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utoFilterDateGrouping="1"/>
  </bookViews>
  <sheets>
    <sheet name="Adjusted I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EXPORT31_1_7008459622866.000846_461963929.836439" localSheetId="0" hidden="1">'Adjusted IS'!$C$7:$NX$358</definedName>
    <definedName name="_EXPORT31_1_8792456589855.36297_458321855.684043" localSheetId="0" hidden="1">'Adjusted IS'!$C$7:$NW$358</definedName>
    <definedName name="_UpSlideHiddenState8458455884485.860153_3b1881cc1c76469283bff12f01093483" localSheetId="0">'Adjusted IS'!$C$10:$NW$116,'Adjusted IS'!$C$118:$NW$169,'Adjusted IS'!$C$172:$NW$203,'Adjusted IS'!$C$205:$NW$221,'Adjusted IS'!$C$223:$NW$233,'Adjusted IS'!$C$239:$NW$253,'Adjusted IS'!$C$280:$NW$293,'Adjusted IS'!$C$255:$NW$278,'Adjusted IS'!$C$295:$NW$327,'Adjusted IS'!$C$195:$NW$279,'Adjusted IS'!$C$329:$NW$330,'Adjusted IS'!$C$332:$NW$332,'Adjusted IS'!$C$339:$NW$342,'Adjusted IS'!$C$344:$NW$345,'Adjusted IS'!$C$348:$NW$351,'Adjusted IS'!$D$7:$AS$353,'Adjusted IS'!$BA$7:$CU$353,'Adjusted IS'!$CX$7:$EK$353,'Adjusted IS'!$ET$7:$IC$353,'Adjusted IS'!$IK$7:$KE$353,'Adjusted IS'!$KH$7:$LU$353,'Adjusted IS'!$MD$7:$NQ$353</definedName>
  </definedNames>
  <calcPr calcId="191028" fullCalcOnLoad="1"/>
</workbook>
</file>

<file path=xl/styles.xml><?xml version="1.0" encoding="utf-8"?>
<styleSheet xmlns="http://schemas.openxmlformats.org/spreadsheetml/2006/main">
  <numFmts count="38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_-* #,##0.00_-;\-* #,##0.00_-;_-* &quot;-&quot;??_-;_-@_-"/>
  </numFmts>
  <fonts count="19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</fonts>
  <fills count="25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</fills>
  <borders count="124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1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687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OJ363"/>
  <sheetViews>
    <sheetView showGridLines="0" zoomScaleNormal="100" workbookViewId="0">
      <pane xSplit="5" ySplit="9" topLeftCell="CU179" activePane="bottomRight" state="frozen"/>
      <selection pane="topRight" activeCell="A1" sqref="A1"/>
      <selection pane="bottomLeft" activeCell="A1" sqref="A1"/>
      <selection pane="bottomRight" activeCell="C200" sqref="C1:C1048576"/>
    </sheetView>
  </sheetViews>
  <sheetFormatPr baseColWidth="10" defaultColWidth="8.83203125" defaultRowHeight="15" outlineLevelRow="3"/>
  <cols>
    <col width="3.1640625" customWidth="1" style="420" min="1" max="1"/>
    <col width="1.5" customWidth="1" style="425" min="2" max="2"/>
    <col width="38.1640625" bestFit="1" customWidth="1" min="3" max="3"/>
    <col hidden="1" outlineLevel="2" width="5.6640625" customWidth="1" style="425" min="4" max="4"/>
    <col hidden="1" outlineLevel="2" width="40.6640625" customWidth="1" style="425" min="5" max="5"/>
    <col hidden="1" outlineLevel="1" width="7.33203125" customWidth="1" min="6" max="6"/>
    <col hidden="1" outlineLevel="1" width="6.33203125" customWidth="1" min="7" max="17"/>
    <col hidden="1" outlineLevel="1" width="7.33203125" customWidth="1" min="18" max="18"/>
    <col hidden="1" outlineLevel="1" width="6.33203125" customWidth="1" min="19" max="29"/>
    <col hidden="1" outlineLevel="1" width="7.33203125" customWidth="1" min="30" max="30"/>
    <col hidden="1" outlineLevel="1" width="6.33203125" customWidth="1" min="31" max="41"/>
    <col hidden="1" outlineLevel="1" width="7.33203125" customWidth="1" min="42" max="42"/>
    <col hidden="1" outlineLevel="1" width="6.33203125" customWidth="1" min="43" max="47"/>
    <col collapsed="1" width="8.1640625" customWidth="1" min="48" max="48"/>
    <col width="8.1640625" customWidth="1" min="49" max="52"/>
    <col width="1.83203125" customWidth="1" min="53" max="53"/>
    <col hidden="1" outlineLevel="1" width="17.6640625" customWidth="1" min="54" max="54"/>
    <col hidden="1" outlineLevel="1" width="5.5" customWidth="1" min="55" max="57"/>
    <col hidden="1" outlineLevel="1" width="5.6640625" customWidth="1" min="58" max="58"/>
    <col hidden="1" outlineLevel="1" width="5.5" customWidth="1" min="59" max="59"/>
    <col hidden="1" outlineLevel="1" width="5" customWidth="1" min="60" max="60"/>
    <col hidden="1" outlineLevel="1" width="5.6640625" customWidth="1" min="61" max="61"/>
    <col hidden="1" outlineLevel="1" width="5.5" customWidth="1" min="62" max="62"/>
    <col hidden="1" outlineLevel="1" width="5.33203125" customWidth="1" min="63" max="63"/>
    <col hidden="1" outlineLevel="1" width="5.6640625" customWidth="1" min="64" max="64"/>
    <col hidden="1" outlineLevel="1" width="5.5" customWidth="1" min="65" max="65"/>
    <col hidden="1" outlineLevel="1" width="17.6640625" customWidth="1" min="66" max="66"/>
    <col hidden="1" outlineLevel="1" width="5.5" customWidth="1" min="67" max="69"/>
    <col hidden="1" outlineLevel="1" width="5.6640625" customWidth="1" min="70" max="70"/>
    <col hidden="1" outlineLevel="1" width="5.5" customWidth="1" min="71" max="71"/>
    <col hidden="1" outlineLevel="1" width="5" customWidth="1" min="72" max="72"/>
    <col hidden="1" outlineLevel="1" width="5.6640625" customWidth="1" min="73" max="73"/>
    <col hidden="1" outlineLevel="1" width="5.5" customWidth="1" min="74" max="74"/>
    <col hidden="1" outlineLevel="1" width="5.33203125" customWidth="1" min="75" max="75"/>
    <col hidden="1" outlineLevel="1" width="5.6640625" customWidth="1" min="76" max="76"/>
    <col hidden="1" outlineLevel="1" width="5.5" customWidth="1" min="77" max="77"/>
    <col hidden="1" outlineLevel="1" width="17.6640625" customWidth="1" min="78" max="78"/>
    <col hidden="1" outlineLevel="1" width="5.5" customWidth="1" min="79" max="81"/>
    <col hidden="1" outlineLevel="1" width="5.6640625" customWidth="1" min="82" max="82"/>
    <col hidden="1" outlineLevel="1" width="5.5" customWidth="1" min="83" max="83"/>
    <col hidden="1" outlineLevel="1" width="5" customWidth="1" min="84" max="84"/>
    <col hidden="1" outlineLevel="1" width="5.6640625" customWidth="1" min="85" max="85"/>
    <col hidden="1" outlineLevel="1" width="5.5" customWidth="1" min="86" max="86"/>
    <col hidden="1" outlineLevel="1" width="5.33203125" customWidth="1" min="87" max="87"/>
    <col hidden="1" outlineLevel="1" width="5.6640625" customWidth="1" min="88" max="88"/>
    <col hidden="1" outlineLevel="1" width="5.5" customWidth="1" min="89" max="89"/>
    <col hidden="1" outlineLevel="1" width="17.6640625" customWidth="1" min="90" max="90"/>
    <col hidden="1" outlineLevel="1" width="5.5" customWidth="1" min="91" max="93"/>
    <col hidden="1" outlineLevel="1" width="5.6640625" customWidth="1" min="94" max="94"/>
    <col hidden="1" outlineLevel="1" width="5.5" customWidth="1" min="95" max="95"/>
    <col collapsed="1" width="8.1640625" customWidth="1" min="96" max="96"/>
    <col width="8.1640625" customWidth="1" min="97" max="100"/>
    <col width="1.83203125" customWidth="1" min="101" max="101"/>
    <col hidden="1" outlineLevel="1" width="6.33203125" customWidth="1" min="102" max="143"/>
    <col collapsed="1" width="8.1640625" customWidth="1" min="144" max="144"/>
    <col width="8.1640625" customWidth="1" min="145" max="148"/>
    <col width="1.5" customWidth="1" min="149" max="149"/>
    <col hidden="1" outlineLevel="1" width="19.5" customWidth="1" min="150" max="150"/>
    <col hidden="1" outlineLevel="1" width="5.5" customWidth="1" min="151" max="153"/>
    <col hidden="1" outlineLevel="1" width="5.6640625" customWidth="1" min="154" max="154"/>
    <col hidden="1" outlineLevel="1" width="5.5" customWidth="1" min="155" max="155"/>
    <col hidden="1" outlineLevel="1" width="5" customWidth="1" min="156" max="156"/>
    <col hidden="1" outlineLevel="1" width="5.6640625" customWidth="1" min="157" max="157"/>
    <col hidden="1" outlineLevel="1" width="5.5" customWidth="1" min="158" max="158"/>
    <col hidden="1" outlineLevel="1" width="5.33203125" customWidth="1" min="159" max="159"/>
    <col hidden="1" outlineLevel="1" width="5.6640625" customWidth="1" min="160" max="160"/>
    <col hidden="1" outlineLevel="1" width="5.5" customWidth="1" min="161" max="161"/>
    <col hidden="1" outlineLevel="1" width="19.5" customWidth="1" min="162" max="162"/>
    <col hidden="1" outlineLevel="1" width="5.5" customWidth="1" min="163" max="165"/>
    <col hidden="1" outlineLevel="1" width="5.6640625" customWidth="1" min="166" max="166"/>
    <col hidden="1" outlineLevel="1" width="5.5" customWidth="1" min="167" max="167"/>
    <col hidden="1" outlineLevel="1" width="5" customWidth="1" min="168" max="168"/>
    <col hidden="1" outlineLevel="1" width="5.6640625" customWidth="1" min="169" max="169"/>
    <col hidden="1" outlineLevel="1" width="5.5" customWidth="1" min="170" max="170"/>
    <col hidden="1" outlineLevel="1" width="5.33203125" customWidth="1" min="171" max="171"/>
    <col hidden="1" outlineLevel="1" width="5.6640625" customWidth="1" min="172" max="172"/>
    <col hidden="1" outlineLevel="1" width="5.5" customWidth="1" min="173" max="173"/>
    <col hidden="1" outlineLevel="1" width="19.5" customWidth="1" min="174" max="174"/>
    <col hidden="1" outlineLevel="1" width="5.5" customWidth="1" min="175" max="177"/>
    <col hidden="1" outlineLevel="1" width="5.6640625" customWidth="1" min="178" max="178"/>
    <col hidden="1" outlineLevel="1" width="5.5" customWidth="1" min="179" max="179"/>
    <col hidden="1" outlineLevel="1" width="5" customWidth="1" min="180" max="180"/>
    <col hidden="1" outlineLevel="1" width="5.6640625" customWidth="1" min="181" max="181"/>
    <col hidden="1" outlineLevel="1" width="5.5" customWidth="1" min="182" max="182"/>
    <col hidden="1" outlineLevel="1" width="5.33203125" customWidth="1" min="183" max="183"/>
    <col hidden="1" outlineLevel="1" width="5.6640625" customWidth="1" min="184" max="184"/>
    <col hidden="1" outlineLevel="1" width="6.33203125" customWidth="1" min="185" max="185"/>
    <col hidden="1" outlineLevel="1" width="19.5" customWidth="1" min="186" max="186"/>
    <col hidden="1" outlineLevel="1" width="5.5" customWidth="1" min="187" max="189"/>
    <col hidden="1" outlineLevel="1" width="5.6640625" customWidth="1" min="190" max="190"/>
    <col hidden="1" outlineLevel="1" width="5.5" customWidth="1" min="191" max="191"/>
    <col collapsed="1" width="8.1640625" customWidth="1" min="192" max="192"/>
    <col width="8.1640625" customWidth="1" min="193" max="196"/>
    <col width="1.5" customWidth="1" min="197" max="197"/>
    <col hidden="1" outlineLevel="1" width="19.5" customWidth="1" min="198" max="198"/>
    <col hidden="1" outlineLevel="1" width="6.33203125" customWidth="1" min="199" max="209"/>
    <col hidden="1" outlineLevel="1" width="19.5" customWidth="1" min="210" max="210"/>
    <col hidden="1" outlineLevel="1" width="6.33203125" customWidth="1" min="211" max="221"/>
    <col hidden="1" outlineLevel="1" width="19.5" customWidth="1" min="222" max="222"/>
    <col hidden="1" outlineLevel="1" width="6.33203125" customWidth="1" min="223" max="233"/>
    <col hidden="1" outlineLevel="1" width="19.5" customWidth="1" min="234" max="234"/>
    <col hidden="1" outlineLevel="1" width="6.33203125" customWidth="1" min="235" max="239"/>
    <col collapsed="1" width="8.1640625" customWidth="1" min="240" max="240"/>
    <col width="8.1640625" customWidth="1" min="241" max="244"/>
    <col width="1.5" customWidth="1" min="245" max="245"/>
    <col hidden="1" outlineLevel="1" width="16.5" customWidth="1" min="246" max="246"/>
    <col hidden="1" outlineLevel="1" width="5.5" customWidth="1" min="247" max="249"/>
    <col hidden="1" outlineLevel="1" width="5.6640625" customWidth="1" min="250" max="250"/>
    <col hidden="1" outlineLevel="1" width="5.5" customWidth="1" min="251" max="251"/>
    <col hidden="1" outlineLevel="1" width="5.1640625" customWidth="1" min="252" max="252"/>
    <col hidden="1" outlineLevel="1" width="5.6640625" customWidth="1" min="253" max="253"/>
    <col hidden="1" outlineLevel="1" width="5.5" customWidth="1" min="254" max="254"/>
    <col hidden="1" outlineLevel="1" width="5.33203125" customWidth="1" min="255" max="255"/>
    <col hidden="1" outlineLevel="1" width="5.6640625" customWidth="1" min="256" max="256"/>
    <col hidden="1" outlineLevel="1" width="5.5" customWidth="1" min="257" max="257"/>
    <col hidden="1" outlineLevel="1" width="16.5" customWidth="1" min="258" max="258"/>
    <col hidden="1" outlineLevel="1" width="5.5" customWidth="1" min="259" max="261"/>
    <col hidden="1" outlineLevel="1" width="5.6640625" customWidth="1" min="262" max="262"/>
    <col hidden="1" outlineLevel="1" width="5.5" customWidth="1" min="263" max="263"/>
    <col hidden="1" outlineLevel="1" width="5.1640625" customWidth="1" min="264" max="264"/>
    <col hidden="1" outlineLevel="1" width="5.6640625" customWidth="1" min="265" max="265"/>
    <col hidden="1" outlineLevel="1" width="5.5" customWidth="1" min="266" max="266"/>
    <col hidden="1" outlineLevel="1" width="5.33203125" customWidth="1" min="267" max="267"/>
    <col hidden="1" outlineLevel="1" width="5.6640625" customWidth="1" min="268" max="268"/>
    <col hidden="1" outlineLevel="1" width="5.5" customWidth="1" min="269" max="269"/>
    <col hidden="1" outlineLevel="1" width="16.5" customWidth="1" min="270" max="270"/>
    <col hidden="1" outlineLevel="1" width="5.5" customWidth="1" min="271" max="273"/>
    <col hidden="1" outlineLevel="1" width="5.6640625" customWidth="1" min="274" max="274"/>
    <col hidden="1" outlineLevel="1" width="5.5" customWidth="1" min="275" max="275"/>
    <col hidden="1" outlineLevel="1" width="5.1640625" customWidth="1" min="276" max="276"/>
    <col hidden="1" outlineLevel="1" width="5.6640625" customWidth="1" min="277" max="277"/>
    <col hidden="1" outlineLevel="1" width="5.5" customWidth="1" min="278" max="278"/>
    <col hidden="1" outlineLevel="1" width="5.33203125" customWidth="1" min="279" max="279"/>
    <col hidden="1" outlineLevel="1" width="5.6640625" customWidth="1" min="280" max="280"/>
    <col hidden="1" outlineLevel="1" width="5.5" customWidth="1" min="281" max="281"/>
    <col hidden="1" outlineLevel="1" width="16.5" customWidth="1" min="282" max="282"/>
    <col hidden="1" outlineLevel="1" width="5.5" customWidth="1" min="283" max="285"/>
    <col hidden="1" outlineLevel="1" width="5.6640625" customWidth="1" min="286" max="286"/>
    <col hidden="1" outlineLevel="1" width="5.5" customWidth="1" min="287" max="287"/>
    <col collapsed="1" width="8.1640625" customWidth="1" min="288" max="288"/>
    <col width="8.1640625" customWidth="1" min="289" max="292"/>
    <col width="1.5" customWidth="1" min="293" max="293"/>
    <col hidden="1" outlineLevel="1" width="20" customWidth="1" min="294" max="294"/>
    <col hidden="1" outlineLevel="1" width="6.33203125" customWidth="1" min="295" max="305"/>
    <col hidden="1" outlineLevel="1" width="20" customWidth="1" min="306" max="306"/>
    <col hidden="1" outlineLevel="1" width="6.33203125" customWidth="1" min="307" max="317"/>
    <col hidden="1" outlineLevel="1" width="20" customWidth="1" min="318" max="318"/>
    <col hidden="1" outlineLevel="1" width="6.33203125" customWidth="1" min="319" max="329"/>
    <col hidden="1" outlineLevel="1" width="20" customWidth="1" min="330" max="330"/>
    <col hidden="1" outlineLevel="1" width="6.33203125" customWidth="1" min="331" max="335"/>
    <col collapsed="1" width="8.1640625" customWidth="1" min="336" max="336"/>
    <col width="8.1640625" customWidth="1" min="337" max="340"/>
    <col width="1.5" customWidth="1" min="341" max="341"/>
    <col hidden="1" outlineLevel="1" width="14.5" customWidth="1" min="342" max="342"/>
    <col hidden="1" outlineLevel="1" width="6.6640625" customWidth="1" min="343" max="353"/>
    <col hidden="1" outlineLevel="1" width="14.5" customWidth="1" min="354" max="354"/>
    <col hidden="1" outlineLevel="1" width="6.6640625" customWidth="1" min="355" max="365"/>
    <col hidden="1" outlineLevel="1" width="14.5" customWidth="1" min="366" max="366"/>
    <col hidden="1" outlineLevel="1" width="6.6640625" customWidth="1" min="367" max="377"/>
    <col hidden="1" outlineLevel="1" width="14.5" customWidth="1" min="378" max="378"/>
    <col hidden="1" outlineLevel="1" width="6.6640625" customWidth="1" min="379" max="383"/>
    <col collapsed="1" width="8.1640625" customWidth="1" min="384" max="384"/>
    <col width="8.1640625" customWidth="1" min="385" max="388"/>
    <col width="1.5" customWidth="1" min="389" max="389"/>
    <col width="8.1640625" customWidth="1" min="390" max="393"/>
    <col width="1.5" customWidth="1" min="394" max="394"/>
    <col hidden="1" outlineLevel="1" width="22.1640625" customWidth="1" style="538" min="395" max="397"/>
    <col collapsed="1" width="8.83203125" customWidth="1" min="398" max="398"/>
  </cols>
  <sheetData>
    <row r="1" ht="23" customHeight="1">
      <c r="B1" s="421" t="inlineStr">
        <is>
          <t>Project North</t>
        </is>
      </c>
      <c r="F1" s="503" t="n"/>
      <c r="G1" s="503" t="n"/>
      <c r="H1" s="503" t="n"/>
      <c r="I1" s="503" t="n"/>
      <c r="J1" s="503" t="n"/>
      <c r="K1" s="503" t="n"/>
      <c r="L1" s="503" t="n"/>
      <c r="M1" s="503" t="n"/>
      <c r="N1" s="503" t="n"/>
      <c r="O1" s="503" t="n"/>
      <c r="P1" s="503" t="n"/>
      <c r="Q1" s="503" t="n"/>
      <c r="BB1" s="503" t="n"/>
      <c r="BC1" s="503" t="n"/>
      <c r="BD1" s="503" t="n"/>
      <c r="BE1" s="503" t="n"/>
      <c r="BF1" s="503" t="n"/>
      <c r="BG1" s="503" t="n"/>
      <c r="BH1" s="503" t="n"/>
      <c r="BI1" s="503" t="n"/>
      <c r="BJ1" s="503" t="n"/>
      <c r="BK1" s="503" t="n"/>
      <c r="BL1" s="503" t="n"/>
      <c r="BM1" s="503" t="n"/>
      <c r="CX1" s="503" t="n"/>
      <c r="CY1" s="503" t="n"/>
      <c r="CZ1" s="503" t="n"/>
      <c r="DA1" s="503" t="n"/>
      <c r="DB1" s="503" t="n"/>
      <c r="DC1" s="503" t="n"/>
      <c r="DD1" s="503" t="n"/>
      <c r="DE1" s="503" t="n"/>
      <c r="DF1" s="503" t="n"/>
      <c r="DG1" s="503" t="n"/>
      <c r="DH1" s="503" t="n"/>
      <c r="DI1" s="503" t="n"/>
      <c r="ET1" s="503" t="n"/>
      <c r="EU1" s="503" t="n"/>
      <c r="EV1" s="503" t="n"/>
      <c r="EW1" s="503" t="n"/>
      <c r="EX1" s="503" t="n"/>
      <c r="EY1" s="503" t="n"/>
      <c r="EZ1" s="503" t="n"/>
      <c r="FA1" s="503" t="n"/>
      <c r="FB1" s="503" t="n"/>
      <c r="FC1" s="503" t="n"/>
      <c r="FD1" s="503" t="n"/>
      <c r="FE1" s="503" t="n"/>
      <c r="GP1" s="503" t="n"/>
      <c r="GQ1" s="503" t="n"/>
      <c r="GR1" s="503" t="n"/>
      <c r="GS1" s="503" t="n"/>
      <c r="GT1" s="503" t="n"/>
      <c r="GU1" s="503" t="n"/>
      <c r="GV1" s="503" t="n"/>
      <c r="GW1" s="503" t="n"/>
      <c r="GX1" s="503" t="n"/>
      <c r="GY1" s="503" t="n"/>
      <c r="GZ1" s="503" t="n"/>
      <c r="HA1" s="503" t="n"/>
      <c r="IL1" s="503" t="n"/>
      <c r="IM1" s="503" t="n"/>
      <c r="IN1" s="503" t="n"/>
      <c r="IO1" s="503" t="n"/>
      <c r="IP1" s="503" t="n"/>
      <c r="IQ1" s="503" t="n"/>
      <c r="IR1" s="503" t="n"/>
      <c r="IS1" s="503" t="n"/>
      <c r="IT1" s="503" t="n"/>
      <c r="IU1" s="503" t="n"/>
      <c r="IV1" s="503" t="n"/>
      <c r="IW1" s="503" t="n"/>
      <c r="KH1" s="503" t="n"/>
      <c r="KI1" s="503" t="n"/>
      <c r="KJ1" s="503" t="n"/>
      <c r="KK1" s="503" t="n"/>
      <c r="KL1" s="503" t="n"/>
      <c r="KM1" s="503" t="n"/>
      <c r="KN1" s="503" t="n"/>
      <c r="KO1" s="503" t="n"/>
      <c r="KP1" s="503" t="n"/>
      <c r="KQ1" s="503" t="n"/>
      <c r="KR1" s="503" t="n"/>
      <c r="KS1" s="503" t="n"/>
      <c r="MD1" s="503" t="n"/>
      <c r="ME1" s="503" t="n"/>
      <c r="MF1" s="503" t="n"/>
      <c r="MG1" s="503" t="n"/>
      <c r="MH1" s="503" t="n"/>
      <c r="MI1" s="503" t="n"/>
      <c r="MJ1" s="503" t="n"/>
      <c r="MK1" s="503" t="n"/>
      <c r="ML1" s="503" t="n"/>
      <c r="MM1" s="503" t="n"/>
      <c r="MN1" s="503" t="n"/>
      <c r="MO1" s="503" t="n"/>
    </row>
    <row r="2">
      <c r="B2" s="422">
        <f>C7</f>
        <v/>
      </c>
      <c r="F2" s="503" t="n"/>
      <c r="G2" s="503" t="n"/>
      <c r="H2" s="503" t="n"/>
      <c r="I2" s="503" t="n"/>
      <c r="J2" s="503" t="n"/>
      <c r="K2" s="503" t="n"/>
      <c r="L2" s="503" t="n"/>
      <c r="M2" s="503" t="n"/>
      <c r="N2" s="503" t="n"/>
      <c r="O2" s="503" t="n"/>
      <c r="P2" s="503" t="n"/>
      <c r="Q2" s="503" t="n"/>
      <c r="BB2" s="503" t="n"/>
      <c r="BC2" s="503" t="n"/>
      <c r="BD2" s="503" t="n"/>
      <c r="BE2" s="503" t="n"/>
      <c r="BF2" s="503" t="n"/>
      <c r="BG2" s="503" t="n"/>
      <c r="BH2" s="503" t="n"/>
      <c r="BI2" s="503" t="n"/>
      <c r="BJ2" s="503" t="n"/>
      <c r="BK2" s="503" t="n"/>
      <c r="BL2" s="503" t="n"/>
      <c r="BM2" s="503" t="n"/>
      <c r="CX2" s="503" t="n"/>
      <c r="CY2" s="503" t="n"/>
      <c r="CZ2" s="503" t="n"/>
      <c r="DA2" s="503" t="n"/>
      <c r="DB2" s="503" t="n"/>
      <c r="DC2" s="503" t="n"/>
      <c r="DD2" s="503" t="n"/>
      <c r="DE2" s="503" t="n"/>
      <c r="DF2" s="503" t="n"/>
      <c r="DG2" s="503" t="n"/>
      <c r="DH2" s="503" t="n"/>
      <c r="DI2" s="503" t="n"/>
      <c r="ET2" s="503" t="n"/>
      <c r="EU2" s="503" t="n"/>
      <c r="EV2" s="503" t="n"/>
      <c r="EW2" s="503" t="n"/>
      <c r="EX2" s="503" t="n"/>
      <c r="EY2" s="503" t="n"/>
      <c r="EZ2" s="503" t="n"/>
      <c r="FA2" s="503" t="n"/>
      <c r="FB2" s="503" t="n"/>
      <c r="FC2" s="503" t="n"/>
      <c r="FD2" s="503" t="n"/>
      <c r="FE2" s="503" t="n"/>
      <c r="GP2" s="503" t="n"/>
      <c r="GQ2" s="503" t="n"/>
      <c r="GR2" s="503" t="n"/>
      <c r="GS2" s="503" t="n"/>
      <c r="GT2" s="503" t="n"/>
      <c r="GU2" s="503" t="n"/>
      <c r="GV2" s="503" t="n"/>
      <c r="GW2" s="503" t="n"/>
      <c r="GX2" s="503" t="n"/>
      <c r="GY2" s="503" t="n"/>
      <c r="GZ2" s="503" t="n"/>
      <c r="HA2" s="503" t="n"/>
      <c r="IL2" s="503" t="n"/>
      <c r="IM2" s="503" t="n"/>
      <c r="IN2" s="503" t="n"/>
      <c r="IO2" s="503" t="n"/>
      <c r="IP2" s="503" t="n"/>
      <c r="IQ2" s="503" t="n"/>
      <c r="IR2" s="503" t="n"/>
      <c r="IS2" s="503" t="n"/>
      <c r="IT2" s="503" t="n"/>
      <c r="IU2" s="503" t="n"/>
      <c r="IV2" s="503" t="n"/>
      <c r="IW2" s="503" t="n"/>
      <c r="KH2" s="503" t="n"/>
      <c r="KI2" s="503" t="n"/>
      <c r="KJ2" s="503" t="n"/>
      <c r="KK2" s="503" t="n"/>
      <c r="KL2" s="503" t="n"/>
      <c r="KM2" s="503" t="n"/>
      <c r="KN2" s="503" t="n"/>
      <c r="KO2" s="503" t="n"/>
      <c r="KP2" s="503" t="n"/>
      <c r="KQ2" s="503" t="n"/>
      <c r="KR2" s="503" t="n"/>
      <c r="KS2" s="503" t="n"/>
      <c r="MD2" s="503" t="n"/>
      <c r="ME2" s="503" t="n"/>
      <c r="MF2" s="503" t="n"/>
      <c r="MG2" s="503" t="n"/>
      <c r="MH2" s="503" t="n"/>
      <c r="MI2" s="503" t="n"/>
      <c r="MJ2" s="503" t="n"/>
      <c r="MK2" s="503" t="n"/>
      <c r="ML2" s="503" t="n"/>
      <c r="MM2" s="503" t="n"/>
      <c r="MN2" s="503" t="n"/>
      <c r="MO2" s="503" t="n"/>
    </row>
    <row r="3">
      <c r="B3" s="423" t="inlineStr">
        <is>
          <t>Source:Everlink P&amp;L IFRS1516 All Months Statements</t>
        </is>
      </c>
      <c r="F3" s="503" t="n"/>
      <c r="G3" s="503" t="n"/>
      <c r="H3" s="503" t="n"/>
      <c r="I3" s="503" t="n"/>
      <c r="J3" s="503" t="n"/>
      <c r="K3" s="503" t="n"/>
      <c r="L3" s="503" t="n"/>
      <c r="M3" s="503" t="n"/>
      <c r="N3" s="503" t="n"/>
      <c r="O3" s="503" t="n"/>
      <c r="P3" s="503" t="n"/>
      <c r="Q3" s="503" t="n"/>
      <c r="BB3" s="503" t="n"/>
      <c r="BC3" s="503" t="n"/>
      <c r="BD3" s="503" t="n"/>
      <c r="BE3" s="503" t="n"/>
      <c r="BF3" s="503" t="n"/>
      <c r="BG3" s="503" t="n"/>
      <c r="BH3" s="503" t="n"/>
      <c r="BI3" s="503" t="n"/>
      <c r="BJ3" s="503" t="n"/>
      <c r="BK3" s="503" t="n"/>
      <c r="BL3" s="503" t="n"/>
      <c r="BM3" s="503" t="n"/>
      <c r="CX3" s="503" t="n"/>
      <c r="CY3" s="503" t="n"/>
      <c r="CZ3" s="503" t="n"/>
      <c r="DA3" s="503" t="n"/>
      <c r="DB3" s="503" t="n"/>
      <c r="DC3" s="503" t="n"/>
      <c r="DD3" s="503" t="n"/>
      <c r="DE3" s="503" t="n"/>
      <c r="DF3" s="503" t="n"/>
      <c r="DG3" s="503" t="n"/>
      <c r="DH3" s="503" t="n"/>
      <c r="DI3" s="503" t="n"/>
      <c r="ET3" s="503" t="n"/>
      <c r="EU3" s="503" t="n"/>
      <c r="EV3" s="503" t="n"/>
      <c r="EW3" s="503" t="n"/>
      <c r="EX3" s="503" t="n"/>
      <c r="EY3" s="503" t="n"/>
      <c r="EZ3" s="503" t="n"/>
      <c r="FA3" s="503" t="n"/>
      <c r="FB3" s="503" t="n"/>
      <c r="FC3" s="503" t="n"/>
      <c r="FD3" s="503" t="n"/>
      <c r="FE3" s="503" t="n"/>
      <c r="GP3" s="503" t="n"/>
      <c r="GQ3" s="503" t="n"/>
      <c r="GR3" s="503" t="n"/>
      <c r="GS3" s="503" t="n"/>
      <c r="GT3" s="503" t="n"/>
      <c r="GU3" s="503" t="n"/>
      <c r="GV3" s="503" t="n"/>
      <c r="GW3" s="503" t="n"/>
      <c r="GX3" s="503" t="n"/>
      <c r="GY3" s="503" t="n"/>
      <c r="GZ3" s="503" t="n"/>
      <c r="HA3" s="503" t="n"/>
      <c r="IL3" s="503" t="n"/>
      <c r="IM3" s="503" t="n"/>
      <c r="IN3" s="503" t="n"/>
      <c r="IO3" s="503" t="n"/>
      <c r="IP3" s="503" t="n"/>
      <c r="IQ3" s="503" t="n"/>
      <c r="IR3" s="503" t="n"/>
      <c r="IS3" s="503" t="n"/>
      <c r="IT3" s="503" t="n"/>
      <c r="IU3" s="503" t="n"/>
      <c r="IV3" s="503" t="n"/>
      <c r="IW3" s="503" t="n"/>
      <c r="KH3" s="503" t="n"/>
      <c r="KI3" s="503" t="n"/>
      <c r="KJ3" s="503" t="n"/>
      <c r="KK3" s="503" t="n"/>
      <c r="KL3" s="503" t="n"/>
      <c r="KM3" s="503" t="n"/>
      <c r="KN3" s="503" t="n"/>
      <c r="KO3" s="503" t="n"/>
      <c r="KP3" s="503" t="n"/>
      <c r="KQ3" s="503" t="n"/>
      <c r="KR3" s="503" t="n"/>
      <c r="KS3" s="503" t="n"/>
      <c r="MD3" s="503" t="n"/>
      <c r="ME3" s="503" t="n"/>
      <c r="MF3" s="503" t="n"/>
      <c r="MG3" s="503" t="n"/>
      <c r="MH3" s="503" t="n"/>
      <c r="MI3" s="503" t="n"/>
      <c r="MJ3" s="503" t="n"/>
      <c r="MK3" s="503" t="n"/>
      <c r="ML3" s="503" t="n"/>
      <c r="MM3" s="503" t="n"/>
      <c r="MN3" s="503" t="n"/>
      <c r="MO3" s="503" t="n"/>
    </row>
    <row r="4">
      <c r="B4" s="424" t="inlineStr">
        <is>
          <t>WORKING DRAFT</t>
        </is>
      </c>
      <c r="F4" s="503" t="n"/>
      <c r="G4" s="503" t="n"/>
      <c r="H4" s="503" t="n"/>
      <c r="I4" s="503" t="n"/>
      <c r="BB4" s="503" t="n"/>
      <c r="BC4" s="503" t="n"/>
      <c r="BD4" s="503" t="n"/>
      <c r="BE4" s="503" t="n"/>
      <c r="CX4" s="503" t="n"/>
      <c r="CY4" s="503" t="n"/>
      <c r="CZ4" s="503" t="n"/>
      <c r="DA4" s="503" t="n"/>
      <c r="ET4" s="503" t="n"/>
      <c r="EU4" s="503" t="n"/>
      <c r="EV4" s="503" t="n"/>
      <c r="EW4" s="503" t="n"/>
      <c r="GP4" s="503" t="n"/>
      <c r="GQ4" s="503" t="n"/>
      <c r="GR4" s="503" t="n"/>
      <c r="GS4" s="503" t="n"/>
      <c r="IL4" s="503" t="n"/>
      <c r="IM4" s="503" t="n"/>
      <c r="IN4" s="503" t="n"/>
      <c r="IO4" s="503" t="n"/>
      <c r="KH4" s="503" t="n"/>
      <c r="KI4" s="503" t="n"/>
      <c r="KJ4" s="503" t="n"/>
      <c r="KK4" s="503" t="n"/>
      <c r="MB4" s="503" t="n"/>
      <c r="MD4" s="503" t="n"/>
      <c r="ME4" s="503" t="n"/>
      <c r="MF4" s="503" t="n"/>
      <c r="MG4" s="503" t="n"/>
    </row>
    <row r="5">
      <c r="MB5" s="503" t="n"/>
    </row>
    <row r="6">
      <c r="F6" s="502" t="n"/>
      <c r="G6" s="502" t="n"/>
      <c r="H6" s="502" t="n"/>
      <c r="I6" s="502" t="n"/>
      <c r="J6" s="502" t="n"/>
      <c r="K6" s="502" t="n"/>
      <c r="L6" s="502" t="n"/>
      <c r="M6" s="502" t="n"/>
      <c r="N6" s="502" t="n"/>
      <c r="O6" s="502" t="n"/>
      <c r="P6" s="502" t="n"/>
      <c r="Q6" s="502" t="n"/>
      <c r="R6" s="502" t="n"/>
      <c r="S6" s="502" t="n"/>
      <c r="T6" s="502" t="n"/>
      <c r="U6" s="502" t="n"/>
      <c r="V6" s="502" t="n"/>
      <c r="W6" s="502" t="n"/>
      <c r="X6" s="502" t="n"/>
      <c r="Y6" s="502" t="n"/>
      <c r="Z6" s="502" t="n"/>
      <c r="AA6" s="502" t="n"/>
      <c r="AB6" s="502" t="n"/>
      <c r="AC6" s="502" t="n"/>
      <c r="AD6" s="502" t="n"/>
      <c r="AE6" s="502" t="n"/>
      <c r="AF6" s="502" t="n"/>
      <c r="AG6" s="502" t="n"/>
      <c r="AH6" s="502" t="n"/>
      <c r="AI6" s="502" t="n"/>
      <c r="AJ6" s="502" t="n"/>
      <c r="AK6" s="502" t="n"/>
      <c r="AL6" s="502" t="n"/>
      <c r="AM6" s="502" t="n"/>
      <c r="AN6" s="502" t="n"/>
      <c r="AO6" s="502" t="n"/>
      <c r="AP6" s="502" t="n"/>
      <c r="AQ6" s="502" t="n"/>
      <c r="AR6" s="502" t="n"/>
      <c r="AS6" s="502" t="n"/>
      <c r="AT6" s="502" t="n"/>
      <c r="AU6" s="502" t="n"/>
      <c r="AY6" s="503" t="n"/>
      <c r="AZ6" s="503" t="n"/>
      <c r="BB6" s="502" t="n"/>
      <c r="BC6" s="502" t="n"/>
      <c r="BD6" s="502" t="n"/>
      <c r="BE6" s="502" t="n"/>
      <c r="BF6" s="502" t="n"/>
      <c r="BG6" s="502" t="n"/>
      <c r="BH6" s="502" t="n"/>
      <c r="BI6" s="502" t="n"/>
      <c r="BJ6" s="502" t="n"/>
      <c r="BK6" s="502" t="n"/>
      <c r="BL6" s="502" t="n"/>
      <c r="BM6" s="502" t="n"/>
      <c r="BN6" s="502" t="n"/>
      <c r="BO6" s="502" t="n"/>
      <c r="BP6" s="502" t="n"/>
      <c r="BQ6" s="502" t="n"/>
      <c r="BR6" s="502" t="n"/>
      <c r="BS6" s="502" t="n"/>
      <c r="BT6" s="502" t="n"/>
      <c r="BU6" s="502" t="n"/>
      <c r="BV6" s="502" t="n"/>
      <c r="BW6" s="502" t="n"/>
      <c r="BX6" s="502" t="n"/>
      <c r="BY6" s="502" t="n"/>
      <c r="BZ6" s="502" t="n"/>
      <c r="CA6" s="502" t="n"/>
      <c r="CB6" s="502" t="n"/>
      <c r="CC6" s="502" t="n"/>
      <c r="CD6" s="502" t="n"/>
      <c r="CE6" s="502" t="n"/>
      <c r="CF6" s="502" t="n"/>
      <c r="CG6" s="502" t="n"/>
      <c r="CH6" s="502" t="n"/>
      <c r="CI6" s="502" t="n"/>
      <c r="CJ6" s="502" t="n"/>
      <c r="CK6" s="502" t="n"/>
      <c r="CL6" s="502" t="n"/>
      <c r="CM6" s="502" t="n"/>
      <c r="CN6" s="502" t="n"/>
      <c r="CO6" s="502" t="n"/>
      <c r="CP6" s="502" t="n"/>
      <c r="CQ6" s="502" t="n"/>
      <c r="CV6" s="503" t="n"/>
      <c r="CX6" s="502" t="n"/>
      <c r="CY6" s="502" t="n"/>
      <c r="CZ6" s="502" t="n"/>
      <c r="DA6" s="502" t="n"/>
      <c r="DB6" s="502" t="n"/>
      <c r="DC6" s="502" t="n"/>
      <c r="DD6" s="502" t="n"/>
      <c r="DE6" s="502" t="n"/>
      <c r="DF6" s="502" t="n"/>
      <c r="DG6" s="502" t="n"/>
      <c r="DH6" s="502" t="n"/>
      <c r="DI6" s="502" t="n"/>
      <c r="DJ6" s="502" t="n"/>
      <c r="DK6" s="502" t="n"/>
      <c r="DL6" s="502" t="n"/>
      <c r="DM6" s="502" t="n"/>
      <c r="DN6" s="502" t="n"/>
      <c r="DO6" s="502" t="n"/>
      <c r="DP6" s="502" t="n"/>
      <c r="DQ6" s="502" t="n"/>
      <c r="DR6" s="502" t="n"/>
      <c r="DS6" s="502" t="n"/>
      <c r="DT6" s="502" t="n"/>
      <c r="DU6" s="502" t="n"/>
      <c r="DV6" s="502" t="n"/>
      <c r="DW6" s="502" t="n"/>
      <c r="DX6" s="502" t="n"/>
      <c r="DY6" s="502" t="n"/>
      <c r="DZ6" s="502" t="n"/>
      <c r="EA6" s="502" t="n"/>
      <c r="EB6" s="502" t="n"/>
      <c r="EC6" s="502" t="n"/>
      <c r="ED6" s="502" t="n"/>
      <c r="EE6" s="502" t="n"/>
      <c r="EF6" s="502" t="n"/>
      <c r="EG6" s="502" t="n"/>
      <c r="EH6" s="502" t="n"/>
      <c r="EI6" s="502" t="n"/>
      <c r="EJ6" s="502" t="n"/>
      <c r="EK6" s="502" t="n"/>
      <c r="EL6" s="502" t="n"/>
      <c r="EM6" s="502" t="n"/>
      <c r="ER6" s="503" t="n"/>
      <c r="ET6" s="502" t="n"/>
      <c r="EU6" s="502" t="n"/>
      <c r="EV6" s="502" t="n"/>
      <c r="EW6" s="502" t="n"/>
      <c r="EX6" s="502" t="n"/>
      <c r="EY6" s="502" t="n"/>
      <c r="EZ6" s="502" t="n"/>
      <c r="FA6" s="502" t="n"/>
      <c r="FB6" s="502" t="n"/>
      <c r="FC6" s="502" t="n"/>
      <c r="FD6" s="502" t="n"/>
      <c r="FE6" s="502" t="n"/>
      <c r="FF6" s="502" t="n"/>
      <c r="FG6" s="502" t="n"/>
      <c r="FH6" s="502" t="n"/>
      <c r="FI6" s="502" t="n"/>
      <c r="FJ6" s="502" t="n"/>
      <c r="FK6" s="502" t="n"/>
      <c r="FL6" s="502" t="n"/>
      <c r="FM6" s="502" t="n"/>
      <c r="FN6" s="502" t="n"/>
      <c r="FO6" s="502" t="n"/>
      <c r="FP6" s="502" t="n"/>
      <c r="FQ6" s="502" t="n"/>
      <c r="FR6" s="502" t="n"/>
      <c r="FS6" s="502" t="n"/>
      <c r="FT6" s="502" t="n"/>
      <c r="FU6" s="502" t="n"/>
      <c r="FV6" s="502" t="n"/>
      <c r="FW6" s="502" t="n"/>
      <c r="FX6" s="502" t="n"/>
      <c r="FY6" s="502" t="n"/>
      <c r="FZ6" s="502" t="n"/>
      <c r="GA6" s="502" t="n"/>
      <c r="GB6" s="502" t="n"/>
      <c r="GC6" s="502" t="n"/>
      <c r="GD6" s="502" t="n"/>
      <c r="GE6" s="502" t="n"/>
      <c r="GF6" s="502" t="n"/>
      <c r="GG6" s="502" t="n"/>
      <c r="GH6" s="502" t="n"/>
      <c r="GI6" s="502" t="n"/>
      <c r="GN6" s="503" t="n"/>
      <c r="GP6" s="502" t="n"/>
      <c r="GQ6" s="502" t="n"/>
      <c r="GR6" s="502" t="n"/>
      <c r="GS6" s="502" t="n"/>
      <c r="GT6" s="502" t="n"/>
      <c r="GU6" s="502" t="n"/>
      <c r="GV6" s="502" t="n"/>
      <c r="GW6" s="502" t="n"/>
      <c r="GX6" s="502" t="n"/>
      <c r="GY6" s="502" t="n"/>
      <c r="GZ6" s="502" t="n"/>
      <c r="HA6" s="502" t="n"/>
      <c r="HB6" s="502" t="n"/>
      <c r="HC6" s="502" t="n"/>
      <c r="HD6" s="502" t="n"/>
      <c r="HE6" s="502" t="n"/>
      <c r="HF6" s="502" t="n"/>
      <c r="HG6" s="502" t="n"/>
      <c r="HH6" s="502" t="n"/>
      <c r="HI6" s="502" t="n"/>
      <c r="HJ6" s="502" t="n"/>
      <c r="HK6" s="502" t="n"/>
      <c r="HL6" s="502" t="n"/>
      <c r="HM6" s="502" t="n"/>
      <c r="HN6" s="502" t="n"/>
      <c r="HO6" s="502" t="n"/>
      <c r="HP6" s="502" t="n"/>
      <c r="HQ6" s="502" t="n"/>
      <c r="HR6" s="502" t="n"/>
      <c r="HS6" s="502" t="n"/>
      <c r="HT6" s="502" t="n"/>
      <c r="HU6" s="502" t="n"/>
      <c r="HV6" s="502" t="n"/>
      <c r="HW6" s="502" t="n"/>
      <c r="HX6" s="502" t="n"/>
      <c r="HY6" s="502" t="n"/>
      <c r="HZ6" s="502" t="n"/>
      <c r="IA6" s="502" t="n"/>
      <c r="IB6" s="502" t="n"/>
      <c r="IC6" s="502" t="n"/>
      <c r="ID6" s="502" t="n"/>
      <c r="IE6" s="502" t="n"/>
      <c r="IJ6" s="503" t="n"/>
      <c r="IL6" s="502" t="n"/>
      <c r="IM6" s="502" t="n"/>
      <c r="IN6" s="502" t="n"/>
      <c r="IO6" s="502" t="n"/>
      <c r="IP6" s="502" t="n"/>
      <c r="IQ6" s="502" t="n"/>
      <c r="IR6" s="502" t="n"/>
      <c r="IS6" s="502" t="n"/>
      <c r="IT6" s="502" t="n"/>
      <c r="IU6" s="502" t="n"/>
      <c r="IV6" s="502" t="n"/>
      <c r="IW6" s="502" t="n"/>
      <c r="IX6" s="502" t="n"/>
      <c r="IY6" s="502" t="n"/>
      <c r="IZ6" s="502" t="n"/>
      <c r="JA6" s="502" t="n"/>
      <c r="JB6" s="502" t="n"/>
      <c r="JC6" s="502" t="n"/>
      <c r="JD6" s="502" t="n"/>
      <c r="JE6" s="502" t="n"/>
      <c r="JF6" s="502" t="n"/>
      <c r="JG6" s="502" t="n"/>
      <c r="JH6" s="502" t="n"/>
      <c r="JI6" s="502" t="n"/>
      <c r="JJ6" s="502" t="n"/>
      <c r="JK6" s="502" t="n"/>
      <c r="JL6" s="502" t="n"/>
      <c r="JM6" s="502" t="n"/>
      <c r="JN6" s="502" t="n"/>
      <c r="JO6" s="502" t="n"/>
      <c r="JP6" s="502" t="n"/>
      <c r="JQ6" s="502" t="n"/>
      <c r="JR6" s="502" t="n"/>
      <c r="JS6" s="502" t="n"/>
      <c r="JT6" s="502" t="n"/>
      <c r="JU6" s="502" t="n"/>
      <c r="JV6" s="502" t="n"/>
      <c r="JW6" s="502" t="n"/>
      <c r="JX6" s="502" t="n"/>
      <c r="JY6" s="502" t="n"/>
      <c r="JZ6" s="502" t="n"/>
      <c r="KA6" s="502" t="n"/>
      <c r="KF6" s="503" t="n"/>
      <c r="KH6" s="502" t="n"/>
      <c r="KI6" s="502" t="n"/>
      <c r="KJ6" s="502" t="n"/>
      <c r="KK6" s="502" t="n"/>
      <c r="KL6" s="502" t="n"/>
      <c r="KM6" s="502" t="n"/>
      <c r="KN6" s="502" t="n"/>
      <c r="KO6" s="502" t="n"/>
      <c r="KP6" s="502" t="n"/>
      <c r="KQ6" s="502" t="n"/>
      <c r="KR6" s="502" t="n"/>
      <c r="KS6" s="502" t="n"/>
      <c r="KT6" s="502" t="n"/>
      <c r="KU6" s="502" t="n"/>
      <c r="KV6" s="502" t="n"/>
      <c r="KW6" s="502" t="n"/>
      <c r="KX6" s="502" t="n"/>
      <c r="KY6" s="502" t="n"/>
      <c r="KZ6" s="502" t="n"/>
      <c r="LA6" s="502" t="n"/>
      <c r="LB6" s="502" t="n"/>
      <c r="LC6" s="502" t="n"/>
      <c r="LD6" s="502" t="n"/>
      <c r="LE6" s="502" t="n"/>
      <c r="LF6" s="502" t="n"/>
      <c r="LG6" s="502" t="n"/>
      <c r="LH6" s="502" t="n"/>
      <c r="LI6" s="502" t="n"/>
      <c r="LJ6" s="502" t="n"/>
      <c r="LK6" s="502" t="n"/>
      <c r="LL6" s="502" t="n"/>
      <c r="LM6" s="502" t="n"/>
      <c r="LN6" s="502" t="n"/>
      <c r="LO6" s="502" t="n"/>
      <c r="LP6" s="502" t="n"/>
      <c r="LQ6" s="502" t="n"/>
      <c r="LR6" s="502" t="n"/>
      <c r="LS6" s="502" t="n"/>
      <c r="LT6" s="502" t="n"/>
      <c r="LU6" s="502" t="n"/>
      <c r="LV6" s="502" t="n"/>
      <c r="LW6" s="502" t="n"/>
      <c r="MB6" s="503" t="n"/>
      <c r="MD6" s="502" t="n"/>
      <c r="ME6" s="502" t="n"/>
      <c r="MF6" s="502" t="n"/>
      <c r="MG6" s="502" t="n"/>
      <c r="MH6" s="502" t="n"/>
      <c r="MI6" s="502" t="n"/>
      <c r="MJ6" s="502" t="n"/>
      <c r="MK6" s="502" t="n"/>
      <c r="ML6" s="502" t="n"/>
      <c r="MM6" s="502" t="n"/>
      <c r="MN6" s="502" t="n"/>
      <c r="MO6" s="502" t="n"/>
      <c r="MP6" s="502" t="n"/>
      <c r="MQ6" s="502" t="n"/>
      <c r="MR6" s="502" t="n"/>
      <c r="MS6" s="502" t="n"/>
      <c r="MT6" s="502" t="n"/>
      <c r="MU6" s="502" t="n"/>
      <c r="MV6" s="502" t="n"/>
      <c r="MW6" s="502" t="n"/>
      <c r="MX6" s="502" t="n"/>
      <c r="MY6" s="502" t="n"/>
      <c r="MZ6" s="502" t="n"/>
      <c r="NA6" s="502" t="n"/>
      <c r="NB6" s="502" t="n"/>
      <c r="NC6" s="502" t="n"/>
      <c r="ND6" s="502" t="n"/>
      <c r="NE6" s="502" t="n"/>
      <c r="NF6" s="502" t="n"/>
      <c r="NG6" s="502" t="n"/>
      <c r="NH6" s="502" t="n"/>
      <c r="NI6" s="502" t="n"/>
      <c r="NJ6" s="502" t="n"/>
      <c r="NK6" s="502" t="n"/>
      <c r="NL6" s="502" t="n"/>
      <c r="NM6" s="502" t="n"/>
      <c r="NN6" s="502" t="n"/>
      <c r="NO6" s="502" t="n"/>
      <c r="NP6" s="502" t="n"/>
      <c r="NQ6" s="502" t="n"/>
      <c r="NR6" s="502" t="n"/>
      <c r="NS6" s="502" t="n"/>
    </row>
    <row r="7" ht="19.5" customFormat="1" customHeight="1" s="431">
      <c r="A7" s="1523" t="n"/>
      <c r="B7" s="1521" t="n"/>
      <c r="C7" s="2227" t="inlineStr">
        <is>
          <t xml:space="preserve">Adjusted income statement </t>
        </is>
      </c>
      <c r="D7" s="2227" t="n"/>
      <c r="E7" s="2227" t="n"/>
      <c r="F7" s="1973" t="n"/>
      <c r="G7" s="1973" t="n"/>
      <c r="H7" s="1973" t="n"/>
      <c r="I7" s="1973" t="n"/>
      <c r="J7" s="1973" t="n"/>
      <c r="K7" s="1973" t="n"/>
      <c r="L7" s="1973" t="n"/>
      <c r="M7" s="1973" t="n"/>
      <c r="N7" s="1973" t="n"/>
      <c r="O7" s="1973" t="n"/>
      <c r="P7" s="1973" t="n"/>
      <c r="Q7" s="1973" t="n"/>
      <c r="R7" s="1973" t="n"/>
      <c r="S7" s="1973" t="n"/>
      <c r="T7" s="1973" t="n"/>
      <c r="U7" s="1973" t="n"/>
      <c r="V7" s="1973" t="n"/>
      <c r="W7" s="1973" t="n"/>
      <c r="X7" s="1973" t="n"/>
      <c r="Y7" s="1973" t="n"/>
      <c r="Z7" s="1973" t="n"/>
      <c r="AA7" s="1973" t="n"/>
      <c r="AB7" s="1973" t="n"/>
      <c r="AC7" s="1973" t="n"/>
      <c r="AD7" s="1973" t="n"/>
      <c r="AE7" s="1973" t="n"/>
      <c r="AF7" s="1973" t="n"/>
      <c r="AG7" s="1973" t="n"/>
      <c r="AH7" s="1973" t="n"/>
      <c r="AI7" s="1973" t="n"/>
      <c r="AJ7" s="1973" t="n"/>
      <c r="AK7" s="1973" t="n"/>
      <c r="AL7" s="1973" t="n"/>
      <c r="AM7" s="1973" t="n"/>
      <c r="AN7" s="1973" t="n"/>
      <c r="AO7" s="1973" t="n"/>
      <c r="AP7" s="1973" t="n"/>
      <c r="AQ7" s="1973" t="n"/>
      <c r="AR7" s="1973" t="n"/>
      <c r="AS7" s="1973" t="n"/>
      <c r="AT7" s="1973" t="n"/>
      <c r="AU7" s="1973" t="n"/>
      <c r="AV7" s="1973" t="n"/>
      <c r="AW7" s="1973" t="n"/>
      <c r="AX7" s="1973" t="n"/>
      <c r="AY7" s="1973" t="n"/>
      <c r="AZ7" s="1973" t="n"/>
      <c r="BB7" s="1973" t="n"/>
      <c r="BC7" s="1973" t="n"/>
      <c r="BD7" s="1973" t="n"/>
      <c r="BE7" s="1973" t="n"/>
      <c r="BF7" s="1973" t="n"/>
      <c r="BG7" s="1973" t="n"/>
      <c r="BH7" s="1973" t="n"/>
      <c r="BI7" s="1973" t="n"/>
      <c r="BJ7" s="1973" t="n"/>
      <c r="BK7" s="1973" t="n"/>
      <c r="BL7" s="1973" t="n"/>
      <c r="BM7" s="1973" t="n"/>
      <c r="BN7" s="1973" t="n"/>
      <c r="BO7" s="1973" t="n"/>
      <c r="BP7" s="1973" t="n"/>
      <c r="BQ7" s="1973" t="n"/>
      <c r="BR7" s="1973" t="n"/>
      <c r="BS7" s="1973" t="n"/>
      <c r="BT7" s="1973" t="n"/>
      <c r="BU7" s="1973" t="n"/>
      <c r="BV7" s="1973" t="n"/>
      <c r="BW7" s="1973" t="n"/>
      <c r="BX7" s="1973" t="n"/>
      <c r="BY7" s="1973" t="n"/>
      <c r="BZ7" s="1973" t="n"/>
      <c r="CA7" s="1973" t="n"/>
      <c r="CB7" s="1973" t="n"/>
      <c r="CC7" s="1973" t="n"/>
      <c r="CD7" s="1973" t="n"/>
      <c r="CE7" s="1973" t="n"/>
      <c r="CF7" s="1973" t="n"/>
      <c r="CG7" s="1973" t="n"/>
      <c r="CH7" s="1973" t="n"/>
      <c r="CI7" s="1973" t="n"/>
      <c r="CJ7" s="1973" t="n"/>
      <c r="CK7" s="1973" t="n"/>
      <c r="CL7" s="1973" t="n"/>
      <c r="CM7" s="1973" t="n"/>
      <c r="CN7" s="1973" t="n"/>
      <c r="CO7" s="1973" t="n"/>
      <c r="CP7" s="1973" t="n"/>
      <c r="CQ7" s="1973" t="n"/>
      <c r="CR7" s="1973" t="n"/>
      <c r="CS7" s="1973" t="n"/>
      <c r="CT7" s="1973" t="n"/>
      <c r="CU7" s="1973" t="n"/>
      <c r="CV7" s="1973" t="n"/>
      <c r="CX7" s="1973" t="n"/>
      <c r="CY7" s="1973" t="n"/>
      <c r="CZ7" s="1973" t="n"/>
      <c r="DA7" s="1973" t="n"/>
      <c r="DB7" s="1973" t="n"/>
      <c r="DC7" s="1973" t="n"/>
      <c r="DD7" s="1973" t="n"/>
      <c r="DE7" s="1973" t="n"/>
      <c r="DF7" s="1973" t="n"/>
      <c r="DG7" s="1973" t="n"/>
      <c r="DH7" s="1973" t="n"/>
      <c r="DI7" s="1973" t="n"/>
      <c r="DJ7" s="1973" t="n"/>
      <c r="DK7" s="1973" t="n"/>
      <c r="DL7" s="1973" t="n"/>
      <c r="DM7" s="1973" t="n"/>
      <c r="DN7" s="1973" t="n"/>
      <c r="DO7" s="1973" t="n"/>
      <c r="DP7" s="1973" t="n"/>
      <c r="DQ7" s="1973" t="n"/>
      <c r="DR7" s="1973" t="n"/>
      <c r="DS7" s="1973" t="n"/>
      <c r="DT7" s="1973" t="n"/>
      <c r="DU7" s="1973" t="n"/>
      <c r="DV7" s="1973" t="n"/>
      <c r="DW7" s="1973" t="n"/>
      <c r="DX7" s="1973" t="n"/>
      <c r="DY7" s="1973" t="n"/>
      <c r="DZ7" s="1973" t="n"/>
      <c r="EA7" s="1973" t="n"/>
      <c r="EB7" s="1973" t="n"/>
      <c r="EC7" s="1973" t="n"/>
      <c r="ED7" s="1973" t="n"/>
      <c r="EE7" s="1973" t="n"/>
      <c r="EF7" s="1973" t="n"/>
      <c r="EG7" s="1973" t="n"/>
      <c r="EH7" s="1973" t="n"/>
      <c r="EI7" s="1973" t="n"/>
      <c r="EJ7" s="1973" t="n"/>
      <c r="EK7" s="1973" t="n"/>
      <c r="EL7" s="1973" t="n"/>
      <c r="EM7" s="1973" t="n"/>
      <c r="EN7" s="1973" t="n"/>
      <c r="EO7" s="1973" t="n"/>
      <c r="EP7" s="1973" t="n"/>
      <c r="EQ7" s="1973" t="n"/>
      <c r="ER7" s="1973" t="n"/>
      <c r="ET7" s="1973" t="n"/>
      <c r="EU7" s="1973" t="n"/>
      <c r="EV7" s="1973" t="n"/>
      <c r="EW7" s="1973" t="n"/>
      <c r="EX7" s="1973" t="n"/>
      <c r="EY7" s="1973" t="n"/>
      <c r="EZ7" s="1973" t="n"/>
      <c r="FA7" s="1973" t="n"/>
      <c r="FB7" s="1973" t="n"/>
      <c r="FC7" s="1973" t="n"/>
      <c r="FD7" s="1973" t="n"/>
      <c r="FE7" s="1973" t="n"/>
      <c r="FF7" s="1973" t="n"/>
      <c r="FG7" s="1973" t="n"/>
      <c r="FH7" s="1973" t="n"/>
      <c r="FI7" s="1973" t="n"/>
      <c r="FJ7" s="1973" t="n"/>
      <c r="FK7" s="1973" t="n"/>
      <c r="FL7" s="1973" t="n"/>
      <c r="FM7" s="1973" t="n"/>
      <c r="FN7" s="1973" t="n"/>
      <c r="FO7" s="1973" t="n"/>
      <c r="FP7" s="1973" t="n"/>
      <c r="FQ7" s="1973" t="n"/>
      <c r="FR7" s="1973" t="n"/>
      <c r="FS7" s="1973" t="n"/>
      <c r="FT7" s="1973" t="n"/>
      <c r="FU7" s="1973" t="n"/>
      <c r="FV7" s="1973" t="n"/>
      <c r="FW7" s="1973" t="n"/>
      <c r="FX7" s="1973" t="n"/>
      <c r="FY7" s="1973" t="n"/>
      <c r="FZ7" s="1973" t="n"/>
      <c r="GA7" s="1973" t="n"/>
      <c r="GB7" s="1973" t="n"/>
      <c r="GC7" s="1973" t="n"/>
      <c r="GD7" s="1973" t="n"/>
      <c r="GE7" s="1973" t="n"/>
      <c r="GF7" s="1973" t="n"/>
      <c r="GG7" s="1973" t="n"/>
      <c r="GH7" s="1973" t="n"/>
      <c r="GI7" s="1973" t="n"/>
      <c r="GJ7" s="1973" t="n"/>
      <c r="GK7" s="1973" t="n"/>
      <c r="GL7" s="1973" t="n"/>
      <c r="GM7" s="1973" t="n"/>
      <c r="GN7" s="1973" t="n"/>
      <c r="GP7" s="1973" t="n"/>
      <c r="GQ7" s="1973" t="n"/>
      <c r="GR7" s="1973" t="n"/>
      <c r="GS7" s="1973" t="n"/>
      <c r="GT7" s="1973" t="n"/>
      <c r="GU7" s="1973" t="n"/>
      <c r="GV7" s="1973" t="n"/>
      <c r="GW7" s="1973" t="n"/>
      <c r="GX7" s="1973" t="n"/>
      <c r="GY7" s="1973" t="n"/>
      <c r="GZ7" s="1973" t="n"/>
      <c r="HA7" s="1973" t="n"/>
      <c r="HB7" s="1973" t="n"/>
      <c r="HC7" s="1973" t="n"/>
      <c r="HD7" s="1973" t="n"/>
      <c r="HE7" s="1973" t="n"/>
      <c r="HF7" s="1973" t="n"/>
      <c r="HG7" s="1973" t="n"/>
      <c r="HH7" s="1973" t="n"/>
      <c r="HI7" s="1973" t="n"/>
      <c r="HJ7" s="1973" t="n"/>
      <c r="HK7" s="1973" t="n"/>
      <c r="HL7" s="1973" t="n"/>
      <c r="HM7" s="1973" t="n"/>
      <c r="HN7" s="1973" t="n"/>
      <c r="HO7" s="1973" t="n"/>
      <c r="HP7" s="1973" t="n"/>
      <c r="HQ7" s="1973" t="n"/>
      <c r="HR7" s="1973" t="n"/>
      <c r="HS7" s="1973" t="n"/>
      <c r="HT7" s="1973" t="n"/>
      <c r="HU7" s="1973" t="n"/>
      <c r="HV7" s="1973" t="n"/>
      <c r="HW7" s="1973" t="n"/>
      <c r="HX7" s="1973" t="n"/>
      <c r="HY7" s="1973" t="n"/>
      <c r="HZ7" s="1973" t="n"/>
      <c r="IA7" s="1973" t="n"/>
      <c r="IB7" s="1973" t="n"/>
      <c r="IC7" s="1973" t="n"/>
      <c r="ID7" s="1973" t="n"/>
      <c r="IE7" s="1973" t="n"/>
      <c r="IF7" s="1973" t="n"/>
      <c r="IG7" s="1973" t="n"/>
      <c r="IH7" s="1973" t="n"/>
      <c r="II7" s="1973" t="n"/>
      <c r="IJ7" s="1973" t="n"/>
      <c r="IL7" s="1973" t="n"/>
      <c r="IM7" s="1973" t="n"/>
      <c r="IN7" s="1973" t="n"/>
      <c r="IO7" s="1973" t="n"/>
      <c r="IP7" s="1973" t="n"/>
      <c r="IQ7" s="1973" t="n"/>
      <c r="IR7" s="1973" t="n"/>
      <c r="IS7" s="1973" t="n"/>
      <c r="IT7" s="1973" t="n"/>
      <c r="IU7" s="1973" t="n"/>
      <c r="IV7" s="1973" t="n"/>
      <c r="IW7" s="1973" t="n"/>
      <c r="IX7" s="1973" t="n"/>
      <c r="IY7" s="1973" t="n"/>
      <c r="IZ7" s="1973" t="n"/>
      <c r="JA7" s="1973" t="n"/>
      <c r="JB7" s="1973" t="n"/>
      <c r="JC7" s="1973" t="n"/>
      <c r="JD7" s="1973" t="n"/>
      <c r="JE7" s="1973" t="n"/>
      <c r="JF7" s="1973" t="n"/>
      <c r="JG7" s="1973" t="n"/>
      <c r="JH7" s="1973" t="n"/>
      <c r="JI7" s="1973" t="n"/>
      <c r="JJ7" s="1973" t="n"/>
      <c r="JK7" s="1973" t="n"/>
      <c r="JL7" s="1973" t="n"/>
      <c r="JM7" s="1973" t="n"/>
      <c r="JN7" s="1973" t="n"/>
      <c r="JO7" s="1973" t="n"/>
      <c r="JP7" s="1973" t="n"/>
      <c r="JQ7" s="1973" t="n"/>
      <c r="JR7" s="1973" t="n"/>
      <c r="JS7" s="1973" t="n"/>
      <c r="JT7" s="1973" t="n"/>
      <c r="JU7" s="1973" t="n"/>
      <c r="JV7" s="1973" t="n"/>
      <c r="JW7" s="1973" t="n"/>
      <c r="JX7" s="1973" t="n"/>
      <c r="JY7" s="1973" t="n"/>
      <c r="JZ7" s="1973" t="n"/>
      <c r="KA7" s="1973" t="n"/>
      <c r="KB7" s="1973" t="n"/>
      <c r="KC7" s="1973" t="n"/>
      <c r="KD7" s="1973" t="n"/>
      <c r="KE7" s="1973" t="n"/>
      <c r="KF7" s="1973" t="n"/>
      <c r="KH7" s="1973" t="n"/>
      <c r="KI7" s="1973" t="n"/>
      <c r="KJ7" s="1973" t="n"/>
      <c r="KK7" s="1973" t="n"/>
      <c r="KL7" s="1973" t="n"/>
      <c r="KM7" s="1973" t="n"/>
      <c r="KN7" s="1973" t="n"/>
      <c r="KO7" s="1973" t="n"/>
      <c r="KP7" s="1973" t="n"/>
      <c r="KQ7" s="1973" t="n"/>
      <c r="KR7" s="1973" t="n"/>
      <c r="KS7" s="1973" t="n"/>
      <c r="KT7" s="1973" t="n"/>
      <c r="KU7" s="1973" t="n"/>
      <c r="KV7" s="1973" t="n"/>
      <c r="KW7" s="1973" t="n"/>
      <c r="KX7" s="1973" t="n"/>
      <c r="KY7" s="1973" t="n"/>
      <c r="KZ7" s="1973" t="n"/>
      <c r="LA7" s="1973" t="n"/>
      <c r="LB7" s="1973" t="n"/>
      <c r="LC7" s="1973" t="n"/>
      <c r="LD7" s="1973" t="n"/>
      <c r="LE7" s="1973" t="n"/>
      <c r="LF7" s="1973" t="n"/>
      <c r="LG7" s="1973" t="n"/>
      <c r="LH7" s="1973" t="n"/>
      <c r="LI7" s="1973" t="n"/>
      <c r="LJ7" s="1973" t="n"/>
      <c r="LK7" s="1973" t="n"/>
      <c r="LL7" s="1973" t="n"/>
      <c r="LM7" s="1973" t="n"/>
      <c r="LN7" s="1973" t="n"/>
      <c r="LO7" s="1973" t="n"/>
      <c r="LP7" s="1973" t="n"/>
      <c r="LQ7" s="1973" t="n"/>
      <c r="LR7" s="1973" t="n"/>
      <c r="LS7" s="1973" t="n"/>
      <c r="LT7" s="1973" t="n"/>
      <c r="LU7" s="1973" t="n"/>
      <c r="LV7" s="1973" t="n"/>
      <c r="LW7" s="1973" t="n"/>
      <c r="LX7" s="1973" t="n"/>
      <c r="LY7" s="1973" t="n"/>
      <c r="LZ7" s="1973" t="n"/>
      <c r="MA7" s="1973" t="n"/>
      <c r="MB7" s="1973" t="n"/>
      <c r="MD7" s="1973" t="n"/>
      <c r="ME7" s="1973" t="n"/>
      <c r="MF7" s="1973" t="n"/>
      <c r="MG7" s="1973" t="n"/>
      <c r="MH7" s="1973" t="n"/>
      <c r="MI7" s="1973" t="n"/>
      <c r="MJ7" s="1973" t="n"/>
      <c r="MK7" s="1973" t="n"/>
      <c r="ML7" s="1973" t="n"/>
      <c r="MM7" s="1973" t="n"/>
      <c r="MN7" s="1973" t="n"/>
      <c r="MO7" s="1973" t="n"/>
      <c r="MP7" s="1973" t="n"/>
      <c r="MQ7" s="1973" t="n"/>
      <c r="MR7" s="1973" t="n"/>
      <c r="MS7" s="1973" t="n"/>
      <c r="MT7" s="1973" t="n"/>
      <c r="MU7" s="1973" t="n"/>
      <c r="MV7" s="1973" t="n"/>
      <c r="MW7" s="1973" t="n"/>
      <c r="MX7" s="1973" t="n"/>
      <c r="MY7" s="1973" t="n"/>
      <c r="MZ7" s="1973" t="n"/>
      <c r="NA7" s="1973" t="n"/>
      <c r="NB7" s="1973" t="n"/>
      <c r="NC7" s="1973" t="n"/>
      <c r="ND7" s="1973" t="n"/>
      <c r="NE7" s="1973" t="n"/>
      <c r="NF7" s="1973" t="n"/>
      <c r="NG7" s="1973" t="n"/>
      <c r="NH7" s="1973" t="n"/>
      <c r="NI7" s="1973" t="n"/>
      <c r="NJ7" s="1973" t="n"/>
      <c r="NK7" s="1973" t="n"/>
      <c r="NL7" s="1973" t="n"/>
      <c r="NM7" s="1973" t="n"/>
      <c r="NN7" s="1973" t="n"/>
      <c r="NO7" s="1973" t="n"/>
      <c r="NP7" s="1973" t="n"/>
      <c r="NQ7" s="1973" t="n"/>
      <c r="NR7" s="1973" t="n"/>
      <c r="NS7" s="1973" t="n"/>
      <c r="NT7" s="1973" t="n"/>
      <c r="NU7" s="1973" t="n"/>
      <c r="NV7" s="1973" t="n"/>
      <c r="NW7" s="1973" t="n"/>
      <c r="NX7" s="1973" t="n"/>
      <c r="NZ7" s="1973" t="n"/>
      <c r="OA7" s="1973" t="n"/>
      <c r="OB7" s="1973" t="n"/>
      <c r="OC7" s="1973" t="n"/>
      <c r="OD7" s="1501" t="n"/>
      <c r="OE7" s="434" t="n"/>
      <c r="OF7" s="434" t="n"/>
      <c r="OG7" s="434" t="n"/>
    </row>
    <row r="8" customFormat="1" s="434">
      <c r="A8" s="432" t="n"/>
      <c r="B8" s="433" t="n"/>
      <c r="C8" s="437" t="n"/>
      <c r="D8" s="437" t="n"/>
      <c r="E8" s="437" t="n"/>
      <c r="F8" s="466" t="inlineStr">
        <is>
          <t>Reported</t>
        </is>
      </c>
      <c r="G8" s="466" t="n"/>
      <c r="H8" s="466" t="n"/>
      <c r="I8" s="466" t="n"/>
      <c r="J8" s="466" t="n"/>
      <c r="K8" s="466" t="n"/>
      <c r="L8" s="466" t="n"/>
      <c r="M8" s="466" t="n"/>
      <c r="N8" s="466" t="n"/>
      <c r="O8" s="466" t="n"/>
      <c r="P8" s="466" t="n"/>
      <c r="Q8" s="466" t="n"/>
      <c r="R8" s="467">
        <f>F8</f>
        <v/>
      </c>
      <c r="S8" s="466" t="n"/>
      <c r="T8" s="466" t="n"/>
      <c r="U8" s="466" t="n"/>
      <c r="V8" s="466" t="n"/>
      <c r="W8" s="466" t="n"/>
      <c r="X8" s="466" t="n"/>
      <c r="Y8" s="466" t="n"/>
      <c r="Z8" s="466" t="n"/>
      <c r="AA8" s="466" t="n"/>
      <c r="AB8" s="466" t="n"/>
      <c r="AC8" s="466" t="n"/>
      <c r="AD8" s="467">
        <f>R8</f>
        <v/>
      </c>
      <c r="AE8" s="466" t="n"/>
      <c r="AF8" s="466" t="n"/>
      <c r="AG8" s="466" t="n"/>
      <c r="AH8" s="466" t="n"/>
      <c r="AI8" s="466" t="n"/>
      <c r="AJ8" s="466" t="n"/>
      <c r="AK8" s="466" t="n"/>
      <c r="AL8" s="466" t="n"/>
      <c r="AM8" s="466" t="n"/>
      <c r="AN8" s="466" t="n"/>
      <c r="AO8" s="466" t="n"/>
      <c r="AP8" s="467">
        <f>AD8</f>
        <v/>
      </c>
      <c r="AQ8" s="466" t="n"/>
      <c r="AR8" s="466" t="n"/>
      <c r="AS8" s="466" t="n"/>
      <c r="AT8" s="466" t="n"/>
      <c r="AU8" s="528" t="n"/>
      <c r="AV8" s="466">
        <f>AP8</f>
        <v/>
      </c>
      <c r="AW8" s="467" t="n"/>
      <c r="AX8" s="467" t="n"/>
      <c r="AY8" s="534" t="n"/>
      <c r="AZ8" s="534" t="n"/>
      <c r="BB8" s="466" t="inlineStr">
        <is>
          <t>Definitional adjustments</t>
        </is>
      </c>
      <c r="BC8" s="466" t="n"/>
      <c r="BD8" s="466" t="n"/>
      <c r="BE8" s="466" t="n"/>
      <c r="BF8" s="466" t="n"/>
      <c r="BG8" s="466" t="n"/>
      <c r="BH8" s="466" t="n"/>
      <c r="BI8" s="466" t="n"/>
      <c r="BJ8" s="466" t="n"/>
      <c r="BK8" s="466" t="n"/>
      <c r="BL8" s="466" t="n"/>
      <c r="BM8" s="466" t="n"/>
      <c r="BN8" s="467">
        <f>BB8</f>
        <v/>
      </c>
      <c r="BO8" s="466" t="n"/>
      <c r="BP8" s="466" t="n"/>
      <c r="BQ8" s="466" t="n"/>
      <c r="BR8" s="466" t="n"/>
      <c r="BS8" s="466" t="n"/>
      <c r="BT8" s="466" t="n"/>
      <c r="BU8" s="466" t="n"/>
      <c r="BV8" s="466" t="n"/>
      <c r="BW8" s="466" t="n"/>
      <c r="BX8" s="466" t="n"/>
      <c r="BY8" s="466" t="n"/>
      <c r="BZ8" s="467">
        <f>BN8</f>
        <v/>
      </c>
      <c r="CA8" s="466" t="n"/>
      <c r="CB8" s="466" t="n"/>
      <c r="CC8" s="466" t="n"/>
      <c r="CD8" s="466" t="n"/>
      <c r="CE8" s="466" t="n"/>
      <c r="CF8" s="466" t="n"/>
      <c r="CG8" s="466" t="n"/>
      <c r="CH8" s="466" t="n"/>
      <c r="CI8" s="466" t="n"/>
      <c r="CJ8" s="466" t="n"/>
      <c r="CK8" s="466" t="n"/>
      <c r="CL8" s="467">
        <f>BZ8</f>
        <v/>
      </c>
      <c r="CM8" s="466" t="n"/>
      <c r="CN8" s="466" t="n"/>
      <c r="CO8" s="466" t="n"/>
      <c r="CP8" s="466" t="n"/>
      <c r="CQ8" s="466" t="n"/>
      <c r="CR8" s="467">
        <f>CL8</f>
        <v/>
      </c>
      <c r="CS8" s="467" t="n"/>
      <c r="CT8" s="467" t="n"/>
      <c r="CU8" s="534" t="n"/>
      <c r="CV8" s="534" t="n"/>
      <c r="CX8" s="466" t="inlineStr">
        <is>
          <t>EBITDA</t>
        </is>
      </c>
      <c r="CY8" s="466" t="n"/>
      <c r="CZ8" s="466" t="n"/>
      <c r="DA8" s="466" t="n"/>
      <c r="DB8" s="466" t="n"/>
      <c r="DC8" s="466" t="n"/>
      <c r="DD8" s="466" t="n"/>
      <c r="DE8" s="466" t="n"/>
      <c r="DF8" s="466" t="n"/>
      <c r="DG8" s="466" t="n"/>
      <c r="DH8" s="466" t="n"/>
      <c r="DI8" s="466" t="n"/>
      <c r="DJ8" s="467">
        <f>CX8</f>
        <v/>
      </c>
      <c r="DK8" s="466" t="n"/>
      <c r="DL8" s="466" t="n"/>
      <c r="DM8" s="466" t="n"/>
      <c r="DN8" s="466" t="n"/>
      <c r="DO8" s="466" t="n"/>
      <c r="DP8" s="466" t="n"/>
      <c r="DQ8" s="466" t="n"/>
      <c r="DR8" s="466" t="n"/>
      <c r="DS8" s="466" t="n"/>
      <c r="DT8" s="466" t="n"/>
      <c r="DU8" s="466" t="n"/>
      <c r="DV8" s="467">
        <f>DJ8</f>
        <v/>
      </c>
      <c r="DW8" s="466" t="n"/>
      <c r="DX8" s="466" t="n"/>
      <c r="DY8" s="466" t="n"/>
      <c r="DZ8" s="466" t="n"/>
      <c r="EA8" s="466" t="n"/>
      <c r="EB8" s="466" t="n"/>
      <c r="EC8" s="466" t="n"/>
      <c r="ED8" s="466" t="n"/>
      <c r="EE8" s="466" t="n"/>
      <c r="EF8" s="466" t="n"/>
      <c r="EG8" s="466" t="n"/>
      <c r="EH8" s="467">
        <f>DV8</f>
        <v/>
      </c>
      <c r="EI8" s="466" t="n"/>
      <c r="EJ8" s="466" t="n"/>
      <c r="EK8" s="466" t="n"/>
      <c r="EL8" s="466" t="n"/>
      <c r="EM8" s="466" t="n"/>
      <c r="EN8" s="467">
        <f>EH8</f>
        <v/>
      </c>
      <c r="EO8" s="467" t="n"/>
      <c r="EP8" s="467" t="n"/>
      <c r="EQ8" s="534" t="n"/>
      <c r="ER8" s="534" t="n"/>
      <c r="ET8" s="466" t="inlineStr">
        <is>
          <t>Due diligence adjustments</t>
        </is>
      </c>
      <c r="EU8" s="466" t="n"/>
      <c r="EV8" s="466" t="n"/>
      <c r="EW8" s="466" t="n"/>
      <c r="EX8" s="466" t="n"/>
      <c r="EY8" s="466" t="n"/>
      <c r="EZ8" s="466" t="n"/>
      <c r="FA8" s="466" t="n"/>
      <c r="FB8" s="466" t="n"/>
      <c r="FC8" s="466" t="n"/>
      <c r="FD8" s="466" t="n"/>
      <c r="FE8" s="466" t="n"/>
      <c r="FF8" s="467">
        <f>ET8</f>
        <v/>
      </c>
      <c r="FG8" s="466" t="n"/>
      <c r="FH8" s="466" t="n"/>
      <c r="FI8" s="466" t="n"/>
      <c r="FJ8" s="466" t="n"/>
      <c r="FK8" s="466" t="n"/>
      <c r="FL8" s="466" t="n"/>
      <c r="FM8" s="466" t="n"/>
      <c r="FN8" s="466" t="n"/>
      <c r="FO8" s="466" t="n"/>
      <c r="FP8" s="466" t="n"/>
      <c r="FQ8" s="466" t="n"/>
      <c r="FR8" s="467">
        <f>FF8</f>
        <v/>
      </c>
      <c r="FS8" s="466" t="n"/>
      <c r="FT8" s="466" t="n"/>
      <c r="FU8" s="466" t="n"/>
      <c r="FV8" s="466" t="n"/>
      <c r="FW8" s="466" t="n"/>
      <c r="FX8" s="466" t="n"/>
      <c r="FY8" s="466" t="n"/>
      <c r="FZ8" s="466" t="n"/>
      <c r="GA8" s="466" t="n"/>
      <c r="GB8" s="466" t="n"/>
      <c r="GC8" s="466" t="n"/>
      <c r="GD8" s="467">
        <f>FR8</f>
        <v/>
      </c>
      <c r="GE8" s="466" t="n"/>
      <c r="GF8" s="466" t="n"/>
      <c r="GG8" s="466" t="n"/>
      <c r="GH8" s="466" t="n"/>
      <c r="GI8" s="466" t="n"/>
      <c r="GJ8" s="467">
        <f>GD8</f>
        <v/>
      </c>
      <c r="GK8" s="467" t="n"/>
      <c r="GL8" s="467" t="n"/>
      <c r="GM8" s="534" t="n"/>
      <c r="GN8" s="534" t="n"/>
      <c r="GP8" s="466" t="inlineStr">
        <is>
          <t>Diligence adjusted EBITDA</t>
        </is>
      </c>
      <c r="GQ8" s="466" t="n"/>
      <c r="GR8" s="466" t="n"/>
      <c r="GS8" s="466" t="n"/>
      <c r="GT8" s="466" t="n"/>
      <c r="GU8" s="466" t="n"/>
      <c r="GV8" s="466" t="n"/>
      <c r="GW8" s="466" t="n"/>
      <c r="GX8" s="466" t="n"/>
      <c r="GY8" s="466" t="n"/>
      <c r="GZ8" s="466" t="n"/>
      <c r="HA8" s="466" t="n"/>
      <c r="HB8" s="467">
        <f>GP8</f>
        <v/>
      </c>
      <c r="HC8" s="466" t="n"/>
      <c r="HD8" s="466" t="n"/>
      <c r="HE8" s="466" t="n"/>
      <c r="HF8" s="466" t="n"/>
      <c r="HG8" s="466" t="n"/>
      <c r="HH8" s="466" t="n"/>
      <c r="HI8" s="466" t="n"/>
      <c r="HJ8" s="466" t="n"/>
      <c r="HK8" s="466" t="n"/>
      <c r="HL8" s="466" t="n"/>
      <c r="HM8" s="466" t="n"/>
      <c r="HN8" s="467">
        <f>HB8</f>
        <v/>
      </c>
      <c r="HO8" s="466" t="n"/>
      <c r="HP8" s="466" t="n"/>
      <c r="HQ8" s="466" t="n"/>
      <c r="HR8" s="466" t="n"/>
      <c r="HS8" s="466" t="n"/>
      <c r="HT8" s="466" t="n"/>
      <c r="HU8" s="466" t="n"/>
      <c r="HV8" s="466" t="n"/>
      <c r="HW8" s="466" t="n"/>
      <c r="HX8" s="466" t="n"/>
      <c r="HY8" s="466" t="n"/>
      <c r="HZ8" s="467">
        <f>HN8</f>
        <v/>
      </c>
      <c r="IA8" s="466" t="n"/>
      <c r="IB8" s="466" t="n"/>
      <c r="IC8" s="466" t="n"/>
      <c r="ID8" s="466" t="n"/>
      <c r="IE8" s="466" t="n"/>
      <c r="IF8" s="467">
        <f>HZ8</f>
        <v/>
      </c>
      <c r="IG8" s="467" t="n"/>
      <c r="IH8" s="467" t="n"/>
      <c r="II8" s="534" t="n"/>
      <c r="IJ8" s="534" t="n"/>
      <c r="IL8" s="466" t="inlineStr">
        <is>
          <t>Pro forma adjustments</t>
        </is>
      </c>
      <c r="IM8" s="466" t="n"/>
      <c r="IN8" s="466" t="n"/>
      <c r="IO8" s="466" t="n"/>
      <c r="IP8" s="466" t="n"/>
      <c r="IQ8" s="466" t="n"/>
      <c r="IR8" s="466" t="n"/>
      <c r="IS8" s="466" t="n"/>
      <c r="IT8" s="466" t="n"/>
      <c r="IU8" s="466" t="n"/>
      <c r="IV8" s="466" t="n"/>
      <c r="IW8" s="466" t="n"/>
      <c r="IX8" s="467">
        <f>IL8</f>
        <v/>
      </c>
      <c r="IY8" s="466" t="n"/>
      <c r="IZ8" s="466" t="n"/>
      <c r="JA8" s="466" t="n"/>
      <c r="JB8" s="466" t="n"/>
      <c r="JC8" s="466" t="n"/>
      <c r="JD8" s="466" t="n"/>
      <c r="JE8" s="466" t="n"/>
      <c r="JF8" s="466" t="n"/>
      <c r="JG8" s="466" t="n"/>
      <c r="JH8" s="466" t="n"/>
      <c r="JI8" s="466" t="n"/>
      <c r="JJ8" s="467">
        <f>IX8</f>
        <v/>
      </c>
      <c r="JK8" s="466" t="n"/>
      <c r="JL8" s="466" t="n"/>
      <c r="JM8" s="466" t="n"/>
      <c r="JN8" s="466" t="n"/>
      <c r="JO8" s="466" t="n"/>
      <c r="JP8" s="466" t="n"/>
      <c r="JQ8" s="466" t="n"/>
      <c r="JR8" s="466" t="n"/>
      <c r="JS8" s="466" t="n"/>
      <c r="JT8" s="466" t="n"/>
      <c r="JU8" s="466" t="n"/>
      <c r="JV8" s="467">
        <f>JJ8</f>
        <v/>
      </c>
      <c r="JW8" s="466" t="n"/>
      <c r="JX8" s="466" t="n"/>
      <c r="JY8" s="466" t="n"/>
      <c r="JZ8" s="466" t="n"/>
      <c r="KA8" s="466" t="n"/>
      <c r="KB8" s="467">
        <f>JV8</f>
        <v/>
      </c>
      <c r="KC8" s="467" t="n"/>
      <c r="KD8" s="467" t="n"/>
      <c r="KE8" s="534" t="n"/>
      <c r="KF8" s="534" t="n"/>
      <c r="KH8" s="466" t="inlineStr">
        <is>
          <t>Pro forma adjusted EBITDA</t>
        </is>
      </c>
      <c r="KI8" s="466" t="n"/>
      <c r="KJ8" s="466" t="n"/>
      <c r="KK8" s="466" t="n"/>
      <c r="KL8" s="466" t="n"/>
      <c r="KM8" s="466" t="n"/>
      <c r="KN8" s="466" t="n"/>
      <c r="KO8" s="466" t="n"/>
      <c r="KP8" s="466" t="n"/>
      <c r="KQ8" s="466" t="n"/>
      <c r="KR8" s="466" t="n"/>
      <c r="KS8" s="466" t="n"/>
      <c r="KT8" s="467">
        <f>KH8</f>
        <v/>
      </c>
      <c r="KU8" s="466" t="n"/>
      <c r="KV8" s="466" t="n"/>
      <c r="KW8" s="466" t="n"/>
      <c r="KX8" s="466" t="n"/>
      <c r="KY8" s="466" t="n"/>
      <c r="KZ8" s="466" t="n"/>
      <c r="LA8" s="466" t="n"/>
      <c r="LB8" s="466" t="n"/>
      <c r="LC8" s="466" t="n"/>
      <c r="LD8" s="466" t="n"/>
      <c r="LE8" s="466" t="n"/>
      <c r="LF8" s="467">
        <f>KT8</f>
        <v/>
      </c>
      <c r="LG8" s="466" t="n"/>
      <c r="LH8" s="466" t="n"/>
      <c r="LI8" s="466" t="n"/>
      <c r="LJ8" s="466" t="n"/>
      <c r="LK8" s="466" t="n"/>
      <c r="LL8" s="466" t="n"/>
      <c r="LM8" s="466" t="n"/>
      <c r="LN8" s="466" t="n"/>
      <c r="LO8" s="466" t="n"/>
      <c r="LP8" s="466" t="n"/>
      <c r="LQ8" s="466" t="n"/>
      <c r="LR8" s="467">
        <f>LF8</f>
        <v/>
      </c>
      <c r="LS8" s="466" t="n"/>
      <c r="LT8" s="466" t="n"/>
      <c r="LU8" s="466" t="n"/>
      <c r="LV8" s="466" t="n"/>
      <c r="LW8" s="466" t="n"/>
      <c r="LX8" s="467">
        <f>LR8</f>
        <v/>
      </c>
      <c r="LY8" s="467" t="n"/>
      <c r="LZ8" s="467" t="n"/>
      <c r="MA8" s="534" t="n"/>
      <c r="MB8" s="534" t="n"/>
      <c r="MD8" s="38" t="inlineStr">
        <is>
          <t>As a % of Revenue</t>
        </is>
      </c>
      <c r="ME8" s="38" t="n"/>
      <c r="MF8" s="38" t="n"/>
      <c r="MG8" s="38" t="n"/>
      <c r="MH8" s="38" t="n"/>
      <c r="MI8" s="38" t="n"/>
      <c r="MJ8" s="38" t="n"/>
      <c r="MK8" s="38" t="n"/>
      <c r="ML8" s="38" t="n"/>
      <c r="MM8" s="38" t="n"/>
      <c r="MN8" s="38" t="n"/>
      <c r="MO8" s="38" t="n"/>
      <c r="MP8" s="37" t="inlineStr">
        <is>
          <t>As a % of Revenue</t>
        </is>
      </c>
      <c r="MQ8" s="38" t="n"/>
      <c r="MR8" s="38" t="n"/>
      <c r="MS8" s="38" t="n"/>
      <c r="MT8" s="38" t="n"/>
      <c r="MU8" s="38" t="n"/>
      <c r="MV8" s="38" t="n"/>
      <c r="MW8" s="38" t="n"/>
      <c r="MX8" s="38" t="n"/>
      <c r="MY8" s="38" t="n"/>
      <c r="MZ8" s="38" t="n"/>
      <c r="NA8" s="38" t="n"/>
      <c r="NB8" s="37" t="inlineStr">
        <is>
          <t>As a % of Revenue</t>
        </is>
      </c>
      <c r="NC8" s="38" t="n"/>
      <c r="ND8" s="38" t="n"/>
      <c r="NE8" s="38" t="n"/>
      <c r="NF8" s="38" t="n"/>
      <c r="NG8" s="38" t="n"/>
      <c r="NH8" s="38" t="n"/>
      <c r="NI8" s="38" t="n"/>
      <c r="NJ8" s="38" t="n"/>
      <c r="NK8" s="38" t="n"/>
      <c r="NL8" s="38" t="n"/>
      <c r="NM8" s="38" t="n"/>
      <c r="NN8" s="37" t="inlineStr">
        <is>
          <t>As a % of Revenue</t>
        </is>
      </c>
      <c r="NO8" s="38" t="n"/>
      <c r="NP8" s="38" t="n"/>
      <c r="NQ8" s="38" t="n"/>
      <c r="NR8" s="38" t="n"/>
      <c r="NS8" s="38" t="n"/>
      <c r="NT8" s="37" t="inlineStr">
        <is>
          <t>As a % of Revenue</t>
        </is>
      </c>
      <c r="NU8" s="37" t="n"/>
      <c r="NV8" s="37" t="n"/>
      <c r="NW8" s="939" t="n"/>
      <c r="NX8" s="939" t="n"/>
      <c r="NZ8" s="35" t="inlineStr">
        <is>
          <t>Change</t>
        </is>
      </c>
      <c r="OA8" s="35" t="n"/>
      <c r="OB8" s="535" t="n"/>
      <c r="OC8" s="535" t="n"/>
      <c r="OE8" s="537" t="inlineStr">
        <is>
          <t>Adjusted IS Mapping</t>
        </is>
      </c>
      <c r="OF8" s="537" t="n"/>
      <c r="OG8" s="537" t="n"/>
    </row>
    <row r="9" ht="21" customFormat="1" customHeight="1" s="434">
      <c r="A9" s="432" t="n"/>
      <c r="B9" s="433" t="n"/>
      <c r="C9" s="17" t="inlineStr">
        <is>
          <t>$'000</t>
        </is>
      </c>
      <c r="D9" s="17" t="inlineStr">
        <is>
          <t>Code</t>
        </is>
      </c>
      <c r="E9" s="17" t="inlineStr">
        <is>
          <t>Concatenate</t>
        </is>
      </c>
      <c r="F9" s="14" t="n">
        <v>44197</v>
      </c>
      <c r="G9" s="14">
        <f>EOMONTH(F9,1)</f>
        <v/>
      </c>
      <c r="H9" s="14">
        <f>EOMONTH(G9,1)</f>
        <v/>
      </c>
      <c r="I9" s="14">
        <f>EOMONTH(H9,1)</f>
        <v/>
      </c>
      <c r="J9" s="14">
        <f>EOMONTH(I9,1)</f>
        <v/>
      </c>
      <c r="K9" s="14">
        <f>EOMONTH(J9,1)</f>
        <v/>
      </c>
      <c r="L9" s="14">
        <f>EOMONTH(K9,1)</f>
        <v/>
      </c>
      <c r="M9" s="14">
        <f>EOMONTH(L9,1)</f>
        <v/>
      </c>
      <c r="N9" s="14">
        <f>EOMONTH(M9,1)</f>
        <v/>
      </c>
      <c r="O9" s="14">
        <f>EOMONTH(N9,1)</f>
        <v/>
      </c>
      <c r="P9" s="14">
        <f>EOMONTH(O9,1)</f>
        <v/>
      </c>
      <c r="Q9" s="33">
        <f>EOMONTH(P9,1)</f>
        <v/>
      </c>
      <c r="R9" s="14">
        <f>EOMONTH(Q9,1)</f>
        <v/>
      </c>
      <c r="S9" s="14">
        <f>EOMONTH(R9,1)</f>
        <v/>
      </c>
      <c r="T9" s="14">
        <f>EOMONTH(S9,1)</f>
        <v/>
      </c>
      <c r="U9" s="14">
        <f>EOMONTH(T9,1)</f>
        <v/>
      </c>
      <c r="V9" s="14">
        <f>EOMONTH(U9,1)</f>
        <v/>
      </c>
      <c r="W9" s="14">
        <f>EOMONTH(V9,1)</f>
        <v/>
      </c>
      <c r="X9" s="14">
        <f>EOMONTH(W9,1)</f>
        <v/>
      </c>
      <c r="Y9" s="14">
        <f>EOMONTH(X9,1)</f>
        <v/>
      </c>
      <c r="Z9" s="14">
        <f>EOMONTH(Y9,1)</f>
        <v/>
      </c>
      <c r="AA9" s="14">
        <f>EOMONTH(Z9,1)</f>
        <v/>
      </c>
      <c r="AB9" s="14">
        <f>EOMONTH(AA9,1)</f>
        <v/>
      </c>
      <c r="AC9" s="33">
        <f>EOMONTH(AB9,1)</f>
        <v/>
      </c>
      <c r="AD9" s="14">
        <f>EOMONTH(AC9,1)</f>
        <v/>
      </c>
      <c r="AE9" s="14">
        <f>EOMONTH(AD9,1)</f>
        <v/>
      </c>
      <c r="AF9" s="14">
        <f>EOMONTH(AE9,1)</f>
        <v/>
      </c>
      <c r="AG9" s="14">
        <f>EOMONTH(AF9,1)</f>
        <v/>
      </c>
      <c r="AH9" s="14">
        <f>EOMONTH(AG9,1)</f>
        <v/>
      </c>
      <c r="AI9" s="14">
        <f>EOMONTH(AH9,1)</f>
        <v/>
      </c>
      <c r="AJ9" s="14">
        <f>EOMONTH(AI9,1)</f>
        <v/>
      </c>
      <c r="AK9" s="14">
        <f>EOMONTH(AJ9,1)</f>
        <v/>
      </c>
      <c r="AL9" s="14">
        <f>EOMONTH(AK9,1)</f>
        <v/>
      </c>
      <c r="AM9" s="14">
        <f>EOMONTH(AL9,1)</f>
        <v/>
      </c>
      <c r="AN9" s="14">
        <f>EOMONTH(AM9,1)</f>
        <v/>
      </c>
      <c r="AO9" s="33">
        <f>EOMONTH(AN9,1)</f>
        <v/>
      </c>
      <c r="AP9" s="14">
        <f>EOMONTH(AO9,1)</f>
        <v/>
      </c>
      <c r="AQ9" s="14">
        <f>EOMONTH(AP9,1)</f>
        <v/>
      </c>
      <c r="AR9" s="14">
        <f>EOMONTH(AQ9,1)</f>
        <v/>
      </c>
      <c r="AS9" s="14">
        <f>EOMONTH(AR9,1)</f>
        <v/>
      </c>
      <c r="AT9" s="14">
        <f>EOMONTH(AS9,1)</f>
        <v/>
      </c>
      <c r="AU9" s="33">
        <f>EOMONTH(AT9,1)</f>
        <v/>
      </c>
      <c r="AV9" s="33" t="inlineStr">
        <is>
          <t>FY21</t>
        </is>
      </c>
      <c r="AW9" s="426" t="inlineStr">
        <is>
          <t>FY22</t>
        </is>
      </c>
      <c r="AX9" s="426" t="inlineStr">
        <is>
          <t>FY23</t>
        </is>
      </c>
      <c r="AY9" s="1764" t="inlineStr">
        <is>
          <t>TTM
Apr-24</t>
        </is>
      </c>
      <c r="AZ9" s="1764" t="inlineStr">
        <is>
          <t>TTM
Jun-24</t>
        </is>
      </c>
      <c r="BB9" s="14" t="n">
        <v>44197</v>
      </c>
      <c r="BC9" s="14">
        <f>EOMONTH(BB9,1)</f>
        <v/>
      </c>
      <c r="BD9" s="14">
        <f>EOMONTH(BC9,1)</f>
        <v/>
      </c>
      <c r="BE9" s="14">
        <f>EOMONTH(BD9,1)</f>
        <v/>
      </c>
      <c r="BF9" s="14">
        <f>EOMONTH(BE9,1)</f>
        <v/>
      </c>
      <c r="BG9" s="14">
        <f>EOMONTH(BF9,1)</f>
        <v/>
      </c>
      <c r="BH9" s="14">
        <f>EOMONTH(BG9,1)</f>
        <v/>
      </c>
      <c r="BI9" s="14">
        <f>EOMONTH(BH9,1)</f>
        <v/>
      </c>
      <c r="BJ9" s="14">
        <f>EOMONTH(BI9,1)</f>
        <v/>
      </c>
      <c r="BK9" s="14">
        <f>EOMONTH(BJ9,1)</f>
        <v/>
      </c>
      <c r="BL9" s="14">
        <f>EOMONTH(BK9,1)</f>
        <v/>
      </c>
      <c r="BM9" s="33">
        <f>EOMONTH(BL9,1)</f>
        <v/>
      </c>
      <c r="BN9" s="14">
        <f>EOMONTH(BM9,1)</f>
        <v/>
      </c>
      <c r="BO9" s="14">
        <f>EOMONTH(BN9,1)</f>
        <v/>
      </c>
      <c r="BP9" s="14">
        <f>EOMONTH(BO9,1)</f>
        <v/>
      </c>
      <c r="BQ9" s="14">
        <f>EOMONTH(BP9,1)</f>
        <v/>
      </c>
      <c r="BR9" s="14">
        <f>EOMONTH(BQ9,1)</f>
        <v/>
      </c>
      <c r="BS9" s="14">
        <f>EOMONTH(BR9,1)</f>
        <v/>
      </c>
      <c r="BT9" s="14">
        <f>EOMONTH(BS9,1)</f>
        <v/>
      </c>
      <c r="BU9" s="14">
        <f>EOMONTH(BT9,1)</f>
        <v/>
      </c>
      <c r="BV9" s="14">
        <f>EOMONTH(BU9,1)</f>
        <v/>
      </c>
      <c r="BW9" s="14">
        <f>EOMONTH(BV9,1)</f>
        <v/>
      </c>
      <c r="BX9" s="14">
        <f>EOMONTH(BW9,1)</f>
        <v/>
      </c>
      <c r="BY9" s="33">
        <f>EOMONTH(BX9,1)</f>
        <v/>
      </c>
      <c r="BZ9" s="14">
        <f>EOMONTH(BY9,1)</f>
        <v/>
      </c>
      <c r="CA9" s="14">
        <f>EOMONTH(BZ9,1)</f>
        <v/>
      </c>
      <c r="CB9" s="14">
        <f>EOMONTH(CA9,1)</f>
        <v/>
      </c>
      <c r="CC9" s="14">
        <f>EOMONTH(CB9,1)</f>
        <v/>
      </c>
      <c r="CD9" s="14">
        <f>EOMONTH(CC9,1)</f>
        <v/>
      </c>
      <c r="CE9" s="14">
        <f>EOMONTH(CD9,1)</f>
        <v/>
      </c>
      <c r="CF9" s="14">
        <f>EOMONTH(CE9,1)</f>
        <v/>
      </c>
      <c r="CG9" s="14">
        <f>EOMONTH(CF9,1)</f>
        <v/>
      </c>
      <c r="CH9" s="14">
        <f>EOMONTH(CG9,1)</f>
        <v/>
      </c>
      <c r="CI9" s="14">
        <f>EOMONTH(CH9,1)</f>
        <v/>
      </c>
      <c r="CJ9" s="14">
        <f>EOMONTH(CI9,1)</f>
        <v/>
      </c>
      <c r="CK9" s="33">
        <f>EOMONTH(CJ9,1)</f>
        <v/>
      </c>
      <c r="CL9" s="14">
        <f>EOMONTH(CK9,1)</f>
        <v/>
      </c>
      <c r="CM9" s="14">
        <f>EOMONTH(CL9,1)</f>
        <v/>
      </c>
      <c r="CN9" s="14">
        <f>EOMONTH(CM9,1)</f>
        <v/>
      </c>
      <c r="CO9" s="14">
        <f>EOMONTH(CN9,1)</f>
        <v/>
      </c>
      <c r="CP9" s="14">
        <f>EOMONTH(CO9,1)</f>
        <v/>
      </c>
      <c r="CQ9" s="33">
        <f>EOMONTH(CP9,1)</f>
        <v/>
      </c>
      <c r="CR9" s="426" t="inlineStr">
        <is>
          <t>FY21</t>
        </is>
      </c>
      <c r="CS9" s="426" t="inlineStr">
        <is>
          <t>FY22</t>
        </is>
      </c>
      <c r="CT9" s="426" t="inlineStr">
        <is>
          <t>FY23</t>
        </is>
      </c>
      <c r="CU9" s="1764" t="inlineStr">
        <is>
          <t>TTM
Apr-24</t>
        </is>
      </c>
      <c r="CV9" s="1764" t="inlineStr">
        <is>
          <t>TTM
Jun-24</t>
        </is>
      </c>
      <c r="CX9" s="14" t="n">
        <v>44197</v>
      </c>
      <c r="CY9" s="14">
        <f>EOMONTH(CX9,1)</f>
        <v/>
      </c>
      <c r="CZ9" s="14">
        <f>EOMONTH(CY9,1)</f>
        <v/>
      </c>
      <c r="DA9" s="14">
        <f>EOMONTH(CZ9,1)</f>
        <v/>
      </c>
      <c r="DB9" s="14">
        <f>EOMONTH(DA9,1)</f>
        <v/>
      </c>
      <c r="DC9" s="14">
        <f>EOMONTH(DB9,1)</f>
        <v/>
      </c>
      <c r="DD9" s="14">
        <f>EOMONTH(DC9,1)</f>
        <v/>
      </c>
      <c r="DE9" s="14">
        <f>EOMONTH(DD9,1)</f>
        <v/>
      </c>
      <c r="DF9" s="14">
        <f>EOMONTH(DE9,1)</f>
        <v/>
      </c>
      <c r="DG9" s="14">
        <f>EOMONTH(DF9,1)</f>
        <v/>
      </c>
      <c r="DH9" s="14">
        <f>EOMONTH(DG9,1)</f>
        <v/>
      </c>
      <c r="DI9" s="33">
        <f>EOMONTH(DH9,1)</f>
        <v/>
      </c>
      <c r="DJ9" s="14">
        <f>EOMONTH(DI9,1)</f>
        <v/>
      </c>
      <c r="DK9" s="14">
        <f>EOMONTH(DJ9,1)</f>
        <v/>
      </c>
      <c r="DL9" s="14">
        <f>EOMONTH(DK9,1)</f>
        <v/>
      </c>
      <c r="DM9" s="14">
        <f>EOMONTH(DL9,1)</f>
        <v/>
      </c>
      <c r="DN9" s="14">
        <f>EOMONTH(DM9,1)</f>
        <v/>
      </c>
      <c r="DO9" s="14">
        <f>EOMONTH(DN9,1)</f>
        <v/>
      </c>
      <c r="DP9" s="14">
        <f>EOMONTH(DO9,1)</f>
        <v/>
      </c>
      <c r="DQ9" s="14">
        <f>EOMONTH(DP9,1)</f>
        <v/>
      </c>
      <c r="DR9" s="14">
        <f>EOMONTH(DQ9,1)</f>
        <v/>
      </c>
      <c r="DS9" s="14">
        <f>EOMONTH(DR9,1)</f>
        <v/>
      </c>
      <c r="DT9" s="14">
        <f>EOMONTH(DS9,1)</f>
        <v/>
      </c>
      <c r="DU9" s="33">
        <f>EOMONTH(DT9,1)</f>
        <v/>
      </c>
      <c r="DV9" s="14">
        <f>EOMONTH(DU9,1)</f>
        <v/>
      </c>
      <c r="DW9" s="14">
        <f>EOMONTH(DV9,1)</f>
        <v/>
      </c>
      <c r="DX9" s="14">
        <f>EOMONTH(DW9,1)</f>
        <v/>
      </c>
      <c r="DY9" s="14">
        <f>EOMONTH(DX9,1)</f>
        <v/>
      </c>
      <c r="DZ9" s="14">
        <f>EOMONTH(DY9,1)</f>
        <v/>
      </c>
      <c r="EA9" s="14">
        <f>EOMONTH(DZ9,1)</f>
        <v/>
      </c>
      <c r="EB9" s="14">
        <f>EOMONTH(EA9,1)</f>
        <v/>
      </c>
      <c r="EC9" s="14">
        <f>EOMONTH(EB9,1)</f>
        <v/>
      </c>
      <c r="ED9" s="14">
        <f>EOMONTH(EC9,1)</f>
        <v/>
      </c>
      <c r="EE9" s="14">
        <f>EOMONTH(ED9,1)</f>
        <v/>
      </c>
      <c r="EF9" s="14">
        <f>EOMONTH(EE9,1)</f>
        <v/>
      </c>
      <c r="EG9" s="33">
        <f>EOMONTH(EF9,1)</f>
        <v/>
      </c>
      <c r="EH9" s="14">
        <f>EOMONTH(EG9,1)</f>
        <v/>
      </c>
      <c r="EI9" s="14">
        <f>EOMONTH(EH9,1)</f>
        <v/>
      </c>
      <c r="EJ9" s="14">
        <f>EOMONTH(EI9,1)</f>
        <v/>
      </c>
      <c r="EK9" s="14">
        <f>EOMONTH(EJ9,1)</f>
        <v/>
      </c>
      <c r="EL9" s="14">
        <f>EOMONTH(EK9,1)</f>
        <v/>
      </c>
      <c r="EM9" s="33">
        <f>EOMONTH(EL9,1)</f>
        <v/>
      </c>
      <c r="EN9" s="426" t="inlineStr">
        <is>
          <t>FY21</t>
        </is>
      </c>
      <c r="EO9" s="426" t="inlineStr">
        <is>
          <t>FY22</t>
        </is>
      </c>
      <c r="EP9" s="426" t="inlineStr">
        <is>
          <t>FY23</t>
        </is>
      </c>
      <c r="EQ9" s="1764" t="inlineStr">
        <is>
          <t>TTM
Apr-24</t>
        </is>
      </c>
      <c r="ER9" s="1764" t="inlineStr">
        <is>
          <t>TTM
Jun-24</t>
        </is>
      </c>
      <c r="ET9" s="14" t="n">
        <v>44197</v>
      </c>
      <c r="EU9" s="14">
        <f>EOMONTH(ET9,1)</f>
        <v/>
      </c>
      <c r="EV9" s="14">
        <f>EOMONTH(EU9,1)</f>
        <v/>
      </c>
      <c r="EW9" s="14">
        <f>EOMONTH(EV9,1)</f>
        <v/>
      </c>
      <c r="EX9" s="14">
        <f>EOMONTH(EW9,1)</f>
        <v/>
      </c>
      <c r="EY9" s="14">
        <f>EOMONTH(EX9,1)</f>
        <v/>
      </c>
      <c r="EZ9" s="14">
        <f>EOMONTH(EY9,1)</f>
        <v/>
      </c>
      <c r="FA9" s="14">
        <f>EOMONTH(EZ9,1)</f>
        <v/>
      </c>
      <c r="FB9" s="14">
        <f>EOMONTH(FA9,1)</f>
        <v/>
      </c>
      <c r="FC9" s="14">
        <f>EOMONTH(FB9,1)</f>
        <v/>
      </c>
      <c r="FD9" s="14">
        <f>EOMONTH(FC9,1)</f>
        <v/>
      </c>
      <c r="FE9" s="33">
        <f>EOMONTH(FD9,1)</f>
        <v/>
      </c>
      <c r="FF9" s="14">
        <f>EOMONTH(FE9,1)</f>
        <v/>
      </c>
      <c r="FG9" s="14">
        <f>EOMONTH(FF9,1)</f>
        <v/>
      </c>
      <c r="FH9" s="14">
        <f>EOMONTH(FG9,1)</f>
        <v/>
      </c>
      <c r="FI9" s="14">
        <f>EOMONTH(FH9,1)</f>
        <v/>
      </c>
      <c r="FJ9" s="14">
        <f>EOMONTH(FI9,1)</f>
        <v/>
      </c>
      <c r="FK9" s="14">
        <f>EOMONTH(FJ9,1)</f>
        <v/>
      </c>
      <c r="FL9" s="14">
        <f>EOMONTH(FK9,1)</f>
        <v/>
      </c>
      <c r="FM9" s="14">
        <f>EOMONTH(FL9,1)</f>
        <v/>
      </c>
      <c r="FN9" s="14">
        <f>EOMONTH(FM9,1)</f>
        <v/>
      </c>
      <c r="FO9" s="14">
        <f>EOMONTH(FN9,1)</f>
        <v/>
      </c>
      <c r="FP9" s="14">
        <f>EOMONTH(FO9,1)</f>
        <v/>
      </c>
      <c r="FQ9" s="33">
        <f>EOMONTH(FP9,1)</f>
        <v/>
      </c>
      <c r="FR9" s="14">
        <f>EOMONTH(FQ9,1)</f>
        <v/>
      </c>
      <c r="FS9" s="14">
        <f>EOMONTH(FR9,1)</f>
        <v/>
      </c>
      <c r="FT9" s="14">
        <f>EOMONTH(FS9,1)</f>
        <v/>
      </c>
      <c r="FU9" s="14">
        <f>EOMONTH(FT9,1)</f>
        <v/>
      </c>
      <c r="FV9" s="14">
        <f>EOMONTH(FU9,1)</f>
        <v/>
      </c>
      <c r="FW9" s="14">
        <f>EOMONTH(FV9,1)</f>
        <v/>
      </c>
      <c r="FX9" s="14">
        <f>EOMONTH(FW9,1)</f>
        <v/>
      </c>
      <c r="FY9" s="14">
        <f>EOMONTH(FX9,1)</f>
        <v/>
      </c>
      <c r="FZ9" s="14">
        <f>EOMONTH(FY9,1)</f>
        <v/>
      </c>
      <c r="GA9" s="14">
        <f>EOMONTH(FZ9,1)</f>
        <v/>
      </c>
      <c r="GB9" s="14">
        <f>EOMONTH(GA9,1)</f>
        <v/>
      </c>
      <c r="GC9" s="33">
        <f>EOMONTH(GB9,1)</f>
        <v/>
      </c>
      <c r="GD9" s="14">
        <f>EOMONTH(GC9,1)</f>
        <v/>
      </c>
      <c r="GE9" s="14">
        <f>EOMONTH(GD9,1)</f>
        <v/>
      </c>
      <c r="GF9" s="14">
        <f>EOMONTH(GE9,1)</f>
        <v/>
      </c>
      <c r="GG9" s="14">
        <f>EOMONTH(GF9,1)</f>
        <v/>
      </c>
      <c r="GH9" s="14">
        <f>EOMONTH(GG9,1)</f>
        <v/>
      </c>
      <c r="GI9" s="33">
        <f>EOMONTH(GH9,1)</f>
        <v/>
      </c>
      <c r="GJ9" s="426" t="inlineStr">
        <is>
          <t>FY21</t>
        </is>
      </c>
      <c r="GK9" s="426" t="inlineStr">
        <is>
          <t>FY22</t>
        </is>
      </c>
      <c r="GL9" s="426" t="inlineStr">
        <is>
          <t>FY23</t>
        </is>
      </c>
      <c r="GM9" s="1764" t="inlineStr">
        <is>
          <t>TTM
Apr-24</t>
        </is>
      </c>
      <c r="GN9" s="1764" t="inlineStr">
        <is>
          <t>TTM
Jun-24</t>
        </is>
      </c>
      <c r="GP9" s="14" t="n">
        <v>44197</v>
      </c>
      <c r="GQ9" s="14">
        <f>EOMONTH(GP9,1)</f>
        <v/>
      </c>
      <c r="GR9" s="14">
        <f>EOMONTH(GQ9,1)</f>
        <v/>
      </c>
      <c r="GS9" s="14">
        <f>EOMONTH(GR9,1)</f>
        <v/>
      </c>
      <c r="GT9" s="14">
        <f>EOMONTH(GS9,1)</f>
        <v/>
      </c>
      <c r="GU9" s="14">
        <f>EOMONTH(GT9,1)</f>
        <v/>
      </c>
      <c r="GV9" s="14">
        <f>EOMONTH(GU9,1)</f>
        <v/>
      </c>
      <c r="GW9" s="14">
        <f>EOMONTH(GV9,1)</f>
        <v/>
      </c>
      <c r="GX9" s="14">
        <f>EOMONTH(GW9,1)</f>
        <v/>
      </c>
      <c r="GY9" s="14">
        <f>EOMONTH(GX9,1)</f>
        <v/>
      </c>
      <c r="GZ9" s="14">
        <f>EOMONTH(GY9,1)</f>
        <v/>
      </c>
      <c r="HA9" s="33">
        <f>EOMONTH(GZ9,1)</f>
        <v/>
      </c>
      <c r="HB9" s="14">
        <f>EOMONTH(HA9,1)</f>
        <v/>
      </c>
      <c r="HC9" s="14">
        <f>EOMONTH(HB9,1)</f>
        <v/>
      </c>
      <c r="HD9" s="14">
        <f>EOMONTH(HC9,1)</f>
        <v/>
      </c>
      <c r="HE9" s="14">
        <f>EOMONTH(HD9,1)</f>
        <v/>
      </c>
      <c r="HF9" s="14">
        <f>EOMONTH(HE9,1)</f>
        <v/>
      </c>
      <c r="HG9" s="14">
        <f>EOMONTH(HF9,1)</f>
        <v/>
      </c>
      <c r="HH9" s="14">
        <f>EOMONTH(HG9,1)</f>
        <v/>
      </c>
      <c r="HI9" s="14">
        <f>EOMONTH(HH9,1)</f>
        <v/>
      </c>
      <c r="HJ9" s="14">
        <f>EOMONTH(HI9,1)</f>
        <v/>
      </c>
      <c r="HK9" s="14">
        <f>EOMONTH(HJ9,1)</f>
        <v/>
      </c>
      <c r="HL9" s="14">
        <f>EOMONTH(HK9,1)</f>
        <v/>
      </c>
      <c r="HM9" s="33">
        <f>EOMONTH(HL9,1)</f>
        <v/>
      </c>
      <c r="HN9" s="14">
        <f>EOMONTH(HM9,1)</f>
        <v/>
      </c>
      <c r="HO9" s="14">
        <f>EOMONTH(HN9,1)</f>
        <v/>
      </c>
      <c r="HP9" s="14">
        <f>EOMONTH(HO9,1)</f>
        <v/>
      </c>
      <c r="HQ9" s="14">
        <f>EOMONTH(HP9,1)</f>
        <v/>
      </c>
      <c r="HR9" s="14">
        <f>EOMONTH(HQ9,1)</f>
        <v/>
      </c>
      <c r="HS9" s="14">
        <f>EOMONTH(HR9,1)</f>
        <v/>
      </c>
      <c r="HT9" s="14">
        <f>EOMONTH(HS9,1)</f>
        <v/>
      </c>
      <c r="HU9" s="14">
        <f>EOMONTH(HT9,1)</f>
        <v/>
      </c>
      <c r="HV9" s="14">
        <f>EOMONTH(HU9,1)</f>
        <v/>
      </c>
      <c r="HW9" s="14">
        <f>EOMONTH(HV9,1)</f>
        <v/>
      </c>
      <c r="HX9" s="14">
        <f>EOMONTH(HW9,1)</f>
        <v/>
      </c>
      <c r="HY9" s="33">
        <f>EOMONTH(HX9,1)</f>
        <v/>
      </c>
      <c r="HZ9" s="14">
        <f>EOMONTH(HY9,1)</f>
        <v/>
      </c>
      <c r="IA9" s="14">
        <f>EOMONTH(HZ9,1)</f>
        <v/>
      </c>
      <c r="IB9" s="14">
        <f>EOMONTH(IA9,1)</f>
        <v/>
      </c>
      <c r="IC9" s="14">
        <f>EOMONTH(IB9,1)</f>
        <v/>
      </c>
      <c r="ID9" s="14">
        <f>EOMONTH(IC9,1)</f>
        <v/>
      </c>
      <c r="IE9" s="33">
        <f>EOMONTH(ID9,1)</f>
        <v/>
      </c>
      <c r="IF9" s="426" t="inlineStr">
        <is>
          <t>FY21</t>
        </is>
      </c>
      <c r="IG9" s="426" t="inlineStr">
        <is>
          <t>FY22</t>
        </is>
      </c>
      <c r="IH9" s="426" t="inlineStr">
        <is>
          <t>FY23</t>
        </is>
      </c>
      <c r="II9" s="1764" t="inlineStr">
        <is>
          <t>TTM
Apr-24</t>
        </is>
      </c>
      <c r="IJ9" s="1764" t="inlineStr">
        <is>
          <t>TTM
Jun-24</t>
        </is>
      </c>
      <c r="IL9" s="14" t="n">
        <v>44197</v>
      </c>
      <c r="IM9" s="14">
        <f>EOMONTH(IL9,1)</f>
        <v/>
      </c>
      <c r="IN9" s="14">
        <f>EOMONTH(IM9,1)</f>
        <v/>
      </c>
      <c r="IO9" s="14">
        <f>EOMONTH(IN9,1)</f>
        <v/>
      </c>
      <c r="IP9" s="14">
        <f>EOMONTH(IO9,1)</f>
        <v/>
      </c>
      <c r="IQ9" s="14">
        <f>EOMONTH(IP9,1)</f>
        <v/>
      </c>
      <c r="IR9" s="14">
        <f>EOMONTH(IQ9,1)</f>
        <v/>
      </c>
      <c r="IS9" s="14">
        <f>EOMONTH(IR9,1)</f>
        <v/>
      </c>
      <c r="IT9" s="14">
        <f>EOMONTH(IS9,1)</f>
        <v/>
      </c>
      <c r="IU9" s="14">
        <f>EOMONTH(IT9,1)</f>
        <v/>
      </c>
      <c r="IV9" s="14">
        <f>EOMONTH(IU9,1)</f>
        <v/>
      </c>
      <c r="IW9" s="33">
        <f>EOMONTH(IV9,1)</f>
        <v/>
      </c>
      <c r="IX9" s="14">
        <f>EOMONTH(IW9,1)</f>
        <v/>
      </c>
      <c r="IY9" s="14">
        <f>EOMONTH(IX9,1)</f>
        <v/>
      </c>
      <c r="IZ9" s="14">
        <f>EOMONTH(IY9,1)</f>
        <v/>
      </c>
      <c r="JA9" s="14">
        <f>EOMONTH(IZ9,1)</f>
        <v/>
      </c>
      <c r="JB9" s="14">
        <f>EOMONTH(JA9,1)</f>
        <v/>
      </c>
      <c r="JC9" s="14">
        <f>EOMONTH(JB9,1)</f>
        <v/>
      </c>
      <c r="JD9" s="14">
        <f>EOMONTH(JC9,1)</f>
        <v/>
      </c>
      <c r="JE9" s="14">
        <f>EOMONTH(JD9,1)</f>
        <v/>
      </c>
      <c r="JF9" s="14">
        <f>EOMONTH(JE9,1)</f>
        <v/>
      </c>
      <c r="JG9" s="14">
        <f>EOMONTH(JF9,1)</f>
        <v/>
      </c>
      <c r="JH9" s="14">
        <f>EOMONTH(JG9,1)</f>
        <v/>
      </c>
      <c r="JI9" s="33">
        <f>EOMONTH(JH9,1)</f>
        <v/>
      </c>
      <c r="JJ9" s="14">
        <f>EOMONTH(JI9,1)</f>
        <v/>
      </c>
      <c r="JK9" s="14">
        <f>EOMONTH(JJ9,1)</f>
        <v/>
      </c>
      <c r="JL9" s="14">
        <f>EOMONTH(JK9,1)</f>
        <v/>
      </c>
      <c r="JM9" s="14">
        <f>EOMONTH(JL9,1)</f>
        <v/>
      </c>
      <c r="JN9" s="14">
        <f>EOMONTH(JM9,1)</f>
        <v/>
      </c>
      <c r="JO9" s="14">
        <f>EOMONTH(JN9,1)</f>
        <v/>
      </c>
      <c r="JP9" s="14">
        <f>EOMONTH(JO9,1)</f>
        <v/>
      </c>
      <c r="JQ9" s="14">
        <f>EOMONTH(JP9,1)</f>
        <v/>
      </c>
      <c r="JR9" s="14">
        <f>EOMONTH(JQ9,1)</f>
        <v/>
      </c>
      <c r="JS9" s="14">
        <f>EOMONTH(JR9,1)</f>
        <v/>
      </c>
      <c r="JT9" s="14">
        <f>EOMONTH(JS9,1)</f>
        <v/>
      </c>
      <c r="JU9" s="33">
        <f>EOMONTH(JT9,1)</f>
        <v/>
      </c>
      <c r="JV9" s="14">
        <f>EOMONTH(JU9,1)</f>
        <v/>
      </c>
      <c r="JW9" s="14">
        <f>EOMONTH(JV9,1)</f>
        <v/>
      </c>
      <c r="JX9" s="14">
        <f>EOMONTH(JW9,1)</f>
        <v/>
      </c>
      <c r="JY9" s="14">
        <f>EOMONTH(JX9,1)</f>
        <v/>
      </c>
      <c r="JZ9" s="14">
        <f>EOMONTH(JY9,1)</f>
        <v/>
      </c>
      <c r="KA9" s="33">
        <f>EOMONTH(JZ9,1)</f>
        <v/>
      </c>
      <c r="KB9" s="426" t="inlineStr">
        <is>
          <t>FY21</t>
        </is>
      </c>
      <c r="KC9" s="426" t="inlineStr">
        <is>
          <t>FY22</t>
        </is>
      </c>
      <c r="KD9" s="426" t="inlineStr">
        <is>
          <t>FY23</t>
        </is>
      </c>
      <c r="KE9" s="1764" t="inlineStr">
        <is>
          <t>TTM
Apr-24</t>
        </is>
      </c>
      <c r="KF9" s="1764" t="inlineStr">
        <is>
          <t>TTM
Jun-24</t>
        </is>
      </c>
      <c r="KH9" s="14" t="n">
        <v>44197</v>
      </c>
      <c r="KI9" s="14">
        <f>EOMONTH(KH9,1)</f>
        <v/>
      </c>
      <c r="KJ9" s="14">
        <f>EOMONTH(KI9,1)</f>
        <v/>
      </c>
      <c r="KK9" s="14">
        <f>EOMONTH(KJ9,1)</f>
        <v/>
      </c>
      <c r="KL9" s="14">
        <f>EOMONTH(KK9,1)</f>
        <v/>
      </c>
      <c r="KM9" s="14">
        <f>EOMONTH(KL9,1)</f>
        <v/>
      </c>
      <c r="KN9" s="14">
        <f>EOMONTH(KM9,1)</f>
        <v/>
      </c>
      <c r="KO9" s="14">
        <f>EOMONTH(KN9,1)</f>
        <v/>
      </c>
      <c r="KP9" s="14">
        <f>EOMONTH(KO9,1)</f>
        <v/>
      </c>
      <c r="KQ9" s="14">
        <f>EOMONTH(KP9,1)</f>
        <v/>
      </c>
      <c r="KR9" s="14">
        <f>EOMONTH(KQ9,1)</f>
        <v/>
      </c>
      <c r="KS9" s="33">
        <f>EOMONTH(KR9,1)</f>
        <v/>
      </c>
      <c r="KT9" s="14">
        <f>EOMONTH(KS9,1)</f>
        <v/>
      </c>
      <c r="KU9" s="14">
        <f>EOMONTH(KT9,1)</f>
        <v/>
      </c>
      <c r="KV9" s="14">
        <f>EOMONTH(KU9,1)</f>
        <v/>
      </c>
      <c r="KW9" s="14">
        <f>EOMONTH(KV9,1)</f>
        <v/>
      </c>
      <c r="KX9" s="14">
        <f>EOMONTH(KW9,1)</f>
        <v/>
      </c>
      <c r="KY9" s="14">
        <f>EOMONTH(KX9,1)</f>
        <v/>
      </c>
      <c r="KZ9" s="14">
        <f>EOMONTH(KY9,1)</f>
        <v/>
      </c>
      <c r="LA9" s="14">
        <f>EOMONTH(KZ9,1)</f>
        <v/>
      </c>
      <c r="LB9" s="14">
        <f>EOMONTH(LA9,1)</f>
        <v/>
      </c>
      <c r="LC9" s="14">
        <f>EOMONTH(LB9,1)</f>
        <v/>
      </c>
      <c r="LD9" s="14">
        <f>EOMONTH(LC9,1)</f>
        <v/>
      </c>
      <c r="LE9" s="33">
        <f>EOMONTH(LD9,1)</f>
        <v/>
      </c>
      <c r="LF9" s="14">
        <f>EOMONTH(LE9,1)</f>
        <v/>
      </c>
      <c r="LG9" s="14">
        <f>EOMONTH(LF9,1)</f>
        <v/>
      </c>
      <c r="LH9" s="14">
        <f>EOMONTH(LG9,1)</f>
        <v/>
      </c>
      <c r="LI9" s="14">
        <f>EOMONTH(LH9,1)</f>
        <v/>
      </c>
      <c r="LJ9" s="14">
        <f>EOMONTH(LI9,1)</f>
        <v/>
      </c>
      <c r="LK9" s="14">
        <f>EOMONTH(LJ9,1)</f>
        <v/>
      </c>
      <c r="LL9" s="14">
        <f>EOMONTH(LK9,1)</f>
        <v/>
      </c>
      <c r="LM9" s="14">
        <f>EOMONTH(LL9,1)</f>
        <v/>
      </c>
      <c r="LN9" s="14">
        <f>EOMONTH(LM9,1)</f>
        <v/>
      </c>
      <c r="LO9" s="14">
        <f>EOMONTH(LN9,1)</f>
        <v/>
      </c>
      <c r="LP9" s="14">
        <f>EOMONTH(LO9,1)</f>
        <v/>
      </c>
      <c r="LQ9" s="33">
        <f>EOMONTH(LP9,1)</f>
        <v/>
      </c>
      <c r="LR9" s="14">
        <f>EOMONTH(LQ9,1)</f>
        <v/>
      </c>
      <c r="LS9" s="14">
        <f>EOMONTH(LR9,1)</f>
        <v/>
      </c>
      <c r="LT9" s="14">
        <f>EOMONTH(LS9,1)</f>
        <v/>
      </c>
      <c r="LU9" s="14">
        <f>EOMONTH(LT9,1)</f>
        <v/>
      </c>
      <c r="LV9" s="14">
        <f>EOMONTH(LU9,1)</f>
        <v/>
      </c>
      <c r="LW9" s="33">
        <f>EOMONTH(LV9,1)</f>
        <v/>
      </c>
      <c r="LX9" s="426" t="inlineStr">
        <is>
          <t>FY21</t>
        </is>
      </c>
      <c r="LY9" s="426" t="inlineStr">
        <is>
          <t>FY22</t>
        </is>
      </c>
      <c r="LZ9" s="426" t="inlineStr">
        <is>
          <t>FY23</t>
        </is>
      </c>
      <c r="MA9" s="1764" t="inlineStr">
        <is>
          <t>TTM
Apr-24</t>
        </is>
      </c>
      <c r="MB9" s="1764" t="inlineStr">
        <is>
          <t>TTM
Jun-24</t>
        </is>
      </c>
      <c r="MD9" s="39" t="n">
        <v>44197</v>
      </c>
      <c r="ME9" s="39">
        <f>EOMONTH(MD9,1)</f>
        <v/>
      </c>
      <c r="MF9" s="39">
        <f>EOMONTH(ME9,1)</f>
        <v/>
      </c>
      <c r="MG9" s="39">
        <f>EOMONTH(MF9,1)</f>
        <v/>
      </c>
      <c r="MH9" s="39">
        <f>EOMONTH(MG9,1)</f>
        <v/>
      </c>
      <c r="MI9" s="39">
        <f>EOMONTH(MH9,1)</f>
        <v/>
      </c>
      <c r="MJ9" s="39">
        <f>EOMONTH(MI9,1)</f>
        <v/>
      </c>
      <c r="MK9" s="39">
        <f>EOMONTH(MJ9,1)</f>
        <v/>
      </c>
      <c r="ML9" s="39">
        <f>EOMONTH(MK9,1)</f>
        <v/>
      </c>
      <c r="MM9" s="39">
        <f>EOMONTH(ML9,1)</f>
        <v/>
      </c>
      <c r="MN9" s="39">
        <f>EOMONTH(MM9,1)</f>
        <v/>
      </c>
      <c r="MO9" s="40">
        <f>EOMONTH(MN9,1)</f>
        <v/>
      </c>
      <c r="MP9" s="39">
        <f>EOMONTH(MO9,1)</f>
        <v/>
      </c>
      <c r="MQ9" s="39">
        <f>EOMONTH(MP9,1)</f>
        <v/>
      </c>
      <c r="MR9" s="39">
        <f>EOMONTH(MQ9,1)</f>
        <v/>
      </c>
      <c r="MS9" s="39">
        <f>EOMONTH(MR9,1)</f>
        <v/>
      </c>
      <c r="MT9" s="39">
        <f>EOMONTH(MS9,1)</f>
        <v/>
      </c>
      <c r="MU9" s="39">
        <f>EOMONTH(MT9,1)</f>
        <v/>
      </c>
      <c r="MV9" s="39">
        <f>EOMONTH(MU9,1)</f>
        <v/>
      </c>
      <c r="MW9" s="39">
        <f>EOMONTH(MV9,1)</f>
        <v/>
      </c>
      <c r="MX9" s="39">
        <f>EOMONTH(MW9,1)</f>
        <v/>
      </c>
      <c r="MY9" s="39">
        <f>EOMONTH(MX9,1)</f>
        <v/>
      </c>
      <c r="MZ9" s="39">
        <f>EOMONTH(MY9,1)</f>
        <v/>
      </c>
      <c r="NA9" s="40">
        <f>EOMONTH(MZ9,1)</f>
        <v/>
      </c>
      <c r="NB9" s="39">
        <f>EOMONTH(NA9,1)</f>
        <v/>
      </c>
      <c r="NC9" s="39">
        <f>EOMONTH(NB9,1)</f>
        <v/>
      </c>
      <c r="ND9" s="39">
        <f>EOMONTH(NC9,1)</f>
        <v/>
      </c>
      <c r="NE9" s="39">
        <f>EOMONTH(ND9,1)</f>
        <v/>
      </c>
      <c r="NF9" s="39">
        <f>EOMONTH(NE9,1)</f>
        <v/>
      </c>
      <c r="NG9" s="39">
        <f>EOMONTH(NF9,1)</f>
        <v/>
      </c>
      <c r="NH9" s="39">
        <f>EOMONTH(NG9,1)</f>
        <v/>
      </c>
      <c r="NI9" s="39">
        <f>EOMONTH(NH9,1)</f>
        <v/>
      </c>
      <c r="NJ9" s="39">
        <f>EOMONTH(NI9,1)</f>
        <v/>
      </c>
      <c r="NK9" s="39">
        <f>EOMONTH(NJ9,1)</f>
        <v/>
      </c>
      <c r="NL9" s="39">
        <f>EOMONTH(NK9,1)</f>
        <v/>
      </c>
      <c r="NM9" s="40">
        <f>EOMONTH(NL9,1)</f>
        <v/>
      </c>
      <c r="NN9" s="39">
        <f>EOMONTH(NM9,1)</f>
        <v/>
      </c>
      <c r="NO9" s="39">
        <f>EOMONTH(NN9,1)</f>
        <v/>
      </c>
      <c r="NP9" s="39">
        <f>EOMONTH(NO9,1)</f>
        <v/>
      </c>
      <c r="NQ9" s="39">
        <f>EOMONTH(NP9,1)</f>
        <v/>
      </c>
      <c r="NR9" s="39">
        <f>EOMONTH(NQ9,1)</f>
        <v/>
      </c>
      <c r="NS9" s="40">
        <f>EOMONTH(NR9,1)</f>
        <v/>
      </c>
      <c r="NT9" s="940" t="inlineStr">
        <is>
          <t>FY21</t>
        </is>
      </c>
      <c r="NU9" s="940" t="inlineStr">
        <is>
          <t>FY22</t>
        </is>
      </c>
      <c r="NV9" s="940" t="inlineStr">
        <is>
          <t>FY23</t>
        </is>
      </c>
      <c r="NW9" s="3386" t="inlineStr">
        <is>
          <t>TTM
Apr-24</t>
        </is>
      </c>
      <c r="NX9" s="3386" t="inlineStr">
        <is>
          <t>TTM
Jun-24</t>
        </is>
      </c>
      <c r="NZ9" s="3387" t="inlineStr">
        <is>
          <t>FY22 vs
FY21</t>
        </is>
      </c>
      <c r="OA9" s="3387" t="inlineStr">
        <is>
          <t>FY23 vs
FY22</t>
        </is>
      </c>
      <c r="OB9" s="3388" t="inlineStr">
        <is>
          <t>TTM Apr-24
vs FY23</t>
        </is>
      </c>
      <c r="OC9" s="3388" t="inlineStr">
        <is>
          <t>TTM Jun-24
vs FY23</t>
        </is>
      </c>
      <c r="OE9" s="536" t="inlineStr">
        <is>
          <t>FY22 vs
FY21</t>
        </is>
      </c>
      <c r="OF9" s="536" t="inlineStr">
        <is>
          <t>FY23 vs
FY22</t>
        </is>
      </c>
      <c r="OG9" s="536" t="inlineStr">
        <is>
          <t>TTM Apr-24
vs FY23</t>
        </is>
      </c>
    </row>
    <row r="10" outlineLevel="2" ht="12" customFormat="1" customHeight="1" s="431">
      <c r="A10" s="1523" t="n"/>
      <c r="B10" s="1521" t="n"/>
      <c r="C10" s="768" t="inlineStr">
        <is>
          <t>Mobile tsp transactions pos-</t>
        </is>
      </c>
      <c r="D10" s="771" t="n">
        <v>411110</v>
      </c>
      <c r="E10" s="771">
        <f>CONCATENATE(D10," - ",C10)</f>
        <v/>
      </c>
      <c r="F10" s="452">
        <f>'Income statement'!F10</f>
        <v/>
      </c>
      <c r="G10" s="452">
        <f>'Income statement'!G10</f>
        <v/>
      </c>
      <c r="H10" s="452">
        <f>'Income statement'!H10</f>
        <v/>
      </c>
      <c r="I10" s="452">
        <f>'Income statement'!I10</f>
        <v/>
      </c>
      <c r="J10" s="452">
        <f>'Income statement'!J10</f>
        <v/>
      </c>
      <c r="K10" s="452">
        <f>'Income statement'!K10</f>
        <v/>
      </c>
      <c r="L10" s="452">
        <f>'Income statement'!L10</f>
        <v/>
      </c>
      <c r="M10" s="452">
        <f>'Income statement'!M10</f>
        <v/>
      </c>
      <c r="N10" s="452">
        <f>'Income statement'!N10</f>
        <v/>
      </c>
      <c r="O10" s="452">
        <f>'Income statement'!O10</f>
        <v/>
      </c>
      <c r="P10" s="452">
        <f>'Income statement'!P10</f>
        <v/>
      </c>
      <c r="Q10" s="453">
        <f>'Income statement'!Q10</f>
        <v/>
      </c>
      <c r="R10" s="452">
        <f>'Income statement'!R10</f>
        <v/>
      </c>
      <c r="S10" s="452">
        <f>'Income statement'!S10</f>
        <v/>
      </c>
      <c r="T10" s="452">
        <f>'Income statement'!T10</f>
        <v/>
      </c>
      <c r="U10" s="452">
        <f>'Income statement'!U10</f>
        <v/>
      </c>
      <c r="V10" s="452">
        <f>'Income statement'!V10</f>
        <v/>
      </c>
      <c r="W10" s="452">
        <f>'Income statement'!W10</f>
        <v/>
      </c>
      <c r="X10" s="452">
        <f>'Income statement'!X10</f>
        <v/>
      </c>
      <c r="Y10" s="452">
        <f>'Income statement'!Y10</f>
        <v/>
      </c>
      <c r="Z10" s="452">
        <f>'Income statement'!Z10</f>
        <v/>
      </c>
      <c r="AA10" s="452">
        <f>'Income statement'!AA10</f>
        <v/>
      </c>
      <c r="AB10" s="452">
        <f>'Income statement'!AB10</f>
        <v/>
      </c>
      <c r="AC10" s="453">
        <f>'Income statement'!AC10</f>
        <v/>
      </c>
      <c r="AD10" s="452">
        <f>'Income statement'!AD10</f>
        <v/>
      </c>
      <c r="AE10" s="452">
        <f>'Income statement'!AE10</f>
        <v/>
      </c>
      <c r="AF10" s="452">
        <f>'Income statement'!AF10</f>
        <v/>
      </c>
      <c r="AG10" s="452">
        <f>'Income statement'!AG10</f>
        <v/>
      </c>
      <c r="AH10" s="452">
        <f>'Income statement'!AH10</f>
        <v/>
      </c>
      <c r="AI10" s="452">
        <f>'Income statement'!AI10</f>
        <v/>
      </c>
      <c r="AJ10" s="452">
        <f>'Income statement'!AJ10</f>
        <v/>
      </c>
      <c r="AK10" s="452">
        <f>'Income statement'!AK10</f>
        <v/>
      </c>
      <c r="AL10" s="452">
        <f>'Income statement'!AL10</f>
        <v/>
      </c>
      <c r="AM10" s="452">
        <f>'Income statement'!AM10</f>
        <v/>
      </c>
      <c r="AN10" s="452">
        <f>'Income statement'!AN10</f>
        <v/>
      </c>
      <c r="AO10" s="453">
        <f>'Income statement'!AO10</f>
        <v/>
      </c>
      <c r="AP10" s="452">
        <f>'Income statement'!AP10</f>
        <v/>
      </c>
      <c r="AQ10" s="452">
        <f>'Income statement'!AQ10</f>
        <v/>
      </c>
      <c r="AR10" s="452">
        <f>'Income statement'!AR10</f>
        <v/>
      </c>
      <c r="AS10" s="452">
        <f>'Income statement'!AS10</f>
        <v/>
      </c>
      <c r="AT10" s="452">
        <f>'Income statement'!AT10</f>
        <v/>
      </c>
      <c r="AU10" s="462">
        <f>'Income statement'!AU10</f>
        <v/>
      </c>
      <c r="AV10" s="452">
        <f>SUM(F10:Q10)</f>
        <v/>
      </c>
      <c r="AW10" s="452">
        <f>SUM(R10:AC10)</f>
        <v/>
      </c>
      <c r="AX10" s="452">
        <f>SUM(AD10:AO10)</f>
        <v/>
      </c>
      <c r="AY10" s="452">
        <f>SUM(AH10:AS10)</f>
        <v/>
      </c>
      <c r="AZ10" s="452">
        <f>SUM(AJ10:AU10)</f>
        <v/>
      </c>
      <c r="BB10" s="452">
        <f>SUMIFS('QofE Def adjustments'!F:F,'QofE Def adjustments'!$E:$E,'Adjusted IS'!$E10)</f>
        <v/>
      </c>
      <c r="BC10" s="452">
        <f>SUMIFS('QofE Def adjustments'!G:G,'QofE Def adjustments'!$E:$E,'Adjusted IS'!$E10)</f>
        <v/>
      </c>
      <c r="BD10" s="452">
        <f>SUMIFS('QofE Def adjustments'!H:H,'QofE Def adjustments'!$E:$E,'Adjusted IS'!$E10)</f>
        <v/>
      </c>
      <c r="BE10" s="452">
        <f>SUMIFS('QofE Def adjustments'!I:I,'QofE Def adjustments'!$E:$E,'Adjusted IS'!$E10)</f>
        <v/>
      </c>
      <c r="BF10" s="452">
        <f>SUMIFS('QofE Def adjustments'!J:J,'QofE Def adjustments'!$E:$E,'Adjusted IS'!$E10)</f>
        <v/>
      </c>
      <c r="BG10" s="452">
        <f>SUMIFS('QofE Def adjustments'!K:K,'QofE Def adjustments'!$E:$E,'Adjusted IS'!$E10)</f>
        <v/>
      </c>
      <c r="BH10" s="452">
        <f>SUMIFS('QofE Def adjustments'!L:L,'QofE Def adjustments'!$E:$E,'Adjusted IS'!$E10)</f>
        <v/>
      </c>
      <c r="BI10" s="452">
        <f>SUMIFS('QofE Def adjustments'!M:M,'QofE Def adjustments'!$E:$E,'Adjusted IS'!$E10)</f>
        <v/>
      </c>
      <c r="BJ10" s="452">
        <f>SUMIFS('QofE Def adjustments'!N:N,'QofE Def adjustments'!$E:$E,'Adjusted IS'!$E10)</f>
        <v/>
      </c>
      <c r="BK10" s="452">
        <f>SUMIFS('QofE Def adjustments'!O:O,'QofE Def adjustments'!$E:$E,'Adjusted IS'!$E10)</f>
        <v/>
      </c>
      <c r="BL10" s="452">
        <f>SUMIFS('QofE Def adjustments'!P:P,'QofE Def adjustments'!$E:$E,'Adjusted IS'!$E10)</f>
        <v/>
      </c>
      <c r="BM10" s="453">
        <f>SUMIFS('QofE Def adjustments'!Q:Q,'QofE Def adjustments'!$E:$E,'Adjusted IS'!$E10)</f>
        <v/>
      </c>
      <c r="BN10" s="452">
        <f>SUMIFS('QofE Def adjustments'!R:R,'QofE Def adjustments'!$E:$E,'Adjusted IS'!$E10)</f>
        <v/>
      </c>
      <c r="BO10" s="452">
        <f>SUMIFS('QofE Def adjustments'!S:S,'QofE Def adjustments'!$E:$E,'Adjusted IS'!$E10)</f>
        <v/>
      </c>
      <c r="BP10" s="452">
        <f>SUMIFS('QofE Def adjustments'!T:T,'QofE Def adjustments'!$E:$E,'Adjusted IS'!$E10)</f>
        <v/>
      </c>
      <c r="BQ10" s="452">
        <f>SUMIFS('QofE Def adjustments'!U:U,'QofE Def adjustments'!$E:$E,'Adjusted IS'!$E10)</f>
        <v/>
      </c>
      <c r="BR10" s="452">
        <f>SUMIFS('QofE Def adjustments'!V:V,'QofE Def adjustments'!$E:$E,'Adjusted IS'!$E10)</f>
        <v/>
      </c>
      <c r="BS10" s="452">
        <f>SUMIFS('QofE Def adjustments'!W:W,'QofE Def adjustments'!$E:$E,'Adjusted IS'!$E10)</f>
        <v/>
      </c>
      <c r="BT10" s="452">
        <f>SUMIFS('QofE Def adjustments'!X:X,'QofE Def adjustments'!$E:$E,'Adjusted IS'!$E10)</f>
        <v/>
      </c>
      <c r="BU10" s="452">
        <f>SUMIFS('QofE Def adjustments'!Y:Y,'QofE Def adjustments'!$E:$E,'Adjusted IS'!$E10)</f>
        <v/>
      </c>
      <c r="BV10" s="452">
        <f>SUMIFS('QofE Def adjustments'!Z:Z,'QofE Def adjustments'!$E:$E,'Adjusted IS'!$E10)</f>
        <v/>
      </c>
      <c r="BW10" s="452">
        <f>SUMIFS('QofE Def adjustments'!AA:AA,'QofE Def adjustments'!$E:$E,'Adjusted IS'!$E10)</f>
        <v/>
      </c>
      <c r="BX10" s="452">
        <f>SUMIFS('QofE Def adjustments'!AB:AB,'QofE Def adjustments'!$E:$E,'Adjusted IS'!$E10)</f>
        <v/>
      </c>
      <c r="BY10" s="453">
        <f>SUMIFS('QofE Def adjustments'!AC:AC,'QofE Def adjustments'!$E:$E,'Adjusted IS'!$E10)</f>
        <v/>
      </c>
      <c r="BZ10" s="452">
        <f>SUMIFS('QofE Def adjustments'!AD:AD,'QofE Def adjustments'!$E:$E,'Adjusted IS'!$E10)</f>
        <v/>
      </c>
      <c r="CA10" s="452">
        <f>SUMIFS('QofE Def adjustments'!AE:AE,'QofE Def adjustments'!$E:$E,'Adjusted IS'!$E10)</f>
        <v/>
      </c>
      <c r="CB10" s="452">
        <f>SUMIFS('QofE Def adjustments'!AF:AF,'QofE Def adjustments'!$E:$E,'Adjusted IS'!$E10)</f>
        <v/>
      </c>
      <c r="CC10" s="452">
        <f>SUMIFS('QofE Def adjustments'!AG:AG,'QofE Def adjustments'!$E:$E,'Adjusted IS'!$E10)</f>
        <v/>
      </c>
      <c r="CD10" s="452">
        <f>SUMIFS('QofE Def adjustments'!AH:AH,'QofE Def adjustments'!$E:$E,'Adjusted IS'!$E10)</f>
        <v/>
      </c>
      <c r="CE10" s="452">
        <f>SUMIFS('QofE Def adjustments'!AI:AI,'QofE Def adjustments'!$E:$E,'Adjusted IS'!$E10)</f>
        <v/>
      </c>
      <c r="CF10" s="452">
        <f>SUMIFS('QofE Def adjustments'!AJ:AJ,'QofE Def adjustments'!$E:$E,'Adjusted IS'!$E10)</f>
        <v/>
      </c>
      <c r="CG10" s="452">
        <f>SUMIFS('QofE Def adjustments'!AK:AK,'QofE Def adjustments'!$E:$E,'Adjusted IS'!$E10)</f>
        <v/>
      </c>
      <c r="CH10" s="452">
        <f>SUMIFS('QofE Def adjustments'!AL:AL,'QofE Def adjustments'!$E:$E,'Adjusted IS'!$E10)</f>
        <v/>
      </c>
      <c r="CI10" s="452">
        <f>SUMIFS('QofE Def adjustments'!AM:AM,'QofE Def adjustments'!$E:$E,'Adjusted IS'!$E10)</f>
        <v/>
      </c>
      <c r="CJ10" s="452">
        <f>SUMIFS('QofE Def adjustments'!AN:AN,'QofE Def adjustments'!$E:$E,'Adjusted IS'!$E10)</f>
        <v/>
      </c>
      <c r="CK10" s="453">
        <f>SUMIFS('QofE Def adjustments'!AO:AO,'QofE Def adjustments'!$E:$E,'Adjusted IS'!$E10)</f>
        <v/>
      </c>
      <c r="CL10" s="452">
        <f>SUMIFS('QofE Def adjustments'!AP:AP,'QofE Def adjustments'!$E:$E,'Adjusted IS'!$E10)</f>
        <v/>
      </c>
      <c r="CM10" s="452">
        <f>SUMIFS('QofE Def adjustments'!AQ:AQ,'QofE Def adjustments'!$E:$E,'Adjusted IS'!$E10)</f>
        <v/>
      </c>
      <c r="CN10" s="452">
        <f>SUMIFS('QofE Def adjustments'!AR:AR,'QofE Def adjustments'!$E:$E,'Adjusted IS'!$E10)</f>
        <v/>
      </c>
      <c r="CO10" s="452">
        <f>SUMIFS('QofE Def adjustments'!AS:AS,'QofE Def adjustments'!$E:$E,'Adjusted IS'!$E10)</f>
        <v/>
      </c>
      <c r="CP10" s="452">
        <f>SUMIFS('QofE Def adjustments'!AT:AT,'QofE Def adjustments'!$E:$E,'Adjusted IS'!$E10)</f>
        <v/>
      </c>
      <c r="CQ10" s="462">
        <f>SUMIFS('QofE Def adjustments'!AU:AU,'QofE Def adjustments'!$E:$E,'Adjusted IS'!$E10)</f>
        <v/>
      </c>
      <c r="CR10" s="452">
        <f>SUM(BB10:BM10)</f>
        <v/>
      </c>
      <c r="CS10" s="452">
        <f>SUM(BN10:BY10)</f>
        <v/>
      </c>
      <c r="CT10" s="452">
        <f>SUM(BZ10:CK10)</f>
        <v/>
      </c>
      <c r="CU10" s="452">
        <f>SUM(CD10:CO10)</f>
        <v/>
      </c>
      <c r="CV10" s="452">
        <f>SUM(CF10:CQ10)</f>
        <v/>
      </c>
      <c r="CX10" s="452">
        <f>SUM(BB10,F10)</f>
        <v/>
      </c>
      <c r="CY10" s="452">
        <f>SUM(BC10,G10)</f>
        <v/>
      </c>
      <c r="CZ10" s="452">
        <f>SUM(BD10,H10)</f>
        <v/>
      </c>
      <c r="DA10" s="452">
        <f>SUM(BE10,I10)</f>
        <v/>
      </c>
      <c r="DB10" s="452">
        <f>SUM(BF10,J10)</f>
        <v/>
      </c>
      <c r="DC10" s="452">
        <f>SUM(BG10,K10)</f>
        <v/>
      </c>
      <c r="DD10" s="452">
        <f>SUM(BH10,L10)</f>
        <v/>
      </c>
      <c r="DE10" s="452">
        <f>SUM(BI10,M10)</f>
        <v/>
      </c>
      <c r="DF10" s="452">
        <f>SUM(BJ10,N10)</f>
        <v/>
      </c>
      <c r="DG10" s="452">
        <f>SUM(BK10,O10)</f>
        <v/>
      </c>
      <c r="DH10" s="452">
        <f>SUM(BL10,P10)</f>
        <v/>
      </c>
      <c r="DI10" s="453">
        <f>SUM(BM10,Q10)</f>
        <v/>
      </c>
      <c r="DJ10" s="452">
        <f>SUM(BN10,R10)</f>
        <v/>
      </c>
      <c r="DK10" s="452">
        <f>SUM(BO10,S10)</f>
        <v/>
      </c>
      <c r="DL10" s="452">
        <f>SUM(BP10,T10)</f>
        <v/>
      </c>
      <c r="DM10" s="452">
        <f>SUM(BQ10,U10)</f>
        <v/>
      </c>
      <c r="DN10" s="452">
        <f>SUM(BR10,V10)</f>
        <v/>
      </c>
      <c r="DO10" s="452">
        <f>SUM(BS10,W10)</f>
        <v/>
      </c>
      <c r="DP10" s="452">
        <f>SUM(BT10,X10)</f>
        <v/>
      </c>
      <c r="DQ10" s="452">
        <f>SUM(BU10,Y10)</f>
        <v/>
      </c>
      <c r="DR10" s="452">
        <f>SUM(BV10,Z10)</f>
        <v/>
      </c>
      <c r="DS10" s="452">
        <f>SUM(BW10,AA10)</f>
        <v/>
      </c>
      <c r="DT10" s="452">
        <f>SUM(BX10,AB10)</f>
        <v/>
      </c>
      <c r="DU10" s="453">
        <f>SUM(BY10,AC10)</f>
        <v/>
      </c>
      <c r="DV10" s="452">
        <f>SUM(BZ10,AD10)</f>
        <v/>
      </c>
      <c r="DW10" s="452">
        <f>SUM(CA10,AE10)</f>
        <v/>
      </c>
      <c r="DX10" s="452">
        <f>SUM(CB10,AF10)</f>
        <v/>
      </c>
      <c r="DY10" s="452">
        <f>SUM(CC10,AG10)</f>
        <v/>
      </c>
      <c r="DZ10" s="452">
        <f>SUM(CD10,AH10)</f>
        <v/>
      </c>
      <c r="EA10" s="452">
        <f>SUM(CE10,AI10)</f>
        <v/>
      </c>
      <c r="EB10" s="452">
        <f>SUM(CF10,AJ10)</f>
        <v/>
      </c>
      <c r="EC10" s="452">
        <f>SUM(CG10,AK10)</f>
        <v/>
      </c>
      <c r="ED10" s="452">
        <f>SUM(CH10,AL10)</f>
        <v/>
      </c>
      <c r="EE10" s="452">
        <f>SUM(CI10,AM10)</f>
        <v/>
      </c>
      <c r="EF10" s="452">
        <f>SUM(CJ10,AN10)</f>
        <v/>
      </c>
      <c r="EG10" s="453">
        <f>SUM(CK10,AO10)</f>
        <v/>
      </c>
      <c r="EH10" s="452">
        <f>SUM(CL10,AP10)</f>
        <v/>
      </c>
      <c r="EI10" s="452">
        <f>SUM(CM10,AQ10)</f>
        <v/>
      </c>
      <c r="EJ10" s="452">
        <f>SUM(CN10,AR10)</f>
        <v/>
      </c>
      <c r="EK10" s="452">
        <f>SUM(CO10,AS10)</f>
        <v/>
      </c>
      <c r="EL10" s="452">
        <f>SUM(CP10,AT10)</f>
        <v/>
      </c>
      <c r="EM10" s="462">
        <f>SUM(CQ10,AU10)</f>
        <v/>
      </c>
      <c r="EN10" s="452">
        <f>SUM(CX10:DI10)</f>
        <v/>
      </c>
      <c r="EO10" s="452">
        <f>SUM(DJ10:DU10)</f>
        <v/>
      </c>
      <c r="EP10" s="452">
        <f>SUM(DV10:EG10)</f>
        <v/>
      </c>
      <c r="EQ10" s="452">
        <f>SUM(DZ10:EK10)</f>
        <v/>
      </c>
      <c r="ER10" s="452">
        <f>SUM(EB10:EM10)</f>
        <v/>
      </c>
      <c r="ET10" s="452">
        <f>SUMIFS('QofE DD adjustments'!F:F,'QofE DD adjustments'!$E:$E,'Adjusted IS'!$E10)</f>
        <v/>
      </c>
      <c r="EU10" s="452">
        <f>SUMIFS('QofE DD adjustments'!G:G,'QofE DD adjustments'!$E:$E,'Adjusted IS'!$E10)</f>
        <v/>
      </c>
      <c r="EV10" s="452">
        <f>SUMIFS('QofE DD adjustments'!H:H,'QofE DD adjustments'!$E:$E,'Adjusted IS'!$E10)</f>
        <v/>
      </c>
      <c r="EW10" s="452">
        <f>SUMIFS('QofE DD adjustments'!I:I,'QofE DD adjustments'!$E:$E,'Adjusted IS'!$E10)</f>
        <v/>
      </c>
      <c r="EX10" s="452">
        <f>SUMIFS('QofE DD adjustments'!J:J,'QofE DD adjustments'!$E:$E,'Adjusted IS'!$E10)</f>
        <v/>
      </c>
      <c r="EY10" s="452">
        <f>SUMIFS('QofE DD adjustments'!K:K,'QofE DD adjustments'!$E:$E,'Adjusted IS'!$E10)</f>
        <v/>
      </c>
      <c r="EZ10" s="452">
        <f>SUMIFS('QofE DD adjustments'!L:L,'QofE DD adjustments'!$E:$E,'Adjusted IS'!$E10)</f>
        <v/>
      </c>
      <c r="FA10" s="452">
        <f>SUMIFS('QofE DD adjustments'!M:M,'QofE DD adjustments'!$E:$E,'Adjusted IS'!$E10)</f>
        <v/>
      </c>
      <c r="FB10" s="452">
        <f>SUMIFS('QofE DD adjustments'!N:N,'QofE DD adjustments'!$E:$E,'Adjusted IS'!$E10)</f>
        <v/>
      </c>
      <c r="FC10" s="452">
        <f>SUMIFS('QofE DD adjustments'!O:O,'QofE DD adjustments'!$E:$E,'Adjusted IS'!$E10)</f>
        <v/>
      </c>
      <c r="FD10" s="452">
        <f>SUMIFS('QofE DD adjustments'!P:P,'QofE DD adjustments'!$E:$E,'Adjusted IS'!$E10)</f>
        <v/>
      </c>
      <c r="FE10" s="453">
        <f>SUMIFS('QofE DD adjustments'!Q:Q,'QofE DD adjustments'!$E:$E,'Adjusted IS'!$E10)</f>
        <v/>
      </c>
      <c r="FF10" s="452">
        <f>SUMIFS('QofE DD adjustments'!R:R,'QofE DD adjustments'!$E:$E,'Adjusted IS'!$E10)</f>
        <v/>
      </c>
      <c r="FG10" s="452">
        <f>SUMIFS('QofE DD adjustments'!S:S,'QofE DD adjustments'!$E:$E,'Adjusted IS'!$E10)</f>
        <v/>
      </c>
      <c r="FH10" s="452">
        <f>SUMIFS('QofE DD adjustments'!T:T,'QofE DD adjustments'!$E:$E,'Adjusted IS'!$E10)</f>
        <v/>
      </c>
      <c r="FI10" s="452">
        <f>SUMIFS('QofE DD adjustments'!U:U,'QofE DD adjustments'!$E:$E,'Adjusted IS'!$E10)</f>
        <v/>
      </c>
      <c r="FJ10" s="452">
        <f>SUMIFS('QofE DD adjustments'!V:V,'QofE DD adjustments'!$E:$E,'Adjusted IS'!$E10)</f>
        <v/>
      </c>
      <c r="FK10" s="452">
        <f>SUMIFS('QofE DD adjustments'!W:W,'QofE DD adjustments'!$E:$E,'Adjusted IS'!$E10)</f>
        <v/>
      </c>
      <c r="FL10" s="452">
        <f>SUMIFS('QofE DD adjustments'!X:X,'QofE DD adjustments'!$E:$E,'Adjusted IS'!$E10)</f>
        <v/>
      </c>
      <c r="FM10" s="452">
        <f>SUMIFS('QofE DD adjustments'!Y:Y,'QofE DD adjustments'!$E:$E,'Adjusted IS'!$E10)</f>
        <v/>
      </c>
      <c r="FN10" s="452">
        <f>SUMIFS('QofE DD adjustments'!Z:Z,'QofE DD adjustments'!$E:$E,'Adjusted IS'!$E10)</f>
        <v/>
      </c>
      <c r="FO10" s="452">
        <f>SUMIFS('QofE DD adjustments'!AA:AA,'QofE DD adjustments'!$E:$E,'Adjusted IS'!$E10)</f>
        <v/>
      </c>
      <c r="FP10" s="452">
        <f>SUMIFS('QofE DD adjustments'!AB:AB,'QofE DD adjustments'!$E:$E,'Adjusted IS'!$E10)</f>
        <v/>
      </c>
      <c r="FQ10" s="453">
        <f>SUMIFS('QofE DD adjustments'!AC:AC,'QofE DD adjustments'!$E:$E,'Adjusted IS'!$E10)</f>
        <v/>
      </c>
      <c r="FR10" s="452">
        <f>SUMIFS('QofE DD adjustments'!AD:AD,'QofE DD adjustments'!$E:$E,'Adjusted IS'!$E10)</f>
        <v/>
      </c>
      <c r="FS10" s="452">
        <f>SUMIFS('QofE DD adjustments'!AE:AE,'QofE DD adjustments'!$E:$E,'Adjusted IS'!$E10)</f>
        <v/>
      </c>
      <c r="FT10" s="452">
        <f>SUMIFS('QofE DD adjustments'!AF:AF,'QofE DD adjustments'!$E:$E,'Adjusted IS'!$E10)</f>
        <v/>
      </c>
      <c r="FU10" s="452">
        <f>SUMIFS('QofE DD adjustments'!AG:AG,'QofE DD adjustments'!$E:$E,'Adjusted IS'!$E10)</f>
        <v/>
      </c>
      <c r="FV10" s="452">
        <f>SUMIFS('QofE DD adjustments'!AH:AH,'QofE DD adjustments'!$E:$E,'Adjusted IS'!$E10)</f>
        <v/>
      </c>
      <c r="FW10" s="452">
        <f>SUMIFS('QofE DD adjustments'!AI:AI,'QofE DD adjustments'!$E:$E,'Adjusted IS'!$E10)</f>
        <v/>
      </c>
      <c r="FX10" s="452">
        <f>SUMIFS('QofE DD adjustments'!AJ:AJ,'QofE DD adjustments'!$E:$E,'Adjusted IS'!$E10)</f>
        <v/>
      </c>
      <c r="FY10" s="452">
        <f>SUMIFS('QofE DD adjustments'!AK:AK,'QofE DD adjustments'!$E:$E,'Adjusted IS'!$E10)</f>
        <v/>
      </c>
      <c r="FZ10" s="452">
        <f>SUMIFS('QofE DD adjustments'!AL:AL,'QofE DD adjustments'!$E:$E,'Adjusted IS'!$E10)</f>
        <v/>
      </c>
      <c r="GA10" s="452">
        <f>SUMIFS('QofE DD adjustments'!AM:AM,'QofE DD adjustments'!$E:$E,'Adjusted IS'!$E10)</f>
        <v/>
      </c>
      <c r="GB10" s="452">
        <f>SUMIFS('QofE DD adjustments'!AN:AN,'QofE DD adjustments'!$E:$E,'Adjusted IS'!$E10)</f>
        <v/>
      </c>
      <c r="GC10" s="453">
        <f>SUMIFS('QofE DD adjustments'!AO:AO,'QofE DD adjustments'!$E:$E,'Adjusted IS'!$E10)</f>
        <v/>
      </c>
      <c r="GD10" s="452">
        <f>SUMIFS('QofE DD adjustments'!AP:AP,'QofE DD adjustments'!$E:$E,'Adjusted IS'!$E10)</f>
        <v/>
      </c>
      <c r="GE10" s="452">
        <f>SUMIFS('QofE DD adjustments'!AQ:AQ,'QofE DD adjustments'!$E:$E,'Adjusted IS'!$E10)</f>
        <v/>
      </c>
      <c r="GF10" s="452">
        <f>SUMIFS('QofE DD adjustments'!AR:AR,'QofE DD adjustments'!$E:$E,'Adjusted IS'!$E10)</f>
        <v/>
      </c>
      <c r="GG10" s="452">
        <f>SUMIFS('QofE DD adjustments'!AS:AS,'QofE DD adjustments'!$E:$E,'Adjusted IS'!$E10)</f>
        <v/>
      </c>
      <c r="GH10" s="452">
        <f>SUMIFS('QofE DD adjustments'!AT:AT,'QofE DD adjustments'!$E:$E,'Adjusted IS'!$E10)</f>
        <v/>
      </c>
      <c r="GI10" s="462">
        <f>SUMIFS('QofE DD adjustments'!AU:AU,'QofE DD adjustments'!$E:$E,'Adjusted IS'!$E10)</f>
        <v/>
      </c>
      <c r="GJ10" s="452">
        <f>SUM(ET10:FE10)</f>
        <v/>
      </c>
      <c r="GK10" s="452">
        <f>SUM(FF10:FQ10)</f>
        <v/>
      </c>
      <c r="GL10" s="452">
        <f>SUM(FR10:GC10)</f>
        <v/>
      </c>
      <c r="GM10" s="452">
        <f>SUM(FV10:GG10)</f>
        <v/>
      </c>
      <c r="GN10" s="452">
        <f>SUM(FX10:GI10)</f>
        <v/>
      </c>
      <c r="GP10" s="452">
        <f>SUM(ET10,CX10)</f>
        <v/>
      </c>
      <c r="GQ10" s="452">
        <f>SUM(EU10,CY10)</f>
        <v/>
      </c>
      <c r="GR10" s="452">
        <f>SUM(EV10,CZ10)</f>
        <v/>
      </c>
      <c r="GS10" s="452">
        <f>SUM(EW10,DA10)</f>
        <v/>
      </c>
      <c r="GT10" s="452">
        <f>SUM(EX10,DB10)</f>
        <v/>
      </c>
      <c r="GU10" s="452">
        <f>SUM(EY10,DC10)</f>
        <v/>
      </c>
      <c r="GV10" s="452">
        <f>SUM(EZ10,DD10)</f>
        <v/>
      </c>
      <c r="GW10" s="452">
        <f>SUM(FA10,DE10)</f>
        <v/>
      </c>
      <c r="GX10" s="452">
        <f>SUM(FB10,DF10)</f>
        <v/>
      </c>
      <c r="GY10" s="452">
        <f>SUM(FC10,DG10)</f>
        <v/>
      </c>
      <c r="GZ10" s="452">
        <f>SUM(FD10,DH10)</f>
        <v/>
      </c>
      <c r="HA10" s="453">
        <f>SUM(FE10,DI10)</f>
        <v/>
      </c>
      <c r="HB10" s="452">
        <f>SUM(FF10,DJ10)</f>
        <v/>
      </c>
      <c r="HC10" s="452">
        <f>SUM(FG10,DK10)</f>
        <v/>
      </c>
      <c r="HD10" s="452">
        <f>SUM(FH10,DL10)</f>
        <v/>
      </c>
      <c r="HE10" s="452">
        <f>SUM(FI10,DM10)</f>
        <v/>
      </c>
      <c r="HF10" s="452">
        <f>SUM(FJ10,DN10)</f>
        <v/>
      </c>
      <c r="HG10" s="452">
        <f>SUM(FK10,DO10)</f>
        <v/>
      </c>
      <c r="HH10" s="452">
        <f>SUM(FL10,DP10)</f>
        <v/>
      </c>
      <c r="HI10" s="452">
        <f>SUM(FM10,DQ10)</f>
        <v/>
      </c>
      <c r="HJ10" s="452">
        <f>SUM(FN10,DR10)</f>
        <v/>
      </c>
      <c r="HK10" s="452">
        <f>SUM(FO10,DS10)</f>
        <v/>
      </c>
      <c r="HL10" s="452">
        <f>SUM(FP10,DT10)</f>
        <v/>
      </c>
      <c r="HM10" s="453">
        <f>SUM(FQ10,DU10)</f>
        <v/>
      </c>
      <c r="HN10" s="452">
        <f>SUM(FR10,DV10)</f>
        <v/>
      </c>
      <c r="HO10" s="452">
        <f>SUM(FS10,DW10)</f>
        <v/>
      </c>
      <c r="HP10" s="452">
        <f>SUM(FT10,DX10)</f>
        <v/>
      </c>
      <c r="HQ10" s="452">
        <f>SUM(FU10,DY10)</f>
        <v/>
      </c>
      <c r="HR10" s="452">
        <f>SUM(FV10,DZ10)</f>
        <v/>
      </c>
      <c r="HS10" s="452">
        <f>SUM(FW10,EA10)</f>
        <v/>
      </c>
      <c r="HT10" s="452">
        <f>SUM(FX10,EB10)</f>
        <v/>
      </c>
      <c r="HU10" s="452">
        <f>SUM(FY10,EC10)</f>
        <v/>
      </c>
      <c r="HV10" s="452">
        <f>SUM(FZ10,ED10)</f>
        <v/>
      </c>
      <c r="HW10" s="452">
        <f>SUM(GA10,EE10)</f>
        <v/>
      </c>
      <c r="HX10" s="452">
        <f>SUM(GB10,EF10)</f>
        <v/>
      </c>
      <c r="HY10" s="453">
        <f>SUM(GC10,EG10)</f>
        <v/>
      </c>
      <c r="HZ10" s="452">
        <f>SUM(GD10,EH10)</f>
        <v/>
      </c>
      <c r="IA10" s="452">
        <f>SUM(GE10,EI10)</f>
        <v/>
      </c>
      <c r="IB10" s="452">
        <f>SUM(GF10,EJ10)</f>
        <v/>
      </c>
      <c r="IC10" s="452">
        <f>SUM(GG10,EK10)</f>
        <v/>
      </c>
      <c r="ID10" s="452">
        <f>SUM(GH10,EL10)</f>
        <v/>
      </c>
      <c r="IE10" s="462">
        <f>SUM(GI10,EM10)</f>
        <v/>
      </c>
      <c r="IF10" s="452">
        <f>SUM(GP10:HA10)</f>
        <v/>
      </c>
      <c r="IG10" s="452">
        <f>SUM(HB10:HM10)</f>
        <v/>
      </c>
      <c r="IH10" s="452">
        <f>SUM(HN10:HY10)</f>
        <v/>
      </c>
      <c r="II10" s="452">
        <f>SUM(HR10:IC10)</f>
        <v/>
      </c>
      <c r="IJ10" s="452">
        <f>SUM(HT10:IE10)</f>
        <v/>
      </c>
      <c r="IL10" s="452">
        <f>SUMIFS('QofE PF adjustments'!F:F,'QofE PF adjustments'!$E:$E,'Adjusted IS'!$E10)</f>
        <v/>
      </c>
      <c r="IM10" s="452">
        <f>SUMIFS('QofE PF adjustments'!G:G,'QofE PF adjustments'!$E:$E,'Adjusted IS'!$E10)</f>
        <v/>
      </c>
      <c r="IN10" s="452">
        <f>SUMIFS('QofE PF adjustments'!H:H,'QofE PF adjustments'!$E:$E,'Adjusted IS'!$E10)</f>
        <v/>
      </c>
      <c r="IO10" s="452">
        <f>SUMIFS('QofE PF adjustments'!I:I,'QofE PF adjustments'!$E:$E,'Adjusted IS'!$E10)</f>
        <v/>
      </c>
      <c r="IP10" s="452">
        <f>SUMIFS('QofE PF adjustments'!J:J,'QofE PF adjustments'!$E:$E,'Adjusted IS'!$E10)</f>
        <v/>
      </c>
      <c r="IQ10" s="452">
        <f>SUMIFS('QofE PF adjustments'!K:K,'QofE PF adjustments'!$E:$E,'Adjusted IS'!$E10)</f>
        <v/>
      </c>
      <c r="IR10" s="452">
        <f>SUMIFS('QofE PF adjustments'!L:L,'QofE PF adjustments'!$E:$E,'Adjusted IS'!$E10)</f>
        <v/>
      </c>
      <c r="IS10" s="452">
        <f>SUMIFS('QofE PF adjustments'!M:M,'QofE PF adjustments'!$E:$E,'Adjusted IS'!$E10)</f>
        <v/>
      </c>
      <c r="IT10" s="452">
        <f>SUMIFS('QofE PF adjustments'!N:N,'QofE PF adjustments'!$E:$E,'Adjusted IS'!$E10)</f>
        <v/>
      </c>
      <c r="IU10" s="452">
        <f>SUMIFS('QofE PF adjustments'!O:O,'QofE PF adjustments'!$E:$E,'Adjusted IS'!$E10)</f>
        <v/>
      </c>
      <c r="IV10" s="452">
        <f>SUMIFS('QofE PF adjustments'!P:P,'QofE PF adjustments'!$E:$E,'Adjusted IS'!$E10)</f>
        <v/>
      </c>
      <c r="IW10" s="453">
        <f>SUMIFS('QofE PF adjustments'!Q:Q,'QofE PF adjustments'!$E:$E,'Adjusted IS'!$E10)</f>
        <v/>
      </c>
      <c r="IX10" s="452">
        <f>SUMIFS('QofE PF adjustments'!R:R,'QofE PF adjustments'!$E:$E,'Adjusted IS'!$E10)</f>
        <v/>
      </c>
      <c r="IY10" s="452">
        <f>SUMIFS('QofE PF adjustments'!S:S,'QofE PF adjustments'!$E:$E,'Adjusted IS'!$E10)</f>
        <v/>
      </c>
      <c r="IZ10" s="452">
        <f>SUMIFS('QofE PF adjustments'!T:T,'QofE PF adjustments'!$E:$E,'Adjusted IS'!$E10)</f>
        <v/>
      </c>
      <c r="JA10" s="452">
        <f>SUMIFS('QofE PF adjustments'!U:U,'QofE PF adjustments'!$E:$E,'Adjusted IS'!$E10)</f>
        <v/>
      </c>
      <c r="JB10" s="452">
        <f>SUMIFS('QofE PF adjustments'!V:V,'QofE PF adjustments'!$E:$E,'Adjusted IS'!$E10)</f>
        <v/>
      </c>
      <c r="JC10" s="452">
        <f>SUMIFS('QofE PF adjustments'!W:W,'QofE PF adjustments'!$E:$E,'Adjusted IS'!$E10)</f>
        <v/>
      </c>
      <c r="JD10" s="452">
        <f>SUMIFS('QofE PF adjustments'!X:X,'QofE PF adjustments'!$E:$E,'Adjusted IS'!$E10)</f>
        <v/>
      </c>
      <c r="JE10" s="452">
        <f>SUMIFS('QofE PF adjustments'!Y:Y,'QofE PF adjustments'!$E:$E,'Adjusted IS'!$E10)</f>
        <v/>
      </c>
      <c r="JF10" s="452">
        <f>SUMIFS('QofE PF adjustments'!Z:Z,'QofE PF adjustments'!$E:$E,'Adjusted IS'!$E10)</f>
        <v/>
      </c>
      <c r="JG10" s="452">
        <f>SUMIFS('QofE PF adjustments'!AA:AA,'QofE PF adjustments'!$E:$E,'Adjusted IS'!$E10)</f>
        <v/>
      </c>
      <c r="JH10" s="452">
        <f>SUMIFS('QofE PF adjustments'!AB:AB,'QofE PF adjustments'!$E:$E,'Adjusted IS'!$E10)</f>
        <v/>
      </c>
      <c r="JI10" s="453">
        <f>SUMIFS('QofE PF adjustments'!AC:AC,'QofE PF adjustments'!$E:$E,'Adjusted IS'!$E10)</f>
        <v/>
      </c>
      <c r="JJ10" s="452">
        <f>SUMIFS('QofE PF adjustments'!AD:AD,'QofE PF adjustments'!$E:$E,'Adjusted IS'!$E10)</f>
        <v/>
      </c>
      <c r="JK10" s="452">
        <f>SUMIFS('QofE PF adjustments'!AE:AE,'QofE PF adjustments'!$E:$E,'Adjusted IS'!$E10)</f>
        <v/>
      </c>
      <c r="JL10" s="452">
        <f>SUMIFS('QofE PF adjustments'!AF:AF,'QofE PF adjustments'!$E:$E,'Adjusted IS'!$E10)</f>
        <v/>
      </c>
      <c r="JM10" s="452">
        <f>SUMIFS('QofE PF adjustments'!AG:AG,'QofE PF adjustments'!$E:$E,'Adjusted IS'!$E10)</f>
        <v/>
      </c>
      <c r="JN10" s="452">
        <f>SUMIFS('QofE PF adjustments'!AH:AH,'QofE PF adjustments'!$E:$E,'Adjusted IS'!$E10)</f>
        <v/>
      </c>
      <c r="JO10" s="452">
        <f>SUMIFS('QofE PF adjustments'!AI:AI,'QofE PF adjustments'!$E:$E,'Adjusted IS'!$E10)</f>
        <v/>
      </c>
      <c r="JP10" s="452">
        <f>SUMIFS('QofE PF adjustments'!AJ:AJ,'QofE PF adjustments'!$E:$E,'Adjusted IS'!$E10)</f>
        <v/>
      </c>
      <c r="JQ10" s="452">
        <f>SUMIFS('QofE PF adjustments'!AK:AK,'QofE PF adjustments'!$E:$E,'Adjusted IS'!$E10)</f>
        <v/>
      </c>
      <c r="JR10" s="452">
        <f>SUMIFS('QofE PF adjustments'!AL:AL,'QofE PF adjustments'!$E:$E,'Adjusted IS'!$E10)</f>
        <v/>
      </c>
      <c r="JS10" s="452">
        <f>SUMIFS('QofE PF adjustments'!AM:AM,'QofE PF adjustments'!$E:$E,'Adjusted IS'!$E10)</f>
        <v/>
      </c>
      <c r="JT10" s="452">
        <f>SUMIFS('QofE PF adjustments'!AN:AN,'QofE PF adjustments'!$E:$E,'Adjusted IS'!$E10)</f>
        <v/>
      </c>
      <c r="JU10" s="453">
        <f>SUMIFS('QofE PF adjustments'!AO:AO,'QofE PF adjustments'!$E:$E,'Adjusted IS'!$E10)</f>
        <v/>
      </c>
      <c r="JV10" s="452">
        <f>SUMIFS('QofE PF adjustments'!AP:AP,'QofE PF adjustments'!$E:$E,'Adjusted IS'!$E10)</f>
        <v/>
      </c>
      <c r="JW10" s="452">
        <f>SUMIFS('QofE PF adjustments'!AQ:AQ,'QofE PF adjustments'!$E:$E,'Adjusted IS'!$E10)</f>
        <v/>
      </c>
      <c r="JX10" s="452">
        <f>SUMIFS('QofE PF adjustments'!AR:AR,'QofE PF adjustments'!$E:$E,'Adjusted IS'!$E10)</f>
        <v/>
      </c>
      <c r="JY10" s="452">
        <f>SUMIFS('QofE PF adjustments'!AS:AS,'QofE PF adjustments'!$E:$E,'Adjusted IS'!$E10)</f>
        <v/>
      </c>
      <c r="JZ10" s="452">
        <f>SUMIFS('QofE PF adjustments'!AT:AT,'QofE PF adjustments'!$E:$E,'Adjusted IS'!$E10)</f>
        <v/>
      </c>
      <c r="KA10" s="462">
        <f>SUMIFS('QofE PF adjustments'!AU:AU,'QofE PF adjustments'!$E:$E,'Adjusted IS'!$E10)</f>
        <v/>
      </c>
      <c r="KB10" s="452">
        <f>SUM(IL10:IW10)</f>
        <v/>
      </c>
      <c r="KC10" s="452">
        <f>SUM(IX10:JI10)</f>
        <v/>
      </c>
      <c r="KD10" s="452">
        <f>SUM(JJ10:JU10)</f>
        <v/>
      </c>
      <c r="KE10" s="452">
        <f>SUM(JN10:JY10)</f>
        <v/>
      </c>
      <c r="KF10" s="452">
        <f>SUM(JP10:KA10)</f>
        <v/>
      </c>
      <c r="KH10" s="452">
        <f>SUM(IL10,GP10)</f>
        <v/>
      </c>
      <c r="KI10" s="452">
        <f>SUM(IM10,GQ10)</f>
        <v/>
      </c>
      <c r="KJ10" s="452">
        <f>SUM(IN10,GR10)</f>
        <v/>
      </c>
      <c r="KK10" s="452">
        <f>SUM(IO10,GS10)</f>
        <v/>
      </c>
      <c r="KL10" s="452">
        <f>SUM(IP10,GT10)</f>
        <v/>
      </c>
      <c r="KM10" s="452">
        <f>SUM(IQ10,GU10)</f>
        <v/>
      </c>
      <c r="KN10" s="452">
        <f>SUM(IR10,GV10)</f>
        <v/>
      </c>
      <c r="KO10" s="452">
        <f>SUM(IS10,GW10)</f>
        <v/>
      </c>
      <c r="KP10" s="452">
        <f>SUM(IT10,GX10)</f>
        <v/>
      </c>
      <c r="KQ10" s="452">
        <f>SUM(IU10,GY10)</f>
        <v/>
      </c>
      <c r="KR10" s="452">
        <f>SUM(IV10,GZ10)</f>
        <v/>
      </c>
      <c r="KS10" s="453">
        <f>SUM(IW10,HA10)</f>
        <v/>
      </c>
      <c r="KT10" s="452">
        <f>SUM(IX10,HB10)</f>
        <v/>
      </c>
      <c r="KU10" s="452">
        <f>SUM(IY10,HC10)</f>
        <v/>
      </c>
      <c r="KV10" s="452">
        <f>SUM(IZ10,HD10)</f>
        <v/>
      </c>
      <c r="KW10" s="452">
        <f>SUM(JA10,HE10)</f>
        <v/>
      </c>
      <c r="KX10" s="452">
        <f>SUM(JB10,HF10)</f>
        <v/>
      </c>
      <c r="KY10" s="452">
        <f>SUM(JC10,HG10)</f>
        <v/>
      </c>
      <c r="KZ10" s="452">
        <f>SUM(JD10,HH10)</f>
        <v/>
      </c>
      <c r="LA10" s="452">
        <f>SUM(JE10,HI10)</f>
        <v/>
      </c>
      <c r="LB10" s="452">
        <f>SUM(JF10,HJ10)</f>
        <v/>
      </c>
      <c r="LC10" s="452">
        <f>SUM(JG10,HK10)</f>
        <v/>
      </c>
      <c r="LD10" s="452">
        <f>SUM(JH10,HL10)</f>
        <v/>
      </c>
      <c r="LE10" s="453">
        <f>SUM(JI10,HM10)</f>
        <v/>
      </c>
      <c r="LF10" s="452">
        <f>SUM(JJ10,HN10)</f>
        <v/>
      </c>
      <c r="LG10" s="452">
        <f>SUM(JK10,HO10)</f>
        <v/>
      </c>
      <c r="LH10" s="452">
        <f>SUM(JL10,HP10)</f>
        <v/>
      </c>
      <c r="LI10" s="452">
        <f>SUM(JM10,HQ10)</f>
        <v/>
      </c>
      <c r="LJ10" s="452">
        <f>SUM(JN10,HR10)</f>
        <v/>
      </c>
      <c r="LK10" s="452">
        <f>SUM(JO10,HS10)</f>
        <v/>
      </c>
      <c r="LL10" s="452">
        <f>SUM(JP10,HT10)</f>
        <v/>
      </c>
      <c r="LM10" s="452">
        <f>SUM(JQ10,HU10)</f>
        <v/>
      </c>
      <c r="LN10" s="452">
        <f>SUM(JR10,HV10)</f>
        <v/>
      </c>
      <c r="LO10" s="452">
        <f>SUM(JS10,HW10)</f>
        <v/>
      </c>
      <c r="LP10" s="452">
        <f>SUM(JT10,HX10)</f>
        <v/>
      </c>
      <c r="LQ10" s="453">
        <f>SUM(JU10,HY10)</f>
        <v/>
      </c>
      <c r="LR10" s="452">
        <f>SUM(JV10,HZ10)</f>
        <v/>
      </c>
      <c r="LS10" s="452">
        <f>SUM(JW10,IA10)</f>
        <v/>
      </c>
      <c r="LT10" s="452">
        <f>SUM(JX10,IB10)</f>
        <v/>
      </c>
      <c r="LU10" s="452">
        <f>SUM(JY10,IC10)</f>
        <v/>
      </c>
      <c r="LV10" s="452">
        <f>SUM(JZ10,ID10)</f>
        <v/>
      </c>
      <c r="LW10" s="462">
        <f>SUM(KA10,IE10)</f>
        <v/>
      </c>
      <c r="LX10" s="452">
        <f>SUM(KH10:KS10)</f>
        <v/>
      </c>
      <c r="LY10" s="452">
        <f>SUM(KT10:LE10)</f>
        <v/>
      </c>
      <c r="LZ10" s="452">
        <f>SUM(LF10:LQ10)</f>
        <v/>
      </c>
      <c r="MA10" s="452">
        <f>SUM(LJ10:LU10)</f>
        <v/>
      </c>
      <c r="MB10" s="452">
        <f>SUM(LL10:LW10)</f>
        <v/>
      </c>
      <c r="MD10" s="524">
        <f>IFERROR(KH10/KH$117,0)</f>
        <v/>
      </c>
      <c r="ME10" s="524">
        <f>IFERROR(KI10/KI$117,0)</f>
        <v/>
      </c>
      <c r="MF10" s="524">
        <f>IFERROR(KJ10/KJ$117,0)</f>
        <v/>
      </c>
      <c r="MG10" s="524">
        <f>IFERROR(KK10/KK$117,0)</f>
        <v/>
      </c>
      <c r="MH10" s="524">
        <f>IFERROR(KL10/KL$117,0)</f>
        <v/>
      </c>
      <c r="MI10" s="524">
        <f>IFERROR(KM10/KM$117,0)</f>
        <v/>
      </c>
      <c r="MJ10" s="524">
        <f>IFERROR(KN10/KN$117,0)</f>
        <v/>
      </c>
      <c r="MK10" s="524">
        <f>IFERROR(KO10/KO$117,0)</f>
        <v/>
      </c>
      <c r="ML10" s="524">
        <f>IFERROR(KP10/KP$117,0)</f>
        <v/>
      </c>
      <c r="MM10" s="524">
        <f>IFERROR(KQ10/KQ$117,0)</f>
        <v/>
      </c>
      <c r="MN10" s="524">
        <f>IFERROR(KR10/KR$117,0)</f>
        <v/>
      </c>
      <c r="MO10" s="525">
        <f>IFERROR(KS10/KS$117,0)</f>
        <v/>
      </c>
      <c r="MP10" s="524">
        <f>IFERROR(KT10/KT$117,0)</f>
        <v/>
      </c>
      <c r="MQ10" s="524">
        <f>IFERROR(KU10/KU$117,0)</f>
        <v/>
      </c>
      <c r="MR10" s="524">
        <f>IFERROR(KV10/KV$117,0)</f>
        <v/>
      </c>
      <c r="MS10" s="524">
        <f>IFERROR(KW10/KW$117,0)</f>
        <v/>
      </c>
      <c r="MT10" s="524">
        <f>IFERROR(KX10/KX$117,0)</f>
        <v/>
      </c>
      <c r="MU10" s="524">
        <f>IFERROR(KY10/KY$117,0)</f>
        <v/>
      </c>
      <c r="MV10" s="524">
        <f>IFERROR(KZ10/KZ$117,0)</f>
        <v/>
      </c>
      <c r="MW10" s="524">
        <f>IFERROR(LA10/LA$117,0)</f>
        <v/>
      </c>
      <c r="MX10" s="524">
        <f>IFERROR(LB10/LB$117,0)</f>
        <v/>
      </c>
      <c r="MY10" s="524">
        <f>IFERROR(LC10/LC$117,0)</f>
        <v/>
      </c>
      <c r="MZ10" s="524">
        <f>IFERROR(LD10/LD$117,0)</f>
        <v/>
      </c>
      <c r="NA10" s="525">
        <f>IFERROR(LE10/LE$117,0)</f>
        <v/>
      </c>
      <c r="NB10" s="524">
        <f>IFERROR(LF10/LF$117,0)</f>
        <v/>
      </c>
      <c r="NC10" s="524">
        <f>IFERROR(LG10/LG$117,0)</f>
        <v/>
      </c>
      <c r="ND10" s="524">
        <f>IFERROR(LH10/LH$117,0)</f>
        <v/>
      </c>
      <c r="NE10" s="524">
        <f>IFERROR(LI10/LI$117,0)</f>
        <v/>
      </c>
      <c r="NF10" s="524">
        <f>IFERROR(LJ10/LJ$117,0)</f>
        <v/>
      </c>
      <c r="NG10" s="524">
        <f>IFERROR(LK10/LK$117,0)</f>
        <v/>
      </c>
      <c r="NH10" s="524">
        <f>IFERROR(LL10/LL$117,0)</f>
        <v/>
      </c>
      <c r="NI10" s="524">
        <f>IFERROR(LM10/LM$117,0)</f>
        <v/>
      </c>
      <c r="NJ10" s="524">
        <f>IFERROR(LN10/LN$117,0)</f>
        <v/>
      </c>
      <c r="NK10" s="524">
        <f>IFERROR(LO10/LO$117,0)</f>
        <v/>
      </c>
      <c r="NL10" s="524">
        <f>IFERROR(LP10/LP$117,0)</f>
        <v/>
      </c>
      <c r="NM10" s="525">
        <f>IFERROR(LQ10/LQ$117,0)</f>
        <v/>
      </c>
      <c r="NN10" s="524">
        <f>IFERROR(LR10/LR$117,0)</f>
        <v/>
      </c>
      <c r="NO10" s="524">
        <f>IFERROR(LS10/LS$117,0)</f>
        <v/>
      </c>
      <c r="NP10" s="524">
        <f>IFERROR(LT10/LT$117,0)</f>
        <v/>
      </c>
      <c r="NQ10" s="524">
        <f>IFERROR(LU10/LU$117,0)</f>
        <v/>
      </c>
      <c r="NR10" s="524">
        <f>IFERROR(LV10/LV$117,0)</f>
        <v/>
      </c>
      <c r="NS10" s="1756">
        <f>IFERROR(LW10/LW$117,0)</f>
        <v/>
      </c>
      <c r="NT10" s="524">
        <f>IFERROR(LX10/LX$117,0)</f>
        <v/>
      </c>
      <c r="NU10" s="524">
        <f>IFERROR(LY10/LY$117,0)</f>
        <v/>
      </c>
      <c r="NV10" s="524">
        <f>IFERROR(LZ10/LZ$117,0)</f>
        <v/>
      </c>
      <c r="NW10" s="524">
        <f>IFERROR(MA10/MA$117,0)</f>
        <v/>
      </c>
      <c r="NX10" s="524">
        <f>IFERROR(MB10/MB$117,0)</f>
        <v/>
      </c>
      <c r="NZ10" s="452">
        <f>LY10-LX10</f>
        <v/>
      </c>
      <c r="OA10" s="452">
        <f>LZ10-LY10</f>
        <v/>
      </c>
      <c r="OB10" s="452">
        <f>MA10-LZ10</f>
        <v/>
      </c>
      <c r="OC10" s="452">
        <f>MB10-LZ10</f>
        <v/>
      </c>
      <c r="OD10" s="1501" t="n"/>
      <c r="OE10" s="434" t="inlineStr">
        <is>
          <t>Processing services revenue</t>
        </is>
      </c>
      <c r="OF10" s="434" t="inlineStr">
        <is>
          <t>Processing services revenue</t>
        </is>
      </c>
      <c r="OG10" s="434" t="inlineStr">
        <is>
          <t>Processing services revenue</t>
        </is>
      </c>
    </row>
    <row r="11" outlineLevel="2" ht="12" customFormat="1" customHeight="1" s="431">
      <c r="A11" s="1523" t="n"/>
      <c r="B11" s="1521" t="n"/>
      <c r="C11" s="768" t="inlineStr">
        <is>
          <t>Png transactions revenue - pos</t>
        </is>
      </c>
      <c r="D11" s="771" t="n">
        <v>411101</v>
      </c>
      <c r="E11" s="771">
        <f>CONCATENATE(D11," - ",C11)</f>
        <v/>
      </c>
      <c r="F11" s="452">
        <f>'Income statement'!F11</f>
        <v/>
      </c>
      <c r="G11" s="452">
        <f>'Income statement'!G11</f>
        <v/>
      </c>
      <c r="H11" s="452">
        <f>'Income statement'!H11</f>
        <v/>
      </c>
      <c r="I11" s="452">
        <f>'Income statement'!I11</f>
        <v/>
      </c>
      <c r="J11" s="452">
        <f>'Income statement'!J11</f>
        <v/>
      </c>
      <c r="K11" s="452">
        <f>'Income statement'!K11</f>
        <v/>
      </c>
      <c r="L11" s="452">
        <f>'Income statement'!L11</f>
        <v/>
      </c>
      <c r="M11" s="452">
        <f>'Income statement'!M11</f>
        <v/>
      </c>
      <c r="N11" s="452">
        <f>'Income statement'!N11</f>
        <v/>
      </c>
      <c r="O11" s="452">
        <f>'Income statement'!O11</f>
        <v/>
      </c>
      <c r="P11" s="452">
        <f>'Income statement'!P11</f>
        <v/>
      </c>
      <c r="Q11" s="453">
        <f>'Income statement'!Q11</f>
        <v/>
      </c>
      <c r="R11" s="452">
        <f>'Income statement'!R11</f>
        <v/>
      </c>
      <c r="S11" s="452">
        <f>'Income statement'!S11</f>
        <v/>
      </c>
      <c r="T11" s="452">
        <f>'Income statement'!T11</f>
        <v/>
      </c>
      <c r="U11" s="452">
        <f>'Income statement'!U11</f>
        <v/>
      </c>
      <c r="V11" s="452">
        <f>'Income statement'!V11</f>
        <v/>
      </c>
      <c r="W11" s="452">
        <f>'Income statement'!W11</f>
        <v/>
      </c>
      <c r="X11" s="452">
        <f>'Income statement'!X11</f>
        <v/>
      </c>
      <c r="Y11" s="452">
        <f>'Income statement'!Y11</f>
        <v/>
      </c>
      <c r="Z11" s="452">
        <f>'Income statement'!Z11</f>
        <v/>
      </c>
      <c r="AA11" s="452">
        <f>'Income statement'!AA11</f>
        <v/>
      </c>
      <c r="AB11" s="452">
        <f>'Income statement'!AB11</f>
        <v/>
      </c>
      <c r="AC11" s="453">
        <f>'Income statement'!AC11</f>
        <v/>
      </c>
      <c r="AD11" s="452">
        <f>'Income statement'!AD11</f>
        <v/>
      </c>
      <c r="AE11" s="452">
        <f>'Income statement'!AE11</f>
        <v/>
      </c>
      <c r="AF11" s="452">
        <f>'Income statement'!AF11</f>
        <v/>
      </c>
      <c r="AG11" s="452">
        <f>'Income statement'!AG11</f>
        <v/>
      </c>
      <c r="AH11" s="452">
        <f>'Income statement'!AH11</f>
        <v/>
      </c>
      <c r="AI11" s="452">
        <f>'Income statement'!AI11</f>
        <v/>
      </c>
      <c r="AJ11" s="452">
        <f>'Income statement'!AJ11</f>
        <v/>
      </c>
      <c r="AK11" s="452">
        <f>'Income statement'!AK11</f>
        <v/>
      </c>
      <c r="AL11" s="452">
        <f>'Income statement'!AL11</f>
        <v/>
      </c>
      <c r="AM11" s="452">
        <f>'Income statement'!AM11</f>
        <v/>
      </c>
      <c r="AN11" s="452">
        <f>'Income statement'!AN11</f>
        <v/>
      </c>
      <c r="AO11" s="453">
        <f>'Income statement'!AO11</f>
        <v/>
      </c>
      <c r="AP11" s="452">
        <f>'Income statement'!AP11</f>
        <v/>
      </c>
      <c r="AQ11" s="452">
        <f>'Income statement'!AQ11</f>
        <v/>
      </c>
      <c r="AR11" s="452">
        <f>'Income statement'!AR11</f>
        <v/>
      </c>
      <c r="AS11" s="452">
        <f>'Income statement'!AS11</f>
        <v/>
      </c>
      <c r="AT11" s="452">
        <f>'Income statement'!AT11</f>
        <v/>
      </c>
      <c r="AU11" s="462">
        <f>'Income statement'!AU11</f>
        <v/>
      </c>
      <c r="AV11" s="452">
        <f>SUM(F11:Q11)</f>
        <v/>
      </c>
      <c r="AW11" s="452">
        <f>SUM(R11:AC11)</f>
        <v/>
      </c>
      <c r="AX11" s="452">
        <f>SUM(AD11:AO11)</f>
        <v/>
      </c>
      <c r="AY11" s="452">
        <f>SUM(AH11:AS11)</f>
        <v/>
      </c>
      <c r="AZ11" s="452">
        <f>SUM(AJ11:AU11)</f>
        <v/>
      </c>
      <c r="BB11" s="452">
        <f>SUMIFS('QofE Def adjustments'!F:F,'QofE Def adjustments'!$E:$E,'Adjusted IS'!$E11)</f>
        <v/>
      </c>
      <c r="BC11" s="452">
        <f>SUMIFS('QofE Def adjustments'!G:G,'QofE Def adjustments'!$E:$E,'Adjusted IS'!$E11)</f>
        <v/>
      </c>
      <c r="BD11" s="452">
        <f>SUMIFS('QofE Def adjustments'!H:H,'QofE Def adjustments'!$E:$E,'Adjusted IS'!$E11)</f>
        <v/>
      </c>
      <c r="BE11" s="452">
        <f>SUMIFS('QofE Def adjustments'!I:I,'QofE Def adjustments'!$E:$E,'Adjusted IS'!$E11)</f>
        <v/>
      </c>
      <c r="BF11" s="452">
        <f>SUMIFS('QofE Def adjustments'!J:J,'QofE Def adjustments'!$E:$E,'Adjusted IS'!$E11)</f>
        <v/>
      </c>
      <c r="BG11" s="452">
        <f>SUMIFS('QofE Def adjustments'!K:K,'QofE Def adjustments'!$E:$E,'Adjusted IS'!$E11)</f>
        <v/>
      </c>
      <c r="BH11" s="452">
        <f>SUMIFS('QofE Def adjustments'!L:L,'QofE Def adjustments'!$E:$E,'Adjusted IS'!$E11)</f>
        <v/>
      </c>
      <c r="BI11" s="452">
        <f>SUMIFS('QofE Def adjustments'!M:M,'QofE Def adjustments'!$E:$E,'Adjusted IS'!$E11)</f>
        <v/>
      </c>
      <c r="BJ11" s="452">
        <f>SUMIFS('QofE Def adjustments'!N:N,'QofE Def adjustments'!$E:$E,'Adjusted IS'!$E11)</f>
        <v/>
      </c>
      <c r="BK11" s="452">
        <f>SUMIFS('QofE Def adjustments'!O:O,'QofE Def adjustments'!$E:$E,'Adjusted IS'!$E11)</f>
        <v/>
      </c>
      <c r="BL11" s="452">
        <f>SUMIFS('QofE Def adjustments'!P:P,'QofE Def adjustments'!$E:$E,'Adjusted IS'!$E11)</f>
        <v/>
      </c>
      <c r="BM11" s="453">
        <f>SUMIFS('QofE Def adjustments'!Q:Q,'QofE Def adjustments'!$E:$E,'Adjusted IS'!$E11)</f>
        <v/>
      </c>
      <c r="BN11" s="452">
        <f>SUMIFS('QofE Def adjustments'!R:R,'QofE Def adjustments'!$E:$E,'Adjusted IS'!$E11)</f>
        <v/>
      </c>
      <c r="BO11" s="452">
        <f>SUMIFS('QofE Def adjustments'!S:S,'QofE Def adjustments'!$E:$E,'Adjusted IS'!$E11)</f>
        <v/>
      </c>
      <c r="BP11" s="452">
        <f>SUMIFS('QofE Def adjustments'!T:T,'QofE Def adjustments'!$E:$E,'Adjusted IS'!$E11)</f>
        <v/>
      </c>
      <c r="BQ11" s="452">
        <f>SUMIFS('QofE Def adjustments'!U:U,'QofE Def adjustments'!$E:$E,'Adjusted IS'!$E11)</f>
        <v/>
      </c>
      <c r="BR11" s="452">
        <f>SUMIFS('QofE Def adjustments'!V:V,'QofE Def adjustments'!$E:$E,'Adjusted IS'!$E11)</f>
        <v/>
      </c>
      <c r="BS11" s="452">
        <f>SUMIFS('QofE Def adjustments'!W:W,'QofE Def adjustments'!$E:$E,'Adjusted IS'!$E11)</f>
        <v/>
      </c>
      <c r="BT11" s="452">
        <f>SUMIFS('QofE Def adjustments'!X:X,'QofE Def adjustments'!$E:$E,'Adjusted IS'!$E11)</f>
        <v/>
      </c>
      <c r="BU11" s="452">
        <f>SUMIFS('QofE Def adjustments'!Y:Y,'QofE Def adjustments'!$E:$E,'Adjusted IS'!$E11)</f>
        <v/>
      </c>
      <c r="BV11" s="452">
        <f>SUMIFS('QofE Def adjustments'!Z:Z,'QofE Def adjustments'!$E:$E,'Adjusted IS'!$E11)</f>
        <v/>
      </c>
      <c r="BW11" s="452">
        <f>SUMIFS('QofE Def adjustments'!AA:AA,'QofE Def adjustments'!$E:$E,'Adjusted IS'!$E11)</f>
        <v/>
      </c>
      <c r="BX11" s="452">
        <f>SUMIFS('QofE Def adjustments'!AB:AB,'QofE Def adjustments'!$E:$E,'Adjusted IS'!$E11)</f>
        <v/>
      </c>
      <c r="BY11" s="453">
        <f>SUMIFS('QofE Def adjustments'!AC:AC,'QofE Def adjustments'!$E:$E,'Adjusted IS'!$E11)</f>
        <v/>
      </c>
      <c r="BZ11" s="452">
        <f>SUMIFS('QofE Def adjustments'!AD:AD,'QofE Def adjustments'!$E:$E,'Adjusted IS'!$E11)</f>
        <v/>
      </c>
      <c r="CA11" s="452">
        <f>SUMIFS('QofE Def adjustments'!AE:AE,'QofE Def adjustments'!$E:$E,'Adjusted IS'!$E11)</f>
        <v/>
      </c>
      <c r="CB11" s="452">
        <f>SUMIFS('QofE Def adjustments'!AF:AF,'QofE Def adjustments'!$E:$E,'Adjusted IS'!$E11)</f>
        <v/>
      </c>
      <c r="CC11" s="452">
        <f>SUMIFS('QofE Def adjustments'!AG:AG,'QofE Def adjustments'!$E:$E,'Adjusted IS'!$E11)</f>
        <v/>
      </c>
      <c r="CD11" s="452">
        <f>SUMIFS('QofE Def adjustments'!AH:AH,'QofE Def adjustments'!$E:$E,'Adjusted IS'!$E11)</f>
        <v/>
      </c>
      <c r="CE11" s="452">
        <f>SUMIFS('QofE Def adjustments'!AI:AI,'QofE Def adjustments'!$E:$E,'Adjusted IS'!$E11)</f>
        <v/>
      </c>
      <c r="CF11" s="452">
        <f>SUMIFS('QofE Def adjustments'!AJ:AJ,'QofE Def adjustments'!$E:$E,'Adjusted IS'!$E11)</f>
        <v/>
      </c>
      <c r="CG11" s="452">
        <f>SUMIFS('QofE Def adjustments'!AK:AK,'QofE Def adjustments'!$E:$E,'Adjusted IS'!$E11)</f>
        <v/>
      </c>
      <c r="CH11" s="452">
        <f>SUMIFS('QofE Def adjustments'!AL:AL,'QofE Def adjustments'!$E:$E,'Adjusted IS'!$E11)</f>
        <v/>
      </c>
      <c r="CI11" s="452">
        <f>SUMIFS('QofE Def adjustments'!AM:AM,'QofE Def adjustments'!$E:$E,'Adjusted IS'!$E11)</f>
        <v/>
      </c>
      <c r="CJ11" s="452">
        <f>SUMIFS('QofE Def adjustments'!AN:AN,'QofE Def adjustments'!$E:$E,'Adjusted IS'!$E11)</f>
        <v/>
      </c>
      <c r="CK11" s="453">
        <f>SUMIFS('QofE Def adjustments'!AO:AO,'QofE Def adjustments'!$E:$E,'Adjusted IS'!$E11)</f>
        <v/>
      </c>
      <c r="CL11" s="452">
        <f>SUMIFS('QofE Def adjustments'!AP:AP,'QofE Def adjustments'!$E:$E,'Adjusted IS'!$E11)</f>
        <v/>
      </c>
      <c r="CM11" s="452">
        <f>SUMIFS('QofE Def adjustments'!AQ:AQ,'QofE Def adjustments'!$E:$E,'Adjusted IS'!$E11)</f>
        <v/>
      </c>
      <c r="CN11" s="452">
        <f>SUMIFS('QofE Def adjustments'!AR:AR,'QofE Def adjustments'!$E:$E,'Adjusted IS'!$E11)</f>
        <v/>
      </c>
      <c r="CO11" s="452">
        <f>SUMIFS('QofE Def adjustments'!AS:AS,'QofE Def adjustments'!$E:$E,'Adjusted IS'!$E11)</f>
        <v/>
      </c>
      <c r="CP11" s="452">
        <f>SUMIFS('QofE Def adjustments'!AT:AT,'QofE Def adjustments'!$E:$E,'Adjusted IS'!$E11)</f>
        <v/>
      </c>
      <c r="CQ11" s="462">
        <f>SUMIFS('QofE Def adjustments'!AU:AU,'QofE Def adjustments'!$E:$E,'Adjusted IS'!$E11)</f>
        <v/>
      </c>
      <c r="CR11" s="452">
        <f>SUM(BB11:BM11)</f>
        <v/>
      </c>
      <c r="CS11" s="452">
        <f>SUM(BN11:BY11)</f>
        <v/>
      </c>
      <c r="CT11" s="452">
        <f>SUM(BZ11:CK11)</f>
        <v/>
      </c>
      <c r="CU11" s="452">
        <f>SUM(CD11:CO11)</f>
        <v/>
      </c>
      <c r="CV11" s="452">
        <f>SUM(CF11:CQ11)</f>
        <v/>
      </c>
      <c r="CX11" s="452">
        <f>SUM(BB11,F11)</f>
        <v/>
      </c>
      <c r="CY11" s="452">
        <f>SUM(BC11,G11)</f>
        <v/>
      </c>
      <c r="CZ11" s="452">
        <f>SUM(BD11,H11)</f>
        <v/>
      </c>
      <c r="DA11" s="452">
        <f>SUM(BE11,I11)</f>
        <v/>
      </c>
      <c r="DB11" s="452">
        <f>SUM(BF11,J11)</f>
        <v/>
      </c>
      <c r="DC11" s="452">
        <f>SUM(BG11,K11)</f>
        <v/>
      </c>
      <c r="DD11" s="452">
        <f>SUM(BH11,L11)</f>
        <v/>
      </c>
      <c r="DE11" s="452">
        <f>SUM(BI11,M11)</f>
        <v/>
      </c>
      <c r="DF11" s="452">
        <f>SUM(BJ11,N11)</f>
        <v/>
      </c>
      <c r="DG11" s="452">
        <f>SUM(BK11,O11)</f>
        <v/>
      </c>
      <c r="DH11" s="452">
        <f>SUM(BL11,P11)</f>
        <v/>
      </c>
      <c r="DI11" s="453">
        <f>SUM(BM11,Q11)</f>
        <v/>
      </c>
      <c r="DJ11" s="452">
        <f>SUM(BN11,R11)</f>
        <v/>
      </c>
      <c r="DK11" s="452">
        <f>SUM(BO11,S11)</f>
        <v/>
      </c>
      <c r="DL11" s="452">
        <f>SUM(BP11,T11)</f>
        <v/>
      </c>
      <c r="DM11" s="452">
        <f>SUM(BQ11,U11)</f>
        <v/>
      </c>
      <c r="DN11" s="452">
        <f>SUM(BR11,V11)</f>
        <v/>
      </c>
      <c r="DO11" s="452">
        <f>SUM(BS11,W11)</f>
        <v/>
      </c>
      <c r="DP11" s="452">
        <f>SUM(BT11,X11)</f>
        <v/>
      </c>
      <c r="DQ11" s="452">
        <f>SUM(BU11,Y11)</f>
        <v/>
      </c>
      <c r="DR11" s="452">
        <f>SUM(BV11,Z11)</f>
        <v/>
      </c>
      <c r="DS11" s="452">
        <f>SUM(BW11,AA11)</f>
        <v/>
      </c>
      <c r="DT11" s="452">
        <f>SUM(BX11,AB11)</f>
        <v/>
      </c>
      <c r="DU11" s="453">
        <f>SUM(BY11,AC11)</f>
        <v/>
      </c>
      <c r="DV11" s="452">
        <f>SUM(BZ11,AD11)</f>
        <v/>
      </c>
      <c r="DW11" s="452">
        <f>SUM(CA11,AE11)</f>
        <v/>
      </c>
      <c r="DX11" s="452">
        <f>SUM(CB11,AF11)</f>
        <v/>
      </c>
      <c r="DY11" s="452">
        <f>SUM(CC11,AG11)</f>
        <v/>
      </c>
      <c r="DZ11" s="452">
        <f>SUM(CD11,AH11)</f>
        <v/>
      </c>
      <c r="EA11" s="452">
        <f>SUM(CE11,AI11)</f>
        <v/>
      </c>
      <c r="EB11" s="452">
        <f>SUM(CF11,AJ11)</f>
        <v/>
      </c>
      <c r="EC11" s="452">
        <f>SUM(CG11,AK11)</f>
        <v/>
      </c>
      <c r="ED11" s="452">
        <f>SUM(CH11,AL11)</f>
        <v/>
      </c>
      <c r="EE11" s="452">
        <f>SUM(CI11,AM11)</f>
        <v/>
      </c>
      <c r="EF11" s="452">
        <f>SUM(CJ11,AN11)</f>
        <v/>
      </c>
      <c r="EG11" s="453">
        <f>SUM(CK11,AO11)</f>
        <v/>
      </c>
      <c r="EH11" s="452">
        <f>SUM(CL11,AP11)</f>
        <v/>
      </c>
      <c r="EI11" s="452">
        <f>SUM(CM11,AQ11)</f>
        <v/>
      </c>
      <c r="EJ11" s="452">
        <f>SUM(CN11,AR11)</f>
        <v/>
      </c>
      <c r="EK11" s="452">
        <f>SUM(CO11,AS11)</f>
        <v/>
      </c>
      <c r="EL11" s="452">
        <f>SUM(CP11,AT11)</f>
        <v/>
      </c>
      <c r="EM11" s="462">
        <f>SUM(CQ11,AU11)</f>
        <v/>
      </c>
      <c r="EN11" s="452">
        <f>SUM(CX11:DI11)</f>
        <v/>
      </c>
      <c r="EO11" s="452">
        <f>SUM(DJ11:DU11)</f>
        <v/>
      </c>
      <c r="EP11" s="452">
        <f>SUM(DV11:EG11)</f>
        <v/>
      </c>
      <c r="EQ11" s="452">
        <f>SUM(DZ11:EK11)</f>
        <v/>
      </c>
      <c r="ER11" s="452">
        <f>SUM(EB11:EM11)</f>
        <v/>
      </c>
      <c r="ET11" s="452">
        <f>SUMIFS('QofE DD adjustments'!F:F,'QofE DD adjustments'!$E:$E,'Adjusted IS'!$E11)</f>
        <v/>
      </c>
      <c r="EU11" s="452">
        <f>SUMIFS('QofE DD adjustments'!G:G,'QofE DD adjustments'!$E:$E,'Adjusted IS'!$E11)</f>
        <v/>
      </c>
      <c r="EV11" s="452">
        <f>SUMIFS('QofE DD adjustments'!H:H,'QofE DD adjustments'!$E:$E,'Adjusted IS'!$E11)</f>
        <v/>
      </c>
      <c r="EW11" s="452">
        <f>SUMIFS('QofE DD adjustments'!I:I,'QofE DD adjustments'!$E:$E,'Adjusted IS'!$E11)</f>
        <v/>
      </c>
      <c r="EX11" s="452">
        <f>SUMIFS('QofE DD adjustments'!J:J,'QofE DD adjustments'!$E:$E,'Adjusted IS'!$E11)</f>
        <v/>
      </c>
      <c r="EY11" s="452">
        <f>SUMIFS('QofE DD adjustments'!K:K,'QofE DD adjustments'!$E:$E,'Adjusted IS'!$E11)</f>
        <v/>
      </c>
      <c r="EZ11" s="452">
        <f>SUMIFS('QofE DD adjustments'!L:L,'QofE DD adjustments'!$E:$E,'Adjusted IS'!$E11)</f>
        <v/>
      </c>
      <c r="FA11" s="452">
        <f>SUMIFS('QofE DD adjustments'!M:M,'QofE DD adjustments'!$E:$E,'Adjusted IS'!$E11)</f>
        <v/>
      </c>
      <c r="FB11" s="452">
        <f>SUMIFS('QofE DD adjustments'!N:N,'QofE DD adjustments'!$E:$E,'Adjusted IS'!$E11)</f>
        <v/>
      </c>
      <c r="FC11" s="452">
        <f>SUMIFS('QofE DD adjustments'!O:O,'QofE DD adjustments'!$E:$E,'Adjusted IS'!$E11)</f>
        <v/>
      </c>
      <c r="FD11" s="452">
        <f>SUMIFS('QofE DD adjustments'!P:P,'QofE DD adjustments'!$E:$E,'Adjusted IS'!$E11)</f>
        <v/>
      </c>
      <c r="FE11" s="453">
        <f>SUMIFS('QofE DD adjustments'!Q:Q,'QofE DD adjustments'!$E:$E,'Adjusted IS'!$E11)</f>
        <v/>
      </c>
      <c r="FF11" s="452">
        <f>SUMIFS('QofE DD adjustments'!R:R,'QofE DD adjustments'!$E:$E,'Adjusted IS'!$E11)</f>
        <v/>
      </c>
      <c r="FG11" s="452">
        <f>SUMIFS('QofE DD adjustments'!S:S,'QofE DD adjustments'!$E:$E,'Adjusted IS'!$E11)</f>
        <v/>
      </c>
      <c r="FH11" s="452">
        <f>SUMIFS('QofE DD adjustments'!T:T,'QofE DD adjustments'!$E:$E,'Adjusted IS'!$E11)</f>
        <v/>
      </c>
      <c r="FI11" s="452">
        <f>SUMIFS('QofE DD adjustments'!U:U,'QofE DD adjustments'!$E:$E,'Adjusted IS'!$E11)</f>
        <v/>
      </c>
      <c r="FJ11" s="452">
        <f>SUMIFS('QofE DD adjustments'!V:V,'QofE DD adjustments'!$E:$E,'Adjusted IS'!$E11)</f>
        <v/>
      </c>
      <c r="FK11" s="452">
        <f>SUMIFS('QofE DD adjustments'!W:W,'QofE DD adjustments'!$E:$E,'Adjusted IS'!$E11)</f>
        <v/>
      </c>
      <c r="FL11" s="452">
        <f>SUMIFS('QofE DD adjustments'!X:X,'QofE DD adjustments'!$E:$E,'Adjusted IS'!$E11)</f>
        <v/>
      </c>
      <c r="FM11" s="452">
        <f>SUMIFS('QofE DD adjustments'!Y:Y,'QofE DD adjustments'!$E:$E,'Adjusted IS'!$E11)</f>
        <v/>
      </c>
      <c r="FN11" s="452">
        <f>SUMIFS('QofE DD adjustments'!Z:Z,'QofE DD adjustments'!$E:$E,'Adjusted IS'!$E11)</f>
        <v/>
      </c>
      <c r="FO11" s="452">
        <f>SUMIFS('QofE DD adjustments'!AA:AA,'QofE DD adjustments'!$E:$E,'Adjusted IS'!$E11)</f>
        <v/>
      </c>
      <c r="FP11" s="452">
        <f>SUMIFS('QofE DD adjustments'!AB:AB,'QofE DD adjustments'!$E:$E,'Adjusted IS'!$E11)</f>
        <v/>
      </c>
      <c r="FQ11" s="453">
        <f>SUMIFS('QofE DD adjustments'!AC:AC,'QofE DD adjustments'!$E:$E,'Adjusted IS'!$E11)</f>
        <v/>
      </c>
      <c r="FR11" s="452">
        <f>SUMIFS('QofE DD adjustments'!AD:AD,'QofE DD adjustments'!$E:$E,'Adjusted IS'!$E11)</f>
        <v/>
      </c>
      <c r="FS11" s="452">
        <f>SUMIFS('QofE DD adjustments'!AE:AE,'QofE DD adjustments'!$E:$E,'Adjusted IS'!$E11)</f>
        <v/>
      </c>
      <c r="FT11" s="452">
        <f>SUMIFS('QofE DD adjustments'!AF:AF,'QofE DD adjustments'!$E:$E,'Adjusted IS'!$E11)</f>
        <v/>
      </c>
      <c r="FU11" s="452">
        <f>SUMIFS('QofE DD adjustments'!AG:AG,'QofE DD adjustments'!$E:$E,'Adjusted IS'!$E11)</f>
        <v/>
      </c>
      <c r="FV11" s="452">
        <f>SUMIFS('QofE DD adjustments'!AH:AH,'QofE DD adjustments'!$E:$E,'Adjusted IS'!$E11)</f>
        <v/>
      </c>
      <c r="FW11" s="452">
        <f>SUMIFS('QofE DD adjustments'!AI:AI,'QofE DD adjustments'!$E:$E,'Adjusted IS'!$E11)</f>
        <v/>
      </c>
      <c r="FX11" s="452">
        <f>SUMIFS('QofE DD adjustments'!AJ:AJ,'QofE DD adjustments'!$E:$E,'Adjusted IS'!$E11)</f>
        <v/>
      </c>
      <c r="FY11" s="452">
        <f>SUMIFS('QofE DD adjustments'!AK:AK,'QofE DD adjustments'!$E:$E,'Adjusted IS'!$E11)</f>
        <v/>
      </c>
      <c r="FZ11" s="452">
        <f>SUMIFS('QofE DD adjustments'!AL:AL,'QofE DD adjustments'!$E:$E,'Adjusted IS'!$E11)</f>
        <v/>
      </c>
      <c r="GA11" s="452">
        <f>SUMIFS('QofE DD adjustments'!AM:AM,'QofE DD adjustments'!$E:$E,'Adjusted IS'!$E11)</f>
        <v/>
      </c>
      <c r="GB11" s="452">
        <f>SUMIFS('QofE DD adjustments'!AN:AN,'QofE DD adjustments'!$E:$E,'Adjusted IS'!$E11)</f>
        <v/>
      </c>
      <c r="GC11" s="453">
        <f>SUMIFS('QofE DD adjustments'!AO:AO,'QofE DD adjustments'!$E:$E,'Adjusted IS'!$E11)</f>
        <v/>
      </c>
      <c r="GD11" s="452">
        <f>SUMIFS('QofE DD adjustments'!AP:AP,'QofE DD adjustments'!$E:$E,'Adjusted IS'!$E11)</f>
        <v/>
      </c>
      <c r="GE11" s="452">
        <f>SUMIFS('QofE DD adjustments'!AQ:AQ,'QofE DD adjustments'!$E:$E,'Adjusted IS'!$E11)</f>
        <v/>
      </c>
      <c r="GF11" s="452">
        <f>SUMIFS('QofE DD adjustments'!AR:AR,'QofE DD adjustments'!$E:$E,'Adjusted IS'!$E11)</f>
        <v/>
      </c>
      <c r="GG11" s="452">
        <f>SUMIFS('QofE DD adjustments'!AS:AS,'QofE DD adjustments'!$E:$E,'Adjusted IS'!$E11)</f>
        <v/>
      </c>
      <c r="GH11" s="452">
        <f>SUMIFS('QofE DD adjustments'!AT:AT,'QofE DD adjustments'!$E:$E,'Adjusted IS'!$E11)</f>
        <v/>
      </c>
      <c r="GI11" s="462">
        <f>SUMIFS('QofE DD adjustments'!AU:AU,'QofE DD adjustments'!$E:$E,'Adjusted IS'!$E11)</f>
        <v/>
      </c>
      <c r="GJ11" s="452">
        <f>SUM(ET11:FE11)</f>
        <v/>
      </c>
      <c r="GK11" s="452">
        <f>SUM(FF11:FQ11)</f>
        <v/>
      </c>
      <c r="GL11" s="452">
        <f>SUM(FR11:GC11)</f>
        <v/>
      </c>
      <c r="GM11" s="452">
        <f>SUM(FV11:GG11)</f>
        <v/>
      </c>
      <c r="GN11" s="452">
        <f>SUM(FX11:GI11)</f>
        <v/>
      </c>
      <c r="GP11" s="452">
        <f>SUM(ET11,CX11)</f>
        <v/>
      </c>
      <c r="GQ11" s="452">
        <f>SUM(EU11,CY11)</f>
        <v/>
      </c>
      <c r="GR11" s="452">
        <f>SUM(EV11,CZ11)</f>
        <v/>
      </c>
      <c r="GS11" s="452">
        <f>SUM(EW11,DA11)</f>
        <v/>
      </c>
      <c r="GT11" s="452">
        <f>SUM(EX11,DB11)</f>
        <v/>
      </c>
      <c r="GU11" s="452">
        <f>SUM(EY11,DC11)</f>
        <v/>
      </c>
      <c r="GV11" s="452">
        <f>SUM(EZ11,DD11)</f>
        <v/>
      </c>
      <c r="GW11" s="452">
        <f>SUM(FA11,DE11)</f>
        <v/>
      </c>
      <c r="GX11" s="452">
        <f>SUM(FB11,DF11)</f>
        <v/>
      </c>
      <c r="GY11" s="452">
        <f>SUM(FC11,DG11)</f>
        <v/>
      </c>
      <c r="GZ11" s="452">
        <f>SUM(FD11,DH11)</f>
        <v/>
      </c>
      <c r="HA11" s="453">
        <f>SUM(FE11,DI11)</f>
        <v/>
      </c>
      <c r="HB11" s="452">
        <f>SUM(FF11,DJ11)</f>
        <v/>
      </c>
      <c r="HC11" s="452">
        <f>SUM(FG11,DK11)</f>
        <v/>
      </c>
      <c r="HD11" s="452">
        <f>SUM(FH11,DL11)</f>
        <v/>
      </c>
      <c r="HE11" s="452">
        <f>SUM(FI11,DM11)</f>
        <v/>
      </c>
      <c r="HF11" s="452">
        <f>SUM(FJ11,DN11)</f>
        <v/>
      </c>
      <c r="HG11" s="452">
        <f>SUM(FK11,DO11)</f>
        <v/>
      </c>
      <c r="HH11" s="452">
        <f>SUM(FL11,DP11)</f>
        <v/>
      </c>
      <c r="HI11" s="452">
        <f>SUM(FM11,DQ11)</f>
        <v/>
      </c>
      <c r="HJ11" s="452">
        <f>SUM(FN11,DR11)</f>
        <v/>
      </c>
      <c r="HK11" s="452">
        <f>SUM(FO11,DS11)</f>
        <v/>
      </c>
      <c r="HL11" s="452">
        <f>SUM(FP11,DT11)</f>
        <v/>
      </c>
      <c r="HM11" s="453">
        <f>SUM(FQ11,DU11)</f>
        <v/>
      </c>
      <c r="HN11" s="452">
        <f>SUM(FR11,DV11)</f>
        <v/>
      </c>
      <c r="HO11" s="452">
        <f>SUM(FS11,DW11)</f>
        <v/>
      </c>
      <c r="HP11" s="452">
        <f>SUM(FT11,DX11)</f>
        <v/>
      </c>
      <c r="HQ11" s="452">
        <f>SUM(FU11,DY11)</f>
        <v/>
      </c>
      <c r="HR11" s="452">
        <f>SUM(FV11,DZ11)</f>
        <v/>
      </c>
      <c r="HS11" s="452">
        <f>SUM(FW11,EA11)</f>
        <v/>
      </c>
      <c r="HT11" s="452">
        <f>SUM(FX11,EB11)</f>
        <v/>
      </c>
      <c r="HU11" s="452">
        <f>SUM(FY11,EC11)</f>
        <v/>
      </c>
      <c r="HV11" s="452">
        <f>SUM(FZ11,ED11)</f>
        <v/>
      </c>
      <c r="HW11" s="452">
        <f>SUM(GA11,EE11)</f>
        <v/>
      </c>
      <c r="HX11" s="452">
        <f>SUM(GB11,EF11)</f>
        <v/>
      </c>
      <c r="HY11" s="453">
        <f>SUM(GC11,EG11)</f>
        <v/>
      </c>
      <c r="HZ11" s="452">
        <f>SUM(GD11,EH11)</f>
        <v/>
      </c>
      <c r="IA11" s="452">
        <f>SUM(GE11,EI11)</f>
        <v/>
      </c>
      <c r="IB11" s="452">
        <f>SUM(GF11,EJ11)</f>
        <v/>
      </c>
      <c r="IC11" s="452">
        <f>SUM(GG11,EK11)</f>
        <v/>
      </c>
      <c r="ID11" s="452">
        <f>SUM(GH11,EL11)</f>
        <v/>
      </c>
      <c r="IE11" s="462">
        <f>SUM(GI11,EM11)</f>
        <v/>
      </c>
      <c r="IF11" s="452">
        <f>SUM(GP11:HA11)</f>
        <v/>
      </c>
      <c r="IG11" s="452">
        <f>SUM(HB11:HM11)</f>
        <v/>
      </c>
      <c r="IH11" s="452">
        <f>SUM(HN11:HY11)</f>
        <v/>
      </c>
      <c r="II11" s="452">
        <f>SUM(HR11:IC11)</f>
        <v/>
      </c>
      <c r="IJ11" s="452">
        <f>SUM(HT11:IE11)</f>
        <v/>
      </c>
      <c r="IL11" s="452">
        <f>SUMIFS('QofE PF adjustments'!F:F,'QofE PF adjustments'!$E:$E,'Adjusted IS'!$E11)</f>
        <v/>
      </c>
      <c r="IM11" s="452">
        <f>SUMIFS('QofE PF adjustments'!G:G,'QofE PF adjustments'!$E:$E,'Adjusted IS'!$E11)</f>
        <v/>
      </c>
      <c r="IN11" s="452">
        <f>SUMIFS('QofE PF adjustments'!H:H,'QofE PF adjustments'!$E:$E,'Adjusted IS'!$E11)</f>
        <v/>
      </c>
      <c r="IO11" s="452">
        <f>SUMIFS('QofE PF adjustments'!I:I,'QofE PF adjustments'!$E:$E,'Adjusted IS'!$E11)</f>
        <v/>
      </c>
      <c r="IP11" s="452">
        <f>SUMIFS('QofE PF adjustments'!J:J,'QofE PF adjustments'!$E:$E,'Adjusted IS'!$E11)</f>
        <v/>
      </c>
      <c r="IQ11" s="452">
        <f>SUMIFS('QofE PF adjustments'!K:K,'QofE PF adjustments'!$E:$E,'Adjusted IS'!$E11)</f>
        <v/>
      </c>
      <c r="IR11" s="452">
        <f>SUMIFS('QofE PF adjustments'!L:L,'QofE PF adjustments'!$E:$E,'Adjusted IS'!$E11)</f>
        <v/>
      </c>
      <c r="IS11" s="452">
        <f>SUMIFS('QofE PF adjustments'!M:M,'QofE PF adjustments'!$E:$E,'Adjusted IS'!$E11)</f>
        <v/>
      </c>
      <c r="IT11" s="452">
        <f>SUMIFS('QofE PF adjustments'!N:N,'QofE PF adjustments'!$E:$E,'Adjusted IS'!$E11)</f>
        <v/>
      </c>
      <c r="IU11" s="452">
        <f>SUMIFS('QofE PF adjustments'!O:O,'QofE PF adjustments'!$E:$E,'Adjusted IS'!$E11)</f>
        <v/>
      </c>
      <c r="IV11" s="452">
        <f>SUMIFS('QofE PF adjustments'!P:P,'QofE PF adjustments'!$E:$E,'Adjusted IS'!$E11)</f>
        <v/>
      </c>
      <c r="IW11" s="453">
        <f>SUMIFS('QofE PF adjustments'!Q:Q,'QofE PF adjustments'!$E:$E,'Adjusted IS'!$E11)</f>
        <v/>
      </c>
      <c r="IX11" s="452">
        <f>SUMIFS('QofE PF adjustments'!R:R,'QofE PF adjustments'!$E:$E,'Adjusted IS'!$E11)</f>
        <v/>
      </c>
      <c r="IY11" s="452">
        <f>SUMIFS('QofE PF adjustments'!S:S,'QofE PF adjustments'!$E:$E,'Adjusted IS'!$E11)</f>
        <v/>
      </c>
      <c r="IZ11" s="452">
        <f>SUMIFS('QofE PF adjustments'!T:T,'QofE PF adjustments'!$E:$E,'Adjusted IS'!$E11)</f>
        <v/>
      </c>
      <c r="JA11" s="452">
        <f>SUMIFS('QofE PF adjustments'!U:U,'QofE PF adjustments'!$E:$E,'Adjusted IS'!$E11)</f>
        <v/>
      </c>
      <c r="JB11" s="452">
        <f>SUMIFS('QofE PF adjustments'!V:V,'QofE PF adjustments'!$E:$E,'Adjusted IS'!$E11)</f>
        <v/>
      </c>
      <c r="JC11" s="452">
        <f>SUMIFS('QofE PF adjustments'!W:W,'QofE PF adjustments'!$E:$E,'Adjusted IS'!$E11)</f>
        <v/>
      </c>
      <c r="JD11" s="452">
        <f>SUMIFS('QofE PF adjustments'!X:X,'QofE PF adjustments'!$E:$E,'Adjusted IS'!$E11)</f>
        <v/>
      </c>
      <c r="JE11" s="452">
        <f>SUMIFS('QofE PF adjustments'!Y:Y,'QofE PF adjustments'!$E:$E,'Adjusted IS'!$E11)</f>
        <v/>
      </c>
      <c r="JF11" s="452">
        <f>SUMIFS('QofE PF adjustments'!Z:Z,'QofE PF adjustments'!$E:$E,'Adjusted IS'!$E11)</f>
        <v/>
      </c>
      <c r="JG11" s="452">
        <f>SUMIFS('QofE PF adjustments'!AA:AA,'QofE PF adjustments'!$E:$E,'Adjusted IS'!$E11)</f>
        <v/>
      </c>
      <c r="JH11" s="452">
        <f>SUMIFS('QofE PF adjustments'!AB:AB,'QofE PF adjustments'!$E:$E,'Adjusted IS'!$E11)</f>
        <v/>
      </c>
      <c r="JI11" s="453">
        <f>SUMIFS('QofE PF adjustments'!AC:AC,'QofE PF adjustments'!$E:$E,'Adjusted IS'!$E11)</f>
        <v/>
      </c>
      <c r="JJ11" s="452">
        <f>SUMIFS('QofE PF adjustments'!AD:AD,'QofE PF adjustments'!$E:$E,'Adjusted IS'!$E11)</f>
        <v/>
      </c>
      <c r="JK11" s="452">
        <f>SUMIFS('QofE PF adjustments'!AE:AE,'QofE PF adjustments'!$E:$E,'Adjusted IS'!$E11)</f>
        <v/>
      </c>
      <c r="JL11" s="452">
        <f>SUMIFS('QofE PF adjustments'!AF:AF,'QofE PF adjustments'!$E:$E,'Adjusted IS'!$E11)</f>
        <v/>
      </c>
      <c r="JM11" s="452">
        <f>SUMIFS('QofE PF adjustments'!AG:AG,'QofE PF adjustments'!$E:$E,'Adjusted IS'!$E11)</f>
        <v/>
      </c>
      <c r="JN11" s="452">
        <f>SUMIFS('QofE PF adjustments'!AH:AH,'QofE PF adjustments'!$E:$E,'Adjusted IS'!$E11)</f>
        <v/>
      </c>
      <c r="JO11" s="452">
        <f>SUMIFS('QofE PF adjustments'!AI:AI,'QofE PF adjustments'!$E:$E,'Adjusted IS'!$E11)</f>
        <v/>
      </c>
      <c r="JP11" s="452">
        <f>SUMIFS('QofE PF adjustments'!AJ:AJ,'QofE PF adjustments'!$E:$E,'Adjusted IS'!$E11)</f>
        <v/>
      </c>
      <c r="JQ11" s="452">
        <f>SUMIFS('QofE PF adjustments'!AK:AK,'QofE PF adjustments'!$E:$E,'Adjusted IS'!$E11)</f>
        <v/>
      </c>
      <c r="JR11" s="452">
        <f>SUMIFS('QofE PF adjustments'!AL:AL,'QofE PF adjustments'!$E:$E,'Adjusted IS'!$E11)</f>
        <v/>
      </c>
      <c r="JS11" s="452">
        <f>SUMIFS('QofE PF adjustments'!AM:AM,'QofE PF adjustments'!$E:$E,'Adjusted IS'!$E11)</f>
        <v/>
      </c>
      <c r="JT11" s="452">
        <f>SUMIFS('QofE PF adjustments'!AN:AN,'QofE PF adjustments'!$E:$E,'Adjusted IS'!$E11)</f>
        <v/>
      </c>
      <c r="JU11" s="453">
        <f>SUMIFS('QofE PF adjustments'!AO:AO,'QofE PF adjustments'!$E:$E,'Adjusted IS'!$E11)</f>
        <v/>
      </c>
      <c r="JV11" s="452">
        <f>SUMIFS('QofE PF adjustments'!AP:AP,'QofE PF adjustments'!$E:$E,'Adjusted IS'!$E11)</f>
        <v/>
      </c>
      <c r="JW11" s="452">
        <f>SUMIFS('QofE PF adjustments'!AQ:AQ,'QofE PF adjustments'!$E:$E,'Adjusted IS'!$E11)</f>
        <v/>
      </c>
      <c r="JX11" s="452">
        <f>SUMIFS('QofE PF adjustments'!AR:AR,'QofE PF adjustments'!$E:$E,'Adjusted IS'!$E11)</f>
        <v/>
      </c>
      <c r="JY11" s="452">
        <f>SUMIFS('QofE PF adjustments'!AS:AS,'QofE PF adjustments'!$E:$E,'Adjusted IS'!$E11)</f>
        <v/>
      </c>
      <c r="JZ11" s="452">
        <f>SUMIFS('QofE PF adjustments'!AT:AT,'QofE PF adjustments'!$E:$E,'Adjusted IS'!$E11)</f>
        <v/>
      </c>
      <c r="KA11" s="462">
        <f>SUMIFS('QofE PF adjustments'!AU:AU,'QofE PF adjustments'!$E:$E,'Adjusted IS'!$E11)</f>
        <v/>
      </c>
      <c r="KB11" s="452">
        <f>SUM(IL11:IW11)</f>
        <v/>
      </c>
      <c r="KC11" s="452">
        <f>SUM(IX11:JI11)</f>
        <v/>
      </c>
      <c r="KD11" s="452">
        <f>SUM(JJ11:JU11)</f>
        <v/>
      </c>
      <c r="KE11" s="452">
        <f>SUM(JN11:JY11)</f>
        <v/>
      </c>
      <c r="KF11" s="452">
        <f>SUM(JP11:KA11)</f>
        <v/>
      </c>
      <c r="KH11" s="452">
        <f>SUM(IL11,GP11)</f>
        <v/>
      </c>
      <c r="KI11" s="452">
        <f>SUM(IM11,GQ11)</f>
        <v/>
      </c>
      <c r="KJ11" s="452">
        <f>SUM(IN11,GR11)</f>
        <v/>
      </c>
      <c r="KK11" s="452">
        <f>SUM(IO11,GS11)</f>
        <v/>
      </c>
      <c r="KL11" s="452">
        <f>SUM(IP11,GT11)</f>
        <v/>
      </c>
      <c r="KM11" s="452">
        <f>SUM(IQ11,GU11)</f>
        <v/>
      </c>
      <c r="KN11" s="452">
        <f>SUM(IR11,GV11)</f>
        <v/>
      </c>
      <c r="KO11" s="452">
        <f>SUM(IS11,GW11)</f>
        <v/>
      </c>
      <c r="KP11" s="452">
        <f>SUM(IT11,GX11)</f>
        <v/>
      </c>
      <c r="KQ11" s="452">
        <f>SUM(IU11,GY11)</f>
        <v/>
      </c>
      <c r="KR11" s="452">
        <f>SUM(IV11,GZ11)</f>
        <v/>
      </c>
      <c r="KS11" s="453">
        <f>SUM(IW11,HA11)</f>
        <v/>
      </c>
      <c r="KT11" s="452">
        <f>SUM(IX11,HB11)</f>
        <v/>
      </c>
      <c r="KU11" s="452">
        <f>SUM(IY11,HC11)</f>
        <v/>
      </c>
      <c r="KV11" s="452">
        <f>SUM(IZ11,HD11)</f>
        <v/>
      </c>
      <c r="KW11" s="452">
        <f>SUM(JA11,HE11)</f>
        <v/>
      </c>
      <c r="KX11" s="452">
        <f>SUM(JB11,HF11)</f>
        <v/>
      </c>
      <c r="KY11" s="452">
        <f>SUM(JC11,HG11)</f>
        <v/>
      </c>
      <c r="KZ11" s="452">
        <f>SUM(JD11,HH11)</f>
        <v/>
      </c>
      <c r="LA11" s="452">
        <f>SUM(JE11,HI11)</f>
        <v/>
      </c>
      <c r="LB11" s="452">
        <f>SUM(JF11,HJ11)</f>
        <v/>
      </c>
      <c r="LC11" s="452">
        <f>SUM(JG11,HK11)</f>
        <v/>
      </c>
      <c r="LD11" s="452">
        <f>SUM(JH11,HL11)</f>
        <v/>
      </c>
      <c r="LE11" s="453">
        <f>SUM(JI11,HM11)</f>
        <v/>
      </c>
      <c r="LF11" s="452">
        <f>SUM(JJ11,HN11)</f>
        <v/>
      </c>
      <c r="LG11" s="452">
        <f>SUM(JK11,HO11)</f>
        <v/>
      </c>
      <c r="LH11" s="452">
        <f>SUM(JL11,HP11)</f>
        <v/>
      </c>
      <c r="LI11" s="452">
        <f>SUM(JM11,HQ11)</f>
        <v/>
      </c>
      <c r="LJ11" s="452">
        <f>SUM(JN11,HR11)</f>
        <v/>
      </c>
      <c r="LK11" s="452">
        <f>SUM(JO11,HS11)</f>
        <v/>
      </c>
      <c r="LL11" s="452">
        <f>SUM(JP11,HT11)</f>
        <v/>
      </c>
      <c r="LM11" s="452">
        <f>SUM(JQ11,HU11)</f>
        <v/>
      </c>
      <c r="LN11" s="452">
        <f>SUM(JR11,HV11)</f>
        <v/>
      </c>
      <c r="LO11" s="452">
        <f>SUM(JS11,HW11)</f>
        <v/>
      </c>
      <c r="LP11" s="452">
        <f>SUM(JT11,HX11)</f>
        <v/>
      </c>
      <c r="LQ11" s="453">
        <f>SUM(JU11,HY11)</f>
        <v/>
      </c>
      <c r="LR11" s="452">
        <f>SUM(JV11,HZ11)</f>
        <v/>
      </c>
      <c r="LS11" s="452">
        <f>SUM(JW11,IA11)</f>
        <v/>
      </c>
      <c r="LT11" s="452">
        <f>SUM(JX11,IB11)</f>
        <v/>
      </c>
      <c r="LU11" s="452">
        <f>SUM(JY11,IC11)</f>
        <v/>
      </c>
      <c r="LV11" s="452">
        <f>SUM(JZ11,ID11)</f>
        <v/>
      </c>
      <c r="LW11" s="462">
        <f>SUM(KA11,IE11)</f>
        <v/>
      </c>
      <c r="LX11" s="452">
        <f>SUM(KH11:KS11)</f>
        <v/>
      </c>
      <c r="LY11" s="452">
        <f>SUM(KT11:LE11)</f>
        <v/>
      </c>
      <c r="LZ11" s="452">
        <f>SUM(LF11:LQ11)</f>
        <v/>
      </c>
      <c r="MA11" s="452">
        <f>SUM(LJ11:LU11)</f>
        <v/>
      </c>
      <c r="MB11" s="452">
        <f>SUM(LL11:LW11)</f>
        <v/>
      </c>
      <c r="MD11" s="524">
        <f>IFERROR(KH11/KH$117,0)</f>
        <v/>
      </c>
      <c r="ME11" s="524">
        <f>IFERROR(KI11/KI$117,0)</f>
        <v/>
      </c>
      <c r="MF11" s="524">
        <f>IFERROR(KJ11/KJ$117,0)</f>
        <v/>
      </c>
      <c r="MG11" s="524">
        <f>IFERROR(KK11/KK$117,0)</f>
        <v/>
      </c>
      <c r="MH11" s="524">
        <f>IFERROR(KL11/KL$117,0)</f>
        <v/>
      </c>
      <c r="MI11" s="524">
        <f>IFERROR(KM11/KM$117,0)</f>
        <v/>
      </c>
      <c r="MJ11" s="524">
        <f>IFERROR(KN11/KN$117,0)</f>
        <v/>
      </c>
      <c r="MK11" s="524">
        <f>IFERROR(KO11/KO$117,0)</f>
        <v/>
      </c>
      <c r="ML11" s="524">
        <f>IFERROR(KP11/KP$117,0)</f>
        <v/>
      </c>
      <c r="MM11" s="524">
        <f>IFERROR(KQ11/KQ$117,0)</f>
        <v/>
      </c>
      <c r="MN11" s="524">
        <f>IFERROR(KR11/KR$117,0)</f>
        <v/>
      </c>
      <c r="MO11" s="525">
        <f>IFERROR(KS11/KS$117,0)</f>
        <v/>
      </c>
      <c r="MP11" s="524">
        <f>IFERROR(KT11/KT$117,0)</f>
        <v/>
      </c>
      <c r="MQ11" s="524">
        <f>IFERROR(KU11/KU$117,0)</f>
        <v/>
      </c>
      <c r="MR11" s="524">
        <f>IFERROR(KV11/KV$117,0)</f>
        <v/>
      </c>
      <c r="MS11" s="524">
        <f>IFERROR(KW11/KW$117,0)</f>
        <v/>
      </c>
      <c r="MT11" s="524">
        <f>IFERROR(KX11/KX$117,0)</f>
        <v/>
      </c>
      <c r="MU11" s="524">
        <f>IFERROR(KY11/KY$117,0)</f>
        <v/>
      </c>
      <c r="MV11" s="524">
        <f>IFERROR(KZ11/KZ$117,0)</f>
        <v/>
      </c>
      <c r="MW11" s="524">
        <f>IFERROR(LA11/LA$117,0)</f>
        <v/>
      </c>
      <c r="MX11" s="524">
        <f>IFERROR(LB11/LB$117,0)</f>
        <v/>
      </c>
      <c r="MY11" s="524">
        <f>IFERROR(LC11/LC$117,0)</f>
        <v/>
      </c>
      <c r="MZ11" s="524">
        <f>IFERROR(LD11/LD$117,0)</f>
        <v/>
      </c>
      <c r="NA11" s="525">
        <f>IFERROR(LE11/LE$117,0)</f>
        <v/>
      </c>
      <c r="NB11" s="524">
        <f>IFERROR(LF11/LF$117,0)</f>
        <v/>
      </c>
      <c r="NC11" s="524">
        <f>IFERROR(LG11/LG$117,0)</f>
        <v/>
      </c>
      <c r="ND11" s="524">
        <f>IFERROR(LH11/LH$117,0)</f>
        <v/>
      </c>
      <c r="NE11" s="524">
        <f>IFERROR(LI11/LI$117,0)</f>
        <v/>
      </c>
      <c r="NF11" s="524">
        <f>IFERROR(LJ11/LJ$117,0)</f>
        <v/>
      </c>
      <c r="NG11" s="524">
        <f>IFERROR(LK11/LK$117,0)</f>
        <v/>
      </c>
      <c r="NH11" s="524">
        <f>IFERROR(LL11/LL$117,0)</f>
        <v/>
      </c>
      <c r="NI11" s="524">
        <f>IFERROR(LM11/LM$117,0)</f>
        <v/>
      </c>
      <c r="NJ11" s="524">
        <f>IFERROR(LN11/LN$117,0)</f>
        <v/>
      </c>
      <c r="NK11" s="524">
        <f>IFERROR(LO11/LO$117,0)</f>
        <v/>
      </c>
      <c r="NL11" s="524">
        <f>IFERROR(LP11/LP$117,0)</f>
        <v/>
      </c>
      <c r="NM11" s="525">
        <f>IFERROR(LQ11/LQ$117,0)</f>
        <v/>
      </c>
      <c r="NN11" s="524">
        <f>IFERROR(LR11/LR$117,0)</f>
        <v/>
      </c>
      <c r="NO11" s="524">
        <f>IFERROR(LS11/LS$117,0)</f>
        <v/>
      </c>
      <c r="NP11" s="524">
        <f>IFERROR(LT11/LT$117,0)</f>
        <v/>
      </c>
      <c r="NQ11" s="524">
        <f>IFERROR(LU11/LU$117,0)</f>
        <v/>
      </c>
      <c r="NR11" s="524">
        <f>IFERROR(LV11/LV$117,0)</f>
        <v/>
      </c>
      <c r="NS11" s="1756">
        <f>IFERROR(LW11/LW$117,0)</f>
        <v/>
      </c>
      <c r="NT11" s="524">
        <f>IFERROR(LX11/LX$117,0)</f>
        <v/>
      </c>
      <c r="NU11" s="524">
        <f>IFERROR(LY11/LY$117,0)</f>
        <v/>
      </c>
      <c r="NV11" s="524">
        <f>IFERROR(LZ11/LZ$117,0)</f>
        <v/>
      </c>
      <c r="NW11" s="524">
        <f>IFERROR(MA11/MA$117,0)</f>
        <v/>
      </c>
      <c r="NX11" s="524">
        <f>IFERROR(MB11/MB$117,0)</f>
        <v/>
      </c>
      <c r="NZ11" s="452">
        <f>LY11-LX11</f>
        <v/>
      </c>
      <c r="OA11" s="452">
        <f>LZ11-LY11</f>
        <v/>
      </c>
      <c r="OB11" s="452">
        <f>MA11-LZ11</f>
        <v/>
      </c>
      <c r="OC11" s="452">
        <f>MB11-LZ11</f>
        <v/>
      </c>
      <c r="OD11" s="1501" t="n"/>
      <c r="OE11" s="434" t="inlineStr">
        <is>
          <t>Processing services revenue</t>
        </is>
      </c>
      <c r="OF11" s="434" t="inlineStr">
        <is>
          <t>Processing services revenue</t>
        </is>
      </c>
      <c r="OG11" s="434" t="inlineStr">
        <is>
          <t>Processing services revenue</t>
        </is>
      </c>
    </row>
    <row r="12" outlineLevel="2" ht="12" customFormat="1" customHeight="1" s="431">
      <c r="A12" s="1523" t="n"/>
      <c r="B12" s="1521" t="n"/>
      <c r="C12" s="768" t="inlineStr">
        <is>
          <t>Merchant services debit transaction revenue</t>
        </is>
      </c>
      <c r="D12" s="771" t="n">
        <v>411103</v>
      </c>
      <c r="E12" s="771">
        <f>CONCATENATE(D12," - ",C12)</f>
        <v/>
      </c>
      <c r="F12" s="452">
        <f>'Income statement'!F12</f>
        <v/>
      </c>
      <c r="G12" s="452">
        <f>'Income statement'!G12</f>
        <v/>
      </c>
      <c r="H12" s="452">
        <f>'Income statement'!H12</f>
        <v/>
      </c>
      <c r="I12" s="452">
        <f>'Income statement'!I12</f>
        <v/>
      </c>
      <c r="J12" s="452">
        <f>'Income statement'!J12</f>
        <v/>
      </c>
      <c r="K12" s="452">
        <f>'Income statement'!K12</f>
        <v/>
      </c>
      <c r="L12" s="452">
        <f>'Income statement'!L12</f>
        <v/>
      </c>
      <c r="M12" s="452">
        <f>'Income statement'!M12</f>
        <v/>
      </c>
      <c r="N12" s="452">
        <f>'Income statement'!N12</f>
        <v/>
      </c>
      <c r="O12" s="452">
        <f>'Income statement'!O12</f>
        <v/>
      </c>
      <c r="P12" s="452">
        <f>'Income statement'!P12</f>
        <v/>
      </c>
      <c r="Q12" s="453">
        <f>'Income statement'!Q12</f>
        <v/>
      </c>
      <c r="R12" s="452">
        <f>'Income statement'!R12</f>
        <v/>
      </c>
      <c r="S12" s="452">
        <f>'Income statement'!S12</f>
        <v/>
      </c>
      <c r="T12" s="452">
        <f>'Income statement'!T12</f>
        <v/>
      </c>
      <c r="U12" s="452">
        <f>'Income statement'!U12</f>
        <v/>
      </c>
      <c r="V12" s="452">
        <f>'Income statement'!V12</f>
        <v/>
      </c>
      <c r="W12" s="452">
        <f>'Income statement'!W12</f>
        <v/>
      </c>
      <c r="X12" s="452">
        <f>'Income statement'!X12</f>
        <v/>
      </c>
      <c r="Y12" s="452">
        <f>'Income statement'!Y12</f>
        <v/>
      </c>
      <c r="Z12" s="452">
        <f>'Income statement'!Z12</f>
        <v/>
      </c>
      <c r="AA12" s="452">
        <f>'Income statement'!AA12</f>
        <v/>
      </c>
      <c r="AB12" s="452">
        <f>'Income statement'!AB12</f>
        <v/>
      </c>
      <c r="AC12" s="453">
        <f>'Income statement'!AC12</f>
        <v/>
      </c>
      <c r="AD12" s="452">
        <f>'Income statement'!AD12</f>
        <v/>
      </c>
      <c r="AE12" s="452">
        <f>'Income statement'!AE12</f>
        <v/>
      </c>
      <c r="AF12" s="452">
        <f>'Income statement'!AF12</f>
        <v/>
      </c>
      <c r="AG12" s="452">
        <f>'Income statement'!AG12</f>
        <v/>
      </c>
      <c r="AH12" s="452">
        <f>'Income statement'!AH12</f>
        <v/>
      </c>
      <c r="AI12" s="452">
        <f>'Income statement'!AI12</f>
        <v/>
      </c>
      <c r="AJ12" s="452">
        <f>'Income statement'!AJ12</f>
        <v/>
      </c>
      <c r="AK12" s="452">
        <f>'Income statement'!AK12</f>
        <v/>
      </c>
      <c r="AL12" s="452">
        <f>'Income statement'!AL12</f>
        <v/>
      </c>
      <c r="AM12" s="452">
        <f>'Income statement'!AM12</f>
        <v/>
      </c>
      <c r="AN12" s="452">
        <f>'Income statement'!AN12</f>
        <v/>
      </c>
      <c r="AO12" s="453">
        <f>'Income statement'!AO12</f>
        <v/>
      </c>
      <c r="AP12" s="452">
        <f>'Income statement'!AP12</f>
        <v/>
      </c>
      <c r="AQ12" s="452">
        <f>'Income statement'!AQ12</f>
        <v/>
      </c>
      <c r="AR12" s="452">
        <f>'Income statement'!AR12</f>
        <v/>
      </c>
      <c r="AS12" s="452">
        <f>'Income statement'!AS12</f>
        <v/>
      </c>
      <c r="AT12" s="452">
        <f>'Income statement'!AT12</f>
        <v/>
      </c>
      <c r="AU12" s="462">
        <f>'Income statement'!AU12</f>
        <v/>
      </c>
      <c r="AV12" s="452">
        <f>SUM(F12:Q12)</f>
        <v/>
      </c>
      <c r="AW12" s="452">
        <f>SUM(R12:AC12)</f>
        <v/>
      </c>
      <c r="AX12" s="452">
        <f>SUM(AD12:AO12)</f>
        <v/>
      </c>
      <c r="AY12" s="452">
        <f>SUM(AH12:AS12)</f>
        <v/>
      </c>
      <c r="AZ12" s="452">
        <f>SUM(AJ12:AU12)</f>
        <v/>
      </c>
      <c r="BB12" s="452">
        <f>SUMIFS('QofE Def adjustments'!F:F,'QofE Def adjustments'!$E:$E,'Adjusted IS'!$E12)</f>
        <v/>
      </c>
      <c r="BC12" s="452">
        <f>SUMIFS('QofE Def adjustments'!G:G,'QofE Def adjustments'!$E:$E,'Adjusted IS'!$E12)</f>
        <v/>
      </c>
      <c r="BD12" s="452">
        <f>SUMIFS('QofE Def adjustments'!H:H,'QofE Def adjustments'!$E:$E,'Adjusted IS'!$E12)</f>
        <v/>
      </c>
      <c r="BE12" s="452">
        <f>SUMIFS('QofE Def adjustments'!I:I,'QofE Def adjustments'!$E:$E,'Adjusted IS'!$E12)</f>
        <v/>
      </c>
      <c r="BF12" s="452">
        <f>SUMIFS('QofE Def adjustments'!J:J,'QofE Def adjustments'!$E:$E,'Adjusted IS'!$E12)</f>
        <v/>
      </c>
      <c r="BG12" s="452">
        <f>SUMIFS('QofE Def adjustments'!K:K,'QofE Def adjustments'!$E:$E,'Adjusted IS'!$E12)</f>
        <v/>
      </c>
      <c r="BH12" s="452">
        <f>SUMIFS('QofE Def adjustments'!L:L,'QofE Def adjustments'!$E:$E,'Adjusted IS'!$E12)</f>
        <v/>
      </c>
      <c r="BI12" s="452">
        <f>SUMIFS('QofE Def adjustments'!M:M,'QofE Def adjustments'!$E:$E,'Adjusted IS'!$E12)</f>
        <v/>
      </c>
      <c r="BJ12" s="452">
        <f>SUMIFS('QofE Def adjustments'!N:N,'QofE Def adjustments'!$E:$E,'Adjusted IS'!$E12)</f>
        <v/>
      </c>
      <c r="BK12" s="452">
        <f>SUMIFS('QofE Def adjustments'!O:O,'QofE Def adjustments'!$E:$E,'Adjusted IS'!$E12)</f>
        <v/>
      </c>
      <c r="BL12" s="452">
        <f>SUMIFS('QofE Def adjustments'!P:P,'QofE Def adjustments'!$E:$E,'Adjusted IS'!$E12)</f>
        <v/>
      </c>
      <c r="BM12" s="453">
        <f>SUMIFS('QofE Def adjustments'!Q:Q,'QofE Def adjustments'!$E:$E,'Adjusted IS'!$E12)</f>
        <v/>
      </c>
      <c r="BN12" s="452">
        <f>SUMIFS('QofE Def adjustments'!R:R,'QofE Def adjustments'!$E:$E,'Adjusted IS'!$E12)</f>
        <v/>
      </c>
      <c r="BO12" s="452">
        <f>SUMIFS('QofE Def adjustments'!S:S,'QofE Def adjustments'!$E:$E,'Adjusted IS'!$E12)</f>
        <v/>
      </c>
      <c r="BP12" s="452">
        <f>SUMIFS('QofE Def adjustments'!T:T,'QofE Def adjustments'!$E:$E,'Adjusted IS'!$E12)</f>
        <v/>
      </c>
      <c r="BQ12" s="452">
        <f>SUMIFS('QofE Def adjustments'!U:U,'QofE Def adjustments'!$E:$E,'Adjusted IS'!$E12)</f>
        <v/>
      </c>
      <c r="BR12" s="452">
        <f>SUMIFS('QofE Def adjustments'!V:V,'QofE Def adjustments'!$E:$E,'Adjusted IS'!$E12)</f>
        <v/>
      </c>
      <c r="BS12" s="452">
        <f>SUMIFS('QofE Def adjustments'!W:W,'QofE Def adjustments'!$E:$E,'Adjusted IS'!$E12)</f>
        <v/>
      </c>
      <c r="BT12" s="452">
        <f>SUMIFS('QofE Def adjustments'!X:X,'QofE Def adjustments'!$E:$E,'Adjusted IS'!$E12)</f>
        <v/>
      </c>
      <c r="BU12" s="452">
        <f>SUMIFS('QofE Def adjustments'!Y:Y,'QofE Def adjustments'!$E:$E,'Adjusted IS'!$E12)</f>
        <v/>
      </c>
      <c r="BV12" s="452">
        <f>SUMIFS('QofE Def adjustments'!Z:Z,'QofE Def adjustments'!$E:$E,'Adjusted IS'!$E12)</f>
        <v/>
      </c>
      <c r="BW12" s="452">
        <f>SUMIFS('QofE Def adjustments'!AA:AA,'QofE Def adjustments'!$E:$E,'Adjusted IS'!$E12)</f>
        <v/>
      </c>
      <c r="BX12" s="452">
        <f>SUMIFS('QofE Def adjustments'!AB:AB,'QofE Def adjustments'!$E:$E,'Adjusted IS'!$E12)</f>
        <v/>
      </c>
      <c r="BY12" s="453">
        <f>SUMIFS('QofE Def adjustments'!AC:AC,'QofE Def adjustments'!$E:$E,'Adjusted IS'!$E12)</f>
        <v/>
      </c>
      <c r="BZ12" s="452">
        <f>SUMIFS('QofE Def adjustments'!AD:AD,'QofE Def adjustments'!$E:$E,'Adjusted IS'!$E12)</f>
        <v/>
      </c>
      <c r="CA12" s="452">
        <f>SUMIFS('QofE Def adjustments'!AE:AE,'QofE Def adjustments'!$E:$E,'Adjusted IS'!$E12)</f>
        <v/>
      </c>
      <c r="CB12" s="452">
        <f>SUMIFS('QofE Def adjustments'!AF:AF,'QofE Def adjustments'!$E:$E,'Adjusted IS'!$E12)</f>
        <v/>
      </c>
      <c r="CC12" s="452">
        <f>SUMIFS('QofE Def adjustments'!AG:AG,'QofE Def adjustments'!$E:$E,'Adjusted IS'!$E12)</f>
        <v/>
      </c>
      <c r="CD12" s="452">
        <f>SUMIFS('QofE Def adjustments'!AH:AH,'QofE Def adjustments'!$E:$E,'Adjusted IS'!$E12)</f>
        <v/>
      </c>
      <c r="CE12" s="452">
        <f>SUMIFS('QofE Def adjustments'!AI:AI,'QofE Def adjustments'!$E:$E,'Adjusted IS'!$E12)</f>
        <v/>
      </c>
      <c r="CF12" s="452">
        <f>SUMIFS('QofE Def adjustments'!AJ:AJ,'QofE Def adjustments'!$E:$E,'Adjusted IS'!$E12)</f>
        <v/>
      </c>
      <c r="CG12" s="452">
        <f>SUMIFS('QofE Def adjustments'!AK:AK,'QofE Def adjustments'!$E:$E,'Adjusted IS'!$E12)</f>
        <v/>
      </c>
      <c r="CH12" s="452">
        <f>SUMIFS('QofE Def adjustments'!AL:AL,'QofE Def adjustments'!$E:$E,'Adjusted IS'!$E12)</f>
        <v/>
      </c>
      <c r="CI12" s="452">
        <f>SUMIFS('QofE Def adjustments'!AM:AM,'QofE Def adjustments'!$E:$E,'Adjusted IS'!$E12)</f>
        <v/>
      </c>
      <c r="CJ12" s="452">
        <f>SUMIFS('QofE Def adjustments'!AN:AN,'QofE Def adjustments'!$E:$E,'Adjusted IS'!$E12)</f>
        <v/>
      </c>
      <c r="CK12" s="453">
        <f>SUMIFS('QofE Def adjustments'!AO:AO,'QofE Def adjustments'!$E:$E,'Adjusted IS'!$E12)</f>
        <v/>
      </c>
      <c r="CL12" s="452">
        <f>SUMIFS('QofE Def adjustments'!AP:AP,'QofE Def adjustments'!$E:$E,'Adjusted IS'!$E12)</f>
        <v/>
      </c>
      <c r="CM12" s="452">
        <f>SUMIFS('QofE Def adjustments'!AQ:AQ,'QofE Def adjustments'!$E:$E,'Adjusted IS'!$E12)</f>
        <v/>
      </c>
      <c r="CN12" s="452">
        <f>SUMIFS('QofE Def adjustments'!AR:AR,'QofE Def adjustments'!$E:$E,'Adjusted IS'!$E12)</f>
        <v/>
      </c>
      <c r="CO12" s="452">
        <f>SUMIFS('QofE Def adjustments'!AS:AS,'QofE Def adjustments'!$E:$E,'Adjusted IS'!$E12)</f>
        <v/>
      </c>
      <c r="CP12" s="452">
        <f>SUMIFS('QofE Def adjustments'!AT:AT,'QofE Def adjustments'!$E:$E,'Adjusted IS'!$E12)</f>
        <v/>
      </c>
      <c r="CQ12" s="462">
        <f>SUMIFS('QofE Def adjustments'!AU:AU,'QofE Def adjustments'!$E:$E,'Adjusted IS'!$E12)</f>
        <v/>
      </c>
      <c r="CR12" s="452">
        <f>SUM(BB12:BM12)</f>
        <v/>
      </c>
      <c r="CS12" s="452">
        <f>SUM(BN12:BY12)</f>
        <v/>
      </c>
      <c r="CT12" s="452">
        <f>SUM(BZ12:CK12)</f>
        <v/>
      </c>
      <c r="CU12" s="452">
        <f>SUM(CD12:CO12)</f>
        <v/>
      </c>
      <c r="CV12" s="452">
        <f>SUM(CF12:CQ12)</f>
        <v/>
      </c>
      <c r="CX12" s="452">
        <f>SUM(BB12,F12)</f>
        <v/>
      </c>
      <c r="CY12" s="452">
        <f>SUM(BC12,G12)</f>
        <v/>
      </c>
      <c r="CZ12" s="452">
        <f>SUM(BD12,H12)</f>
        <v/>
      </c>
      <c r="DA12" s="452">
        <f>SUM(BE12,I12)</f>
        <v/>
      </c>
      <c r="DB12" s="452">
        <f>SUM(BF12,J12)</f>
        <v/>
      </c>
      <c r="DC12" s="452">
        <f>SUM(BG12,K12)</f>
        <v/>
      </c>
      <c r="DD12" s="452">
        <f>SUM(BH12,L12)</f>
        <v/>
      </c>
      <c r="DE12" s="452">
        <f>SUM(BI12,M12)</f>
        <v/>
      </c>
      <c r="DF12" s="452">
        <f>SUM(BJ12,N12)</f>
        <v/>
      </c>
      <c r="DG12" s="452">
        <f>SUM(BK12,O12)</f>
        <v/>
      </c>
      <c r="DH12" s="452">
        <f>SUM(BL12,P12)</f>
        <v/>
      </c>
      <c r="DI12" s="453">
        <f>SUM(BM12,Q12)</f>
        <v/>
      </c>
      <c r="DJ12" s="452">
        <f>SUM(BN12,R12)</f>
        <v/>
      </c>
      <c r="DK12" s="452">
        <f>SUM(BO12,S12)</f>
        <v/>
      </c>
      <c r="DL12" s="452">
        <f>SUM(BP12,T12)</f>
        <v/>
      </c>
      <c r="DM12" s="452">
        <f>SUM(BQ12,U12)</f>
        <v/>
      </c>
      <c r="DN12" s="452">
        <f>SUM(BR12,V12)</f>
        <v/>
      </c>
      <c r="DO12" s="452">
        <f>SUM(BS12,W12)</f>
        <v/>
      </c>
      <c r="DP12" s="452">
        <f>SUM(BT12,X12)</f>
        <v/>
      </c>
      <c r="DQ12" s="452">
        <f>SUM(BU12,Y12)</f>
        <v/>
      </c>
      <c r="DR12" s="452">
        <f>SUM(BV12,Z12)</f>
        <v/>
      </c>
      <c r="DS12" s="452">
        <f>SUM(BW12,AA12)</f>
        <v/>
      </c>
      <c r="DT12" s="452">
        <f>SUM(BX12,AB12)</f>
        <v/>
      </c>
      <c r="DU12" s="453">
        <f>SUM(BY12,AC12)</f>
        <v/>
      </c>
      <c r="DV12" s="452">
        <f>SUM(BZ12,AD12)</f>
        <v/>
      </c>
      <c r="DW12" s="452">
        <f>SUM(CA12,AE12)</f>
        <v/>
      </c>
      <c r="DX12" s="452">
        <f>SUM(CB12,AF12)</f>
        <v/>
      </c>
      <c r="DY12" s="452">
        <f>SUM(CC12,AG12)</f>
        <v/>
      </c>
      <c r="DZ12" s="452">
        <f>SUM(CD12,AH12)</f>
        <v/>
      </c>
      <c r="EA12" s="452">
        <f>SUM(CE12,AI12)</f>
        <v/>
      </c>
      <c r="EB12" s="452">
        <f>SUM(CF12,AJ12)</f>
        <v/>
      </c>
      <c r="EC12" s="452">
        <f>SUM(CG12,AK12)</f>
        <v/>
      </c>
      <c r="ED12" s="452">
        <f>SUM(CH12,AL12)</f>
        <v/>
      </c>
      <c r="EE12" s="452">
        <f>SUM(CI12,AM12)</f>
        <v/>
      </c>
      <c r="EF12" s="452">
        <f>SUM(CJ12,AN12)</f>
        <v/>
      </c>
      <c r="EG12" s="453">
        <f>SUM(CK12,AO12)</f>
        <v/>
      </c>
      <c r="EH12" s="452">
        <f>SUM(CL12,AP12)</f>
        <v/>
      </c>
      <c r="EI12" s="452">
        <f>SUM(CM12,AQ12)</f>
        <v/>
      </c>
      <c r="EJ12" s="452">
        <f>SUM(CN12,AR12)</f>
        <v/>
      </c>
      <c r="EK12" s="452">
        <f>SUM(CO12,AS12)</f>
        <v/>
      </c>
      <c r="EL12" s="452">
        <f>SUM(CP12,AT12)</f>
        <v/>
      </c>
      <c r="EM12" s="462">
        <f>SUM(CQ12,AU12)</f>
        <v/>
      </c>
      <c r="EN12" s="452">
        <f>SUM(CX12:DI12)</f>
        <v/>
      </c>
      <c r="EO12" s="452">
        <f>SUM(DJ12:DU12)</f>
        <v/>
      </c>
      <c r="EP12" s="452">
        <f>SUM(DV12:EG12)</f>
        <v/>
      </c>
      <c r="EQ12" s="452">
        <f>SUM(DZ12:EK12)</f>
        <v/>
      </c>
      <c r="ER12" s="452">
        <f>SUM(EB12:EM12)</f>
        <v/>
      </c>
      <c r="ET12" s="452">
        <f>SUMIFS('QofE DD adjustments'!F:F,'QofE DD adjustments'!$E:$E,'Adjusted IS'!$E12)</f>
        <v/>
      </c>
      <c r="EU12" s="452">
        <f>SUMIFS('QofE DD adjustments'!G:G,'QofE DD adjustments'!$E:$E,'Adjusted IS'!$E12)</f>
        <v/>
      </c>
      <c r="EV12" s="452">
        <f>SUMIFS('QofE DD adjustments'!H:H,'QofE DD adjustments'!$E:$E,'Adjusted IS'!$E12)</f>
        <v/>
      </c>
      <c r="EW12" s="452">
        <f>SUMIFS('QofE DD adjustments'!I:I,'QofE DD adjustments'!$E:$E,'Adjusted IS'!$E12)</f>
        <v/>
      </c>
      <c r="EX12" s="452">
        <f>SUMIFS('QofE DD adjustments'!J:J,'QofE DD adjustments'!$E:$E,'Adjusted IS'!$E12)</f>
        <v/>
      </c>
      <c r="EY12" s="452">
        <f>SUMIFS('QofE DD adjustments'!K:K,'QofE DD adjustments'!$E:$E,'Adjusted IS'!$E12)</f>
        <v/>
      </c>
      <c r="EZ12" s="452">
        <f>SUMIFS('QofE DD adjustments'!L:L,'QofE DD adjustments'!$E:$E,'Adjusted IS'!$E12)</f>
        <v/>
      </c>
      <c r="FA12" s="452">
        <f>SUMIFS('QofE DD adjustments'!M:M,'QofE DD adjustments'!$E:$E,'Adjusted IS'!$E12)</f>
        <v/>
      </c>
      <c r="FB12" s="452">
        <f>SUMIFS('QofE DD adjustments'!N:N,'QofE DD adjustments'!$E:$E,'Adjusted IS'!$E12)</f>
        <v/>
      </c>
      <c r="FC12" s="452">
        <f>SUMIFS('QofE DD adjustments'!O:O,'QofE DD adjustments'!$E:$E,'Adjusted IS'!$E12)</f>
        <v/>
      </c>
      <c r="FD12" s="452">
        <f>SUMIFS('QofE DD adjustments'!P:P,'QofE DD adjustments'!$E:$E,'Adjusted IS'!$E12)</f>
        <v/>
      </c>
      <c r="FE12" s="453">
        <f>SUMIFS('QofE DD adjustments'!Q:Q,'QofE DD adjustments'!$E:$E,'Adjusted IS'!$E12)</f>
        <v/>
      </c>
      <c r="FF12" s="452">
        <f>SUMIFS('QofE DD adjustments'!R:R,'QofE DD adjustments'!$E:$E,'Adjusted IS'!$E12)</f>
        <v/>
      </c>
      <c r="FG12" s="452">
        <f>SUMIFS('QofE DD adjustments'!S:S,'QofE DD adjustments'!$E:$E,'Adjusted IS'!$E12)</f>
        <v/>
      </c>
      <c r="FH12" s="452">
        <f>SUMIFS('QofE DD adjustments'!T:T,'QofE DD adjustments'!$E:$E,'Adjusted IS'!$E12)</f>
        <v/>
      </c>
      <c r="FI12" s="452">
        <f>SUMIFS('QofE DD adjustments'!U:U,'QofE DD adjustments'!$E:$E,'Adjusted IS'!$E12)</f>
        <v/>
      </c>
      <c r="FJ12" s="452">
        <f>SUMIFS('QofE DD adjustments'!V:V,'QofE DD adjustments'!$E:$E,'Adjusted IS'!$E12)</f>
        <v/>
      </c>
      <c r="FK12" s="452">
        <f>SUMIFS('QofE DD adjustments'!W:W,'QofE DD adjustments'!$E:$E,'Adjusted IS'!$E12)</f>
        <v/>
      </c>
      <c r="FL12" s="452">
        <f>SUMIFS('QofE DD adjustments'!X:X,'QofE DD adjustments'!$E:$E,'Adjusted IS'!$E12)</f>
        <v/>
      </c>
      <c r="FM12" s="452">
        <f>SUMIFS('QofE DD adjustments'!Y:Y,'QofE DD adjustments'!$E:$E,'Adjusted IS'!$E12)</f>
        <v/>
      </c>
      <c r="FN12" s="452">
        <f>SUMIFS('QofE DD adjustments'!Z:Z,'QofE DD adjustments'!$E:$E,'Adjusted IS'!$E12)</f>
        <v/>
      </c>
      <c r="FO12" s="452">
        <f>SUMIFS('QofE DD adjustments'!AA:AA,'QofE DD adjustments'!$E:$E,'Adjusted IS'!$E12)</f>
        <v/>
      </c>
      <c r="FP12" s="452">
        <f>SUMIFS('QofE DD adjustments'!AB:AB,'QofE DD adjustments'!$E:$E,'Adjusted IS'!$E12)</f>
        <v/>
      </c>
      <c r="FQ12" s="453">
        <f>SUMIFS('QofE DD adjustments'!AC:AC,'QofE DD adjustments'!$E:$E,'Adjusted IS'!$E12)</f>
        <v/>
      </c>
      <c r="FR12" s="452">
        <f>SUMIFS('QofE DD adjustments'!AD:AD,'QofE DD adjustments'!$E:$E,'Adjusted IS'!$E12)</f>
        <v/>
      </c>
      <c r="FS12" s="452">
        <f>SUMIFS('QofE DD adjustments'!AE:AE,'QofE DD adjustments'!$E:$E,'Adjusted IS'!$E12)</f>
        <v/>
      </c>
      <c r="FT12" s="452">
        <f>SUMIFS('QofE DD adjustments'!AF:AF,'QofE DD adjustments'!$E:$E,'Adjusted IS'!$E12)</f>
        <v/>
      </c>
      <c r="FU12" s="452">
        <f>SUMIFS('QofE DD adjustments'!AG:AG,'QofE DD adjustments'!$E:$E,'Adjusted IS'!$E12)</f>
        <v/>
      </c>
      <c r="FV12" s="452">
        <f>SUMIFS('QofE DD adjustments'!AH:AH,'QofE DD adjustments'!$E:$E,'Adjusted IS'!$E12)</f>
        <v/>
      </c>
      <c r="FW12" s="452">
        <f>SUMIFS('QofE DD adjustments'!AI:AI,'QofE DD adjustments'!$E:$E,'Adjusted IS'!$E12)</f>
        <v/>
      </c>
      <c r="FX12" s="452">
        <f>SUMIFS('QofE DD adjustments'!AJ:AJ,'QofE DD adjustments'!$E:$E,'Adjusted IS'!$E12)</f>
        <v/>
      </c>
      <c r="FY12" s="452">
        <f>SUMIFS('QofE DD adjustments'!AK:AK,'QofE DD adjustments'!$E:$E,'Adjusted IS'!$E12)</f>
        <v/>
      </c>
      <c r="FZ12" s="452">
        <f>SUMIFS('QofE DD adjustments'!AL:AL,'QofE DD adjustments'!$E:$E,'Adjusted IS'!$E12)</f>
        <v/>
      </c>
      <c r="GA12" s="452">
        <f>SUMIFS('QofE DD adjustments'!AM:AM,'QofE DD adjustments'!$E:$E,'Adjusted IS'!$E12)</f>
        <v/>
      </c>
      <c r="GB12" s="452">
        <f>SUMIFS('QofE DD adjustments'!AN:AN,'QofE DD adjustments'!$E:$E,'Adjusted IS'!$E12)</f>
        <v/>
      </c>
      <c r="GC12" s="453">
        <f>SUMIFS('QofE DD adjustments'!AO:AO,'QofE DD adjustments'!$E:$E,'Adjusted IS'!$E12)</f>
        <v/>
      </c>
      <c r="GD12" s="452">
        <f>SUMIFS('QofE DD adjustments'!AP:AP,'QofE DD adjustments'!$E:$E,'Adjusted IS'!$E12)</f>
        <v/>
      </c>
      <c r="GE12" s="452">
        <f>SUMIFS('QofE DD adjustments'!AQ:AQ,'QofE DD adjustments'!$E:$E,'Adjusted IS'!$E12)</f>
        <v/>
      </c>
      <c r="GF12" s="452">
        <f>SUMIFS('QofE DD adjustments'!AR:AR,'QofE DD adjustments'!$E:$E,'Adjusted IS'!$E12)</f>
        <v/>
      </c>
      <c r="GG12" s="452">
        <f>SUMIFS('QofE DD adjustments'!AS:AS,'QofE DD adjustments'!$E:$E,'Adjusted IS'!$E12)</f>
        <v/>
      </c>
      <c r="GH12" s="452">
        <f>SUMIFS('QofE DD adjustments'!AT:AT,'QofE DD adjustments'!$E:$E,'Adjusted IS'!$E12)</f>
        <v/>
      </c>
      <c r="GI12" s="462">
        <f>SUMIFS('QofE DD adjustments'!AU:AU,'QofE DD adjustments'!$E:$E,'Adjusted IS'!$E12)</f>
        <v/>
      </c>
      <c r="GJ12" s="452">
        <f>SUM(ET12:FE12)</f>
        <v/>
      </c>
      <c r="GK12" s="452">
        <f>SUM(FF12:FQ12)</f>
        <v/>
      </c>
      <c r="GL12" s="452">
        <f>SUM(FR12:GC12)</f>
        <v/>
      </c>
      <c r="GM12" s="452">
        <f>SUM(FV12:GG12)</f>
        <v/>
      </c>
      <c r="GN12" s="452">
        <f>SUM(FX12:GI12)</f>
        <v/>
      </c>
      <c r="GP12" s="452">
        <f>SUM(ET12,CX12)</f>
        <v/>
      </c>
      <c r="GQ12" s="452">
        <f>SUM(EU12,CY12)</f>
        <v/>
      </c>
      <c r="GR12" s="452">
        <f>SUM(EV12,CZ12)</f>
        <v/>
      </c>
      <c r="GS12" s="452">
        <f>SUM(EW12,DA12)</f>
        <v/>
      </c>
      <c r="GT12" s="452">
        <f>SUM(EX12,DB12)</f>
        <v/>
      </c>
      <c r="GU12" s="452">
        <f>SUM(EY12,DC12)</f>
        <v/>
      </c>
      <c r="GV12" s="452">
        <f>SUM(EZ12,DD12)</f>
        <v/>
      </c>
      <c r="GW12" s="452">
        <f>SUM(FA12,DE12)</f>
        <v/>
      </c>
      <c r="GX12" s="452">
        <f>SUM(FB12,DF12)</f>
        <v/>
      </c>
      <c r="GY12" s="452">
        <f>SUM(FC12,DG12)</f>
        <v/>
      </c>
      <c r="GZ12" s="452">
        <f>SUM(FD12,DH12)</f>
        <v/>
      </c>
      <c r="HA12" s="453">
        <f>SUM(FE12,DI12)</f>
        <v/>
      </c>
      <c r="HB12" s="452">
        <f>SUM(FF12,DJ12)</f>
        <v/>
      </c>
      <c r="HC12" s="452">
        <f>SUM(FG12,DK12)</f>
        <v/>
      </c>
      <c r="HD12" s="452">
        <f>SUM(FH12,DL12)</f>
        <v/>
      </c>
      <c r="HE12" s="452">
        <f>SUM(FI12,DM12)</f>
        <v/>
      </c>
      <c r="HF12" s="452">
        <f>SUM(FJ12,DN12)</f>
        <v/>
      </c>
      <c r="HG12" s="452">
        <f>SUM(FK12,DO12)</f>
        <v/>
      </c>
      <c r="HH12" s="452">
        <f>SUM(FL12,DP12)</f>
        <v/>
      </c>
      <c r="HI12" s="452">
        <f>SUM(FM12,DQ12)</f>
        <v/>
      </c>
      <c r="HJ12" s="452">
        <f>SUM(FN12,DR12)</f>
        <v/>
      </c>
      <c r="HK12" s="452">
        <f>SUM(FO12,DS12)</f>
        <v/>
      </c>
      <c r="HL12" s="452">
        <f>SUM(FP12,DT12)</f>
        <v/>
      </c>
      <c r="HM12" s="453">
        <f>SUM(FQ12,DU12)</f>
        <v/>
      </c>
      <c r="HN12" s="452">
        <f>SUM(FR12,DV12)</f>
        <v/>
      </c>
      <c r="HO12" s="452">
        <f>SUM(FS12,DW12)</f>
        <v/>
      </c>
      <c r="HP12" s="452">
        <f>SUM(FT12,DX12)</f>
        <v/>
      </c>
      <c r="HQ12" s="452">
        <f>SUM(FU12,DY12)</f>
        <v/>
      </c>
      <c r="HR12" s="452">
        <f>SUM(FV12,DZ12)</f>
        <v/>
      </c>
      <c r="HS12" s="452">
        <f>SUM(FW12,EA12)</f>
        <v/>
      </c>
      <c r="HT12" s="452">
        <f>SUM(FX12,EB12)</f>
        <v/>
      </c>
      <c r="HU12" s="452">
        <f>SUM(FY12,EC12)</f>
        <v/>
      </c>
      <c r="HV12" s="452">
        <f>SUM(FZ12,ED12)</f>
        <v/>
      </c>
      <c r="HW12" s="452">
        <f>SUM(GA12,EE12)</f>
        <v/>
      </c>
      <c r="HX12" s="452">
        <f>SUM(GB12,EF12)</f>
        <v/>
      </c>
      <c r="HY12" s="453">
        <f>SUM(GC12,EG12)</f>
        <v/>
      </c>
      <c r="HZ12" s="452">
        <f>SUM(GD12,EH12)</f>
        <v/>
      </c>
      <c r="IA12" s="452">
        <f>SUM(GE12,EI12)</f>
        <v/>
      </c>
      <c r="IB12" s="452">
        <f>SUM(GF12,EJ12)</f>
        <v/>
      </c>
      <c r="IC12" s="452">
        <f>SUM(GG12,EK12)</f>
        <v/>
      </c>
      <c r="ID12" s="452">
        <f>SUM(GH12,EL12)</f>
        <v/>
      </c>
      <c r="IE12" s="462">
        <f>SUM(GI12,EM12)</f>
        <v/>
      </c>
      <c r="IF12" s="452">
        <f>SUM(GP12:HA12)</f>
        <v/>
      </c>
      <c r="IG12" s="452">
        <f>SUM(HB12:HM12)</f>
        <v/>
      </c>
      <c r="IH12" s="452">
        <f>SUM(HN12:HY12)</f>
        <v/>
      </c>
      <c r="II12" s="452">
        <f>SUM(HR12:IC12)</f>
        <v/>
      </c>
      <c r="IJ12" s="452">
        <f>SUM(HT12:IE12)</f>
        <v/>
      </c>
      <c r="IL12" s="452">
        <f>SUMIFS('QofE PF adjustments'!F:F,'QofE PF adjustments'!$E:$E,'Adjusted IS'!$E12)</f>
        <v/>
      </c>
      <c r="IM12" s="452">
        <f>SUMIFS('QofE PF adjustments'!G:G,'QofE PF adjustments'!$E:$E,'Adjusted IS'!$E12)</f>
        <v/>
      </c>
      <c r="IN12" s="452">
        <f>SUMIFS('QofE PF adjustments'!H:H,'QofE PF adjustments'!$E:$E,'Adjusted IS'!$E12)</f>
        <v/>
      </c>
      <c r="IO12" s="452">
        <f>SUMIFS('QofE PF adjustments'!I:I,'QofE PF adjustments'!$E:$E,'Adjusted IS'!$E12)</f>
        <v/>
      </c>
      <c r="IP12" s="452">
        <f>SUMIFS('QofE PF adjustments'!J:J,'QofE PF adjustments'!$E:$E,'Adjusted IS'!$E12)</f>
        <v/>
      </c>
      <c r="IQ12" s="452">
        <f>SUMIFS('QofE PF adjustments'!K:K,'QofE PF adjustments'!$E:$E,'Adjusted IS'!$E12)</f>
        <v/>
      </c>
      <c r="IR12" s="452">
        <f>SUMIFS('QofE PF adjustments'!L:L,'QofE PF adjustments'!$E:$E,'Adjusted IS'!$E12)</f>
        <v/>
      </c>
      <c r="IS12" s="452">
        <f>SUMIFS('QofE PF adjustments'!M:M,'QofE PF adjustments'!$E:$E,'Adjusted IS'!$E12)</f>
        <v/>
      </c>
      <c r="IT12" s="452">
        <f>SUMIFS('QofE PF adjustments'!N:N,'QofE PF adjustments'!$E:$E,'Adjusted IS'!$E12)</f>
        <v/>
      </c>
      <c r="IU12" s="452">
        <f>SUMIFS('QofE PF adjustments'!O:O,'QofE PF adjustments'!$E:$E,'Adjusted IS'!$E12)</f>
        <v/>
      </c>
      <c r="IV12" s="452">
        <f>SUMIFS('QofE PF adjustments'!P:P,'QofE PF adjustments'!$E:$E,'Adjusted IS'!$E12)</f>
        <v/>
      </c>
      <c r="IW12" s="453">
        <f>SUMIFS('QofE PF adjustments'!Q:Q,'QofE PF adjustments'!$E:$E,'Adjusted IS'!$E12)</f>
        <v/>
      </c>
      <c r="IX12" s="452">
        <f>SUMIFS('QofE PF adjustments'!R:R,'QofE PF adjustments'!$E:$E,'Adjusted IS'!$E12)</f>
        <v/>
      </c>
      <c r="IY12" s="452">
        <f>SUMIFS('QofE PF adjustments'!S:S,'QofE PF adjustments'!$E:$E,'Adjusted IS'!$E12)</f>
        <v/>
      </c>
      <c r="IZ12" s="452">
        <f>SUMIFS('QofE PF adjustments'!T:T,'QofE PF adjustments'!$E:$E,'Adjusted IS'!$E12)</f>
        <v/>
      </c>
      <c r="JA12" s="452">
        <f>SUMIFS('QofE PF adjustments'!U:U,'QofE PF adjustments'!$E:$E,'Adjusted IS'!$E12)</f>
        <v/>
      </c>
      <c r="JB12" s="452">
        <f>SUMIFS('QofE PF adjustments'!V:V,'QofE PF adjustments'!$E:$E,'Adjusted IS'!$E12)</f>
        <v/>
      </c>
      <c r="JC12" s="452">
        <f>SUMIFS('QofE PF adjustments'!W:W,'QofE PF adjustments'!$E:$E,'Adjusted IS'!$E12)</f>
        <v/>
      </c>
      <c r="JD12" s="452">
        <f>SUMIFS('QofE PF adjustments'!X:X,'QofE PF adjustments'!$E:$E,'Adjusted IS'!$E12)</f>
        <v/>
      </c>
      <c r="JE12" s="452">
        <f>SUMIFS('QofE PF adjustments'!Y:Y,'QofE PF adjustments'!$E:$E,'Adjusted IS'!$E12)</f>
        <v/>
      </c>
      <c r="JF12" s="452">
        <f>SUMIFS('QofE PF adjustments'!Z:Z,'QofE PF adjustments'!$E:$E,'Adjusted IS'!$E12)</f>
        <v/>
      </c>
      <c r="JG12" s="452">
        <f>SUMIFS('QofE PF adjustments'!AA:AA,'QofE PF adjustments'!$E:$E,'Adjusted IS'!$E12)</f>
        <v/>
      </c>
      <c r="JH12" s="452">
        <f>SUMIFS('QofE PF adjustments'!AB:AB,'QofE PF adjustments'!$E:$E,'Adjusted IS'!$E12)</f>
        <v/>
      </c>
      <c r="JI12" s="453">
        <f>SUMIFS('QofE PF adjustments'!AC:AC,'QofE PF adjustments'!$E:$E,'Adjusted IS'!$E12)</f>
        <v/>
      </c>
      <c r="JJ12" s="452">
        <f>SUMIFS('QofE PF adjustments'!AD:AD,'QofE PF adjustments'!$E:$E,'Adjusted IS'!$E12)</f>
        <v/>
      </c>
      <c r="JK12" s="452">
        <f>SUMIFS('QofE PF adjustments'!AE:AE,'QofE PF adjustments'!$E:$E,'Adjusted IS'!$E12)</f>
        <v/>
      </c>
      <c r="JL12" s="452">
        <f>SUMIFS('QofE PF adjustments'!AF:AF,'QofE PF adjustments'!$E:$E,'Adjusted IS'!$E12)</f>
        <v/>
      </c>
      <c r="JM12" s="452">
        <f>SUMIFS('QofE PF adjustments'!AG:AG,'QofE PF adjustments'!$E:$E,'Adjusted IS'!$E12)</f>
        <v/>
      </c>
      <c r="JN12" s="452">
        <f>SUMIFS('QofE PF adjustments'!AH:AH,'QofE PF adjustments'!$E:$E,'Adjusted IS'!$E12)</f>
        <v/>
      </c>
      <c r="JO12" s="452">
        <f>SUMIFS('QofE PF adjustments'!AI:AI,'QofE PF adjustments'!$E:$E,'Adjusted IS'!$E12)</f>
        <v/>
      </c>
      <c r="JP12" s="452">
        <f>SUMIFS('QofE PF adjustments'!AJ:AJ,'QofE PF adjustments'!$E:$E,'Adjusted IS'!$E12)</f>
        <v/>
      </c>
      <c r="JQ12" s="452">
        <f>SUMIFS('QofE PF adjustments'!AK:AK,'QofE PF adjustments'!$E:$E,'Adjusted IS'!$E12)</f>
        <v/>
      </c>
      <c r="JR12" s="452">
        <f>SUMIFS('QofE PF adjustments'!AL:AL,'QofE PF adjustments'!$E:$E,'Adjusted IS'!$E12)</f>
        <v/>
      </c>
      <c r="JS12" s="452">
        <f>SUMIFS('QofE PF adjustments'!AM:AM,'QofE PF adjustments'!$E:$E,'Adjusted IS'!$E12)</f>
        <v/>
      </c>
      <c r="JT12" s="452">
        <f>SUMIFS('QofE PF adjustments'!AN:AN,'QofE PF adjustments'!$E:$E,'Adjusted IS'!$E12)</f>
        <v/>
      </c>
      <c r="JU12" s="453">
        <f>SUMIFS('QofE PF adjustments'!AO:AO,'QofE PF adjustments'!$E:$E,'Adjusted IS'!$E12)</f>
        <v/>
      </c>
      <c r="JV12" s="452">
        <f>SUMIFS('QofE PF adjustments'!AP:AP,'QofE PF adjustments'!$E:$E,'Adjusted IS'!$E12)</f>
        <v/>
      </c>
      <c r="JW12" s="452">
        <f>SUMIFS('QofE PF adjustments'!AQ:AQ,'QofE PF adjustments'!$E:$E,'Adjusted IS'!$E12)</f>
        <v/>
      </c>
      <c r="JX12" s="452">
        <f>SUMIFS('QofE PF adjustments'!AR:AR,'QofE PF adjustments'!$E:$E,'Adjusted IS'!$E12)</f>
        <v/>
      </c>
      <c r="JY12" s="452">
        <f>SUMIFS('QofE PF adjustments'!AS:AS,'QofE PF adjustments'!$E:$E,'Adjusted IS'!$E12)</f>
        <v/>
      </c>
      <c r="JZ12" s="452">
        <f>SUMIFS('QofE PF adjustments'!AT:AT,'QofE PF adjustments'!$E:$E,'Adjusted IS'!$E12)</f>
        <v/>
      </c>
      <c r="KA12" s="462">
        <f>SUMIFS('QofE PF adjustments'!AU:AU,'QofE PF adjustments'!$E:$E,'Adjusted IS'!$E12)</f>
        <v/>
      </c>
      <c r="KB12" s="452">
        <f>SUM(IL12:IW12)</f>
        <v/>
      </c>
      <c r="KC12" s="452">
        <f>SUM(IX12:JI12)</f>
        <v/>
      </c>
      <c r="KD12" s="452">
        <f>SUM(JJ12:JU12)</f>
        <v/>
      </c>
      <c r="KE12" s="452">
        <f>SUM(JN12:JY12)</f>
        <v/>
      </c>
      <c r="KF12" s="452">
        <f>SUM(JP12:KA12)</f>
        <v/>
      </c>
      <c r="KH12" s="452">
        <f>SUM(IL12,GP12)</f>
        <v/>
      </c>
      <c r="KI12" s="452">
        <f>SUM(IM12,GQ12)</f>
        <v/>
      </c>
      <c r="KJ12" s="452">
        <f>SUM(IN12,GR12)</f>
        <v/>
      </c>
      <c r="KK12" s="452">
        <f>SUM(IO12,GS12)</f>
        <v/>
      </c>
      <c r="KL12" s="452">
        <f>SUM(IP12,GT12)</f>
        <v/>
      </c>
      <c r="KM12" s="452">
        <f>SUM(IQ12,GU12)</f>
        <v/>
      </c>
      <c r="KN12" s="452">
        <f>SUM(IR12,GV12)</f>
        <v/>
      </c>
      <c r="KO12" s="452">
        <f>SUM(IS12,GW12)</f>
        <v/>
      </c>
      <c r="KP12" s="452">
        <f>SUM(IT12,GX12)</f>
        <v/>
      </c>
      <c r="KQ12" s="452">
        <f>SUM(IU12,GY12)</f>
        <v/>
      </c>
      <c r="KR12" s="452">
        <f>SUM(IV12,GZ12)</f>
        <v/>
      </c>
      <c r="KS12" s="453">
        <f>SUM(IW12,HA12)</f>
        <v/>
      </c>
      <c r="KT12" s="452">
        <f>SUM(IX12,HB12)</f>
        <v/>
      </c>
      <c r="KU12" s="452">
        <f>SUM(IY12,HC12)</f>
        <v/>
      </c>
      <c r="KV12" s="452">
        <f>SUM(IZ12,HD12)</f>
        <v/>
      </c>
      <c r="KW12" s="452">
        <f>SUM(JA12,HE12)</f>
        <v/>
      </c>
      <c r="KX12" s="452">
        <f>SUM(JB12,HF12)</f>
        <v/>
      </c>
      <c r="KY12" s="452">
        <f>SUM(JC12,HG12)</f>
        <v/>
      </c>
      <c r="KZ12" s="452">
        <f>SUM(JD12,HH12)</f>
        <v/>
      </c>
      <c r="LA12" s="452">
        <f>SUM(JE12,HI12)</f>
        <v/>
      </c>
      <c r="LB12" s="452">
        <f>SUM(JF12,HJ12)</f>
        <v/>
      </c>
      <c r="LC12" s="452">
        <f>SUM(JG12,HK12)</f>
        <v/>
      </c>
      <c r="LD12" s="452">
        <f>SUM(JH12,HL12)</f>
        <v/>
      </c>
      <c r="LE12" s="453">
        <f>SUM(JI12,HM12)</f>
        <v/>
      </c>
      <c r="LF12" s="452">
        <f>SUM(JJ12,HN12)</f>
        <v/>
      </c>
      <c r="LG12" s="452">
        <f>SUM(JK12,HO12)</f>
        <v/>
      </c>
      <c r="LH12" s="452">
        <f>SUM(JL12,HP12)</f>
        <v/>
      </c>
      <c r="LI12" s="452">
        <f>SUM(JM12,HQ12)</f>
        <v/>
      </c>
      <c r="LJ12" s="452">
        <f>SUM(JN12,HR12)</f>
        <v/>
      </c>
      <c r="LK12" s="452">
        <f>SUM(JO12,HS12)</f>
        <v/>
      </c>
      <c r="LL12" s="452">
        <f>SUM(JP12,HT12)</f>
        <v/>
      </c>
      <c r="LM12" s="452">
        <f>SUM(JQ12,HU12)</f>
        <v/>
      </c>
      <c r="LN12" s="452">
        <f>SUM(JR12,HV12)</f>
        <v/>
      </c>
      <c r="LO12" s="452">
        <f>SUM(JS12,HW12)</f>
        <v/>
      </c>
      <c r="LP12" s="452">
        <f>SUM(JT12,HX12)</f>
        <v/>
      </c>
      <c r="LQ12" s="453">
        <f>SUM(JU12,HY12)</f>
        <v/>
      </c>
      <c r="LR12" s="452">
        <f>SUM(JV12,HZ12)</f>
        <v/>
      </c>
      <c r="LS12" s="452">
        <f>SUM(JW12,IA12)</f>
        <v/>
      </c>
      <c r="LT12" s="452">
        <f>SUM(JX12,IB12)</f>
        <v/>
      </c>
      <c r="LU12" s="452">
        <f>SUM(JY12,IC12)</f>
        <v/>
      </c>
      <c r="LV12" s="452">
        <f>SUM(JZ12,ID12)</f>
        <v/>
      </c>
      <c r="LW12" s="462">
        <f>SUM(KA12,IE12)</f>
        <v/>
      </c>
      <c r="LX12" s="452">
        <f>SUM(KH12:KS12)</f>
        <v/>
      </c>
      <c r="LY12" s="452">
        <f>SUM(KT12:LE12)</f>
        <v/>
      </c>
      <c r="LZ12" s="452">
        <f>SUM(LF12:LQ12)</f>
        <v/>
      </c>
      <c r="MA12" s="452">
        <f>SUM(LJ12:LU12)</f>
        <v/>
      </c>
      <c r="MB12" s="452">
        <f>SUM(LL12:LW12)</f>
        <v/>
      </c>
      <c r="MD12" s="524">
        <f>IFERROR(KH12/KH$117,0)</f>
        <v/>
      </c>
      <c r="ME12" s="524">
        <f>IFERROR(KI12/KI$117,0)</f>
        <v/>
      </c>
      <c r="MF12" s="524">
        <f>IFERROR(KJ12/KJ$117,0)</f>
        <v/>
      </c>
      <c r="MG12" s="524">
        <f>IFERROR(KK12/KK$117,0)</f>
        <v/>
      </c>
      <c r="MH12" s="524">
        <f>IFERROR(KL12/KL$117,0)</f>
        <v/>
      </c>
      <c r="MI12" s="524">
        <f>IFERROR(KM12/KM$117,0)</f>
        <v/>
      </c>
      <c r="MJ12" s="524">
        <f>IFERROR(KN12/KN$117,0)</f>
        <v/>
      </c>
      <c r="MK12" s="524">
        <f>IFERROR(KO12/KO$117,0)</f>
        <v/>
      </c>
      <c r="ML12" s="524">
        <f>IFERROR(KP12/KP$117,0)</f>
        <v/>
      </c>
      <c r="MM12" s="524">
        <f>IFERROR(KQ12/KQ$117,0)</f>
        <v/>
      </c>
      <c r="MN12" s="524">
        <f>IFERROR(KR12/KR$117,0)</f>
        <v/>
      </c>
      <c r="MO12" s="525">
        <f>IFERROR(KS12/KS$117,0)</f>
        <v/>
      </c>
      <c r="MP12" s="524">
        <f>IFERROR(KT12/KT$117,0)</f>
        <v/>
      </c>
      <c r="MQ12" s="524">
        <f>IFERROR(KU12/KU$117,0)</f>
        <v/>
      </c>
      <c r="MR12" s="524">
        <f>IFERROR(KV12/KV$117,0)</f>
        <v/>
      </c>
      <c r="MS12" s="524">
        <f>IFERROR(KW12/KW$117,0)</f>
        <v/>
      </c>
      <c r="MT12" s="524">
        <f>IFERROR(KX12/KX$117,0)</f>
        <v/>
      </c>
      <c r="MU12" s="524">
        <f>IFERROR(KY12/KY$117,0)</f>
        <v/>
      </c>
      <c r="MV12" s="524">
        <f>IFERROR(KZ12/KZ$117,0)</f>
        <v/>
      </c>
      <c r="MW12" s="524">
        <f>IFERROR(LA12/LA$117,0)</f>
        <v/>
      </c>
      <c r="MX12" s="524">
        <f>IFERROR(LB12/LB$117,0)</f>
        <v/>
      </c>
      <c r="MY12" s="524">
        <f>IFERROR(LC12/LC$117,0)</f>
        <v/>
      </c>
      <c r="MZ12" s="524">
        <f>IFERROR(LD12/LD$117,0)</f>
        <v/>
      </c>
      <c r="NA12" s="525">
        <f>IFERROR(LE12/LE$117,0)</f>
        <v/>
      </c>
      <c r="NB12" s="524">
        <f>IFERROR(LF12/LF$117,0)</f>
        <v/>
      </c>
      <c r="NC12" s="524">
        <f>IFERROR(LG12/LG$117,0)</f>
        <v/>
      </c>
      <c r="ND12" s="524">
        <f>IFERROR(LH12/LH$117,0)</f>
        <v/>
      </c>
      <c r="NE12" s="524">
        <f>IFERROR(LI12/LI$117,0)</f>
        <v/>
      </c>
      <c r="NF12" s="524">
        <f>IFERROR(LJ12/LJ$117,0)</f>
        <v/>
      </c>
      <c r="NG12" s="524">
        <f>IFERROR(LK12/LK$117,0)</f>
        <v/>
      </c>
      <c r="NH12" s="524">
        <f>IFERROR(LL12/LL$117,0)</f>
        <v/>
      </c>
      <c r="NI12" s="524">
        <f>IFERROR(LM12/LM$117,0)</f>
        <v/>
      </c>
      <c r="NJ12" s="524">
        <f>IFERROR(LN12/LN$117,0)</f>
        <v/>
      </c>
      <c r="NK12" s="524">
        <f>IFERROR(LO12/LO$117,0)</f>
        <v/>
      </c>
      <c r="NL12" s="524">
        <f>IFERROR(LP12/LP$117,0)</f>
        <v/>
      </c>
      <c r="NM12" s="525">
        <f>IFERROR(LQ12/LQ$117,0)</f>
        <v/>
      </c>
      <c r="NN12" s="524">
        <f>IFERROR(LR12/LR$117,0)</f>
        <v/>
      </c>
      <c r="NO12" s="524">
        <f>IFERROR(LS12/LS$117,0)</f>
        <v/>
      </c>
      <c r="NP12" s="524">
        <f>IFERROR(LT12/LT$117,0)</f>
        <v/>
      </c>
      <c r="NQ12" s="524">
        <f>IFERROR(LU12/LU$117,0)</f>
        <v/>
      </c>
      <c r="NR12" s="524">
        <f>IFERROR(LV12/LV$117,0)</f>
        <v/>
      </c>
      <c r="NS12" s="1756">
        <f>IFERROR(LW12/LW$117,0)</f>
        <v/>
      </c>
      <c r="NT12" s="524">
        <f>IFERROR(LX12/LX$117,0)</f>
        <v/>
      </c>
      <c r="NU12" s="524">
        <f>IFERROR(LY12/LY$117,0)</f>
        <v/>
      </c>
      <c r="NV12" s="524">
        <f>IFERROR(LZ12/LZ$117,0)</f>
        <v/>
      </c>
      <c r="NW12" s="524">
        <f>IFERROR(MA12/MA$117,0)</f>
        <v/>
      </c>
      <c r="NX12" s="524">
        <f>IFERROR(MB12/MB$117,0)</f>
        <v/>
      </c>
      <c r="NZ12" s="452">
        <f>LY12-LX12</f>
        <v/>
      </c>
      <c r="OA12" s="452">
        <f>LZ12-LY12</f>
        <v/>
      </c>
      <c r="OB12" s="452">
        <f>MA12-LZ12</f>
        <v/>
      </c>
      <c r="OC12" s="452">
        <f>MB12-LZ12</f>
        <v/>
      </c>
      <c r="OD12" s="1501" t="n"/>
      <c r="OE12" s="434" t="inlineStr">
        <is>
          <t>Processing services revenue</t>
        </is>
      </c>
      <c r="OF12" s="434" t="inlineStr">
        <is>
          <t>Processing services revenue</t>
        </is>
      </c>
      <c r="OG12" s="434" t="inlineStr">
        <is>
          <t>Processing services revenue</t>
        </is>
      </c>
    </row>
    <row r="13" outlineLevel="2" ht="12" customFormat="1" customHeight="1" s="431">
      <c r="A13" s="1523" t="n"/>
      <c r="B13" s="1521" t="n"/>
      <c r="C13" s="768" t="inlineStr">
        <is>
          <t>Ifrs 15 adj to processing</t>
        </is>
      </c>
      <c r="D13" s="771" t="n">
        <v>411119</v>
      </c>
      <c r="E13" s="771">
        <f>CONCATENATE(D13," - ",C13)</f>
        <v/>
      </c>
      <c r="F13" s="452">
        <f>'Income statement'!F13</f>
        <v/>
      </c>
      <c r="G13" s="452">
        <f>'Income statement'!G13</f>
        <v/>
      </c>
      <c r="H13" s="452">
        <f>'Income statement'!H13</f>
        <v/>
      </c>
      <c r="I13" s="452">
        <f>'Income statement'!I13</f>
        <v/>
      </c>
      <c r="J13" s="452">
        <f>'Income statement'!J13</f>
        <v/>
      </c>
      <c r="K13" s="452">
        <f>'Income statement'!K13</f>
        <v/>
      </c>
      <c r="L13" s="452">
        <f>'Income statement'!L13</f>
        <v/>
      </c>
      <c r="M13" s="452">
        <f>'Income statement'!M13</f>
        <v/>
      </c>
      <c r="N13" s="452">
        <f>'Income statement'!N13</f>
        <v/>
      </c>
      <c r="O13" s="452">
        <f>'Income statement'!O13</f>
        <v/>
      </c>
      <c r="P13" s="452">
        <f>'Income statement'!P13</f>
        <v/>
      </c>
      <c r="Q13" s="453">
        <f>'Income statement'!Q13</f>
        <v/>
      </c>
      <c r="R13" s="452">
        <f>'Income statement'!R13</f>
        <v/>
      </c>
      <c r="S13" s="452">
        <f>'Income statement'!S13</f>
        <v/>
      </c>
      <c r="T13" s="452">
        <f>'Income statement'!T13</f>
        <v/>
      </c>
      <c r="U13" s="452">
        <f>'Income statement'!U13</f>
        <v/>
      </c>
      <c r="V13" s="452">
        <f>'Income statement'!V13</f>
        <v/>
      </c>
      <c r="W13" s="452">
        <f>'Income statement'!W13</f>
        <v/>
      </c>
      <c r="X13" s="452">
        <f>'Income statement'!X13</f>
        <v/>
      </c>
      <c r="Y13" s="452">
        <f>'Income statement'!Y13</f>
        <v/>
      </c>
      <c r="Z13" s="452">
        <f>'Income statement'!Z13</f>
        <v/>
      </c>
      <c r="AA13" s="452">
        <f>'Income statement'!AA13</f>
        <v/>
      </c>
      <c r="AB13" s="452">
        <f>'Income statement'!AB13</f>
        <v/>
      </c>
      <c r="AC13" s="453">
        <f>'Income statement'!AC13</f>
        <v/>
      </c>
      <c r="AD13" s="452">
        <f>'Income statement'!AD13</f>
        <v/>
      </c>
      <c r="AE13" s="452">
        <f>'Income statement'!AE13</f>
        <v/>
      </c>
      <c r="AF13" s="452">
        <f>'Income statement'!AF13</f>
        <v/>
      </c>
      <c r="AG13" s="452">
        <f>'Income statement'!AG13</f>
        <v/>
      </c>
      <c r="AH13" s="452">
        <f>'Income statement'!AH13</f>
        <v/>
      </c>
      <c r="AI13" s="452">
        <f>'Income statement'!AI13</f>
        <v/>
      </c>
      <c r="AJ13" s="452">
        <f>'Income statement'!AJ13</f>
        <v/>
      </c>
      <c r="AK13" s="452">
        <f>'Income statement'!AK13</f>
        <v/>
      </c>
      <c r="AL13" s="452">
        <f>'Income statement'!AL13</f>
        <v/>
      </c>
      <c r="AM13" s="452">
        <f>'Income statement'!AM13</f>
        <v/>
      </c>
      <c r="AN13" s="452">
        <f>'Income statement'!AN13</f>
        <v/>
      </c>
      <c r="AO13" s="453">
        <f>'Income statement'!AO13</f>
        <v/>
      </c>
      <c r="AP13" s="452">
        <f>'Income statement'!AP13</f>
        <v/>
      </c>
      <c r="AQ13" s="452">
        <f>'Income statement'!AQ13</f>
        <v/>
      </c>
      <c r="AR13" s="452">
        <f>'Income statement'!AR13</f>
        <v/>
      </c>
      <c r="AS13" s="452">
        <f>'Income statement'!AS13</f>
        <v/>
      </c>
      <c r="AT13" s="452">
        <f>'Income statement'!AT13</f>
        <v/>
      </c>
      <c r="AU13" s="462">
        <f>'Income statement'!AU13</f>
        <v/>
      </c>
      <c r="AV13" s="452">
        <f>SUM(F13:Q13)</f>
        <v/>
      </c>
      <c r="AW13" s="452">
        <f>SUM(R13:AC13)</f>
        <v/>
      </c>
      <c r="AX13" s="452">
        <f>SUM(AD13:AO13)</f>
        <v/>
      </c>
      <c r="AY13" s="452">
        <f>SUM(AH13:AS13)</f>
        <v/>
      </c>
      <c r="AZ13" s="452">
        <f>SUM(AJ13:AU13)</f>
        <v/>
      </c>
      <c r="BB13" s="452">
        <f>SUMIFS('QofE Def adjustments'!F:F,'QofE Def adjustments'!$E:$E,'Adjusted IS'!$E13)</f>
        <v/>
      </c>
      <c r="BC13" s="452">
        <f>SUMIFS('QofE Def adjustments'!G:G,'QofE Def adjustments'!$E:$E,'Adjusted IS'!$E13)</f>
        <v/>
      </c>
      <c r="BD13" s="452">
        <f>SUMIFS('QofE Def adjustments'!H:H,'QofE Def adjustments'!$E:$E,'Adjusted IS'!$E13)</f>
        <v/>
      </c>
      <c r="BE13" s="452">
        <f>SUMIFS('QofE Def adjustments'!I:I,'QofE Def adjustments'!$E:$E,'Adjusted IS'!$E13)</f>
        <v/>
      </c>
      <c r="BF13" s="452">
        <f>SUMIFS('QofE Def adjustments'!J:J,'QofE Def adjustments'!$E:$E,'Adjusted IS'!$E13)</f>
        <v/>
      </c>
      <c r="BG13" s="452">
        <f>SUMIFS('QofE Def adjustments'!K:K,'QofE Def adjustments'!$E:$E,'Adjusted IS'!$E13)</f>
        <v/>
      </c>
      <c r="BH13" s="452">
        <f>SUMIFS('QofE Def adjustments'!L:L,'QofE Def adjustments'!$E:$E,'Adjusted IS'!$E13)</f>
        <v/>
      </c>
      <c r="BI13" s="452">
        <f>SUMIFS('QofE Def adjustments'!M:M,'QofE Def adjustments'!$E:$E,'Adjusted IS'!$E13)</f>
        <v/>
      </c>
      <c r="BJ13" s="452">
        <f>SUMIFS('QofE Def adjustments'!N:N,'QofE Def adjustments'!$E:$E,'Adjusted IS'!$E13)</f>
        <v/>
      </c>
      <c r="BK13" s="452">
        <f>SUMIFS('QofE Def adjustments'!O:O,'QofE Def adjustments'!$E:$E,'Adjusted IS'!$E13)</f>
        <v/>
      </c>
      <c r="BL13" s="452">
        <f>SUMIFS('QofE Def adjustments'!P:P,'QofE Def adjustments'!$E:$E,'Adjusted IS'!$E13)</f>
        <v/>
      </c>
      <c r="BM13" s="453">
        <f>SUMIFS('QofE Def adjustments'!Q:Q,'QofE Def adjustments'!$E:$E,'Adjusted IS'!$E13)</f>
        <v/>
      </c>
      <c r="BN13" s="452">
        <f>SUMIFS('QofE Def adjustments'!R:R,'QofE Def adjustments'!$E:$E,'Adjusted IS'!$E13)</f>
        <v/>
      </c>
      <c r="BO13" s="452">
        <f>SUMIFS('QofE Def adjustments'!S:S,'QofE Def adjustments'!$E:$E,'Adjusted IS'!$E13)</f>
        <v/>
      </c>
      <c r="BP13" s="452">
        <f>SUMIFS('QofE Def adjustments'!T:T,'QofE Def adjustments'!$E:$E,'Adjusted IS'!$E13)</f>
        <v/>
      </c>
      <c r="BQ13" s="452">
        <f>SUMIFS('QofE Def adjustments'!U:U,'QofE Def adjustments'!$E:$E,'Adjusted IS'!$E13)</f>
        <v/>
      </c>
      <c r="BR13" s="452">
        <f>SUMIFS('QofE Def adjustments'!V:V,'QofE Def adjustments'!$E:$E,'Adjusted IS'!$E13)</f>
        <v/>
      </c>
      <c r="BS13" s="452">
        <f>SUMIFS('QofE Def adjustments'!W:W,'QofE Def adjustments'!$E:$E,'Adjusted IS'!$E13)</f>
        <v/>
      </c>
      <c r="BT13" s="452">
        <f>SUMIFS('QofE Def adjustments'!X:X,'QofE Def adjustments'!$E:$E,'Adjusted IS'!$E13)</f>
        <v/>
      </c>
      <c r="BU13" s="452">
        <f>SUMIFS('QofE Def adjustments'!Y:Y,'QofE Def adjustments'!$E:$E,'Adjusted IS'!$E13)</f>
        <v/>
      </c>
      <c r="BV13" s="452">
        <f>SUMIFS('QofE Def adjustments'!Z:Z,'QofE Def adjustments'!$E:$E,'Adjusted IS'!$E13)</f>
        <v/>
      </c>
      <c r="BW13" s="452">
        <f>SUMIFS('QofE Def adjustments'!AA:AA,'QofE Def adjustments'!$E:$E,'Adjusted IS'!$E13)</f>
        <v/>
      </c>
      <c r="BX13" s="452">
        <f>SUMIFS('QofE Def adjustments'!AB:AB,'QofE Def adjustments'!$E:$E,'Adjusted IS'!$E13)</f>
        <v/>
      </c>
      <c r="BY13" s="453">
        <f>SUMIFS('QofE Def adjustments'!AC:AC,'QofE Def adjustments'!$E:$E,'Adjusted IS'!$E13)</f>
        <v/>
      </c>
      <c r="BZ13" s="452">
        <f>SUMIFS('QofE Def adjustments'!AD:AD,'QofE Def adjustments'!$E:$E,'Adjusted IS'!$E13)</f>
        <v/>
      </c>
      <c r="CA13" s="452">
        <f>SUMIFS('QofE Def adjustments'!AE:AE,'QofE Def adjustments'!$E:$E,'Adjusted IS'!$E13)</f>
        <v/>
      </c>
      <c r="CB13" s="452">
        <f>SUMIFS('QofE Def adjustments'!AF:AF,'QofE Def adjustments'!$E:$E,'Adjusted IS'!$E13)</f>
        <v/>
      </c>
      <c r="CC13" s="452">
        <f>SUMIFS('QofE Def adjustments'!AG:AG,'QofE Def adjustments'!$E:$E,'Adjusted IS'!$E13)</f>
        <v/>
      </c>
      <c r="CD13" s="452">
        <f>SUMIFS('QofE Def adjustments'!AH:AH,'QofE Def adjustments'!$E:$E,'Adjusted IS'!$E13)</f>
        <v/>
      </c>
      <c r="CE13" s="452">
        <f>SUMIFS('QofE Def adjustments'!AI:AI,'QofE Def adjustments'!$E:$E,'Adjusted IS'!$E13)</f>
        <v/>
      </c>
      <c r="CF13" s="452">
        <f>SUMIFS('QofE Def adjustments'!AJ:AJ,'QofE Def adjustments'!$E:$E,'Adjusted IS'!$E13)</f>
        <v/>
      </c>
      <c r="CG13" s="452">
        <f>SUMIFS('QofE Def adjustments'!AK:AK,'QofE Def adjustments'!$E:$E,'Adjusted IS'!$E13)</f>
        <v/>
      </c>
      <c r="CH13" s="452">
        <f>SUMIFS('QofE Def adjustments'!AL:AL,'QofE Def adjustments'!$E:$E,'Adjusted IS'!$E13)</f>
        <v/>
      </c>
      <c r="CI13" s="452">
        <f>SUMIFS('QofE Def adjustments'!AM:AM,'QofE Def adjustments'!$E:$E,'Adjusted IS'!$E13)</f>
        <v/>
      </c>
      <c r="CJ13" s="452">
        <f>SUMIFS('QofE Def adjustments'!AN:AN,'QofE Def adjustments'!$E:$E,'Adjusted IS'!$E13)</f>
        <v/>
      </c>
      <c r="CK13" s="453">
        <f>SUMIFS('QofE Def adjustments'!AO:AO,'QofE Def adjustments'!$E:$E,'Adjusted IS'!$E13)</f>
        <v/>
      </c>
      <c r="CL13" s="452">
        <f>SUMIFS('QofE Def adjustments'!AP:AP,'QofE Def adjustments'!$E:$E,'Adjusted IS'!$E13)</f>
        <v/>
      </c>
      <c r="CM13" s="452">
        <f>SUMIFS('QofE Def adjustments'!AQ:AQ,'QofE Def adjustments'!$E:$E,'Adjusted IS'!$E13)</f>
        <v/>
      </c>
      <c r="CN13" s="452">
        <f>SUMIFS('QofE Def adjustments'!AR:AR,'QofE Def adjustments'!$E:$E,'Adjusted IS'!$E13)</f>
        <v/>
      </c>
      <c r="CO13" s="452">
        <f>SUMIFS('QofE Def adjustments'!AS:AS,'QofE Def adjustments'!$E:$E,'Adjusted IS'!$E13)</f>
        <v/>
      </c>
      <c r="CP13" s="452">
        <f>SUMIFS('QofE Def adjustments'!AT:AT,'QofE Def adjustments'!$E:$E,'Adjusted IS'!$E13)</f>
        <v/>
      </c>
      <c r="CQ13" s="462">
        <f>SUMIFS('QofE Def adjustments'!AU:AU,'QofE Def adjustments'!$E:$E,'Adjusted IS'!$E13)</f>
        <v/>
      </c>
      <c r="CR13" s="452">
        <f>SUM(BB13:BM13)</f>
        <v/>
      </c>
      <c r="CS13" s="452">
        <f>SUM(BN13:BY13)</f>
        <v/>
      </c>
      <c r="CT13" s="452">
        <f>SUM(BZ13:CK13)</f>
        <v/>
      </c>
      <c r="CU13" s="452">
        <f>SUM(CD13:CO13)</f>
        <v/>
      </c>
      <c r="CV13" s="452">
        <f>SUM(CF13:CQ13)</f>
        <v/>
      </c>
      <c r="CX13" s="452">
        <f>SUM(BB13,F13)</f>
        <v/>
      </c>
      <c r="CY13" s="452">
        <f>SUM(BC13,G13)</f>
        <v/>
      </c>
      <c r="CZ13" s="452">
        <f>SUM(BD13,H13)</f>
        <v/>
      </c>
      <c r="DA13" s="452">
        <f>SUM(BE13,I13)</f>
        <v/>
      </c>
      <c r="DB13" s="452">
        <f>SUM(BF13,J13)</f>
        <v/>
      </c>
      <c r="DC13" s="452">
        <f>SUM(BG13,K13)</f>
        <v/>
      </c>
      <c r="DD13" s="452">
        <f>SUM(BH13,L13)</f>
        <v/>
      </c>
      <c r="DE13" s="452">
        <f>SUM(BI13,M13)</f>
        <v/>
      </c>
      <c r="DF13" s="452">
        <f>SUM(BJ13,N13)</f>
        <v/>
      </c>
      <c r="DG13" s="452">
        <f>SUM(BK13,O13)</f>
        <v/>
      </c>
      <c r="DH13" s="452">
        <f>SUM(BL13,P13)</f>
        <v/>
      </c>
      <c r="DI13" s="453">
        <f>SUM(BM13,Q13)</f>
        <v/>
      </c>
      <c r="DJ13" s="452">
        <f>SUM(BN13,R13)</f>
        <v/>
      </c>
      <c r="DK13" s="452">
        <f>SUM(BO13,S13)</f>
        <v/>
      </c>
      <c r="DL13" s="452">
        <f>SUM(BP13,T13)</f>
        <v/>
      </c>
      <c r="DM13" s="452">
        <f>SUM(BQ13,U13)</f>
        <v/>
      </c>
      <c r="DN13" s="452">
        <f>SUM(BR13,V13)</f>
        <v/>
      </c>
      <c r="DO13" s="452">
        <f>SUM(BS13,W13)</f>
        <v/>
      </c>
      <c r="DP13" s="452">
        <f>SUM(BT13,X13)</f>
        <v/>
      </c>
      <c r="DQ13" s="452">
        <f>SUM(BU13,Y13)</f>
        <v/>
      </c>
      <c r="DR13" s="452">
        <f>SUM(BV13,Z13)</f>
        <v/>
      </c>
      <c r="DS13" s="452">
        <f>SUM(BW13,AA13)</f>
        <v/>
      </c>
      <c r="DT13" s="452">
        <f>SUM(BX13,AB13)</f>
        <v/>
      </c>
      <c r="DU13" s="453">
        <f>SUM(BY13,AC13)</f>
        <v/>
      </c>
      <c r="DV13" s="452">
        <f>SUM(BZ13,AD13)</f>
        <v/>
      </c>
      <c r="DW13" s="452">
        <f>SUM(CA13,AE13)</f>
        <v/>
      </c>
      <c r="DX13" s="452">
        <f>SUM(CB13,AF13)</f>
        <v/>
      </c>
      <c r="DY13" s="452">
        <f>SUM(CC13,AG13)</f>
        <v/>
      </c>
      <c r="DZ13" s="452">
        <f>SUM(CD13,AH13)</f>
        <v/>
      </c>
      <c r="EA13" s="452">
        <f>SUM(CE13,AI13)</f>
        <v/>
      </c>
      <c r="EB13" s="452">
        <f>SUM(CF13,AJ13)</f>
        <v/>
      </c>
      <c r="EC13" s="452">
        <f>SUM(CG13,AK13)</f>
        <v/>
      </c>
      <c r="ED13" s="452">
        <f>SUM(CH13,AL13)</f>
        <v/>
      </c>
      <c r="EE13" s="452">
        <f>SUM(CI13,AM13)</f>
        <v/>
      </c>
      <c r="EF13" s="452">
        <f>SUM(CJ13,AN13)</f>
        <v/>
      </c>
      <c r="EG13" s="453">
        <f>SUM(CK13,AO13)</f>
        <v/>
      </c>
      <c r="EH13" s="452">
        <f>SUM(CL13,AP13)</f>
        <v/>
      </c>
      <c r="EI13" s="452">
        <f>SUM(CM13,AQ13)</f>
        <v/>
      </c>
      <c r="EJ13" s="452">
        <f>SUM(CN13,AR13)</f>
        <v/>
      </c>
      <c r="EK13" s="452">
        <f>SUM(CO13,AS13)</f>
        <v/>
      </c>
      <c r="EL13" s="452">
        <f>SUM(CP13,AT13)</f>
        <v/>
      </c>
      <c r="EM13" s="462">
        <f>SUM(CQ13,AU13)</f>
        <v/>
      </c>
      <c r="EN13" s="452">
        <f>SUM(CX13:DI13)</f>
        <v/>
      </c>
      <c r="EO13" s="452">
        <f>SUM(DJ13:DU13)</f>
        <v/>
      </c>
      <c r="EP13" s="452">
        <f>SUM(DV13:EG13)</f>
        <v/>
      </c>
      <c r="EQ13" s="452">
        <f>SUM(DZ13:EK13)</f>
        <v/>
      </c>
      <c r="ER13" s="452">
        <f>SUM(EB13:EM13)</f>
        <v/>
      </c>
      <c r="ET13" s="452">
        <f>SUMIFS('QofE DD adjustments'!F:F,'QofE DD adjustments'!$E:$E,'Adjusted IS'!$E13)</f>
        <v/>
      </c>
      <c r="EU13" s="452">
        <f>SUMIFS('QofE DD adjustments'!G:G,'QofE DD adjustments'!$E:$E,'Adjusted IS'!$E13)</f>
        <v/>
      </c>
      <c r="EV13" s="452">
        <f>SUMIFS('QofE DD adjustments'!H:H,'QofE DD adjustments'!$E:$E,'Adjusted IS'!$E13)</f>
        <v/>
      </c>
      <c r="EW13" s="452">
        <f>SUMIFS('QofE DD adjustments'!I:I,'QofE DD adjustments'!$E:$E,'Adjusted IS'!$E13)</f>
        <v/>
      </c>
      <c r="EX13" s="452">
        <f>SUMIFS('QofE DD adjustments'!J:J,'QofE DD adjustments'!$E:$E,'Adjusted IS'!$E13)</f>
        <v/>
      </c>
      <c r="EY13" s="452">
        <f>SUMIFS('QofE DD adjustments'!K:K,'QofE DD adjustments'!$E:$E,'Adjusted IS'!$E13)</f>
        <v/>
      </c>
      <c r="EZ13" s="452">
        <f>SUMIFS('QofE DD adjustments'!L:L,'QofE DD adjustments'!$E:$E,'Adjusted IS'!$E13)</f>
        <v/>
      </c>
      <c r="FA13" s="452">
        <f>SUMIFS('QofE DD adjustments'!M:M,'QofE DD adjustments'!$E:$E,'Adjusted IS'!$E13)</f>
        <v/>
      </c>
      <c r="FB13" s="452">
        <f>SUMIFS('QofE DD adjustments'!N:N,'QofE DD adjustments'!$E:$E,'Adjusted IS'!$E13)</f>
        <v/>
      </c>
      <c r="FC13" s="452">
        <f>SUMIFS('QofE DD adjustments'!O:O,'QofE DD adjustments'!$E:$E,'Adjusted IS'!$E13)</f>
        <v/>
      </c>
      <c r="FD13" s="452">
        <f>SUMIFS('QofE DD adjustments'!P:P,'QofE DD adjustments'!$E:$E,'Adjusted IS'!$E13)</f>
        <v/>
      </c>
      <c r="FE13" s="453">
        <f>SUMIFS('QofE DD adjustments'!Q:Q,'QofE DD adjustments'!$E:$E,'Adjusted IS'!$E13)</f>
        <v/>
      </c>
      <c r="FF13" s="452">
        <f>SUMIFS('QofE DD adjustments'!R:R,'QofE DD adjustments'!$E:$E,'Adjusted IS'!$E13)</f>
        <v/>
      </c>
      <c r="FG13" s="452">
        <f>SUMIFS('QofE DD adjustments'!S:S,'QofE DD adjustments'!$E:$E,'Adjusted IS'!$E13)</f>
        <v/>
      </c>
      <c r="FH13" s="452">
        <f>SUMIFS('QofE DD adjustments'!T:T,'QofE DD adjustments'!$E:$E,'Adjusted IS'!$E13)</f>
        <v/>
      </c>
      <c r="FI13" s="452">
        <f>SUMIFS('QofE DD adjustments'!U:U,'QofE DD adjustments'!$E:$E,'Adjusted IS'!$E13)</f>
        <v/>
      </c>
      <c r="FJ13" s="452">
        <f>SUMIFS('QofE DD adjustments'!V:V,'QofE DD adjustments'!$E:$E,'Adjusted IS'!$E13)</f>
        <v/>
      </c>
      <c r="FK13" s="452">
        <f>SUMIFS('QofE DD adjustments'!W:W,'QofE DD adjustments'!$E:$E,'Adjusted IS'!$E13)</f>
        <v/>
      </c>
      <c r="FL13" s="452">
        <f>SUMIFS('QofE DD adjustments'!X:X,'QofE DD adjustments'!$E:$E,'Adjusted IS'!$E13)</f>
        <v/>
      </c>
      <c r="FM13" s="452">
        <f>SUMIFS('QofE DD adjustments'!Y:Y,'QofE DD adjustments'!$E:$E,'Adjusted IS'!$E13)</f>
        <v/>
      </c>
      <c r="FN13" s="452">
        <f>SUMIFS('QofE DD adjustments'!Z:Z,'QofE DD adjustments'!$E:$E,'Adjusted IS'!$E13)</f>
        <v/>
      </c>
      <c r="FO13" s="452">
        <f>SUMIFS('QofE DD adjustments'!AA:AA,'QofE DD adjustments'!$E:$E,'Adjusted IS'!$E13)</f>
        <v/>
      </c>
      <c r="FP13" s="452">
        <f>SUMIFS('QofE DD adjustments'!AB:AB,'QofE DD adjustments'!$E:$E,'Adjusted IS'!$E13)</f>
        <v/>
      </c>
      <c r="FQ13" s="453">
        <f>SUMIFS('QofE DD adjustments'!AC:AC,'QofE DD adjustments'!$E:$E,'Adjusted IS'!$E13)</f>
        <v/>
      </c>
      <c r="FR13" s="452">
        <f>SUMIFS('QofE DD adjustments'!AD:AD,'QofE DD adjustments'!$E:$E,'Adjusted IS'!$E13)</f>
        <v/>
      </c>
      <c r="FS13" s="452">
        <f>SUMIFS('QofE DD adjustments'!AE:AE,'QofE DD adjustments'!$E:$E,'Adjusted IS'!$E13)</f>
        <v/>
      </c>
      <c r="FT13" s="452">
        <f>SUMIFS('QofE DD adjustments'!AF:AF,'QofE DD adjustments'!$E:$E,'Adjusted IS'!$E13)</f>
        <v/>
      </c>
      <c r="FU13" s="452">
        <f>SUMIFS('QofE DD adjustments'!AG:AG,'QofE DD adjustments'!$E:$E,'Adjusted IS'!$E13)</f>
        <v/>
      </c>
      <c r="FV13" s="452">
        <f>SUMIFS('QofE DD adjustments'!AH:AH,'QofE DD adjustments'!$E:$E,'Adjusted IS'!$E13)</f>
        <v/>
      </c>
      <c r="FW13" s="452">
        <f>SUMIFS('QofE DD adjustments'!AI:AI,'QofE DD adjustments'!$E:$E,'Adjusted IS'!$E13)</f>
        <v/>
      </c>
      <c r="FX13" s="452">
        <f>SUMIFS('QofE DD adjustments'!AJ:AJ,'QofE DD adjustments'!$E:$E,'Adjusted IS'!$E13)</f>
        <v/>
      </c>
      <c r="FY13" s="452">
        <f>SUMIFS('QofE DD adjustments'!AK:AK,'QofE DD adjustments'!$E:$E,'Adjusted IS'!$E13)</f>
        <v/>
      </c>
      <c r="FZ13" s="452">
        <f>SUMIFS('QofE DD adjustments'!AL:AL,'QofE DD adjustments'!$E:$E,'Adjusted IS'!$E13)</f>
        <v/>
      </c>
      <c r="GA13" s="452">
        <f>SUMIFS('QofE DD adjustments'!AM:AM,'QofE DD adjustments'!$E:$E,'Adjusted IS'!$E13)</f>
        <v/>
      </c>
      <c r="GB13" s="452">
        <f>SUMIFS('QofE DD adjustments'!AN:AN,'QofE DD adjustments'!$E:$E,'Adjusted IS'!$E13)</f>
        <v/>
      </c>
      <c r="GC13" s="453">
        <f>SUMIFS('QofE DD adjustments'!AO:AO,'QofE DD adjustments'!$E:$E,'Adjusted IS'!$E13)</f>
        <v/>
      </c>
      <c r="GD13" s="452">
        <f>SUMIFS('QofE DD adjustments'!AP:AP,'QofE DD adjustments'!$E:$E,'Adjusted IS'!$E13)</f>
        <v/>
      </c>
      <c r="GE13" s="452">
        <f>SUMIFS('QofE DD adjustments'!AQ:AQ,'QofE DD adjustments'!$E:$E,'Adjusted IS'!$E13)</f>
        <v/>
      </c>
      <c r="GF13" s="452">
        <f>SUMIFS('QofE DD adjustments'!AR:AR,'QofE DD adjustments'!$E:$E,'Adjusted IS'!$E13)</f>
        <v/>
      </c>
      <c r="GG13" s="452">
        <f>SUMIFS('QofE DD adjustments'!AS:AS,'QofE DD adjustments'!$E:$E,'Adjusted IS'!$E13)</f>
        <v/>
      </c>
      <c r="GH13" s="452">
        <f>SUMIFS('QofE DD adjustments'!AT:AT,'QofE DD adjustments'!$E:$E,'Adjusted IS'!$E13)</f>
        <v/>
      </c>
      <c r="GI13" s="462">
        <f>SUMIFS('QofE DD adjustments'!AU:AU,'QofE DD adjustments'!$E:$E,'Adjusted IS'!$E13)</f>
        <v/>
      </c>
      <c r="GJ13" s="452">
        <f>SUM(ET13:FE13)</f>
        <v/>
      </c>
      <c r="GK13" s="452">
        <f>SUM(FF13:FQ13)</f>
        <v/>
      </c>
      <c r="GL13" s="452">
        <f>SUM(FR13:GC13)</f>
        <v/>
      </c>
      <c r="GM13" s="452">
        <f>SUM(FV13:GG13)</f>
        <v/>
      </c>
      <c r="GN13" s="452">
        <f>SUM(FX13:GI13)</f>
        <v/>
      </c>
      <c r="GP13" s="452">
        <f>SUM(ET13,CX13)</f>
        <v/>
      </c>
      <c r="GQ13" s="452">
        <f>SUM(EU13,CY13)</f>
        <v/>
      </c>
      <c r="GR13" s="452">
        <f>SUM(EV13,CZ13)</f>
        <v/>
      </c>
      <c r="GS13" s="452">
        <f>SUM(EW13,DA13)</f>
        <v/>
      </c>
      <c r="GT13" s="452">
        <f>SUM(EX13,DB13)</f>
        <v/>
      </c>
      <c r="GU13" s="452">
        <f>SUM(EY13,DC13)</f>
        <v/>
      </c>
      <c r="GV13" s="452">
        <f>SUM(EZ13,DD13)</f>
        <v/>
      </c>
      <c r="GW13" s="452">
        <f>SUM(FA13,DE13)</f>
        <v/>
      </c>
      <c r="GX13" s="452">
        <f>SUM(FB13,DF13)</f>
        <v/>
      </c>
      <c r="GY13" s="452">
        <f>SUM(FC13,DG13)</f>
        <v/>
      </c>
      <c r="GZ13" s="452">
        <f>SUM(FD13,DH13)</f>
        <v/>
      </c>
      <c r="HA13" s="453">
        <f>SUM(FE13,DI13)</f>
        <v/>
      </c>
      <c r="HB13" s="452">
        <f>SUM(FF13,DJ13)</f>
        <v/>
      </c>
      <c r="HC13" s="452">
        <f>SUM(FG13,DK13)</f>
        <v/>
      </c>
      <c r="HD13" s="452">
        <f>SUM(FH13,DL13)</f>
        <v/>
      </c>
      <c r="HE13" s="452">
        <f>SUM(FI13,DM13)</f>
        <v/>
      </c>
      <c r="HF13" s="452">
        <f>SUM(FJ13,DN13)</f>
        <v/>
      </c>
      <c r="HG13" s="452">
        <f>SUM(FK13,DO13)</f>
        <v/>
      </c>
      <c r="HH13" s="452">
        <f>SUM(FL13,DP13)</f>
        <v/>
      </c>
      <c r="HI13" s="452">
        <f>SUM(FM13,DQ13)</f>
        <v/>
      </c>
      <c r="HJ13" s="452">
        <f>SUM(FN13,DR13)</f>
        <v/>
      </c>
      <c r="HK13" s="452">
        <f>SUM(FO13,DS13)</f>
        <v/>
      </c>
      <c r="HL13" s="452">
        <f>SUM(FP13,DT13)</f>
        <v/>
      </c>
      <c r="HM13" s="453">
        <f>SUM(FQ13,DU13)</f>
        <v/>
      </c>
      <c r="HN13" s="452">
        <f>SUM(FR13,DV13)</f>
        <v/>
      </c>
      <c r="HO13" s="452">
        <f>SUM(FS13,DW13)</f>
        <v/>
      </c>
      <c r="HP13" s="452">
        <f>SUM(FT13,DX13)</f>
        <v/>
      </c>
      <c r="HQ13" s="452">
        <f>SUM(FU13,DY13)</f>
        <v/>
      </c>
      <c r="HR13" s="452">
        <f>SUM(FV13,DZ13)</f>
        <v/>
      </c>
      <c r="HS13" s="452">
        <f>SUM(FW13,EA13)</f>
        <v/>
      </c>
      <c r="HT13" s="452">
        <f>SUM(FX13,EB13)</f>
        <v/>
      </c>
      <c r="HU13" s="452">
        <f>SUM(FY13,EC13)</f>
        <v/>
      </c>
      <c r="HV13" s="452">
        <f>SUM(FZ13,ED13)</f>
        <v/>
      </c>
      <c r="HW13" s="452">
        <f>SUM(GA13,EE13)</f>
        <v/>
      </c>
      <c r="HX13" s="452">
        <f>SUM(GB13,EF13)</f>
        <v/>
      </c>
      <c r="HY13" s="453">
        <f>SUM(GC13,EG13)</f>
        <v/>
      </c>
      <c r="HZ13" s="452">
        <f>SUM(GD13,EH13)</f>
        <v/>
      </c>
      <c r="IA13" s="452">
        <f>SUM(GE13,EI13)</f>
        <v/>
      </c>
      <c r="IB13" s="452">
        <f>SUM(GF13,EJ13)</f>
        <v/>
      </c>
      <c r="IC13" s="452">
        <f>SUM(GG13,EK13)</f>
        <v/>
      </c>
      <c r="ID13" s="452">
        <f>SUM(GH13,EL13)</f>
        <v/>
      </c>
      <c r="IE13" s="462">
        <f>SUM(GI13,EM13)</f>
        <v/>
      </c>
      <c r="IF13" s="452">
        <f>SUM(GP13:HA13)</f>
        <v/>
      </c>
      <c r="IG13" s="452">
        <f>SUM(HB13:HM13)</f>
        <v/>
      </c>
      <c r="IH13" s="452">
        <f>SUM(HN13:HY13)</f>
        <v/>
      </c>
      <c r="II13" s="452">
        <f>SUM(HR13:IC13)</f>
        <v/>
      </c>
      <c r="IJ13" s="452">
        <f>SUM(HT13:IE13)</f>
        <v/>
      </c>
      <c r="IL13" s="452">
        <f>SUMIFS('QofE PF adjustments'!F:F,'QofE PF adjustments'!$E:$E,'Adjusted IS'!$E13)</f>
        <v/>
      </c>
      <c r="IM13" s="452">
        <f>SUMIFS('QofE PF adjustments'!G:G,'QofE PF adjustments'!$E:$E,'Adjusted IS'!$E13)</f>
        <v/>
      </c>
      <c r="IN13" s="452">
        <f>SUMIFS('QofE PF adjustments'!H:H,'QofE PF adjustments'!$E:$E,'Adjusted IS'!$E13)</f>
        <v/>
      </c>
      <c r="IO13" s="452">
        <f>SUMIFS('QofE PF adjustments'!I:I,'QofE PF adjustments'!$E:$E,'Adjusted IS'!$E13)</f>
        <v/>
      </c>
      <c r="IP13" s="452">
        <f>SUMIFS('QofE PF adjustments'!J:J,'QofE PF adjustments'!$E:$E,'Adjusted IS'!$E13)</f>
        <v/>
      </c>
      <c r="IQ13" s="452">
        <f>SUMIFS('QofE PF adjustments'!K:K,'QofE PF adjustments'!$E:$E,'Adjusted IS'!$E13)</f>
        <v/>
      </c>
      <c r="IR13" s="452">
        <f>SUMIFS('QofE PF adjustments'!L:L,'QofE PF adjustments'!$E:$E,'Adjusted IS'!$E13)</f>
        <v/>
      </c>
      <c r="IS13" s="452">
        <f>SUMIFS('QofE PF adjustments'!M:M,'QofE PF adjustments'!$E:$E,'Adjusted IS'!$E13)</f>
        <v/>
      </c>
      <c r="IT13" s="452">
        <f>SUMIFS('QofE PF adjustments'!N:N,'QofE PF adjustments'!$E:$E,'Adjusted IS'!$E13)</f>
        <v/>
      </c>
      <c r="IU13" s="452">
        <f>SUMIFS('QofE PF adjustments'!O:O,'QofE PF adjustments'!$E:$E,'Adjusted IS'!$E13)</f>
        <v/>
      </c>
      <c r="IV13" s="452">
        <f>SUMIFS('QofE PF adjustments'!P:P,'QofE PF adjustments'!$E:$E,'Adjusted IS'!$E13)</f>
        <v/>
      </c>
      <c r="IW13" s="453">
        <f>SUMIFS('QofE PF adjustments'!Q:Q,'QofE PF adjustments'!$E:$E,'Adjusted IS'!$E13)</f>
        <v/>
      </c>
      <c r="IX13" s="452">
        <f>SUMIFS('QofE PF adjustments'!R:R,'QofE PF adjustments'!$E:$E,'Adjusted IS'!$E13)</f>
        <v/>
      </c>
      <c r="IY13" s="452">
        <f>SUMIFS('QofE PF adjustments'!S:S,'QofE PF adjustments'!$E:$E,'Adjusted IS'!$E13)</f>
        <v/>
      </c>
      <c r="IZ13" s="452">
        <f>SUMIFS('QofE PF adjustments'!T:T,'QofE PF adjustments'!$E:$E,'Adjusted IS'!$E13)</f>
        <v/>
      </c>
      <c r="JA13" s="452">
        <f>SUMIFS('QofE PF adjustments'!U:U,'QofE PF adjustments'!$E:$E,'Adjusted IS'!$E13)</f>
        <v/>
      </c>
      <c r="JB13" s="452">
        <f>SUMIFS('QofE PF adjustments'!V:V,'QofE PF adjustments'!$E:$E,'Adjusted IS'!$E13)</f>
        <v/>
      </c>
      <c r="JC13" s="452">
        <f>SUMIFS('QofE PF adjustments'!W:W,'QofE PF adjustments'!$E:$E,'Adjusted IS'!$E13)</f>
        <v/>
      </c>
      <c r="JD13" s="452">
        <f>SUMIFS('QofE PF adjustments'!X:X,'QofE PF adjustments'!$E:$E,'Adjusted IS'!$E13)</f>
        <v/>
      </c>
      <c r="JE13" s="452">
        <f>SUMIFS('QofE PF adjustments'!Y:Y,'QofE PF adjustments'!$E:$E,'Adjusted IS'!$E13)</f>
        <v/>
      </c>
      <c r="JF13" s="452">
        <f>SUMIFS('QofE PF adjustments'!Z:Z,'QofE PF adjustments'!$E:$E,'Adjusted IS'!$E13)</f>
        <v/>
      </c>
      <c r="JG13" s="452">
        <f>SUMIFS('QofE PF adjustments'!AA:AA,'QofE PF adjustments'!$E:$E,'Adjusted IS'!$E13)</f>
        <v/>
      </c>
      <c r="JH13" s="452">
        <f>SUMIFS('QofE PF adjustments'!AB:AB,'QofE PF adjustments'!$E:$E,'Adjusted IS'!$E13)</f>
        <v/>
      </c>
      <c r="JI13" s="453">
        <f>SUMIFS('QofE PF adjustments'!AC:AC,'QofE PF adjustments'!$E:$E,'Adjusted IS'!$E13)</f>
        <v/>
      </c>
      <c r="JJ13" s="452">
        <f>SUMIFS('QofE PF adjustments'!AD:AD,'QofE PF adjustments'!$E:$E,'Adjusted IS'!$E13)</f>
        <v/>
      </c>
      <c r="JK13" s="452">
        <f>SUMIFS('QofE PF adjustments'!AE:AE,'QofE PF adjustments'!$E:$E,'Adjusted IS'!$E13)</f>
        <v/>
      </c>
      <c r="JL13" s="452">
        <f>SUMIFS('QofE PF adjustments'!AF:AF,'QofE PF adjustments'!$E:$E,'Adjusted IS'!$E13)</f>
        <v/>
      </c>
      <c r="JM13" s="452">
        <f>SUMIFS('QofE PF adjustments'!AG:AG,'QofE PF adjustments'!$E:$E,'Adjusted IS'!$E13)</f>
        <v/>
      </c>
      <c r="JN13" s="452">
        <f>SUMIFS('QofE PF adjustments'!AH:AH,'QofE PF adjustments'!$E:$E,'Adjusted IS'!$E13)</f>
        <v/>
      </c>
      <c r="JO13" s="452">
        <f>SUMIFS('QofE PF adjustments'!AI:AI,'QofE PF adjustments'!$E:$E,'Adjusted IS'!$E13)</f>
        <v/>
      </c>
      <c r="JP13" s="452">
        <f>SUMIFS('QofE PF adjustments'!AJ:AJ,'QofE PF adjustments'!$E:$E,'Adjusted IS'!$E13)</f>
        <v/>
      </c>
      <c r="JQ13" s="452">
        <f>SUMIFS('QofE PF adjustments'!AK:AK,'QofE PF adjustments'!$E:$E,'Adjusted IS'!$E13)</f>
        <v/>
      </c>
      <c r="JR13" s="452">
        <f>SUMIFS('QofE PF adjustments'!AL:AL,'QofE PF adjustments'!$E:$E,'Adjusted IS'!$E13)</f>
        <v/>
      </c>
      <c r="JS13" s="452">
        <f>SUMIFS('QofE PF adjustments'!AM:AM,'QofE PF adjustments'!$E:$E,'Adjusted IS'!$E13)</f>
        <v/>
      </c>
      <c r="JT13" s="452">
        <f>SUMIFS('QofE PF adjustments'!AN:AN,'QofE PF adjustments'!$E:$E,'Adjusted IS'!$E13)</f>
        <v/>
      </c>
      <c r="JU13" s="453">
        <f>SUMIFS('QofE PF adjustments'!AO:AO,'QofE PF adjustments'!$E:$E,'Adjusted IS'!$E13)</f>
        <v/>
      </c>
      <c r="JV13" s="452">
        <f>SUMIFS('QofE PF adjustments'!AP:AP,'QofE PF adjustments'!$E:$E,'Adjusted IS'!$E13)</f>
        <v/>
      </c>
      <c r="JW13" s="452">
        <f>SUMIFS('QofE PF adjustments'!AQ:AQ,'QofE PF adjustments'!$E:$E,'Adjusted IS'!$E13)</f>
        <v/>
      </c>
      <c r="JX13" s="452">
        <f>SUMIFS('QofE PF adjustments'!AR:AR,'QofE PF adjustments'!$E:$E,'Adjusted IS'!$E13)</f>
        <v/>
      </c>
      <c r="JY13" s="452">
        <f>SUMIFS('QofE PF adjustments'!AS:AS,'QofE PF adjustments'!$E:$E,'Adjusted IS'!$E13)</f>
        <v/>
      </c>
      <c r="JZ13" s="452">
        <f>SUMIFS('QofE PF adjustments'!AT:AT,'QofE PF adjustments'!$E:$E,'Adjusted IS'!$E13)</f>
        <v/>
      </c>
      <c r="KA13" s="462">
        <f>SUMIFS('QofE PF adjustments'!AU:AU,'QofE PF adjustments'!$E:$E,'Adjusted IS'!$E13)</f>
        <v/>
      </c>
      <c r="KB13" s="452">
        <f>SUM(IL13:IW13)</f>
        <v/>
      </c>
      <c r="KC13" s="452">
        <f>SUM(IX13:JI13)</f>
        <v/>
      </c>
      <c r="KD13" s="452">
        <f>SUM(JJ13:JU13)</f>
        <v/>
      </c>
      <c r="KE13" s="452">
        <f>SUM(JN13:JY13)</f>
        <v/>
      </c>
      <c r="KF13" s="452">
        <f>SUM(JP13:KA13)</f>
        <v/>
      </c>
      <c r="KH13" s="452">
        <f>SUM(IL13,GP13)</f>
        <v/>
      </c>
      <c r="KI13" s="452">
        <f>SUM(IM13,GQ13)</f>
        <v/>
      </c>
      <c r="KJ13" s="452">
        <f>SUM(IN13,GR13)</f>
        <v/>
      </c>
      <c r="KK13" s="452">
        <f>SUM(IO13,GS13)</f>
        <v/>
      </c>
      <c r="KL13" s="452">
        <f>SUM(IP13,GT13)</f>
        <v/>
      </c>
      <c r="KM13" s="452">
        <f>SUM(IQ13,GU13)</f>
        <v/>
      </c>
      <c r="KN13" s="452">
        <f>SUM(IR13,GV13)</f>
        <v/>
      </c>
      <c r="KO13" s="452">
        <f>SUM(IS13,GW13)</f>
        <v/>
      </c>
      <c r="KP13" s="452">
        <f>SUM(IT13,GX13)</f>
        <v/>
      </c>
      <c r="KQ13" s="452">
        <f>SUM(IU13,GY13)</f>
        <v/>
      </c>
      <c r="KR13" s="452">
        <f>SUM(IV13,GZ13)</f>
        <v/>
      </c>
      <c r="KS13" s="453">
        <f>SUM(IW13,HA13)</f>
        <v/>
      </c>
      <c r="KT13" s="452">
        <f>SUM(IX13,HB13)</f>
        <v/>
      </c>
      <c r="KU13" s="452">
        <f>SUM(IY13,HC13)</f>
        <v/>
      </c>
      <c r="KV13" s="452">
        <f>SUM(IZ13,HD13)</f>
        <v/>
      </c>
      <c r="KW13" s="452">
        <f>SUM(JA13,HE13)</f>
        <v/>
      </c>
      <c r="KX13" s="452">
        <f>SUM(JB13,HF13)</f>
        <v/>
      </c>
      <c r="KY13" s="452">
        <f>SUM(JC13,HG13)</f>
        <v/>
      </c>
      <c r="KZ13" s="452">
        <f>SUM(JD13,HH13)</f>
        <v/>
      </c>
      <c r="LA13" s="452">
        <f>SUM(JE13,HI13)</f>
        <v/>
      </c>
      <c r="LB13" s="452">
        <f>SUM(JF13,HJ13)</f>
        <v/>
      </c>
      <c r="LC13" s="452">
        <f>SUM(JG13,HK13)</f>
        <v/>
      </c>
      <c r="LD13" s="452">
        <f>SUM(JH13,HL13)</f>
        <v/>
      </c>
      <c r="LE13" s="453">
        <f>SUM(JI13,HM13)</f>
        <v/>
      </c>
      <c r="LF13" s="452">
        <f>SUM(JJ13,HN13)</f>
        <v/>
      </c>
      <c r="LG13" s="452">
        <f>SUM(JK13,HO13)</f>
        <v/>
      </c>
      <c r="LH13" s="452">
        <f>SUM(JL13,HP13)</f>
        <v/>
      </c>
      <c r="LI13" s="452">
        <f>SUM(JM13,HQ13)</f>
        <v/>
      </c>
      <c r="LJ13" s="452">
        <f>SUM(JN13,HR13)</f>
        <v/>
      </c>
      <c r="LK13" s="452">
        <f>SUM(JO13,HS13)</f>
        <v/>
      </c>
      <c r="LL13" s="452">
        <f>SUM(JP13,HT13)</f>
        <v/>
      </c>
      <c r="LM13" s="452">
        <f>SUM(JQ13,HU13)</f>
        <v/>
      </c>
      <c r="LN13" s="452">
        <f>SUM(JR13,HV13)</f>
        <v/>
      </c>
      <c r="LO13" s="452">
        <f>SUM(JS13,HW13)</f>
        <v/>
      </c>
      <c r="LP13" s="452">
        <f>SUM(JT13,HX13)</f>
        <v/>
      </c>
      <c r="LQ13" s="453">
        <f>SUM(JU13,HY13)</f>
        <v/>
      </c>
      <c r="LR13" s="452">
        <f>SUM(JV13,HZ13)</f>
        <v/>
      </c>
      <c r="LS13" s="452">
        <f>SUM(JW13,IA13)</f>
        <v/>
      </c>
      <c r="LT13" s="452">
        <f>SUM(JX13,IB13)</f>
        <v/>
      </c>
      <c r="LU13" s="452">
        <f>SUM(JY13,IC13)</f>
        <v/>
      </c>
      <c r="LV13" s="452">
        <f>SUM(JZ13,ID13)</f>
        <v/>
      </c>
      <c r="LW13" s="462">
        <f>SUM(KA13,IE13)</f>
        <v/>
      </c>
      <c r="LX13" s="452">
        <f>SUM(KH13:KS13)</f>
        <v/>
      </c>
      <c r="LY13" s="452">
        <f>SUM(KT13:LE13)</f>
        <v/>
      </c>
      <c r="LZ13" s="452">
        <f>SUM(LF13:LQ13)</f>
        <v/>
      </c>
      <c r="MA13" s="452">
        <f>SUM(LJ13:LU13)</f>
        <v/>
      </c>
      <c r="MB13" s="452">
        <f>SUM(LL13:LW13)</f>
        <v/>
      </c>
      <c r="MD13" s="524">
        <f>IFERROR(KH13/KH$117,0)</f>
        <v/>
      </c>
      <c r="ME13" s="524">
        <f>IFERROR(KI13/KI$117,0)</f>
        <v/>
      </c>
      <c r="MF13" s="524">
        <f>IFERROR(KJ13/KJ$117,0)</f>
        <v/>
      </c>
      <c r="MG13" s="524">
        <f>IFERROR(KK13/KK$117,0)</f>
        <v/>
      </c>
      <c r="MH13" s="524">
        <f>IFERROR(KL13/KL$117,0)</f>
        <v/>
      </c>
      <c r="MI13" s="524">
        <f>IFERROR(KM13/KM$117,0)</f>
        <v/>
      </c>
      <c r="MJ13" s="524">
        <f>IFERROR(KN13/KN$117,0)</f>
        <v/>
      </c>
      <c r="MK13" s="524">
        <f>IFERROR(KO13/KO$117,0)</f>
        <v/>
      </c>
      <c r="ML13" s="524">
        <f>IFERROR(KP13/KP$117,0)</f>
        <v/>
      </c>
      <c r="MM13" s="524">
        <f>IFERROR(KQ13/KQ$117,0)</f>
        <v/>
      </c>
      <c r="MN13" s="524">
        <f>IFERROR(KR13/KR$117,0)</f>
        <v/>
      </c>
      <c r="MO13" s="525">
        <f>IFERROR(KS13/KS$117,0)</f>
        <v/>
      </c>
      <c r="MP13" s="524">
        <f>IFERROR(KT13/KT$117,0)</f>
        <v/>
      </c>
      <c r="MQ13" s="524">
        <f>IFERROR(KU13/KU$117,0)</f>
        <v/>
      </c>
      <c r="MR13" s="524">
        <f>IFERROR(KV13/KV$117,0)</f>
        <v/>
      </c>
      <c r="MS13" s="524">
        <f>IFERROR(KW13/KW$117,0)</f>
        <v/>
      </c>
      <c r="MT13" s="524">
        <f>IFERROR(KX13/KX$117,0)</f>
        <v/>
      </c>
      <c r="MU13" s="524">
        <f>IFERROR(KY13/KY$117,0)</f>
        <v/>
      </c>
      <c r="MV13" s="524">
        <f>IFERROR(KZ13/KZ$117,0)</f>
        <v/>
      </c>
      <c r="MW13" s="524">
        <f>IFERROR(LA13/LA$117,0)</f>
        <v/>
      </c>
      <c r="MX13" s="524">
        <f>IFERROR(LB13/LB$117,0)</f>
        <v/>
      </c>
      <c r="MY13" s="524">
        <f>IFERROR(LC13/LC$117,0)</f>
        <v/>
      </c>
      <c r="MZ13" s="524">
        <f>IFERROR(LD13/LD$117,0)</f>
        <v/>
      </c>
      <c r="NA13" s="525">
        <f>IFERROR(LE13/LE$117,0)</f>
        <v/>
      </c>
      <c r="NB13" s="524">
        <f>IFERROR(LF13/LF$117,0)</f>
        <v/>
      </c>
      <c r="NC13" s="524">
        <f>IFERROR(LG13/LG$117,0)</f>
        <v/>
      </c>
      <c r="ND13" s="524">
        <f>IFERROR(LH13/LH$117,0)</f>
        <v/>
      </c>
      <c r="NE13" s="524">
        <f>IFERROR(LI13/LI$117,0)</f>
        <v/>
      </c>
      <c r="NF13" s="524">
        <f>IFERROR(LJ13/LJ$117,0)</f>
        <v/>
      </c>
      <c r="NG13" s="524">
        <f>IFERROR(LK13/LK$117,0)</f>
        <v/>
      </c>
      <c r="NH13" s="524">
        <f>IFERROR(LL13/LL$117,0)</f>
        <v/>
      </c>
      <c r="NI13" s="524">
        <f>IFERROR(LM13/LM$117,0)</f>
        <v/>
      </c>
      <c r="NJ13" s="524">
        <f>IFERROR(LN13/LN$117,0)</f>
        <v/>
      </c>
      <c r="NK13" s="524">
        <f>IFERROR(LO13/LO$117,0)</f>
        <v/>
      </c>
      <c r="NL13" s="524">
        <f>IFERROR(LP13/LP$117,0)</f>
        <v/>
      </c>
      <c r="NM13" s="525">
        <f>IFERROR(LQ13/LQ$117,0)</f>
        <v/>
      </c>
      <c r="NN13" s="524">
        <f>IFERROR(LR13/LR$117,0)</f>
        <v/>
      </c>
      <c r="NO13" s="524">
        <f>IFERROR(LS13/LS$117,0)</f>
        <v/>
      </c>
      <c r="NP13" s="524">
        <f>IFERROR(LT13/LT$117,0)</f>
        <v/>
      </c>
      <c r="NQ13" s="524">
        <f>IFERROR(LU13/LU$117,0)</f>
        <v/>
      </c>
      <c r="NR13" s="524">
        <f>IFERROR(LV13/LV$117,0)</f>
        <v/>
      </c>
      <c r="NS13" s="1756">
        <f>IFERROR(LW13/LW$117,0)</f>
        <v/>
      </c>
      <c r="NT13" s="524">
        <f>IFERROR(LX13/LX$117,0)</f>
        <v/>
      </c>
      <c r="NU13" s="524">
        <f>IFERROR(LY13/LY$117,0)</f>
        <v/>
      </c>
      <c r="NV13" s="524">
        <f>IFERROR(LZ13/LZ$117,0)</f>
        <v/>
      </c>
      <c r="NW13" s="524">
        <f>IFERROR(MA13/MA$117,0)</f>
        <v/>
      </c>
      <c r="NX13" s="524">
        <f>IFERROR(MB13/MB$117,0)</f>
        <v/>
      </c>
      <c r="NZ13" s="452">
        <f>LY13-LX13</f>
        <v/>
      </c>
      <c r="OA13" s="452">
        <f>LZ13-LY13</f>
        <v/>
      </c>
      <c r="OB13" s="452">
        <f>MA13-LZ13</f>
        <v/>
      </c>
      <c r="OC13" s="452">
        <f>MB13-LZ13</f>
        <v/>
      </c>
      <c r="OD13" s="1501" t="n"/>
      <c r="OE13" s="434" t="inlineStr">
        <is>
          <t>Processing services revenue</t>
        </is>
      </c>
      <c r="OF13" s="434" t="inlineStr">
        <is>
          <t>Processing services revenue</t>
        </is>
      </c>
      <c r="OG13" s="434" t="inlineStr">
        <is>
          <t>Processing services revenue</t>
        </is>
      </c>
    </row>
    <row r="14" outlineLevel="2" ht="12" customFormat="1" customHeight="1" s="431">
      <c r="A14" s="1523" t="n"/>
      <c r="B14" s="1521" t="n"/>
      <c r="C14" s="768" t="inlineStr">
        <is>
          <t>Mobile provisioning &amp; lcm-transaction fees</t>
        </is>
      </c>
      <c r="D14" s="771" t="n">
        <v>411116</v>
      </c>
      <c r="E14" s="771">
        <f>CONCATENATE(D14," - ",C14)</f>
        <v/>
      </c>
      <c r="F14" s="452">
        <f>'Income statement'!F14</f>
        <v/>
      </c>
      <c r="G14" s="452">
        <f>'Income statement'!G14</f>
        <v/>
      </c>
      <c r="H14" s="452">
        <f>'Income statement'!H14</f>
        <v/>
      </c>
      <c r="I14" s="452">
        <f>'Income statement'!I14</f>
        <v/>
      </c>
      <c r="J14" s="452">
        <f>'Income statement'!J14</f>
        <v/>
      </c>
      <c r="K14" s="452">
        <f>'Income statement'!K14</f>
        <v/>
      </c>
      <c r="L14" s="452">
        <f>'Income statement'!L14</f>
        <v/>
      </c>
      <c r="M14" s="452">
        <f>'Income statement'!M14</f>
        <v/>
      </c>
      <c r="N14" s="452">
        <f>'Income statement'!N14</f>
        <v/>
      </c>
      <c r="O14" s="452">
        <f>'Income statement'!O14</f>
        <v/>
      </c>
      <c r="P14" s="452">
        <f>'Income statement'!P14</f>
        <v/>
      </c>
      <c r="Q14" s="453">
        <f>'Income statement'!Q14</f>
        <v/>
      </c>
      <c r="R14" s="452">
        <f>'Income statement'!R14</f>
        <v/>
      </c>
      <c r="S14" s="452">
        <f>'Income statement'!S14</f>
        <v/>
      </c>
      <c r="T14" s="452">
        <f>'Income statement'!T14</f>
        <v/>
      </c>
      <c r="U14" s="452">
        <f>'Income statement'!U14</f>
        <v/>
      </c>
      <c r="V14" s="452">
        <f>'Income statement'!V14</f>
        <v/>
      </c>
      <c r="W14" s="452">
        <f>'Income statement'!W14</f>
        <v/>
      </c>
      <c r="X14" s="452">
        <f>'Income statement'!X14</f>
        <v/>
      </c>
      <c r="Y14" s="452">
        <f>'Income statement'!Y14</f>
        <v/>
      </c>
      <c r="Z14" s="452">
        <f>'Income statement'!Z14</f>
        <v/>
      </c>
      <c r="AA14" s="452">
        <f>'Income statement'!AA14</f>
        <v/>
      </c>
      <c r="AB14" s="452">
        <f>'Income statement'!AB14</f>
        <v/>
      </c>
      <c r="AC14" s="453">
        <f>'Income statement'!AC14</f>
        <v/>
      </c>
      <c r="AD14" s="452">
        <f>'Income statement'!AD14</f>
        <v/>
      </c>
      <c r="AE14" s="452">
        <f>'Income statement'!AE14</f>
        <v/>
      </c>
      <c r="AF14" s="452">
        <f>'Income statement'!AF14</f>
        <v/>
      </c>
      <c r="AG14" s="452">
        <f>'Income statement'!AG14</f>
        <v/>
      </c>
      <c r="AH14" s="452">
        <f>'Income statement'!AH14</f>
        <v/>
      </c>
      <c r="AI14" s="452">
        <f>'Income statement'!AI14</f>
        <v/>
      </c>
      <c r="AJ14" s="452">
        <f>'Income statement'!AJ14</f>
        <v/>
      </c>
      <c r="AK14" s="452">
        <f>'Income statement'!AK14</f>
        <v/>
      </c>
      <c r="AL14" s="452">
        <f>'Income statement'!AL14</f>
        <v/>
      </c>
      <c r="AM14" s="452">
        <f>'Income statement'!AM14</f>
        <v/>
      </c>
      <c r="AN14" s="452">
        <f>'Income statement'!AN14</f>
        <v/>
      </c>
      <c r="AO14" s="453">
        <f>'Income statement'!AO14</f>
        <v/>
      </c>
      <c r="AP14" s="452">
        <f>'Income statement'!AP14</f>
        <v/>
      </c>
      <c r="AQ14" s="452">
        <f>'Income statement'!AQ14</f>
        <v/>
      </c>
      <c r="AR14" s="452">
        <f>'Income statement'!AR14</f>
        <v/>
      </c>
      <c r="AS14" s="452">
        <f>'Income statement'!AS14</f>
        <v/>
      </c>
      <c r="AT14" s="452">
        <f>'Income statement'!AT14</f>
        <v/>
      </c>
      <c r="AU14" s="462">
        <f>'Income statement'!AU14</f>
        <v/>
      </c>
      <c r="AV14" s="452">
        <f>SUM(F14:Q14)</f>
        <v/>
      </c>
      <c r="AW14" s="452">
        <f>SUM(R14:AC14)</f>
        <v/>
      </c>
      <c r="AX14" s="452">
        <f>SUM(AD14:AO14)</f>
        <v/>
      </c>
      <c r="AY14" s="452">
        <f>SUM(AH14:AS14)</f>
        <v/>
      </c>
      <c r="AZ14" s="452">
        <f>SUM(AJ14:AU14)</f>
        <v/>
      </c>
      <c r="BB14" s="452">
        <f>SUMIFS('QofE Def adjustments'!F:F,'QofE Def adjustments'!$E:$E,'Adjusted IS'!$E14)</f>
        <v/>
      </c>
      <c r="BC14" s="452">
        <f>SUMIFS('QofE Def adjustments'!G:G,'QofE Def adjustments'!$E:$E,'Adjusted IS'!$E14)</f>
        <v/>
      </c>
      <c r="BD14" s="452">
        <f>SUMIFS('QofE Def adjustments'!H:H,'QofE Def adjustments'!$E:$E,'Adjusted IS'!$E14)</f>
        <v/>
      </c>
      <c r="BE14" s="452">
        <f>SUMIFS('QofE Def adjustments'!I:I,'QofE Def adjustments'!$E:$E,'Adjusted IS'!$E14)</f>
        <v/>
      </c>
      <c r="BF14" s="452">
        <f>SUMIFS('QofE Def adjustments'!J:J,'QofE Def adjustments'!$E:$E,'Adjusted IS'!$E14)</f>
        <v/>
      </c>
      <c r="BG14" s="452">
        <f>SUMIFS('QofE Def adjustments'!K:K,'QofE Def adjustments'!$E:$E,'Adjusted IS'!$E14)</f>
        <v/>
      </c>
      <c r="BH14" s="452">
        <f>SUMIFS('QofE Def adjustments'!L:L,'QofE Def adjustments'!$E:$E,'Adjusted IS'!$E14)</f>
        <v/>
      </c>
      <c r="BI14" s="452">
        <f>SUMIFS('QofE Def adjustments'!M:M,'QofE Def adjustments'!$E:$E,'Adjusted IS'!$E14)</f>
        <v/>
      </c>
      <c r="BJ14" s="452">
        <f>SUMIFS('QofE Def adjustments'!N:N,'QofE Def adjustments'!$E:$E,'Adjusted IS'!$E14)</f>
        <v/>
      </c>
      <c r="BK14" s="452">
        <f>SUMIFS('QofE Def adjustments'!O:O,'QofE Def adjustments'!$E:$E,'Adjusted IS'!$E14)</f>
        <v/>
      </c>
      <c r="BL14" s="452">
        <f>SUMIFS('QofE Def adjustments'!P:P,'QofE Def adjustments'!$E:$E,'Adjusted IS'!$E14)</f>
        <v/>
      </c>
      <c r="BM14" s="453">
        <f>SUMIFS('QofE Def adjustments'!Q:Q,'QofE Def adjustments'!$E:$E,'Adjusted IS'!$E14)</f>
        <v/>
      </c>
      <c r="BN14" s="452">
        <f>SUMIFS('QofE Def adjustments'!R:R,'QofE Def adjustments'!$E:$E,'Adjusted IS'!$E14)</f>
        <v/>
      </c>
      <c r="BO14" s="452">
        <f>SUMIFS('QofE Def adjustments'!S:S,'QofE Def adjustments'!$E:$E,'Adjusted IS'!$E14)</f>
        <v/>
      </c>
      <c r="BP14" s="452">
        <f>SUMIFS('QofE Def adjustments'!T:T,'QofE Def adjustments'!$E:$E,'Adjusted IS'!$E14)</f>
        <v/>
      </c>
      <c r="BQ14" s="452">
        <f>SUMIFS('QofE Def adjustments'!U:U,'QofE Def adjustments'!$E:$E,'Adjusted IS'!$E14)</f>
        <v/>
      </c>
      <c r="BR14" s="452">
        <f>SUMIFS('QofE Def adjustments'!V:V,'QofE Def adjustments'!$E:$E,'Adjusted IS'!$E14)</f>
        <v/>
      </c>
      <c r="BS14" s="452">
        <f>SUMIFS('QofE Def adjustments'!W:W,'QofE Def adjustments'!$E:$E,'Adjusted IS'!$E14)</f>
        <v/>
      </c>
      <c r="BT14" s="452">
        <f>SUMIFS('QofE Def adjustments'!X:X,'QofE Def adjustments'!$E:$E,'Adjusted IS'!$E14)</f>
        <v/>
      </c>
      <c r="BU14" s="452">
        <f>SUMIFS('QofE Def adjustments'!Y:Y,'QofE Def adjustments'!$E:$E,'Adjusted IS'!$E14)</f>
        <v/>
      </c>
      <c r="BV14" s="452">
        <f>SUMIFS('QofE Def adjustments'!Z:Z,'QofE Def adjustments'!$E:$E,'Adjusted IS'!$E14)</f>
        <v/>
      </c>
      <c r="BW14" s="452">
        <f>SUMIFS('QofE Def adjustments'!AA:AA,'QofE Def adjustments'!$E:$E,'Adjusted IS'!$E14)</f>
        <v/>
      </c>
      <c r="BX14" s="452">
        <f>SUMIFS('QofE Def adjustments'!AB:AB,'QofE Def adjustments'!$E:$E,'Adjusted IS'!$E14)</f>
        <v/>
      </c>
      <c r="BY14" s="453">
        <f>SUMIFS('QofE Def adjustments'!AC:AC,'QofE Def adjustments'!$E:$E,'Adjusted IS'!$E14)</f>
        <v/>
      </c>
      <c r="BZ14" s="452">
        <f>SUMIFS('QofE Def adjustments'!AD:AD,'QofE Def adjustments'!$E:$E,'Adjusted IS'!$E14)</f>
        <v/>
      </c>
      <c r="CA14" s="452">
        <f>SUMIFS('QofE Def adjustments'!AE:AE,'QofE Def adjustments'!$E:$E,'Adjusted IS'!$E14)</f>
        <v/>
      </c>
      <c r="CB14" s="452">
        <f>SUMIFS('QofE Def adjustments'!AF:AF,'QofE Def adjustments'!$E:$E,'Adjusted IS'!$E14)</f>
        <v/>
      </c>
      <c r="CC14" s="452">
        <f>SUMIFS('QofE Def adjustments'!AG:AG,'QofE Def adjustments'!$E:$E,'Adjusted IS'!$E14)</f>
        <v/>
      </c>
      <c r="CD14" s="452">
        <f>SUMIFS('QofE Def adjustments'!AH:AH,'QofE Def adjustments'!$E:$E,'Adjusted IS'!$E14)</f>
        <v/>
      </c>
      <c r="CE14" s="452">
        <f>SUMIFS('QofE Def adjustments'!AI:AI,'QofE Def adjustments'!$E:$E,'Adjusted IS'!$E14)</f>
        <v/>
      </c>
      <c r="CF14" s="452">
        <f>SUMIFS('QofE Def adjustments'!AJ:AJ,'QofE Def adjustments'!$E:$E,'Adjusted IS'!$E14)</f>
        <v/>
      </c>
      <c r="CG14" s="452">
        <f>SUMIFS('QofE Def adjustments'!AK:AK,'QofE Def adjustments'!$E:$E,'Adjusted IS'!$E14)</f>
        <v/>
      </c>
      <c r="CH14" s="452">
        <f>SUMIFS('QofE Def adjustments'!AL:AL,'QofE Def adjustments'!$E:$E,'Adjusted IS'!$E14)</f>
        <v/>
      </c>
      <c r="CI14" s="452">
        <f>SUMIFS('QofE Def adjustments'!AM:AM,'QofE Def adjustments'!$E:$E,'Adjusted IS'!$E14)</f>
        <v/>
      </c>
      <c r="CJ14" s="452">
        <f>SUMIFS('QofE Def adjustments'!AN:AN,'QofE Def adjustments'!$E:$E,'Adjusted IS'!$E14)</f>
        <v/>
      </c>
      <c r="CK14" s="453">
        <f>SUMIFS('QofE Def adjustments'!AO:AO,'QofE Def adjustments'!$E:$E,'Adjusted IS'!$E14)</f>
        <v/>
      </c>
      <c r="CL14" s="452">
        <f>SUMIFS('QofE Def adjustments'!AP:AP,'QofE Def adjustments'!$E:$E,'Adjusted IS'!$E14)</f>
        <v/>
      </c>
      <c r="CM14" s="452">
        <f>SUMIFS('QofE Def adjustments'!AQ:AQ,'QofE Def adjustments'!$E:$E,'Adjusted IS'!$E14)</f>
        <v/>
      </c>
      <c r="CN14" s="452">
        <f>SUMIFS('QofE Def adjustments'!AR:AR,'QofE Def adjustments'!$E:$E,'Adjusted IS'!$E14)</f>
        <v/>
      </c>
      <c r="CO14" s="452">
        <f>SUMIFS('QofE Def adjustments'!AS:AS,'QofE Def adjustments'!$E:$E,'Adjusted IS'!$E14)</f>
        <v/>
      </c>
      <c r="CP14" s="452">
        <f>SUMIFS('QofE Def adjustments'!AT:AT,'QofE Def adjustments'!$E:$E,'Adjusted IS'!$E14)</f>
        <v/>
      </c>
      <c r="CQ14" s="462">
        <f>SUMIFS('QofE Def adjustments'!AU:AU,'QofE Def adjustments'!$E:$E,'Adjusted IS'!$E14)</f>
        <v/>
      </c>
      <c r="CR14" s="452">
        <f>SUM(BB14:BM14)</f>
        <v/>
      </c>
      <c r="CS14" s="452">
        <f>SUM(BN14:BY14)</f>
        <v/>
      </c>
      <c r="CT14" s="452">
        <f>SUM(BZ14:CK14)</f>
        <v/>
      </c>
      <c r="CU14" s="452">
        <f>SUM(CD14:CO14)</f>
        <v/>
      </c>
      <c r="CV14" s="452">
        <f>SUM(CF14:CQ14)</f>
        <v/>
      </c>
      <c r="CX14" s="452">
        <f>SUM(BB14,F14)</f>
        <v/>
      </c>
      <c r="CY14" s="452">
        <f>SUM(BC14,G14)</f>
        <v/>
      </c>
      <c r="CZ14" s="452">
        <f>SUM(BD14,H14)</f>
        <v/>
      </c>
      <c r="DA14" s="452">
        <f>SUM(BE14,I14)</f>
        <v/>
      </c>
      <c r="DB14" s="452">
        <f>SUM(BF14,J14)</f>
        <v/>
      </c>
      <c r="DC14" s="452">
        <f>SUM(BG14,K14)</f>
        <v/>
      </c>
      <c r="DD14" s="452">
        <f>SUM(BH14,L14)</f>
        <v/>
      </c>
      <c r="DE14" s="452">
        <f>SUM(BI14,M14)</f>
        <v/>
      </c>
      <c r="DF14" s="452">
        <f>SUM(BJ14,N14)</f>
        <v/>
      </c>
      <c r="DG14" s="452">
        <f>SUM(BK14,O14)</f>
        <v/>
      </c>
      <c r="DH14" s="452">
        <f>SUM(BL14,P14)</f>
        <v/>
      </c>
      <c r="DI14" s="453">
        <f>SUM(BM14,Q14)</f>
        <v/>
      </c>
      <c r="DJ14" s="452">
        <f>SUM(BN14,R14)</f>
        <v/>
      </c>
      <c r="DK14" s="452">
        <f>SUM(BO14,S14)</f>
        <v/>
      </c>
      <c r="DL14" s="452">
        <f>SUM(BP14,T14)</f>
        <v/>
      </c>
      <c r="DM14" s="452">
        <f>SUM(BQ14,U14)</f>
        <v/>
      </c>
      <c r="DN14" s="452">
        <f>SUM(BR14,V14)</f>
        <v/>
      </c>
      <c r="DO14" s="452">
        <f>SUM(BS14,W14)</f>
        <v/>
      </c>
      <c r="DP14" s="452">
        <f>SUM(BT14,X14)</f>
        <v/>
      </c>
      <c r="DQ14" s="452">
        <f>SUM(BU14,Y14)</f>
        <v/>
      </c>
      <c r="DR14" s="452">
        <f>SUM(BV14,Z14)</f>
        <v/>
      </c>
      <c r="DS14" s="452">
        <f>SUM(BW14,AA14)</f>
        <v/>
      </c>
      <c r="DT14" s="452">
        <f>SUM(BX14,AB14)</f>
        <v/>
      </c>
      <c r="DU14" s="453">
        <f>SUM(BY14,AC14)</f>
        <v/>
      </c>
      <c r="DV14" s="452">
        <f>SUM(BZ14,AD14)</f>
        <v/>
      </c>
      <c r="DW14" s="452">
        <f>SUM(CA14,AE14)</f>
        <v/>
      </c>
      <c r="DX14" s="452">
        <f>SUM(CB14,AF14)</f>
        <v/>
      </c>
      <c r="DY14" s="452">
        <f>SUM(CC14,AG14)</f>
        <v/>
      </c>
      <c r="DZ14" s="452">
        <f>SUM(CD14,AH14)</f>
        <v/>
      </c>
      <c r="EA14" s="452">
        <f>SUM(CE14,AI14)</f>
        <v/>
      </c>
      <c r="EB14" s="452">
        <f>SUM(CF14,AJ14)</f>
        <v/>
      </c>
      <c r="EC14" s="452">
        <f>SUM(CG14,AK14)</f>
        <v/>
      </c>
      <c r="ED14" s="452">
        <f>SUM(CH14,AL14)</f>
        <v/>
      </c>
      <c r="EE14" s="452">
        <f>SUM(CI14,AM14)</f>
        <v/>
      </c>
      <c r="EF14" s="452">
        <f>SUM(CJ14,AN14)</f>
        <v/>
      </c>
      <c r="EG14" s="453">
        <f>SUM(CK14,AO14)</f>
        <v/>
      </c>
      <c r="EH14" s="452">
        <f>SUM(CL14,AP14)</f>
        <v/>
      </c>
      <c r="EI14" s="452">
        <f>SUM(CM14,AQ14)</f>
        <v/>
      </c>
      <c r="EJ14" s="452">
        <f>SUM(CN14,AR14)</f>
        <v/>
      </c>
      <c r="EK14" s="452">
        <f>SUM(CO14,AS14)</f>
        <v/>
      </c>
      <c r="EL14" s="452">
        <f>SUM(CP14,AT14)</f>
        <v/>
      </c>
      <c r="EM14" s="462">
        <f>SUM(CQ14,AU14)</f>
        <v/>
      </c>
      <c r="EN14" s="452">
        <f>SUM(CX14:DI14)</f>
        <v/>
      </c>
      <c r="EO14" s="452">
        <f>SUM(DJ14:DU14)</f>
        <v/>
      </c>
      <c r="EP14" s="452">
        <f>SUM(DV14:EG14)</f>
        <v/>
      </c>
      <c r="EQ14" s="452">
        <f>SUM(DZ14:EK14)</f>
        <v/>
      </c>
      <c r="ER14" s="452">
        <f>SUM(EB14:EM14)</f>
        <v/>
      </c>
      <c r="ET14" s="452">
        <f>SUMIFS('QofE DD adjustments'!F:F,'QofE DD adjustments'!$E:$E,'Adjusted IS'!$E14)</f>
        <v/>
      </c>
      <c r="EU14" s="452">
        <f>SUMIFS('QofE DD adjustments'!G:G,'QofE DD adjustments'!$E:$E,'Adjusted IS'!$E14)</f>
        <v/>
      </c>
      <c r="EV14" s="452">
        <f>SUMIFS('QofE DD adjustments'!H:H,'QofE DD adjustments'!$E:$E,'Adjusted IS'!$E14)</f>
        <v/>
      </c>
      <c r="EW14" s="452">
        <f>SUMIFS('QofE DD adjustments'!I:I,'QofE DD adjustments'!$E:$E,'Adjusted IS'!$E14)</f>
        <v/>
      </c>
      <c r="EX14" s="452">
        <f>SUMIFS('QofE DD adjustments'!J:J,'QofE DD adjustments'!$E:$E,'Adjusted IS'!$E14)</f>
        <v/>
      </c>
      <c r="EY14" s="452">
        <f>SUMIFS('QofE DD adjustments'!K:K,'QofE DD adjustments'!$E:$E,'Adjusted IS'!$E14)</f>
        <v/>
      </c>
      <c r="EZ14" s="452">
        <f>SUMIFS('QofE DD adjustments'!L:L,'QofE DD adjustments'!$E:$E,'Adjusted IS'!$E14)</f>
        <v/>
      </c>
      <c r="FA14" s="452">
        <f>SUMIFS('QofE DD adjustments'!M:M,'QofE DD adjustments'!$E:$E,'Adjusted IS'!$E14)</f>
        <v/>
      </c>
      <c r="FB14" s="452">
        <f>SUMIFS('QofE DD adjustments'!N:N,'QofE DD adjustments'!$E:$E,'Adjusted IS'!$E14)</f>
        <v/>
      </c>
      <c r="FC14" s="452">
        <f>SUMIFS('QofE DD adjustments'!O:O,'QofE DD adjustments'!$E:$E,'Adjusted IS'!$E14)</f>
        <v/>
      </c>
      <c r="FD14" s="452">
        <f>SUMIFS('QofE DD adjustments'!P:P,'QofE DD adjustments'!$E:$E,'Adjusted IS'!$E14)</f>
        <v/>
      </c>
      <c r="FE14" s="453">
        <f>SUMIFS('QofE DD adjustments'!Q:Q,'QofE DD adjustments'!$E:$E,'Adjusted IS'!$E14)</f>
        <v/>
      </c>
      <c r="FF14" s="452">
        <f>SUMIFS('QofE DD adjustments'!R:R,'QofE DD adjustments'!$E:$E,'Adjusted IS'!$E14)</f>
        <v/>
      </c>
      <c r="FG14" s="452">
        <f>SUMIFS('QofE DD adjustments'!S:S,'QofE DD adjustments'!$E:$E,'Adjusted IS'!$E14)</f>
        <v/>
      </c>
      <c r="FH14" s="452">
        <f>SUMIFS('QofE DD adjustments'!T:T,'QofE DD adjustments'!$E:$E,'Adjusted IS'!$E14)</f>
        <v/>
      </c>
      <c r="FI14" s="452">
        <f>SUMIFS('QofE DD adjustments'!U:U,'QofE DD adjustments'!$E:$E,'Adjusted IS'!$E14)</f>
        <v/>
      </c>
      <c r="FJ14" s="452">
        <f>SUMIFS('QofE DD adjustments'!V:V,'QofE DD adjustments'!$E:$E,'Adjusted IS'!$E14)</f>
        <v/>
      </c>
      <c r="FK14" s="452">
        <f>SUMIFS('QofE DD adjustments'!W:W,'QofE DD adjustments'!$E:$E,'Adjusted IS'!$E14)</f>
        <v/>
      </c>
      <c r="FL14" s="452">
        <f>SUMIFS('QofE DD adjustments'!X:X,'QofE DD adjustments'!$E:$E,'Adjusted IS'!$E14)</f>
        <v/>
      </c>
      <c r="FM14" s="452">
        <f>SUMIFS('QofE DD adjustments'!Y:Y,'QofE DD adjustments'!$E:$E,'Adjusted IS'!$E14)</f>
        <v/>
      </c>
      <c r="FN14" s="452">
        <f>SUMIFS('QofE DD adjustments'!Z:Z,'QofE DD adjustments'!$E:$E,'Adjusted IS'!$E14)</f>
        <v/>
      </c>
      <c r="FO14" s="452">
        <f>SUMIFS('QofE DD adjustments'!AA:AA,'QofE DD adjustments'!$E:$E,'Adjusted IS'!$E14)</f>
        <v/>
      </c>
      <c r="FP14" s="452">
        <f>SUMIFS('QofE DD adjustments'!AB:AB,'QofE DD adjustments'!$E:$E,'Adjusted IS'!$E14)</f>
        <v/>
      </c>
      <c r="FQ14" s="453">
        <f>SUMIFS('QofE DD adjustments'!AC:AC,'QofE DD adjustments'!$E:$E,'Adjusted IS'!$E14)</f>
        <v/>
      </c>
      <c r="FR14" s="452">
        <f>SUMIFS('QofE DD adjustments'!AD:AD,'QofE DD adjustments'!$E:$E,'Adjusted IS'!$E14)</f>
        <v/>
      </c>
      <c r="FS14" s="452">
        <f>SUMIFS('QofE DD adjustments'!AE:AE,'QofE DD adjustments'!$E:$E,'Adjusted IS'!$E14)</f>
        <v/>
      </c>
      <c r="FT14" s="452">
        <f>SUMIFS('QofE DD adjustments'!AF:AF,'QofE DD adjustments'!$E:$E,'Adjusted IS'!$E14)</f>
        <v/>
      </c>
      <c r="FU14" s="452">
        <f>SUMIFS('QofE DD adjustments'!AG:AG,'QofE DD adjustments'!$E:$E,'Adjusted IS'!$E14)</f>
        <v/>
      </c>
      <c r="FV14" s="452">
        <f>SUMIFS('QofE DD adjustments'!AH:AH,'QofE DD adjustments'!$E:$E,'Adjusted IS'!$E14)</f>
        <v/>
      </c>
      <c r="FW14" s="452">
        <f>SUMIFS('QofE DD adjustments'!AI:AI,'QofE DD adjustments'!$E:$E,'Adjusted IS'!$E14)</f>
        <v/>
      </c>
      <c r="FX14" s="452">
        <f>SUMIFS('QofE DD adjustments'!AJ:AJ,'QofE DD adjustments'!$E:$E,'Adjusted IS'!$E14)</f>
        <v/>
      </c>
      <c r="FY14" s="452">
        <f>SUMIFS('QofE DD adjustments'!AK:AK,'QofE DD adjustments'!$E:$E,'Adjusted IS'!$E14)</f>
        <v/>
      </c>
      <c r="FZ14" s="452">
        <f>SUMIFS('QofE DD adjustments'!AL:AL,'QofE DD adjustments'!$E:$E,'Adjusted IS'!$E14)</f>
        <v/>
      </c>
      <c r="GA14" s="452">
        <f>SUMIFS('QofE DD adjustments'!AM:AM,'QofE DD adjustments'!$E:$E,'Adjusted IS'!$E14)</f>
        <v/>
      </c>
      <c r="GB14" s="452">
        <f>SUMIFS('QofE DD adjustments'!AN:AN,'QofE DD adjustments'!$E:$E,'Adjusted IS'!$E14)</f>
        <v/>
      </c>
      <c r="GC14" s="453">
        <f>SUMIFS('QofE DD adjustments'!AO:AO,'QofE DD adjustments'!$E:$E,'Adjusted IS'!$E14)</f>
        <v/>
      </c>
      <c r="GD14" s="452">
        <f>SUMIFS('QofE DD adjustments'!AP:AP,'QofE DD adjustments'!$E:$E,'Adjusted IS'!$E14)</f>
        <v/>
      </c>
      <c r="GE14" s="452">
        <f>SUMIFS('QofE DD adjustments'!AQ:AQ,'QofE DD adjustments'!$E:$E,'Adjusted IS'!$E14)</f>
        <v/>
      </c>
      <c r="GF14" s="452">
        <f>SUMIFS('QofE DD adjustments'!AR:AR,'QofE DD adjustments'!$E:$E,'Adjusted IS'!$E14)</f>
        <v/>
      </c>
      <c r="GG14" s="452">
        <f>SUMIFS('QofE DD adjustments'!AS:AS,'QofE DD adjustments'!$E:$E,'Adjusted IS'!$E14)</f>
        <v/>
      </c>
      <c r="GH14" s="452">
        <f>SUMIFS('QofE DD adjustments'!AT:AT,'QofE DD adjustments'!$E:$E,'Adjusted IS'!$E14)</f>
        <v/>
      </c>
      <c r="GI14" s="462">
        <f>SUMIFS('QofE DD adjustments'!AU:AU,'QofE DD adjustments'!$E:$E,'Adjusted IS'!$E14)</f>
        <v/>
      </c>
      <c r="GJ14" s="452">
        <f>SUM(ET14:FE14)</f>
        <v/>
      </c>
      <c r="GK14" s="452">
        <f>SUM(FF14:FQ14)</f>
        <v/>
      </c>
      <c r="GL14" s="452">
        <f>SUM(FR14:GC14)</f>
        <v/>
      </c>
      <c r="GM14" s="452">
        <f>SUM(FV14:GG14)</f>
        <v/>
      </c>
      <c r="GN14" s="452">
        <f>SUM(FX14:GI14)</f>
        <v/>
      </c>
      <c r="GP14" s="452">
        <f>SUM(ET14,CX14)</f>
        <v/>
      </c>
      <c r="GQ14" s="452">
        <f>SUM(EU14,CY14)</f>
        <v/>
      </c>
      <c r="GR14" s="452">
        <f>SUM(EV14,CZ14)</f>
        <v/>
      </c>
      <c r="GS14" s="452">
        <f>SUM(EW14,DA14)</f>
        <v/>
      </c>
      <c r="GT14" s="452">
        <f>SUM(EX14,DB14)</f>
        <v/>
      </c>
      <c r="GU14" s="452">
        <f>SUM(EY14,DC14)</f>
        <v/>
      </c>
      <c r="GV14" s="452">
        <f>SUM(EZ14,DD14)</f>
        <v/>
      </c>
      <c r="GW14" s="452">
        <f>SUM(FA14,DE14)</f>
        <v/>
      </c>
      <c r="GX14" s="452">
        <f>SUM(FB14,DF14)</f>
        <v/>
      </c>
      <c r="GY14" s="452">
        <f>SUM(FC14,DG14)</f>
        <v/>
      </c>
      <c r="GZ14" s="452">
        <f>SUM(FD14,DH14)</f>
        <v/>
      </c>
      <c r="HA14" s="453">
        <f>SUM(FE14,DI14)</f>
        <v/>
      </c>
      <c r="HB14" s="452">
        <f>SUM(FF14,DJ14)</f>
        <v/>
      </c>
      <c r="HC14" s="452">
        <f>SUM(FG14,DK14)</f>
        <v/>
      </c>
      <c r="HD14" s="452">
        <f>SUM(FH14,DL14)</f>
        <v/>
      </c>
      <c r="HE14" s="452">
        <f>SUM(FI14,DM14)</f>
        <v/>
      </c>
      <c r="HF14" s="452">
        <f>SUM(FJ14,DN14)</f>
        <v/>
      </c>
      <c r="HG14" s="452">
        <f>SUM(FK14,DO14)</f>
        <v/>
      </c>
      <c r="HH14" s="452">
        <f>SUM(FL14,DP14)</f>
        <v/>
      </c>
      <c r="HI14" s="452">
        <f>SUM(FM14,DQ14)</f>
        <v/>
      </c>
      <c r="HJ14" s="452">
        <f>SUM(FN14,DR14)</f>
        <v/>
      </c>
      <c r="HK14" s="452">
        <f>SUM(FO14,DS14)</f>
        <v/>
      </c>
      <c r="HL14" s="452">
        <f>SUM(FP14,DT14)</f>
        <v/>
      </c>
      <c r="HM14" s="453">
        <f>SUM(FQ14,DU14)</f>
        <v/>
      </c>
      <c r="HN14" s="452">
        <f>SUM(FR14,DV14)</f>
        <v/>
      </c>
      <c r="HO14" s="452">
        <f>SUM(FS14,DW14)</f>
        <v/>
      </c>
      <c r="HP14" s="452">
        <f>SUM(FT14,DX14)</f>
        <v/>
      </c>
      <c r="HQ14" s="452">
        <f>SUM(FU14,DY14)</f>
        <v/>
      </c>
      <c r="HR14" s="452">
        <f>SUM(FV14,DZ14)</f>
        <v/>
      </c>
      <c r="HS14" s="452">
        <f>SUM(FW14,EA14)</f>
        <v/>
      </c>
      <c r="HT14" s="452">
        <f>SUM(FX14,EB14)</f>
        <v/>
      </c>
      <c r="HU14" s="452">
        <f>SUM(FY14,EC14)</f>
        <v/>
      </c>
      <c r="HV14" s="452">
        <f>SUM(FZ14,ED14)</f>
        <v/>
      </c>
      <c r="HW14" s="452">
        <f>SUM(GA14,EE14)</f>
        <v/>
      </c>
      <c r="HX14" s="452">
        <f>SUM(GB14,EF14)</f>
        <v/>
      </c>
      <c r="HY14" s="453">
        <f>SUM(GC14,EG14)</f>
        <v/>
      </c>
      <c r="HZ14" s="452">
        <f>SUM(GD14,EH14)</f>
        <v/>
      </c>
      <c r="IA14" s="452">
        <f>SUM(GE14,EI14)</f>
        <v/>
      </c>
      <c r="IB14" s="452">
        <f>SUM(GF14,EJ14)</f>
        <v/>
      </c>
      <c r="IC14" s="452">
        <f>SUM(GG14,EK14)</f>
        <v/>
      </c>
      <c r="ID14" s="452">
        <f>SUM(GH14,EL14)</f>
        <v/>
      </c>
      <c r="IE14" s="462">
        <f>SUM(GI14,EM14)</f>
        <v/>
      </c>
      <c r="IF14" s="452">
        <f>SUM(GP14:HA14)</f>
        <v/>
      </c>
      <c r="IG14" s="452">
        <f>SUM(HB14:HM14)</f>
        <v/>
      </c>
      <c r="IH14" s="452">
        <f>SUM(HN14:HY14)</f>
        <v/>
      </c>
      <c r="II14" s="452">
        <f>SUM(HR14:IC14)</f>
        <v/>
      </c>
      <c r="IJ14" s="452">
        <f>SUM(HT14:IE14)</f>
        <v/>
      </c>
      <c r="IL14" s="452">
        <f>SUMIFS('QofE PF adjustments'!F:F,'QofE PF adjustments'!$E:$E,'Adjusted IS'!$E14)</f>
        <v/>
      </c>
      <c r="IM14" s="452">
        <f>SUMIFS('QofE PF adjustments'!G:G,'QofE PF adjustments'!$E:$E,'Adjusted IS'!$E14)</f>
        <v/>
      </c>
      <c r="IN14" s="452">
        <f>SUMIFS('QofE PF adjustments'!H:H,'QofE PF adjustments'!$E:$E,'Adjusted IS'!$E14)</f>
        <v/>
      </c>
      <c r="IO14" s="452">
        <f>SUMIFS('QofE PF adjustments'!I:I,'QofE PF adjustments'!$E:$E,'Adjusted IS'!$E14)</f>
        <v/>
      </c>
      <c r="IP14" s="452">
        <f>SUMIFS('QofE PF adjustments'!J:J,'QofE PF adjustments'!$E:$E,'Adjusted IS'!$E14)</f>
        <v/>
      </c>
      <c r="IQ14" s="452">
        <f>SUMIFS('QofE PF adjustments'!K:K,'QofE PF adjustments'!$E:$E,'Adjusted IS'!$E14)</f>
        <v/>
      </c>
      <c r="IR14" s="452">
        <f>SUMIFS('QofE PF adjustments'!L:L,'QofE PF adjustments'!$E:$E,'Adjusted IS'!$E14)</f>
        <v/>
      </c>
      <c r="IS14" s="452">
        <f>SUMIFS('QofE PF adjustments'!M:M,'QofE PF adjustments'!$E:$E,'Adjusted IS'!$E14)</f>
        <v/>
      </c>
      <c r="IT14" s="452">
        <f>SUMIFS('QofE PF adjustments'!N:N,'QofE PF adjustments'!$E:$E,'Adjusted IS'!$E14)</f>
        <v/>
      </c>
      <c r="IU14" s="452">
        <f>SUMIFS('QofE PF adjustments'!O:O,'QofE PF adjustments'!$E:$E,'Adjusted IS'!$E14)</f>
        <v/>
      </c>
      <c r="IV14" s="452">
        <f>SUMIFS('QofE PF adjustments'!P:P,'QofE PF adjustments'!$E:$E,'Adjusted IS'!$E14)</f>
        <v/>
      </c>
      <c r="IW14" s="453">
        <f>SUMIFS('QofE PF adjustments'!Q:Q,'QofE PF adjustments'!$E:$E,'Adjusted IS'!$E14)</f>
        <v/>
      </c>
      <c r="IX14" s="452">
        <f>SUMIFS('QofE PF adjustments'!R:R,'QofE PF adjustments'!$E:$E,'Adjusted IS'!$E14)</f>
        <v/>
      </c>
      <c r="IY14" s="452">
        <f>SUMIFS('QofE PF adjustments'!S:S,'QofE PF adjustments'!$E:$E,'Adjusted IS'!$E14)</f>
        <v/>
      </c>
      <c r="IZ14" s="452">
        <f>SUMIFS('QofE PF adjustments'!T:T,'QofE PF adjustments'!$E:$E,'Adjusted IS'!$E14)</f>
        <v/>
      </c>
      <c r="JA14" s="452">
        <f>SUMIFS('QofE PF adjustments'!U:U,'QofE PF adjustments'!$E:$E,'Adjusted IS'!$E14)</f>
        <v/>
      </c>
      <c r="JB14" s="452">
        <f>SUMIFS('QofE PF adjustments'!V:V,'QofE PF adjustments'!$E:$E,'Adjusted IS'!$E14)</f>
        <v/>
      </c>
      <c r="JC14" s="452">
        <f>SUMIFS('QofE PF adjustments'!W:W,'QofE PF adjustments'!$E:$E,'Adjusted IS'!$E14)</f>
        <v/>
      </c>
      <c r="JD14" s="452">
        <f>SUMIFS('QofE PF adjustments'!X:X,'QofE PF adjustments'!$E:$E,'Adjusted IS'!$E14)</f>
        <v/>
      </c>
      <c r="JE14" s="452">
        <f>SUMIFS('QofE PF adjustments'!Y:Y,'QofE PF adjustments'!$E:$E,'Adjusted IS'!$E14)</f>
        <v/>
      </c>
      <c r="JF14" s="452">
        <f>SUMIFS('QofE PF adjustments'!Z:Z,'QofE PF adjustments'!$E:$E,'Adjusted IS'!$E14)</f>
        <v/>
      </c>
      <c r="JG14" s="452">
        <f>SUMIFS('QofE PF adjustments'!AA:AA,'QofE PF adjustments'!$E:$E,'Adjusted IS'!$E14)</f>
        <v/>
      </c>
      <c r="JH14" s="452">
        <f>SUMIFS('QofE PF adjustments'!AB:AB,'QofE PF adjustments'!$E:$E,'Adjusted IS'!$E14)</f>
        <v/>
      </c>
      <c r="JI14" s="453">
        <f>SUMIFS('QofE PF adjustments'!AC:AC,'QofE PF adjustments'!$E:$E,'Adjusted IS'!$E14)</f>
        <v/>
      </c>
      <c r="JJ14" s="452">
        <f>SUMIFS('QofE PF adjustments'!AD:AD,'QofE PF adjustments'!$E:$E,'Adjusted IS'!$E14)</f>
        <v/>
      </c>
      <c r="JK14" s="452">
        <f>SUMIFS('QofE PF adjustments'!AE:AE,'QofE PF adjustments'!$E:$E,'Adjusted IS'!$E14)</f>
        <v/>
      </c>
      <c r="JL14" s="452">
        <f>SUMIFS('QofE PF adjustments'!AF:AF,'QofE PF adjustments'!$E:$E,'Adjusted IS'!$E14)</f>
        <v/>
      </c>
      <c r="JM14" s="452">
        <f>SUMIFS('QofE PF adjustments'!AG:AG,'QofE PF adjustments'!$E:$E,'Adjusted IS'!$E14)</f>
        <v/>
      </c>
      <c r="JN14" s="452">
        <f>SUMIFS('QofE PF adjustments'!AH:AH,'QofE PF adjustments'!$E:$E,'Adjusted IS'!$E14)</f>
        <v/>
      </c>
      <c r="JO14" s="452">
        <f>SUMIFS('QofE PF adjustments'!AI:AI,'QofE PF adjustments'!$E:$E,'Adjusted IS'!$E14)</f>
        <v/>
      </c>
      <c r="JP14" s="452">
        <f>SUMIFS('QofE PF adjustments'!AJ:AJ,'QofE PF adjustments'!$E:$E,'Adjusted IS'!$E14)</f>
        <v/>
      </c>
      <c r="JQ14" s="452">
        <f>SUMIFS('QofE PF adjustments'!AK:AK,'QofE PF adjustments'!$E:$E,'Adjusted IS'!$E14)</f>
        <v/>
      </c>
      <c r="JR14" s="452">
        <f>SUMIFS('QofE PF adjustments'!AL:AL,'QofE PF adjustments'!$E:$E,'Adjusted IS'!$E14)</f>
        <v/>
      </c>
      <c r="JS14" s="452">
        <f>SUMIFS('QofE PF adjustments'!AM:AM,'QofE PF adjustments'!$E:$E,'Adjusted IS'!$E14)</f>
        <v/>
      </c>
      <c r="JT14" s="452">
        <f>SUMIFS('QofE PF adjustments'!AN:AN,'QofE PF adjustments'!$E:$E,'Adjusted IS'!$E14)</f>
        <v/>
      </c>
      <c r="JU14" s="453">
        <f>SUMIFS('QofE PF adjustments'!AO:AO,'QofE PF adjustments'!$E:$E,'Adjusted IS'!$E14)</f>
        <v/>
      </c>
      <c r="JV14" s="452">
        <f>SUMIFS('QofE PF adjustments'!AP:AP,'QofE PF adjustments'!$E:$E,'Adjusted IS'!$E14)</f>
        <v/>
      </c>
      <c r="JW14" s="452">
        <f>SUMIFS('QofE PF adjustments'!AQ:AQ,'QofE PF adjustments'!$E:$E,'Adjusted IS'!$E14)</f>
        <v/>
      </c>
      <c r="JX14" s="452">
        <f>SUMIFS('QofE PF adjustments'!AR:AR,'QofE PF adjustments'!$E:$E,'Adjusted IS'!$E14)</f>
        <v/>
      </c>
      <c r="JY14" s="452">
        <f>SUMIFS('QofE PF adjustments'!AS:AS,'QofE PF adjustments'!$E:$E,'Adjusted IS'!$E14)</f>
        <v/>
      </c>
      <c r="JZ14" s="452">
        <f>SUMIFS('QofE PF adjustments'!AT:AT,'QofE PF adjustments'!$E:$E,'Adjusted IS'!$E14)</f>
        <v/>
      </c>
      <c r="KA14" s="462">
        <f>SUMIFS('QofE PF adjustments'!AU:AU,'QofE PF adjustments'!$E:$E,'Adjusted IS'!$E14)</f>
        <v/>
      </c>
      <c r="KB14" s="452">
        <f>SUM(IL14:IW14)</f>
        <v/>
      </c>
      <c r="KC14" s="452">
        <f>SUM(IX14:JI14)</f>
        <v/>
      </c>
      <c r="KD14" s="452">
        <f>SUM(JJ14:JU14)</f>
        <v/>
      </c>
      <c r="KE14" s="452">
        <f>SUM(JN14:JY14)</f>
        <v/>
      </c>
      <c r="KF14" s="452">
        <f>SUM(JP14:KA14)</f>
        <v/>
      </c>
      <c r="KH14" s="452">
        <f>SUM(IL14,GP14)</f>
        <v/>
      </c>
      <c r="KI14" s="452">
        <f>SUM(IM14,GQ14)</f>
        <v/>
      </c>
      <c r="KJ14" s="452">
        <f>SUM(IN14,GR14)</f>
        <v/>
      </c>
      <c r="KK14" s="452">
        <f>SUM(IO14,GS14)</f>
        <v/>
      </c>
      <c r="KL14" s="452">
        <f>SUM(IP14,GT14)</f>
        <v/>
      </c>
      <c r="KM14" s="452">
        <f>SUM(IQ14,GU14)</f>
        <v/>
      </c>
      <c r="KN14" s="452">
        <f>SUM(IR14,GV14)</f>
        <v/>
      </c>
      <c r="KO14" s="452">
        <f>SUM(IS14,GW14)</f>
        <v/>
      </c>
      <c r="KP14" s="452">
        <f>SUM(IT14,GX14)</f>
        <v/>
      </c>
      <c r="KQ14" s="452">
        <f>SUM(IU14,GY14)</f>
        <v/>
      </c>
      <c r="KR14" s="452">
        <f>SUM(IV14,GZ14)</f>
        <v/>
      </c>
      <c r="KS14" s="453">
        <f>SUM(IW14,HA14)</f>
        <v/>
      </c>
      <c r="KT14" s="452">
        <f>SUM(IX14,HB14)</f>
        <v/>
      </c>
      <c r="KU14" s="452">
        <f>SUM(IY14,HC14)</f>
        <v/>
      </c>
      <c r="KV14" s="452">
        <f>SUM(IZ14,HD14)</f>
        <v/>
      </c>
      <c r="KW14" s="452">
        <f>SUM(JA14,HE14)</f>
        <v/>
      </c>
      <c r="KX14" s="452">
        <f>SUM(JB14,HF14)</f>
        <v/>
      </c>
      <c r="KY14" s="452">
        <f>SUM(JC14,HG14)</f>
        <v/>
      </c>
      <c r="KZ14" s="452">
        <f>SUM(JD14,HH14)</f>
        <v/>
      </c>
      <c r="LA14" s="452">
        <f>SUM(JE14,HI14)</f>
        <v/>
      </c>
      <c r="LB14" s="452">
        <f>SUM(JF14,HJ14)</f>
        <v/>
      </c>
      <c r="LC14" s="452">
        <f>SUM(JG14,HK14)</f>
        <v/>
      </c>
      <c r="LD14" s="452">
        <f>SUM(JH14,HL14)</f>
        <v/>
      </c>
      <c r="LE14" s="453">
        <f>SUM(JI14,HM14)</f>
        <v/>
      </c>
      <c r="LF14" s="452">
        <f>SUM(JJ14,HN14)</f>
        <v/>
      </c>
      <c r="LG14" s="452">
        <f>SUM(JK14,HO14)</f>
        <v/>
      </c>
      <c r="LH14" s="452">
        <f>SUM(JL14,HP14)</f>
        <v/>
      </c>
      <c r="LI14" s="452">
        <f>SUM(JM14,HQ14)</f>
        <v/>
      </c>
      <c r="LJ14" s="452">
        <f>SUM(JN14,HR14)</f>
        <v/>
      </c>
      <c r="LK14" s="452">
        <f>SUM(JO14,HS14)</f>
        <v/>
      </c>
      <c r="LL14" s="452">
        <f>SUM(JP14,HT14)</f>
        <v/>
      </c>
      <c r="LM14" s="452">
        <f>SUM(JQ14,HU14)</f>
        <v/>
      </c>
      <c r="LN14" s="452">
        <f>SUM(JR14,HV14)</f>
        <v/>
      </c>
      <c r="LO14" s="452">
        <f>SUM(JS14,HW14)</f>
        <v/>
      </c>
      <c r="LP14" s="452">
        <f>SUM(JT14,HX14)</f>
        <v/>
      </c>
      <c r="LQ14" s="453">
        <f>SUM(JU14,HY14)</f>
        <v/>
      </c>
      <c r="LR14" s="452">
        <f>SUM(JV14,HZ14)</f>
        <v/>
      </c>
      <c r="LS14" s="452">
        <f>SUM(JW14,IA14)</f>
        <v/>
      </c>
      <c r="LT14" s="452">
        <f>SUM(JX14,IB14)</f>
        <v/>
      </c>
      <c r="LU14" s="452">
        <f>SUM(JY14,IC14)</f>
        <v/>
      </c>
      <c r="LV14" s="452">
        <f>SUM(JZ14,ID14)</f>
        <v/>
      </c>
      <c r="LW14" s="462">
        <f>SUM(KA14,IE14)</f>
        <v/>
      </c>
      <c r="LX14" s="452">
        <f>SUM(KH14:KS14)</f>
        <v/>
      </c>
      <c r="LY14" s="452">
        <f>SUM(KT14:LE14)</f>
        <v/>
      </c>
      <c r="LZ14" s="452">
        <f>SUM(LF14:LQ14)</f>
        <v/>
      </c>
      <c r="MA14" s="452">
        <f>SUM(LJ14:LU14)</f>
        <v/>
      </c>
      <c r="MB14" s="452">
        <f>SUM(LL14:LW14)</f>
        <v/>
      </c>
      <c r="MD14" s="524">
        <f>IFERROR(KH14/KH$117,0)</f>
        <v/>
      </c>
      <c r="ME14" s="524">
        <f>IFERROR(KI14/KI$117,0)</f>
        <v/>
      </c>
      <c r="MF14" s="524">
        <f>IFERROR(KJ14/KJ$117,0)</f>
        <v/>
      </c>
      <c r="MG14" s="524">
        <f>IFERROR(KK14/KK$117,0)</f>
        <v/>
      </c>
      <c r="MH14" s="524">
        <f>IFERROR(KL14/KL$117,0)</f>
        <v/>
      </c>
      <c r="MI14" s="524">
        <f>IFERROR(KM14/KM$117,0)</f>
        <v/>
      </c>
      <c r="MJ14" s="524">
        <f>IFERROR(KN14/KN$117,0)</f>
        <v/>
      </c>
      <c r="MK14" s="524">
        <f>IFERROR(KO14/KO$117,0)</f>
        <v/>
      </c>
      <c r="ML14" s="524">
        <f>IFERROR(KP14/KP$117,0)</f>
        <v/>
      </c>
      <c r="MM14" s="524">
        <f>IFERROR(KQ14/KQ$117,0)</f>
        <v/>
      </c>
      <c r="MN14" s="524">
        <f>IFERROR(KR14/KR$117,0)</f>
        <v/>
      </c>
      <c r="MO14" s="525">
        <f>IFERROR(KS14/KS$117,0)</f>
        <v/>
      </c>
      <c r="MP14" s="524">
        <f>IFERROR(KT14/KT$117,0)</f>
        <v/>
      </c>
      <c r="MQ14" s="524">
        <f>IFERROR(KU14/KU$117,0)</f>
        <v/>
      </c>
      <c r="MR14" s="524">
        <f>IFERROR(KV14/KV$117,0)</f>
        <v/>
      </c>
      <c r="MS14" s="524">
        <f>IFERROR(KW14/KW$117,0)</f>
        <v/>
      </c>
      <c r="MT14" s="524">
        <f>IFERROR(KX14/KX$117,0)</f>
        <v/>
      </c>
      <c r="MU14" s="524">
        <f>IFERROR(KY14/KY$117,0)</f>
        <v/>
      </c>
      <c r="MV14" s="524">
        <f>IFERROR(KZ14/KZ$117,0)</f>
        <v/>
      </c>
      <c r="MW14" s="524">
        <f>IFERROR(LA14/LA$117,0)</f>
        <v/>
      </c>
      <c r="MX14" s="524">
        <f>IFERROR(LB14/LB$117,0)</f>
        <v/>
      </c>
      <c r="MY14" s="524">
        <f>IFERROR(LC14/LC$117,0)</f>
        <v/>
      </c>
      <c r="MZ14" s="524">
        <f>IFERROR(LD14/LD$117,0)</f>
        <v/>
      </c>
      <c r="NA14" s="525">
        <f>IFERROR(LE14/LE$117,0)</f>
        <v/>
      </c>
      <c r="NB14" s="524">
        <f>IFERROR(LF14/LF$117,0)</f>
        <v/>
      </c>
      <c r="NC14" s="524">
        <f>IFERROR(LG14/LG$117,0)</f>
        <v/>
      </c>
      <c r="ND14" s="524">
        <f>IFERROR(LH14/LH$117,0)</f>
        <v/>
      </c>
      <c r="NE14" s="524">
        <f>IFERROR(LI14/LI$117,0)</f>
        <v/>
      </c>
      <c r="NF14" s="524">
        <f>IFERROR(LJ14/LJ$117,0)</f>
        <v/>
      </c>
      <c r="NG14" s="524">
        <f>IFERROR(LK14/LK$117,0)</f>
        <v/>
      </c>
      <c r="NH14" s="524">
        <f>IFERROR(LL14/LL$117,0)</f>
        <v/>
      </c>
      <c r="NI14" s="524">
        <f>IFERROR(LM14/LM$117,0)</f>
        <v/>
      </c>
      <c r="NJ14" s="524">
        <f>IFERROR(LN14/LN$117,0)</f>
        <v/>
      </c>
      <c r="NK14" s="524">
        <f>IFERROR(LO14/LO$117,0)</f>
        <v/>
      </c>
      <c r="NL14" s="524">
        <f>IFERROR(LP14/LP$117,0)</f>
        <v/>
      </c>
      <c r="NM14" s="525">
        <f>IFERROR(LQ14/LQ$117,0)</f>
        <v/>
      </c>
      <c r="NN14" s="524">
        <f>IFERROR(LR14/LR$117,0)</f>
        <v/>
      </c>
      <c r="NO14" s="524">
        <f>IFERROR(LS14/LS$117,0)</f>
        <v/>
      </c>
      <c r="NP14" s="524">
        <f>IFERROR(LT14/LT$117,0)</f>
        <v/>
      </c>
      <c r="NQ14" s="524">
        <f>IFERROR(LU14/LU$117,0)</f>
        <v/>
      </c>
      <c r="NR14" s="524">
        <f>IFERROR(LV14/LV$117,0)</f>
        <v/>
      </c>
      <c r="NS14" s="1756">
        <f>IFERROR(LW14/LW$117,0)</f>
        <v/>
      </c>
      <c r="NT14" s="524">
        <f>IFERROR(LX14/LX$117,0)</f>
        <v/>
      </c>
      <c r="NU14" s="524">
        <f>IFERROR(LY14/LY$117,0)</f>
        <v/>
      </c>
      <c r="NV14" s="524">
        <f>IFERROR(LZ14/LZ$117,0)</f>
        <v/>
      </c>
      <c r="NW14" s="524">
        <f>IFERROR(MA14/MA$117,0)</f>
        <v/>
      </c>
      <c r="NX14" s="524">
        <f>IFERROR(MB14/MB$117,0)</f>
        <v/>
      </c>
      <c r="NZ14" s="452">
        <f>LY14-LX14</f>
        <v/>
      </c>
      <c r="OA14" s="452">
        <f>LZ14-LY14</f>
        <v/>
      </c>
      <c r="OB14" s="452">
        <f>MA14-LZ14</f>
        <v/>
      </c>
      <c r="OC14" s="452">
        <f>MB14-LZ14</f>
        <v/>
      </c>
      <c r="OD14" s="1501" t="n"/>
      <c r="OE14" s="434" t="inlineStr">
        <is>
          <t>Processing services revenue</t>
        </is>
      </c>
      <c r="OF14" s="434" t="inlineStr">
        <is>
          <t>Processing services revenue</t>
        </is>
      </c>
      <c r="OG14" s="434" t="inlineStr">
        <is>
          <t>Processing services revenue</t>
        </is>
      </c>
    </row>
    <row r="15" outlineLevel="2" ht="12" customFormat="1" customHeight="1" s="431">
      <c r="A15" s="1523" t="n"/>
      <c r="B15" s="1521" t="n"/>
      <c r="C15" s="768" t="inlineStr">
        <is>
          <t>Interest income-other</t>
        </is>
      </c>
      <c r="D15" s="771" t="inlineStr">
        <is>
          <t>ADJ</t>
        </is>
      </c>
      <c r="E15" s="771">
        <f>CONCATENATE(D15," - ",C15)</f>
        <v/>
      </c>
      <c r="F15" s="452">
        <f>'Income statement'!F15</f>
        <v/>
      </c>
      <c r="G15" s="452">
        <f>'Income statement'!G15</f>
        <v/>
      </c>
      <c r="H15" s="452">
        <f>'Income statement'!H15</f>
        <v/>
      </c>
      <c r="I15" s="452">
        <f>'Income statement'!I15</f>
        <v/>
      </c>
      <c r="J15" s="452">
        <f>'Income statement'!J15</f>
        <v/>
      </c>
      <c r="K15" s="452">
        <f>'Income statement'!K15</f>
        <v/>
      </c>
      <c r="L15" s="452">
        <f>'Income statement'!L15</f>
        <v/>
      </c>
      <c r="M15" s="452">
        <f>'Income statement'!M15</f>
        <v/>
      </c>
      <c r="N15" s="452">
        <f>'Income statement'!N15</f>
        <v/>
      </c>
      <c r="O15" s="452">
        <f>'Income statement'!O15</f>
        <v/>
      </c>
      <c r="P15" s="452">
        <f>'Income statement'!P15</f>
        <v/>
      </c>
      <c r="Q15" s="453">
        <f>'Income statement'!Q15</f>
        <v/>
      </c>
      <c r="R15" s="452">
        <f>'Income statement'!R15</f>
        <v/>
      </c>
      <c r="S15" s="452">
        <f>'Income statement'!S15</f>
        <v/>
      </c>
      <c r="T15" s="452">
        <f>'Income statement'!T15</f>
        <v/>
      </c>
      <c r="U15" s="452">
        <f>'Income statement'!U15</f>
        <v/>
      </c>
      <c r="V15" s="452">
        <f>'Income statement'!V15</f>
        <v/>
      </c>
      <c r="W15" s="452">
        <f>'Income statement'!W15</f>
        <v/>
      </c>
      <c r="X15" s="452">
        <f>'Income statement'!X15</f>
        <v/>
      </c>
      <c r="Y15" s="452">
        <f>'Income statement'!Y15</f>
        <v/>
      </c>
      <c r="Z15" s="452">
        <f>'Income statement'!Z15</f>
        <v/>
      </c>
      <c r="AA15" s="452">
        <f>'Income statement'!AA15</f>
        <v/>
      </c>
      <c r="AB15" s="452">
        <f>'Income statement'!AB15</f>
        <v/>
      </c>
      <c r="AC15" s="453">
        <f>'Income statement'!AC15</f>
        <v/>
      </c>
      <c r="AD15" s="452">
        <f>'Income statement'!AD15</f>
        <v/>
      </c>
      <c r="AE15" s="452">
        <f>'Income statement'!AE15</f>
        <v/>
      </c>
      <c r="AF15" s="452">
        <f>'Income statement'!AF15</f>
        <v/>
      </c>
      <c r="AG15" s="452">
        <f>'Income statement'!AG15</f>
        <v/>
      </c>
      <c r="AH15" s="452">
        <f>'Income statement'!AH15</f>
        <v/>
      </c>
      <c r="AI15" s="452">
        <f>'Income statement'!AI15</f>
        <v/>
      </c>
      <c r="AJ15" s="452">
        <f>'Income statement'!AJ15</f>
        <v/>
      </c>
      <c r="AK15" s="452">
        <f>'Income statement'!AK15</f>
        <v/>
      </c>
      <c r="AL15" s="452">
        <f>'Income statement'!AL15</f>
        <v/>
      </c>
      <c r="AM15" s="452">
        <f>'Income statement'!AM15</f>
        <v/>
      </c>
      <c r="AN15" s="452">
        <f>'Income statement'!AN15</f>
        <v/>
      </c>
      <c r="AO15" s="453">
        <f>'Income statement'!AO15</f>
        <v/>
      </c>
      <c r="AP15" s="452">
        <f>'Income statement'!AP15</f>
        <v/>
      </c>
      <c r="AQ15" s="452">
        <f>'Income statement'!AQ15</f>
        <v/>
      </c>
      <c r="AR15" s="452">
        <f>'Income statement'!AR15</f>
        <v/>
      </c>
      <c r="AS15" s="452">
        <f>'Income statement'!AS15</f>
        <v/>
      </c>
      <c r="AT15" s="452">
        <f>'Income statement'!AT15</f>
        <v/>
      </c>
      <c r="AU15" s="462">
        <f>'Income statement'!AU15</f>
        <v/>
      </c>
      <c r="AV15" s="452">
        <f>SUM(F15:Q15)</f>
        <v/>
      </c>
      <c r="AW15" s="452">
        <f>SUM(R15:AC15)</f>
        <v/>
      </c>
      <c r="AX15" s="452">
        <f>SUM(AD15:AO15)</f>
        <v/>
      </c>
      <c r="AY15" s="452">
        <f>SUM(AH15:AS15)</f>
        <v/>
      </c>
      <c r="AZ15" s="452">
        <f>SUM(AJ15:AU15)</f>
        <v/>
      </c>
      <c r="BB15" s="452">
        <f>SUMIFS('QofE Def adjustments'!F:F,'QofE Def adjustments'!$E:$E,'Adjusted IS'!$E15)</f>
        <v/>
      </c>
      <c r="BC15" s="452">
        <f>SUMIFS('QofE Def adjustments'!G:G,'QofE Def adjustments'!$E:$E,'Adjusted IS'!$E15)</f>
        <v/>
      </c>
      <c r="BD15" s="452">
        <f>SUMIFS('QofE Def adjustments'!H:H,'QofE Def adjustments'!$E:$E,'Adjusted IS'!$E15)</f>
        <v/>
      </c>
      <c r="BE15" s="452">
        <f>SUMIFS('QofE Def adjustments'!I:I,'QofE Def adjustments'!$E:$E,'Adjusted IS'!$E15)</f>
        <v/>
      </c>
      <c r="BF15" s="452">
        <f>SUMIFS('QofE Def adjustments'!J:J,'QofE Def adjustments'!$E:$E,'Adjusted IS'!$E15)</f>
        <v/>
      </c>
      <c r="BG15" s="452">
        <f>SUMIFS('QofE Def adjustments'!K:K,'QofE Def adjustments'!$E:$E,'Adjusted IS'!$E15)</f>
        <v/>
      </c>
      <c r="BH15" s="452">
        <f>SUMIFS('QofE Def adjustments'!L:L,'QofE Def adjustments'!$E:$E,'Adjusted IS'!$E15)</f>
        <v/>
      </c>
      <c r="BI15" s="452">
        <f>SUMIFS('QofE Def adjustments'!M:M,'QofE Def adjustments'!$E:$E,'Adjusted IS'!$E15)</f>
        <v/>
      </c>
      <c r="BJ15" s="452">
        <f>SUMIFS('QofE Def adjustments'!N:N,'QofE Def adjustments'!$E:$E,'Adjusted IS'!$E15)</f>
        <v/>
      </c>
      <c r="BK15" s="452">
        <f>SUMIFS('QofE Def adjustments'!O:O,'QofE Def adjustments'!$E:$E,'Adjusted IS'!$E15)</f>
        <v/>
      </c>
      <c r="BL15" s="452">
        <f>SUMIFS('QofE Def adjustments'!P:P,'QofE Def adjustments'!$E:$E,'Adjusted IS'!$E15)</f>
        <v/>
      </c>
      <c r="BM15" s="453">
        <f>SUMIFS('QofE Def adjustments'!Q:Q,'QofE Def adjustments'!$E:$E,'Adjusted IS'!$E15)</f>
        <v/>
      </c>
      <c r="BN15" s="452">
        <f>SUMIFS('QofE Def adjustments'!R:R,'QofE Def adjustments'!$E:$E,'Adjusted IS'!$E15)</f>
        <v/>
      </c>
      <c r="BO15" s="452">
        <f>SUMIFS('QofE Def adjustments'!S:S,'QofE Def adjustments'!$E:$E,'Adjusted IS'!$E15)</f>
        <v/>
      </c>
      <c r="BP15" s="452">
        <f>SUMIFS('QofE Def adjustments'!T:T,'QofE Def adjustments'!$E:$E,'Adjusted IS'!$E15)</f>
        <v/>
      </c>
      <c r="BQ15" s="452">
        <f>SUMIFS('QofE Def adjustments'!U:U,'QofE Def adjustments'!$E:$E,'Adjusted IS'!$E15)</f>
        <v/>
      </c>
      <c r="BR15" s="452">
        <f>SUMIFS('QofE Def adjustments'!V:V,'QofE Def adjustments'!$E:$E,'Adjusted IS'!$E15)</f>
        <v/>
      </c>
      <c r="BS15" s="452">
        <f>SUMIFS('QofE Def adjustments'!W:W,'QofE Def adjustments'!$E:$E,'Adjusted IS'!$E15)</f>
        <v/>
      </c>
      <c r="BT15" s="452">
        <f>SUMIFS('QofE Def adjustments'!X:X,'QofE Def adjustments'!$E:$E,'Adjusted IS'!$E15)</f>
        <v/>
      </c>
      <c r="BU15" s="452">
        <f>SUMIFS('QofE Def adjustments'!Y:Y,'QofE Def adjustments'!$E:$E,'Adjusted IS'!$E15)</f>
        <v/>
      </c>
      <c r="BV15" s="452">
        <f>SUMIFS('QofE Def adjustments'!Z:Z,'QofE Def adjustments'!$E:$E,'Adjusted IS'!$E15)</f>
        <v/>
      </c>
      <c r="BW15" s="452">
        <f>SUMIFS('QofE Def adjustments'!AA:AA,'QofE Def adjustments'!$E:$E,'Adjusted IS'!$E15)</f>
        <v/>
      </c>
      <c r="BX15" s="452">
        <f>SUMIFS('QofE Def adjustments'!AB:AB,'QofE Def adjustments'!$E:$E,'Adjusted IS'!$E15)</f>
        <v/>
      </c>
      <c r="BY15" s="453">
        <f>SUMIFS('QofE Def adjustments'!AC:AC,'QofE Def adjustments'!$E:$E,'Adjusted IS'!$E15)</f>
        <v/>
      </c>
      <c r="BZ15" s="452">
        <f>SUMIFS('QofE Def adjustments'!AD:AD,'QofE Def adjustments'!$E:$E,'Adjusted IS'!$E15)</f>
        <v/>
      </c>
      <c r="CA15" s="452">
        <f>SUMIFS('QofE Def adjustments'!AE:AE,'QofE Def adjustments'!$E:$E,'Adjusted IS'!$E15)</f>
        <v/>
      </c>
      <c r="CB15" s="452">
        <f>SUMIFS('QofE Def adjustments'!AF:AF,'QofE Def adjustments'!$E:$E,'Adjusted IS'!$E15)</f>
        <v/>
      </c>
      <c r="CC15" s="452">
        <f>SUMIFS('QofE Def adjustments'!AG:AG,'QofE Def adjustments'!$E:$E,'Adjusted IS'!$E15)</f>
        <v/>
      </c>
      <c r="CD15" s="452">
        <f>SUMIFS('QofE Def adjustments'!AH:AH,'QofE Def adjustments'!$E:$E,'Adjusted IS'!$E15)</f>
        <v/>
      </c>
      <c r="CE15" s="452">
        <f>SUMIFS('QofE Def adjustments'!AI:AI,'QofE Def adjustments'!$E:$E,'Adjusted IS'!$E15)</f>
        <v/>
      </c>
      <c r="CF15" s="452">
        <f>SUMIFS('QofE Def adjustments'!AJ:AJ,'QofE Def adjustments'!$E:$E,'Adjusted IS'!$E15)</f>
        <v/>
      </c>
      <c r="CG15" s="452">
        <f>SUMIFS('QofE Def adjustments'!AK:AK,'QofE Def adjustments'!$E:$E,'Adjusted IS'!$E15)</f>
        <v/>
      </c>
      <c r="CH15" s="452">
        <f>SUMIFS('QofE Def adjustments'!AL:AL,'QofE Def adjustments'!$E:$E,'Adjusted IS'!$E15)</f>
        <v/>
      </c>
      <c r="CI15" s="452">
        <f>SUMIFS('QofE Def adjustments'!AM:AM,'QofE Def adjustments'!$E:$E,'Adjusted IS'!$E15)</f>
        <v/>
      </c>
      <c r="CJ15" s="452">
        <f>SUMIFS('QofE Def adjustments'!AN:AN,'QofE Def adjustments'!$E:$E,'Adjusted IS'!$E15)</f>
        <v/>
      </c>
      <c r="CK15" s="453">
        <f>SUMIFS('QofE Def adjustments'!AO:AO,'QofE Def adjustments'!$E:$E,'Adjusted IS'!$E15)</f>
        <v/>
      </c>
      <c r="CL15" s="452">
        <f>SUMIFS('QofE Def adjustments'!AP:AP,'QofE Def adjustments'!$E:$E,'Adjusted IS'!$E15)</f>
        <v/>
      </c>
      <c r="CM15" s="452">
        <f>SUMIFS('QofE Def adjustments'!AQ:AQ,'QofE Def adjustments'!$E:$E,'Adjusted IS'!$E15)</f>
        <v/>
      </c>
      <c r="CN15" s="452">
        <f>SUMIFS('QofE Def adjustments'!AR:AR,'QofE Def adjustments'!$E:$E,'Adjusted IS'!$E15)</f>
        <v/>
      </c>
      <c r="CO15" s="452">
        <f>SUMIFS('QofE Def adjustments'!AS:AS,'QofE Def adjustments'!$E:$E,'Adjusted IS'!$E15)</f>
        <v/>
      </c>
      <c r="CP15" s="452">
        <f>SUMIFS('QofE Def adjustments'!AT:AT,'QofE Def adjustments'!$E:$E,'Adjusted IS'!$E15)</f>
        <v/>
      </c>
      <c r="CQ15" s="462">
        <f>SUMIFS('QofE Def adjustments'!AU:AU,'QofE Def adjustments'!$E:$E,'Adjusted IS'!$E15)</f>
        <v/>
      </c>
      <c r="CR15" s="452">
        <f>SUM(BB15:BM15)</f>
        <v/>
      </c>
      <c r="CS15" s="452">
        <f>SUM(BN15:BY15)</f>
        <v/>
      </c>
      <c r="CT15" s="452">
        <f>SUM(BZ15:CK15)</f>
        <v/>
      </c>
      <c r="CU15" s="452">
        <f>SUM(CD15:CO15)</f>
        <v/>
      </c>
      <c r="CV15" s="452">
        <f>SUM(CF15:CQ15)</f>
        <v/>
      </c>
      <c r="CX15" s="452">
        <f>SUM(BB15,F15)</f>
        <v/>
      </c>
      <c r="CY15" s="452">
        <f>SUM(BC15,G15)</f>
        <v/>
      </c>
      <c r="CZ15" s="452">
        <f>SUM(BD15,H15)</f>
        <v/>
      </c>
      <c r="DA15" s="452">
        <f>SUM(BE15,I15)</f>
        <v/>
      </c>
      <c r="DB15" s="452">
        <f>SUM(BF15,J15)</f>
        <v/>
      </c>
      <c r="DC15" s="452">
        <f>SUM(BG15,K15)</f>
        <v/>
      </c>
      <c r="DD15" s="452">
        <f>SUM(BH15,L15)</f>
        <v/>
      </c>
      <c r="DE15" s="452">
        <f>SUM(BI15,M15)</f>
        <v/>
      </c>
      <c r="DF15" s="452">
        <f>SUM(BJ15,N15)</f>
        <v/>
      </c>
      <c r="DG15" s="452">
        <f>SUM(BK15,O15)</f>
        <v/>
      </c>
      <c r="DH15" s="452">
        <f>SUM(BL15,P15)</f>
        <v/>
      </c>
      <c r="DI15" s="453">
        <f>SUM(BM15,Q15)</f>
        <v/>
      </c>
      <c r="DJ15" s="452">
        <f>SUM(BN15,R15)</f>
        <v/>
      </c>
      <c r="DK15" s="452">
        <f>SUM(BO15,S15)</f>
        <v/>
      </c>
      <c r="DL15" s="452">
        <f>SUM(BP15,T15)</f>
        <v/>
      </c>
      <c r="DM15" s="452">
        <f>SUM(BQ15,U15)</f>
        <v/>
      </c>
      <c r="DN15" s="452">
        <f>SUM(BR15,V15)</f>
        <v/>
      </c>
      <c r="DO15" s="452">
        <f>SUM(BS15,W15)</f>
        <v/>
      </c>
      <c r="DP15" s="452">
        <f>SUM(BT15,X15)</f>
        <v/>
      </c>
      <c r="DQ15" s="452">
        <f>SUM(BU15,Y15)</f>
        <v/>
      </c>
      <c r="DR15" s="452">
        <f>SUM(BV15,Z15)</f>
        <v/>
      </c>
      <c r="DS15" s="452">
        <f>SUM(BW15,AA15)</f>
        <v/>
      </c>
      <c r="DT15" s="452">
        <f>SUM(BX15,AB15)</f>
        <v/>
      </c>
      <c r="DU15" s="453">
        <f>SUM(BY15,AC15)</f>
        <v/>
      </c>
      <c r="DV15" s="452">
        <f>SUM(BZ15,AD15)</f>
        <v/>
      </c>
      <c r="DW15" s="452">
        <f>SUM(CA15,AE15)</f>
        <v/>
      </c>
      <c r="DX15" s="452">
        <f>SUM(CB15,AF15)</f>
        <v/>
      </c>
      <c r="DY15" s="452">
        <f>SUM(CC15,AG15)</f>
        <v/>
      </c>
      <c r="DZ15" s="452">
        <f>SUM(CD15,AH15)</f>
        <v/>
      </c>
      <c r="EA15" s="452">
        <f>SUM(CE15,AI15)</f>
        <v/>
      </c>
      <c r="EB15" s="452">
        <f>SUM(CF15,AJ15)</f>
        <v/>
      </c>
      <c r="EC15" s="452">
        <f>SUM(CG15,AK15)</f>
        <v/>
      </c>
      <c r="ED15" s="452">
        <f>SUM(CH15,AL15)</f>
        <v/>
      </c>
      <c r="EE15" s="452">
        <f>SUM(CI15,AM15)</f>
        <v/>
      </c>
      <c r="EF15" s="452">
        <f>SUM(CJ15,AN15)</f>
        <v/>
      </c>
      <c r="EG15" s="453">
        <f>SUM(CK15,AO15)</f>
        <v/>
      </c>
      <c r="EH15" s="452">
        <f>SUM(CL15,AP15)</f>
        <v/>
      </c>
      <c r="EI15" s="452">
        <f>SUM(CM15,AQ15)</f>
        <v/>
      </c>
      <c r="EJ15" s="452">
        <f>SUM(CN15,AR15)</f>
        <v/>
      </c>
      <c r="EK15" s="452">
        <f>SUM(CO15,AS15)</f>
        <v/>
      </c>
      <c r="EL15" s="452">
        <f>SUM(CP15,AT15)</f>
        <v/>
      </c>
      <c r="EM15" s="462">
        <f>SUM(CQ15,AU15)</f>
        <v/>
      </c>
      <c r="EN15" s="452">
        <f>SUM(CX15:DI15)</f>
        <v/>
      </c>
      <c r="EO15" s="452">
        <f>SUM(DJ15:DU15)</f>
        <v/>
      </c>
      <c r="EP15" s="452">
        <f>SUM(DV15:EG15)</f>
        <v/>
      </c>
      <c r="EQ15" s="452">
        <f>SUM(DZ15:EK15)</f>
        <v/>
      </c>
      <c r="ER15" s="452">
        <f>SUM(EB15:EM15)</f>
        <v/>
      </c>
      <c r="ET15" s="452">
        <f>SUMIFS('QofE DD adjustments'!F:F,'QofE DD adjustments'!$E:$E,'Adjusted IS'!$E15)</f>
        <v/>
      </c>
      <c r="EU15" s="452">
        <f>SUMIFS('QofE DD adjustments'!G:G,'QofE DD adjustments'!$E:$E,'Adjusted IS'!$E15)</f>
        <v/>
      </c>
      <c r="EV15" s="452">
        <f>SUMIFS('QofE DD adjustments'!H:H,'QofE DD adjustments'!$E:$E,'Adjusted IS'!$E15)</f>
        <v/>
      </c>
      <c r="EW15" s="452">
        <f>SUMIFS('QofE DD adjustments'!I:I,'QofE DD adjustments'!$E:$E,'Adjusted IS'!$E15)</f>
        <v/>
      </c>
      <c r="EX15" s="452">
        <f>SUMIFS('QofE DD adjustments'!J:J,'QofE DD adjustments'!$E:$E,'Adjusted IS'!$E15)</f>
        <v/>
      </c>
      <c r="EY15" s="452">
        <f>SUMIFS('QofE DD adjustments'!K:K,'QofE DD adjustments'!$E:$E,'Adjusted IS'!$E15)</f>
        <v/>
      </c>
      <c r="EZ15" s="452">
        <f>SUMIFS('QofE DD adjustments'!L:L,'QofE DD adjustments'!$E:$E,'Adjusted IS'!$E15)</f>
        <v/>
      </c>
      <c r="FA15" s="452">
        <f>SUMIFS('QofE DD adjustments'!M:M,'QofE DD adjustments'!$E:$E,'Adjusted IS'!$E15)</f>
        <v/>
      </c>
      <c r="FB15" s="452">
        <f>SUMIFS('QofE DD adjustments'!N:N,'QofE DD adjustments'!$E:$E,'Adjusted IS'!$E15)</f>
        <v/>
      </c>
      <c r="FC15" s="452">
        <f>SUMIFS('QofE DD adjustments'!O:O,'QofE DD adjustments'!$E:$E,'Adjusted IS'!$E15)</f>
        <v/>
      </c>
      <c r="FD15" s="452">
        <f>SUMIFS('QofE DD adjustments'!P:P,'QofE DD adjustments'!$E:$E,'Adjusted IS'!$E15)</f>
        <v/>
      </c>
      <c r="FE15" s="453">
        <f>SUMIFS('QofE DD adjustments'!Q:Q,'QofE DD adjustments'!$E:$E,'Adjusted IS'!$E15)</f>
        <v/>
      </c>
      <c r="FF15" s="452">
        <f>SUMIFS('QofE DD adjustments'!R:R,'QofE DD adjustments'!$E:$E,'Adjusted IS'!$E15)</f>
        <v/>
      </c>
      <c r="FG15" s="452">
        <f>SUMIFS('QofE DD adjustments'!S:S,'QofE DD adjustments'!$E:$E,'Adjusted IS'!$E15)</f>
        <v/>
      </c>
      <c r="FH15" s="452">
        <f>SUMIFS('QofE DD adjustments'!T:T,'QofE DD adjustments'!$E:$E,'Adjusted IS'!$E15)</f>
        <v/>
      </c>
      <c r="FI15" s="452">
        <f>SUMIFS('QofE DD adjustments'!U:U,'QofE DD adjustments'!$E:$E,'Adjusted IS'!$E15)</f>
        <v/>
      </c>
      <c r="FJ15" s="452">
        <f>SUMIFS('QofE DD adjustments'!V:V,'QofE DD adjustments'!$E:$E,'Adjusted IS'!$E15)</f>
        <v/>
      </c>
      <c r="FK15" s="452">
        <f>SUMIFS('QofE DD adjustments'!W:W,'QofE DD adjustments'!$E:$E,'Adjusted IS'!$E15)</f>
        <v/>
      </c>
      <c r="FL15" s="452">
        <f>SUMIFS('QofE DD adjustments'!X:X,'QofE DD adjustments'!$E:$E,'Adjusted IS'!$E15)</f>
        <v/>
      </c>
      <c r="FM15" s="452">
        <f>SUMIFS('QofE DD adjustments'!Y:Y,'QofE DD adjustments'!$E:$E,'Adjusted IS'!$E15)</f>
        <v/>
      </c>
      <c r="FN15" s="452">
        <f>SUMIFS('QofE DD adjustments'!Z:Z,'QofE DD adjustments'!$E:$E,'Adjusted IS'!$E15)</f>
        <v/>
      </c>
      <c r="FO15" s="452">
        <f>SUMIFS('QofE DD adjustments'!AA:AA,'QofE DD adjustments'!$E:$E,'Adjusted IS'!$E15)</f>
        <v/>
      </c>
      <c r="FP15" s="452">
        <f>SUMIFS('QofE DD adjustments'!AB:AB,'QofE DD adjustments'!$E:$E,'Adjusted IS'!$E15)</f>
        <v/>
      </c>
      <c r="FQ15" s="453">
        <f>SUMIFS('QofE DD adjustments'!AC:AC,'QofE DD adjustments'!$E:$E,'Adjusted IS'!$E15)</f>
        <v/>
      </c>
      <c r="FR15" s="452">
        <f>SUMIFS('QofE DD adjustments'!AD:AD,'QofE DD adjustments'!$E:$E,'Adjusted IS'!$E15)</f>
        <v/>
      </c>
      <c r="FS15" s="452">
        <f>SUMIFS('QofE DD adjustments'!AE:AE,'QofE DD adjustments'!$E:$E,'Adjusted IS'!$E15)</f>
        <v/>
      </c>
      <c r="FT15" s="452">
        <f>SUMIFS('QofE DD adjustments'!AF:AF,'QofE DD adjustments'!$E:$E,'Adjusted IS'!$E15)</f>
        <v/>
      </c>
      <c r="FU15" s="452">
        <f>SUMIFS('QofE DD adjustments'!AG:AG,'QofE DD adjustments'!$E:$E,'Adjusted IS'!$E15)</f>
        <v/>
      </c>
      <c r="FV15" s="452">
        <f>SUMIFS('QofE DD adjustments'!AH:AH,'QofE DD adjustments'!$E:$E,'Adjusted IS'!$E15)</f>
        <v/>
      </c>
      <c r="FW15" s="452">
        <f>SUMIFS('QofE DD adjustments'!AI:AI,'QofE DD adjustments'!$E:$E,'Adjusted IS'!$E15)</f>
        <v/>
      </c>
      <c r="FX15" s="452">
        <f>SUMIFS('QofE DD adjustments'!AJ:AJ,'QofE DD adjustments'!$E:$E,'Adjusted IS'!$E15)</f>
        <v/>
      </c>
      <c r="FY15" s="452">
        <f>SUMIFS('QofE DD adjustments'!AK:AK,'QofE DD adjustments'!$E:$E,'Adjusted IS'!$E15)</f>
        <v/>
      </c>
      <c r="FZ15" s="452">
        <f>SUMIFS('QofE DD adjustments'!AL:AL,'QofE DD adjustments'!$E:$E,'Adjusted IS'!$E15)</f>
        <v/>
      </c>
      <c r="GA15" s="452">
        <f>SUMIFS('QofE DD adjustments'!AM:AM,'QofE DD adjustments'!$E:$E,'Adjusted IS'!$E15)</f>
        <v/>
      </c>
      <c r="GB15" s="452">
        <f>SUMIFS('QofE DD adjustments'!AN:AN,'QofE DD adjustments'!$E:$E,'Adjusted IS'!$E15)</f>
        <v/>
      </c>
      <c r="GC15" s="453">
        <f>SUMIFS('QofE DD adjustments'!AO:AO,'QofE DD adjustments'!$E:$E,'Adjusted IS'!$E15)</f>
        <v/>
      </c>
      <c r="GD15" s="452">
        <f>SUMIFS('QofE DD adjustments'!AP:AP,'QofE DD adjustments'!$E:$E,'Adjusted IS'!$E15)</f>
        <v/>
      </c>
      <c r="GE15" s="452">
        <f>SUMIFS('QofE DD adjustments'!AQ:AQ,'QofE DD adjustments'!$E:$E,'Adjusted IS'!$E15)</f>
        <v/>
      </c>
      <c r="GF15" s="452">
        <f>SUMIFS('QofE DD adjustments'!AR:AR,'QofE DD adjustments'!$E:$E,'Adjusted IS'!$E15)</f>
        <v/>
      </c>
      <c r="GG15" s="452">
        <f>SUMIFS('QofE DD adjustments'!AS:AS,'QofE DD adjustments'!$E:$E,'Adjusted IS'!$E15)</f>
        <v/>
      </c>
      <c r="GH15" s="452">
        <f>SUMIFS('QofE DD adjustments'!AT:AT,'QofE DD adjustments'!$E:$E,'Adjusted IS'!$E15)</f>
        <v/>
      </c>
      <c r="GI15" s="462">
        <f>SUMIFS('QofE DD adjustments'!AU:AU,'QofE DD adjustments'!$E:$E,'Adjusted IS'!$E15)</f>
        <v/>
      </c>
      <c r="GJ15" s="452">
        <f>SUM(ET15:FE15)</f>
        <v/>
      </c>
      <c r="GK15" s="452">
        <f>SUM(FF15:FQ15)</f>
        <v/>
      </c>
      <c r="GL15" s="452">
        <f>SUM(FR15:GC15)</f>
        <v/>
      </c>
      <c r="GM15" s="452">
        <f>SUM(FV15:GG15)</f>
        <v/>
      </c>
      <c r="GN15" s="452">
        <f>SUM(FX15:GI15)</f>
        <v/>
      </c>
      <c r="GP15" s="452">
        <f>SUM(ET15,CX15)</f>
        <v/>
      </c>
      <c r="GQ15" s="452">
        <f>SUM(EU15,CY15)</f>
        <v/>
      </c>
      <c r="GR15" s="452">
        <f>SUM(EV15,CZ15)</f>
        <v/>
      </c>
      <c r="GS15" s="452">
        <f>SUM(EW15,DA15)</f>
        <v/>
      </c>
      <c r="GT15" s="452">
        <f>SUM(EX15,DB15)</f>
        <v/>
      </c>
      <c r="GU15" s="452">
        <f>SUM(EY15,DC15)</f>
        <v/>
      </c>
      <c r="GV15" s="452">
        <f>SUM(EZ15,DD15)</f>
        <v/>
      </c>
      <c r="GW15" s="452">
        <f>SUM(FA15,DE15)</f>
        <v/>
      </c>
      <c r="GX15" s="452">
        <f>SUM(FB15,DF15)</f>
        <v/>
      </c>
      <c r="GY15" s="452">
        <f>SUM(FC15,DG15)</f>
        <v/>
      </c>
      <c r="GZ15" s="452">
        <f>SUM(FD15,DH15)</f>
        <v/>
      </c>
      <c r="HA15" s="453">
        <f>SUM(FE15,DI15)</f>
        <v/>
      </c>
      <c r="HB15" s="452">
        <f>SUM(FF15,DJ15)</f>
        <v/>
      </c>
      <c r="HC15" s="452">
        <f>SUM(FG15,DK15)</f>
        <v/>
      </c>
      <c r="HD15" s="452">
        <f>SUM(FH15,DL15)</f>
        <v/>
      </c>
      <c r="HE15" s="452">
        <f>SUM(FI15,DM15)</f>
        <v/>
      </c>
      <c r="HF15" s="452">
        <f>SUM(FJ15,DN15)</f>
        <v/>
      </c>
      <c r="HG15" s="452">
        <f>SUM(FK15,DO15)</f>
        <v/>
      </c>
      <c r="HH15" s="452">
        <f>SUM(FL15,DP15)</f>
        <v/>
      </c>
      <c r="HI15" s="452">
        <f>SUM(FM15,DQ15)</f>
        <v/>
      </c>
      <c r="HJ15" s="452">
        <f>SUM(FN15,DR15)</f>
        <v/>
      </c>
      <c r="HK15" s="452">
        <f>SUM(FO15,DS15)</f>
        <v/>
      </c>
      <c r="HL15" s="452">
        <f>SUM(FP15,DT15)</f>
        <v/>
      </c>
      <c r="HM15" s="453">
        <f>SUM(FQ15,DU15)</f>
        <v/>
      </c>
      <c r="HN15" s="452">
        <f>SUM(FR15,DV15)</f>
        <v/>
      </c>
      <c r="HO15" s="452">
        <f>SUM(FS15,DW15)</f>
        <v/>
      </c>
      <c r="HP15" s="452">
        <f>SUM(FT15,DX15)</f>
        <v/>
      </c>
      <c r="HQ15" s="452">
        <f>SUM(FU15,DY15)</f>
        <v/>
      </c>
      <c r="HR15" s="452">
        <f>SUM(FV15,DZ15)</f>
        <v/>
      </c>
      <c r="HS15" s="452">
        <f>SUM(FW15,EA15)</f>
        <v/>
      </c>
      <c r="HT15" s="452">
        <f>SUM(FX15,EB15)</f>
        <v/>
      </c>
      <c r="HU15" s="452">
        <f>SUM(FY15,EC15)</f>
        <v/>
      </c>
      <c r="HV15" s="452">
        <f>SUM(FZ15,ED15)</f>
        <v/>
      </c>
      <c r="HW15" s="452">
        <f>SUM(GA15,EE15)</f>
        <v/>
      </c>
      <c r="HX15" s="452">
        <f>SUM(GB15,EF15)</f>
        <v/>
      </c>
      <c r="HY15" s="453">
        <f>SUM(GC15,EG15)</f>
        <v/>
      </c>
      <c r="HZ15" s="452">
        <f>SUM(GD15,EH15)</f>
        <v/>
      </c>
      <c r="IA15" s="452">
        <f>SUM(GE15,EI15)</f>
        <v/>
      </c>
      <c r="IB15" s="452">
        <f>SUM(GF15,EJ15)</f>
        <v/>
      </c>
      <c r="IC15" s="452">
        <f>SUM(GG15,EK15)</f>
        <v/>
      </c>
      <c r="ID15" s="452">
        <f>SUM(GH15,EL15)</f>
        <v/>
      </c>
      <c r="IE15" s="462">
        <f>SUM(GI15,EM15)</f>
        <v/>
      </c>
      <c r="IF15" s="452">
        <f>SUM(GP15:HA15)</f>
        <v/>
      </c>
      <c r="IG15" s="452">
        <f>SUM(HB15:HM15)</f>
        <v/>
      </c>
      <c r="IH15" s="452">
        <f>SUM(HN15:HY15)</f>
        <v/>
      </c>
      <c r="II15" s="452">
        <f>SUM(HR15:IC15)</f>
        <v/>
      </c>
      <c r="IJ15" s="452">
        <f>SUM(HT15:IE15)</f>
        <v/>
      </c>
      <c r="IL15" s="452">
        <f>SUMIFS('QofE PF adjustments'!F:F,'QofE PF adjustments'!$E:$E,'Adjusted IS'!$E15)</f>
        <v/>
      </c>
      <c r="IM15" s="452">
        <f>SUMIFS('QofE PF adjustments'!G:G,'QofE PF adjustments'!$E:$E,'Adjusted IS'!$E15)</f>
        <v/>
      </c>
      <c r="IN15" s="452">
        <f>SUMIFS('QofE PF adjustments'!H:H,'QofE PF adjustments'!$E:$E,'Adjusted IS'!$E15)</f>
        <v/>
      </c>
      <c r="IO15" s="452">
        <f>SUMIFS('QofE PF adjustments'!I:I,'QofE PF adjustments'!$E:$E,'Adjusted IS'!$E15)</f>
        <v/>
      </c>
      <c r="IP15" s="452">
        <f>SUMIFS('QofE PF adjustments'!J:J,'QofE PF adjustments'!$E:$E,'Adjusted IS'!$E15)</f>
        <v/>
      </c>
      <c r="IQ15" s="452">
        <f>SUMIFS('QofE PF adjustments'!K:K,'QofE PF adjustments'!$E:$E,'Adjusted IS'!$E15)</f>
        <v/>
      </c>
      <c r="IR15" s="452">
        <f>SUMIFS('QofE PF adjustments'!L:L,'QofE PF adjustments'!$E:$E,'Adjusted IS'!$E15)</f>
        <v/>
      </c>
      <c r="IS15" s="452">
        <f>SUMIFS('QofE PF adjustments'!M:M,'QofE PF adjustments'!$E:$E,'Adjusted IS'!$E15)</f>
        <v/>
      </c>
      <c r="IT15" s="452">
        <f>SUMIFS('QofE PF adjustments'!N:N,'QofE PF adjustments'!$E:$E,'Adjusted IS'!$E15)</f>
        <v/>
      </c>
      <c r="IU15" s="452">
        <f>SUMIFS('QofE PF adjustments'!O:O,'QofE PF adjustments'!$E:$E,'Adjusted IS'!$E15)</f>
        <v/>
      </c>
      <c r="IV15" s="452">
        <f>SUMIFS('QofE PF adjustments'!P:P,'QofE PF adjustments'!$E:$E,'Adjusted IS'!$E15)</f>
        <v/>
      </c>
      <c r="IW15" s="453">
        <f>SUMIFS('QofE PF adjustments'!Q:Q,'QofE PF adjustments'!$E:$E,'Adjusted IS'!$E15)</f>
        <v/>
      </c>
      <c r="IX15" s="452">
        <f>SUMIFS('QofE PF adjustments'!R:R,'QofE PF adjustments'!$E:$E,'Adjusted IS'!$E15)</f>
        <v/>
      </c>
      <c r="IY15" s="452">
        <f>SUMIFS('QofE PF adjustments'!S:S,'QofE PF adjustments'!$E:$E,'Adjusted IS'!$E15)</f>
        <v/>
      </c>
      <c r="IZ15" s="452">
        <f>SUMIFS('QofE PF adjustments'!T:T,'QofE PF adjustments'!$E:$E,'Adjusted IS'!$E15)</f>
        <v/>
      </c>
      <c r="JA15" s="452">
        <f>SUMIFS('QofE PF adjustments'!U:U,'QofE PF adjustments'!$E:$E,'Adjusted IS'!$E15)</f>
        <v/>
      </c>
      <c r="JB15" s="452">
        <f>SUMIFS('QofE PF adjustments'!V:V,'QofE PF adjustments'!$E:$E,'Adjusted IS'!$E15)</f>
        <v/>
      </c>
      <c r="JC15" s="452">
        <f>SUMIFS('QofE PF adjustments'!W:W,'QofE PF adjustments'!$E:$E,'Adjusted IS'!$E15)</f>
        <v/>
      </c>
      <c r="JD15" s="452">
        <f>SUMIFS('QofE PF adjustments'!X:X,'QofE PF adjustments'!$E:$E,'Adjusted IS'!$E15)</f>
        <v/>
      </c>
      <c r="JE15" s="452">
        <f>SUMIFS('QofE PF adjustments'!Y:Y,'QofE PF adjustments'!$E:$E,'Adjusted IS'!$E15)</f>
        <v/>
      </c>
      <c r="JF15" s="452">
        <f>SUMIFS('QofE PF adjustments'!Z:Z,'QofE PF adjustments'!$E:$E,'Adjusted IS'!$E15)</f>
        <v/>
      </c>
      <c r="JG15" s="452">
        <f>SUMIFS('QofE PF adjustments'!AA:AA,'QofE PF adjustments'!$E:$E,'Adjusted IS'!$E15)</f>
        <v/>
      </c>
      <c r="JH15" s="452">
        <f>SUMIFS('QofE PF adjustments'!AB:AB,'QofE PF adjustments'!$E:$E,'Adjusted IS'!$E15)</f>
        <v/>
      </c>
      <c r="JI15" s="453">
        <f>SUMIFS('QofE PF adjustments'!AC:AC,'QofE PF adjustments'!$E:$E,'Adjusted IS'!$E15)</f>
        <v/>
      </c>
      <c r="JJ15" s="452">
        <f>SUMIFS('QofE PF adjustments'!AD:AD,'QofE PF adjustments'!$E:$E,'Adjusted IS'!$E15)</f>
        <v/>
      </c>
      <c r="JK15" s="452">
        <f>SUMIFS('QofE PF adjustments'!AE:AE,'QofE PF adjustments'!$E:$E,'Adjusted IS'!$E15)</f>
        <v/>
      </c>
      <c r="JL15" s="452">
        <f>SUMIFS('QofE PF adjustments'!AF:AF,'QofE PF adjustments'!$E:$E,'Adjusted IS'!$E15)</f>
        <v/>
      </c>
      <c r="JM15" s="452">
        <f>SUMIFS('QofE PF adjustments'!AG:AG,'QofE PF adjustments'!$E:$E,'Adjusted IS'!$E15)</f>
        <v/>
      </c>
      <c r="JN15" s="452">
        <f>SUMIFS('QofE PF adjustments'!AH:AH,'QofE PF adjustments'!$E:$E,'Adjusted IS'!$E15)</f>
        <v/>
      </c>
      <c r="JO15" s="452">
        <f>SUMIFS('QofE PF adjustments'!AI:AI,'QofE PF adjustments'!$E:$E,'Adjusted IS'!$E15)</f>
        <v/>
      </c>
      <c r="JP15" s="452">
        <f>SUMIFS('QofE PF adjustments'!AJ:AJ,'QofE PF adjustments'!$E:$E,'Adjusted IS'!$E15)</f>
        <v/>
      </c>
      <c r="JQ15" s="452">
        <f>SUMIFS('QofE PF adjustments'!AK:AK,'QofE PF adjustments'!$E:$E,'Adjusted IS'!$E15)</f>
        <v/>
      </c>
      <c r="JR15" s="452">
        <f>SUMIFS('QofE PF adjustments'!AL:AL,'QofE PF adjustments'!$E:$E,'Adjusted IS'!$E15)</f>
        <v/>
      </c>
      <c r="JS15" s="452">
        <f>SUMIFS('QofE PF adjustments'!AM:AM,'QofE PF adjustments'!$E:$E,'Adjusted IS'!$E15)</f>
        <v/>
      </c>
      <c r="JT15" s="452">
        <f>SUMIFS('QofE PF adjustments'!AN:AN,'QofE PF adjustments'!$E:$E,'Adjusted IS'!$E15)</f>
        <v/>
      </c>
      <c r="JU15" s="453">
        <f>SUMIFS('QofE PF adjustments'!AO:AO,'QofE PF adjustments'!$E:$E,'Adjusted IS'!$E15)</f>
        <v/>
      </c>
      <c r="JV15" s="452">
        <f>SUMIFS('QofE PF adjustments'!AP:AP,'QofE PF adjustments'!$E:$E,'Adjusted IS'!$E15)</f>
        <v/>
      </c>
      <c r="JW15" s="452">
        <f>SUMIFS('QofE PF adjustments'!AQ:AQ,'QofE PF adjustments'!$E:$E,'Adjusted IS'!$E15)</f>
        <v/>
      </c>
      <c r="JX15" s="452">
        <f>SUMIFS('QofE PF adjustments'!AR:AR,'QofE PF adjustments'!$E:$E,'Adjusted IS'!$E15)</f>
        <v/>
      </c>
      <c r="JY15" s="452">
        <f>SUMIFS('QofE PF adjustments'!AS:AS,'QofE PF adjustments'!$E:$E,'Adjusted IS'!$E15)</f>
        <v/>
      </c>
      <c r="JZ15" s="452">
        <f>SUMIFS('QofE PF adjustments'!AT:AT,'QofE PF adjustments'!$E:$E,'Adjusted IS'!$E15)</f>
        <v/>
      </c>
      <c r="KA15" s="462">
        <f>SUMIFS('QofE PF adjustments'!AU:AU,'QofE PF adjustments'!$E:$E,'Adjusted IS'!$E15)</f>
        <v/>
      </c>
      <c r="KB15" s="452">
        <f>SUM(IL15:IW15)</f>
        <v/>
      </c>
      <c r="KC15" s="452">
        <f>SUM(IX15:JI15)</f>
        <v/>
      </c>
      <c r="KD15" s="452">
        <f>SUM(JJ15:JU15)</f>
        <v/>
      </c>
      <c r="KE15" s="452">
        <f>SUM(JN15:JY15)</f>
        <v/>
      </c>
      <c r="KF15" s="452">
        <f>SUM(JP15:KA15)</f>
        <v/>
      </c>
      <c r="KH15" s="452">
        <f>SUM(IL15,GP15)</f>
        <v/>
      </c>
      <c r="KI15" s="452">
        <f>SUM(IM15,GQ15)</f>
        <v/>
      </c>
      <c r="KJ15" s="452">
        <f>SUM(IN15,GR15)</f>
        <v/>
      </c>
      <c r="KK15" s="452">
        <f>SUM(IO15,GS15)</f>
        <v/>
      </c>
      <c r="KL15" s="452">
        <f>SUM(IP15,GT15)</f>
        <v/>
      </c>
      <c r="KM15" s="452">
        <f>SUM(IQ15,GU15)</f>
        <v/>
      </c>
      <c r="KN15" s="452">
        <f>SUM(IR15,GV15)</f>
        <v/>
      </c>
      <c r="KO15" s="452">
        <f>SUM(IS15,GW15)</f>
        <v/>
      </c>
      <c r="KP15" s="452">
        <f>SUM(IT15,GX15)</f>
        <v/>
      </c>
      <c r="KQ15" s="452">
        <f>SUM(IU15,GY15)</f>
        <v/>
      </c>
      <c r="KR15" s="452">
        <f>SUM(IV15,GZ15)</f>
        <v/>
      </c>
      <c r="KS15" s="453">
        <f>SUM(IW15,HA15)</f>
        <v/>
      </c>
      <c r="KT15" s="452">
        <f>SUM(IX15,HB15)</f>
        <v/>
      </c>
      <c r="KU15" s="452">
        <f>SUM(IY15,HC15)</f>
        <v/>
      </c>
      <c r="KV15" s="452">
        <f>SUM(IZ15,HD15)</f>
        <v/>
      </c>
      <c r="KW15" s="452">
        <f>SUM(JA15,HE15)</f>
        <v/>
      </c>
      <c r="KX15" s="452">
        <f>SUM(JB15,HF15)</f>
        <v/>
      </c>
      <c r="KY15" s="452">
        <f>SUM(JC15,HG15)</f>
        <v/>
      </c>
      <c r="KZ15" s="452">
        <f>SUM(JD15,HH15)</f>
        <v/>
      </c>
      <c r="LA15" s="452">
        <f>SUM(JE15,HI15)</f>
        <v/>
      </c>
      <c r="LB15" s="452">
        <f>SUM(JF15,HJ15)</f>
        <v/>
      </c>
      <c r="LC15" s="452">
        <f>SUM(JG15,HK15)</f>
        <v/>
      </c>
      <c r="LD15" s="452">
        <f>SUM(JH15,HL15)</f>
        <v/>
      </c>
      <c r="LE15" s="453">
        <f>SUM(JI15,HM15)</f>
        <v/>
      </c>
      <c r="LF15" s="452">
        <f>SUM(JJ15,HN15)</f>
        <v/>
      </c>
      <c r="LG15" s="452">
        <f>SUM(JK15,HO15)</f>
        <v/>
      </c>
      <c r="LH15" s="452">
        <f>SUM(JL15,HP15)</f>
        <v/>
      </c>
      <c r="LI15" s="452">
        <f>SUM(JM15,HQ15)</f>
        <v/>
      </c>
      <c r="LJ15" s="452">
        <f>SUM(JN15,HR15)</f>
        <v/>
      </c>
      <c r="LK15" s="452">
        <f>SUM(JO15,HS15)</f>
        <v/>
      </c>
      <c r="LL15" s="452">
        <f>SUM(JP15,HT15)</f>
        <v/>
      </c>
      <c r="LM15" s="452">
        <f>SUM(JQ15,HU15)</f>
        <v/>
      </c>
      <c r="LN15" s="452">
        <f>SUM(JR15,HV15)</f>
        <v/>
      </c>
      <c r="LO15" s="452">
        <f>SUM(JS15,HW15)</f>
        <v/>
      </c>
      <c r="LP15" s="452">
        <f>SUM(JT15,HX15)</f>
        <v/>
      </c>
      <c r="LQ15" s="453">
        <f>SUM(JU15,HY15)</f>
        <v/>
      </c>
      <c r="LR15" s="452">
        <f>SUM(JV15,HZ15)</f>
        <v/>
      </c>
      <c r="LS15" s="452">
        <f>SUM(JW15,IA15)</f>
        <v/>
      </c>
      <c r="LT15" s="452">
        <f>SUM(JX15,IB15)</f>
        <v/>
      </c>
      <c r="LU15" s="452">
        <f>SUM(JY15,IC15)</f>
        <v/>
      </c>
      <c r="LV15" s="452">
        <f>SUM(JZ15,ID15)</f>
        <v/>
      </c>
      <c r="LW15" s="462">
        <f>SUM(KA15,IE15)</f>
        <v/>
      </c>
      <c r="LX15" s="452">
        <f>SUM(KH15:KS15)</f>
        <v/>
      </c>
      <c r="LY15" s="452">
        <f>SUM(KT15:LE15)</f>
        <v/>
      </c>
      <c r="LZ15" s="452">
        <f>SUM(LF15:LQ15)</f>
        <v/>
      </c>
      <c r="MA15" s="452">
        <f>SUM(LJ15:LU15)</f>
        <v/>
      </c>
      <c r="MB15" s="452">
        <f>SUM(LL15:LW15)</f>
        <v/>
      </c>
      <c r="MD15" s="524">
        <f>IFERROR(KH15/KH$117,0)</f>
        <v/>
      </c>
      <c r="ME15" s="524">
        <f>IFERROR(KI15/KI$117,0)</f>
        <v/>
      </c>
      <c r="MF15" s="524">
        <f>IFERROR(KJ15/KJ$117,0)</f>
        <v/>
      </c>
      <c r="MG15" s="524">
        <f>IFERROR(KK15/KK$117,0)</f>
        <v/>
      </c>
      <c r="MH15" s="524">
        <f>IFERROR(KL15/KL$117,0)</f>
        <v/>
      </c>
      <c r="MI15" s="524">
        <f>IFERROR(KM15/KM$117,0)</f>
        <v/>
      </c>
      <c r="MJ15" s="524">
        <f>IFERROR(KN15/KN$117,0)</f>
        <v/>
      </c>
      <c r="MK15" s="524">
        <f>IFERROR(KO15/KO$117,0)</f>
        <v/>
      </c>
      <c r="ML15" s="524">
        <f>IFERROR(KP15/KP$117,0)</f>
        <v/>
      </c>
      <c r="MM15" s="524">
        <f>IFERROR(KQ15/KQ$117,0)</f>
        <v/>
      </c>
      <c r="MN15" s="524">
        <f>IFERROR(KR15/KR$117,0)</f>
        <v/>
      </c>
      <c r="MO15" s="525">
        <f>IFERROR(KS15/KS$117,0)</f>
        <v/>
      </c>
      <c r="MP15" s="524">
        <f>IFERROR(KT15/KT$117,0)</f>
        <v/>
      </c>
      <c r="MQ15" s="524">
        <f>IFERROR(KU15/KU$117,0)</f>
        <v/>
      </c>
      <c r="MR15" s="524">
        <f>IFERROR(KV15/KV$117,0)</f>
        <v/>
      </c>
      <c r="MS15" s="524">
        <f>IFERROR(KW15/KW$117,0)</f>
        <v/>
      </c>
      <c r="MT15" s="524">
        <f>IFERROR(KX15/KX$117,0)</f>
        <v/>
      </c>
      <c r="MU15" s="524">
        <f>IFERROR(KY15/KY$117,0)</f>
        <v/>
      </c>
      <c r="MV15" s="524">
        <f>IFERROR(KZ15/KZ$117,0)</f>
        <v/>
      </c>
      <c r="MW15" s="524">
        <f>IFERROR(LA15/LA$117,0)</f>
        <v/>
      </c>
      <c r="MX15" s="524">
        <f>IFERROR(LB15/LB$117,0)</f>
        <v/>
      </c>
      <c r="MY15" s="524">
        <f>IFERROR(LC15/LC$117,0)</f>
        <v/>
      </c>
      <c r="MZ15" s="524">
        <f>IFERROR(LD15/LD$117,0)</f>
        <v/>
      </c>
      <c r="NA15" s="525">
        <f>IFERROR(LE15/LE$117,0)</f>
        <v/>
      </c>
      <c r="NB15" s="524">
        <f>IFERROR(LF15/LF$117,0)</f>
        <v/>
      </c>
      <c r="NC15" s="524">
        <f>IFERROR(LG15/LG$117,0)</f>
        <v/>
      </c>
      <c r="ND15" s="524">
        <f>IFERROR(LH15/LH$117,0)</f>
        <v/>
      </c>
      <c r="NE15" s="524">
        <f>IFERROR(LI15/LI$117,0)</f>
        <v/>
      </c>
      <c r="NF15" s="524">
        <f>IFERROR(LJ15/LJ$117,0)</f>
        <v/>
      </c>
      <c r="NG15" s="524">
        <f>IFERROR(LK15/LK$117,0)</f>
        <v/>
      </c>
      <c r="NH15" s="524">
        <f>IFERROR(LL15/LL$117,0)</f>
        <v/>
      </c>
      <c r="NI15" s="524">
        <f>IFERROR(LM15/LM$117,0)</f>
        <v/>
      </c>
      <c r="NJ15" s="524">
        <f>IFERROR(LN15/LN$117,0)</f>
        <v/>
      </c>
      <c r="NK15" s="524">
        <f>IFERROR(LO15/LO$117,0)</f>
        <v/>
      </c>
      <c r="NL15" s="524">
        <f>IFERROR(LP15/LP$117,0)</f>
        <v/>
      </c>
      <c r="NM15" s="525">
        <f>IFERROR(LQ15/LQ$117,0)</f>
        <v/>
      </c>
      <c r="NN15" s="524">
        <f>IFERROR(LR15/LR$117,0)</f>
        <v/>
      </c>
      <c r="NO15" s="524">
        <f>IFERROR(LS15/LS$117,0)</f>
        <v/>
      </c>
      <c r="NP15" s="524">
        <f>IFERROR(LT15/LT$117,0)</f>
        <v/>
      </c>
      <c r="NQ15" s="524">
        <f>IFERROR(LU15/LU$117,0)</f>
        <v/>
      </c>
      <c r="NR15" s="524">
        <f>IFERROR(LV15/LV$117,0)</f>
        <v/>
      </c>
      <c r="NS15" s="1756">
        <f>IFERROR(LW15/LW$117,0)</f>
        <v/>
      </c>
      <c r="NT15" s="524">
        <f>IFERROR(LX15/LX$117,0)</f>
        <v/>
      </c>
      <c r="NU15" s="524">
        <f>IFERROR(LY15/LY$117,0)</f>
        <v/>
      </c>
      <c r="NV15" s="524">
        <f>IFERROR(LZ15/LZ$117,0)</f>
        <v/>
      </c>
      <c r="NW15" s="524">
        <f>IFERROR(MA15/MA$117,0)</f>
        <v/>
      </c>
      <c r="NX15" s="524">
        <f>IFERROR(MB15/MB$117,0)</f>
        <v/>
      </c>
      <c r="NZ15" s="452">
        <f>LY15-LX15</f>
        <v/>
      </c>
      <c r="OA15" s="452">
        <f>LZ15-LY15</f>
        <v/>
      </c>
      <c r="OB15" s="452">
        <f>MA15-LZ15</f>
        <v/>
      </c>
      <c r="OC15" s="452">
        <f>MB15-LZ15</f>
        <v/>
      </c>
      <c r="OD15" s="1501" t="n"/>
      <c r="OE15" s="434" t="inlineStr">
        <is>
          <t>Processing services revenue</t>
        </is>
      </c>
      <c r="OF15" s="434" t="inlineStr">
        <is>
          <t>Processing services revenue</t>
        </is>
      </c>
      <c r="OG15" s="434" t="inlineStr">
        <is>
          <t>Processing services revenue</t>
        </is>
      </c>
    </row>
    <row r="16" outlineLevel="2" ht="12" customFormat="1" customHeight="1" s="431">
      <c r="A16" s="1523" t="n"/>
      <c r="B16" s="1521" t="n"/>
      <c r="C16" s="768" t="inlineStr">
        <is>
          <t>Png transactions revenue - scd</t>
        </is>
      </c>
      <c r="D16" s="771" t="n">
        <v>411102</v>
      </c>
      <c r="E16" s="771">
        <f>CONCATENATE(D16," - ",C16)</f>
        <v/>
      </c>
      <c r="F16" s="452">
        <f>'Income statement'!F16</f>
        <v/>
      </c>
      <c r="G16" s="452">
        <f>'Income statement'!G16</f>
        <v/>
      </c>
      <c r="H16" s="452">
        <f>'Income statement'!H16</f>
        <v/>
      </c>
      <c r="I16" s="452">
        <f>'Income statement'!I16</f>
        <v/>
      </c>
      <c r="J16" s="452">
        <f>'Income statement'!J16</f>
        <v/>
      </c>
      <c r="K16" s="452">
        <f>'Income statement'!K16</f>
        <v/>
      </c>
      <c r="L16" s="452">
        <f>'Income statement'!L16</f>
        <v/>
      </c>
      <c r="M16" s="452">
        <f>'Income statement'!M16</f>
        <v/>
      </c>
      <c r="N16" s="452">
        <f>'Income statement'!N16</f>
        <v/>
      </c>
      <c r="O16" s="452">
        <f>'Income statement'!O16</f>
        <v/>
      </c>
      <c r="P16" s="452">
        <f>'Income statement'!P16</f>
        <v/>
      </c>
      <c r="Q16" s="453">
        <f>'Income statement'!Q16</f>
        <v/>
      </c>
      <c r="R16" s="452">
        <f>'Income statement'!R16</f>
        <v/>
      </c>
      <c r="S16" s="452">
        <f>'Income statement'!S16</f>
        <v/>
      </c>
      <c r="T16" s="452">
        <f>'Income statement'!T16</f>
        <v/>
      </c>
      <c r="U16" s="452">
        <f>'Income statement'!U16</f>
        <v/>
      </c>
      <c r="V16" s="452">
        <f>'Income statement'!V16</f>
        <v/>
      </c>
      <c r="W16" s="452">
        <f>'Income statement'!W16</f>
        <v/>
      </c>
      <c r="X16" s="452">
        <f>'Income statement'!X16</f>
        <v/>
      </c>
      <c r="Y16" s="452">
        <f>'Income statement'!Y16</f>
        <v/>
      </c>
      <c r="Z16" s="452">
        <f>'Income statement'!Z16</f>
        <v/>
      </c>
      <c r="AA16" s="452">
        <f>'Income statement'!AA16</f>
        <v/>
      </c>
      <c r="AB16" s="452">
        <f>'Income statement'!AB16</f>
        <v/>
      </c>
      <c r="AC16" s="453">
        <f>'Income statement'!AC16</f>
        <v/>
      </c>
      <c r="AD16" s="452">
        <f>'Income statement'!AD16</f>
        <v/>
      </c>
      <c r="AE16" s="452">
        <f>'Income statement'!AE16</f>
        <v/>
      </c>
      <c r="AF16" s="452">
        <f>'Income statement'!AF16</f>
        <v/>
      </c>
      <c r="AG16" s="452">
        <f>'Income statement'!AG16</f>
        <v/>
      </c>
      <c r="AH16" s="452">
        <f>'Income statement'!AH16</f>
        <v/>
      </c>
      <c r="AI16" s="452">
        <f>'Income statement'!AI16</f>
        <v/>
      </c>
      <c r="AJ16" s="452">
        <f>'Income statement'!AJ16</f>
        <v/>
      </c>
      <c r="AK16" s="452">
        <f>'Income statement'!AK16</f>
        <v/>
      </c>
      <c r="AL16" s="452">
        <f>'Income statement'!AL16</f>
        <v/>
      </c>
      <c r="AM16" s="452">
        <f>'Income statement'!AM16</f>
        <v/>
      </c>
      <c r="AN16" s="452">
        <f>'Income statement'!AN16</f>
        <v/>
      </c>
      <c r="AO16" s="453">
        <f>'Income statement'!AO16</f>
        <v/>
      </c>
      <c r="AP16" s="452">
        <f>'Income statement'!AP16</f>
        <v/>
      </c>
      <c r="AQ16" s="452">
        <f>'Income statement'!AQ16</f>
        <v/>
      </c>
      <c r="AR16" s="452">
        <f>'Income statement'!AR16</f>
        <v/>
      </c>
      <c r="AS16" s="452">
        <f>'Income statement'!AS16</f>
        <v/>
      </c>
      <c r="AT16" s="452">
        <f>'Income statement'!AT16</f>
        <v/>
      </c>
      <c r="AU16" s="462">
        <f>'Income statement'!AU16</f>
        <v/>
      </c>
      <c r="AV16" s="452">
        <f>SUM(F16:Q16)</f>
        <v/>
      </c>
      <c r="AW16" s="452">
        <f>SUM(R16:AC16)</f>
        <v/>
      </c>
      <c r="AX16" s="452">
        <f>SUM(AD16:AO16)</f>
        <v/>
      </c>
      <c r="AY16" s="452">
        <f>SUM(AH16:AS16)</f>
        <v/>
      </c>
      <c r="AZ16" s="452">
        <f>SUM(AJ16:AU16)</f>
        <v/>
      </c>
      <c r="BB16" s="452">
        <f>SUMIFS('QofE Def adjustments'!F:F,'QofE Def adjustments'!$E:$E,'Adjusted IS'!$E16)</f>
        <v/>
      </c>
      <c r="BC16" s="452">
        <f>SUMIFS('QofE Def adjustments'!G:G,'QofE Def adjustments'!$E:$E,'Adjusted IS'!$E16)</f>
        <v/>
      </c>
      <c r="BD16" s="452">
        <f>SUMIFS('QofE Def adjustments'!H:H,'QofE Def adjustments'!$E:$E,'Adjusted IS'!$E16)</f>
        <v/>
      </c>
      <c r="BE16" s="452">
        <f>SUMIFS('QofE Def adjustments'!I:I,'QofE Def adjustments'!$E:$E,'Adjusted IS'!$E16)</f>
        <v/>
      </c>
      <c r="BF16" s="452">
        <f>SUMIFS('QofE Def adjustments'!J:J,'QofE Def adjustments'!$E:$E,'Adjusted IS'!$E16)</f>
        <v/>
      </c>
      <c r="BG16" s="452">
        <f>SUMIFS('QofE Def adjustments'!K:K,'QofE Def adjustments'!$E:$E,'Adjusted IS'!$E16)</f>
        <v/>
      </c>
      <c r="BH16" s="452">
        <f>SUMIFS('QofE Def adjustments'!L:L,'QofE Def adjustments'!$E:$E,'Adjusted IS'!$E16)</f>
        <v/>
      </c>
      <c r="BI16" s="452">
        <f>SUMIFS('QofE Def adjustments'!M:M,'QofE Def adjustments'!$E:$E,'Adjusted IS'!$E16)</f>
        <v/>
      </c>
      <c r="BJ16" s="452">
        <f>SUMIFS('QofE Def adjustments'!N:N,'QofE Def adjustments'!$E:$E,'Adjusted IS'!$E16)</f>
        <v/>
      </c>
      <c r="BK16" s="452">
        <f>SUMIFS('QofE Def adjustments'!O:O,'QofE Def adjustments'!$E:$E,'Adjusted IS'!$E16)</f>
        <v/>
      </c>
      <c r="BL16" s="452">
        <f>SUMIFS('QofE Def adjustments'!P:P,'QofE Def adjustments'!$E:$E,'Adjusted IS'!$E16)</f>
        <v/>
      </c>
      <c r="BM16" s="453">
        <f>SUMIFS('QofE Def adjustments'!Q:Q,'QofE Def adjustments'!$E:$E,'Adjusted IS'!$E16)</f>
        <v/>
      </c>
      <c r="BN16" s="452">
        <f>SUMIFS('QofE Def adjustments'!R:R,'QofE Def adjustments'!$E:$E,'Adjusted IS'!$E16)</f>
        <v/>
      </c>
      <c r="BO16" s="452">
        <f>SUMIFS('QofE Def adjustments'!S:S,'QofE Def adjustments'!$E:$E,'Adjusted IS'!$E16)</f>
        <v/>
      </c>
      <c r="BP16" s="452">
        <f>SUMIFS('QofE Def adjustments'!T:T,'QofE Def adjustments'!$E:$E,'Adjusted IS'!$E16)</f>
        <v/>
      </c>
      <c r="BQ16" s="452">
        <f>SUMIFS('QofE Def adjustments'!U:U,'QofE Def adjustments'!$E:$E,'Adjusted IS'!$E16)</f>
        <v/>
      </c>
      <c r="BR16" s="452">
        <f>SUMIFS('QofE Def adjustments'!V:V,'QofE Def adjustments'!$E:$E,'Adjusted IS'!$E16)</f>
        <v/>
      </c>
      <c r="BS16" s="452">
        <f>SUMIFS('QofE Def adjustments'!W:W,'QofE Def adjustments'!$E:$E,'Adjusted IS'!$E16)</f>
        <v/>
      </c>
      <c r="BT16" s="452">
        <f>SUMIFS('QofE Def adjustments'!X:X,'QofE Def adjustments'!$E:$E,'Adjusted IS'!$E16)</f>
        <v/>
      </c>
      <c r="BU16" s="452">
        <f>SUMIFS('QofE Def adjustments'!Y:Y,'QofE Def adjustments'!$E:$E,'Adjusted IS'!$E16)</f>
        <v/>
      </c>
      <c r="BV16" s="452">
        <f>SUMIFS('QofE Def adjustments'!Z:Z,'QofE Def adjustments'!$E:$E,'Adjusted IS'!$E16)</f>
        <v/>
      </c>
      <c r="BW16" s="452">
        <f>SUMIFS('QofE Def adjustments'!AA:AA,'QofE Def adjustments'!$E:$E,'Adjusted IS'!$E16)</f>
        <v/>
      </c>
      <c r="BX16" s="452">
        <f>SUMIFS('QofE Def adjustments'!AB:AB,'QofE Def adjustments'!$E:$E,'Adjusted IS'!$E16)</f>
        <v/>
      </c>
      <c r="BY16" s="453">
        <f>SUMIFS('QofE Def adjustments'!AC:AC,'QofE Def adjustments'!$E:$E,'Adjusted IS'!$E16)</f>
        <v/>
      </c>
      <c r="BZ16" s="452">
        <f>SUMIFS('QofE Def adjustments'!AD:AD,'QofE Def adjustments'!$E:$E,'Adjusted IS'!$E16)</f>
        <v/>
      </c>
      <c r="CA16" s="452">
        <f>SUMIFS('QofE Def adjustments'!AE:AE,'QofE Def adjustments'!$E:$E,'Adjusted IS'!$E16)</f>
        <v/>
      </c>
      <c r="CB16" s="452">
        <f>SUMIFS('QofE Def adjustments'!AF:AF,'QofE Def adjustments'!$E:$E,'Adjusted IS'!$E16)</f>
        <v/>
      </c>
      <c r="CC16" s="452">
        <f>SUMIFS('QofE Def adjustments'!AG:AG,'QofE Def adjustments'!$E:$E,'Adjusted IS'!$E16)</f>
        <v/>
      </c>
      <c r="CD16" s="452">
        <f>SUMIFS('QofE Def adjustments'!AH:AH,'QofE Def adjustments'!$E:$E,'Adjusted IS'!$E16)</f>
        <v/>
      </c>
      <c r="CE16" s="452">
        <f>SUMIFS('QofE Def adjustments'!AI:AI,'QofE Def adjustments'!$E:$E,'Adjusted IS'!$E16)</f>
        <v/>
      </c>
      <c r="CF16" s="452">
        <f>SUMIFS('QofE Def adjustments'!AJ:AJ,'QofE Def adjustments'!$E:$E,'Adjusted IS'!$E16)</f>
        <v/>
      </c>
      <c r="CG16" s="452">
        <f>SUMIFS('QofE Def adjustments'!AK:AK,'QofE Def adjustments'!$E:$E,'Adjusted IS'!$E16)</f>
        <v/>
      </c>
      <c r="CH16" s="452">
        <f>SUMIFS('QofE Def adjustments'!AL:AL,'QofE Def adjustments'!$E:$E,'Adjusted IS'!$E16)</f>
        <v/>
      </c>
      <c r="CI16" s="452">
        <f>SUMIFS('QofE Def adjustments'!AM:AM,'QofE Def adjustments'!$E:$E,'Adjusted IS'!$E16)</f>
        <v/>
      </c>
      <c r="CJ16" s="452">
        <f>SUMIFS('QofE Def adjustments'!AN:AN,'QofE Def adjustments'!$E:$E,'Adjusted IS'!$E16)</f>
        <v/>
      </c>
      <c r="CK16" s="453">
        <f>SUMIFS('QofE Def adjustments'!AO:AO,'QofE Def adjustments'!$E:$E,'Adjusted IS'!$E16)</f>
        <v/>
      </c>
      <c r="CL16" s="452">
        <f>SUMIFS('QofE Def adjustments'!AP:AP,'QofE Def adjustments'!$E:$E,'Adjusted IS'!$E16)</f>
        <v/>
      </c>
      <c r="CM16" s="452">
        <f>SUMIFS('QofE Def adjustments'!AQ:AQ,'QofE Def adjustments'!$E:$E,'Adjusted IS'!$E16)</f>
        <v/>
      </c>
      <c r="CN16" s="452">
        <f>SUMIFS('QofE Def adjustments'!AR:AR,'QofE Def adjustments'!$E:$E,'Adjusted IS'!$E16)</f>
        <v/>
      </c>
      <c r="CO16" s="452">
        <f>SUMIFS('QofE Def adjustments'!AS:AS,'QofE Def adjustments'!$E:$E,'Adjusted IS'!$E16)</f>
        <v/>
      </c>
      <c r="CP16" s="452">
        <f>SUMIFS('QofE Def adjustments'!AT:AT,'QofE Def adjustments'!$E:$E,'Adjusted IS'!$E16)</f>
        <v/>
      </c>
      <c r="CQ16" s="462">
        <f>SUMIFS('QofE Def adjustments'!AU:AU,'QofE Def adjustments'!$E:$E,'Adjusted IS'!$E16)</f>
        <v/>
      </c>
      <c r="CR16" s="452">
        <f>SUM(BB16:BM16)</f>
        <v/>
      </c>
      <c r="CS16" s="452">
        <f>SUM(BN16:BY16)</f>
        <v/>
      </c>
      <c r="CT16" s="452">
        <f>SUM(BZ16:CK16)</f>
        <v/>
      </c>
      <c r="CU16" s="452">
        <f>SUM(CD16:CO16)</f>
        <v/>
      </c>
      <c r="CV16" s="452">
        <f>SUM(CF16:CQ16)</f>
        <v/>
      </c>
      <c r="CX16" s="452">
        <f>SUM(BB16,F16)</f>
        <v/>
      </c>
      <c r="CY16" s="452">
        <f>SUM(BC16,G16)</f>
        <v/>
      </c>
      <c r="CZ16" s="452">
        <f>SUM(BD16,H16)</f>
        <v/>
      </c>
      <c r="DA16" s="452">
        <f>SUM(BE16,I16)</f>
        <v/>
      </c>
      <c r="DB16" s="452">
        <f>SUM(BF16,J16)</f>
        <v/>
      </c>
      <c r="DC16" s="452">
        <f>SUM(BG16,K16)</f>
        <v/>
      </c>
      <c r="DD16" s="452">
        <f>SUM(BH16,L16)</f>
        <v/>
      </c>
      <c r="DE16" s="452">
        <f>SUM(BI16,M16)</f>
        <v/>
      </c>
      <c r="DF16" s="452">
        <f>SUM(BJ16,N16)</f>
        <v/>
      </c>
      <c r="DG16" s="452">
        <f>SUM(BK16,O16)</f>
        <v/>
      </c>
      <c r="DH16" s="452">
        <f>SUM(BL16,P16)</f>
        <v/>
      </c>
      <c r="DI16" s="453">
        <f>SUM(BM16,Q16)</f>
        <v/>
      </c>
      <c r="DJ16" s="452">
        <f>SUM(BN16,R16)</f>
        <v/>
      </c>
      <c r="DK16" s="452">
        <f>SUM(BO16,S16)</f>
        <v/>
      </c>
      <c r="DL16" s="452">
        <f>SUM(BP16,T16)</f>
        <v/>
      </c>
      <c r="DM16" s="452">
        <f>SUM(BQ16,U16)</f>
        <v/>
      </c>
      <c r="DN16" s="452">
        <f>SUM(BR16,V16)</f>
        <v/>
      </c>
      <c r="DO16" s="452">
        <f>SUM(BS16,W16)</f>
        <v/>
      </c>
      <c r="DP16" s="452">
        <f>SUM(BT16,X16)</f>
        <v/>
      </c>
      <c r="DQ16" s="452">
        <f>SUM(BU16,Y16)</f>
        <v/>
      </c>
      <c r="DR16" s="452">
        <f>SUM(BV16,Z16)</f>
        <v/>
      </c>
      <c r="DS16" s="452">
        <f>SUM(BW16,AA16)</f>
        <v/>
      </c>
      <c r="DT16" s="452">
        <f>SUM(BX16,AB16)</f>
        <v/>
      </c>
      <c r="DU16" s="453">
        <f>SUM(BY16,AC16)</f>
        <v/>
      </c>
      <c r="DV16" s="452">
        <f>SUM(BZ16,AD16)</f>
        <v/>
      </c>
      <c r="DW16" s="452">
        <f>SUM(CA16,AE16)</f>
        <v/>
      </c>
      <c r="DX16" s="452">
        <f>SUM(CB16,AF16)</f>
        <v/>
      </c>
      <c r="DY16" s="452">
        <f>SUM(CC16,AG16)</f>
        <v/>
      </c>
      <c r="DZ16" s="452">
        <f>SUM(CD16,AH16)</f>
        <v/>
      </c>
      <c r="EA16" s="452">
        <f>SUM(CE16,AI16)</f>
        <v/>
      </c>
      <c r="EB16" s="452">
        <f>SUM(CF16,AJ16)</f>
        <v/>
      </c>
      <c r="EC16" s="452">
        <f>SUM(CG16,AK16)</f>
        <v/>
      </c>
      <c r="ED16" s="452">
        <f>SUM(CH16,AL16)</f>
        <v/>
      </c>
      <c r="EE16" s="452">
        <f>SUM(CI16,AM16)</f>
        <v/>
      </c>
      <c r="EF16" s="452">
        <f>SUM(CJ16,AN16)</f>
        <v/>
      </c>
      <c r="EG16" s="453">
        <f>SUM(CK16,AO16)</f>
        <v/>
      </c>
      <c r="EH16" s="452">
        <f>SUM(CL16,AP16)</f>
        <v/>
      </c>
      <c r="EI16" s="452">
        <f>SUM(CM16,AQ16)</f>
        <v/>
      </c>
      <c r="EJ16" s="452">
        <f>SUM(CN16,AR16)</f>
        <v/>
      </c>
      <c r="EK16" s="452">
        <f>SUM(CO16,AS16)</f>
        <v/>
      </c>
      <c r="EL16" s="452">
        <f>SUM(CP16,AT16)</f>
        <v/>
      </c>
      <c r="EM16" s="462">
        <f>SUM(CQ16,AU16)</f>
        <v/>
      </c>
      <c r="EN16" s="452">
        <f>SUM(CX16:DI16)</f>
        <v/>
      </c>
      <c r="EO16" s="452">
        <f>SUM(DJ16:DU16)</f>
        <v/>
      </c>
      <c r="EP16" s="452">
        <f>SUM(DV16:EG16)</f>
        <v/>
      </c>
      <c r="EQ16" s="452">
        <f>SUM(DZ16:EK16)</f>
        <v/>
      </c>
      <c r="ER16" s="452">
        <f>SUM(EB16:EM16)</f>
        <v/>
      </c>
      <c r="ET16" s="452">
        <f>SUMIFS('QofE DD adjustments'!F:F,'QofE DD adjustments'!$E:$E,'Adjusted IS'!$E16)</f>
        <v/>
      </c>
      <c r="EU16" s="452">
        <f>SUMIFS('QofE DD adjustments'!G:G,'QofE DD adjustments'!$E:$E,'Adjusted IS'!$E16)</f>
        <v/>
      </c>
      <c r="EV16" s="452">
        <f>SUMIFS('QofE DD adjustments'!H:H,'QofE DD adjustments'!$E:$E,'Adjusted IS'!$E16)</f>
        <v/>
      </c>
      <c r="EW16" s="452">
        <f>SUMIFS('QofE DD adjustments'!I:I,'QofE DD adjustments'!$E:$E,'Adjusted IS'!$E16)</f>
        <v/>
      </c>
      <c r="EX16" s="452">
        <f>SUMIFS('QofE DD adjustments'!J:J,'QofE DD adjustments'!$E:$E,'Adjusted IS'!$E16)</f>
        <v/>
      </c>
      <c r="EY16" s="452">
        <f>SUMIFS('QofE DD adjustments'!K:K,'QofE DD adjustments'!$E:$E,'Adjusted IS'!$E16)</f>
        <v/>
      </c>
      <c r="EZ16" s="452">
        <f>SUMIFS('QofE DD adjustments'!L:L,'QofE DD adjustments'!$E:$E,'Adjusted IS'!$E16)</f>
        <v/>
      </c>
      <c r="FA16" s="452">
        <f>SUMIFS('QofE DD adjustments'!M:M,'QofE DD adjustments'!$E:$E,'Adjusted IS'!$E16)</f>
        <v/>
      </c>
      <c r="FB16" s="452">
        <f>SUMIFS('QofE DD adjustments'!N:N,'QofE DD adjustments'!$E:$E,'Adjusted IS'!$E16)</f>
        <v/>
      </c>
      <c r="FC16" s="452">
        <f>SUMIFS('QofE DD adjustments'!O:O,'QofE DD adjustments'!$E:$E,'Adjusted IS'!$E16)</f>
        <v/>
      </c>
      <c r="FD16" s="452">
        <f>SUMIFS('QofE DD adjustments'!P:P,'QofE DD adjustments'!$E:$E,'Adjusted IS'!$E16)</f>
        <v/>
      </c>
      <c r="FE16" s="453">
        <f>SUMIFS('QofE DD adjustments'!Q:Q,'QofE DD adjustments'!$E:$E,'Adjusted IS'!$E16)</f>
        <v/>
      </c>
      <c r="FF16" s="452">
        <f>SUMIFS('QofE DD adjustments'!R:R,'QofE DD adjustments'!$E:$E,'Adjusted IS'!$E16)</f>
        <v/>
      </c>
      <c r="FG16" s="452">
        <f>SUMIFS('QofE DD adjustments'!S:S,'QofE DD adjustments'!$E:$E,'Adjusted IS'!$E16)</f>
        <v/>
      </c>
      <c r="FH16" s="452">
        <f>SUMIFS('QofE DD adjustments'!T:T,'QofE DD adjustments'!$E:$E,'Adjusted IS'!$E16)</f>
        <v/>
      </c>
      <c r="FI16" s="452">
        <f>SUMIFS('QofE DD adjustments'!U:U,'QofE DD adjustments'!$E:$E,'Adjusted IS'!$E16)</f>
        <v/>
      </c>
      <c r="FJ16" s="452">
        <f>SUMIFS('QofE DD adjustments'!V:V,'QofE DD adjustments'!$E:$E,'Adjusted IS'!$E16)</f>
        <v/>
      </c>
      <c r="FK16" s="452">
        <f>SUMIFS('QofE DD adjustments'!W:W,'QofE DD adjustments'!$E:$E,'Adjusted IS'!$E16)</f>
        <v/>
      </c>
      <c r="FL16" s="452">
        <f>SUMIFS('QofE DD adjustments'!X:X,'QofE DD adjustments'!$E:$E,'Adjusted IS'!$E16)</f>
        <v/>
      </c>
      <c r="FM16" s="452">
        <f>SUMIFS('QofE DD adjustments'!Y:Y,'QofE DD adjustments'!$E:$E,'Adjusted IS'!$E16)</f>
        <v/>
      </c>
      <c r="FN16" s="452">
        <f>SUMIFS('QofE DD adjustments'!Z:Z,'QofE DD adjustments'!$E:$E,'Adjusted IS'!$E16)</f>
        <v/>
      </c>
      <c r="FO16" s="452">
        <f>SUMIFS('QofE DD adjustments'!AA:AA,'QofE DD adjustments'!$E:$E,'Adjusted IS'!$E16)</f>
        <v/>
      </c>
      <c r="FP16" s="452">
        <f>SUMIFS('QofE DD adjustments'!AB:AB,'QofE DD adjustments'!$E:$E,'Adjusted IS'!$E16)</f>
        <v/>
      </c>
      <c r="FQ16" s="453">
        <f>SUMIFS('QofE DD adjustments'!AC:AC,'QofE DD adjustments'!$E:$E,'Adjusted IS'!$E16)</f>
        <v/>
      </c>
      <c r="FR16" s="452">
        <f>SUMIFS('QofE DD adjustments'!AD:AD,'QofE DD adjustments'!$E:$E,'Adjusted IS'!$E16)</f>
        <v/>
      </c>
      <c r="FS16" s="452">
        <f>SUMIFS('QofE DD adjustments'!AE:AE,'QofE DD adjustments'!$E:$E,'Adjusted IS'!$E16)</f>
        <v/>
      </c>
      <c r="FT16" s="452">
        <f>SUMIFS('QofE DD adjustments'!AF:AF,'QofE DD adjustments'!$E:$E,'Adjusted IS'!$E16)</f>
        <v/>
      </c>
      <c r="FU16" s="452">
        <f>SUMIFS('QofE DD adjustments'!AG:AG,'QofE DD adjustments'!$E:$E,'Adjusted IS'!$E16)</f>
        <v/>
      </c>
      <c r="FV16" s="452">
        <f>SUMIFS('QofE DD adjustments'!AH:AH,'QofE DD adjustments'!$E:$E,'Adjusted IS'!$E16)</f>
        <v/>
      </c>
      <c r="FW16" s="452">
        <f>SUMIFS('QofE DD adjustments'!AI:AI,'QofE DD adjustments'!$E:$E,'Adjusted IS'!$E16)</f>
        <v/>
      </c>
      <c r="FX16" s="452">
        <f>SUMIFS('QofE DD adjustments'!AJ:AJ,'QofE DD adjustments'!$E:$E,'Adjusted IS'!$E16)</f>
        <v/>
      </c>
      <c r="FY16" s="452">
        <f>SUMIFS('QofE DD adjustments'!AK:AK,'QofE DD adjustments'!$E:$E,'Adjusted IS'!$E16)</f>
        <v/>
      </c>
      <c r="FZ16" s="452">
        <f>SUMIFS('QofE DD adjustments'!AL:AL,'QofE DD adjustments'!$E:$E,'Adjusted IS'!$E16)</f>
        <v/>
      </c>
      <c r="GA16" s="452">
        <f>SUMIFS('QofE DD adjustments'!AM:AM,'QofE DD adjustments'!$E:$E,'Adjusted IS'!$E16)</f>
        <v/>
      </c>
      <c r="GB16" s="452">
        <f>SUMIFS('QofE DD adjustments'!AN:AN,'QofE DD adjustments'!$E:$E,'Adjusted IS'!$E16)</f>
        <v/>
      </c>
      <c r="GC16" s="453">
        <f>SUMIFS('QofE DD adjustments'!AO:AO,'QofE DD adjustments'!$E:$E,'Adjusted IS'!$E16)</f>
        <v/>
      </c>
      <c r="GD16" s="452">
        <f>SUMIFS('QofE DD adjustments'!AP:AP,'QofE DD adjustments'!$E:$E,'Adjusted IS'!$E16)</f>
        <v/>
      </c>
      <c r="GE16" s="452">
        <f>SUMIFS('QofE DD adjustments'!AQ:AQ,'QofE DD adjustments'!$E:$E,'Adjusted IS'!$E16)</f>
        <v/>
      </c>
      <c r="GF16" s="452">
        <f>SUMIFS('QofE DD adjustments'!AR:AR,'QofE DD adjustments'!$E:$E,'Adjusted IS'!$E16)</f>
        <v/>
      </c>
      <c r="GG16" s="452">
        <f>SUMIFS('QofE DD adjustments'!AS:AS,'QofE DD adjustments'!$E:$E,'Adjusted IS'!$E16)</f>
        <v/>
      </c>
      <c r="GH16" s="452">
        <f>SUMIFS('QofE DD adjustments'!AT:AT,'QofE DD adjustments'!$E:$E,'Adjusted IS'!$E16)</f>
        <v/>
      </c>
      <c r="GI16" s="462">
        <f>SUMIFS('QofE DD adjustments'!AU:AU,'QofE DD adjustments'!$E:$E,'Adjusted IS'!$E16)</f>
        <v/>
      </c>
      <c r="GJ16" s="452">
        <f>SUM(ET16:FE16)</f>
        <v/>
      </c>
      <c r="GK16" s="452">
        <f>SUM(FF16:FQ16)</f>
        <v/>
      </c>
      <c r="GL16" s="452">
        <f>SUM(FR16:GC16)</f>
        <v/>
      </c>
      <c r="GM16" s="452">
        <f>SUM(FV16:GG16)</f>
        <v/>
      </c>
      <c r="GN16" s="452">
        <f>SUM(FX16:GI16)</f>
        <v/>
      </c>
      <c r="GP16" s="452">
        <f>SUM(ET16,CX16)</f>
        <v/>
      </c>
      <c r="GQ16" s="452">
        <f>SUM(EU16,CY16)</f>
        <v/>
      </c>
      <c r="GR16" s="452">
        <f>SUM(EV16,CZ16)</f>
        <v/>
      </c>
      <c r="GS16" s="452">
        <f>SUM(EW16,DA16)</f>
        <v/>
      </c>
      <c r="GT16" s="452">
        <f>SUM(EX16,DB16)</f>
        <v/>
      </c>
      <c r="GU16" s="452">
        <f>SUM(EY16,DC16)</f>
        <v/>
      </c>
      <c r="GV16" s="452">
        <f>SUM(EZ16,DD16)</f>
        <v/>
      </c>
      <c r="GW16" s="452">
        <f>SUM(FA16,DE16)</f>
        <v/>
      </c>
      <c r="GX16" s="452">
        <f>SUM(FB16,DF16)</f>
        <v/>
      </c>
      <c r="GY16" s="452">
        <f>SUM(FC16,DG16)</f>
        <v/>
      </c>
      <c r="GZ16" s="452">
        <f>SUM(FD16,DH16)</f>
        <v/>
      </c>
      <c r="HA16" s="453">
        <f>SUM(FE16,DI16)</f>
        <v/>
      </c>
      <c r="HB16" s="452">
        <f>SUM(FF16,DJ16)</f>
        <v/>
      </c>
      <c r="HC16" s="452">
        <f>SUM(FG16,DK16)</f>
        <v/>
      </c>
      <c r="HD16" s="452">
        <f>SUM(FH16,DL16)</f>
        <v/>
      </c>
      <c r="HE16" s="452">
        <f>SUM(FI16,DM16)</f>
        <v/>
      </c>
      <c r="HF16" s="452">
        <f>SUM(FJ16,DN16)</f>
        <v/>
      </c>
      <c r="HG16" s="452">
        <f>SUM(FK16,DO16)</f>
        <v/>
      </c>
      <c r="HH16" s="452">
        <f>SUM(FL16,DP16)</f>
        <v/>
      </c>
      <c r="HI16" s="452">
        <f>SUM(FM16,DQ16)</f>
        <v/>
      </c>
      <c r="HJ16" s="452">
        <f>SUM(FN16,DR16)</f>
        <v/>
      </c>
      <c r="HK16" s="452">
        <f>SUM(FO16,DS16)</f>
        <v/>
      </c>
      <c r="HL16" s="452">
        <f>SUM(FP16,DT16)</f>
        <v/>
      </c>
      <c r="HM16" s="453">
        <f>SUM(FQ16,DU16)</f>
        <v/>
      </c>
      <c r="HN16" s="452">
        <f>SUM(FR16,DV16)</f>
        <v/>
      </c>
      <c r="HO16" s="452">
        <f>SUM(FS16,DW16)</f>
        <v/>
      </c>
      <c r="HP16" s="452">
        <f>SUM(FT16,DX16)</f>
        <v/>
      </c>
      <c r="HQ16" s="452">
        <f>SUM(FU16,DY16)</f>
        <v/>
      </c>
      <c r="HR16" s="452">
        <f>SUM(FV16,DZ16)</f>
        <v/>
      </c>
      <c r="HS16" s="452">
        <f>SUM(FW16,EA16)</f>
        <v/>
      </c>
      <c r="HT16" s="452">
        <f>SUM(FX16,EB16)</f>
        <v/>
      </c>
      <c r="HU16" s="452">
        <f>SUM(FY16,EC16)</f>
        <v/>
      </c>
      <c r="HV16" s="452">
        <f>SUM(FZ16,ED16)</f>
        <v/>
      </c>
      <c r="HW16" s="452">
        <f>SUM(GA16,EE16)</f>
        <v/>
      </c>
      <c r="HX16" s="452">
        <f>SUM(GB16,EF16)</f>
        <v/>
      </c>
      <c r="HY16" s="453">
        <f>SUM(GC16,EG16)</f>
        <v/>
      </c>
      <c r="HZ16" s="452">
        <f>SUM(GD16,EH16)</f>
        <v/>
      </c>
      <c r="IA16" s="452">
        <f>SUM(GE16,EI16)</f>
        <v/>
      </c>
      <c r="IB16" s="452">
        <f>SUM(GF16,EJ16)</f>
        <v/>
      </c>
      <c r="IC16" s="452">
        <f>SUM(GG16,EK16)</f>
        <v/>
      </c>
      <c r="ID16" s="452">
        <f>SUM(GH16,EL16)</f>
        <v/>
      </c>
      <c r="IE16" s="462">
        <f>SUM(GI16,EM16)</f>
        <v/>
      </c>
      <c r="IF16" s="452">
        <f>SUM(GP16:HA16)</f>
        <v/>
      </c>
      <c r="IG16" s="452">
        <f>SUM(HB16:HM16)</f>
        <v/>
      </c>
      <c r="IH16" s="452">
        <f>SUM(HN16:HY16)</f>
        <v/>
      </c>
      <c r="II16" s="452">
        <f>SUM(HR16:IC16)</f>
        <v/>
      </c>
      <c r="IJ16" s="452">
        <f>SUM(HT16:IE16)</f>
        <v/>
      </c>
      <c r="IL16" s="452">
        <f>SUMIFS('QofE PF adjustments'!F:F,'QofE PF adjustments'!$E:$E,'Adjusted IS'!$E16)</f>
        <v/>
      </c>
      <c r="IM16" s="452">
        <f>SUMIFS('QofE PF adjustments'!G:G,'QofE PF adjustments'!$E:$E,'Adjusted IS'!$E16)</f>
        <v/>
      </c>
      <c r="IN16" s="452">
        <f>SUMIFS('QofE PF adjustments'!H:H,'QofE PF adjustments'!$E:$E,'Adjusted IS'!$E16)</f>
        <v/>
      </c>
      <c r="IO16" s="452">
        <f>SUMIFS('QofE PF adjustments'!I:I,'QofE PF adjustments'!$E:$E,'Adjusted IS'!$E16)</f>
        <v/>
      </c>
      <c r="IP16" s="452">
        <f>SUMIFS('QofE PF adjustments'!J:J,'QofE PF adjustments'!$E:$E,'Adjusted IS'!$E16)</f>
        <v/>
      </c>
      <c r="IQ16" s="452">
        <f>SUMIFS('QofE PF adjustments'!K:K,'QofE PF adjustments'!$E:$E,'Adjusted IS'!$E16)</f>
        <v/>
      </c>
      <c r="IR16" s="452">
        <f>SUMIFS('QofE PF adjustments'!L:L,'QofE PF adjustments'!$E:$E,'Adjusted IS'!$E16)</f>
        <v/>
      </c>
      <c r="IS16" s="452">
        <f>SUMIFS('QofE PF adjustments'!M:M,'QofE PF adjustments'!$E:$E,'Adjusted IS'!$E16)</f>
        <v/>
      </c>
      <c r="IT16" s="452">
        <f>SUMIFS('QofE PF adjustments'!N:N,'QofE PF adjustments'!$E:$E,'Adjusted IS'!$E16)</f>
        <v/>
      </c>
      <c r="IU16" s="452">
        <f>SUMIFS('QofE PF adjustments'!O:O,'QofE PF adjustments'!$E:$E,'Adjusted IS'!$E16)</f>
        <v/>
      </c>
      <c r="IV16" s="452">
        <f>SUMIFS('QofE PF adjustments'!P:P,'QofE PF adjustments'!$E:$E,'Adjusted IS'!$E16)</f>
        <v/>
      </c>
      <c r="IW16" s="453">
        <f>SUMIFS('QofE PF adjustments'!Q:Q,'QofE PF adjustments'!$E:$E,'Adjusted IS'!$E16)</f>
        <v/>
      </c>
      <c r="IX16" s="452">
        <f>SUMIFS('QofE PF adjustments'!R:R,'QofE PF adjustments'!$E:$E,'Adjusted IS'!$E16)</f>
        <v/>
      </c>
      <c r="IY16" s="452">
        <f>SUMIFS('QofE PF adjustments'!S:S,'QofE PF adjustments'!$E:$E,'Adjusted IS'!$E16)</f>
        <v/>
      </c>
      <c r="IZ16" s="452">
        <f>SUMIFS('QofE PF adjustments'!T:T,'QofE PF adjustments'!$E:$E,'Adjusted IS'!$E16)</f>
        <v/>
      </c>
      <c r="JA16" s="452">
        <f>SUMIFS('QofE PF adjustments'!U:U,'QofE PF adjustments'!$E:$E,'Adjusted IS'!$E16)</f>
        <v/>
      </c>
      <c r="JB16" s="452">
        <f>SUMIFS('QofE PF adjustments'!V:V,'QofE PF adjustments'!$E:$E,'Adjusted IS'!$E16)</f>
        <v/>
      </c>
      <c r="JC16" s="452">
        <f>SUMIFS('QofE PF adjustments'!W:W,'QofE PF adjustments'!$E:$E,'Adjusted IS'!$E16)</f>
        <v/>
      </c>
      <c r="JD16" s="452">
        <f>SUMIFS('QofE PF adjustments'!X:X,'QofE PF adjustments'!$E:$E,'Adjusted IS'!$E16)</f>
        <v/>
      </c>
      <c r="JE16" s="452">
        <f>SUMIFS('QofE PF adjustments'!Y:Y,'QofE PF adjustments'!$E:$E,'Adjusted IS'!$E16)</f>
        <v/>
      </c>
      <c r="JF16" s="452">
        <f>SUMIFS('QofE PF adjustments'!Z:Z,'QofE PF adjustments'!$E:$E,'Adjusted IS'!$E16)</f>
        <v/>
      </c>
      <c r="JG16" s="452">
        <f>SUMIFS('QofE PF adjustments'!AA:AA,'QofE PF adjustments'!$E:$E,'Adjusted IS'!$E16)</f>
        <v/>
      </c>
      <c r="JH16" s="452">
        <f>SUMIFS('QofE PF adjustments'!AB:AB,'QofE PF adjustments'!$E:$E,'Adjusted IS'!$E16)</f>
        <v/>
      </c>
      <c r="JI16" s="453">
        <f>SUMIFS('QofE PF adjustments'!AC:AC,'QofE PF adjustments'!$E:$E,'Adjusted IS'!$E16)</f>
        <v/>
      </c>
      <c r="JJ16" s="452">
        <f>SUMIFS('QofE PF adjustments'!AD:AD,'QofE PF adjustments'!$E:$E,'Adjusted IS'!$E16)</f>
        <v/>
      </c>
      <c r="JK16" s="452">
        <f>SUMIFS('QofE PF adjustments'!AE:AE,'QofE PF adjustments'!$E:$E,'Adjusted IS'!$E16)</f>
        <v/>
      </c>
      <c r="JL16" s="452">
        <f>SUMIFS('QofE PF adjustments'!AF:AF,'QofE PF adjustments'!$E:$E,'Adjusted IS'!$E16)</f>
        <v/>
      </c>
      <c r="JM16" s="452">
        <f>SUMIFS('QofE PF adjustments'!AG:AG,'QofE PF adjustments'!$E:$E,'Adjusted IS'!$E16)</f>
        <v/>
      </c>
      <c r="JN16" s="452">
        <f>SUMIFS('QofE PF adjustments'!AH:AH,'QofE PF adjustments'!$E:$E,'Adjusted IS'!$E16)</f>
        <v/>
      </c>
      <c r="JO16" s="452">
        <f>SUMIFS('QofE PF adjustments'!AI:AI,'QofE PF adjustments'!$E:$E,'Adjusted IS'!$E16)</f>
        <v/>
      </c>
      <c r="JP16" s="452">
        <f>SUMIFS('QofE PF adjustments'!AJ:AJ,'QofE PF adjustments'!$E:$E,'Adjusted IS'!$E16)</f>
        <v/>
      </c>
      <c r="JQ16" s="452">
        <f>SUMIFS('QofE PF adjustments'!AK:AK,'QofE PF adjustments'!$E:$E,'Adjusted IS'!$E16)</f>
        <v/>
      </c>
      <c r="JR16" s="452">
        <f>SUMIFS('QofE PF adjustments'!AL:AL,'QofE PF adjustments'!$E:$E,'Adjusted IS'!$E16)</f>
        <v/>
      </c>
      <c r="JS16" s="452">
        <f>SUMIFS('QofE PF adjustments'!AM:AM,'QofE PF adjustments'!$E:$E,'Adjusted IS'!$E16)</f>
        <v/>
      </c>
      <c r="JT16" s="452">
        <f>SUMIFS('QofE PF adjustments'!AN:AN,'QofE PF adjustments'!$E:$E,'Adjusted IS'!$E16)</f>
        <v/>
      </c>
      <c r="JU16" s="453">
        <f>SUMIFS('QofE PF adjustments'!AO:AO,'QofE PF adjustments'!$E:$E,'Adjusted IS'!$E16)</f>
        <v/>
      </c>
      <c r="JV16" s="452">
        <f>SUMIFS('QofE PF adjustments'!AP:AP,'QofE PF adjustments'!$E:$E,'Adjusted IS'!$E16)</f>
        <v/>
      </c>
      <c r="JW16" s="452">
        <f>SUMIFS('QofE PF adjustments'!AQ:AQ,'QofE PF adjustments'!$E:$E,'Adjusted IS'!$E16)</f>
        <v/>
      </c>
      <c r="JX16" s="452">
        <f>SUMIFS('QofE PF adjustments'!AR:AR,'QofE PF adjustments'!$E:$E,'Adjusted IS'!$E16)</f>
        <v/>
      </c>
      <c r="JY16" s="452">
        <f>SUMIFS('QofE PF adjustments'!AS:AS,'QofE PF adjustments'!$E:$E,'Adjusted IS'!$E16)</f>
        <v/>
      </c>
      <c r="JZ16" s="452">
        <f>SUMIFS('QofE PF adjustments'!AT:AT,'QofE PF adjustments'!$E:$E,'Adjusted IS'!$E16)</f>
        <v/>
      </c>
      <c r="KA16" s="462">
        <f>SUMIFS('QofE PF adjustments'!AU:AU,'QofE PF adjustments'!$E:$E,'Adjusted IS'!$E16)</f>
        <v/>
      </c>
      <c r="KB16" s="452">
        <f>SUM(IL16:IW16)</f>
        <v/>
      </c>
      <c r="KC16" s="452">
        <f>SUM(IX16:JI16)</f>
        <v/>
      </c>
      <c r="KD16" s="452">
        <f>SUM(JJ16:JU16)</f>
        <v/>
      </c>
      <c r="KE16" s="452">
        <f>SUM(JN16:JY16)</f>
        <v/>
      </c>
      <c r="KF16" s="452">
        <f>SUM(JP16:KA16)</f>
        <v/>
      </c>
      <c r="KH16" s="452">
        <f>SUM(IL16,GP16)</f>
        <v/>
      </c>
      <c r="KI16" s="452">
        <f>SUM(IM16,GQ16)</f>
        <v/>
      </c>
      <c r="KJ16" s="452">
        <f>SUM(IN16,GR16)</f>
        <v/>
      </c>
      <c r="KK16" s="452">
        <f>SUM(IO16,GS16)</f>
        <v/>
      </c>
      <c r="KL16" s="452">
        <f>SUM(IP16,GT16)</f>
        <v/>
      </c>
      <c r="KM16" s="452">
        <f>SUM(IQ16,GU16)</f>
        <v/>
      </c>
      <c r="KN16" s="452">
        <f>SUM(IR16,GV16)</f>
        <v/>
      </c>
      <c r="KO16" s="452">
        <f>SUM(IS16,GW16)</f>
        <v/>
      </c>
      <c r="KP16" s="452">
        <f>SUM(IT16,GX16)</f>
        <v/>
      </c>
      <c r="KQ16" s="452">
        <f>SUM(IU16,GY16)</f>
        <v/>
      </c>
      <c r="KR16" s="452">
        <f>SUM(IV16,GZ16)</f>
        <v/>
      </c>
      <c r="KS16" s="453">
        <f>SUM(IW16,HA16)</f>
        <v/>
      </c>
      <c r="KT16" s="452">
        <f>SUM(IX16,HB16)</f>
        <v/>
      </c>
      <c r="KU16" s="452">
        <f>SUM(IY16,HC16)</f>
        <v/>
      </c>
      <c r="KV16" s="452">
        <f>SUM(IZ16,HD16)</f>
        <v/>
      </c>
      <c r="KW16" s="452">
        <f>SUM(JA16,HE16)</f>
        <v/>
      </c>
      <c r="KX16" s="452">
        <f>SUM(JB16,HF16)</f>
        <v/>
      </c>
      <c r="KY16" s="452">
        <f>SUM(JC16,HG16)</f>
        <v/>
      </c>
      <c r="KZ16" s="452">
        <f>SUM(JD16,HH16)</f>
        <v/>
      </c>
      <c r="LA16" s="452">
        <f>SUM(JE16,HI16)</f>
        <v/>
      </c>
      <c r="LB16" s="452">
        <f>SUM(JF16,HJ16)</f>
        <v/>
      </c>
      <c r="LC16" s="452">
        <f>SUM(JG16,HK16)</f>
        <v/>
      </c>
      <c r="LD16" s="452">
        <f>SUM(JH16,HL16)</f>
        <v/>
      </c>
      <c r="LE16" s="453">
        <f>SUM(JI16,HM16)</f>
        <v/>
      </c>
      <c r="LF16" s="452">
        <f>SUM(JJ16,HN16)</f>
        <v/>
      </c>
      <c r="LG16" s="452">
        <f>SUM(JK16,HO16)</f>
        <v/>
      </c>
      <c r="LH16" s="452">
        <f>SUM(JL16,HP16)</f>
        <v/>
      </c>
      <c r="LI16" s="452">
        <f>SUM(JM16,HQ16)</f>
        <v/>
      </c>
      <c r="LJ16" s="452">
        <f>SUM(JN16,HR16)</f>
        <v/>
      </c>
      <c r="LK16" s="452">
        <f>SUM(JO16,HS16)</f>
        <v/>
      </c>
      <c r="LL16" s="452">
        <f>SUM(JP16,HT16)</f>
        <v/>
      </c>
      <c r="LM16" s="452">
        <f>SUM(JQ16,HU16)</f>
        <v/>
      </c>
      <c r="LN16" s="452">
        <f>SUM(JR16,HV16)</f>
        <v/>
      </c>
      <c r="LO16" s="452">
        <f>SUM(JS16,HW16)</f>
        <v/>
      </c>
      <c r="LP16" s="452">
        <f>SUM(JT16,HX16)</f>
        <v/>
      </c>
      <c r="LQ16" s="453">
        <f>SUM(JU16,HY16)</f>
        <v/>
      </c>
      <c r="LR16" s="452">
        <f>SUM(JV16,HZ16)</f>
        <v/>
      </c>
      <c r="LS16" s="452">
        <f>SUM(JW16,IA16)</f>
        <v/>
      </c>
      <c r="LT16" s="452">
        <f>SUM(JX16,IB16)</f>
        <v/>
      </c>
      <c r="LU16" s="452">
        <f>SUM(JY16,IC16)</f>
        <v/>
      </c>
      <c r="LV16" s="452">
        <f>SUM(JZ16,ID16)</f>
        <v/>
      </c>
      <c r="LW16" s="462">
        <f>SUM(KA16,IE16)</f>
        <v/>
      </c>
      <c r="LX16" s="452">
        <f>SUM(KH16:KS16)</f>
        <v/>
      </c>
      <c r="LY16" s="452">
        <f>SUM(KT16:LE16)</f>
        <v/>
      </c>
      <c r="LZ16" s="452">
        <f>SUM(LF16:LQ16)</f>
        <v/>
      </c>
      <c r="MA16" s="452">
        <f>SUM(LJ16:LU16)</f>
        <v/>
      </c>
      <c r="MB16" s="452">
        <f>SUM(LL16:LW16)</f>
        <v/>
      </c>
      <c r="MD16" s="524">
        <f>IFERROR(KH16/KH$117,0)</f>
        <v/>
      </c>
      <c r="ME16" s="524">
        <f>IFERROR(KI16/KI$117,0)</f>
        <v/>
      </c>
      <c r="MF16" s="524">
        <f>IFERROR(KJ16/KJ$117,0)</f>
        <v/>
      </c>
      <c r="MG16" s="524">
        <f>IFERROR(KK16/KK$117,0)</f>
        <v/>
      </c>
      <c r="MH16" s="524">
        <f>IFERROR(KL16/KL$117,0)</f>
        <v/>
      </c>
      <c r="MI16" s="524">
        <f>IFERROR(KM16/KM$117,0)</f>
        <v/>
      </c>
      <c r="MJ16" s="524">
        <f>IFERROR(KN16/KN$117,0)</f>
        <v/>
      </c>
      <c r="MK16" s="524">
        <f>IFERROR(KO16/KO$117,0)</f>
        <v/>
      </c>
      <c r="ML16" s="524">
        <f>IFERROR(KP16/KP$117,0)</f>
        <v/>
      </c>
      <c r="MM16" s="524">
        <f>IFERROR(KQ16/KQ$117,0)</f>
        <v/>
      </c>
      <c r="MN16" s="524">
        <f>IFERROR(KR16/KR$117,0)</f>
        <v/>
      </c>
      <c r="MO16" s="525">
        <f>IFERROR(KS16/KS$117,0)</f>
        <v/>
      </c>
      <c r="MP16" s="524">
        <f>IFERROR(KT16/KT$117,0)</f>
        <v/>
      </c>
      <c r="MQ16" s="524">
        <f>IFERROR(KU16/KU$117,0)</f>
        <v/>
      </c>
      <c r="MR16" s="524">
        <f>IFERROR(KV16/KV$117,0)</f>
        <v/>
      </c>
      <c r="MS16" s="524">
        <f>IFERROR(KW16/KW$117,0)</f>
        <v/>
      </c>
      <c r="MT16" s="524">
        <f>IFERROR(KX16/KX$117,0)</f>
        <v/>
      </c>
      <c r="MU16" s="524">
        <f>IFERROR(KY16/KY$117,0)</f>
        <v/>
      </c>
      <c r="MV16" s="524">
        <f>IFERROR(KZ16/KZ$117,0)</f>
        <v/>
      </c>
      <c r="MW16" s="524">
        <f>IFERROR(LA16/LA$117,0)</f>
        <v/>
      </c>
      <c r="MX16" s="524">
        <f>IFERROR(LB16/LB$117,0)</f>
        <v/>
      </c>
      <c r="MY16" s="524">
        <f>IFERROR(LC16/LC$117,0)</f>
        <v/>
      </c>
      <c r="MZ16" s="524">
        <f>IFERROR(LD16/LD$117,0)</f>
        <v/>
      </c>
      <c r="NA16" s="525">
        <f>IFERROR(LE16/LE$117,0)</f>
        <v/>
      </c>
      <c r="NB16" s="524">
        <f>IFERROR(LF16/LF$117,0)</f>
        <v/>
      </c>
      <c r="NC16" s="524">
        <f>IFERROR(LG16/LG$117,0)</f>
        <v/>
      </c>
      <c r="ND16" s="524">
        <f>IFERROR(LH16/LH$117,0)</f>
        <v/>
      </c>
      <c r="NE16" s="524">
        <f>IFERROR(LI16/LI$117,0)</f>
        <v/>
      </c>
      <c r="NF16" s="524">
        <f>IFERROR(LJ16/LJ$117,0)</f>
        <v/>
      </c>
      <c r="NG16" s="524">
        <f>IFERROR(LK16/LK$117,0)</f>
        <v/>
      </c>
      <c r="NH16" s="524">
        <f>IFERROR(LL16/LL$117,0)</f>
        <v/>
      </c>
      <c r="NI16" s="524">
        <f>IFERROR(LM16/LM$117,0)</f>
        <v/>
      </c>
      <c r="NJ16" s="524">
        <f>IFERROR(LN16/LN$117,0)</f>
        <v/>
      </c>
      <c r="NK16" s="524">
        <f>IFERROR(LO16/LO$117,0)</f>
        <v/>
      </c>
      <c r="NL16" s="524">
        <f>IFERROR(LP16/LP$117,0)</f>
        <v/>
      </c>
      <c r="NM16" s="525">
        <f>IFERROR(LQ16/LQ$117,0)</f>
        <v/>
      </c>
      <c r="NN16" s="524">
        <f>IFERROR(LR16/LR$117,0)</f>
        <v/>
      </c>
      <c r="NO16" s="524">
        <f>IFERROR(LS16/LS$117,0)</f>
        <v/>
      </c>
      <c r="NP16" s="524">
        <f>IFERROR(LT16/LT$117,0)</f>
        <v/>
      </c>
      <c r="NQ16" s="524">
        <f>IFERROR(LU16/LU$117,0)</f>
        <v/>
      </c>
      <c r="NR16" s="524">
        <f>IFERROR(LV16/LV$117,0)</f>
        <v/>
      </c>
      <c r="NS16" s="1756">
        <f>IFERROR(LW16/LW$117,0)</f>
        <v/>
      </c>
      <c r="NT16" s="524">
        <f>IFERROR(LX16/LX$117,0)</f>
        <v/>
      </c>
      <c r="NU16" s="524">
        <f>IFERROR(LY16/LY$117,0)</f>
        <v/>
      </c>
      <c r="NV16" s="524">
        <f>IFERROR(LZ16/LZ$117,0)</f>
        <v/>
      </c>
      <c r="NW16" s="524">
        <f>IFERROR(MA16/MA$117,0)</f>
        <v/>
      </c>
      <c r="NX16" s="524">
        <f>IFERROR(MB16/MB$117,0)</f>
        <v/>
      </c>
      <c r="NZ16" s="452">
        <f>LY16-LX16</f>
        <v/>
      </c>
      <c r="OA16" s="452">
        <f>LZ16-LY16</f>
        <v/>
      </c>
      <c r="OB16" s="452">
        <f>MA16-LZ16</f>
        <v/>
      </c>
      <c r="OC16" s="452">
        <f>MB16-LZ16</f>
        <v/>
      </c>
      <c r="OD16" s="1501" t="n"/>
      <c r="OE16" s="434" t="inlineStr">
        <is>
          <t>Processing services revenue</t>
        </is>
      </c>
      <c r="OF16" s="434" t="inlineStr">
        <is>
          <t>Processing services revenue</t>
        </is>
      </c>
      <c r="OG16" s="434" t="inlineStr">
        <is>
          <t>Processing services revenue</t>
        </is>
      </c>
    </row>
    <row r="17" outlineLevel="2" ht="12" customFormat="1" customHeight="1" s="431">
      <c r="A17" s="1523" t="n"/>
      <c r="B17" s="1521" t="n"/>
      <c r="C17" s="768" t="inlineStr">
        <is>
          <t>Caf revenue</t>
        </is>
      </c>
      <c r="D17" s="771" t="n">
        <v>411106</v>
      </c>
      <c r="E17" s="771">
        <f>CONCATENATE(D17," - ",C17)</f>
        <v/>
      </c>
      <c r="F17" s="452">
        <f>'Income statement'!F17</f>
        <v/>
      </c>
      <c r="G17" s="452">
        <f>'Income statement'!G17</f>
        <v/>
      </c>
      <c r="H17" s="452">
        <f>'Income statement'!H17</f>
        <v/>
      </c>
      <c r="I17" s="452">
        <f>'Income statement'!I17</f>
        <v/>
      </c>
      <c r="J17" s="452">
        <f>'Income statement'!J17</f>
        <v/>
      </c>
      <c r="K17" s="452">
        <f>'Income statement'!K17</f>
        <v/>
      </c>
      <c r="L17" s="452">
        <f>'Income statement'!L17</f>
        <v/>
      </c>
      <c r="M17" s="452">
        <f>'Income statement'!M17</f>
        <v/>
      </c>
      <c r="N17" s="452">
        <f>'Income statement'!N17</f>
        <v/>
      </c>
      <c r="O17" s="452">
        <f>'Income statement'!O17</f>
        <v/>
      </c>
      <c r="P17" s="452">
        <f>'Income statement'!P17</f>
        <v/>
      </c>
      <c r="Q17" s="453">
        <f>'Income statement'!Q17</f>
        <v/>
      </c>
      <c r="R17" s="452">
        <f>'Income statement'!R17</f>
        <v/>
      </c>
      <c r="S17" s="452">
        <f>'Income statement'!S17</f>
        <v/>
      </c>
      <c r="T17" s="452">
        <f>'Income statement'!T17</f>
        <v/>
      </c>
      <c r="U17" s="452">
        <f>'Income statement'!U17</f>
        <v/>
      </c>
      <c r="V17" s="452">
        <f>'Income statement'!V17</f>
        <v/>
      </c>
      <c r="W17" s="452">
        <f>'Income statement'!W17</f>
        <v/>
      </c>
      <c r="X17" s="452">
        <f>'Income statement'!X17</f>
        <v/>
      </c>
      <c r="Y17" s="452">
        <f>'Income statement'!Y17</f>
        <v/>
      </c>
      <c r="Z17" s="452">
        <f>'Income statement'!Z17</f>
        <v/>
      </c>
      <c r="AA17" s="452">
        <f>'Income statement'!AA17</f>
        <v/>
      </c>
      <c r="AB17" s="452">
        <f>'Income statement'!AB17</f>
        <v/>
      </c>
      <c r="AC17" s="453">
        <f>'Income statement'!AC17</f>
        <v/>
      </c>
      <c r="AD17" s="452">
        <f>'Income statement'!AD17</f>
        <v/>
      </c>
      <c r="AE17" s="452">
        <f>'Income statement'!AE17</f>
        <v/>
      </c>
      <c r="AF17" s="452">
        <f>'Income statement'!AF17</f>
        <v/>
      </c>
      <c r="AG17" s="452">
        <f>'Income statement'!AG17</f>
        <v/>
      </c>
      <c r="AH17" s="452">
        <f>'Income statement'!AH17</f>
        <v/>
      </c>
      <c r="AI17" s="452">
        <f>'Income statement'!AI17</f>
        <v/>
      </c>
      <c r="AJ17" s="452">
        <f>'Income statement'!AJ17</f>
        <v/>
      </c>
      <c r="AK17" s="452">
        <f>'Income statement'!AK17</f>
        <v/>
      </c>
      <c r="AL17" s="452">
        <f>'Income statement'!AL17</f>
        <v/>
      </c>
      <c r="AM17" s="452">
        <f>'Income statement'!AM17</f>
        <v/>
      </c>
      <c r="AN17" s="452">
        <f>'Income statement'!AN17</f>
        <v/>
      </c>
      <c r="AO17" s="453">
        <f>'Income statement'!AO17</f>
        <v/>
      </c>
      <c r="AP17" s="452">
        <f>'Income statement'!AP17</f>
        <v/>
      </c>
      <c r="AQ17" s="452">
        <f>'Income statement'!AQ17</f>
        <v/>
      </c>
      <c r="AR17" s="452">
        <f>'Income statement'!AR17</f>
        <v/>
      </c>
      <c r="AS17" s="452">
        <f>'Income statement'!AS17</f>
        <v/>
      </c>
      <c r="AT17" s="452">
        <f>'Income statement'!AT17</f>
        <v/>
      </c>
      <c r="AU17" s="462">
        <f>'Income statement'!AU17</f>
        <v/>
      </c>
      <c r="AV17" s="452">
        <f>SUM(F17:Q17)</f>
        <v/>
      </c>
      <c r="AW17" s="452">
        <f>SUM(R17:AC17)</f>
        <v/>
      </c>
      <c r="AX17" s="452">
        <f>SUM(AD17:AO17)</f>
        <v/>
      </c>
      <c r="AY17" s="452">
        <f>SUM(AH17:AS17)</f>
        <v/>
      </c>
      <c r="AZ17" s="452">
        <f>SUM(AJ17:AU17)</f>
        <v/>
      </c>
      <c r="BB17" s="452">
        <f>SUMIFS('QofE Def adjustments'!F:F,'QofE Def adjustments'!$E:$E,'Adjusted IS'!$E17)</f>
        <v/>
      </c>
      <c r="BC17" s="452">
        <f>SUMIFS('QofE Def adjustments'!G:G,'QofE Def adjustments'!$E:$E,'Adjusted IS'!$E17)</f>
        <v/>
      </c>
      <c r="BD17" s="452">
        <f>SUMIFS('QofE Def adjustments'!H:H,'QofE Def adjustments'!$E:$E,'Adjusted IS'!$E17)</f>
        <v/>
      </c>
      <c r="BE17" s="452">
        <f>SUMIFS('QofE Def adjustments'!I:I,'QofE Def adjustments'!$E:$E,'Adjusted IS'!$E17)</f>
        <v/>
      </c>
      <c r="BF17" s="452">
        <f>SUMIFS('QofE Def adjustments'!J:J,'QofE Def adjustments'!$E:$E,'Adjusted IS'!$E17)</f>
        <v/>
      </c>
      <c r="BG17" s="452">
        <f>SUMIFS('QofE Def adjustments'!K:K,'QofE Def adjustments'!$E:$E,'Adjusted IS'!$E17)</f>
        <v/>
      </c>
      <c r="BH17" s="452">
        <f>SUMIFS('QofE Def adjustments'!L:L,'QofE Def adjustments'!$E:$E,'Adjusted IS'!$E17)</f>
        <v/>
      </c>
      <c r="BI17" s="452">
        <f>SUMIFS('QofE Def adjustments'!M:M,'QofE Def adjustments'!$E:$E,'Adjusted IS'!$E17)</f>
        <v/>
      </c>
      <c r="BJ17" s="452">
        <f>SUMIFS('QofE Def adjustments'!N:N,'QofE Def adjustments'!$E:$E,'Adjusted IS'!$E17)</f>
        <v/>
      </c>
      <c r="BK17" s="452">
        <f>SUMIFS('QofE Def adjustments'!O:O,'QofE Def adjustments'!$E:$E,'Adjusted IS'!$E17)</f>
        <v/>
      </c>
      <c r="BL17" s="452">
        <f>SUMIFS('QofE Def adjustments'!P:P,'QofE Def adjustments'!$E:$E,'Adjusted IS'!$E17)</f>
        <v/>
      </c>
      <c r="BM17" s="453">
        <f>SUMIFS('QofE Def adjustments'!Q:Q,'QofE Def adjustments'!$E:$E,'Adjusted IS'!$E17)</f>
        <v/>
      </c>
      <c r="BN17" s="452">
        <f>SUMIFS('QofE Def adjustments'!R:R,'QofE Def adjustments'!$E:$E,'Adjusted IS'!$E17)</f>
        <v/>
      </c>
      <c r="BO17" s="452">
        <f>SUMIFS('QofE Def adjustments'!S:S,'QofE Def adjustments'!$E:$E,'Adjusted IS'!$E17)</f>
        <v/>
      </c>
      <c r="BP17" s="452">
        <f>SUMIFS('QofE Def adjustments'!T:T,'QofE Def adjustments'!$E:$E,'Adjusted IS'!$E17)</f>
        <v/>
      </c>
      <c r="BQ17" s="452">
        <f>SUMIFS('QofE Def adjustments'!U:U,'QofE Def adjustments'!$E:$E,'Adjusted IS'!$E17)</f>
        <v/>
      </c>
      <c r="BR17" s="452">
        <f>SUMIFS('QofE Def adjustments'!V:V,'QofE Def adjustments'!$E:$E,'Adjusted IS'!$E17)</f>
        <v/>
      </c>
      <c r="BS17" s="452">
        <f>SUMIFS('QofE Def adjustments'!W:W,'QofE Def adjustments'!$E:$E,'Adjusted IS'!$E17)</f>
        <v/>
      </c>
      <c r="BT17" s="452">
        <f>SUMIFS('QofE Def adjustments'!X:X,'QofE Def adjustments'!$E:$E,'Adjusted IS'!$E17)</f>
        <v/>
      </c>
      <c r="BU17" s="452">
        <f>SUMIFS('QofE Def adjustments'!Y:Y,'QofE Def adjustments'!$E:$E,'Adjusted IS'!$E17)</f>
        <v/>
      </c>
      <c r="BV17" s="452">
        <f>SUMIFS('QofE Def adjustments'!Z:Z,'QofE Def adjustments'!$E:$E,'Adjusted IS'!$E17)</f>
        <v/>
      </c>
      <c r="BW17" s="452">
        <f>SUMIFS('QofE Def adjustments'!AA:AA,'QofE Def adjustments'!$E:$E,'Adjusted IS'!$E17)</f>
        <v/>
      </c>
      <c r="BX17" s="452">
        <f>SUMIFS('QofE Def adjustments'!AB:AB,'QofE Def adjustments'!$E:$E,'Adjusted IS'!$E17)</f>
        <v/>
      </c>
      <c r="BY17" s="453">
        <f>SUMIFS('QofE Def adjustments'!AC:AC,'QofE Def adjustments'!$E:$E,'Adjusted IS'!$E17)</f>
        <v/>
      </c>
      <c r="BZ17" s="452">
        <f>SUMIFS('QofE Def adjustments'!AD:AD,'QofE Def adjustments'!$E:$E,'Adjusted IS'!$E17)</f>
        <v/>
      </c>
      <c r="CA17" s="452">
        <f>SUMIFS('QofE Def adjustments'!AE:AE,'QofE Def adjustments'!$E:$E,'Adjusted IS'!$E17)</f>
        <v/>
      </c>
      <c r="CB17" s="452">
        <f>SUMIFS('QofE Def adjustments'!AF:AF,'QofE Def adjustments'!$E:$E,'Adjusted IS'!$E17)</f>
        <v/>
      </c>
      <c r="CC17" s="452">
        <f>SUMIFS('QofE Def adjustments'!AG:AG,'QofE Def adjustments'!$E:$E,'Adjusted IS'!$E17)</f>
        <v/>
      </c>
      <c r="CD17" s="452">
        <f>SUMIFS('QofE Def adjustments'!AH:AH,'QofE Def adjustments'!$E:$E,'Adjusted IS'!$E17)</f>
        <v/>
      </c>
      <c r="CE17" s="452">
        <f>SUMIFS('QofE Def adjustments'!AI:AI,'QofE Def adjustments'!$E:$E,'Adjusted IS'!$E17)</f>
        <v/>
      </c>
      <c r="CF17" s="452">
        <f>SUMIFS('QofE Def adjustments'!AJ:AJ,'QofE Def adjustments'!$E:$E,'Adjusted IS'!$E17)</f>
        <v/>
      </c>
      <c r="CG17" s="452">
        <f>SUMIFS('QofE Def adjustments'!AK:AK,'QofE Def adjustments'!$E:$E,'Adjusted IS'!$E17)</f>
        <v/>
      </c>
      <c r="CH17" s="452">
        <f>SUMIFS('QofE Def adjustments'!AL:AL,'QofE Def adjustments'!$E:$E,'Adjusted IS'!$E17)</f>
        <v/>
      </c>
      <c r="CI17" s="452">
        <f>SUMIFS('QofE Def adjustments'!AM:AM,'QofE Def adjustments'!$E:$E,'Adjusted IS'!$E17)</f>
        <v/>
      </c>
      <c r="CJ17" s="452">
        <f>SUMIFS('QofE Def adjustments'!AN:AN,'QofE Def adjustments'!$E:$E,'Adjusted IS'!$E17)</f>
        <v/>
      </c>
      <c r="CK17" s="453">
        <f>SUMIFS('QofE Def adjustments'!AO:AO,'QofE Def adjustments'!$E:$E,'Adjusted IS'!$E17)</f>
        <v/>
      </c>
      <c r="CL17" s="452">
        <f>SUMIFS('QofE Def adjustments'!AP:AP,'QofE Def adjustments'!$E:$E,'Adjusted IS'!$E17)</f>
        <v/>
      </c>
      <c r="CM17" s="452">
        <f>SUMIFS('QofE Def adjustments'!AQ:AQ,'QofE Def adjustments'!$E:$E,'Adjusted IS'!$E17)</f>
        <v/>
      </c>
      <c r="CN17" s="452">
        <f>SUMIFS('QofE Def adjustments'!AR:AR,'QofE Def adjustments'!$E:$E,'Adjusted IS'!$E17)</f>
        <v/>
      </c>
      <c r="CO17" s="452">
        <f>SUMIFS('QofE Def adjustments'!AS:AS,'QofE Def adjustments'!$E:$E,'Adjusted IS'!$E17)</f>
        <v/>
      </c>
      <c r="CP17" s="452">
        <f>SUMIFS('QofE Def adjustments'!AT:AT,'QofE Def adjustments'!$E:$E,'Adjusted IS'!$E17)</f>
        <v/>
      </c>
      <c r="CQ17" s="462">
        <f>SUMIFS('QofE Def adjustments'!AU:AU,'QofE Def adjustments'!$E:$E,'Adjusted IS'!$E17)</f>
        <v/>
      </c>
      <c r="CR17" s="452">
        <f>SUM(BB17:BM17)</f>
        <v/>
      </c>
      <c r="CS17" s="452">
        <f>SUM(BN17:BY17)</f>
        <v/>
      </c>
      <c r="CT17" s="452">
        <f>SUM(BZ17:CK17)</f>
        <v/>
      </c>
      <c r="CU17" s="452">
        <f>SUM(CD17:CO17)</f>
        <v/>
      </c>
      <c r="CV17" s="452">
        <f>SUM(CF17:CQ17)</f>
        <v/>
      </c>
      <c r="CX17" s="452">
        <f>SUM(BB17,F17)</f>
        <v/>
      </c>
      <c r="CY17" s="452">
        <f>SUM(BC17,G17)</f>
        <v/>
      </c>
      <c r="CZ17" s="452">
        <f>SUM(BD17,H17)</f>
        <v/>
      </c>
      <c r="DA17" s="452">
        <f>SUM(BE17,I17)</f>
        <v/>
      </c>
      <c r="DB17" s="452">
        <f>SUM(BF17,J17)</f>
        <v/>
      </c>
      <c r="DC17" s="452">
        <f>SUM(BG17,K17)</f>
        <v/>
      </c>
      <c r="DD17" s="452">
        <f>SUM(BH17,L17)</f>
        <v/>
      </c>
      <c r="DE17" s="452">
        <f>SUM(BI17,M17)</f>
        <v/>
      </c>
      <c r="DF17" s="452">
        <f>SUM(BJ17,N17)</f>
        <v/>
      </c>
      <c r="DG17" s="452">
        <f>SUM(BK17,O17)</f>
        <v/>
      </c>
      <c r="DH17" s="452">
        <f>SUM(BL17,P17)</f>
        <v/>
      </c>
      <c r="DI17" s="453">
        <f>SUM(BM17,Q17)</f>
        <v/>
      </c>
      <c r="DJ17" s="452">
        <f>SUM(BN17,R17)</f>
        <v/>
      </c>
      <c r="DK17" s="452">
        <f>SUM(BO17,S17)</f>
        <v/>
      </c>
      <c r="DL17" s="452">
        <f>SUM(BP17,T17)</f>
        <v/>
      </c>
      <c r="DM17" s="452">
        <f>SUM(BQ17,U17)</f>
        <v/>
      </c>
      <c r="DN17" s="452">
        <f>SUM(BR17,V17)</f>
        <v/>
      </c>
      <c r="DO17" s="452">
        <f>SUM(BS17,W17)</f>
        <v/>
      </c>
      <c r="DP17" s="452">
        <f>SUM(BT17,X17)</f>
        <v/>
      </c>
      <c r="DQ17" s="452">
        <f>SUM(BU17,Y17)</f>
        <v/>
      </c>
      <c r="DR17" s="452">
        <f>SUM(BV17,Z17)</f>
        <v/>
      </c>
      <c r="DS17" s="452">
        <f>SUM(BW17,AA17)</f>
        <v/>
      </c>
      <c r="DT17" s="452">
        <f>SUM(BX17,AB17)</f>
        <v/>
      </c>
      <c r="DU17" s="453">
        <f>SUM(BY17,AC17)</f>
        <v/>
      </c>
      <c r="DV17" s="452">
        <f>SUM(BZ17,AD17)</f>
        <v/>
      </c>
      <c r="DW17" s="452">
        <f>SUM(CA17,AE17)</f>
        <v/>
      </c>
      <c r="DX17" s="452">
        <f>SUM(CB17,AF17)</f>
        <v/>
      </c>
      <c r="DY17" s="452">
        <f>SUM(CC17,AG17)</f>
        <v/>
      </c>
      <c r="DZ17" s="452">
        <f>SUM(CD17,AH17)</f>
        <v/>
      </c>
      <c r="EA17" s="452">
        <f>SUM(CE17,AI17)</f>
        <v/>
      </c>
      <c r="EB17" s="452">
        <f>SUM(CF17,AJ17)</f>
        <v/>
      </c>
      <c r="EC17" s="452">
        <f>SUM(CG17,AK17)</f>
        <v/>
      </c>
      <c r="ED17" s="452">
        <f>SUM(CH17,AL17)</f>
        <v/>
      </c>
      <c r="EE17" s="452">
        <f>SUM(CI17,AM17)</f>
        <v/>
      </c>
      <c r="EF17" s="452">
        <f>SUM(CJ17,AN17)</f>
        <v/>
      </c>
      <c r="EG17" s="453">
        <f>SUM(CK17,AO17)</f>
        <v/>
      </c>
      <c r="EH17" s="452">
        <f>SUM(CL17,AP17)</f>
        <v/>
      </c>
      <c r="EI17" s="452">
        <f>SUM(CM17,AQ17)</f>
        <v/>
      </c>
      <c r="EJ17" s="452">
        <f>SUM(CN17,AR17)</f>
        <v/>
      </c>
      <c r="EK17" s="452">
        <f>SUM(CO17,AS17)</f>
        <v/>
      </c>
      <c r="EL17" s="452">
        <f>SUM(CP17,AT17)</f>
        <v/>
      </c>
      <c r="EM17" s="462">
        <f>SUM(CQ17,AU17)</f>
        <v/>
      </c>
      <c r="EN17" s="452">
        <f>SUM(CX17:DI17)</f>
        <v/>
      </c>
      <c r="EO17" s="452">
        <f>SUM(DJ17:DU17)</f>
        <v/>
      </c>
      <c r="EP17" s="452">
        <f>SUM(DV17:EG17)</f>
        <v/>
      </c>
      <c r="EQ17" s="452">
        <f>SUM(DZ17:EK17)</f>
        <v/>
      </c>
      <c r="ER17" s="452">
        <f>SUM(EB17:EM17)</f>
        <v/>
      </c>
      <c r="ET17" s="452">
        <f>SUMIFS('QofE DD adjustments'!F:F,'QofE DD adjustments'!$E:$E,'Adjusted IS'!$E17)</f>
        <v/>
      </c>
      <c r="EU17" s="452">
        <f>SUMIFS('QofE DD adjustments'!G:G,'QofE DD adjustments'!$E:$E,'Adjusted IS'!$E17)</f>
        <v/>
      </c>
      <c r="EV17" s="452">
        <f>SUMIFS('QofE DD adjustments'!H:H,'QofE DD adjustments'!$E:$E,'Adjusted IS'!$E17)</f>
        <v/>
      </c>
      <c r="EW17" s="452">
        <f>SUMIFS('QofE DD adjustments'!I:I,'QofE DD adjustments'!$E:$E,'Adjusted IS'!$E17)</f>
        <v/>
      </c>
      <c r="EX17" s="452">
        <f>SUMIFS('QofE DD adjustments'!J:J,'QofE DD adjustments'!$E:$E,'Adjusted IS'!$E17)</f>
        <v/>
      </c>
      <c r="EY17" s="452">
        <f>SUMIFS('QofE DD adjustments'!K:K,'QofE DD adjustments'!$E:$E,'Adjusted IS'!$E17)</f>
        <v/>
      </c>
      <c r="EZ17" s="452">
        <f>SUMIFS('QofE DD adjustments'!L:L,'QofE DD adjustments'!$E:$E,'Adjusted IS'!$E17)</f>
        <v/>
      </c>
      <c r="FA17" s="452">
        <f>SUMIFS('QofE DD adjustments'!M:M,'QofE DD adjustments'!$E:$E,'Adjusted IS'!$E17)</f>
        <v/>
      </c>
      <c r="FB17" s="452">
        <f>SUMIFS('QofE DD adjustments'!N:N,'QofE DD adjustments'!$E:$E,'Adjusted IS'!$E17)</f>
        <v/>
      </c>
      <c r="FC17" s="452">
        <f>SUMIFS('QofE DD adjustments'!O:O,'QofE DD adjustments'!$E:$E,'Adjusted IS'!$E17)</f>
        <v/>
      </c>
      <c r="FD17" s="452">
        <f>SUMIFS('QofE DD adjustments'!P:P,'QofE DD adjustments'!$E:$E,'Adjusted IS'!$E17)</f>
        <v/>
      </c>
      <c r="FE17" s="453">
        <f>SUMIFS('QofE DD adjustments'!Q:Q,'QofE DD adjustments'!$E:$E,'Adjusted IS'!$E17)</f>
        <v/>
      </c>
      <c r="FF17" s="452">
        <f>SUMIFS('QofE DD adjustments'!R:R,'QofE DD adjustments'!$E:$E,'Adjusted IS'!$E17)</f>
        <v/>
      </c>
      <c r="FG17" s="452">
        <f>SUMIFS('QofE DD adjustments'!S:S,'QofE DD adjustments'!$E:$E,'Adjusted IS'!$E17)</f>
        <v/>
      </c>
      <c r="FH17" s="452">
        <f>SUMIFS('QofE DD adjustments'!T:T,'QofE DD adjustments'!$E:$E,'Adjusted IS'!$E17)</f>
        <v/>
      </c>
      <c r="FI17" s="452">
        <f>SUMIFS('QofE DD adjustments'!U:U,'QofE DD adjustments'!$E:$E,'Adjusted IS'!$E17)</f>
        <v/>
      </c>
      <c r="FJ17" s="452">
        <f>SUMIFS('QofE DD adjustments'!V:V,'QofE DD adjustments'!$E:$E,'Adjusted IS'!$E17)</f>
        <v/>
      </c>
      <c r="FK17" s="452">
        <f>SUMIFS('QofE DD adjustments'!W:W,'QofE DD adjustments'!$E:$E,'Adjusted IS'!$E17)</f>
        <v/>
      </c>
      <c r="FL17" s="452">
        <f>SUMIFS('QofE DD adjustments'!X:X,'QofE DD adjustments'!$E:$E,'Adjusted IS'!$E17)</f>
        <v/>
      </c>
      <c r="FM17" s="452">
        <f>SUMIFS('QofE DD adjustments'!Y:Y,'QofE DD adjustments'!$E:$E,'Adjusted IS'!$E17)</f>
        <v/>
      </c>
      <c r="FN17" s="452">
        <f>SUMIFS('QofE DD adjustments'!Z:Z,'QofE DD adjustments'!$E:$E,'Adjusted IS'!$E17)</f>
        <v/>
      </c>
      <c r="FO17" s="452">
        <f>SUMIFS('QofE DD adjustments'!AA:AA,'QofE DD adjustments'!$E:$E,'Adjusted IS'!$E17)</f>
        <v/>
      </c>
      <c r="FP17" s="452">
        <f>SUMIFS('QofE DD adjustments'!AB:AB,'QofE DD adjustments'!$E:$E,'Adjusted IS'!$E17)</f>
        <v/>
      </c>
      <c r="FQ17" s="453">
        <f>SUMIFS('QofE DD adjustments'!AC:AC,'QofE DD adjustments'!$E:$E,'Adjusted IS'!$E17)</f>
        <v/>
      </c>
      <c r="FR17" s="452">
        <f>SUMIFS('QofE DD adjustments'!AD:AD,'QofE DD adjustments'!$E:$E,'Adjusted IS'!$E17)</f>
        <v/>
      </c>
      <c r="FS17" s="452">
        <f>SUMIFS('QofE DD adjustments'!AE:AE,'QofE DD adjustments'!$E:$E,'Adjusted IS'!$E17)</f>
        <v/>
      </c>
      <c r="FT17" s="452">
        <f>SUMIFS('QofE DD adjustments'!AF:AF,'QofE DD adjustments'!$E:$E,'Adjusted IS'!$E17)</f>
        <v/>
      </c>
      <c r="FU17" s="452">
        <f>SUMIFS('QofE DD adjustments'!AG:AG,'QofE DD adjustments'!$E:$E,'Adjusted IS'!$E17)</f>
        <v/>
      </c>
      <c r="FV17" s="452">
        <f>SUMIFS('QofE DD adjustments'!AH:AH,'QofE DD adjustments'!$E:$E,'Adjusted IS'!$E17)</f>
        <v/>
      </c>
      <c r="FW17" s="452">
        <f>SUMIFS('QofE DD adjustments'!AI:AI,'QofE DD adjustments'!$E:$E,'Adjusted IS'!$E17)</f>
        <v/>
      </c>
      <c r="FX17" s="452">
        <f>SUMIFS('QofE DD adjustments'!AJ:AJ,'QofE DD adjustments'!$E:$E,'Adjusted IS'!$E17)</f>
        <v/>
      </c>
      <c r="FY17" s="452">
        <f>SUMIFS('QofE DD adjustments'!AK:AK,'QofE DD adjustments'!$E:$E,'Adjusted IS'!$E17)</f>
        <v/>
      </c>
      <c r="FZ17" s="452">
        <f>SUMIFS('QofE DD adjustments'!AL:AL,'QofE DD adjustments'!$E:$E,'Adjusted IS'!$E17)</f>
        <v/>
      </c>
      <c r="GA17" s="452">
        <f>SUMIFS('QofE DD adjustments'!AM:AM,'QofE DD adjustments'!$E:$E,'Adjusted IS'!$E17)</f>
        <v/>
      </c>
      <c r="GB17" s="452">
        <f>SUMIFS('QofE DD adjustments'!AN:AN,'QofE DD adjustments'!$E:$E,'Adjusted IS'!$E17)</f>
        <v/>
      </c>
      <c r="GC17" s="453">
        <f>SUMIFS('QofE DD adjustments'!AO:AO,'QofE DD adjustments'!$E:$E,'Adjusted IS'!$E17)</f>
        <v/>
      </c>
      <c r="GD17" s="452">
        <f>SUMIFS('QofE DD adjustments'!AP:AP,'QofE DD adjustments'!$E:$E,'Adjusted IS'!$E17)</f>
        <v/>
      </c>
      <c r="GE17" s="452">
        <f>SUMIFS('QofE DD adjustments'!AQ:AQ,'QofE DD adjustments'!$E:$E,'Adjusted IS'!$E17)</f>
        <v/>
      </c>
      <c r="GF17" s="452">
        <f>SUMIFS('QofE DD adjustments'!AR:AR,'QofE DD adjustments'!$E:$E,'Adjusted IS'!$E17)</f>
        <v/>
      </c>
      <c r="GG17" s="452">
        <f>SUMIFS('QofE DD adjustments'!AS:AS,'QofE DD adjustments'!$E:$E,'Adjusted IS'!$E17)</f>
        <v/>
      </c>
      <c r="GH17" s="452">
        <f>SUMIFS('QofE DD adjustments'!AT:AT,'QofE DD adjustments'!$E:$E,'Adjusted IS'!$E17)</f>
        <v/>
      </c>
      <c r="GI17" s="462">
        <f>SUMIFS('QofE DD adjustments'!AU:AU,'QofE DD adjustments'!$E:$E,'Adjusted IS'!$E17)</f>
        <v/>
      </c>
      <c r="GJ17" s="452">
        <f>SUM(ET17:FE17)</f>
        <v/>
      </c>
      <c r="GK17" s="452">
        <f>SUM(FF17:FQ17)</f>
        <v/>
      </c>
      <c r="GL17" s="452">
        <f>SUM(FR17:GC17)</f>
        <v/>
      </c>
      <c r="GM17" s="452">
        <f>SUM(FV17:GG17)</f>
        <v/>
      </c>
      <c r="GN17" s="452">
        <f>SUM(FX17:GI17)</f>
        <v/>
      </c>
      <c r="GP17" s="452">
        <f>SUM(ET17,CX17)</f>
        <v/>
      </c>
      <c r="GQ17" s="452">
        <f>SUM(EU17,CY17)</f>
        <v/>
      </c>
      <c r="GR17" s="452">
        <f>SUM(EV17,CZ17)</f>
        <v/>
      </c>
      <c r="GS17" s="452">
        <f>SUM(EW17,DA17)</f>
        <v/>
      </c>
      <c r="GT17" s="452">
        <f>SUM(EX17,DB17)</f>
        <v/>
      </c>
      <c r="GU17" s="452">
        <f>SUM(EY17,DC17)</f>
        <v/>
      </c>
      <c r="GV17" s="452">
        <f>SUM(EZ17,DD17)</f>
        <v/>
      </c>
      <c r="GW17" s="452">
        <f>SUM(FA17,DE17)</f>
        <v/>
      </c>
      <c r="GX17" s="452">
        <f>SUM(FB17,DF17)</f>
        <v/>
      </c>
      <c r="GY17" s="452">
        <f>SUM(FC17,DG17)</f>
        <v/>
      </c>
      <c r="GZ17" s="452">
        <f>SUM(FD17,DH17)</f>
        <v/>
      </c>
      <c r="HA17" s="453">
        <f>SUM(FE17,DI17)</f>
        <v/>
      </c>
      <c r="HB17" s="452">
        <f>SUM(FF17,DJ17)</f>
        <v/>
      </c>
      <c r="HC17" s="452">
        <f>SUM(FG17,DK17)</f>
        <v/>
      </c>
      <c r="HD17" s="452">
        <f>SUM(FH17,DL17)</f>
        <v/>
      </c>
      <c r="HE17" s="452">
        <f>SUM(FI17,DM17)</f>
        <v/>
      </c>
      <c r="HF17" s="452">
        <f>SUM(FJ17,DN17)</f>
        <v/>
      </c>
      <c r="HG17" s="452">
        <f>SUM(FK17,DO17)</f>
        <v/>
      </c>
      <c r="HH17" s="452">
        <f>SUM(FL17,DP17)</f>
        <v/>
      </c>
      <c r="HI17" s="452">
        <f>SUM(FM17,DQ17)</f>
        <v/>
      </c>
      <c r="HJ17" s="452">
        <f>SUM(FN17,DR17)</f>
        <v/>
      </c>
      <c r="HK17" s="452">
        <f>SUM(FO17,DS17)</f>
        <v/>
      </c>
      <c r="HL17" s="452">
        <f>SUM(FP17,DT17)</f>
        <v/>
      </c>
      <c r="HM17" s="453">
        <f>SUM(FQ17,DU17)</f>
        <v/>
      </c>
      <c r="HN17" s="452">
        <f>SUM(FR17,DV17)</f>
        <v/>
      </c>
      <c r="HO17" s="452">
        <f>SUM(FS17,DW17)</f>
        <v/>
      </c>
      <c r="HP17" s="452">
        <f>SUM(FT17,DX17)</f>
        <v/>
      </c>
      <c r="HQ17" s="452">
        <f>SUM(FU17,DY17)</f>
        <v/>
      </c>
      <c r="HR17" s="452">
        <f>SUM(FV17,DZ17)</f>
        <v/>
      </c>
      <c r="HS17" s="452">
        <f>SUM(FW17,EA17)</f>
        <v/>
      </c>
      <c r="HT17" s="452">
        <f>SUM(FX17,EB17)</f>
        <v/>
      </c>
      <c r="HU17" s="452">
        <f>SUM(FY17,EC17)</f>
        <v/>
      </c>
      <c r="HV17" s="452">
        <f>SUM(FZ17,ED17)</f>
        <v/>
      </c>
      <c r="HW17" s="452">
        <f>SUM(GA17,EE17)</f>
        <v/>
      </c>
      <c r="HX17" s="452">
        <f>SUM(GB17,EF17)</f>
        <v/>
      </c>
      <c r="HY17" s="453">
        <f>SUM(GC17,EG17)</f>
        <v/>
      </c>
      <c r="HZ17" s="452">
        <f>SUM(GD17,EH17)</f>
        <v/>
      </c>
      <c r="IA17" s="452">
        <f>SUM(GE17,EI17)</f>
        <v/>
      </c>
      <c r="IB17" s="452">
        <f>SUM(GF17,EJ17)</f>
        <v/>
      </c>
      <c r="IC17" s="452">
        <f>SUM(GG17,EK17)</f>
        <v/>
      </c>
      <c r="ID17" s="452">
        <f>SUM(GH17,EL17)</f>
        <v/>
      </c>
      <c r="IE17" s="462">
        <f>SUM(GI17,EM17)</f>
        <v/>
      </c>
      <c r="IF17" s="452">
        <f>SUM(GP17:HA17)</f>
        <v/>
      </c>
      <c r="IG17" s="452">
        <f>SUM(HB17:HM17)</f>
        <v/>
      </c>
      <c r="IH17" s="452">
        <f>SUM(HN17:HY17)</f>
        <v/>
      </c>
      <c r="II17" s="452">
        <f>SUM(HR17:IC17)</f>
        <v/>
      </c>
      <c r="IJ17" s="452">
        <f>SUM(HT17:IE17)</f>
        <v/>
      </c>
      <c r="IL17" s="452">
        <f>SUMIFS('QofE PF adjustments'!F:F,'QofE PF adjustments'!$E:$E,'Adjusted IS'!$E17)</f>
        <v/>
      </c>
      <c r="IM17" s="452">
        <f>SUMIFS('QofE PF adjustments'!G:G,'QofE PF adjustments'!$E:$E,'Adjusted IS'!$E17)</f>
        <v/>
      </c>
      <c r="IN17" s="452">
        <f>SUMIFS('QofE PF adjustments'!H:H,'QofE PF adjustments'!$E:$E,'Adjusted IS'!$E17)</f>
        <v/>
      </c>
      <c r="IO17" s="452">
        <f>SUMIFS('QofE PF adjustments'!I:I,'QofE PF adjustments'!$E:$E,'Adjusted IS'!$E17)</f>
        <v/>
      </c>
      <c r="IP17" s="452">
        <f>SUMIFS('QofE PF adjustments'!J:J,'QofE PF adjustments'!$E:$E,'Adjusted IS'!$E17)</f>
        <v/>
      </c>
      <c r="IQ17" s="452">
        <f>SUMIFS('QofE PF adjustments'!K:K,'QofE PF adjustments'!$E:$E,'Adjusted IS'!$E17)</f>
        <v/>
      </c>
      <c r="IR17" s="452">
        <f>SUMIFS('QofE PF adjustments'!L:L,'QofE PF adjustments'!$E:$E,'Adjusted IS'!$E17)</f>
        <v/>
      </c>
      <c r="IS17" s="452">
        <f>SUMIFS('QofE PF adjustments'!M:M,'QofE PF adjustments'!$E:$E,'Adjusted IS'!$E17)</f>
        <v/>
      </c>
      <c r="IT17" s="452">
        <f>SUMIFS('QofE PF adjustments'!N:N,'QofE PF adjustments'!$E:$E,'Adjusted IS'!$E17)</f>
        <v/>
      </c>
      <c r="IU17" s="452">
        <f>SUMIFS('QofE PF adjustments'!O:O,'QofE PF adjustments'!$E:$E,'Adjusted IS'!$E17)</f>
        <v/>
      </c>
      <c r="IV17" s="452">
        <f>SUMIFS('QofE PF adjustments'!P:P,'QofE PF adjustments'!$E:$E,'Adjusted IS'!$E17)</f>
        <v/>
      </c>
      <c r="IW17" s="453">
        <f>SUMIFS('QofE PF adjustments'!Q:Q,'QofE PF adjustments'!$E:$E,'Adjusted IS'!$E17)</f>
        <v/>
      </c>
      <c r="IX17" s="452">
        <f>SUMIFS('QofE PF adjustments'!R:R,'QofE PF adjustments'!$E:$E,'Adjusted IS'!$E17)</f>
        <v/>
      </c>
      <c r="IY17" s="452">
        <f>SUMIFS('QofE PF adjustments'!S:S,'QofE PF adjustments'!$E:$E,'Adjusted IS'!$E17)</f>
        <v/>
      </c>
      <c r="IZ17" s="452">
        <f>SUMIFS('QofE PF adjustments'!T:T,'QofE PF adjustments'!$E:$E,'Adjusted IS'!$E17)</f>
        <v/>
      </c>
      <c r="JA17" s="452">
        <f>SUMIFS('QofE PF adjustments'!U:U,'QofE PF adjustments'!$E:$E,'Adjusted IS'!$E17)</f>
        <v/>
      </c>
      <c r="JB17" s="452">
        <f>SUMIFS('QofE PF adjustments'!V:V,'QofE PF adjustments'!$E:$E,'Adjusted IS'!$E17)</f>
        <v/>
      </c>
      <c r="JC17" s="452">
        <f>SUMIFS('QofE PF adjustments'!W:W,'QofE PF adjustments'!$E:$E,'Adjusted IS'!$E17)</f>
        <v/>
      </c>
      <c r="JD17" s="452">
        <f>SUMIFS('QofE PF adjustments'!X:X,'QofE PF adjustments'!$E:$E,'Adjusted IS'!$E17)</f>
        <v/>
      </c>
      <c r="JE17" s="452">
        <f>SUMIFS('QofE PF adjustments'!Y:Y,'QofE PF adjustments'!$E:$E,'Adjusted IS'!$E17)</f>
        <v/>
      </c>
      <c r="JF17" s="452">
        <f>SUMIFS('QofE PF adjustments'!Z:Z,'QofE PF adjustments'!$E:$E,'Adjusted IS'!$E17)</f>
        <v/>
      </c>
      <c r="JG17" s="452">
        <f>SUMIFS('QofE PF adjustments'!AA:AA,'QofE PF adjustments'!$E:$E,'Adjusted IS'!$E17)</f>
        <v/>
      </c>
      <c r="JH17" s="452">
        <f>SUMIFS('QofE PF adjustments'!AB:AB,'QofE PF adjustments'!$E:$E,'Adjusted IS'!$E17)</f>
        <v/>
      </c>
      <c r="JI17" s="453">
        <f>SUMIFS('QofE PF adjustments'!AC:AC,'QofE PF adjustments'!$E:$E,'Adjusted IS'!$E17)</f>
        <v/>
      </c>
      <c r="JJ17" s="452">
        <f>SUMIFS('QofE PF adjustments'!AD:AD,'QofE PF adjustments'!$E:$E,'Adjusted IS'!$E17)</f>
        <v/>
      </c>
      <c r="JK17" s="452">
        <f>SUMIFS('QofE PF adjustments'!AE:AE,'QofE PF adjustments'!$E:$E,'Adjusted IS'!$E17)</f>
        <v/>
      </c>
      <c r="JL17" s="452">
        <f>SUMIFS('QofE PF adjustments'!AF:AF,'QofE PF adjustments'!$E:$E,'Adjusted IS'!$E17)</f>
        <v/>
      </c>
      <c r="JM17" s="452">
        <f>SUMIFS('QofE PF adjustments'!AG:AG,'QofE PF adjustments'!$E:$E,'Adjusted IS'!$E17)</f>
        <v/>
      </c>
      <c r="JN17" s="452">
        <f>SUMIFS('QofE PF adjustments'!AH:AH,'QofE PF adjustments'!$E:$E,'Adjusted IS'!$E17)</f>
        <v/>
      </c>
      <c r="JO17" s="452">
        <f>SUMIFS('QofE PF adjustments'!AI:AI,'QofE PF adjustments'!$E:$E,'Adjusted IS'!$E17)</f>
        <v/>
      </c>
      <c r="JP17" s="452">
        <f>SUMIFS('QofE PF adjustments'!AJ:AJ,'QofE PF adjustments'!$E:$E,'Adjusted IS'!$E17)</f>
        <v/>
      </c>
      <c r="JQ17" s="452">
        <f>SUMIFS('QofE PF adjustments'!AK:AK,'QofE PF adjustments'!$E:$E,'Adjusted IS'!$E17)</f>
        <v/>
      </c>
      <c r="JR17" s="452">
        <f>SUMIFS('QofE PF adjustments'!AL:AL,'QofE PF adjustments'!$E:$E,'Adjusted IS'!$E17)</f>
        <v/>
      </c>
      <c r="JS17" s="452">
        <f>SUMIFS('QofE PF adjustments'!AM:AM,'QofE PF adjustments'!$E:$E,'Adjusted IS'!$E17)</f>
        <v/>
      </c>
      <c r="JT17" s="452">
        <f>SUMIFS('QofE PF adjustments'!AN:AN,'QofE PF adjustments'!$E:$E,'Adjusted IS'!$E17)</f>
        <v/>
      </c>
      <c r="JU17" s="453">
        <f>SUMIFS('QofE PF adjustments'!AO:AO,'QofE PF adjustments'!$E:$E,'Adjusted IS'!$E17)</f>
        <v/>
      </c>
      <c r="JV17" s="452">
        <f>SUMIFS('QofE PF adjustments'!AP:AP,'QofE PF adjustments'!$E:$E,'Adjusted IS'!$E17)</f>
        <v/>
      </c>
      <c r="JW17" s="452">
        <f>SUMIFS('QofE PF adjustments'!AQ:AQ,'QofE PF adjustments'!$E:$E,'Adjusted IS'!$E17)</f>
        <v/>
      </c>
      <c r="JX17" s="452">
        <f>SUMIFS('QofE PF adjustments'!AR:AR,'QofE PF adjustments'!$E:$E,'Adjusted IS'!$E17)</f>
        <v/>
      </c>
      <c r="JY17" s="452">
        <f>SUMIFS('QofE PF adjustments'!AS:AS,'QofE PF adjustments'!$E:$E,'Adjusted IS'!$E17)</f>
        <v/>
      </c>
      <c r="JZ17" s="452">
        <f>SUMIFS('QofE PF adjustments'!AT:AT,'QofE PF adjustments'!$E:$E,'Adjusted IS'!$E17)</f>
        <v/>
      </c>
      <c r="KA17" s="462">
        <f>SUMIFS('QofE PF adjustments'!AU:AU,'QofE PF adjustments'!$E:$E,'Adjusted IS'!$E17)</f>
        <v/>
      </c>
      <c r="KB17" s="452">
        <f>SUM(IL17:IW17)</f>
        <v/>
      </c>
      <c r="KC17" s="452">
        <f>SUM(IX17:JI17)</f>
        <v/>
      </c>
      <c r="KD17" s="452">
        <f>SUM(JJ17:JU17)</f>
        <v/>
      </c>
      <c r="KE17" s="452">
        <f>SUM(JN17:JY17)</f>
        <v/>
      </c>
      <c r="KF17" s="452">
        <f>SUM(JP17:KA17)</f>
        <v/>
      </c>
      <c r="KH17" s="452">
        <f>SUM(IL17,GP17)</f>
        <v/>
      </c>
      <c r="KI17" s="452">
        <f>SUM(IM17,GQ17)</f>
        <v/>
      </c>
      <c r="KJ17" s="452">
        <f>SUM(IN17,GR17)</f>
        <v/>
      </c>
      <c r="KK17" s="452">
        <f>SUM(IO17,GS17)</f>
        <v/>
      </c>
      <c r="KL17" s="452">
        <f>SUM(IP17,GT17)</f>
        <v/>
      </c>
      <c r="KM17" s="452">
        <f>SUM(IQ17,GU17)</f>
        <v/>
      </c>
      <c r="KN17" s="452">
        <f>SUM(IR17,GV17)</f>
        <v/>
      </c>
      <c r="KO17" s="452">
        <f>SUM(IS17,GW17)</f>
        <v/>
      </c>
      <c r="KP17" s="452">
        <f>SUM(IT17,GX17)</f>
        <v/>
      </c>
      <c r="KQ17" s="452">
        <f>SUM(IU17,GY17)</f>
        <v/>
      </c>
      <c r="KR17" s="452">
        <f>SUM(IV17,GZ17)</f>
        <v/>
      </c>
      <c r="KS17" s="453">
        <f>SUM(IW17,HA17)</f>
        <v/>
      </c>
      <c r="KT17" s="452">
        <f>SUM(IX17,HB17)</f>
        <v/>
      </c>
      <c r="KU17" s="452">
        <f>SUM(IY17,HC17)</f>
        <v/>
      </c>
      <c r="KV17" s="452">
        <f>SUM(IZ17,HD17)</f>
        <v/>
      </c>
      <c r="KW17" s="452">
        <f>SUM(JA17,HE17)</f>
        <v/>
      </c>
      <c r="KX17" s="452">
        <f>SUM(JB17,HF17)</f>
        <v/>
      </c>
      <c r="KY17" s="452">
        <f>SUM(JC17,HG17)</f>
        <v/>
      </c>
      <c r="KZ17" s="452">
        <f>SUM(JD17,HH17)</f>
        <v/>
      </c>
      <c r="LA17" s="452">
        <f>SUM(JE17,HI17)</f>
        <v/>
      </c>
      <c r="LB17" s="452">
        <f>SUM(JF17,HJ17)</f>
        <v/>
      </c>
      <c r="LC17" s="452">
        <f>SUM(JG17,HK17)</f>
        <v/>
      </c>
      <c r="LD17" s="452">
        <f>SUM(JH17,HL17)</f>
        <v/>
      </c>
      <c r="LE17" s="453">
        <f>SUM(JI17,HM17)</f>
        <v/>
      </c>
      <c r="LF17" s="452">
        <f>SUM(JJ17,HN17)</f>
        <v/>
      </c>
      <c r="LG17" s="452">
        <f>SUM(JK17,HO17)</f>
        <v/>
      </c>
      <c r="LH17" s="452">
        <f>SUM(JL17,HP17)</f>
        <v/>
      </c>
      <c r="LI17" s="452">
        <f>SUM(JM17,HQ17)</f>
        <v/>
      </c>
      <c r="LJ17" s="452">
        <f>SUM(JN17,HR17)</f>
        <v/>
      </c>
      <c r="LK17" s="452">
        <f>SUM(JO17,HS17)</f>
        <v/>
      </c>
      <c r="LL17" s="452">
        <f>SUM(JP17,HT17)</f>
        <v/>
      </c>
      <c r="LM17" s="452">
        <f>SUM(JQ17,HU17)</f>
        <v/>
      </c>
      <c r="LN17" s="452">
        <f>SUM(JR17,HV17)</f>
        <v/>
      </c>
      <c r="LO17" s="452">
        <f>SUM(JS17,HW17)</f>
        <v/>
      </c>
      <c r="LP17" s="452">
        <f>SUM(JT17,HX17)</f>
        <v/>
      </c>
      <c r="LQ17" s="453">
        <f>SUM(JU17,HY17)</f>
        <v/>
      </c>
      <c r="LR17" s="452">
        <f>SUM(JV17,HZ17)</f>
        <v/>
      </c>
      <c r="LS17" s="452">
        <f>SUM(JW17,IA17)</f>
        <v/>
      </c>
      <c r="LT17" s="452">
        <f>SUM(JX17,IB17)</f>
        <v/>
      </c>
      <c r="LU17" s="452">
        <f>SUM(JY17,IC17)</f>
        <v/>
      </c>
      <c r="LV17" s="452">
        <f>SUM(JZ17,ID17)</f>
        <v/>
      </c>
      <c r="LW17" s="462">
        <f>SUM(KA17,IE17)</f>
        <v/>
      </c>
      <c r="LX17" s="452">
        <f>SUM(KH17:KS17)</f>
        <v/>
      </c>
      <c r="LY17" s="452">
        <f>SUM(KT17:LE17)</f>
        <v/>
      </c>
      <c r="LZ17" s="452">
        <f>SUM(LF17:LQ17)</f>
        <v/>
      </c>
      <c r="MA17" s="452">
        <f>SUM(LJ17:LU17)</f>
        <v/>
      </c>
      <c r="MB17" s="452">
        <f>SUM(LL17:LW17)</f>
        <v/>
      </c>
      <c r="MD17" s="524">
        <f>IFERROR(KH17/KH$117,0)</f>
        <v/>
      </c>
      <c r="ME17" s="524">
        <f>IFERROR(KI17/KI$117,0)</f>
        <v/>
      </c>
      <c r="MF17" s="524">
        <f>IFERROR(KJ17/KJ$117,0)</f>
        <v/>
      </c>
      <c r="MG17" s="524">
        <f>IFERROR(KK17/KK$117,0)</f>
        <v/>
      </c>
      <c r="MH17" s="524">
        <f>IFERROR(KL17/KL$117,0)</f>
        <v/>
      </c>
      <c r="MI17" s="524">
        <f>IFERROR(KM17/KM$117,0)</f>
        <v/>
      </c>
      <c r="MJ17" s="524">
        <f>IFERROR(KN17/KN$117,0)</f>
        <v/>
      </c>
      <c r="MK17" s="524">
        <f>IFERROR(KO17/KO$117,0)</f>
        <v/>
      </c>
      <c r="ML17" s="524">
        <f>IFERROR(KP17/KP$117,0)</f>
        <v/>
      </c>
      <c r="MM17" s="524">
        <f>IFERROR(KQ17/KQ$117,0)</f>
        <v/>
      </c>
      <c r="MN17" s="524">
        <f>IFERROR(KR17/KR$117,0)</f>
        <v/>
      </c>
      <c r="MO17" s="525">
        <f>IFERROR(KS17/KS$117,0)</f>
        <v/>
      </c>
      <c r="MP17" s="524">
        <f>IFERROR(KT17/KT$117,0)</f>
        <v/>
      </c>
      <c r="MQ17" s="524">
        <f>IFERROR(KU17/KU$117,0)</f>
        <v/>
      </c>
      <c r="MR17" s="524">
        <f>IFERROR(KV17/KV$117,0)</f>
        <v/>
      </c>
      <c r="MS17" s="524">
        <f>IFERROR(KW17/KW$117,0)</f>
        <v/>
      </c>
      <c r="MT17" s="524">
        <f>IFERROR(KX17/KX$117,0)</f>
        <v/>
      </c>
      <c r="MU17" s="524">
        <f>IFERROR(KY17/KY$117,0)</f>
        <v/>
      </c>
      <c r="MV17" s="524">
        <f>IFERROR(KZ17/KZ$117,0)</f>
        <v/>
      </c>
      <c r="MW17" s="524">
        <f>IFERROR(LA17/LA$117,0)</f>
        <v/>
      </c>
      <c r="MX17" s="524">
        <f>IFERROR(LB17/LB$117,0)</f>
        <v/>
      </c>
      <c r="MY17" s="524">
        <f>IFERROR(LC17/LC$117,0)</f>
        <v/>
      </c>
      <c r="MZ17" s="524">
        <f>IFERROR(LD17/LD$117,0)</f>
        <v/>
      </c>
      <c r="NA17" s="525">
        <f>IFERROR(LE17/LE$117,0)</f>
        <v/>
      </c>
      <c r="NB17" s="524">
        <f>IFERROR(LF17/LF$117,0)</f>
        <v/>
      </c>
      <c r="NC17" s="524">
        <f>IFERROR(LG17/LG$117,0)</f>
        <v/>
      </c>
      <c r="ND17" s="524">
        <f>IFERROR(LH17/LH$117,0)</f>
        <v/>
      </c>
      <c r="NE17" s="524">
        <f>IFERROR(LI17/LI$117,0)</f>
        <v/>
      </c>
      <c r="NF17" s="524">
        <f>IFERROR(LJ17/LJ$117,0)</f>
        <v/>
      </c>
      <c r="NG17" s="524">
        <f>IFERROR(LK17/LK$117,0)</f>
        <v/>
      </c>
      <c r="NH17" s="524">
        <f>IFERROR(LL17/LL$117,0)</f>
        <v/>
      </c>
      <c r="NI17" s="524">
        <f>IFERROR(LM17/LM$117,0)</f>
        <v/>
      </c>
      <c r="NJ17" s="524">
        <f>IFERROR(LN17/LN$117,0)</f>
        <v/>
      </c>
      <c r="NK17" s="524">
        <f>IFERROR(LO17/LO$117,0)</f>
        <v/>
      </c>
      <c r="NL17" s="524">
        <f>IFERROR(LP17/LP$117,0)</f>
        <v/>
      </c>
      <c r="NM17" s="525">
        <f>IFERROR(LQ17/LQ$117,0)</f>
        <v/>
      </c>
      <c r="NN17" s="524">
        <f>IFERROR(LR17/LR$117,0)</f>
        <v/>
      </c>
      <c r="NO17" s="524">
        <f>IFERROR(LS17/LS$117,0)</f>
        <v/>
      </c>
      <c r="NP17" s="524">
        <f>IFERROR(LT17/LT$117,0)</f>
        <v/>
      </c>
      <c r="NQ17" s="524">
        <f>IFERROR(LU17/LU$117,0)</f>
        <v/>
      </c>
      <c r="NR17" s="524">
        <f>IFERROR(LV17/LV$117,0)</f>
        <v/>
      </c>
      <c r="NS17" s="1756">
        <f>IFERROR(LW17/LW$117,0)</f>
        <v/>
      </c>
      <c r="NT17" s="524">
        <f>IFERROR(LX17/LX$117,0)</f>
        <v/>
      </c>
      <c r="NU17" s="524">
        <f>IFERROR(LY17/LY$117,0)</f>
        <v/>
      </c>
      <c r="NV17" s="524">
        <f>IFERROR(LZ17/LZ$117,0)</f>
        <v/>
      </c>
      <c r="NW17" s="524">
        <f>IFERROR(MA17/MA$117,0)</f>
        <v/>
      </c>
      <c r="NX17" s="524">
        <f>IFERROR(MB17/MB$117,0)</f>
        <v/>
      </c>
      <c r="NZ17" s="452">
        <f>LY17-LX17</f>
        <v/>
      </c>
      <c r="OA17" s="452">
        <f>LZ17-LY17</f>
        <v/>
      </c>
      <c r="OB17" s="452">
        <f>MA17-LZ17</f>
        <v/>
      </c>
      <c r="OC17" s="452">
        <f>MB17-LZ17</f>
        <v/>
      </c>
      <c r="OD17" s="1501" t="n"/>
      <c r="OE17" s="434" t="inlineStr">
        <is>
          <t>Processing services revenue</t>
        </is>
      </c>
      <c r="OF17" s="434" t="inlineStr">
        <is>
          <t>Processing services revenue</t>
        </is>
      </c>
      <c r="OG17" s="434" t="inlineStr">
        <is>
          <t>Processing services revenue</t>
        </is>
      </c>
    </row>
    <row r="18" outlineLevel="2" ht="12" customFormat="1" customHeight="1" s="431">
      <c r="A18" s="1523" t="n"/>
      <c r="B18" s="1521" t="n"/>
      <c r="C18" s="768" t="inlineStr">
        <is>
          <t>Reporting &amp; other fees</t>
        </is>
      </c>
      <c r="D18" s="771" t="n">
        <v>411107</v>
      </c>
      <c r="E18" s="771">
        <f>CONCATENATE(D18," - ",C18)</f>
        <v/>
      </c>
      <c r="F18" s="452">
        <f>'Income statement'!F18</f>
        <v/>
      </c>
      <c r="G18" s="452">
        <f>'Income statement'!G18</f>
        <v/>
      </c>
      <c r="H18" s="452">
        <f>'Income statement'!H18</f>
        <v/>
      </c>
      <c r="I18" s="452">
        <f>'Income statement'!I18</f>
        <v/>
      </c>
      <c r="J18" s="452">
        <f>'Income statement'!J18</f>
        <v/>
      </c>
      <c r="K18" s="452">
        <f>'Income statement'!K18</f>
        <v/>
      </c>
      <c r="L18" s="452">
        <f>'Income statement'!L18</f>
        <v/>
      </c>
      <c r="M18" s="452">
        <f>'Income statement'!M18</f>
        <v/>
      </c>
      <c r="N18" s="452">
        <f>'Income statement'!N18</f>
        <v/>
      </c>
      <c r="O18" s="452">
        <f>'Income statement'!O18</f>
        <v/>
      </c>
      <c r="P18" s="452">
        <f>'Income statement'!P18</f>
        <v/>
      </c>
      <c r="Q18" s="453">
        <f>'Income statement'!Q18</f>
        <v/>
      </c>
      <c r="R18" s="452">
        <f>'Income statement'!R18</f>
        <v/>
      </c>
      <c r="S18" s="452">
        <f>'Income statement'!S18</f>
        <v/>
      </c>
      <c r="T18" s="452">
        <f>'Income statement'!T18</f>
        <v/>
      </c>
      <c r="U18" s="452">
        <f>'Income statement'!U18</f>
        <v/>
      </c>
      <c r="V18" s="452">
        <f>'Income statement'!V18</f>
        <v/>
      </c>
      <c r="W18" s="452">
        <f>'Income statement'!W18</f>
        <v/>
      </c>
      <c r="X18" s="452">
        <f>'Income statement'!X18</f>
        <v/>
      </c>
      <c r="Y18" s="452">
        <f>'Income statement'!Y18</f>
        <v/>
      </c>
      <c r="Z18" s="452">
        <f>'Income statement'!Z18</f>
        <v/>
      </c>
      <c r="AA18" s="452">
        <f>'Income statement'!AA18</f>
        <v/>
      </c>
      <c r="AB18" s="452">
        <f>'Income statement'!AB18</f>
        <v/>
      </c>
      <c r="AC18" s="453">
        <f>'Income statement'!AC18</f>
        <v/>
      </c>
      <c r="AD18" s="452">
        <f>'Income statement'!AD18</f>
        <v/>
      </c>
      <c r="AE18" s="452">
        <f>'Income statement'!AE18</f>
        <v/>
      </c>
      <c r="AF18" s="452">
        <f>'Income statement'!AF18</f>
        <v/>
      </c>
      <c r="AG18" s="452">
        <f>'Income statement'!AG18</f>
        <v/>
      </c>
      <c r="AH18" s="452">
        <f>'Income statement'!AH18</f>
        <v/>
      </c>
      <c r="AI18" s="452">
        <f>'Income statement'!AI18</f>
        <v/>
      </c>
      <c r="AJ18" s="452">
        <f>'Income statement'!AJ18</f>
        <v/>
      </c>
      <c r="AK18" s="452">
        <f>'Income statement'!AK18</f>
        <v/>
      </c>
      <c r="AL18" s="452">
        <f>'Income statement'!AL18</f>
        <v/>
      </c>
      <c r="AM18" s="452">
        <f>'Income statement'!AM18</f>
        <v/>
      </c>
      <c r="AN18" s="452">
        <f>'Income statement'!AN18</f>
        <v/>
      </c>
      <c r="AO18" s="453">
        <f>'Income statement'!AO18</f>
        <v/>
      </c>
      <c r="AP18" s="452">
        <f>'Income statement'!AP18</f>
        <v/>
      </c>
      <c r="AQ18" s="452">
        <f>'Income statement'!AQ18</f>
        <v/>
      </c>
      <c r="AR18" s="452">
        <f>'Income statement'!AR18</f>
        <v/>
      </c>
      <c r="AS18" s="452">
        <f>'Income statement'!AS18</f>
        <v/>
      </c>
      <c r="AT18" s="452">
        <f>'Income statement'!AT18</f>
        <v/>
      </c>
      <c r="AU18" s="462">
        <f>'Income statement'!AU18</f>
        <v/>
      </c>
      <c r="AV18" s="452">
        <f>SUM(F18:Q18)</f>
        <v/>
      </c>
      <c r="AW18" s="452">
        <f>SUM(R18:AC18)</f>
        <v/>
      </c>
      <c r="AX18" s="452">
        <f>SUM(AD18:AO18)</f>
        <v/>
      </c>
      <c r="AY18" s="452">
        <f>SUM(AH18:AS18)</f>
        <v/>
      </c>
      <c r="AZ18" s="452">
        <f>SUM(AJ18:AU18)</f>
        <v/>
      </c>
      <c r="BB18" s="452">
        <f>SUMIFS('QofE Def adjustments'!F:F,'QofE Def adjustments'!$E:$E,'Adjusted IS'!$E18)</f>
        <v/>
      </c>
      <c r="BC18" s="452">
        <f>SUMIFS('QofE Def adjustments'!G:G,'QofE Def adjustments'!$E:$E,'Adjusted IS'!$E18)</f>
        <v/>
      </c>
      <c r="BD18" s="452">
        <f>SUMIFS('QofE Def adjustments'!H:H,'QofE Def adjustments'!$E:$E,'Adjusted IS'!$E18)</f>
        <v/>
      </c>
      <c r="BE18" s="452">
        <f>SUMIFS('QofE Def adjustments'!I:I,'QofE Def adjustments'!$E:$E,'Adjusted IS'!$E18)</f>
        <v/>
      </c>
      <c r="BF18" s="452">
        <f>SUMIFS('QofE Def adjustments'!J:J,'QofE Def adjustments'!$E:$E,'Adjusted IS'!$E18)</f>
        <v/>
      </c>
      <c r="BG18" s="452">
        <f>SUMIFS('QofE Def adjustments'!K:K,'QofE Def adjustments'!$E:$E,'Adjusted IS'!$E18)</f>
        <v/>
      </c>
      <c r="BH18" s="452">
        <f>SUMIFS('QofE Def adjustments'!L:L,'QofE Def adjustments'!$E:$E,'Adjusted IS'!$E18)</f>
        <v/>
      </c>
      <c r="BI18" s="452">
        <f>SUMIFS('QofE Def adjustments'!M:M,'QofE Def adjustments'!$E:$E,'Adjusted IS'!$E18)</f>
        <v/>
      </c>
      <c r="BJ18" s="452">
        <f>SUMIFS('QofE Def adjustments'!N:N,'QofE Def adjustments'!$E:$E,'Adjusted IS'!$E18)</f>
        <v/>
      </c>
      <c r="BK18" s="452">
        <f>SUMIFS('QofE Def adjustments'!O:O,'QofE Def adjustments'!$E:$E,'Adjusted IS'!$E18)</f>
        <v/>
      </c>
      <c r="BL18" s="452">
        <f>SUMIFS('QofE Def adjustments'!P:P,'QofE Def adjustments'!$E:$E,'Adjusted IS'!$E18)</f>
        <v/>
      </c>
      <c r="BM18" s="453">
        <f>SUMIFS('QofE Def adjustments'!Q:Q,'QofE Def adjustments'!$E:$E,'Adjusted IS'!$E18)</f>
        <v/>
      </c>
      <c r="BN18" s="452">
        <f>SUMIFS('QofE Def adjustments'!R:R,'QofE Def adjustments'!$E:$E,'Adjusted IS'!$E18)</f>
        <v/>
      </c>
      <c r="BO18" s="452">
        <f>SUMIFS('QofE Def adjustments'!S:S,'QofE Def adjustments'!$E:$E,'Adjusted IS'!$E18)</f>
        <v/>
      </c>
      <c r="BP18" s="452">
        <f>SUMIFS('QofE Def adjustments'!T:T,'QofE Def adjustments'!$E:$E,'Adjusted IS'!$E18)</f>
        <v/>
      </c>
      <c r="BQ18" s="452">
        <f>SUMIFS('QofE Def adjustments'!U:U,'QofE Def adjustments'!$E:$E,'Adjusted IS'!$E18)</f>
        <v/>
      </c>
      <c r="BR18" s="452">
        <f>SUMIFS('QofE Def adjustments'!V:V,'QofE Def adjustments'!$E:$E,'Adjusted IS'!$E18)</f>
        <v/>
      </c>
      <c r="BS18" s="452">
        <f>SUMIFS('QofE Def adjustments'!W:W,'QofE Def adjustments'!$E:$E,'Adjusted IS'!$E18)</f>
        <v/>
      </c>
      <c r="BT18" s="452">
        <f>SUMIFS('QofE Def adjustments'!X:X,'QofE Def adjustments'!$E:$E,'Adjusted IS'!$E18)</f>
        <v/>
      </c>
      <c r="BU18" s="452">
        <f>SUMIFS('QofE Def adjustments'!Y:Y,'QofE Def adjustments'!$E:$E,'Adjusted IS'!$E18)</f>
        <v/>
      </c>
      <c r="BV18" s="452">
        <f>SUMIFS('QofE Def adjustments'!Z:Z,'QofE Def adjustments'!$E:$E,'Adjusted IS'!$E18)</f>
        <v/>
      </c>
      <c r="BW18" s="452">
        <f>SUMIFS('QofE Def adjustments'!AA:AA,'QofE Def adjustments'!$E:$E,'Adjusted IS'!$E18)</f>
        <v/>
      </c>
      <c r="BX18" s="452">
        <f>SUMIFS('QofE Def adjustments'!AB:AB,'QofE Def adjustments'!$E:$E,'Adjusted IS'!$E18)</f>
        <v/>
      </c>
      <c r="BY18" s="453">
        <f>SUMIFS('QofE Def adjustments'!AC:AC,'QofE Def adjustments'!$E:$E,'Adjusted IS'!$E18)</f>
        <v/>
      </c>
      <c r="BZ18" s="452">
        <f>SUMIFS('QofE Def adjustments'!AD:AD,'QofE Def adjustments'!$E:$E,'Adjusted IS'!$E18)</f>
        <v/>
      </c>
      <c r="CA18" s="452">
        <f>SUMIFS('QofE Def adjustments'!AE:AE,'QofE Def adjustments'!$E:$E,'Adjusted IS'!$E18)</f>
        <v/>
      </c>
      <c r="CB18" s="452">
        <f>SUMIFS('QofE Def adjustments'!AF:AF,'QofE Def adjustments'!$E:$E,'Adjusted IS'!$E18)</f>
        <v/>
      </c>
      <c r="CC18" s="452">
        <f>SUMIFS('QofE Def adjustments'!AG:AG,'QofE Def adjustments'!$E:$E,'Adjusted IS'!$E18)</f>
        <v/>
      </c>
      <c r="CD18" s="452">
        <f>SUMIFS('QofE Def adjustments'!AH:AH,'QofE Def adjustments'!$E:$E,'Adjusted IS'!$E18)</f>
        <v/>
      </c>
      <c r="CE18" s="452">
        <f>SUMIFS('QofE Def adjustments'!AI:AI,'QofE Def adjustments'!$E:$E,'Adjusted IS'!$E18)</f>
        <v/>
      </c>
      <c r="CF18" s="452">
        <f>SUMIFS('QofE Def adjustments'!AJ:AJ,'QofE Def adjustments'!$E:$E,'Adjusted IS'!$E18)</f>
        <v/>
      </c>
      <c r="CG18" s="452">
        <f>SUMIFS('QofE Def adjustments'!AK:AK,'QofE Def adjustments'!$E:$E,'Adjusted IS'!$E18)</f>
        <v/>
      </c>
      <c r="CH18" s="452">
        <f>SUMIFS('QofE Def adjustments'!AL:AL,'QofE Def adjustments'!$E:$E,'Adjusted IS'!$E18)</f>
        <v/>
      </c>
      <c r="CI18" s="452">
        <f>SUMIFS('QofE Def adjustments'!AM:AM,'QofE Def adjustments'!$E:$E,'Adjusted IS'!$E18)</f>
        <v/>
      </c>
      <c r="CJ18" s="452">
        <f>SUMIFS('QofE Def adjustments'!AN:AN,'QofE Def adjustments'!$E:$E,'Adjusted IS'!$E18)</f>
        <v/>
      </c>
      <c r="CK18" s="453">
        <f>SUMIFS('QofE Def adjustments'!AO:AO,'QofE Def adjustments'!$E:$E,'Adjusted IS'!$E18)</f>
        <v/>
      </c>
      <c r="CL18" s="452">
        <f>SUMIFS('QofE Def adjustments'!AP:AP,'QofE Def adjustments'!$E:$E,'Adjusted IS'!$E18)</f>
        <v/>
      </c>
      <c r="CM18" s="452">
        <f>SUMIFS('QofE Def adjustments'!AQ:AQ,'QofE Def adjustments'!$E:$E,'Adjusted IS'!$E18)</f>
        <v/>
      </c>
      <c r="CN18" s="452">
        <f>SUMIFS('QofE Def adjustments'!AR:AR,'QofE Def adjustments'!$E:$E,'Adjusted IS'!$E18)</f>
        <v/>
      </c>
      <c r="CO18" s="452">
        <f>SUMIFS('QofE Def adjustments'!AS:AS,'QofE Def adjustments'!$E:$E,'Adjusted IS'!$E18)</f>
        <v/>
      </c>
      <c r="CP18" s="452">
        <f>SUMIFS('QofE Def adjustments'!AT:AT,'QofE Def adjustments'!$E:$E,'Adjusted IS'!$E18)</f>
        <v/>
      </c>
      <c r="CQ18" s="462">
        <f>SUMIFS('QofE Def adjustments'!AU:AU,'QofE Def adjustments'!$E:$E,'Adjusted IS'!$E18)</f>
        <v/>
      </c>
      <c r="CR18" s="452">
        <f>SUM(BB18:BM18)</f>
        <v/>
      </c>
      <c r="CS18" s="452">
        <f>SUM(BN18:BY18)</f>
        <v/>
      </c>
      <c r="CT18" s="452">
        <f>SUM(BZ18:CK18)</f>
        <v/>
      </c>
      <c r="CU18" s="452">
        <f>SUM(CD18:CO18)</f>
        <v/>
      </c>
      <c r="CV18" s="452">
        <f>SUM(CF18:CQ18)</f>
        <v/>
      </c>
      <c r="CX18" s="452">
        <f>SUM(BB18,F18)</f>
        <v/>
      </c>
      <c r="CY18" s="452">
        <f>SUM(BC18,G18)</f>
        <v/>
      </c>
      <c r="CZ18" s="452">
        <f>SUM(BD18,H18)</f>
        <v/>
      </c>
      <c r="DA18" s="452">
        <f>SUM(BE18,I18)</f>
        <v/>
      </c>
      <c r="DB18" s="452">
        <f>SUM(BF18,J18)</f>
        <v/>
      </c>
      <c r="DC18" s="452">
        <f>SUM(BG18,K18)</f>
        <v/>
      </c>
      <c r="DD18" s="452">
        <f>SUM(BH18,L18)</f>
        <v/>
      </c>
      <c r="DE18" s="452">
        <f>SUM(BI18,M18)</f>
        <v/>
      </c>
      <c r="DF18" s="452">
        <f>SUM(BJ18,N18)</f>
        <v/>
      </c>
      <c r="DG18" s="452">
        <f>SUM(BK18,O18)</f>
        <v/>
      </c>
      <c r="DH18" s="452">
        <f>SUM(BL18,P18)</f>
        <v/>
      </c>
      <c r="DI18" s="453">
        <f>SUM(BM18,Q18)</f>
        <v/>
      </c>
      <c r="DJ18" s="452">
        <f>SUM(BN18,R18)</f>
        <v/>
      </c>
      <c r="DK18" s="452">
        <f>SUM(BO18,S18)</f>
        <v/>
      </c>
      <c r="DL18" s="452">
        <f>SUM(BP18,T18)</f>
        <v/>
      </c>
      <c r="DM18" s="452">
        <f>SUM(BQ18,U18)</f>
        <v/>
      </c>
      <c r="DN18" s="452">
        <f>SUM(BR18,V18)</f>
        <v/>
      </c>
      <c r="DO18" s="452">
        <f>SUM(BS18,W18)</f>
        <v/>
      </c>
      <c r="DP18" s="452">
        <f>SUM(BT18,X18)</f>
        <v/>
      </c>
      <c r="DQ18" s="452">
        <f>SUM(BU18,Y18)</f>
        <v/>
      </c>
      <c r="DR18" s="452">
        <f>SUM(BV18,Z18)</f>
        <v/>
      </c>
      <c r="DS18" s="452">
        <f>SUM(BW18,AA18)</f>
        <v/>
      </c>
      <c r="DT18" s="452">
        <f>SUM(BX18,AB18)</f>
        <v/>
      </c>
      <c r="DU18" s="453">
        <f>SUM(BY18,AC18)</f>
        <v/>
      </c>
      <c r="DV18" s="452">
        <f>SUM(BZ18,AD18)</f>
        <v/>
      </c>
      <c r="DW18" s="452">
        <f>SUM(CA18,AE18)</f>
        <v/>
      </c>
      <c r="DX18" s="452">
        <f>SUM(CB18,AF18)</f>
        <v/>
      </c>
      <c r="DY18" s="452">
        <f>SUM(CC18,AG18)</f>
        <v/>
      </c>
      <c r="DZ18" s="452">
        <f>SUM(CD18,AH18)</f>
        <v/>
      </c>
      <c r="EA18" s="452">
        <f>SUM(CE18,AI18)</f>
        <v/>
      </c>
      <c r="EB18" s="452">
        <f>SUM(CF18,AJ18)</f>
        <v/>
      </c>
      <c r="EC18" s="452">
        <f>SUM(CG18,AK18)</f>
        <v/>
      </c>
      <c r="ED18" s="452">
        <f>SUM(CH18,AL18)</f>
        <v/>
      </c>
      <c r="EE18" s="452">
        <f>SUM(CI18,AM18)</f>
        <v/>
      </c>
      <c r="EF18" s="452">
        <f>SUM(CJ18,AN18)</f>
        <v/>
      </c>
      <c r="EG18" s="453">
        <f>SUM(CK18,AO18)</f>
        <v/>
      </c>
      <c r="EH18" s="452">
        <f>SUM(CL18,AP18)</f>
        <v/>
      </c>
      <c r="EI18" s="452">
        <f>SUM(CM18,AQ18)</f>
        <v/>
      </c>
      <c r="EJ18" s="452">
        <f>SUM(CN18,AR18)</f>
        <v/>
      </c>
      <c r="EK18" s="452">
        <f>SUM(CO18,AS18)</f>
        <v/>
      </c>
      <c r="EL18" s="452">
        <f>SUM(CP18,AT18)</f>
        <v/>
      </c>
      <c r="EM18" s="462">
        <f>SUM(CQ18,AU18)</f>
        <v/>
      </c>
      <c r="EN18" s="452">
        <f>SUM(CX18:DI18)</f>
        <v/>
      </c>
      <c r="EO18" s="452">
        <f>SUM(DJ18:DU18)</f>
        <v/>
      </c>
      <c r="EP18" s="452">
        <f>SUM(DV18:EG18)</f>
        <v/>
      </c>
      <c r="EQ18" s="452">
        <f>SUM(DZ18:EK18)</f>
        <v/>
      </c>
      <c r="ER18" s="452">
        <f>SUM(EB18:EM18)</f>
        <v/>
      </c>
      <c r="ET18" s="452">
        <f>SUMIFS('QofE DD adjustments'!F:F,'QofE DD adjustments'!$E:$E,'Adjusted IS'!$E18)</f>
        <v/>
      </c>
      <c r="EU18" s="452">
        <f>SUMIFS('QofE DD adjustments'!G:G,'QofE DD adjustments'!$E:$E,'Adjusted IS'!$E18)</f>
        <v/>
      </c>
      <c r="EV18" s="452">
        <f>SUMIFS('QofE DD adjustments'!H:H,'QofE DD adjustments'!$E:$E,'Adjusted IS'!$E18)</f>
        <v/>
      </c>
      <c r="EW18" s="452">
        <f>SUMIFS('QofE DD adjustments'!I:I,'QofE DD adjustments'!$E:$E,'Adjusted IS'!$E18)</f>
        <v/>
      </c>
      <c r="EX18" s="452">
        <f>SUMIFS('QofE DD adjustments'!J:J,'QofE DD adjustments'!$E:$E,'Adjusted IS'!$E18)</f>
        <v/>
      </c>
      <c r="EY18" s="452">
        <f>SUMIFS('QofE DD adjustments'!K:K,'QofE DD adjustments'!$E:$E,'Adjusted IS'!$E18)</f>
        <v/>
      </c>
      <c r="EZ18" s="452">
        <f>SUMIFS('QofE DD adjustments'!L:L,'QofE DD adjustments'!$E:$E,'Adjusted IS'!$E18)</f>
        <v/>
      </c>
      <c r="FA18" s="452">
        <f>SUMIFS('QofE DD adjustments'!M:M,'QofE DD adjustments'!$E:$E,'Adjusted IS'!$E18)</f>
        <v/>
      </c>
      <c r="FB18" s="452">
        <f>SUMIFS('QofE DD adjustments'!N:N,'QofE DD adjustments'!$E:$E,'Adjusted IS'!$E18)</f>
        <v/>
      </c>
      <c r="FC18" s="452">
        <f>SUMIFS('QofE DD adjustments'!O:O,'QofE DD adjustments'!$E:$E,'Adjusted IS'!$E18)</f>
        <v/>
      </c>
      <c r="FD18" s="452">
        <f>SUMIFS('QofE DD adjustments'!P:P,'QofE DD adjustments'!$E:$E,'Adjusted IS'!$E18)</f>
        <v/>
      </c>
      <c r="FE18" s="453">
        <f>SUMIFS('QofE DD adjustments'!Q:Q,'QofE DD adjustments'!$E:$E,'Adjusted IS'!$E18)</f>
        <v/>
      </c>
      <c r="FF18" s="452">
        <f>SUMIFS('QofE DD adjustments'!R:R,'QofE DD adjustments'!$E:$E,'Adjusted IS'!$E18)</f>
        <v/>
      </c>
      <c r="FG18" s="452">
        <f>SUMIFS('QofE DD adjustments'!S:S,'QofE DD adjustments'!$E:$E,'Adjusted IS'!$E18)</f>
        <v/>
      </c>
      <c r="FH18" s="452">
        <f>SUMIFS('QofE DD adjustments'!T:T,'QofE DD adjustments'!$E:$E,'Adjusted IS'!$E18)</f>
        <v/>
      </c>
      <c r="FI18" s="452">
        <f>SUMIFS('QofE DD adjustments'!U:U,'QofE DD adjustments'!$E:$E,'Adjusted IS'!$E18)</f>
        <v/>
      </c>
      <c r="FJ18" s="452">
        <f>SUMIFS('QofE DD adjustments'!V:V,'QofE DD adjustments'!$E:$E,'Adjusted IS'!$E18)</f>
        <v/>
      </c>
      <c r="FK18" s="452">
        <f>SUMIFS('QofE DD adjustments'!W:W,'QofE DD adjustments'!$E:$E,'Adjusted IS'!$E18)</f>
        <v/>
      </c>
      <c r="FL18" s="452">
        <f>SUMIFS('QofE DD adjustments'!X:X,'QofE DD adjustments'!$E:$E,'Adjusted IS'!$E18)</f>
        <v/>
      </c>
      <c r="FM18" s="452">
        <f>SUMIFS('QofE DD adjustments'!Y:Y,'QofE DD adjustments'!$E:$E,'Adjusted IS'!$E18)</f>
        <v/>
      </c>
      <c r="FN18" s="452">
        <f>SUMIFS('QofE DD adjustments'!Z:Z,'QofE DD adjustments'!$E:$E,'Adjusted IS'!$E18)</f>
        <v/>
      </c>
      <c r="FO18" s="452">
        <f>SUMIFS('QofE DD adjustments'!AA:AA,'QofE DD adjustments'!$E:$E,'Adjusted IS'!$E18)</f>
        <v/>
      </c>
      <c r="FP18" s="452">
        <f>SUMIFS('QofE DD adjustments'!AB:AB,'QofE DD adjustments'!$E:$E,'Adjusted IS'!$E18)</f>
        <v/>
      </c>
      <c r="FQ18" s="453">
        <f>SUMIFS('QofE DD adjustments'!AC:AC,'QofE DD adjustments'!$E:$E,'Adjusted IS'!$E18)</f>
        <v/>
      </c>
      <c r="FR18" s="452">
        <f>SUMIFS('QofE DD adjustments'!AD:AD,'QofE DD adjustments'!$E:$E,'Adjusted IS'!$E18)</f>
        <v/>
      </c>
      <c r="FS18" s="452">
        <f>SUMIFS('QofE DD adjustments'!AE:AE,'QofE DD adjustments'!$E:$E,'Adjusted IS'!$E18)</f>
        <v/>
      </c>
      <c r="FT18" s="452">
        <f>SUMIFS('QofE DD adjustments'!AF:AF,'QofE DD adjustments'!$E:$E,'Adjusted IS'!$E18)</f>
        <v/>
      </c>
      <c r="FU18" s="452">
        <f>SUMIFS('QofE DD adjustments'!AG:AG,'QofE DD adjustments'!$E:$E,'Adjusted IS'!$E18)</f>
        <v/>
      </c>
      <c r="FV18" s="452">
        <f>SUMIFS('QofE DD adjustments'!AH:AH,'QofE DD adjustments'!$E:$E,'Adjusted IS'!$E18)</f>
        <v/>
      </c>
      <c r="FW18" s="452">
        <f>SUMIFS('QofE DD adjustments'!AI:AI,'QofE DD adjustments'!$E:$E,'Adjusted IS'!$E18)</f>
        <v/>
      </c>
      <c r="FX18" s="452">
        <f>SUMIFS('QofE DD adjustments'!AJ:AJ,'QofE DD adjustments'!$E:$E,'Adjusted IS'!$E18)</f>
        <v/>
      </c>
      <c r="FY18" s="452">
        <f>SUMIFS('QofE DD adjustments'!AK:AK,'QofE DD adjustments'!$E:$E,'Adjusted IS'!$E18)</f>
        <v/>
      </c>
      <c r="FZ18" s="452">
        <f>SUMIFS('QofE DD adjustments'!AL:AL,'QofE DD adjustments'!$E:$E,'Adjusted IS'!$E18)</f>
        <v/>
      </c>
      <c r="GA18" s="452">
        <f>SUMIFS('QofE DD adjustments'!AM:AM,'QofE DD adjustments'!$E:$E,'Adjusted IS'!$E18)</f>
        <v/>
      </c>
      <c r="GB18" s="452">
        <f>SUMIFS('QofE DD adjustments'!AN:AN,'QofE DD adjustments'!$E:$E,'Adjusted IS'!$E18)</f>
        <v/>
      </c>
      <c r="GC18" s="453">
        <f>SUMIFS('QofE DD adjustments'!AO:AO,'QofE DD adjustments'!$E:$E,'Adjusted IS'!$E18)</f>
        <v/>
      </c>
      <c r="GD18" s="452">
        <f>SUMIFS('QofE DD adjustments'!AP:AP,'QofE DD adjustments'!$E:$E,'Adjusted IS'!$E18)</f>
        <v/>
      </c>
      <c r="GE18" s="452">
        <f>SUMIFS('QofE DD adjustments'!AQ:AQ,'QofE DD adjustments'!$E:$E,'Adjusted IS'!$E18)</f>
        <v/>
      </c>
      <c r="GF18" s="452">
        <f>SUMIFS('QofE DD adjustments'!AR:AR,'QofE DD adjustments'!$E:$E,'Adjusted IS'!$E18)</f>
        <v/>
      </c>
      <c r="GG18" s="452">
        <f>SUMIFS('QofE DD adjustments'!AS:AS,'QofE DD adjustments'!$E:$E,'Adjusted IS'!$E18)</f>
        <v/>
      </c>
      <c r="GH18" s="452">
        <f>SUMIFS('QofE DD adjustments'!AT:AT,'QofE DD adjustments'!$E:$E,'Adjusted IS'!$E18)</f>
        <v/>
      </c>
      <c r="GI18" s="462">
        <f>SUMIFS('QofE DD adjustments'!AU:AU,'QofE DD adjustments'!$E:$E,'Adjusted IS'!$E18)</f>
        <v/>
      </c>
      <c r="GJ18" s="452">
        <f>SUM(ET18:FE18)</f>
        <v/>
      </c>
      <c r="GK18" s="452">
        <f>SUM(FF18:FQ18)</f>
        <v/>
      </c>
      <c r="GL18" s="452">
        <f>SUM(FR18:GC18)</f>
        <v/>
      </c>
      <c r="GM18" s="452">
        <f>SUM(FV18:GG18)</f>
        <v/>
      </c>
      <c r="GN18" s="452">
        <f>SUM(FX18:GI18)</f>
        <v/>
      </c>
      <c r="GP18" s="452">
        <f>SUM(ET18,CX18)</f>
        <v/>
      </c>
      <c r="GQ18" s="452">
        <f>SUM(EU18,CY18)</f>
        <v/>
      </c>
      <c r="GR18" s="452">
        <f>SUM(EV18,CZ18)</f>
        <v/>
      </c>
      <c r="GS18" s="452">
        <f>SUM(EW18,DA18)</f>
        <v/>
      </c>
      <c r="GT18" s="452">
        <f>SUM(EX18,DB18)</f>
        <v/>
      </c>
      <c r="GU18" s="452">
        <f>SUM(EY18,DC18)</f>
        <v/>
      </c>
      <c r="GV18" s="452">
        <f>SUM(EZ18,DD18)</f>
        <v/>
      </c>
      <c r="GW18" s="452">
        <f>SUM(FA18,DE18)</f>
        <v/>
      </c>
      <c r="GX18" s="452">
        <f>SUM(FB18,DF18)</f>
        <v/>
      </c>
      <c r="GY18" s="452">
        <f>SUM(FC18,DG18)</f>
        <v/>
      </c>
      <c r="GZ18" s="452">
        <f>SUM(FD18,DH18)</f>
        <v/>
      </c>
      <c r="HA18" s="453">
        <f>SUM(FE18,DI18)</f>
        <v/>
      </c>
      <c r="HB18" s="452">
        <f>SUM(FF18,DJ18)</f>
        <v/>
      </c>
      <c r="HC18" s="452">
        <f>SUM(FG18,DK18)</f>
        <v/>
      </c>
      <c r="HD18" s="452">
        <f>SUM(FH18,DL18)</f>
        <v/>
      </c>
      <c r="HE18" s="452">
        <f>SUM(FI18,DM18)</f>
        <v/>
      </c>
      <c r="HF18" s="452">
        <f>SUM(FJ18,DN18)</f>
        <v/>
      </c>
      <c r="HG18" s="452">
        <f>SUM(FK18,DO18)</f>
        <v/>
      </c>
      <c r="HH18" s="452">
        <f>SUM(FL18,DP18)</f>
        <v/>
      </c>
      <c r="HI18" s="452">
        <f>SUM(FM18,DQ18)</f>
        <v/>
      </c>
      <c r="HJ18" s="452">
        <f>SUM(FN18,DR18)</f>
        <v/>
      </c>
      <c r="HK18" s="452">
        <f>SUM(FO18,DS18)</f>
        <v/>
      </c>
      <c r="HL18" s="452">
        <f>SUM(FP18,DT18)</f>
        <v/>
      </c>
      <c r="HM18" s="453">
        <f>SUM(FQ18,DU18)</f>
        <v/>
      </c>
      <c r="HN18" s="452">
        <f>SUM(FR18,DV18)</f>
        <v/>
      </c>
      <c r="HO18" s="452">
        <f>SUM(FS18,DW18)</f>
        <v/>
      </c>
      <c r="HP18" s="452">
        <f>SUM(FT18,DX18)</f>
        <v/>
      </c>
      <c r="HQ18" s="452">
        <f>SUM(FU18,DY18)</f>
        <v/>
      </c>
      <c r="HR18" s="452">
        <f>SUM(FV18,DZ18)</f>
        <v/>
      </c>
      <c r="HS18" s="452">
        <f>SUM(FW18,EA18)</f>
        <v/>
      </c>
      <c r="HT18" s="452">
        <f>SUM(FX18,EB18)</f>
        <v/>
      </c>
      <c r="HU18" s="452">
        <f>SUM(FY18,EC18)</f>
        <v/>
      </c>
      <c r="HV18" s="452">
        <f>SUM(FZ18,ED18)</f>
        <v/>
      </c>
      <c r="HW18" s="452">
        <f>SUM(GA18,EE18)</f>
        <v/>
      </c>
      <c r="HX18" s="452">
        <f>SUM(GB18,EF18)</f>
        <v/>
      </c>
      <c r="HY18" s="453">
        <f>SUM(GC18,EG18)</f>
        <v/>
      </c>
      <c r="HZ18" s="452">
        <f>SUM(GD18,EH18)</f>
        <v/>
      </c>
      <c r="IA18" s="452">
        <f>SUM(GE18,EI18)</f>
        <v/>
      </c>
      <c r="IB18" s="452">
        <f>SUM(GF18,EJ18)</f>
        <v/>
      </c>
      <c r="IC18" s="452">
        <f>SUM(GG18,EK18)</f>
        <v/>
      </c>
      <c r="ID18" s="452">
        <f>SUM(GH18,EL18)</f>
        <v/>
      </c>
      <c r="IE18" s="462">
        <f>SUM(GI18,EM18)</f>
        <v/>
      </c>
      <c r="IF18" s="452">
        <f>SUM(GP18:HA18)</f>
        <v/>
      </c>
      <c r="IG18" s="452">
        <f>SUM(HB18:HM18)</f>
        <v/>
      </c>
      <c r="IH18" s="452">
        <f>SUM(HN18:HY18)</f>
        <v/>
      </c>
      <c r="II18" s="452">
        <f>SUM(HR18:IC18)</f>
        <v/>
      </c>
      <c r="IJ18" s="452">
        <f>SUM(HT18:IE18)</f>
        <v/>
      </c>
      <c r="IL18" s="452">
        <f>SUMIFS('QofE PF adjustments'!F:F,'QofE PF adjustments'!$E:$E,'Adjusted IS'!$E18)</f>
        <v/>
      </c>
      <c r="IM18" s="452">
        <f>SUMIFS('QofE PF adjustments'!G:G,'QofE PF adjustments'!$E:$E,'Adjusted IS'!$E18)</f>
        <v/>
      </c>
      <c r="IN18" s="452">
        <f>SUMIFS('QofE PF adjustments'!H:H,'QofE PF adjustments'!$E:$E,'Adjusted IS'!$E18)</f>
        <v/>
      </c>
      <c r="IO18" s="452">
        <f>SUMIFS('QofE PF adjustments'!I:I,'QofE PF adjustments'!$E:$E,'Adjusted IS'!$E18)</f>
        <v/>
      </c>
      <c r="IP18" s="452">
        <f>SUMIFS('QofE PF adjustments'!J:J,'QofE PF adjustments'!$E:$E,'Adjusted IS'!$E18)</f>
        <v/>
      </c>
      <c r="IQ18" s="452">
        <f>SUMIFS('QofE PF adjustments'!K:K,'QofE PF adjustments'!$E:$E,'Adjusted IS'!$E18)</f>
        <v/>
      </c>
      <c r="IR18" s="452">
        <f>SUMIFS('QofE PF adjustments'!L:L,'QofE PF adjustments'!$E:$E,'Adjusted IS'!$E18)</f>
        <v/>
      </c>
      <c r="IS18" s="452">
        <f>SUMIFS('QofE PF adjustments'!M:M,'QofE PF adjustments'!$E:$E,'Adjusted IS'!$E18)</f>
        <v/>
      </c>
      <c r="IT18" s="452">
        <f>SUMIFS('QofE PF adjustments'!N:N,'QofE PF adjustments'!$E:$E,'Adjusted IS'!$E18)</f>
        <v/>
      </c>
      <c r="IU18" s="452">
        <f>SUMIFS('QofE PF adjustments'!O:O,'QofE PF adjustments'!$E:$E,'Adjusted IS'!$E18)</f>
        <v/>
      </c>
      <c r="IV18" s="452">
        <f>SUMIFS('QofE PF adjustments'!P:P,'QofE PF adjustments'!$E:$E,'Adjusted IS'!$E18)</f>
        <v/>
      </c>
      <c r="IW18" s="453">
        <f>SUMIFS('QofE PF adjustments'!Q:Q,'QofE PF adjustments'!$E:$E,'Adjusted IS'!$E18)</f>
        <v/>
      </c>
      <c r="IX18" s="452">
        <f>SUMIFS('QofE PF adjustments'!R:R,'QofE PF adjustments'!$E:$E,'Adjusted IS'!$E18)</f>
        <v/>
      </c>
      <c r="IY18" s="452">
        <f>SUMIFS('QofE PF adjustments'!S:S,'QofE PF adjustments'!$E:$E,'Adjusted IS'!$E18)</f>
        <v/>
      </c>
      <c r="IZ18" s="452">
        <f>SUMIFS('QofE PF adjustments'!T:T,'QofE PF adjustments'!$E:$E,'Adjusted IS'!$E18)</f>
        <v/>
      </c>
      <c r="JA18" s="452">
        <f>SUMIFS('QofE PF adjustments'!U:U,'QofE PF adjustments'!$E:$E,'Adjusted IS'!$E18)</f>
        <v/>
      </c>
      <c r="JB18" s="452">
        <f>SUMIFS('QofE PF adjustments'!V:V,'QofE PF adjustments'!$E:$E,'Adjusted IS'!$E18)</f>
        <v/>
      </c>
      <c r="JC18" s="452">
        <f>SUMIFS('QofE PF adjustments'!W:W,'QofE PF adjustments'!$E:$E,'Adjusted IS'!$E18)</f>
        <v/>
      </c>
      <c r="JD18" s="452">
        <f>SUMIFS('QofE PF adjustments'!X:X,'QofE PF adjustments'!$E:$E,'Adjusted IS'!$E18)</f>
        <v/>
      </c>
      <c r="JE18" s="452">
        <f>SUMIFS('QofE PF adjustments'!Y:Y,'QofE PF adjustments'!$E:$E,'Adjusted IS'!$E18)</f>
        <v/>
      </c>
      <c r="JF18" s="452">
        <f>SUMIFS('QofE PF adjustments'!Z:Z,'QofE PF adjustments'!$E:$E,'Adjusted IS'!$E18)</f>
        <v/>
      </c>
      <c r="JG18" s="452">
        <f>SUMIFS('QofE PF adjustments'!AA:AA,'QofE PF adjustments'!$E:$E,'Adjusted IS'!$E18)</f>
        <v/>
      </c>
      <c r="JH18" s="452">
        <f>SUMIFS('QofE PF adjustments'!AB:AB,'QofE PF adjustments'!$E:$E,'Adjusted IS'!$E18)</f>
        <v/>
      </c>
      <c r="JI18" s="453">
        <f>SUMIFS('QofE PF adjustments'!AC:AC,'QofE PF adjustments'!$E:$E,'Adjusted IS'!$E18)</f>
        <v/>
      </c>
      <c r="JJ18" s="452">
        <f>SUMIFS('QofE PF adjustments'!AD:AD,'QofE PF adjustments'!$E:$E,'Adjusted IS'!$E18)</f>
        <v/>
      </c>
      <c r="JK18" s="452">
        <f>SUMIFS('QofE PF adjustments'!AE:AE,'QofE PF adjustments'!$E:$E,'Adjusted IS'!$E18)</f>
        <v/>
      </c>
      <c r="JL18" s="452">
        <f>SUMIFS('QofE PF adjustments'!AF:AF,'QofE PF adjustments'!$E:$E,'Adjusted IS'!$E18)</f>
        <v/>
      </c>
      <c r="JM18" s="452">
        <f>SUMIFS('QofE PF adjustments'!AG:AG,'QofE PF adjustments'!$E:$E,'Adjusted IS'!$E18)</f>
        <v/>
      </c>
      <c r="JN18" s="452">
        <f>SUMIFS('QofE PF adjustments'!AH:AH,'QofE PF adjustments'!$E:$E,'Adjusted IS'!$E18)</f>
        <v/>
      </c>
      <c r="JO18" s="452">
        <f>SUMIFS('QofE PF adjustments'!AI:AI,'QofE PF adjustments'!$E:$E,'Adjusted IS'!$E18)</f>
        <v/>
      </c>
      <c r="JP18" s="452">
        <f>SUMIFS('QofE PF adjustments'!AJ:AJ,'QofE PF adjustments'!$E:$E,'Adjusted IS'!$E18)</f>
        <v/>
      </c>
      <c r="JQ18" s="452">
        <f>SUMIFS('QofE PF adjustments'!AK:AK,'QofE PF adjustments'!$E:$E,'Adjusted IS'!$E18)</f>
        <v/>
      </c>
      <c r="JR18" s="452">
        <f>SUMIFS('QofE PF adjustments'!AL:AL,'QofE PF adjustments'!$E:$E,'Adjusted IS'!$E18)</f>
        <v/>
      </c>
      <c r="JS18" s="452">
        <f>SUMIFS('QofE PF adjustments'!AM:AM,'QofE PF adjustments'!$E:$E,'Adjusted IS'!$E18)</f>
        <v/>
      </c>
      <c r="JT18" s="452">
        <f>SUMIFS('QofE PF adjustments'!AN:AN,'QofE PF adjustments'!$E:$E,'Adjusted IS'!$E18)</f>
        <v/>
      </c>
      <c r="JU18" s="453">
        <f>SUMIFS('QofE PF adjustments'!AO:AO,'QofE PF adjustments'!$E:$E,'Adjusted IS'!$E18)</f>
        <v/>
      </c>
      <c r="JV18" s="452">
        <f>SUMIFS('QofE PF adjustments'!AP:AP,'QofE PF adjustments'!$E:$E,'Adjusted IS'!$E18)</f>
        <v/>
      </c>
      <c r="JW18" s="452">
        <f>SUMIFS('QofE PF adjustments'!AQ:AQ,'QofE PF adjustments'!$E:$E,'Adjusted IS'!$E18)</f>
        <v/>
      </c>
      <c r="JX18" s="452">
        <f>SUMIFS('QofE PF adjustments'!AR:AR,'QofE PF adjustments'!$E:$E,'Adjusted IS'!$E18)</f>
        <v/>
      </c>
      <c r="JY18" s="452">
        <f>SUMIFS('QofE PF adjustments'!AS:AS,'QofE PF adjustments'!$E:$E,'Adjusted IS'!$E18)</f>
        <v/>
      </c>
      <c r="JZ18" s="452">
        <f>SUMIFS('QofE PF adjustments'!AT:AT,'QofE PF adjustments'!$E:$E,'Adjusted IS'!$E18)</f>
        <v/>
      </c>
      <c r="KA18" s="462">
        <f>SUMIFS('QofE PF adjustments'!AU:AU,'QofE PF adjustments'!$E:$E,'Adjusted IS'!$E18)</f>
        <v/>
      </c>
      <c r="KB18" s="452">
        <f>SUM(IL18:IW18)</f>
        <v/>
      </c>
      <c r="KC18" s="452">
        <f>SUM(IX18:JI18)</f>
        <v/>
      </c>
      <c r="KD18" s="452">
        <f>SUM(JJ18:JU18)</f>
        <v/>
      </c>
      <c r="KE18" s="452">
        <f>SUM(JN18:JY18)</f>
        <v/>
      </c>
      <c r="KF18" s="452">
        <f>SUM(JP18:KA18)</f>
        <v/>
      </c>
      <c r="KH18" s="452">
        <f>SUM(IL18,GP18)</f>
        <v/>
      </c>
      <c r="KI18" s="452">
        <f>SUM(IM18,GQ18)</f>
        <v/>
      </c>
      <c r="KJ18" s="452">
        <f>SUM(IN18,GR18)</f>
        <v/>
      </c>
      <c r="KK18" s="452">
        <f>SUM(IO18,GS18)</f>
        <v/>
      </c>
      <c r="KL18" s="452">
        <f>SUM(IP18,GT18)</f>
        <v/>
      </c>
      <c r="KM18" s="452">
        <f>SUM(IQ18,GU18)</f>
        <v/>
      </c>
      <c r="KN18" s="452">
        <f>SUM(IR18,GV18)</f>
        <v/>
      </c>
      <c r="KO18" s="452">
        <f>SUM(IS18,GW18)</f>
        <v/>
      </c>
      <c r="KP18" s="452">
        <f>SUM(IT18,GX18)</f>
        <v/>
      </c>
      <c r="KQ18" s="452">
        <f>SUM(IU18,GY18)</f>
        <v/>
      </c>
      <c r="KR18" s="452">
        <f>SUM(IV18,GZ18)</f>
        <v/>
      </c>
      <c r="KS18" s="453">
        <f>SUM(IW18,HA18)</f>
        <v/>
      </c>
      <c r="KT18" s="452">
        <f>SUM(IX18,HB18)</f>
        <v/>
      </c>
      <c r="KU18" s="452">
        <f>SUM(IY18,HC18)</f>
        <v/>
      </c>
      <c r="KV18" s="452">
        <f>SUM(IZ18,HD18)</f>
        <v/>
      </c>
      <c r="KW18" s="452">
        <f>SUM(JA18,HE18)</f>
        <v/>
      </c>
      <c r="KX18" s="452">
        <f>SUM(JB18,HF18)</f>
        <v/>
      </c>
      <c r="KY18" s="452">
        <f>SUM(JC18,HG18)</f>
        <v/>
      </c>
      <c r="KZ18" s="452">
        <f>SUM(JD18,HH18)</f>
        <v/>
      </c>
      <c r="LA18" s="452">
        <f>SUM(JE18,HI18)</f>
        <v/>
      </c>
      <c r="LB18" s="452">
        <f>SUM(JF18,HJ18)</f>
        <v/>
      </c>
      <c r="LC18" s="452">
        <f>SUM(JG18,HK18)</f>
        <v/>
      </c>
      <c r="LD18" s="452">
        <f>SUM(JH18,HL18)</f>
        <v/>
      </c>
      <c r="LE18" s="453">
        <f>SUM(JI18,HM18)</f>
        <v/>
      </c>
      <c r="LF18" s="452">
        <f>SUM(JJ18,HN18)</f>
        <v/>
      </c>
      <c r="LG18" s="452">
        <f>SUM(JK18,HO18)</f>
        <v/>
      </c>
      <c r="LH18" s="452">
        <f>SUM(JL18,HP18)</f>
        <v/>
      </c>
      <c r="LI18" s="452">
        <f>SUM(JM18,HQ18)</f>
        <v/>
      </c>
      <c r="LJ18" s="452">
        <f>SUM(JN18,HR18)</f>
        <v/>
      </c>
      <c r="LK18" s="452">
        <f>SUM(JO18,HS18)</f>
        <v/>
      </c>
      <c r="LL18" s="452">
        <f>SUM(JP18,HT18)</f>
        <v/>
      </c>
      <c r="LM18" s="452">
        <f>SUM(JQ18,HU18)</f>
        <v/>
      </c>
      <c r="LN18" s="452">
        <f>SUM(JR18,HV18)</f>
        <v/>
      </c>
      <c r="LO18" s="452">
        <f>SUM(JS18,HW18)</f>
        <v/>
      </c>
      <c r="LP18" s="452">
        <f>SUM(JT18,HX18)</f>
        <v/>
      </c>
      <c r="LQ18" s="453">
        <f>SUM(JU18,HY18)</f>
        <v/>
      </c>
      <c r="LR18" s="452">
        <f>SUM(JV18,HZ18)</f>
        <v/>
      </c>
      <c r="LS18" s="452">
        <f>SUM(JW18,IA18)</f>
        <v/>
      </c>
      <c r="LT18" s="452">
        <f>SUM(JX18,IB18)</f>
        <v/>
      </c>
      <c r="LU18" s="452">
        <f>SUM(JY18,IC18)</f>
        <v/>
      </c>
      <c r="LV18" s="452">
        <f>SUM(JZ18,ID18)</f>
        <v/>
      </c>
      <c r="LW18" s="462">
        <f>SUM(KA18,IE18)</f>
        <v/>
      </c>
      <c r="LX18" s="452">
        <f>SUM(KH18:KS18)</f>
        <v/>
      </c>
      <c r="LY18" s="452">
        <f>SUM(KT18:LE18)</f>
        <v/>
      </c>
      <c r="LZ18" s="452">
        <f>SUM(LF18:LQ18)</f>
        <v/>
      </c>
      <c r="MA18" s="452">
        <f>SUM(LJ18:LU18)</f>
        <v/>
      </c>
      <c r="MB18" s="452">
        <f>SUM(LL18:LW18)</f>
        <v/>
      </c>
      <c r="MD18" s="524">
        <f>IFERROR(KH18/KH$117,0)</f>
        <v/>
      </c>
      <c r="ME18" s="524">
        <f>IFERROR(KI18/KI$117,0)</f>
        <v/>
      </c>
      <c r="MF18" s="524">
        <f>IFERROR(KJ18/KJ$117,0)</f>
        <v/>
      </c>
      <c r="MG18" s="524">
        <f>IFERROR(KK18/KK$117,0)</f>
        <v/>
      </c>
      <c r="MH18" s="524">
        <f>IFERROR(KL18/KL$117,0)</f>
        <v/>
      </c>
      <c r="MI18" s="524">
        <f>IFERROR(KM18/KM$117,0)</f>
        <v/>
      </c>
      <c r="MJ18" s="524">
        <f>IFERROR(KN18/KN$117,0)</f>
        <v/>
      </c>
      <c r="MK18" s="524">
        <f>IFERROR(KO18/KO$117,0)</f>
        <v/>
      </c>
      <c r="ML18" s="524">
        <f>IFERROR(KP18/KP$117,0)</f>
        <v/>
      </c>
      <c r="MM18" s="524">
        <f>IFERROR(KQ18/KQ$117,0)</f>
        <v/>
      </c>
      <c r="MN18" s="524">
        <f>IFERROR(KR18/KR$117,0)</f>
        <v/>
      </c>
      <c r="MO18" s="525">
        <f>IFERROR(KS18/KS$117,0)</f>
        <v/>
      </c>
      <c r="MP18" s="524">
        <f>IFERROR(KT18/KT$117,0)</f>
        <v/>
      </c>
      <c r="MQ18" s="524">
        <f>IFERROR(KU18/KU$117,0)</f>
        <v/>
      </c>
      <c r="MR18" s="524">
        <f>IFERROR(KV18/KV$117,0)</f>
        <v/>
      </c>
      <c r="MS18" s="524">
        <f>IFERROR(KW18/KW$117,0)</f>
        <v/>
      </c>
      <c r="MT18" s="524">
        <f>IFERROR(KX18/KX$117,0)</f>
        <v/>
      </c>
      <c r="MU18" s="524">
        <f>IFERROR(KY18/KY$117,0)</f>
        <v/>
      </c>
      <c r="MV18" s="524">
        <f>IFERROR(KZ18/KZ$117,0)</f>
        <v/>
      </c>
      <c r="MW18" s="524">
        <f>IFERROR(LA18/LA$117,0)</f>
        <v/>
      </c>
      <c r="MX18" s="524">
        <f>IFERROR(LB18/LB$117,0)</f>
        <v/>
      </c>
      <c r="MY18" s="524">
        <f>IFERROR(LC18/LC$117,0)</f>
        <v/>
      </c>
      <c r="MZ18" s="524">
        <f>IFERROR(LD18/LD$117,0)</f>
        <v/>
      </c>
      <c r="NA18" s="525">
        <f>IFERROR(LE18/LE$117,0)</f>
        <v/>
      </c>
      <c r="NB18" s="524">
        <f>IFERROR(LF18/LF$117,0)</f>
        <v/>
      </c>
      <c r="NC18" s="524">
        <f>IFERROR(LG18/LG$117,0)</f>
        <v/>
      </c>
      <c r="ND18" s="524">
        <f>IFERROR(LH18/LH$117,0)</f>
        <v/>
      </c>
      <c r="NE18" s="524">
        <f>IFERROR(LI18/LI$117,0)</f>
        <v/>
      </c>
      <c r="NF18" s="524">
        <f>IFERROR(LJ18/LJ$117,0)</f>
        <v/>
      </c>
      <c r="NG18" s="524">
        <f>IFERROR(LK18/LK$117,0)</f>
        <v/>
      </c>
      <c r="NH18" s="524">
        <f>IFERROR(LL18/LL$117,0)</f>
        <v/>
      </c>
      <c r="NI18" s="524">
        <f>IFERROR(LM18/LM$117,0)</f>
        <v/>
      </c>
      <c r="NJ18" s="524">
        <f>IFERROR(LN18/LN$117,0)</f>
        <v/>
      </c>
      <c r="NK18" s="524">
        <f>IFERROR(LO18/LO$117,0)</f>
        <v/>
      </c>
      <c r="NL18" s="524">
        <f>IFERROR(LP18/LP$117,0)</f>
        <v/>
      </c>
      <c r="NM18" s="525">
        <f>IFERROR(LQ18/LQ$117,0)</f>
        <v/>
      </c>
      <c r="NN18" s="524">
        <f>IFERROR(LR18/LR$117,0)</f>
        <v/>
      </c>
      <c r="NO18" s="524">
        <f>IFERROR(LS18/LS$117,0)</f>
        <v/>
      </c>
      <c r="NP18" s="524">
        <f>IFERROR(LT18/LT$117,0)</f>
        <v/>
      </c>
      <c r="NQ18" s="524">
        <f>IFERROR(LU18/LU$117,0)</f>
        <v/>
      </c>
      <c r="NR18" s="524">
        <f>IFERROR(LV18/LV$117,0)</f>
        <v/>
      </c>
      <c r="NS18" s="1756">
        <f>IFERROR(LW18/LW$117,0)</f>
        <v/>
      </c>
      <c r="NT18" s="524">
        <f>IFERROR(LX18/LX$117,0)</f>
        <v/>
      </c>
      <c r="NU18" s="524">
        <f>IFERROR(LY18/LY$117,0)</f>
        <v/>
      </c>
      <c r="NV18" s="524">
        <f>IFERROR(LZ18/LZ$117,0)</f>
        <v/>
      </c>
      <c r="NW18" s="524">
        <f>IFERROR(MA18/MA$117,0)</f>
        <v/>
      </c>
      <c r="NX18" s="524">
        <f>IFERROR(MB18/MB$117,0)</f>
        <v/>
      </c>
      <c r="NZ18" s="452">
        <f>LY18-LX18</f>
        <v/>
      </c>
      <c r="OA18" s="452">
        <f>LZ18-LY18</f>
        <v/>
      </c>
      <c r="OB18" s="452">
        <f>MA18-LZ18</f>
        <v/>
      </c>
      <c r="OC18" s="452">
        <f>MB18-LZ18</f>
        <v/>
      </c>
      <c r="OD18" s="1501" t="n"/>
      <c r="OE18" s="434" t="inlineStr">
        <is>
          <t>Processing services revenue</t>
        </is>
      </c>
      <c r="OF18" s="434" t="inlineStr">
        <is>
          <t>Processing services revenue</t>
        </is>
      </c>
      <c r="OG18" s="434" t="inlineStr">
        <is>
          <t>Processing services revenue</t>
        </is>
      </c>
    </row>
    <row r="19" outlineLevel="2" ht="12" customFormat="1" customHeight="1" s="431">
      <c r="A19" s="1523" t="n"/>
      <c r="B19" s="1521" t="n"/>
      <c r="C19" s="768" t="inlineStr">
        <is>
          <t>Host connection revenue</t>
        </is>
      </c>
      <c r="D19" s="771" t="n">
        <v>411114</v>
      </c>
      <c r="E19" s="771">
        <f>CONCATENATE(D19," - ",C19)</f>
        <v/>
      </c>
      <c r="F19" s="452">
        <f>'Income statement'!F19</f>
        <v/>
      </c>
      <c r="G19" s="452">
        <f>'Income statement'!G19</f>
        <v/>
      </c>
      <c r="H19" s="452">
        <f>'Income statement'!H19</f>
        <v/>
      </c>
      <c r="I19" s="452">
        <f>'Income statement'!I19</f>
        <v/>
      </c>
      <c r="J19" s="452">
        <f>'Income statement'!J19</f>
        <v/>
      </c>
      <c r="K19" s="452">
        <f>'Income statement'!K19</f>
        <v/>
      </c>
      <c r="L19" s="452">
        <f>'Income statement'!L19</f>
        <v/>
      </c>
      <c r="M19" s="452">
        <f>'Income statement'!M19</f>
        <v/>
      </c>
      <c r="N19" s="452">
        <f>'Income statement'!N19</f>
        <v/>
      </c>
      <c r="O19" s="452">
        <f>'Income statement'!O19</f>
        <v/>
      </c>
      <c r="P19" s="452">
        <f>'Income statement'!P19</f>
        <v/>
      </c>
      <c r="Q19" s="453">
        <f>'Income statement'!Q19</f>
        <v/>
      </c>
      <c r="R19" s="452">
        <f>'Income statement'!R19</f>
        <v/>
      </c>
      <c r="S19" s="452">
        <f>'Income statement'!S19</f>
        <v/>
      </c>
      <c r="T19" s="452">
        <f>'Income statement'!T19</f>
        <v/>
      </c>
      <c r="U19" s="452">
        <f>'Income statement'!U19</f>
        <v/>
      </c>
      <c r="V19" s="452">
        <f>'Income statement'!V19</f>
        <v/>
      </c>
      <c r="W19" s="452">
        <f>'Income statement'!W19</f>
        <v/>
      </c>
      <c r="X19" s="452">
        <f>'Income statement'!X19</f>
        <v/>
      </c>
      <c r="Y19" s="452">
        <f>'Income statement'!Y19</f>
        <v/>
      </c>
      <c r="Z19" s="452">
        <f>'Income statement'!Z19</f>
        <v/>
      </c>
      <c r="AA19" s="452">
        <f>'Income statement'!AA19</f>
        <v/>
      </c>
      <c r="AB19" s="452">
        <f>'Income statement'!AB19</f>
        <v/>
      </c>
      <c r="AC19" s="453">
        <f>'Income statement'!AC19</f>
        <v/>
      </c>
      <c r="AD19" s="452">
        <f>'Income statement'!AD19</f>
        <v/>
      </c>
      <c r="AE19" s="452">
        <f>'Income statement'!AE19</f>
        <v/>
      </c>
      <c r="AF19" s="452">
        <f>'Income statement'!AF19</f>
        <v/>
      </c>
      <c r="AG19" s="452">
        <f>'Income statement'!AG19</f>
        <v/>
      </c>
      <c r="AH19" s="452">
        <f>'Income statement'!AH19</f>
        <v/>
      </c>
      <c r="AI19" s="452">
        <f>'Income statement'!AI19</f>
        <v/>
      </c>
      <c r="AJ19" s="452">
        <f>'Income statement'!AJ19</f>
        <v/>
      </c>
      <c r="AK19" s="452">
        <f>'Income statement'!AK19</f>
        <v/>
      </c>
      <c r="AL19" s="452">
        <f>'Income statement'!AL19</f>
        <v/>
      </c>
      <c r="AM19" s="452">
        <f>'Income statement'!AM19</f>
        <v/>
      </c>
      <c r="AN19" s="452">
        <f>'Income statement'!AN19</f>
        <v/>
      </c>
      <c r="AO19" s="453">
        <f>'Income statement'!AO19</f>
        <v/>
      </c>
      <c r="AP19" s="452">
        <f>'Income statement'!AP19</f>
        <v/>
      </c>
      <c r="AQ19" s="452">
        <f>'Income statement'!AQ19</f>
        <v/>
      </c>
      <c r="AR19" s="452">
        <f>'Income statement'!AR19</f>
        <v/>
      </c>
      <c r="AS19" s="452">
        <f>'Income statement'!AS19</f>
        <v/>
      </c>
      <c r="AT19" s="452">
        <f>'Income statement'!AT19</f>
        <v/>
      </c>
      <c r="AU19" s="462">
        <f>'Income statement'!AU19</f>
        <v/>
      </c>
      <c r="AV19" s="452">
        <f>SUM(F19:Q19)</f>
        <v/>
      </c>
      <c r="AW19" s="452">
        <f>SUM(R19:AC19)</f>
        <v/>
      </c>
      <c r="AX19" s="452">
        <f>SUM(AD19:AO19)</f>
        <v/>
      </c>
      <c r="AY19" s="452">
        <f>SUM(AH19:AS19)</f>
        <v/>
      </c>
      <c r="AZ19" s="452">
        <f>SUM(AJ19:AU19)</f>
        <v/>
      </c>
      <c r="BB19" s="452">
        <f>SUMIFS('QofE Def adjustments'!F:F,'QofE Def adjustments'!$E:$E,'Adjusted IS'!$E19)</f>
        <v/>
      </c>
      <c r="BC19" s="452">
        <f>SUMIFS('QofE Def adjustments'!G:G,'QofE Def adjustments'!$E:$E,'Adjusted IS'!$E19)</f>
        <v/>
      </c>
      <c r="BD19" s="452">
        <f>SUMIFS('QofE Def adjustments'!H:H,'QofE Def adjustments'!$E:$E,'Adjusted IS'!$E19)</f>
        <v/>
      </c>
      <c r="BE19" s="452">
        <f>SUMIFS('QofE Def adjustments'!I:I,'QofE Def adjustments'!$E:$E,'Adjusted IS'!$E19)</f>
        <v/>
      </c>
      <c r="BF19" s="452">
        <f>SUMIFS('QofE Def adjustments'!J:J,'QofE Def adjustments'!$E:$E,'Adjusted IS'!$E19)</f>
        <v/>
      </c>
      <c r="BG19" s="452">
        <f>SUMIFS('QofE Def adjustments'!K:K,'QofE Def adjustments'!$E:$E,'Adjusted IS'!$E19)</f>
        <v/>
      </c>
      <c r="BH19" s="452">
        <f>SUMIFS('QofE Def adjustments'!L:L,'QofE Def adjustments'!$E:$E,'Adjusted IS'!$E19)</f>
        <v/>
      </c>
      <c r="BI19" s="452">
        <f>SUMIFS('QofE Def adjustments'!M:M,'QofE Def adjustments'!$E:$E,'Adjusted IS'!$E19)</f>
        <v/>
      </c>
      <c r="BJ19" s="452">
        <f>SUMIFS('QofE Def adjustments'!N:N,'QofE Def adjustments'!$E:$E,'Adjusted IS'!$E19)</f>
        <v/>
      </c>
      <c r="BK19" s="452">
        <f>SUMIFS('QofE Def adjustments'!O:O,'QofE Def adjustments'!$E:$E,'Adjusted IS'!$E19)</f>
        <v/>
      </c>
      <c r="BL19" s="452">
        <f>SUMIFS('QofE Def adjustments'!P:P,'QofE Def adjustments'!$E:$E,'Adjusted IS'!$E19)</f>
        <v/>
      </c>
      <c r="BM19" s="453">
        <f>SUMIFS('QofE Def adjustments'!Q:Q,'QofE Def adjustments'!$E:$E,'Adjusted IS'!$E19)</f>
        <v/>
      </c>
      <c r="BN19" s="452">
        <f>SUMIFS('QofE Def adjustments'!R:R,'QofE Def adjustments'!$E:$E,'Adjusted IS'!$E19)</f>
        <v/>
      </c>
      <c r="BO19" s="452">
        <f>SUMIFS('QofE Def adjustments'!S:S,'QofE Def adjustments'!$E:$E,'Adjusted IS'!$E19)</f>
        <v/>
      </c>
      <c r="BP19" s="452">
        <f>SUMIFS('QofE Def adjustments'!T:T,'QofE Def adjustments'!$E:$E,'Adjusted IS'!$E19)</f>
        <v/>
      </c>
      <c r="BQ19" s="452">
        <f>SUMIFS('QofE Def adjustments'!U:U,'QofE Def adjustments'!$E:$E,'Adjusted IS'!$E19)</f>
        <v/>
      </c>
      <c r="BR19" s="452">
        <f>SUMIFS('QofE Def adjustments'!V:V,'QofE Def adjustments'!$E:$E,'Adjusted IS'!$E19)</f>
        <v/>
      </c>
      <c r="BS19" s="452">
        <f>SUMIFS('QofE Def adjustments'!W:W,'QofE Def adjustments'!$E:$E,'Adjusted IS'!$E19)</f>
        <v/>
      </c>
      <c r="BT19" s="452">
        <f>SUMIFS('QofE Def adjustments'!X:X,'QofE Def adjustments'!$E:$E,'Adjusted IS'!$E19)</f>
        <v/>
      </c>
      <c r="BU19" s="452">
        <f>SUMIFS('QofE Def adjustments'!Y:Y,'QofE Def adjustments'!$E:$E,'Adjusted IS'!$E19)</f>
        <v/>
      </c>
      <c r="BV19" s="452">
        <f>SUMIFS('QofE Def adjustments'!Z:Z,'QofE Def adjustments'!$E:$E,'Adjusted IS'!$E19)</f>
        <v/>
      </c>
      <c r="BW19" s="452">
        <f>SUMIFS('QofE Def adjustments'!AA:AA,'QofE Def adjustments'!$E:$E,'Adjusted IS'!$E19)</f>
        <v/>
      </c>
      <c r="BX19" s="452">
        <f>SUMIFS('QofE Def adjustments'!AB:AB,'QofE Def adjustments'!$E:$E,'Adjusted IS'!$E19)</f>
        <v/>
      </c>
      <c r="BY19" s="453">
        <f>SUMIFS('QofE Def adjustments'!AC:AC,'QofE Def adjustments'!$E:$E,'Adjusted IS'!$E19)</f>
        <v/>
      </c>
      <c r="BZ19" s="452">
        <f>SUMIFS('QofE Def adjustments'!AD:AD,'QofE Def adjustments'!$E:$E,'Adjusted IS'!$E19)</f>
        <v/>
      </c>
      <c r="CA19" s="452">
        <f>SUMIFS('QofE Def adjustments'!AE:AE,'QofE Def adjustments'!$E:$E,'Adjusted IS'!$E19)</f>
        <v/>
      </c>
      <c r="CB19" s="452">
        <f>SUMIFS('QofE Def adjustments'!AF:AF,'QofE Def adjustments'!$E:$E,'Adjusted IS'!$E19)</f>
        <v/>
      </c>
      <c r="CC19" s="452">
        <f>SUMIFS('QofE Def adjustments'!AG:AG,'QofE Def adjustments'!$E:$E,'Adjusted IS'!$E19)</f>
        <v/>
      </c>
      <c r="CD19" s="452">
        <f>SUMIFS('QofE Def adjustments'!AH:AH,'QofE Def adjustments'!$E:$E,'Adjusted IS'!$E19)</f>
        <v/>
      </c>
      <c r="CE19" s="452">
        <f>SUMIFS('QofE Def adjustments'!AI:AI,'QofE Def adjustments'!$E:$E,'Adjusted IS'!$E19)</f>
        <v/>
      </c>
      <c r="CF19" s="452">
        <f>SUMIFS('QofE Def adjustments'!AJ:AJ,'QofE Def adjustments'!$E:$E,'Adjusted IS'!$E19)</f>
        <v/>
      </c>
      <c r="CG19" s="452">
        <f>SUMIFS('QofE Def adjustments'!AK:AK,'QofE Def adjustments'!$E:$E,'Adjusted IS'!$E19)</f>
        <v/>
      </c>
      <c r="CH19" s="452">
        <f>SUMIFS('QofE Def adjustments'!AL:AL,'QofE Def adjustments'!$E:$E,'Adjusted IS'!$E19)</f>
        <v/>
      </c>
      <c r="CI19" s="452">
        <f>SUMIFS('QofE Def adjustments'!AM:AM,'QofE Def adjustments'!$E:$E,'Adjusted IS'!$E19)</f>
        <v/>
      </c>
      <c r="CJ19" s="452">
        <f>SUMIFS('QofE Def adjustments'!AN:AN,'QofE Def adjustments'!$E:$E,'Adjusted IS'!$E19)</f>
        <v/>
      </c>
      <c r="CK19" s="453">
        <f>SUMIFS('QofE Def adjustments'!AO:AO,'QofE Def adjustments'!$E:$E,'Adjusted IS'!$E19)</f>
        <v/>
      </c>
      <c r="CL19" s="452">
        <f>SUMIFS('QofE Def adjustments'!AP:AP,'QofE Def adjustments'!$E:$E,'Adjusted IS'!$E19)</f>
        <v/>
      </c>
      <c r="CM19" s="452">
        <f>SUMIFS('QofE Def adjustments'!AQ:AQ,'QofE Def adjustments'!$E:$E,'Adjusted IS'!$E19)</f>
        <v/>
      </c>
      <c r="CN19" s="452">
        <f>SUMIFS('QofE Def adjustments'!AR:AR,'QofE Def adjustments'!$E:$E,'Adjusted IS'!$E19)</f>
        <v/>
      </c>
      <c r="CO19" s="452">
        <f>SUMIFS('QofE Def adjustments'!AS:AS,'QofE Def adjustments'!$E:$E,'Adjusted IS'!$E19)</f>
        <v/>
      </c>
      <c r="CP19" s="452">
        <f>SUMIFS('QofE Def adjustments'!AT:AT,'QofE Def adjustments'!$E:$E,'Adjusted IS'!$E19)</f>
        <v/>
      </c>
      <c r="CQ19" s="462">
        <f>SUMIFS('QofE Def adjustments'!AU:AU,'QofE Def adjustments'!$E:$E,'Adjusted IS'!$E19)</f>
        <v/>
      </c>
      <c r="CR19" s="452">
        <f>SUM(BB19:BM19)</f>
        <v/>
      </c>
      <c r="CS19" s="452">
        <f>SUM(BN19:BY19)</f>
        <v/>
      </c>
      <c r="CT19" s="452">
        <f>SUM(BZ19:CK19)</f>
        <v/>
      </c>
      <c r="CU19" s="452">
        <f>SUM(CD19:CO19)</f>
        <v/>
      </c>
      <c r="CV19" s="452">
        <f>SUM(CF19:CQ19)</f>
        <v/>
      </c>
      <c r="CX19" s="452">
        <f>SUM(BB19,F19)</f>
        <v/>
      </c>
      <c r="CY19" s="452">
        <f>SUM(BC19,G19)</f>
        <v/>
      </c>
      <c r="CZ19" s="452">
        <f>SUM(BD19,H19)</f>
        <v/>
      </c>
      <c r="DA19" s="452">
        <f>SUM(BE19,I19)</f>
        <v/>
      </c>
      <c r="DB19" s="452">
        <f>SUM(BF19,J19)</f>
        <v/>
      </c>
      <c r="DC19" s="452">
        <f>SUM(BG19,K19)</f>
        <v/>
      </c>
      <c r="DD19" s="452">
        <f>SUM(BH19,L19)</f>
        <v/>
      </c>
      <c r="DE19" s="452">
        <f>SUM(BI19,M19)</f>
        <v/>
      </c>
      <c r="DF19" s="452">
        <f>SUM(BJ19,N19)</f>
        <v/>
      </c>
      <c r="DG19" s="452">
        <f>SUM(BK19,O19)</f>
        <v/>
      </c>
      <c r="DH19" s="452">
        <f>SUM(BL19,P19)</f>
        <v/>
      </c>
      <c r="DI19" s="453">
        <f>SUM(BM19,Q19)</f>
        <v/>
      </c>
      <c r="DJ19" s="452">
        <f>SUM(BN19,R19)</f>
        <v/>
      </c>
      <c r="DK19" s="452">
        <f>SUM(BO19,S19)</f>
        <v/>
      </c>
      <c r="DL19" s="452">
        <f>SUM(BP19,T19)</f>
        <v/>
      </c>
      <c r="DM19" s="452">
        <f>SUM(BQ19,U19)</f>
        <v/>
      </c>
      <c r="DN19" s="452">
        <f>SUM(BR19,V19)</f>
        <v/>
      </c>
      <c r="DO19" s="452">
        <f>SUM(BS19,W19)</f>
        <v/>
      </c>
      <c r="DP19" s="452">
        <f>SUM(BT19,X19)</f>
        <v/>
      </c>
      <c r="DQ19" s="452">
        <f>SUM(BU19,Y19)</f>
        <v/>
      </c>
      <c r="DR19" s="452">
        <f>SUM(BV19,Z19)</f>
        <v/>
      </c>
      <c r="DS19" s="452">
        <f>SUM(BW19,AA19)</f>
        <v/>
      </c>
      <c r="DT19" s="452">
        <f>SUM(BX19,AB19)</f>
        <v/>
      </c>
      <c r="DU19" s="453">
        <f>SUM(BY19,AC19)</f>
        <v/>
      </c>
      <c r="DV19" s="452">
        <f>SUM(BZ19,AD19)</f>
        <v/>
      </c>
      <c r="DW19" s="452">
        <f>SUM(CA19,AE19)</f>
        <v/>
      </c>
      <c r="DX19" s="452">
        <f>SUM(CB19,AF19)</f>
        <v/>
      </c>
      <c r="DY19" s="452">
        <f>SUM(CC19,AG19)</f>
        <v/>
      </c>
      <c r="DZ19" s="452">
        <f>SUM(CD19,AH19)</f>
        <v/>
      </c>
      <c r="EA19" s="452">
        <f>SUM(CE19,AI19)</f>
        <v/>
      </c>
      <c r="EB19" s="452">
        <f>SUM(CF19,AJ19)</f>
        <v/>
      </c>
      <c r="EC19" s="452">
        <f>SUM(CG19,AK19)</f>
        <v/>
      </c>
      <c r="ED19" s="452">
        <f>SUM(CH19,AL19)</f>
        <v/>
      </c>
      <c r="EE19" s="452">
        <f>SUM(CI19,AM19)</f>
        <v/>
      </c>
      <c r="EF19" s="452">
        <f>SUM(CJ19,AN19)</f>
        <v/>
      </c>
      <c r="EG19" s="453">
        <f>SUM(CK19,AO19)</f>
        <v/>
      </c>
      <c r="EH19" s="452">
        <f>SUM(CL19,AP19)</f>
        <v/>
      </c>
      <c r="EI19" s="452">
        <f>SUM(CM19,AQ19)</f>
        <v/>
      </c>
      <c r="EJ19" s="452">
        <f>SUM(CN19,AR19)</f>
        <v/>
      </c>
      <c r="EK19" s="452">
        <f>SUM(CO19,AS19)</f>
        <v/>
      </c>
      <c r="EL19" s="452">
        <f>SUM(CP19,AT19)</f>
        <v/>
      </c>
      <c r="EM19" s="462">
        <f>SUM(CQ19,AU19)</f>
        <v/>
      </c>
      <c r="EN19" s="452">
        <f>SUM(CX19:DI19)</f>
        <v/>
      </c>
      <c r="EO19" s="452">
        <f>SUM(DJ19:DU19)</f>
        <v/>
      </c>
      <c r="EP19" s="452">
        <f>SUM(DV19:EG19)</f>
        <v/>
      </c>
      <c r="EQ19" s="452">
        <f>SUM(DZ19:EK19)</f>
        <v/>
      </c>
      <c r="ER19" s="452">
        <f>SUM(EB19:EM19)</f>
        <v/>
      </c>
      <c r="ET19" s="452">
        <f>SUMIFS('QofE DD adjustments'!F:F,'QofE DD adjustments'!$E:$E,'Adjusted IS'!$E19)</f>
        <v/>
      </c>
      <c r="EU19" s="452">
        <f>SUMIFS('QofE DD adjustments'!G:G,'QofE DD adjustments'!$E:$E,'Adjusted IS'!$E19)</f>
        <v/>
      </c>
      <c r="EV19" s="452">
        <f>SUMIFS('QofE DD adjustments'!H:H,'QofE DD adjustments'!$E:$E,'Adjusted IS'!$E19)</f>
        <v/>
      </c>
      <c r="EW19" s="452">
        <f>SUMIFS('QofE DD adjustments'!I:I,'QofE DD adjustments'!$E:$E,'Adjusted IS'!$E19)</f>
        <v/>
      </c>
      <c r="EX19" s="452">
        <f>SUMIFS('QofE DD adjustments'!J:J,'QofE DD adjustments'!$E:$E,'Adjusted IS'!$E19)</f>
        <v/>
      </c>
      <c r="EY19" s="452">
        <f>SUMIFS('QofE DD adjustments'!K:K,'QofE DD adjustments'!$E:$E,'Adjusted IS'!$E19)</f>
        <v/>
      </c>
      <c r="EZ19" s="452">
        <f>SUMIFS('QofE DD adjustments'!L:L,'QofE DD adjustments'!$E:$E,'Adjusted IS'!$E19)</f>
        <v/>
      </c>
      <c r="FA19" s="452">
        <f>SUMIFS('QofE DD adjustments'!M:M,'QofE DD adjustments'!$E:$E,'Adjusted IS'!$E19)</f>
        <v/>
      </c>
      <c r="FB19" s="452">
        <f>SUMIFS('QofE DD adjustments'!N:N,'QofE DD adjustments'!$E:$E,'Adjusted IS'!$E19)</f>
        <v/>
      </c>
      <c r="FC19" s="452">
        <f>SUMIFS('QofE DD adjustments'!O:O,'QofE DD adjustments'!$E:$E,'Adjusted IS'!$E19)</f>
        <v/>
      </c>
      <c r="FD19" s="452">
        <f>SUMIFS('QofE DD adjustments'!P:P,'QofE DD adjustments'!$E:$E,'Adjusted IS'!$E19)</f>
        <v/>
      </c>
      <c r="FE19" s="453">
        <f>SUMIFS('QofE DD adjustments'!Q:Q,'QofE DD adjustments'!$E:$E,'Adjusted IS'!$E19)</f>
        <v/>
      </c>
      <c r="FF19" s="452">
        <f>SUMIFS('QofE DD adjustments'!R:R,'QofE DD adjustments'!$E:$E,'Adjusted IS'!$E19)</f>
        <v/>
      </c>
      <c r="FG19" s="452">
        <f>SUMIFS('QofE DD adjustments'!S:S,'QofE DD adjustments'!$E:$E,'Adjusted IS'!$E19)</f>
        <v/>
      </c>
      <c r="FH19" s="452">
        <f>SUMIFS('QofE DD adjustments'!T:T,'QofE DD adjustments'!$E:$E,'Adjusted IS'!$E19)</f>
        <v/>
      </c>
      <c r="FI19" s="452">
        <f>SUMIFS('QofE DD adjustments'!U:U,'QofE DD adjustments'!$E:$E,'Adjusted IS'!$E19)</f>
        <v/>
      </c>
      <c r="FJ19" s="452">
        <f>SUMIFS('QofE DD adjustments'!V:V,'QofE DD adjustments'!$E:$E,'Adjusted IS'!$E19)</f>
        <v/>
      </c>
      <c r="FK19" s="452">
        <f>SUMIFS('QofE DD adjustments'!W:W,'QofE DD adjustments'!$E:$E,'Adjusted IS'!$E19)</f>
        <v/>
      </c>
      <c r="FL19" s="452">
        <f>SUMIFS('QofE DD adjustments'!X:X,'QofE DD adjustments'!$E:$E,'Adjusted IS'!$E19)</f>
        <v/>
      </c>
      <c r="FM19" s="452">
        <f>SUMIFS('QofE DD adjustments'!Y:Y,'QofE DD adjustments'!$E:$E,'Adjusted IS'!$E19)</f>
        <v/>
      </c>
      <c r="FN19" s="452">
        <f>SUMIFS('QofE DD adjustments'!Z:Z,'QofE DD adjustments'!$E:$E,'Adjusted IS'!$E19)</f>
        <v/>
      </c>
      <c r="FO19" s="452">
        <f>SUMIFS('QofE DD adjustments'!AA:AA,'QofE DD adjustments'!$E:$E,'Adjusted IS'!$E19)</f>
        <v/>
      </c>
      <c r="FP19" s="452">
        <f>SUMIFS('QofE DD adjustments'!AB:AB,'QofE DD adjustments'!$E:$E,'Adjusted IS'!$E19)</f>
        <v/>
      </c>
      <c r="FQ19" s="453">
        <f>SUMIFS('QofE DD adjustments'!AC:AC,'QofE DD adjustments'!$E:$E,'Adjusted IS'!$E19)</f>
        <v/>
      </c>
      <c r="FR19" s="452">
        <f>SUMIFS('QofE DD adjustments'!AD:AD,'QofE DD adjustments'!$E:$E,'Adjusted IS'!$E19)</f>
        <v/>
      </c>
      <c r="FS19" s="452">
        <f>SUMIFS('QofE DD adjustments'!AE:AE,'QofE DD adjustments'!$E:$E,'Adjusted IS'!$E19)</f>
        <v/>
      </c>
      <c r="FT19" s="452">
        <f>SUMIFS('QofE DD adjustments'!AF:AF,'QofE DD adjustments'!$E:$E,'Adjusted IS'!$E19)</f>
        <v/>
      </c>
      <c r="FU19" s="452">
        <f>SUMIFS('QofE DD adjustments'!AG:AG,'QofE DD adjustments'!$E:$E,'Adjusted IS'!$E19)</f>
        <v/>
      </c>
      <c r="FV19" s="452">
        <f>SUMIFS('QofE DD adjustments'!AH:AH,'QofE DD adjustments'!$E:$E,'Adjusted IS'!$E19)</f>
        <v/>
      </c>
      <c r="FW19" s="452">
        <f>SUMIFS('QofE DD adjustments'!AI:AI,'QofE DD adjustments'!$E:$E,'Adjusted IS'!$E19)</f>
        <v/>
      </c>
      <c r="FX19" s="452">
        <f>SUMIFS('QofE DD adjustments'!AJ:AJ,'QofE DD adjustments'!$E:$E,'Adjusted IS'!$E19)</f>
        <v/>
      </c>
      <c r="FY19" s="452">
        <f>SUMIFS('QofE DD adjustments'!AK:AK,'QofE DD adjustments'!$E:$E,'Adjusted IS'!$E19)</f>
        <v/>
      </c>
      <c r="FZ19" s="452">
        <f>SUMIFS('QofE DD adjustments'!AL:AL,'QofE DD adjustments'!$E:$E,'Adjusted IS'!$E19)</f>
        <v/>
      </c>
      <c r="GA19" s="452">
        <f>SUMIFS('QofE DD adjustments'!AM:AM,'QofE DD adjustments'!$E:$E,'Adjusted IS'!$E19)</f>
        <v/>
      </c>
      <c r="GB19" s="452">
        <f>SUMIFS('QofE DD adjustments'!AN:AN,'QofE DD adjustments'!$E:$E,'Adjusted IS'!$E19)</f>
        <v/>
      </c>
      <c r="GC19" s="453">
        <f>SUMIFS('QofE DD adjustments'!AO:AO,'QofE DD adjustments'!$E:$E,'Adjusted IS'!$E19)</f>
        <v/>
      </c>
      <c r="GD19" s="452">
        <f>SUMIFS('QofE DD adjustments'!AP:AP,'QofE DD adjustments'!$E:$E,'Adjusted IS'!$E19)</f>
        <v/>
      </c>
      <c r="GE19" s="452">
        <f>SUMIFS('QofE DD adjustments'!AQ:AQ,'QofE DD adjustments'!$E:$E,'Adjusted IS'!$E19)</f>
        <v/>
      </c>
      <c r="GF19" s="452">
        <f>SUMIFS('QofE DD adjustments'!AR:AR,'QofE DD adjustments'!$E:$E,'Adjusted IS'!$E19)</f>
        <v/>
      </c>
      <c r="GG19" s="452">
        <f>SUMIFS('QofE DD adjustments'!AS:AS,'QofE DD adjustments'!$E:$E,'Adjusted IS'!$E19)</f>
        <v/>
      </c>
      <c r="GH19" s="452">
        <f>SUMIFS('QofE DD adjustments'!AT:AT,'QofE DD adjustments'!$E:$E,'Adjusted IS'!$E19)</f>
        <v/>
      </c>
      <c r="GI19" s="462">
        <f>SUMIFS('QofE DD adjustments'!AU:AU,'QofE DD adjustments'!$E:$E,'Adjusted IS'!$E19)</f>
        <v/>
      </c>
      <c r="GJ19" s="452">
        <f>SUM(ET19:FE19)</f>
        <v/>
      </c>
      <c r="GK19" s="452">
        <f>SUM(FF19:FQ19)</f>
        <v/>
      </c>
      <c r="GL19" s="452">
        <f>SUM(FR19:GC19)</f>
        <v/>
      </c>
      <c r="GM19" s="452">
        <f>SUM(FV19:GG19)</f>
        <v/>
      </c>
      <c r="GN19" s="452">
        <f>SUM(FX19:GI19)</f>
        <v/>
      </c>
      <c r="GP19" s="452">
        <f>SUM(ET19,CX19)</f>
        <v/>
      </c>
      <c r="GQ19" s="452">
        <f>SUM(EU19,CY19)</f>
        <v/>
      </c>
      <c r="GR19" s="452">
        <f>SUM(EV19,CZ19)</f>
        <v/>
      </c>
      <c r="GS19" s="452">
        <f>SUM(EW19,DA19)</f>
        <v/>
      </c>
      <c r="GT19" s="452">
        <f>SUM(EX19,DB19)</f>
        <v/>
      </c>
      <c r="GU19" s="452">
        <f>SUM(EY19,DC19)</f>
        <v/>
      </c>
      <c r="GV19" s="452">
        <f>SUM(EZ19,DD19)</f>
        <v/>
      </c>
      <c r="GW19" s="452">
        <f>SUM(FA19,DE19)</f>
        <v/>
      </c>
      <c r="GX19" s="452">
        <f>SUM(FB19,DF19)</f>
        <v/>
      </c>
      <c r="GY19" s="452">
        <f>SUM(FC19,DG19)</f>
        <v/>
      </c>
      <c r="GZ19" s="452">
        <f>SUM(FD19,DH19)</f>
        <v/>
      </c>
      <c r="HA19" s="453">
        <f>SUM(FE19,DI19)</f>
        <v/>
      </c>
      <c r="HB19" s="452">
        <f>SUM(FF19,DJ19)</f>
        <v/>
      </c>
      <c r="HC19" s="452">
        <f>SUM(FG19,DK19)</f>
        <v/>
      </c>
      <c r="HD19" s="452">
        <f>SUM(FH19,DL19)</f>
        <v/>
      </c>
      <c r="HE19" s="452">
        <f>SUM(FI19,DM19)</f>
        <v/>
      </c>
      <c r="HF19" s="452">
        <f>SUM(FJ19,DN19)</f>
        <v/>
      </c>
      <c r="HG19" s="452">
        <f>SUM(FK19,DO19)</f>
        <v/>
      </c>
      <c r="HH19" s="452">
        <f>SUM(FL19,DP19)</f>
        <v/>
      </c>
      <c r="HI19" s="452">
        <f>SUM(FM19,DQ19)</f>
        <v/>
      </c>
      <c r="HJ19" s="452">
        <f>SUM(FN19,DR19)</f>
        <v/>
      </c>
      <c r="HK19" s="452">
        <f>SUM(FO19,DS19)</f>
        <v/>
      </c>
      <c r="HL19" s="452">
        <f>SUM(FP19,DT19)</f>
        <v/>
      </c>
      <c r="HM19" s="453">
        <f>SUM(FQ19,DU19)</f>
        <v/>
      </c>
      <c r="HN19" s="452">
        <f>SUM(FR19,DV19)</f>
        <v/>
      </c>
      <c r="HO19" s="452">
        <f>SUM(FS19,DW19)</f>
        <v/>
      </c>
      <c r="HP19" s="452">
        <f>SUM(FT19,DX19)</f>
        <v/>
      </c>
      <c r="HQ19" s="452">
        <f>SUM(FU19,DY19)</f>
        <v/>
      </c>
      <c r="HR19" s="452">
        <f>SUM(FV19,DZ19)</f>
        <v/>
      </c>
      <c r="HS19" s="452">
        <f>SUM(FW19,EA19)</f>
        <v/>
      </c>
      <c r="HT19" s="452">
        <f>SUM(FX19,EB19)</f>
        <v/>
      </c>
      <c r="HU19" s="452">
        <f>SUM(FY19,EC19)</f>
        <v/>
      </c>
      <c r="HV19" s="452">
        <f>SUM(FZ19,ED19)</f>
        <v/>
      </c>
      <c r="HW19" s="452">
        <f>SUM(GA19,EE19)</f>
        <v/>
      </c>
      <c r="HX19" s="452">
        <f>SUM(GB19,EF19)</f>
        <v/>
      </c>
      <c r="HY19" s="453">
        <f>SUM(GC19,EG19)</f>
        <v/>
      </c>
      <c r="HZ19" s="452">
        <f>SUM(GD19,EH19)</f>
        <v/>
      </c>
      <c r="IA19" s="452">
        <f>SUM(GE19,EI19)</f>
        <v/>
      </c>
      <c r="IB19" s="452">
        <f>SUM(GF19,EJ19)</f>
        <v/>
      </c>
      <c r="IC19" s="452">
        <f>SUM(GG19,EK19)</f>
        <v/>
      </c>
      <c r="ID19" s="452">
        <f>SUM(GH19,EL19)</f>
        <v/>
      </c>
      <c r="IE19" s="462">
        <f>SUM(GI19,EM19)</f>
        <v/>
      </c>
      <c r="IF19" s="452">
        <f>SUM(GP19:HA19)</f>
        <v/>
      </c>
      <c r="IG19" s="452">
        <f>SUM(HB19:HM19)</f>
        <v/>
      </c>
      <c r="IH19" s="452">
        <f>SUM(HN19:HY19)</f>
        <v/>
      </c>
      <c r="II19" s="452">
        <f>SUM(HR19:IC19)</f>
        <v/>
      </c>
      <c r="IJ19" s="452">
        <f>SUM(HT19:IE19)</f>
        <v/>
      </c>
      <c r="IL19" s="452">
        <f>SUMIFS('QofE PF adjustments'!F:F,'QofE PF adjustments'!$E:$E,'Adjusted IS'!$E19)</f>
        <v/>
      </c>
      <c r="IM19" s="452">
        <f>SUMIFS('QofE PF adjustments'!G:G,'QofE PF adjustments'!$E:$E,'Adjusted IS'!$E19)</f>
        <v/>
      </c>
      <c r="IN19" s="452">
        <f>SUMIFS('QofE PF adjustments'!H:H,'QofE PF adjustments'!$E:$E,'Adjusted IS'!$E19)</f>
        <v/>
      </c>
      <c r="IO19" s="452">
        <f>SUMIFS('QofE PF adjustments'!I:I,'QofE PF adjustments'!$E:$E,'Adjusted IS'!$E19)</f>
        <v/>
      </c>
      <c r="IP19" s="452">
        <f>SUMIFS('QofE PF adjustments'!J:J,'QofE PF adjustments'!$E:$E,'Adjusted IS'!$E19)</f>
        <v/>
      </c>
      <c r="IQ19" s="452">
        <f>SUMIFS('QofE PF adjustments'!K:K,'QofE PF adjustments'!$E:$E,'Adjusted IS'!$E19)</f>
        <v/>
      </c>
      <c r="IR19" s="452">
        <f>SUMIFS('QofE PF adjustments'!L:L,'QofE PF adjustments'!$E:$E,'Adjusted IS'!$E19)</f>
        <v/>
      </c>
      <c r="IS19" s="452">
        <f>SUMIFS('QofE PF adjustments'!M:M,'QofE PF adjustments'!$E:$E,'Adjusted IS'!$E19)</f>
        <v/>
      </c>
      <c r="IT19" s="452">
        <f>SUMIFS('QofE PF adjustments'!N:N,'QofE PF adjustments'!$E:$E,'Adjusted IS'!$E19)</f>
        <v/>
      </c>
      <c r="IU19" s="452">
        <f>SUMIFS('QofE PF adjustments'!O:O,'QofE PF adjustments'!$E:$E,'Adjusted IS'!$E19)</f>
        <v/>
      </c>
      <c r="IV19" s="452">
        <f>SUMIFS('QofE PF adjustments'!P:P,'QofE PF adjustments'!$E:$E,'Adjusted IS'!$E19)</f>
        <v/>
      </c>
      <c r="IW19" s="453">
        <f>SUMIFS('QofE PF adjustments'!Q:Q,'QofE PF adjustments'!$E:$E,'Adjusted IS'!$E19)</f>
        <v/>
      </c>
      <c r="IX19" s="452">
        <f>SUMIFS('QofE PF adjustments'!R:R,'QofE PF adjustments'!$E:$E,'Adjusted IS'!$E19)</f>
        <v/>
      </c>
      <c r="IY19" s="452">
        <f>SUMIFS('QofE PF adjustments'!S:S,'QofE PF adjustments'!$E:$E,'Adjusted IS'!$E19)</f>
        <v/>
      </c>
      <c r="IZ19" s="452">
        <f>SUMIFS('QofE PF adjustments'!T:T,'QofE PF adjustments'!$E:$E,'Adjusted IS'!$E19)</f>
        <v/>
      </c>
      <c r="JA19" s="452">
        <f>SUMIFS('QofE PF adjustments'!U:U,'QofE PF adjustments'!$E:$E,'Adjusted IS'!$E19)</f>
        <v/>
      </c>
      <c r="JB19" s="452">
        <f>SUMIFS('QofE PF adjustments'!V:V,'QofE PF adjustments'!$E:$E,'Adjusted IS'!$E19)</f>
        <v/>
      </c>
      <c r="JC19" s="452">
        <f>SUMIFS('QofE PF adjustments'!W:W,'QofE PF adjustments'!$E:$E,'Adjusted IS'!$E19)</f>
        <v/>
      </c>
      <c r="JD19" s="452">
        <f>SUMIFS('QofE PF adjustments'!X:X,'QofE PF adjustments'!$E:$E,'Adjusted IS'!$E19)</f>
        <v/>
      </c>
      <c r="JE19" s="452">
        <f>SUMIFS('QofE PF adjustments'!Y:Y,'QofE PF adjustments'!$E:$E,'Adjusted IS'!$E19)</f>
        <v/>
      </c>
      <c r="JF19" s="452">
        <f>SUMIFS('QofE PF adjustments'!Z:Z,'QofE PF adjustments'!$E:$E,'Adjusted IS'!$E19)</f>
        <v/>
      </c>
      <c r="JG19" s="452">
        <f>SUMIFS('QofE PF adjustments'!AA:AA,'QofE PF adjustments'!$E:$E,'Adjusted IS'!$E19)</f>
        <v/>
      </c>
      <c r="JH19" s="452">
        <f>SUMIFS('QofE PF adjustments'!AB:AB,'QofE PF adjustments'!$E:$E,'Adjusted IS'!$E19)</f>
        <v/>
      </c>
      <c r="JI19" s="453">
        <f>SUMIFS('QofE PF adjustments'!AC:AC,'QofE PF adjustments'!$E:$E,'Adjusted IS'!$E19)</f>
        <v/>
      </c>
      <c r="JJ19" s="452">
        <f>SUMIFS('QofE PF adjustments'!AD:AD,'QofE PF adjustments'!$E:$E,'Adjusted IS'!$E19)</f>
        <v/>
      </c>
      <c r="JK19" s="452">
        <f>SUMIFS('QofE PF adjustments'!AE:AE,'QofE PF adjustments'!$E:$E,'Adjusted IS'!$E19)</f>
        <v/>
      </c>
      <c r="JL19" s="452">
        <f>SUMIFS('QofE PF adjustments'!AF:AF,'QofE PF adjustments'!$E:$E,'Adjusted IS'!$E19)</f>
        <v/>
      </c>
      <c r="JM19" s="452">
        <f>SUMIFS('QofE PF adjustments'!AG:AG,'QofE PF adjustments'!$E:$E,'Adjusted IS'!$E19)</f>
        <v/>
      </c>
      <c r="JN19" s="452">
        <f>SUMIFS('QofE PF adjustments'!AH:AH,'QofE PF adjustments'!$E:$E,'Adjusted IS'!$E19)</f>
        <v/>
      </c>
      <c r="JO19" s="452">
        <f>SUMIFS('QofE PF adjustments'!AI:AI,'QofE PF adjustments'!$E:$E,'Adjusted IS'!$E19)</f>
        <v/>
      </c>
      <c r="JP19" s="452">
        <f>SUMIFS('QofE PF adjustments'!AJ:AJ,'QofE PF adjustments'!$E:$E,'Adjusted IS'!$E19)</f>
        <v/>
      </c>
      <c r="JQ19" s="452">
        <f>SUMIFS('QofE PF adjustments'!AK:AK,'QofE PF adjustments'!$E:$E,'Adjusted IS'!$E19)</f>
        <v/>
      </c>
      <c r="JR19" s="452">
        <f>SUMIFS('QofE PF adjustments'!AL:AL,'QofE PF adjustments'!$E:$E,'Adjusted IS'!$E19)</f>
        <v/>
      </c>
      <c r="JS19" s="452">
        <f>SUMIFS('QofE PF adjustments'!AM:AM,'QofE PF adjustments'!$E:$E,'Adjusted IS'!$E19)</f>
        <v/>
      </c>
      <c r="JT19" s="452">
        <f>SUMIFS('QofE PF adjustments'!AN:AN,'QofE PF adjustments'!$E:$E,'Adjusted IS'!$E19)</f>
        <v/>
      </c>
      <c r="JU19" s="453">
        <f>SUMIFS('QofE PF adjustments'!AO:AO,'QofE PF adjustments'!$E:$E,'Adjusted IS'!$E19)</f>
        <v/>
      </c>
      <c r="JV19" s="452">
        <f>SUMIFS('QofE PF adjustments'!AP:AP,'QofE PF adjustments'!$E:$E,'Adjusted IS'!$E19)</f>
        <v/>
      </c>
      <c r="JW19" s="452">
        <f>SUMIFS('QofE PF adjustments'!AQ:AQ,'QofE PF adjustments'!$E:$E,'Adjusted IS'!$E19)</f>
        <v/>
      </c>
      <c r="JX19" s="452">
        <f>SUMIFS('QofE PF adjustments'!AR:AR,'QofE PF adjustments'!$E:$E,'Adjusted IS'!$E19)</f>
        <v/>
      </c>
      <c r="JY19" s="452">
        <f>SUMIFS('QofE PF adjustments'!AS:AS,'QofE PF adjustments'!$E:$E,'Adjusted IS'!$E19)</f>
        <v/>
      </c>
      <c r="JZ19" s="452">
        <f>SUMIFS('QofE PF adjustments'!AT:AT,'QofE PF adjustments'!$E:$E,'Adjusted IS'!$E19)</f>
        <v/>
      </c>
      <c r="KA19" s="462">
        <f>SUMIFS('QofE PF adjustments'!AU:AU,'QofE PF adjustments'!$E:$E,'Adjusted IS'!$E19)</f>
        <v/>
      </c>
      <c r="KB19" s="452">
        <f>SUM(IL19:IW19)</f>
        <v/>
      </c>
      <c r="KC19" s="452">
        <f>SUM(IX19:JI19)</f>
        <v/>
      </c>
      <c r="KD19" s="452">
        <f>SUM(JJ19:JU19)</f>
        <v/>
      </c>
      <c r="KE19" s="452">
        <f>SUM(JN19:JY19)</f>
        <v/>
      </c>
      <c r="KF19" s="452">
        <f>SUM(JP19:KA19)</f>
        <v/>
      </c>
      <c r="KH19" s="452">
        <f>SUM(IL19,GP19)</f>
        <v/>
      </c>
      <c r="KI19" s="452">
        <f>SUM(IM19,GQ19)</f>
        <v/>
      </c>
      <c r="KJ19" s="452">
        <f>SUM(IN19,GR19)</f>
        <v/>
      </c>
      <c r="KK19" s="452">
        <f>SUM(IO19,GS19)</f>
        <v/>
      </c>
      <c r="KL19" s="452">
        <f>SUM(IP19,GT19)</f>
        <v/>
      </c>
      <c r="KM19" s="452">
        <f>SUM(IQ19,GU19)</f>
        <v/>
      </c>
      <c r="KN19" s="452">
        <f>SUM(IR19,GV19)</f>
        <v/>
      </c>
      <c r="KO19" s="452">
        <f>SUM(IS19,GW19)</f>
        <v/>
      </c>
      <c r="KP19" s="452">
        <f>SUM(IT19,GX19)</f>
        <v/>
      </c>
      <c r="KQ19" s="452">
        <f>SUM(IU19,GY19)</f>
        <v/>
      </c>
      <c r="KR19" s="452">
        <f>SUM(IV19,GZ19)</f>
        <v/>
      </c>
      <c r="KS19" s="453">
        <f>SUM(IW19,HA19)</f>
        <v/>
      </c>
      <c r="KT19" s="452">
        <f>SUM(IX19,HB19)</f>
        <v/>
      </c>
      <c r="KU19" s="452">
        <f>SUM(IY19,HC19)</f>
        <v/>
      </c>
      <c r="KV19" s="452">
        <f>SUM(IZ19,HD19)</f>
        <v/>
      </c>
      <c r="KW19" s="452">
        <f>SUM(JA19,HE19)</f>
        <v/>
      </c>
      <c r="KX19" s="452">
        <f>SUM(JB19,HF19)</f>
        <v/>
      </c>
      <c r="KY19" s="452">
        <f>SUM(JC19,HG19)</f>
        <v/>
      </c>
      <c r="KZ19" s="452">
        <f>SUM(JD19,HH19)</f>
        <v/>
      </c>
      <c r="LA19" s="452">
        <f>SUM(JE19,HI19)</f>
        <v/>
      </c>
      <c r="LB19" s="452">
        <f>SUM(JF19,HJ19)</f>
        <v/>
      </c>
      <c r="LC19" s="452">
        <f>SUM(JG19,HK19)</f>
        <v/>
      </c>
      <c r="LD19" s="452">
        <f>SUM(JH19,HL19)</f>
        <v/>
      </c>
      <c r="LE19" s="453">
        <f>SUM(JI19,HM19)</f>
        <v/>
      </c>
      <c r="LF19" s="452">
        <f>SUM(JJ19,HN19)</f>
        <v/>
      </c>
      <c r="LG19" s="452">
        <f>SUM(JK19,HO19)</f>
        <v/>
      </c>
      <c r="LH19" s="452">
        <f>SUM(JL19,HP19)</f>
        <v/>
      </c>
      <c r="LI19" s="452">
        <f>SUM(JM19,HQ19)</f>
        <v/>
      </c>
      <c r="LJ19" s="452">
        <f>SUM(JN19,HR19)</f>
        <v/>
      </c>
      <c r="LK19" s="452">
        <f>SUM(JO19,HS19)</f>
        <v/>
      </c>
      <c r="LL19" s="452">
        <f>SUM(JP19,HT19)</f>
        <v/>
      </c>
      <c r="LM19" s="452">
        <f>SUM(JQ19,HU19)</f>
        <v/>
      </c>
      <c r="LN19" s="452">
        <f>SUM(JR19,HV19)</f>
        <v/>
      </c>
      <c r="LO19" s="452">
        <f>SUM(JS19,HW19)</f>
        <v/>
      </c>
      <c r="LP19" s="452">
        <f>SUM(JT19,HX19)</f>
        <v/>
      </c>
      <c r="LQ19" s="453">
        <f>SUM(JU19,HY19)</f>
        <v/>
      </c>
      <c r="LR19" s="452">
        <f>SUM(JV19,HZ19)</f>
        <v/>
      </c>
      <c r="LS19" s="452">
        <f>SUM(JW19,IA19)</f>
        <v/>
      </c>
      <c r="LT19" s="452">
        <f>SUM(JX19,IB19)</f>
        <v/>
      </c>
      <c r="LU19" s="452">
        <f>SUM(JY19,IC19)</f>
        <v/>
      </c>
      <c r="LV19" s="452">
        <f>SUM(JZ19,ID19)</f>
        <v/>
      </c>
      <c r="LW19" s="462">
        <f>SUM(KA19,IE19)</f>
        <v/>
      </c>
      <c r="LX19" s="452">
        <f>SUM(KH19:KS19)</f>
        <v/>
      </c>
      <c r="LY19" s="452">
        <f>SUM(KT19:LE19)</f>
        <v/>
      </c>
      <c r="LZ19" s="452">
        <f>SUM(LF19:LQ19)</f>
        <v/>
      </c>
      <c r="MA19" s="452">
        <f>SUM(LJ19:LU19)</f>
        <v/>
      </c>
      <c r="MB19" s="452">
        <f>SUM(LL19:LW19)</f>
        <v/>
      </c>
      <c r="MD19" s="524">
        <f>IFERROR(KH19/KH$117,0)</f>
        <v/>
      </c>
      <c r="ME19" s="524">
        <f>IFERROR(KI19/KI$117,0)</f>
        <v/>
      </c>
      <c r="MF19" s="524">
        <f>IFERROR(KJ19/KJ$117,0)</f>
        <v/>
      </c>
      <c r="MG19" s="524">
        <f>IFERROR(KK19/KK$117,0)</f>
        <v/>
      </c>
      <c r="MH19" s="524">
        <f>IFERROR(KL19/KL$117,0)</f>
        <v/>
      </c>
      <c r="MI19" s="524">
        <f>IFERROR(KM19/KM$117,0)</f>
        <v/>
      </c>
      <c r="MJ19" s="524">
        <f>IFERROR(KN19/KN$117,0)</f>
        <v/>
      </c>
      <c r="MK19" s="524">
        <f>IFERROR(KO19/KO$117,0)</f>
        <v/>
      </c>
      <c r="ML19" s="524">
        <f>IFERROR(KP19/KP$117,0)</f>
        <v/>
      </c>
      <c r="MM19" s="524">
        <f>IFERROR(KQ19/KQ$117,0)</f>
        <v/>
      </c>
      <c r="MN19" s="524">
        <f>IFERROR(KR19/KR$117,0)</f>
        <v/>
      </c>
      <c r="MO19" s="525">
        <f>IFERROR(KS19/KS$117,0)</f>
        <v/>
      </c>
      <c r="MP19" s="524">
        <f>IFERROR(KT19/KT$117,0)</f>
        <v/>
      </c>
      <c r="MQ19" s="524">
        <f>IFERROR(KU19/KU$117,0)</f>
        <v/>
      </c>
      <c r="MR19" s="524">
        <f>IFERROR(KV19/KV$117,0)</f>
        <v/>
      </c>
      <c r="MS19" s="524">
        <f>IFERROR(KW19/KW$117,0)</f>
        <v/>
      </c>
      <c r="MT19" s="524">
        <f>IFERROR(KX19/KX$117,0)</f>
        <v/>
      </c>
      <c r="MU19" s="524">
        <f>IFERROR(KY19/KY$117,0)</f>
        <v/>
      </c>
      <c r="MV19" s="524">
        <f>IFERROR(KZ19/KZ$117,0)</f>
        <v/>
      </c>
      <c r="MW19" s="524">
        <f>IFERROR(LA19/LA$117,0)</f>
        <v/>
      </c>
      <c r="MX19" s="524">
        <f>IFERROR(LB19/LB$117,0)</f>
        <v/>
      </c>
      <c r="MY19" s="524">
        <f>IFERROR(LC19/LC$117,0)</f>
        <v/>
      </c>
      <c r="MZ19" s="524">
        <f>IFERROR(LD19/LD$117,0)</f>
        <v/>
      </c>
      <c r="NA19" s="525">
        <f>IFERROR(LE19/LE$117,0)</f>
        <v/>
      </c>
      <c r="NB19" s="524">
        <f>IFERROR(LF19/LF$117,0)</f>
        <v/>
      </c>
      <c r="NC19" s="524">
        <f>IFERROR(LG19/LG$117,0)</f>
        <v/>
      </c>
      <c r="ND19" s="524">
        <f>IFERROR(LH19/LH$117,0)</f>
        <v/>
      </c>
      <c r="NE19" s="524">
        <f>IFERROR(LI19/LI$117,0)</f>
        <v/>
      </c>
      <c r="NF19" s="524">
        <f>IFERROR(LJ19/LJ$117,0)</f>
        <v/>
      </c>
      <c r="NG19" s="524">
        <f>IFERROR(LK19/LK$117,0)</f>
        <v/>
      </c>
      <c r="NH19" s="524">
        <f>IFERROR(LL19/LL$117,0)</f>
        <v/>
      </c>
      <c r="NI19" s="524">
        <f>IFERROR(LM19/LM$117,0)</f>
        <v/>
      </c>
      <c r="NJ19" s="524">
        <f>IFERROR(LN19/LN$117,0)</f>
        <v/>
      </c>
      <c r="NK19" s="524">
        <f>IFERROR(LO19/LO$117,0)</f>
        <v/>
      </c>
      <c r="NL19" s="524">
        <f>IFERROR(LP19/LP$117,0)</f>
        <v/>
      </c>
      <c r="NM19" s="525">
        <f>IFERROR(LQ19/LQ$117,0)</f>
        <v/>
      </c>
      <c r="NN19" s="524">
        <f>IFERROR(LR19/LR$117,0)</f>
        <v/>
      </c>
      <c r="NO19" s="524">
        <f>IFERROR(LS19/LS$117,0)</f>
        <v/>
      </c>
      <c r="NP19" s="524">
        <f>IFERROR(LT19/LT$117,0)</f>
        <v/>
      </c>
      <c r="NQ19" s="524">
        <f>IFERROR(LU19/LU$117,0)</f>
        <v/>
      </c>
      <c r="NR19" s="524">
        <f>IFERROR(LV19/LV$117,0)</f>
        <v/>
      </c>
      <c r="NS19" s="1756">
        <f>IFERROR(LW19/LW$117,0)</f>
        <v/>
      </c>
      <c r="NT19" s="524">
        <f>IFERROR(LX19/LX$117,0)</f>
        <v/>
      </c>
      <c r="NU19" s="524">
        <f>IFERROR(LY19/LY$117,0)</f>
        <v/>
      </c>
      <c r="NV19" s="524">
        <f>IFERROR(LZ19/LZ$117,0)</f>
        <v/>
      </c>
      <c r="NW19" s="524">
        <f>IFERROR(MA19/MA$117,0)</f>
        <v/>
      </c>
      <c r="NX19" s="524">
        <f>IFERROR(MB19/MB$117,0)</f>
        <v/>
      </c>
      <c r="NZ19" s="452">
        <f>LY19-LX19</f>
        <v/>
      </c>
      <c r="OA19" s="452">
        <f>LZ19-LY19</f>
        <v/>
      </c>
      <c r="OB19" s="452">
        <f>MA19-LZ19</f>
        <v/>
      </c>
      <c r="OC19" s="452">
        <f>MB19-LZ19</f>
        <v/>
      </c>
      <c r="OD19" s="1501" t="n"/>
      <c r="OE19" s="434" t="inlineStr">
        <is>
          <t>Processing services revenue</t>
        </is>
      </c>
      <c r="OF19" s="434" t="inlineStr">
        <is>
          <t>Processing services revenue</t>
        </is>
      </c>
      <c r="OG19" s="434" t="inlineStr">
        <is>
          <t>Processing services revenue</t>
        </is>
      </c>
    </row>
    <row r="20" outlineLevel="2" ht="12" customFormat="1" customHeight="1" s="431">
      <c r="A20" s="1523" t="n"/>
      <c r="B20" s="1521" t="n"/>
      <c r="C20" s="768" t="inlineStr">
        <is>
          <t>Merchant services credit transaction revenue</t>
        </is>
      </c>
      <c r="D20" s="771" t="n">
        <v>411104</v>
      </c>
      <c r="E20" s="771">
        <f>CONCATENATE(D20," - ",C20)</f>
        <v/>
      </c>
      <c r="F20" s="452">
        <f>'Income statement'!F20</f>
        <v/>
      </c>
      <c r="G20" s="452">
        <f>'Income statement'!G20</f>
        <v/>
      </c>
      <c r="H20" s="452">
        <f>'Income statement'!H20</f>
        <v/>
      </c>
      <c r="I20" s="452">
        <f>'Income statement'!I20</f>
        <v/>
      </c>
      <c r="J20" s="452">
        <f>'Income statement'!J20</f>
        <v/>
      </c>
      <c r="K20" s="452">
        <f>'Income statement'!K20</f>
        <v/>
      </c>
      <c r="L20" s="452">
        <f>'Income statement'!L20</f>
        <v/>
      </c>
      <c r="M20" s="452">
        <f>'Income statement'!M20</f>
        <v/>
      </c>
      <c r="N20" s="452">
        <f>'Income statement'!N20</f>
        <v/>
      </c>
      <c r="O20" s="452">
        <f>'Income statement'!O20</f>
        <v/>
      </c>
      <c r="P20" s="452">
        <f>'Income statement'!P20</f>
        <v/>
      </c>
      <c r="Q20" s="453">
        <f>'Income statement'!Q20</f>
        <v/>
      </c>
      <c r="R20" s="452">
        <f>'Income statement'!R20</f>
        <v/>
      </c>
      <c r="S20" s="452">
        <f>'Income statement'!S20</f>
        <v/>
      </c>
      <c r="T20" s="452">
        <f>'Income statement'!T20</f>
        <v/>
      </c>
      <c r="U20" s="452">
        <f>'Income statement'!U20</f>
        <v/>
      </c>
      <c r="V20" s="452">
        <f>'Income statement'!V20</f>
        <v/>
      </c>
      <c r="W20" s="452">
        <f>'Income statement'!W20</f>
        <v/>
      </c>
      <c r="X20" s="452">
        <f>'Income statement'!X20</f>
        <v/>
      </c>
      <c r="Y20" s="452">
        <f>'Income statement'!Y20</f>
        <v/>
      </c>
      <c r="Z20" s="452">
        <f>'Income statement'!Z20</f>
        <v/>
      </c>
      <c r="AA20" s="452">
        <f>'Income statement'!AA20</f>
        <v/>
      </c>
      <c r="AB20" s="452">
        <f>'Income statement'!AB20</f>
        <v/>
      </c>
      <c r="AC20" s="453">
        <f>'Income statement'!AC20</f>
        <v/>
      </c>
      <c r="AD20" s="452">
        <f>'Income statement'!AD20</f>
        <v/>
      </c>
      <c r="AE20" s="452">
        <f>'Income statement'!AE20</f>
        <v/>
      </c>
      <c r="AF20" s="452">
        <f>'Income statement'!AF20</f>
        <v/>
      </c>
      <c r="AG20" s="452">
        <f>'Income statement'!AG20</f>
        <v/>
      </c>
      <c r="AH20" s="452">
        <f>'Income statement'!AH20</f>
        <v/>
      </c>
      <c r="AI20" s="452">
        <f>'Income statement'!AI20</f>
        <v/>
      </c>
      <c r="AJ20" s="452">
        <f>'Income statement'!AJ20</f>
        <v/>
      </c>
      <c r="AK20" s="452">
        <f>'Income statement'!AK20</f>
        <v/>
      </c>
      <c r="AL20" s="452">
        <f>'Income statement'!AL20</f>
        <v/>
      </c>
      <c r="AM20" s="452">
        <f>'Income statement'!AM20</f>
        <v/>
      </c>
      <c r="AN20" s="452">
        <f>'Income statement'!AN20</f>
        <v/>
      </c>
      <c r="AO20" s="453">
        <f>'Income statement'!AO20</f>
        <v/>
      </c>
      <c r="AP20" s="452">
        <f>'Income statement'!AP20</f>
        <v/>
      </c>
      <c r="AQ20" s="452">
        <f>'Income statement'!AQ20</f>
        <v/>
      </c>
      <c r="AR20" s="452">
        <f>'Income statement'!AR20</f>
        <v/>
      </c>
      <c r="AS20" s="452">
        <f>'Income statement'!AS20</f>
        <v/>
      </c>
      <c r="AT20" s="452">
        <f>'Income statement'!AT20</f>
        <v/>
      </c>
      <c r="AU20" s="462">
        <f>'Income statement'!AU20</f>
        <v/>
      </c>
      <c r="AV20" s="452">
        <f>SUM(F20:Q20)</f>
        <v/>
      </c>
      <c r="AW20" s="452">
        <f>SUM(R20:AC20)</f>
        <v/>
      </c>
      <c r="AX20" s="452">
        <f>SUM(AD20:AO20)</f>
        <v/>
      </c>
      <c r="AY20" s="452">
        <f>SUM(AH20:AS20)</f>
        <v/>
      </c>
      <c r="AZ20" s="452">
        <f>SUM(AJ20:AU20)</f>
        <v/>
      </c>
      <c r="BB20" s="452">
        <f>SUMIFS('QofE Def adjustments'!F:F,'QofE Def adjustments'!$E:$E,'Adjusted IS'!$E20)</f>
        <v/>
      </c>
      <c r="BC20" s="452">
        <f>SUMIFS('QofE Def adjustments'!G:G,'QofE Def adjustments'!$E:$E,'Adjusted IS'!$E20)</f>
        <v/>
      </c>
      <c r="BD20" s="452">
        <f>SUMIFS('QofE Def adjustments'!H:H,'QofE Def adjustments'!$E:$E,'Adjusted IS'!$E20)</f>
        <v/>
      </c>
      <c r="BE20" s="452">
        <f>SUMIFS('QofE Def adjustments'!I:I,'QofE Def adjustments'!$E:$E,'Adjusted IS'!$E20)</f>
        <v/>
      </c>
      <c r="BF20" s="452">
        <f>SUMIFS('QofE Def adjustments'!J:J,'QofE Def adjustments'!$E:$E,'Adjusted IS'!$E20)</f>
        <v/>
      </c>
      <c r="BG20" s="452">
        <f>SUMIFS('QofE Def adjustments'!K:K,'QofE Def adjustments'!$E:$E,'Adjusted IS'!$E20)</f>
        <v/>
      </c>
      <c r="BH20" s="452">
        <f>SUMIFS('QofE Def adjustments'!L:L,'QofE Def adjustments'!$E:$E,'Adjusted IS'!$E20)</f>
        <v/>
      </c>
      <c r="BI20" s="452">
        <f>SUMIFS('QofE Def adjustments'!M:M,'QofE Def adjustments'!$E:$E,'Adjusted IS'!$E20)</f>
        <v/>
      </c>
      <c r="BJ20" s="452">
        <f>SUMIFS('QofE Def adjustments'!N:N,'QofE Def adjustments'!$E:$E,'Adjusted IS'!$E20)</f>
        <v/>
      </c>
      <c r="BK20" s="452">
        <f>SUMIFS('QofE Def adjustments'!O:O,'QofE Def adjustments'!$E:$E,'Adjusted IS'!$E20)</f>
        <v/>
      </c>
      <c r="BL20" s="452">
        <f>SUMIFS('QofE Def adjustments'!P:P,'QofE Def adjustments'!$E:$E,'Adjusted IS'!$E20)</f>
        <v/>
      </c>
      <c r="BM20" s="453">
        <f>SUMIFS('QofE Def adjustments'!Q:Q,'QofE Def adjustments'!$E:$E,'Adjusted IS'!$E20)</f>
        <v/>
      </c>
      <c r="BN20" s="452">
        <f>SUMIFS('QofE Def adjustments'!R:R,'QofE Def adjustments'!$E:$E,'Adjusted IS'!$E20)</f>
        <v/>
      </c>
      <c r="BO20" s="452">
        <f>SUMIFS('QofE Def adjustments'!S:S,'QofE Def adjustments'!$E:$E,'Adjusted IS'!$E20)</f>
        <v/>
      </c>
      <c r="BP20" s="452">
        <f>SUMIFS('QofE Def adjustments'!T:T,'QofE Def adjustments'!$E:$E,'Adjusted IS'!$E20)</f>
        <v/>
      </c>
      <c r="BQ20" s="452">
        <f>SUMIFS('QofE Def adjustments'!U:U,'QofE Def adjustments'!$E:$E,'Adjusted IS'!$E20)</f>
        <v/>
      </c>
      <c r="BR20" s="452">
        <f>SUMIFS('QofE Def adjustments'!V:V,'QofE Def adjustments'!$E:$E,'Adjusted IS'!$E20)</f>
        <v/>
      </c>
      <c r="BS20" s="452">
        <f>SUMIFS('QofE Def adjustments'!W:W,'QofE Def adjustments'!$E:$E,'Adjusted IS'!$E20)</f>
        <v/>
      </c>
      <c r="BT20" s="452">
        <f>SUMIFS('QofE Def adjustments'!X:X,'QofE Def adjustments'!$E:$E,'Adjusted IS'!$E20)</f>
        <v/>
      </c>
      <c r="BU20" s="452">
        <f>SUMIFS('QofE Def adjustments'!Y:Y,'QofE Def adjustments'!$E:$E,'Adjusted IS'!$E20)</f>
        <v/>
      </c>
      <c r="BV20" s="452">
        <f>SUMIFS('QofE Def adjustments'!Z:Z,'QofE Def adjustments'!$E:$E,'Adjusted IS'!$E20)</f>
        <v/>
      </c>
      <c r="BW20" s="452">
        <f>SUMIFS('QofE Def adjustments'!AA:AA,'QofE Def adjustments'!$E:$E,'Adjusted IS'!$E20)</f>
        <v/>
      </c>
      <c r="BX20" s="452">
        <f>SUMIFS('QofE Def adjustments'!AB:AB,'QofE Def adjustments'!$E:$E,'Adjusted IS'!$E20)</f>
        <v/>
      </c>
      <c r="BY20" s="453">
        <f>SUMIFS('QofE Def adjustments'!AC:AC,'QofE Def adjustments'!$E:$E,'Adjusted IS'!$E20)</f>
        <v/>
      </c>
      <c r="BZ20" s="452">
        <f>SUMIFS('QofE Def adjustments'!AD:AD,'QofE Def adjustments'!$E:$E,'Adjusted IS'!$E20)</f>
        <v/>
      </c>
      <c r="CA20" s="452">
        <f>SUMIFS('QofE Def adjustments'!AE:AE,'QofE Def adjustments'!$E:$E,'Adjusted IS'!$E20)</f>
        <v/>
      </c>
      <c r="CB20" s="452">
        <f>SUMIFS('QofE Def adjustments'!AF:AF,'QofE Def adjustments'!$E:$E,'Adjusted IS'!$E20)</f>
        <v/>
      </c>
      <c r="CC20" s="452">
        <f>SUMIFS('QofE Def adjustments'!AG:AG,'QofE Def adjustments'!$E:$E,'Adjusted IS'!$E20)</f>
        <v/>
      </c>
      <c r="CD20" s="452">
        <f>SUMIFS('QofE Def adjustments'!AH:AH,'QofE Def adjustments'!$E:$E,'Adjusted IS'!$E20)</f>
        <v/>
      </c>
      <c r="CE20" s="452">
        <f>SUMIFS('QofE Def adjustments'!AI:AI,'QofE Def adjustments'!$E:$E,'Adjusted IS'!$E20)</f>
        <v/>
      </c>
      <c r="CF20" s="452">
        <f>SUMIFS('QofE Def adjustments'!AJ:AJ,'QofE Def adjustments'!$E:$E,'Adjusted IS'!$E20)</f>
        <v/>
      </c>
      <c r="CG20" s="452">
        <f>SUMIFS('QofE Def adjustments'!AK:AK,'QofE Def adjustments'!$E:$E,'Adjusted IS'!$E20)</f>
        <v/>
      </c>
      <c r="CH20" s="452">
        <f>SUMIFS('QofE Def adjustments'!AL:AL,'QofE Def adjustments'!$E:$E,'Adjusted IS'!$E20)</f>
        <v/>
      </c>
      <c r="CI20" s="452">
        <f>SUMIFS('QofE Def adjustments'!AM:AM,'QofE Def adjustments'!$E:$E,'Adjusted IS'!$E20)</f>
        <v/>
      </c>
      <c r="CJ20" s="452">
        <f>SUMIFS('QofE Def adjustments'!AN:AN,'QofE Def adjustments'!$E:$E,'Adjusted IS'!$E20)</f>
        <v/>
      </c>
      <c r="CK20" s="453">
        <f>SUMIFS('QofE Def adjustments'!AO:AO,'QofE Def adjustments'!$E:$E,'Adjusted IS'!$E20)</f>
        <v/>
      </c>
      <c r="CL20" s="452">
        <f>SUMIFS('QofE Def adjustments'!AP:AP,'QofE Def adjustments'!$E:$E,'Adjusted IS'!$E20)</f>
        <v/>
      </c>
      <c r="CM20" s="452">
        <f>SUMIFS('QofE Def adjustments'!AQ:AQ,'QofE Def adjustments'!$E:$E,'Adjusted IS'!$E20)</f>
        <v/>
      </c>
      <c r="CN20" s="452">
        <f>SUMIFS('QofE Def adjustments'!AR:AR,'QofE Def adjustments'!$E:$E,'Adjusted IS'!$E20)</f>
        <v/>
      </c>
      <c r="CO20" s="452">
        <f>SUMIFS('QofE Def adjustments'!AS:AS,'QofE Def adjustments'!$E:$E,'Adjusted IS'!$E20)</f>
        <v/>
      </c>
      <c r="CP20" s="452">
        <f>SUMIFS('QofE Def adjustments'!AT:AT,'QofE Def adjustments'!$E:$E,'Adjusted IS'!$E20)</f>
        <v/>
      </c>
      <c r="CQ20" s="462">
        <f>SUMIFS('QofE Def adjustments'!AU:AU,'QofE Def adjustments'!$E:$E,'Adjusted IS'!$E20)</f>
        <v/>
      </c>
      <c r="CR20" s="452">
        <f>SUM(BB20:BM20)</f>
        <v/>
      </c>
      <c r="CS20" s="452">
        <f>SUM(BN20:BY20)</f>
        <v/>
      </c>
      <c r="CT20" s="452">
        <f>SUM(BZ20:CK20)</f>
        <v/>
      </c>
      <c r="CU20" s="452">
        <f>SUM(CD20:CO20)</f>
        <v/>
      </c>
      <c r="CV20" s="452">
        <f>SUM(CF20:CQ20)</f>
        <v/>
      </c>
      <c r="CX20" s="452">
        <f>SUM(BB20,F20)</f>
        <v/>
      </c>
      <c r="CY20" s="452">
        <f>SUM(BC20,G20)</f>
        <v/>
      </c>
      <c r="CZ20" s="452">
        <f>SUM(BD20,H20)</f>
        <v/>
      </c>
      <c r="DA20" s="452">
        <f>SUM(BE20,I20)</f>
        <v/>
      </c>
      <c r="DB20" s="452">
        <f>SUM(BF20,J20)</f>
        <v/>
      </c>
      <c r="DC20" s="452">
        <f>SUM(BG20,K20)</f>
        <v/>
      </c>
      <c r="DD20" s="452">
        <f>SUM(BH20,L20)</f>
        <v/>
      </c>
      <c r="DE20" s="452">
        <f>SUM(BI20,M20)</f>
        <v/>
      </c>
      <c r="DF20" s="452">
        <f>SUM(BJ20,N20)</f>
        <v/>
      </c>
      <c r="DG20" s="452">
        <f>SUM(BK20,O20)</f>
        <v/>
      </c>
      <c r="DH20" s="452">
        <f>SUM(BL20,P20)</f>
        <v/>
      </c>
      <c r="DI20" s="453">
        <f>SUM(BM20,Q20)</f>
        <v/>
      </c>
      <c r="DJ20" s="452">
        <f>SUM(BN20,R20)</f>
        <v/>
      </c>
      <c r="DK20" s="452">
        <f>SUM(BO20,S20)</f>
        <v/>
      </c>
      <c r="DL20" s="452">
        <f>SUM(BP20,T20)</f>
        <v/>
      </c>
      <c r="DM20" s="452">
        <f>SUM(BQ20,U20)</f>
        <v/>
      </c>
      <c r="DN20" s="452">
        <f>SUM(BR20,V20)</f>
        <v/>
      </c>
      <c r="DO20" s="452">
        <f>SUM(BS20,W20)</f>
        <v/>
      </c>
      <c r="DP20" s="452">
        <f>SUM(BT20,X20)</f>
        <v/>
      </c>
      <c r="DQ20" s="452">
        <f>SUM(BU20,Y20)</f>
        <v/>
      </c>
      <c r="DR20" s="452">
        <f>SUM(BV20,Z20)</f>
        <v/>
      </c>
      <c r="DS20" s="452">
        <f>SUM(BW20,AA20)</f>
        <v/>
      </c>
      <c r="DT20" s="452">
        <f>SUM(BX20,AB20)</f>
        <v/>
      </c>
      <c r="DU20" s="453">
        <f>SUM(BY20,AC20)</f>
        <v/>
      </c>
      <c r="DV20" s="452">
        <f>SUM(BZ20,AD20)</f>
        <v/>
      </c>
      <c r="DW20" s="452">
        <f>SUM(CA20,AE20)</f>
        <v/>
      </c>
      <c r="DX20" s="452">
        <f>SUM(CB20,AF20)</f>
        <v/>
      </c>
      <c r="DY20" s="452">
        <f>SUM(CC20,AG20)</f>
        <v/>
      </c>
      <c r="DZ20" s="452">
        <f>SUM(CD20,AH20)</f>
        <v/>
      </c>
      <c r="EA20" s="452">
        <f>SUM(CE20,AI20)</f>
        <v/>
      </c>
      <c r="EB20" s="452">
        <f>SUM(CF20,AJ20)</f>
        <v/>
      </c>
      <c r="EC20" s="452">
        <f>SUM(CG20,AK20)</f>
        <v/>
      </c>
      <c r="ED20" s="452">
        <f>SUM(CH20,AL20)</f>
        <v/>
      </c>
      <c r="EE20" s="452">
        <f>SUM(CI20,AM20)</f>
        <v/>
      </c>
      <c r="EF20" s="452">
        <f>SUM(CJ20,AN20)</f>
        <v/>
      </c>
      <c r="EG20" s="453">
        <f>SUM(CK20,AO20)</f>
        <v/>
      </c>
      <c r="EH20" s="452">
        <f>SUM(CL20,AP20)</f>
        <v/>
      </c>
      <c r="EI20" s="452">
        <f>SUM(CM20,AQ20)</f>
        <v/>
      </c>
      <c r="EJ20" s="452">
        <f>SUM(CN20,AR20)</f>
        <v/>
      </c>
      <c r="EK20" s="452">
        <f>SUM(CO20,AS20)</f>
        <v/>
      </c>
      <c r="EL20" s="452">
        <f>SUM(CP20,AT20)</f>
        <v/>
      </c>
      <c r="EM20" s="462">
        <f>SUM(CQ20,AU20)</f>
        <v/>
      </c>
      <c r="EN20" s="452">
        <f>SUM(CX20:DI20)</f>
        <v/>
      </c>
      <c r="EO20" s="452">
        <f>SUM(DJ20:DU20)</f>
        <v/>
      </c>
      <c r="EP20" s="452">
        <f>SUM(DV20:EG20)</f>
        <v/>
      </c>
      <c r="EQ20" s="452">
        <f>SUM(DZ20:EK20)</f>
        <v/>
      </c>
      <c r="ER20" s="452">
        <f>SUM(EB20:EM20)</f>
        <v/>
      </c>
      <c r="ET20" s="452">
        <f>SUMIFS('QofE DD adjustments'!F:F,'QofE DD adjustments'!$E:$E,'Adjusted IS'!$E20)</f>
        <v/>
      </c>
      <c r="EU20" s="452">
        <f>SUMIFS('QofE DD adjustments'!G:G,'QofE DD adjustments'!$E:$E,'Adjusted IS'!$E20)</f>
        <v/>
      </c>
      <c r="EV20" s="452">
        <f>SUMIFS('QofE DD adjustments'!H:H,'QofE DD adjustments'!$E:$E,'Adjusted IS'!$E20)</f>
        <v/>
      </c>
      <c r="EW20" s="452">
        <f>SUMIFS('QofE DD adjustments'!I:I,'QofE DD adjustments'!$E:$E,'Adjusted IS'!$E20)</f>
        <v/>
      </c>
      <c r="EX20" s="452">
        <f>SUMIFS('QofE DD adjustments'!J:J,'QofE DD adjustments'!$E:$E,'Adjusted IS'!$E20)</f>
        <v/>
      </c>
      <c r="EY20" s="452">
        <f>SUMIFS('QofE DD adjustments'!K:K,'QofE DD adjustments'!$E:$E,'Adjusted IS'!$E20)</f>
        <v/>
      </c>
      <c r="EZ20" s="452">
        <f>SUMIFS('QofE DD adjustments'!L:L,'QofE DD adjustments'!$E:$E,'Adjusted IS'!$E20)</f>
        <v/>
      </c>
      <c r="FA20" s="452">
        <f>SUMIFS('QofE DD adjustments'!M:M,'QofE DD adjustments'!$E:$E,'Adjusted IS'!$E20)</f>
        <v/>
      </c>
      <c r="FB20" s="452">
        <f>SUMIFS('QofE DD adjustments'!N:N,'QofE DD adjustments'!$E:$E,'Adjusted IS'!$E20)</f>
        <v/>
      </c>
      <c r="FC20" s="452">
        <f>SUMIFS('QofE DD adjustments'!O:O,'QofE DD adjustments'!$E:$E,'Adjusted IS'!$E20)</f>
        <v/>
      </c>
      <c r="FD20" s="452">
        <f>SUMIFS('QofE DD adjustments'!P:P,'QofE DD adjustments'!$E:$E,'Adjusted IS'!$E20)</f>
        <v/>
      </c>
      <c r="FE20" s="453">
        <f>SUMIFS('QofE DD adjustments'!Q:Q,'QofE DD adjustments'!$E:$E,'Adjusted IS'!$E20)</f>
        <v/>
      </c>
      <c r="FF20" s="452">
        <f>SUMIFS('QofE DD adjustments'!R:R,'QofE DD adjustments'!$E:$E,'Adjusted IS'!$E20)</f>
        <v/>
      </c>
      <c r="FG20" s="452">
        <f>SUMIFS('QofE DD adjustments'!S:S,'QofE DD adjustments'!$E:$E,'Adjusted IS'!$E20)</f>
        <v/>
      </c>
      <c r="FH20" s="452">
        <f>SUMIFS('QofE DD adjustments'!T:T,'QofE DD adjustments'!$E:$E,'Adjusted IS'!$E20)</f>
        <v/>
      </c>
      <c r="FI20" s="452">
        <f>SUMIFS('QofE DD adjustments'!U:U,'QofE DD adjustments'!$E:$E,'Adjusted IS'!$E20)</f>
        <v/>
      </c>
      <c r="FJ20" s="452">
        <f>SUMIFS('QofE DD adjustments'!V:V,'QofE DD adjustments'!$E:$E,'Adjusted IS'!$E20)</f>
        <v/>
      </c>
      <c r="FK20" s="452">
        <f>SUMIFS('QofE DD adjustments'!W:W,'QofE DD adjustments'!$E:$E,'Adjusted IS'!$E20)</f>
        <v/>
      </c>
      <c r="FL20" s="452">
        <f>SUMIFS('QofE DD adjustments'!X:X,'QofE DD adjustments'!$E:$E,'Adjusted IS'!$E20)</f>
        <v/>
      </c>
      <c r="FM20" s="452">
        <f>SUMIFS('QofE DD adjustments'!Y:Y,'QofE DD adjustments'!$E:$E,'Adjusted IS'!$E20)</f>
        <v/>
      </c>
      <c r="FN20" s="452">
        <f>SUMIFS('QofE DD adjustments'!Z:Z,'QofE DD adjustments'!$E:$E,'Adjusted IS'!$E20)</f>
        <v/>
      </c>
      <c r="FO20" s="452">
        <f>SUMIFS('QofE DD adjustments'!AA:AA,'QofE DD adjustments'!$E:$E,'Adjusted IS'!$E20)</f>
        <v/>
      </c>
      <c r="FP20" s="452">
        <f>SUMIFS('QofE DD adjustments'!AB:AB,'QofE DD adjustments'!$E:$E,'Adjusted IS'!$E20)</f>
        <v/>
      </c>
      <c r="FQ20" s="453">
        <f>SUMIFS('QofE DD adjustments'!AC:AC,'QofE DD adjustments'!$E:$E,'Adjusted IS'!$E20)</f>
        <v/>
      </c>
      <c r="FR20" s="452">
        <f>SUMIFS('QofE DD adjustments'!AD:AD,'QofE DD adjustments'!$E:$E,'Adjusted IS'!$E20)</f>
        <v/>
      </c>
      <c r="FS20" s="452">
        <f>SUMIFS('QofE DD adjustments'!AE:AE,'QofE DD adjustments'!$E:$E,'Adjusted IS'!$E20)</f>
        <v/>
      </c>
      <c r="FT20" s="452">
        <f>SUMIFS('QofE DD adjustments'!AF:AF,'QofE DD adjustments'!$E:$E,'Adjusted IS'!$E20)</f>
        <v/>
      </c>
      <c r="FU20" s="452">
        <f>SUMIFS('QofE DD adjustments'!AG:AG,'QofE DD adjustments'!$E:$E,'Adjusted IS'!$E20)</f>
        <v/>
      </c>
      <c r="FV20" s="452">
        <f>SUMIFS('QofE DD adjustments'!AH:AH,'QofE DD adjustments'!$E:$E,'Adjusted IS'!$E20)</f>
        <v/>
      </c>
      <c r="FW20" s="452">
        <f>SUMIFS('QofE DD adjustments'!AI:AI,'QofE DD adjustments'!$E:$E,'Adjusted IS'!$E20)</f>
        <v/>
      </c>
      <c r="FX20" s="452">
        <f>SUMIFS('QofE DD adjustments'!AJ:AJ,'QofE DD adjustments'!$E:$E,'Adjusted IS'!$E20)</f>
        <v/>
      </c>
      <c r="FY20" s="452">
        <f>SUMIFS('QofE DD adjustments'!AK:AK,'QofE DD adjustments'!$E:$E,'Adjusted IS'!$E20)</f>
        <v/>
      </c>
      <c r="FZ20" s="452">
        <f>SUMIFS('QofE DD adjustments'!AL:AL,'QofE DD adjustments'!$E:$E,'Adjusted IS'!$E20)</f>
        <v/>
      </c>
      <c r="GA20" s="452">
        <f>SUMIFS('QofE DD adjustments'!AM:AM,'QofE DD adjustments'!$E:$E,'Adjusted IS'!$E20)</f>
        <v/>
      </c>
      <c r="GB20" s="452">
        <f>SUMIFS('QofE DD adjustments'!AN:AN,'QofE DD adjustments'!$E:$E,'Adjusted IS'!$E20)</f>
        <v/>
      </c>
      <c r="GC20" s="453">
        <f>SUMIFS('QofE DD adjustments'!AO:AO,'QofE DD adjustments'!$E:$E,'Adjusted IS'!$E20)</f>
        <v/>
      </c>
      <c r="GD20" s="452">
        <f>SUMIFS('QofE DD adjustments'!AP:AP,'QofE DD adjustments'!$E:$E,'Adjusted IS'!$E20)</f>
        <v/>
      </c>
      <c r="GE20" s="452">
        <f>SUMIFS('QofE DD adjustments'!AQ:AQ,'QofE DD adjustments'!$E:$E,'Adjusted IS'!$E20)</f>
        <v/>
      </c>
      <c r="GF20" s="452">
        <f>SUMIFS('QofE DD adjustments'!AR:AR,'QofE DD adjustments'!$E:$E,'Adjusted IS'!$E20)</f>
        <v/>
      </c>
      <c r="GG20" s="452">
        <f>SUMIFS('QofE DD adjustments'!AS:AS,'QofE DD adjustments'!$E:$E,'Adjusted IS'!$E20)</f>
        <v/>
      </c>
      <c r="GH20" s="452">
        <f>SUMIFS('QofE DD adjustments'!AT:AT,'QofE DD adjustments'!$E:$E,'Adjusted IS'!$E20)</f>
        <v/>
      </c>
      <c r="GI20" s="462">
        <f>SUMIFS('QofE DD adjustments'!AU:AU,'QofE DD adjustments'!$E:$E,'Adjusted IS'!$E20)</f>
        <v/>
      </c>
      <c r="GJ20" s="452">
        <f>SUM(ET20:FE20)</f>
        <v/>
      </c>
      <c r="GK20" s="452">
        <f>SUM(FF20:FQ20)</f>
        <v/>
      </c>
      <c r="GL20" s="452">
        <f>SUM(FR20:GC20)</f>
        <v/>
      </c>
      <c r="GM20" s="452">
        <f>SUM(FV20:GG20)</f>
        <v/>
      </c>
      <c r="GN20" s="452">
        <f>SUM(FX20:GI20)</f>
        <v/>
      </c>
      <c r="GP20" s="452">
        <f>SUM(ET20,CX20)</f>
        <v/>
      </c>
      <c r="GQ20" s="452">
        <f>SUM(EU20,CY20)</f>
        <v/>
      </c>
      <c r="GR20" s="452">
        <f>SUM(EV20,CZ20)</f>
        <v/>
      </c>
      <c r="GS20" s="452">
        <f>SUM(EW20,DA20)</f>
        <v/>
      </c>
      <c r="GT20" s="452">
        <f>SUM(EX20,DB20)</f>
        <v/>
      </c>
      <c r="GU20" s="452">
        <f>SUM(EY20,DC20)</f>
        <v/>
      </c>
      <c r="GV20" s="452">
        <f>SUM(EZ20,DD20)</f>
        <v/>
      </c>
      <c r="GW20" s="452">
        <f>SUM(FA20,DE20)</f>
        <v/>
      </c>
      <c r="GX20" s="452">
        <f>SUM(FB20,DF20)</f>
        <v/>
      </c>
      <c r="GY20" s="452">
        <f>SUM(FC20,DG20)</f>
        <v/>
      </c>
      <c r="GZ20" s="452">
        <f>SUM(FD20,DH20)</f>
        <v/>
      </c>
      <c r="HA20" s="453">
        <f>SUM(FE20,DI20)</f>
        <v/>
      </c>
      <c r="HB20" s="452">
        <f>SUM(FF20,DJ20)</f>
        <v/>
      </c>
      <c r="HC20" s="452">
        <f>SUM(FG20,DK20)</f>
        <v/>
      </c>
      <c r="HD20" s="452">
        <f>SUM(FH20,DL20)</f>
        <v/>
      </c>
      <c r="HE20" s="452">
        <f>SUM(FI20,DM20)</f>
        <v/>
      </c>
      <c r="HF20" s="452">
        <f>SUM(FJ20,DN20)</f>
        <v/>
      </c>
      <c r="HG20" s="452">
        <f>SUM(FK20,DO20)</f>
        <v/>
      </c>
      <c r="HH20" s="452">
        <f>SUM(FL20,DP20)</f>
        <v/>
      </c>
      <c r="HI20" s="452">
        <f>SUM(FM20,DQ20)</f>
        <v/>
      </c>
      <c r="HJ20" s="452">
        <f>SUM(FN20,DR20)</f>
        <v/>
      </c>
      <c r="HK20" s="452">
        <f>SUM(FO20,DS20)</f>
        <v/>
      </c>
      <c r="HL20" s="452">
        <f>SUM(FP20,DT20)</f>
        <v/>
      </c>
      <c r="HM20" s="453">
        <f>SUM(FQ20,DU20)</f>
        <v/>
      </c>
      <c r="HN20" s="452">
        <f>SUM(FR20,DV20)</f>
        <v/>
      </c>
      <c r="HO20" s="452">
        <f>SUM(FS20,DW20)</f>
        <v/>
      </c>
      <c r="HP20" s="452">
        <f>SUM(FT20,DX20)</f>
        <v/>
      </c>
      <c r="HQ20" s="452">
        <f>SUM(FU20,DY20)</f>
        <v/>
      </c>
      <c r="HR20" s="452">
        <f>SUM(FV20,DZ20)</f>
        <v/>
      </c>
      <c r="HS20" s="452">
        <f>SUM(FW20,EA20)</f>
        <v/>
      </c>
      <c r="HT20" s="452">
        <f>SUM(FX20,EB20)</f>
        <v/>
      </c>
      <c r="HU20" s="452">
        <f>SUM(FY20,EC20)</f>
        <v/>
      </c>
      <c r="HV20" s="452">
        <f>SUM(FZ20,ED20)</f>
        <v/>
      </c>
      <c r="HW20" s="452">
        <f>SUM(GA20,EE20)</f>
        <v/>
      </c>
      <c r="HX20" s="452">
        <f>SUM(GB20,EF20)</f>
        <v/>
      </c>
      <c r="HY20" s="453">
        <f>SUM(GC20,EG20)</f>
        <v/>
      </c>
      <c r="HZ20" s="452">
        <f>SUM(GD20,EH20)</f>
        <v/>
      </c>
      <c r="IA20" s="452">
        <f>SUM(GE20,EI20)</f>
        <v/>
      </c>
      <c r="IB20" s="452">
        <f>SUM(GF20,EJ20)</f>
        <v/>
      </c>
      <c r="IC20" s="452">
        <f>SUM(GG20,EK20)</f>
        <v/>
      </c>
      <c r="ID20" s="452">
        <f>SUM(GH20,EL20)</f>
        <v/>
      </c>
      <c r="IE20" s="462">
        <f>SUM(GI20,EM20)</f>
        <v/>
      </c>
      <c r="IF20" s="452">
        <f>SUM(GP20:HA20)</f>
        <v/>
      </c>
      <c r="IG20" s="452">
        <f>SUM(HB20:HM20)</f>
        <v/>
      </c>
      <c r="IH20" s="452">
        <f>SUM(HN20:HY20)</f>
        <v/>
      </c>
      <c r="II20" s="452">
        <f>SUM(HR20:IC20)</f>
        <v/>
      </c>
      <c r="IJ20" s="452">
        <f>SUM(HT20:IE20)</f>
        <v/>
      </c>
      <c r="IL20" s="452">
        <f>SUMIFS('QofE PF adjustments'!F:F,'QofE PF adjustments'!$E:$E,'Adjusted IS'!$E20)</f>
        <v/>
      </c>
      <c r="IM20" s="452">
        <f>SUMIFS('QofE PF adjustments'!G:G,'QofE PF adjustments'!$E:$E,'Adjusted IS'!$E20)</f>
        <v/>
      </c>
      <c r="IN20" s="452">
        <f>SUMIFS('QofE PF adjustments'!H:H,'QofE PF adjustments'!$E:$E,'Adjusted IS'!$E20)</f>
        <v/>
      </c>
      <c r="IO20" s="452">
        <f>SUMIFS('QofE PF adjustments'!I:I,'QofE PF adjustments'!$E:$E,'Adjusted IS'!$E20)</f>
        <v/>
      </c>
      <c r="IP20" s="452">
        <f>SUMIFS('QofE PF adjustments'!J:J,'QofE PF adjustments'!$E:$E,'Adjusted IS'!$E20)</f>
        <v/>
      </c>
      <c r="IQ20" s="452">
        <f>SUMIFS('QofE PF adjustments'!K:K,'QofE PF adjustments'!$E:$E,'Adjusted IS'!$E20)</f>
        <v/>
      </c>
      <c r="IR20" s="452">
        <f>SUMIFS('QofE PF adjustments'!L:L,'QofE PF adjustments'!$E:$E,'Adjusted IS'!$E20)</f>
        <v/>
      </c>
      <c r="IS20" s="452">
        <f>SUMIFS('QofE PF adjustments'!M:M,'QofE PF adjustments'!$E:$E,'Adjusted IS'!$E20)</f>
        <v/>
      </c>
      <c r="IT20" s="452">
        <f>SUMIFS('QofE PF adjustments'!N:N,'QofE PF adjustments'!$E:$E,'Adjusted IS'!$E20)</f>
        <v/>
      </c>
      <c r="IU20" s="452">
        <f>SUMIFS('QofE PF adjustments'!O:O,'QofE PF adjustments'!$E:$E,'Adjusted IS'!$E20)</f>
        <v/>
      </c>
      <c r="IV20" s="452">
        <f>SUMIFS('QofE PF adjustments'!P:P,'QofE PF adjustments'!$E:$E,'Adjusted IS'!$E20)</f>
        <v/>
      </c>
      <c r="IW20" s="453">
        <f>SUMIFS('QofE PF adjustments'!Q:Q,'QofE PF adjustments'!$E:$E,'Adjusted IS'!$E20)</f>
        <v/>
      </c>
      <c r="IX20" s="452">
        <f>SUMIFS('QofE PF adjustments'!R:R,'QofE PF adjustments'!$E:$E,'Adjusted IS'!$E20)</f>
        <v/>
      </c>
      <c r="IY20" s="452">
        <f>SUMIFS('QofE PF adjustments'!S:S,'QofE PF adjustments'!$E:$E,'Adjusted IS'!$E20)</f>
        <v/>
      </c>
      <c r="IZ20" s="452">
        <f>SUMIFS('QofE PF adjustments'!T:T,'QofE PF adjustments'!$E:$E,'Adjusted IS'!$E20)</f>
        <v/>
      </c>
      <c r="JA20" s="452">
        <f>SUMIFS('QofE PF adjustments'!U:U,'QofE PF adjustments'!$E:$E,'Adjusted IS'!$E20)</f>
        <v/>
      </c>
      <c r="JB20" s="452">
        <f>SUMIFS('QofE PF adjustments'!V:V,'QofE PF adjustments'!$E:$E,'Adjusted IS'!$E20)</f>
        <v/>
      </c>
      <c r="JC20" s="452">
        <f>SUMIFS('QofE PF adjustments'!W:W,'QofE PF adjustments'!$E:$E,'Adjusted IS'!$E20)</f>
        <v/>
      </c>
      <c r="JD20" s="452">
        <f>SUMIFS('QofE PF adjustments'!X:X,'QofE PF adjustments'!$E:$E,'Adjusted IS'!$E20)</f>
        <v/>
      </c>
      <c r="JE20" s="452">
        <f>SUMIFS('QofE PF adjustments'!Y:Y,'QofE PF adjustments'!$E:$E,'Adjusted IS'!$E20)</f>
        <v/>
      </c>
      <c r="JF20" s="452">
        <f>SUMIFS('QofE PF adjustments'!Z:Z,'QofE PF adjustments'!$E:$E,'Adjusted IS'!$E20)</f>
        <v/>
      </c>
      <c r="JG20" s="452">
        <f>SUMIFS('QofE PF adjustments'!AA:AA,'QofE PF adjustments'!$E:$E,'Adjusted IS'!$E20)</f>
        <v/>
      </c>
      <c r="JH20" s="452">
        <f>SUMIFS('QofE PF adjustments'!AB:AB,'QofE PF adjustments'!$E:$E,'Adjusted IS'!$E20)</f>
        <v/>
      </c>
      <c r="JI20" s="453">
        <f>SUMIFS('QofE PF adjustments'!AC:AC,'QofE PF adjustments'!$E:$E,'Adjusted IS'!$E20)</f>
        <v/>
      </c>
      <c r="JJ20" s="452">
        <f>SUMIFS('QofE PF adjustments'!AD:AD,'QofE PF adjustments'!$E:$E,'Adjusted IS'!$E20)</f>
        <v/>
      </c>
      <c r="JK20" s="452">
        <f>SUMIFS('QofE PF adjustments'!AE:AE,'QofE PF adjustments'!$E:$E,'Adjusted IS'!$E20)</f>
        <v/>
      </c>
      <c r="JL20" s="452">
        <f>SUMIFS('QofE PF adjustments'!AF:AF,'QofE PF adjustments'!$E:$E,'Adjusted IS'!$E20)</f>
        <v/>
      </c>
      <c r="JM20" s="452">
        <f>SUMIFS('QofE PF adjustments'!AG:AG,'QofE PF adjustments'!$E:$E,'Adjusted IS'!$E20)</f>
        <v/>
      </c>
      <c r="JN20" s="452">
        <f>SUMIFS('QofE PF adjustments'!AH:AH,'QofE PF adjustments'!$E:$E,'Adjusted IS'!$E20)</f>
        <v/>
      </c>
      <c r="JO20" s="452">
        <f>SUMIFS('QofE PF adjustments'!AI:AI,'QofE PF adjustments'!$E:$E,'Adjusted IS'!$E20)</f>
        <v/>
      </c>
      <c r="JP20" s="452">
        <f>SUMIFS('QofE PF adjustments'!AJ:AJ,'QofE PF adjustments'!$E:$E,'Adjusted IS'!$E20)</f>
        <v/>
      </c>
      <c r="JQ20" s="452">
        <f>SUMIFS('QofE PF adjustments'!AK:AK,'QofE PF adjustments'!$E:$E,'Adjusted IS'!$E20)</f>
        <v/>
      </c>
      <c r="JR20" s="452">
        <f>SUMIFS('QofE PF adjustments'!AL:AL,'QofE PF adjustments'!$E:$E,'Adjusted IS'!$E20)</f>
        <v/>
      </c>
      <c r="JS20" s="452">
        <f>SUMIFS('QofE PF adjustments'!AM:AM,'QofE PF adjustments'!$E:$E,'Adjusted IS'!$E20)</f>
        <v/>
      </c>
      <c r="JT20" s="452">
        <f>SUMIFS('QofE PF adjustments'!AN:AN,'QofE PF adjustments'!$E:$E,'Adjusted IS'!$E20)</f>
        <v/>
      </c>
      <c r="JU20" s="453">
        <f>SUMIFS('QofE PF adjustments'!AO:AO,'QofE PF adjustments'!$E:$E,'Adjusted IS'!$E20)</f>
        <v/>
      </c>
      <c r="JV20" s="452">
        <f>SUMIFS('QofE PF adjustments'!AP:AP,'QofE PF adjustments'!$E:$E,'Adjusted IS'!$E20)</f>
        <v/>
      </c>
      <c r="JW20" s="452">
        <f>SUMIFS('QofE PF adjustments'!AQ:AQ,'QofE PF adjustments'!$E:$E,'Adjusted IS'!$E20)</f>
        <v/>
      </c>
      <c r="JX20" s="452">
        <f>SUMIFS('QofE PF adjustments'!AR:AR,'QofE PF adjustments'!$E:$E,'Adjusted IS'!$E20)</f>
        <v/>
      </c>
      <c r="JY20" s="452">
        <f>SUMIFS('QofE PF adjustments'!AS:AS,'QofE PF adjustments'!$E:$E,'Adjusted IS'!$E20)</f>
        <v/>
      </c>
      <c r="JZ20" s="452">
        <f>SUMIFS('QofE PF adjustments'!AT:AT,'QofE PF adjustments'!$E:$E,'Adjusted IS'!$E20)</f>
        <v/>
      </c>
      <c r="KA20" s="462">
        <f>SUMIFS('QofE PF adjustments'!AU:AU,'QofE PF adjustments'!$E:$E,'Adjusted IS'!$E20)</f>
        <v/>
      </c>
      <c r="KB20" s="452">
        <f>SUM(IL20:IW20)</f>
        <v/>
      </c>
      <c r="KC20" s="452">
        <f>SUM(IX20:JI20)</f>
        <v/>
      </c>
      <c r="KD20" s="452">
        <f>SUM(JJ20:JU20)</f>
        <v/>
      </c>
      <c r="KE20" s="452">
        <f>SUM(JN20:JY20)</f>
        <v/>
      </c>
      <c r="KF20" s="452">
        <f>SUM(JP20:KA20)</f>
        <v/>
      </c>
      <c r="KH20" s="452">
        <f>SUM(IL20,GP20)</f>
        <v/>
      </c>
      <c r="KI20" s="452">
        <f>SUM(IM20,GQ20)</f>
        <v/>
      </c>
      <c r="KJ20" s="452">
        <f>SUM(IN20,GR20)</f>
        <v/>
      </c>
      <c r="KK20" s="452">
        <f>SUM(IO20,GS20)</f>
        <v/>
      </c>
      <c r="KL20" s="452">
        <f>SUM(IP20,GT20)</f>
        <v/>
      </c>
      <c r="KM20" s="452">
        <f>SUM(IQ20,GU20)</f>
        <v/>
      </c>
      <c r="KN20" s="452">
        <f>SUM(IR20,GV20)</f>
        <v/>
      </c>
      <c r="KO20" s="452">
        <f>SUM(IS20,GW20)</f>
        <v/>
      </c>
      <c r="KP20" s="452">
        <f>SUM(IT20,GX20)</f>
        <v/>
      </c>
      <c r="KQ20" s="452">
        <f>SUM(IU20,GY20)</f>
        <v/>
      </c>
      <c r="KR20" s="452">
        <f>SUM(IV20,GZ20)</f>
        <v/>
      </c>
      <c r="KS20" s="453">
        <f>SUM(IW20,HA20)</f>
        <v/>
      </c>
      <c r="KT20" s="452">
        <f>SUM(IX20,HB20)</f>
        <v/>
      </c>
      <c r="KU20" s="452">
        <f>SUM(IY20,HC20)</f>
        <v/>
      </c>
      <c r="KV20" s="452">
        <f>SUM(IZ20,HD20)</f>
        <v/>
      </c>
      <c r="KW20" s="452">
        <f>SUM(JA20,HE20)</f>
        <v/>
      </c>
      <c r="KX20" s="452">
        <f>SUM(JB20,HF20)</f>
        <v/>
      </c>
      <c r="KY20" s="452">
        <f>SUM(JC20,HG20)</f>
        <v/>
      </c>
      <c r="KZ20" s="452">
        <f>SUM(JD20,HH20)</f>
        <v/>
      </c>
      <c r="LA20" s="452">
        <f>SUM(JE20,HI20)</f>
        <v/>
      </c>
      <c r="LB20" s="452">
        <f>SUM(JF20,HJ20)</f>
        <v/>
      </c>
      <c r="LC20" s="452">
        <f>SUM(JG20,HK20)</f>
        <v/>
      </c>
      <c r="LD20" s="452">
        <f>SUM(JH20,HL20)</f>
        <v/>
      </c>
      <c r="LE20" s="453">
        <f>SUM(JI20,HM20)</f>
        <v/>
      </c>
      <c r="LF20" s="452">
        <f>SUM(JJ20,HN20)</f>
        <v/>
      </c>
      <c r="LG20" s="452">
        <f>SUM(JK20,HO20)</f>
        <v/>
      </c>
      <c r="LH20" s="452">
        <f>SUM(JL20,HP20)</f>
        <v/>
      </c>
      <c r="LI20" s="452">
        <f>SUM(JM20,HQ20)</f>
        <v/>
      </c>
      <c r="LJ20" s="452">
        <f>SUM(JN20,HR20)</f>
        <v/>
      </c>
      <c r="LK20" s="452">
        <f>SUM(JO20,HS20)</f>
        <v/>
      </c>
      <c r="LL20" s="452">
        <f>SUM(JP20,HT20)</f>
        <v/>
      </c>
      <c r="LM20" s="452">
        <f>SUM(JQ20,HU20)</f>
        <v/>
      </c>
      <c r="LN20" s="452">
        <f>SUM(JR20,HV20)</f>
        <v/>
      </c>
      <c r="LO20" s="452">
        <f>SUM(JS20,HW20)</f>
        <v/>
      </c>
      <c r="LP20" s="452">
        <f>SUM(JT20,HX20)</f>
        <v/>
      </c>
      <c r="LQ20" s="453">
        <f>SUM(JU20,HY20)</f>
        <v/>
      </c>
      <c r="LR20" s="452">
        <f>SUM(JV20,HZ20)</f>
        <v/>
      </c>
      <c r="LS20" s="452">
        <f>SUM(JW20,IA20)</f>
        <v/>
      </c>
      <c r="LT20" s="452">
        <f>SUM(JX20,IB20)</f>
        <v/>
      </c>
      <c r="LU20" s="452">
        <f>SUM(JY20,IC20)</f>
        <v/>
      </c>
      <c r="LV20" s="452">
        <f>SUM(JZ20,ID20)</f>
        <v/>
      </c>
      <c r="LW20" s="462">
        <f>SUM(KA20,IE20)</f>
        <v/>
      </c>
      <c r="LX20" s="452">
        <f>SUM(KH20:KS20)</f>
        <v/>
      </c>
      <c r="LY20" s="452">
        <f>SUM(KT20:LE20)</f>
        <v/>
      </c>
      <c r="LZ20" s="452">
        <f>SUM(LF20:LQ20)</f>
        <v/>
      </c>
      <c r="MA20" s="452">
        <f>SUM(LJ20:LU20)</f>
        <v/>
      </c>
      <c r="MB20" s="452">
        <f>SUM(LL20:LW20)</f>
        <v/>
      </c>
      <c r="MD20" s="524">
        <f>IFERROR(KH20/KH$117,0)</f>
        <v/>
      </c>
      <c r="ME20" s="524">
        <f>IFERROR(KI20/KI$117,0)</f>
        <v/>
      </c>
      <c r="MF20" s="524">
        <f>IFERROR(KJ20/KJ$117,0)</f>
        <v/>
      </c>
      <c r="MG20" s="524">
        <f>IFERROR(KK20/KK$117,0)</f>
        <v/>
      </c>
      <c r="MH20" s="524">
        <f>IFERROR(KL20/KL$117,0)</f>
        <v/>
      </c>
      <c r="MI20" s="524">
        <f>IFERROR(KM20/KM$117,0)</f>
        <v/>
      </c>
      <c r="MJ20" s="524">
        <f>IFERROR(KN20/KN$117,0)</f>
        <v/>
      </c>
      <c r="MK20" s="524">
        <f>IFERROR(KO20/KO$117,0)</f>
        <v/>
      </c>
      <c r="ML20" s="524">
        <f>IFERROR(KP20/KP$117,0)</f>
        <v/>
      </c>
      <c r="MM20" s="524">
        <f>IFERROR(KQ20/KQ$117,0)</f>
        <v/>
      </c>
      <c r="MN20" s="524">
        <f>IFERROR(KR20/KR$117,0)</f>
        <v/>
      </c>
      <c r="MO20" s="525">
        <f>IFERROR(KS20/KS$117,0)</f>
        <v/>
      </c>
      <c r="MP20" s="524">
        <f>IFERROR(KT20/KT$117,0)</f>
        <v/>
      </c>
      <c r="MQ20" s="524">
        <f>IFERROR(KU20/KU$117,0)</f>
        <v/>
      </c>
      <c r="MR20" s="524">
        <f>IFERROR(KV20/KV$117,0)</f>
        <v/>
      </c>
      <c r="MS20" s="524">
        <f>IFERROR(KW20/KW$117,0)</f>
        <v/>
      </c>
      <c r="MT20" s="524">
        <f>IFERROR(KX20/KX$117,0)</f>
        <v/>
      </c>
      <c r="MU20" s="524">
        <f>IFERROR(KY20/KY$117,0)</f>
        <v/>
      </c>
      <c r="MV20" s="524">
        <f>IFERROR(KZ20/KZ$117,0)</f>
        <v/>
      </c>
      <c r="MW20" s="524">
        <f>IFERROR(LA20/LA$117,0)</f>
        <v/>
      </c>
      <c r="MX20" s="524">
        <f>IFERROR(LB20/LB$117,0)</f>
        <v/>
      </c>
      <c r="MY20" s="524">
        <f>IFERROR(LC20/LC$117,0)</f>
        <v/>
      </c>
      <c r="MZ20" s="524">
        <f>IFERROR(LD20/LD$117,0)</f>
        <v/>
      </c>
      <c r="NA20" s="525">
        <f>IFERROR(LE20/LE$117,0)</f>
        <v/>
      </c>
      <c r="NB20" s="524">
        <f>IFERROR(LF20/LF$117,0)</f>
        <v/>
      </c>
      <c r="NC20" s="524">
        <f>IFERROR(LG20/LG$117,0)</f>
        <v/>
      </c>
      <c r="ND20" s="524">
        <f>IFERROR(LH20/LH$117,0)</f>
        <v/>
      </c>
      <c r="NE20" s="524">
        <f>IFERROR(LI20/LI$117,0)</f>
        <v/>
      </c>
      <c r="NF20" s="524">
        <f>IFERROR(LJ20/LJ$117,0)</f>
        <v/>
      </c>
      <c r="NG20" s="524">
        <f>IFERROR(LK20/LK$117,0)</f>
        <v/>
      </c>
      <c r="NH20" s="524">
        <f>IFERROR(LL20/LL$117,0)</f>
        <v/>
      </c>
      <c r="NI20" s="524">
        <f>IFERROR(LM20/LM$117,0)</f>
        <v/>
      </c>
      <c r="NJ20" s="524">
        <f>IFERROR(LN20/LN$117,0)</f>
        <v/>
      </c>
      <c r="NK20" s="524">
        <f>IFERROR(LO20/LO$117,0)</f>
        <v/>
      </c>
      <c r="NL20" s="524">
        <f>IFERROR(LP20/LP$117,0)</f>
        <v/>
      </c>
      <c r="NM20" s="525">
        <f>IFERROR(LQ20/LQ$117,0)</f>
        <v/>
      </c>
      <c r="NN20" s="524">
        <f>IFERROR(LR20/LR$117,0)</f>
        <v/>
      </c>
      <c r="NO20" s="524">
        <f>IFERROR(LS20/LS$117,0)</f>
        <v/>
      </c>
      <c r="NP20" s="524">
        <f>IFERROR(LT20/LT$117,0)</f>
        <v/>
      </c>
      <c r="NQ20" s="524">
        <f>IFERROR(LU20/LU$117,0)</f>
        <v/>
      </c>
      <c r="NR20" s="524">
        <f>IFERROR(LV20/LV$117,0)</f>
        <v/>
      </c>
      <c r="NS20" s="1756">
        <f>IFERROR(LW20/LW$117,0)</f>
        <v/>
      </c>
      <c r="NT20" s="524">
        <f>IFERROR(LX20/LX$117,0)</f>
        <v/>
      </c>
      <c r="NU20" s="524">
        <f>IFERROR(LY20/LY$117,0)</f>
        <v/>
      </c>
      <c r="NV20" s="524">
        <f>IFERROR(LZ20/LZ$117,0)</f>
        <v/>
      </c>
      <c r="NW20" s="524">
        <f>IFERROR(MA20/MA$117,0)</f>
        <v/>
      </c>
      <c r="NX20" s="524">
        <f>IFERROR(MB20/MB$117,0)</f>
        <v/>
      </c>
      <c r="NZ20" s="452">
        <f>LY20-LX20</f>
        <v/>
      </c>
      <c r="OA20" s="452">
        <f>LZ20-LY20</f>
        <v/>
      </c>
      <c r="OB20" s="452">
        <f>MA20-LZ20</f>
        <v/>
      </c>
      <c r="OC20" s="452">
        <f>MB20-LZ20</f>
        <v/>
      </c>
      <c r="OD20" s="1501" t="n"/>
      <c r="OE20" s="434" t="inlineStr">
        <is>
          <t>Processing services revenue</t>
        </is>
      </c>
      <c r="OF20" s="434" t="inlineStr">
        <is>
          <t>Processing services revenue</t>
        </is>
      </c>
      <c r="OG20" s="434" t="inlineStr">
        <is>
          <t>Processing services revenue</t>
        </is>
      </c>
    </row>
    <row r="21" outlineLevel="2" ht="12" customFormat="1" customHeight="1" s="431">
      <c r="A21" s="1523" t="n"/>
      <c r="B21" s="1521" t="n"/>
      <c r="C21" s="768" t="inlineStr">
        <is>
          <t>E hub money transfer</t>
        </is>
      </c>
      <c r="D21" s="771" t="n">
        <v>411102</v>
      </c>
      <c r="E21" s="771">
        <f>CONCATENATE(D21," - ",C21)</f>
        <v/>
      </c>
      <c r="F21" s="452">
        <f>'Income statement'!F21</f>
        <v/>
      </c>
      <c r="G21" s="452">
        <f>'Income statement'!G21</f>
        <v/>
      </c>
      <c r="H21" s="452">
        <f>'Income statement'!H21</f>
        <v/>
      </c>
      <c r="I21" s="452">
        <f>'Income statement'!I21</f>
        <v/>
      </c>
      <c r="J21" s="452">
        <f>'Income statement'!J21</f>
        <v/>
      </c>
      <c r="K21" s="452">
        <f>'Income statement'!K21</f>
        <v/>
      </c>
      <c r="L21" s="452">
        <f>'Income statement'!L21</f>
        <v/>
      </c>
      <c r="M21" s="452">
        <f>'Income statement'!M21</f>
        <v/>
      </c>
      <c r="N21" s="452">
        <f>'Income statement'!N21</f>
        <v/>
      </c>
      <c r="O21" s="452">
        <f>'Income statement'!O21</f>
        <v/>
      </c>
      <c r="P21" s="452">
        <f>'Income statement'!P21</f>
        <v/>
      </c>
      <c r="Q21" s="453">
        <f>'Income statement'!Q21</f>
        <v/>
      </c>
      <c r="R21" s="452">
        <f>'Income statement'!R21</f>
        <v/>
      </c>
      <c r="S21" s="452">
        <f>'Income statement'!S21</f>
        <v/>
      </c>
      <c r="T21" s="452">
        <f>'Income statement'!T21</f>
        <v/>
      </c>
      <c r="U21" s="452">
        <f>'Income statement'!U21</f>
        <v/>
      </c>
      <c r="V21" s="452">
        <f>'Income statement'!V21</f>
        <v/>
      </c>
      <c r="W21" s="452">
        <f>'Income statement'!W21</f>
        <v/>
      </c>
      <c r="X21" s="452">
        <f>'Income statement'!X21</f>
        <v/>
      </c>
      <c r="Y21" s="452">
        <f>'Income statement'!Y21</f>
        <v/>
      </c>
      <c r="Z21" s="452">
        <f>'Income statement'!Z21</f>
        <v/>
      </c>
      <c r="AA21" s="452">
        <f>'Income statement'!AA21</f>
        <v/>
      </c>
      <c r="AB21" s="452">
        <f>'Income statement'!AB21</f>
        <v/>
      </c>
      <c r="AC21" s="453">
        <f>'Income statement'!AC21</f>
        <v/>
      </c>
      <c r="AD21" s="452">
        <f>'Income statement'!AD21</f>
        <v/>
      </c>
      <c r="AE21" s="452">
        <f>'Income statement'!AE21</f>
        <v/>
      </c>
      <c r="AF21" s="452">
        <f>'Income statement'!AF21</f>
        <v/>
      </c>
      <c r="AG21" s="452">
        <f>'Income statement'!AG21</f>
        <v/>
      </c>
      <c r="AH21" s="452">
        <f>'Income statement'!AH21</f>
        <v/>
      </c>
      <c r="AI21" s="452">
        <f>'Income statement'!AI21</f>
        <v/>
      </c>
      <c r="AJ21" s="452">
        <f>'Income statement'!AJ21</f>
        <v/>
      </c>
      <c r="AK21" s="452">
        <f>'Income statement'!AK21</f>
        <v/>
      </c>
      <c r="AL21" s="452">
        <f>'Income statement'!AL21</f>
        <v/>
      </c>
      <c r="AM21" s="452">
        <f>'Income statement'!AM21</f>
        <v/>
      </c>
      <c r="AN21" s="452">
        <f>'Income statement'!AN21</f>
        <v/>
      </c>
      <c r="AO21" s="453">
        <f>'Income statement'!AO21</f>
        <v/>
      </c>
      <c r="AP21" s="452">
        <f>'Income statement'!AP21</f>
        <v/>
      </c>
      <c r="AQ21" s="452">
        <f>'Income statement'!AQ21</f>
        <v/>
      </c>
      <c r="AR21" s="452">
        <f>'Income statement'!AR21</f>
        <v/>
      </c>
      <c r="AS21" s="452">
        <f>'Income statement'!AS21</f>
        <v/>
      </c>
      <c r="AT21" s="452">
        <f>'Income statement'!AT21</f>
        <v/>
      </c>
      <c r="AU21" s="462">
        <f>'Income statement'!AU21</f>
        <v/>
      </c>
      <c r="AV21" s="452">
        <f>SUM(F21:Q21)</f>
        <v/>
      </c>
      <c r="AW21" s="452">
        <f>SUM(R21:AC21)</f>
        <v/>
      </c>
      <c r="AX21" s="452">
        <f>SUM(AD21:AO21)</f>
        <v/>
      </c>
      <c r="AY21" s="452">
        <f>SUM(AH21:AS21)</f>
        <v/>
      </c>
      <c r="AZ21" s="452">
        <f>SUM(AJ21:AU21)</f>
        <v/>
      </c>
      <c r="BB21" s="452">
        <f>SUMIFS('QofE Def adjustments'!F:F,'QofE Def adjustments'!$E:$E,'Adjusted IS'!$E21)</f>
        <v/>
      </c>
      <c r="BC21" s="452">
        <f>SUMIFS('QofE Def adjustments'!G:G,'QofE Def adjustments'!$E:$E,'Adjusted IS'!$E21)</f>
        <v/>
      </c>
      <c r="BD21" s="452">
        <f>SUMIFS('QofE Def adjustments'!H:H,'QofE Def adjustments'!$E:$E,'Adjusted IS'!$E21)</f>
        <v/>
      </c>
      <c r="BE21" s="452">
        <f>SUMIFS('QofE Def adjustments'!I:I,'QofE Def adjustments'!$E:$E,'Adjusted IS'!$E21)</f>
        <v/>
      </c>
      <c r="BF21" s="452">
        <f>SUMIFS('QofE Def adjustments'!J:J,'QofE Def adjustments'!$E:$E,'Adjusted IS'!$E21)</f>
        <v/>
      </c>
      <c r="BG21" s="452">
        <f>SUMIFS('QofE Def adjustments'!K:K,'QofE Def adjustments'!$E:$E,'Adjusted IS'!$E21)</f>
        <v/>
      </c>
      <c r="BH21" s="452">
        <f>SUMIFS('QofE Def adjustments'!L:L,'QofE Def adjustments'!$E:$E,'Adjusted IS'!$E21)</f>
        <v/>
      </c>
      <c r="BI21" s="452">
        <f>SUMIFS('QofE Def adjustments'!M:M,'QofE Def adjustments'!$E:$E,'Adjusted IS'!$E21)</f>
        <v/>
      </c>
      <c r="BJ21" s="452">
        <f>SUMIFS('QofE Def adjustments'!N:N,'QofE Def adjustments'!$E:$E,'Adjusted IS'!$E21)</f>
        <v/>
      </c>
      <c r="BK21" s="452">
        <f>SUMIFS('QofE Def adjustments'!O:O,'QofE Def adjustments'!$E:$E,'Adjusted IS'!$E21)</f>
        <v/>
      </c>
      <c r="BL21" s="452">
        <f>SUMIFS('QofE Def adjustments'!P:P,'QofE Def adjustments'!$E:$E,'Adjusted IS'!$E21)</f>
        <v/>
      </c>
      <c r="BM21" s="453">
        <f>SUMIFS('QofE Def adjustments'!Q:Q,'QofE Def adjustments'!$E:$E,'Adjusted IS'!$E21)</f>
        <v/>
      </c>
      <c r="BN21" s="452">
        <f>SUMIFS('QofE Def adjustments'!R:R,'QofE Def adjustments'!$E:$E,'Adjusted IS'!$E21)</f>
        <v/>
      </c>
      <c r="BO21" s="452">
        <f>SUMIFS('QofE Def adjustments'!S:S,'QofE Def adjustments'!$E:$E,'Adjusted IS'!$E21)</f>
        <v/>
      </c>
      <c r="BP21" s="452">
        <f>SUMIFS('QofE Def adjustments'!T:T,'QofE Def adjustments'!$E:$E,'Adjusted IS'!$E21)</f>
        <v/>
      </c>
      <c r="BQ21" s="452">
        <f>SUMIFS('QofE Def adjustments'!U:U,'QofE Def adjustments'!$E:$E,'Adjusted IS'!$E21)</f>
        <v/>
      </c>
      <c r="BR21" s="452">
        <f>SUMIFS('QofE Def adjustments'!V:V,'QofE Def adjustments'!$E:$E,'Adjusted IS'!$E21)</f>
        <v/>
      </c>
      <c r="BS21" s="452">
        <f>SUMIFS('QofE Def adjustments'!W:W,'QofE Def adjustments'!$E:$E,'Adjusted IS'!$E21)</f>
        <v/>
      </c>
      <c r="BT21" s="452">
        <f>SUMIFS('QofE Def adjustments'!X:X,'QofE Def adjustments'!$E:$E,'Adjusted IS'!$E21)</f>
        <v/>
      </c>
      <c r="BU21" s="452">
        <f>SUMIFS('QofE Def adjustments'!Y:Y,'QofE Def adjustments'!$E:$E,'Adjusted IS'!$E21)</f>
        <v/>
      </c>
      <c r="BV21" s="452">
        <f>SUMIFS('QofE Def adjustments'!Z:Z,'QofE Def adjustments'!$E:$E,'Adjusted IS'!$E21)</f>
        <v/>
      </c>
      <c r="BW21" s="452">
        <f>SUMIFS('QofE Def adjustments'!AA:AA,'QofE Def adjustments'!$E:$E,'Adjusted IS'!$E21)</f>
        <v/>
      </c>
      <c r="BX21" s="452">
        <f>SUMIFS('QofE Def adjustments'!AB:AB,'QofE Def adjustments'!$E:$E,'Adjusted IS'!$E21)</f>
        <v/>
      </c>
      <c r="BY21" s="453">
        <f>SUMIFS('QofE Def adjustments'!AC:AC,'QofE Def adjustments'!$E:$E,'Adjusted IS'!$E21)</f>
        <v/>
      </c>
      <c r="BZ21" s="452">
        <f>SUMIFS('QofE Def adjustments'!AD:AD,'QofE Def adjustments'!$E:$E,'Adjusted IS'!$E21)</f>
        <v/>
      </c>
      <c r="CA21" s="452">
        <f>SUMIFS('QofE Def adjustments'!AE:AE,'QofE Def adjustments'!$E:$E,'Adjusted IS'!$E21)</f>
        <v/>
      </c>
      <c r="CB21" s="452">
        <f>SUMIFS('QofE Def adjustments'!AF:AF,'QofE Def adjustments'!$E:$E,'Adjusted IS'!$E21)</f>
        <v/>
      </c>
      <c r="CC21" s="452">
        <f>SUMIFS('QofE Def adjustments'!AG:AG,'QofE Def adjustments'!$E:$E,'Adjusted IS'!$E21)</f>
        <v/>
      </c>
      <c r="CD21" s="452">
        <f>SUMIFS('QofE Def adjustments'!AH:AH,'QofE Def adjustments'!$E:$E,'Adjusted IS'!$E21)</f>
        <v/>
      </c>
      <c r="CE21" s="452">
        <f>SUMIFS('QofE Def adjustments'!AI:AI,'QofE Def adjustments'!$E:$E,'Adjusted IS'!$E21)</f>
        <v/>
      </c>
      <c r="CF21" s="452">
        <f>SUMIFS('QofE Def adjustments'!AJ:AJ,'QofE Def adjustments'!$E:$E,'Adjusted IS'!$E21)</f>
        <v/>
      </c>
      <c r="CG21" s="452">
        <f>SUMIFS('QofE Def adjustments'!AK:AK,'QofE Def adjustments'!$E:$E,'Adjusted IS'!$E21)</f>
        <v/>
      </c>
      <c r="CH21" s="452">
        <f>SUMIFS('QofE Def adjustments'!AL:AL,'QofE Def adjustments'!$E:$E,'Adjusted IS'!$E21)</f>
        <v/>
      </c>
      <c r="CI21" s="452">
        <f>SUMIFS('QofE Def adjustments'!AM:AM,'QofE Def adjustments'!$E:$E,'Adjusted IS'!$E21)</f>
        <v/>
      </c>
      <c r="CJ21" s="452">
        <f>SUMIFS('QofE Def adjustments'!AN:AN,'QofE Def adjustments'!$E:$E,'Adjusted IS'!$E21)</f>
        <v/>
      </c>
      <c r="CK21" s="453">
        <f>SUMIFS('QofE Def adjustments'!AO:AO,'QofE Def adjustments'!$E:$E,'Adjusted IS'!$E21)</f>
        <v/>
      </c>
      <c r="CL21" s="452">
        <f>SUMIFS('QofE Def adjustments'!AP:AP,'QofE Def adjustments'!$E:$E,'Adjusted IS'!$E21)</f>
        <v/>
      </c>
      <c r="CM21" s="452">
        <f>SUMIFS('QofE Def adjustments'!AQ:AQ,'QofE Def adjustments'!$E:$E,'Adjusted IS'!$E21)</f>
        <v/>
      </c>
      <c r="CN21" s="452">
        <f>SUMIFS('QofE Def adjustments'!AR:AR,'QofE Def adjustments'!$E:$E,'Adjusted IS'!$E21)</f>
        <v/>
      </c>
      <c r="CO21" s="452">
        <f>SUMIFS('QofE Def adjustments'!AS:AS,'QofE Def adjustments'!$E:$E,'Adjusted IS'!$E21)</f>
        <v/>
      </c>
      <c r="CP21" s="452">
        <f>SUMIFS('QofE Def adjustments'!AT:AT,'QofE Def adjustments'!$E:$E,'Adjusted IS'!$E21)</f>
        <v/>
      </c>
      <c r="CQ21" s="462">
        <f>SUMIFS('QofE Def adjustments'!AU:AU,'QofE Def adjustments'!$E:$E,'Adjusted IS'!$E21)</f>
        <v/>
      </c>
      <c r="CR21" s="452">
        <f>SUM(BB21:BM21)</f>
        <v/>
      </c>
      <c r="CS21" s="452">
        <f>SUM(BN21:BY21)</f>
        <v/>
      </c>
      <c r="CT21" s="452">
        <f>SUM(BZ21:CK21)</f>
        <v/>
      </c>
      <c r="CU21" s="452">
        <f>SUM(CD21:CO21)</f>
        <v/>
      </c>
      <c r="CV21" s="452">
        <f>SUM(CF21:CQ21)</f>
        <v/>
      </c>
      <c r="CX21" s="452">
        <f>SUM(BB21,F21)</f>
        <v/>
      </c>
      <c r="CY21" s="452">
        <f>SUM(BC21,G21)</f>
        <v/>
      </c>
      <c r="CZ21" s="452">
        <f>SUM(BD21,H21)</f>
        <v/>
      </c>
      <c r="DA21" s="452">
        <f>SUM(BE21,I21)</f>
        <v/>
      </c>
      <c r="DB21" s="452">
        <f>SUM(BF21,J21)</f>
        <v/>
      </c>
      <c r="DC21" s="452">
        <f>SUM(BG21,K21)</f>
        <v/>
      </c>
      <c r="DD21" s="452">
        <f>SUM(BH21,L21)</f>
        <v/>
      </c>
      <c r="DE21" s="452">
        <f>SUM(BI21,M21)</f>
        <v/>
      </c>
      <c r="DF21" s="452">
        <f>SUM(BJ21,N21)</f>
        <v/>
      </c>
      <c r="DG21" s="452">
        <f>SUM(BK21,O21)</f>
        <v/>
      </c>
      <c r="DH21" s="452">
        <f>SUM(BL21,P21)</f>
        <v/>
      </c>
      <c r="DI21" s="453">
        <f>SUM(BM21,Q21)</f>
        <v/>
      </c>
      <c r="DJ21" s="452">
        <f>SUM(BN21,R21)</f>
        <v/>
      </c>
      <c r="DK21" s="452">
        <f>SUM(BO21,S21)</f>
        <v/>
      </c>
      <c r="DL21" s="452">
        <f>SUM(BP21,T21)</f>
        <v/>
      </c>
      <c r="DM21" s="452">
        <f>SUM(BQ21,U21)</f>
        <v/>
      </c>
      <c r="DN21" s="452">
        <f>SUM(BR21,V21)</f>
        <v/>
      </c>
      <c r="DO21" s="452">
        <f>SUM(BS21,W21)</f>
        <v/>
      </c>
      <c r="DP21" s="452">
        <f>SUM(BT21,X21)</f>
        <v/>
      </c>
      <c r="DQ21" s="452">
        <f>SUM(BU21,Y21)</f>
        <v/>
      </c>
      <c r="DR21" s="452">
        <f>SUM(BV21,Z21)</f>
        <v/>
      </c>
      <c r="DS21" s="452">
        <f>SUM(BW21,AA21)</f>
        <v/>
      </c>
      <c r="DT21" s="452">
        <f>SUM(BX21,AB21)</f>
        <v/>
      </c>
      <c r="DU21" s="453">
        <f>SUM(BY21,AC21)</f>
        <v/>
      </c>
      <c r="DV21" s="452">
        <f>SUM(BZ21,AD21)</f>
        <v/>
      </c>
      <c r="DW21" s="452">
        <f>SUM(CA21,AE21)</f>
        <v/>
      </c>
      <c r="DX21" s="452">
        <f>SUM(CB21,AF21)</f>
        <v/>
      </c>
      <c r="DY21" s="452">
        <f>SUM(CC21,AG21)</f>
        <v/>
      </c>
      <c r="DZ21" s="452">
        <f>SUM(CD21,AH21)</f>
        <v/>
      </c>
      <c r="EA21" s="452">
        <f>SUM(CE21,AI21)</f>
        <v/>
      </c>
      <c r="EB21" s="452">
        <f>SUM(CF21,AJ21)</f>
        <v/>
      </c>
      <c r="EC21" s="452">
        <f>SUM(CG21,AK21)</f>
        <v/>
      </c>
      <c r="ED21" s="452">
        <f>SUM(CH21,AL21)</f>
        <v/>
      </c>
      <c r="EE21" s="452">
        <f>SUM(CI21,AM21)</f>
        <v/>
      </c>
      <c r="EF21" s="452">
        <f>SUM(CJ21,AN21)</f>
        <v/>
      </c>
      <c r="EG21" s="453">
        <f>SUM(CK21,AO21)</f>
        <v/>
      </c>
      <c r="EH21" s="452">
        <f>SUM(CL21,AP21)</f>
        <v/>
      </c>
      <c r="EI21" s="452">
        <f>SUM(CM21,AQ21)</f>
        <v/>
      </c>
      <c r="EJ21" s="452">
        <f>SUM(CN21,AR21)</f>
        <v/>
      </c>
      <c r="EK21" s="452">
        <f>SUM(CO21,AS21)</f>
        <v/>
      </c>
      <c r="EL21" s="452">
        <f>SUM(CP21,AT21)</f>
        <v/>
      </c>
      <c r="EM21" s="462">
        <f>SUM(CQ21,AU21)</f>
        <v/>
      </c>
      <c r="EN21" s="452">
        <f>SUM(CX21:DI21)</f>
        <v/>
      </c>
      <c r="EO21" s="452">
        <f>SUM(DJ21:DU21)</f>
        <v/>
      </c>
      <c r="EP21" s="452">
        <f>SUM(DV21:EG21)</f>
        <v/>
      </c>
      <c r="EQ21" s="452">
        <f>SUM(DZ21:EK21)</f>
        <v/>
      </c>
      <c r="ER21" s="452">
        <f>SUM(EB21:EM21)</f>
        <v/>
      </c>
      <c r="ET21" s="452">
        <f>SUMIFS('QofE DD adjustments'!F:F,'QofE DD adjustments'!$E:$E,'Adjusted IS'!$E21)</f>
        <v/>
      </c>
      <c r="EU21" s="452">
        <f>SUMIFS('QofE DD adjustments'!G:G,'QofE DD adjustments'!$E:$E,'Adjusted IS'!$E21)</f>
        <v/>
      </c>
      <c r="EV21" s="452">
        <f>SUMIFS('QofE DD adjustments'!H:H,'QofE DD adjustments'!$E:$E,'Adjusted IS'!$E21)</f>
        <v/>
      </c>
      <c r="EW21" s="452">
        <f>SUMIFS('QofE DD adjustments'!I:I,'QofE DD adjustments'!$E:$E,'Adjusted IS'!$E21)</f>
        <v/>
      </c>
      <c r="EX21" s="452">
        <f>SUMIFS('QofE DD adjustments'!J:J,'QofE DD adjustments'!$E:$E,'Adjusted IS'!$E21)</f>
        <v/>
      </c>
      <c r="EY21" s="452">
        <f>SUMIFS('QofE DD adjustments'!K:K,'QofE DD adjustments'!$E:$E,'Adjusted IS'!$E21)</f>
        <v/>
      </c>
      <c r="EZ21" s="452">
        <f>SUMIFS('QofE DD adjustments'!L:L,'QofE DD adjustments'!$E:$E,'Adjusted IS'!$E21)</f>
        <v/>
      </c>
      <c r="FA21" s="452">
        <f>SUMIFS('QofE DD adjustments'!M:M,'QofE DD adjustments'!$E:$E,'Adjusted IS'!$E21)</f>
        <v/>
      </c>
      <c r="FB21" s="452">
        <f>SUMIFS('QofE DD adjustments'!N:N,'QofE DD adjustments'!$E:$E,'Adjusted IS'!$E21)</f>
        <v/>
      </c>
      <c r="FC21" s="452">
        <f>SUMIFS('QofE DD adjustments'!O:O,'QofE DD adjustments'!$E:$E,'Adjusted IS'!$E21)</f>
        <v/>
      </c>
      <c r="FD21" s="452">
        <f>SUMIFS('QofE DD adjustments'!P:P,'QofE DD adjustments'!$E:$E,'Adjusted IS'!$E21)</f>
        <v/>
      </c>
      <c r="FE21" s="453">
        <f>SUMIFS('QofE DD adjustments'!Q:Q,'QofE DD adjustments'!$E:$E,'Adjusted IS'!$E21)</f>
        <v/>
      </c>
      <c r="FF21" s="452">
        <f>SUMIFS('QofE DD adjustments'!R:R,'QofE DD adjustments'!$E:$E,'Adjusted IS'!$E21)</f>
        <v/>
      </c>
      <c r="FG21" s="452">
        <f>SUMIFS('QofE DD adjustments'!S:S,'QofE DD adjustments'!$E:$E,'Adjusted IS'!$E21)</f>
        <v/>
      </c>
      <c r="FH21" s="452">
        <f>SUMIFS('QofE DD adjustments'!T:T,'QofE DD adjustments'!$E:$E,'Adjusted IS'!$E21)</f>
        <v/>
      </c>
      <c r="FI21" s="452">
        <f>SUMIFS('QofE DD adjustments'!U:U,'QofE DD adjustments'!$E:$E,'Adjusted IS'!$E21)</f>
        <v/>
      </c>
      <c r="FJ21" s="452">
        <f>SUMIFS('QofE DD adjustments'!V:V,'QofE DD adjustments'!$E:$E,'Adjusted IS'!$E21)</f>
        <v/>
      </c>
      <c r="FK21" s="452">
        <f>SUMIFS('QofE DD adjustments'!W:W,'QofE DD adjustments'!$E:$E,'Adjusted IS'!$E21)</f>
        <v/>
      </c>
      <c r="FL21" s="452">
        <f>SUMIFS('QofE DD adjustments'!X:X,'QofE DD adjustments'!$E:$E,'Adjusted IS'!$E21)</f>
        <v/>
      </c>
      <c r="FM21" s="452">
        <f>SUMIFS('QofE DD adjustments'!Y:Y,'QofE DD adjustments'!$E:$E,'Adjusted IS'!$E21)</f>
        <v/>
      </c>
      <c r="FN21" s="452">
        <f>SUMIFS('QofE DD adjustments'!Z:Z,'QofE DD adjustments'!$E:$E,'Adjusted IS'!$E21)</f>
        <v/>
      </c>
      <c r="FO21" s="452">
        <f>SUMIFS('QofE DD adjustments'!AA:AA,'QofE DD adjustments'!$E:$E,'Adjusted IS'!$E21)</f>
        <v/>
      </c>
      <c r="FP21" s="452">
        <f>SUMIFS('QofE DD adjustments'!AB:AB,'QofE DD adjustments'!$E:$E,'Adjusted IS'!$E21)</f>
        <v/>
      </c>
      <c r="FQ21" s="453">
        <f>SUMIFS('QofE DD adjustments'!AC:AC,'QofE DD adjustments'!$E:$E,'Adjusted IS'!$E21)</f>
        <v/>
      </c>
      <c r="FR21" s="452">
        <f>SUMIFS('QofE DD adjustments'!AD:AD,'QofE DD adjustments'!$E:$E,'Adjusted IS'!$E21)</f>
        <v/>
      </c>
      <c r="FS21" s="452">
        <f>SUMIFS('QofE DD adjustments'!AE:AE,'QofE DD adjustments'!$E:$E,'Adjusted IS'!$E21)</f>
        <v/>
      </c>
      <c r="FT21" s="452">
        <f>SUMIFS('QofE DD adjustments'!AF:AF,'QofE DD adjustments'!$E:$E,'Adjusted IS'!$E21)</f>
        <v/>
      </c>
      <c r="FU21" s="452">
        <f>SUMIFS('QofE DD adjustments'!AG:AG,'QofE DD adjustments'!$E:$E,'Adjusted IS'!$E21)</f>
        <v/>
      </c>
      <c r="FV21" s="452">
        <f>SUMIFS('QofE DD adjustments'!AH:AH,'QofE DD adjustments'!$E:$E,'Adjusted IS'!$E21)</f>
        <v/>
      </c>
      <c r="FW21" s="452">
        <f>SUMIFS('QofE DD adjustments'!AI:AI,'QofE DD adjustments'!$E:$E,'Adjusted IS'!$E21)</f>
        <v/>
      </c>
      <c r="FX21" s="452">
        <f>SUMIFS('QofE DD adjustments'!AJ:AJ,'QofE DD adjustments'!$E:$E,'Adjusted IS'!$E21)</f>
        <v/>
      </c>
      <c r="FY21" s="452">
        <f>SUMIFS('QofE DD adjustments'!AK:AK,'QofE DD adjustments'!$E:$E,'Adjusted IS'!$E21)</f>
        <v/>
      </c>
      <c r="FZ21" s="452">
        <f>SUMIFS('QofE DD adjustments'!AL:AL,'QofE DD adjustments'!$E:$E,'Adjusted IS'!$E21)</f>
        <v/>
      </c>
      <c r="GA21" s="452">
        <f>SUMIFS('QofE DD adjustments'!AM:AM,'QofE DD adjustments'!$E:$E,'Adjusted IS'!$E21)</f>
        <v/>
      </c>
      <c r="GB21" s="452">
        <f>SUMIFS('QofE DD adjustments'!AN:AN,'QofE DD adjustments'!$E:$E,'Adjusted IS'!$E21)</f>
        <v/>
      </c>
      <c r="GC21" s="453">
        <f>SUMIFS('QofE DD adjustments'!AO:AO,'QofE DD adjustments'!$E:$E,'Adjusted IS'!$E21)</f>
        <v/>
      </c>
      <c r="GD21" s="452">
        <f>SUMIFS('QofE DD adjustments'!AP:AP,'QofE DD adjustments'!$E:$E,'Adjusted IS'!$E21)</f>
        <v/>
      </c>
      <c r="GE21" s="452">
        <f>SUMIFS('QofE DD adjustments'!AQ:AQ,'QofE DD adjustments'!$E:$E,'Adjusted IS'!$E21)</f>
        <v/>
      </c>
      <c r="GF21" s="452">
        <f>SUMIFS('QofE DD adjustments'!AR:AR,'QofE DD adjustments'!$E:$E,'Adjusted IS'!$E21)</f>
        <v/>
      </c>
      <c r="GG21" s="452">
        <f>SUMIFS('QofE DD adjustments'!AS:AS,'QofE DD adjustments'!$E:$E,'Adjusted IS'!$E21)</f>
        <v/>
      </c>
      <c r="GH21" s="452">
        <f>SUMIFS('QofE DD adjustments'!AT:AT,'QofE DD adjustments'!$E:$E,'Adjusted IS'!$E21)</f>
        <v/>
      </c>
      <c r="GI21" s="462">
        <f>SUMIFS('QofE DD adjustments'!AU:AU,'QofE DD adjustments'!$E:$E,'Adjusted IS'!$E21)</f>
        <v/>
      </c>
      <c r="GJ21" s="452">
        <f>SUM(ET21:FE21)</f>
        <v/>
      </c>
      <c r="GK21" s="452">
        <f>SUM(FF21:FQ21)</f>
        <v/>
      </c>
      <c r="GL21" s="452">
        <f>SUM(FR21:GC21)</f>
        <v/>
      </c>
      <c r="GM21" s="452">
        <f>SUM(FV21:GG21)</f>
        <v/>
      </c>
      <c r="GN21" s="452">
        <f>SUM(FX21:GI21)</f>
        <v/>
      </c>
      <c r="GP21" s="452">
        <f>SUM(ET21,CX21)</f>
        <v/>
      </c>
      <c r="GQ21" s="452">
        <f>SUM(EU21,CY21)</f>
        <v/>
      </c>
      <c r="GR21" s="452">
        <f>SUM(EV21,CZ21)</f>
        <v/>
      </c>
      <c r="GS21" s="452">
        <f>SUM(EW21,DA21)</f>
        <v/>
      </c>
      <c r="GT21" s="452">
        <f>SUM(EX21,DB21)</f>
        <v/>
      </c>
      <c r="GU21" s="452">
        <f>SUM(EY21,DC21)</f>
        <v/>
      </c>
      <c r="GV21" s="452">
        <f>SUM(EZ21,DD21)</f>
        <v/>
      </c>
      <c r="GW21" s="452">
        <f>SUM(FA21,DE21)</f>
        <v/>
      </c>
      <c r="GX21" s="452">
        <f>SUM(FB21,DF21)</f>
        <v/>
      </c>
      <c r="GY21" s="452">
        <f>SUM(FC21,DG21)</f>
        <v/>
      </c>
      <c r="GZ21" s="452">
        <f>SUM(FD21,DH21)</f>
        <v/>
      </c>
      <c r="HA21" s="453">
        <f>SUM(FE21,DI21)</f>
        <v/>
      </c>
      <c r="HB21" s="452">
        <f>SUM(FF21,DJ21)</f>
        <v/>
      </c>
      <c r="HC21" s="452">
        <f>SUM(FG21,DK21)</f>
        <v/>
      </c>
      <c r="HD21" s="452">
        <f>SUM(FH21,DL21)</f>
        <v/>
      </c>
      <c r="HE21" s="452">
        <f>SUM(FI21,DM21)</f>
        <v/>
      </c>
      <c r="HF21" s="452">
        <f>SUM(FJ21,DN21)</f>
        <v/>
      </c>
      <c r="HG21" s="452">
        <f>SUM(FK21,DO21)</f>
        <v/>
      </c>
      <c r="HH21" s="452">
        <f>SUM(FL21,DP21)</f>
        <v/>
      </c>
      <c r="HI21" s="452">
        <f>SUM(FM21,DQ21)</f>
        <v/>
      </c>
      <c r="HJ21" s="452">
        <f>SUM(FN21,DR21)</f>
        <v/>
      </c>
      <c r="HK21" s="452">
        <f>SUM(FO21,DS21)</f>
        <v/>
      </c>
      <c r="HL21" s="452">
        <f>SUM(FP21,DT21)</f>
        <v/>
      </c>
      <c r="HM21" s="453">
        <f>SUM(FQ21,DU21)</f>
        <v/>
      </c>
      <c r="HN21" s="452">
        <f>SUM(FR21,DV21)</f>
        <v/>
      </c>
      <c r="HO21" s="452">
        <f>SUM(FS21,DW21)</f>
        <v/>
      </c>
      <c r="HP21" s="452">
        <f>SUM(FT21,DX21)</f>
        <v/>
      </c>
      <c r="HQ21" s="452">
        <f>SUM(FU21,DY21)</f>
        <v/>
      </c>
      <c r="HR21" s="452">
        <f>SUM(FV21,DZ21)</f>
        <v/>
      </c>
      <c r="HS21" s="452">
        <f>SUM(FW21,EA21)</f>
        <v/>
      </c>
      <c r="HT21" s="452">
        <f>SUM(FX21,EB21)</f>
        <v/>
      </c>
      <c r="HU21" s="452">
        <f>SUM(FY21,EC21)</f>
        <v/>
      </c>
      <c r="HV21" s="452">
        <f>SUM(FZ21,ED21)</f>
        <v/>
      </c>
      <c r="HW21" s="452">
        <f>SUM(GA21,EE21)</f>
        <v/>
      </c>
      <c r="HX21" s="452">
        <f>SUM(GB21,EF21)</f>
        <v/>
      </c>
      <c r="HY21" s="453">
        <f>SUM(GC21,EG21)</f>
        <v/>
      </c>
      <c r="HZ21" s="452">
        <f>SUM(GD21,EH21)</f>
        <v/>
      </c>
      <c r="IA21" s="452">
        <f>SUM(GE21,EI21)</f>
        <v/>
      </c>
      <c r="IB21" s="452">
        <f>SUM(GF21,EJ21)</f>
        <v/>
      </c>
      <c r="IC21" s="452">
        <f>SUM(GG21,EK21)</f>
        <v/>
      </c>
      <c r="ID21" s="452">
        <f>SUM(GH21,EL21)</f>
        <v/>
      </c>
      <c r="IE21" s="462">
        <f>SUM(GI21,EM21)</f>
        <v/>
      </c>
      <c r="IF21" s="452">
        <f>SUM(GP21:HA21)</f>
        <v/>
      </c>
      <c r="IG21" s="452">
        <f>SUM(HB21:HM21)</f>
        <v/>
      </c>
      <c r="IH21" s="452">
        <f>SUM(HN21:HY21)</f>
        <v/>
      </c>
      <c r="II21" s="452">
        <f>SUM(HR21:IC21)</f>
        <v/>
      </c>
      <c r="IJ21" s="452">
        <f>SUM(HT21:IE21)</f>
        <v/>
      </c>
      <c r="IL21" s="452">
        <f>SUMIFS('QofE PF adjustments'!F:F,'QofE PF adjustments'!$E:$E,'Adjusted IS'!$E21)</f>
        <v/>
      </c>
      <c r="IM21" s="452">
        <f>SUMIFS('QofE PF adjustments'!G:G,'QofE PF adjustments'!$E:$E,'Adjusted IS'!$E21)</f>
        <v/>
      </c>
      <c r="IN21" s="452">
        <f>SUMIFS('QofE PF adjustments'!H:H,'QofE PF adjustments'!$E:$E,'Adjusted IS'!$E21)</f>
        <v/>
      </c>
      <c r="IO21" s="452">
        <f>SUMIFS('QofE PF adjustments'!I:I,'QofE PF adjustments'!$E:$E,'Adjusted IS'!$E21)</f>
        <v/>
      </c>
      <c r="IP21" s="452">
        <f>SUMIFS('QofE PF adjustments'!J:J,'QofE PF adjustments'!$E:$E,'Adjusted IS'!$E21)</f>
        <v/>
      </c>
      <c r="IQ21" s="452">
        <f>SUMIFS('QofE PF adjustments'!K:K,'QofE PF adjustments'!$E:$E,'Adjusted IS'!$E21)</f>
        <v/>
      </c>
      <c r="IR21" s="452">
        <f>SUMIFS('QofE PF adjustments'!L:L,'QofE PF adjustments'!$E:$E,'Adjusted IS'!$E21)</f>
        <v/>
      </c>
      <c r="IS21" s="452">
        <f>SUMIFS('QofE PF adjustments'!M:M,'QofE PF adjustments'!$E:$E,'Adjusted IS'!$E21)</f>
        <v/>
      </c>
      <c r="IT21" s="452">
        <f>SUMIFS('QofE PF adjustments'!N:N,'QofE PF adjustments'!$E:$E,'Adjusted IS'!$E21)</f>
        <v/>
      </c>
      <c r="IU21" s="452">
        <f>SUMIFS('QofE PF adjustments'!O:O,'QofE PF adjustments'!$E:$E,'Adjusted IS'!$E21)</f>
        <v/>
      </c>
      <c r="IV21" s="452">
        <f>SUMIFS('QofE PF adjustments'!P:P,'QofE PF adjustments'!$E:$E,'Adjusted IS'!$E21)</f>
        <v/>
      </c>
      <c r="IW21" s="453">
        <f>SUMIFS('QofE PF adjustments'!Q:Q,'QofE PF adjustments'!$E:$E,'Adjusted IS'!$E21)</f>
        <v/>
      </c>
      <c r="IX21" s="452">
        <f>SUMIFS('QofE PF adjustments'!R:R,'QofE PF adjustments'!$E:$E,'Adjusted IS'!$E21)</f>
        <v/>
      </c>
      <c r="IY21" s="452">
        <f>SUMIFS('QofE PF adjustments'!S:S,'QofE PF adjustments'!$E:$E,'Adjusted IS'!$E21)</f>
        <v/>
      </c>
      <c r="IZ21" s="452">
        <f>SUMIFS('QofE PF adjustments'!T:T,'QofE PF adjustments'!$E:$E,'Adjusted IS'!$E21)</f>
        <v/>
      </c>
      <c r="JA21" s="452">
        <f>SUMIFS('QofE PF adjustments'!U:U,'QofE PF adjustments'!$E:$E,'Adjusted IS'!$E21)</f>
        <v/>
      </c>
      <c r="JB21" s="452">
        <f>SUMIFS('QofE PF adjustments'!V:V,'QofE PF adjustments'!$E:$E,'Adjusted IS'!$E21)</f>
        <v/>
      </c>
      <c r="JC21" s="452">
        <f>SUMIFS('QofE PF adjustments'!W:W,'QofE PF adjustments'!$E:$E,'Adjusted IS'!$E21)</f>
        <v/>
      </c>
      <c r="JD21" s="452">
        <f>SUMIFS('QofE PF adjustments'!X:X,'QofE PF adjustments'!$E:$E,'Adjusted IS'!$E21)</f>
        <v/>
      </c>
      <c r="JE21" s="452">
        <f>SUMIFS('QofE PF adjustments'!Y:Y,'QofE PF adjustments'!$E:$E,'Adjusted IS'!$E21)</f>
        <v/>
      </c>
      <c r="JF21" s="452">
        <f>SUMIFS('QofE PF adjustments'!Z:Z,'QofE PF adjustments'!$E:$E,'Adjusted IS'!$E21)</f>
        <v/>
      </c>
      <c r="JG21" s="452">
        <f>SUMIFS('QofE PF adjustments'!AA:AA,'QofE PF adjustments'!$E:$E,'Adjusted IS'!$E21)</f>
        <v/>
      </c>
      <c r="JH21" s="452">
        <f>SUMIFS('QofE PF adjustments'!AB:AB,'QofE PF adjustments'!$E:$E,'Adjusted IS'!$E21)</f>
        <v/>
      </c>
      <c r="JI21" s="453">
        <f>SUMIFS('QofE PF adjustments'!AC:AC,'QofE PF adjustments'!$E:$E,'Adjusted IS'!$E21)</f>
        <v/>
      </c>
      <c r="JJ21" s="452">
        <f>SUMIFS('QofE PF adjustments'!AD:AD,'QofE PF adjustments'!$E:$E,'Adjusted IS'!$E21)</f>
        <v/>
      </c>
      <c r="JK21" s="452">
        <f>SUMIFS('QofE PF adjustments'!AE:AE,'QofE PF adjustments'!$E:$E,'Adjusted IS'!$E21)</f>
        <v/>
      </c>
      <c r="JL21" s="452">
        <f>SUMIFS('QofE PF adjustments'!AF:AF,'QofE PF adjustments'!$E:$E,'Adjusted IS'!$E21)</f>
        <v/>
      </c>
      <c r="JM21" s="452">
        <f>SUMIFS('QofE PF adjustments'!AG:AG,'QofE PF adjustments'!$E:$E,'Adjusted IS'!$E21)</f>
        <v/>
      </c>
      <c r="JN21" s="452">
        <f>SUMIFS('QofE PF adjustments'!AH:AH,'QofE PF adjustments'!$E:$E,'Adjusted IS'!$E21)</f>
        <v/>
      </c>
      <c r="JO21" s="452">
        <f>SUMIFS('QofE PF adjustments'!AI:AI,'QofE PF adjustments'!$E:$E,'Adjusted IS'!$E21)</f>
        <v/>
      </c>
      <c r="JP21" s="452">
        <f>SUMIFS('QofE PF adjustments'!AJ:AJ,'QofE PF adjustments'!$E:$E,'Adjusted IS'!$E21)</f>
        <v/>
      </c>
      <c r="JQ21" s="452">
        <f>SUMIFS('QofE PF adjustments'!AK:AK,'QofE PF adjustments'!$E:$E,'Adjusted IS'!$E21)</f>
        <v/>
      </c>
      <c r="JR21" s="452">
        <f>SUMIFS('QofE PF adjustments'!AL:AL,'QofE PF adjustments'!$E:$E,'Adjusted IS'!$E21)</f>
        <v/>
      </c>
      <c r="JS21" s="452">
        <f>SUMIFS('QofE PF adjustments'!AM:AM,'QofE PF adjustments'!$E:$E,'Adjusted IS'!$E21)</f>
        <v/>
      </c>
      <c r="JT21" s="452">
        <f>SUMIFS('QofE PF adjustments'!AN:AN,'QofE PF adjustments'!$E:$E,'Adjusted IS'!$E21)</f>
        <v/>
      </c>
      <c r="JU21" s="453">
        <f>SUMIFS('QofE PF adjustments'!AO:AO,'QofE PF adjustments'!$E:$E,'Adjusted IS'!$E21)</f>
        <v/>
      </c>
      <c r="JV21" s="452">
        <f>SUMIFS('QofE PF adjustments'!AP:AP,'QofE PF adjustments'!$E:$E,'Adjusted IS'!$E21)</f>
        <v/>
      </c>
      <c r="JW21" s="452">
        <f>SUMIFS('QofE PF adjustments'!AQ:AQ,'QofE PF adjustments'!$E:$E,'Adjusted IS'!$E21)</f>
        <v/>
      </c>
      <c r="JX21" s="452">
        <f>SUMIFS('QofE PF adjustments'!AR:AR,'QofE PF adjustments'!$E:$E,'Adjusted IS'!$E21)</f>
        <v/>
      </c>
      <c r="JY21" s="452">
        <f>SUMIFS('QofE PF adjustments'!AS:AS,'QofE PF adjustments'!$E:$E,'Adjusted IS'!$E21)</f>
        <v/>
      </c>
      <c r="JZ21" s="452">
        <f>SUMIFS('QofE PF adjustments'!AT:AT,'QofE PF adjustments'!$E:$E,'Adjusted IS'!$E21)</f>
        <v/>
      </c>
      <c r="KA21" s="462">
        <f>SUMIFS('QofE PF adjustments'!AU:AU,'QofE PF adjustments'!$E:$E,'Adjusted IS'!$E21)</f>
        <v/>
      </c>
      <c r="KB21" s="452">
        <f>SUM(IL21:IW21)</f>
        <v/>
      </c>
      <c r="KC21" s="452">
        <f>SUM(IX21:JI21)</f>
        <v/>
      </c>
      <c r="KD21" s="452">
        <f>SUM(JJ21:JU21)</f>
        <v/>
      </c>
      <c r="KE21" s="452">
        <f>SUM(JN21:JY21)</f>
        <v/>
      </c>
      <c r="KF21" s="452">
        <f>SUM(JP21:KA21)</f>
        <v/>
      </c>
      <c r="KH21" s="452">
        <f>SUM(IL21,GP21)</f>
        <v/>
      </c>
      <c r="KI21" s="452">
        <f>SUM(IM21,GQ21)</f>
        <v/>
      </c>
      <c r="KJ21" s="452">
        <f>SUM(IN21,GR21)</f>
        <v/>
      </c>
      <c r="KK21" s="452">
        <f>SUM(IO21,GS21)</f>
        <v/>
      </c>
      <c r="KL21" s="452">
        <f>SUM(IP21,GT21)</f>
        <v/>
      </c>
      <c r="KM21" s="452">
        <f>SUM(IQ21,GU21)</f>
        <v/>
      </c>
      <c r="KN21" s="452">
        <f>SUM(IR21,GV21)</f>
        <v/>
      </c>
      <c r="KO21" s="452">
        <f>SUM(IS21,GW21)</f>
        <v/>
      </c>
      <c r="KP21" s="452">
        <f>SUM(IT21,GX21)</f>
        <v/>
      </c>
      <c r="KQ21" s="452">
        <f>SUM(IU21,GY21)</f>
        <v/>
      </c>
      <c r="KR21" s="452">
        <f>SUM(IV21,GZ21)</f>
        <v/>
      </c>
      <c r="KS21" s="453">
        <f>SUM(IW21,HA21)</f>
        <v/>
      </c>
      <c r="KT21" s="452">
        <f>SUM(IX21,HB21)</f>
        <v/>
      </c>
      <c r="KU21" s="452">
        <f>SUM(IY21,HC21)</f>
        <v/>
      </c>
      <c r="KV21" s="452">
        <f>SUM(IZ21,HD21)</f>
        <v/>
      </c>
      <c r="KW21" s="452">
        <f>SUM(JA21,HE21)</f>
        <v/>
      </c>
      <c r="KX21" s="452">
        <f>SUM(JB21,HF21)</f>
        <v/>
      </c>
      <c r="KY21" s="452">
        <f>SUM(JC21,HG21)</f>
        <v/>
      </c>
      <c r="KZ21" s="452">
        <f>SUM(JD21,HH21)</f>
        <v/>
      </c>
      <c r="LA21" s="452">
        <f>SUM(JE21,HI21)</f>
        <v/>
      </c>
      <c r="LB21" s="452">
        <f>SUM(JF21,HJ21)</f>
        <v/>
      </c>
      <c r="LC21" s="452">
        <f>SUM(JG21,HK21)</f>
        <v/>
      </c>
      <c r="LD21" s="452">
        <f>SUM(JH21,HL21)</f>
        <v/>
      </c>
      <c r="LE21" s="453">
        <f>SUM(JI21,HM21)</f>
        <v/>
      </c>
      <c r="LF21" s="452">
        <f>SUM(JJ21,HN21)</f>
        <v/>
      </c>
      <c r="LG21" s="452">
        <f>SUM(JK21,HO21)</f>
        <v/>
      </c>
      <c r="LH21" s="452">
        <f>SUM(JL21,HP21)</f>
        <v/>
      </c>
      <c r="LI21" s="452">
        <f>SUM(JM21,HQ21)</f>
        <v/>
      </c>
      <c r="LJ21" s="452">
        <f>SUM(JN21,HR21)</f>
        <v/>
      </c>
      <c r="LK21" s="452">
        <f>SUM(JO21,HS21)</f>
        <v/>
      </c>
      <c r="LL21" s="452">
        <f>SUM(JP21,HT21)</f>
        <v/>
      </c>
      <c r="LM21" s="452">
        <f>SUM(JQ21,HU21)</f>
        <v/>
      </c>
      <c r="LN21" s="452">
        <f>SUM(JR21,HV21)</f>
        <v/>
      </c>
      <c r="LO21" s="452">
        <f>SUM(JS21,HW21)</f>
        <v/>
      </c>
      <c r="LP21" s="452">
        <f>SUM(JT21,HX21)</f>
        <v/>
      </c>
      <c r="LQ21" s="453">
        <f>SUM(JU21,HY21)</f>
        <v/>
      </c>
      <c r="LR21" s="452">
        <f>SUM(JV21,HZ21)</f>
        <v/>
      </c>
      <c r="LS21" s="452">
        <f>SUM(JW21,IA21)</f>
        <v/>
      </c>
      <c r="LT21" s="452">
        <f>SUM(JX21,IB21)</f>
        <v/>
      </c>
      <c r="LU21" s="452">
        <f>SUM(JY21,IC21)</f>
        <v/>
      </c>
      <c r="LV21" s="452">
        <f>SUM(JZ21,ID21)</f>
        <v/>
      </c>
      <c r="LW21" s="462">
        <f>SUM(KA21,IE21)</f>
        <v/>
      </c>
      <c r="LX21" s="452">
        <f>SUM(KH21:KS21)</f>
        <v/>
      </c>
      <c r="LY21" s="452">
        <f>SUM(KT21:LE21)</f>
        <v/>
      </c>
      <c r="LZ21" s="452">
        <f>SUM(LF21:LQ21)</f>
        <v/>
      </c>
      <c r="MA21" s="452">
        <f>SUM(LJ21:LU21)</f>
        <v/>
      </c>
      <c r="MB21" s="452">
        <f>SUM(LL21:LW21)</f>
        <v/>
      </c>
      <c r="MD21" s="524">
        <f>IFERROR(KH21/KH$117,0)</f>
        <v/>
      </c>
      <c r="ME21" s="524">
        <f>IFERROR(KI21/KI$117,0)</f>
        <v/>
      </c>
      <c r="MF21" s="524">
        <f>IFERROR(KJ21/KJ$117,0)</f>
        <v/>
      </c>
      <c r="MG21" s="524">
        <f>IFERROR(KK21/KK$117,0)</f>
        <v/>
      </c>
      <c r="MH21" s="524">
        <f>IFERROR(KL21/KL$117,0)</f>
        <v/>
      </c>
      <c r="MI21" s="524">
        <f>IFERROR(KM21/KM$117,0)</f>
        <v/>
      </c>
      <c r="MJ21" s="524">
        <f>IFERROR(KN21/KN$117,0)</f>
        <v/>
      </c>
      <c r="MK21" s="524">
        <f>IFERROR(KO21/KO$117,0)</f>
        <v/>
      </c>
      <c r="ML21" s="524">
        <f>IFERROR(KP21/KP$117,0)</f>
        <v/>
      </c>
      <c r="MM21" s="524">
        <f>IFERROR(KQ21/KQ$117,0)</f>
        <v/>
      </c>
      <c r="MN21" s="524">
        <f>IFERROR(KR21/KR$117,0)</f>
        <v/>
      </c>
      <c r="MO21" s="525">
        <f>IFERROR(KS21/KS$117,0)</f>
        <v/>
      </c>
      <c r="MP21" s="524">
        <f>IFERROR(KT21/KT$117,0)</f>
        <v/>
      </c>
      <c r="MQ21" s="524">
        <f>IFERROR(KU21/KU$117,0)</f>
        <v/>
      </c>
      <c r="MR21" s="524">
        <f>IFERROR(KV21/KV$117,0)</f>
        <v/>
      </c>
      <c r="MS21" s="524">
        <f>IFERROR(KW21/KW$117,0)</f>
        <v/>
      </c>
      <c r="MT21" s="524">
        <f>IFERROR(KX21/KX$117,0)</f>
        <v/>
      </c>
      <c r="MU21" s="524">
        <f>IFERROR(KY21/KY$117,0)</f>
        <v/>
      </c>
      <c r="MV21" s="524">
        <f>IFERROR(KZ21/KZ$117,0)</f>
        <v/>
      </c>
      <c r="MW21" s="524">
        <f>IFERROR(LA21/LA$117,0)</f>
        <v/>
      </c>
      <c r="MX21" s="524">
        <f>IFERROR(LB21/LB$117,0)</f>
        <v/>
      </c>
      <c r="MY21" s="524">
        <f>IFERROR(LC21/LC$117,0)</f>
        <v/>
      </c>
      <c r="MZ21" s="524">
        <f>IFERROR(LD21/LD$117,0)</f>
        <v/>
      </c>
      <c r="NA21" s="525">
        <f>IFERROR(LE21/LE$117,0)</f>
        <v/>
      </c>
      <c r="NB21" s="524">
        <f>IFERROR(LF21/LF$117,0)</f>
        <v/>
      </c>
      <c r="NC21" s="524">
        <f>IFERROR(LG21/LG$117,0)</f>
        <v/>
      </c>
      <c r="ND21" s="524">
        <f>IFERROR(LH21/LH$117,0)</f>
        <v/>
      </c>
      <c r="NE21" s="524">
        <f>IFERROR(LI21/LI$117,0)</f>
        <v/>
      </c>
      <c r="NF21" s="524">
        <f>IFERROR(LJ21/LJ$117,0)</f>
        <v/>
      </c>
      <c r="NG21" s="524">
        <f>IFERROR(LK21/LK$117,0)</f>
        <v/>
      </c>
      <c r="NH21" s="524">
        <f>IFERROR(LL21/LL$117,0)</f>
        <v/>
      </c>
      <c r="NI21" s="524">
        <f>IFERROR(LM21/LM$117,0)</f>
        <v/>
      </c>
      <c r="NJ21" s="524">
        <f>IFERROR(LN21/LN$117,0)</f>
        <v/>
      </c>
      <c r="NK21" s="524">
        <f>IFERROR(LO21/LO$117,0)</f>
        <v/>
      </c>
      <c r="NL21" s="524">
        <f>IFERROR(LP21/LP$117,0)</f>
        <v/>
      </c>
      <c r="NM21" s="525">
        <f>IFERROR(LQ21/LQ$117,0)</f>
        <v/>
      </c>
      <c r="NN21" s="524">
        <f>IFERROR(LR21/LR$117,0)</f>
        <v/>
      </c>
      <c r="NO21" s="524">
        <f>IFERROR(LS21/LS$117,0)</f>
        <v/>
      </c>
      <c r="NP21" s="524">
        <f>IFERROR(LT21/LT$117,0)</f>
        <v/>
      </c>
      <c r="NQ21" s="524">
        <f>IFERROR(LU21/LU$117,0)</f>
        <v/>
      </c>
      <c r="NR21" s="524">
        <f>IFERROR(LV21/LV$117,0)</f>
        <v/>
      </c>
      <c r="NS21" s="1756">
        <f>IFERROR(LW21/LW$117,0)</f>
        <v/>
      </c>
      <c r="NT21" s="524">
        <f>IFERROR(LX21/LX$117,0)</f>
        <v/>
      </c>
      <c r="NU21" s="524">
        <f>IFERROR(LY21/LY$117,0)</f>
        <v/>
      </c>
      <c r="NV21" s="524">
        <f>IFERROR(LZ21/LZ$117,0)</f>
        <v/>
      </c>
      <c r="NW21" s="524">
        <f>IFERROR(MA21/MA$117,0)</f>
        <v/>
      </c>
      <c r="NX21" s="524">
        <f>IFERROR(MB21/MB$117,0)</f>
        <v/>
      </c>
      <c r="NZ21" s="452">
        <f>LY21-LX21</f>
        <v/>
      </c>
      <c r="OA21" s="452">
        <f>LZ21-LY21</f>
        <v/>
      </c>
      <c r="OB21" s="452">
        <f>MA21-LZ21</f>
        <v/>
      </c>
      <c r="OC21" s="452">
        <f>MB21-LZ21</f>
        <v/>
      </c>
      <c r="OD21" s="1501" t="n"/>
      <c r="OE21" s="434" t="inlineStr">
        <is>
          <t>Processing services revenue</t>
        </is>
      </c>
      <c r="OF21" s="434" t="inlineStr">
        <is>
          <t>Processing services revenue</t>
        </is>
      </c>
      <c r="OG21" s="434" t="inlineStr">
        <is>
          <t>Processing services revenue</t>
        </is>
      </c>
    </row>
    <row r="22" outlineLevel="2" ht="12" customFormat="1" customHeight="1" s="431">
      <c r="A22" s="1523" t="n"/>
      <c r="B22" s="1521" t="n"/>
      <c r="C22" s="768" t="inlineStr">
        <is>
          <t>Switch fee - in-app transactions</t>
        </is>
      </c>
      <c r="D22" s="771" t="n">
        <v>411110</v>
      </c>
      <c r="E22" s="771">
        <f>CONCATENATE(D22," - ",C22)</f>
        <v/>
      </c>
      <c r="F22" s="452">
        <f>'Income statement'!F22</f>
        <v/>
      </c>
      <c r="G22" s="452">
        <f>'Income statement'!G22</f>
        <v/>
      </c>
      <c r="H22" s="452">
        <f>'Income statement'!H22</f>
        <v/>
      </c>
      <c r="I22" s="452">
        <f>'Income statement'!I22</f>
        <v/>
      </c>
      <c r="J22" s="452">
        <f>'Income statement'!J22</f>
        <v/>
      </c>
      <c r="K22" s="452">
        <f>'Income statement'!K22</f>
        <v/>
      </c>
      <c r="L22" s="452">
        <f>'Income statement'!L22</f>
        <v/>
      </c>
      <c r="M22" s="452">
        <f>'Income statement'!M22</f>
        <v/>
      </c>
      <c r="N22" s="452">
        <f>'Income statement'!N22</f>
        <v/>
      </c>
      <c r="O22" s="452">
        <f>'Income statement'!O22</f>
        <v/>
      </c>
      <c r="P22" s="452">
        <f>'Income statement'!P22</f>
        <v/>
      </c>
      <c r="Q22" s="453">
        <f>'Income statement'!Q22</f>
        <v/>
      </c>
      <c r="R22" s="452">
        <f>'Income statement'!R22</f>
        <v/>
      </c>
      <c r="S22" s="452">
        <f>'Income statement'!S22</f>
        <v/>
      </c>
      <c r="T22" s="452">
        <f>'Income statement'!T22</f>
        <v/>
      </c>
      <c r="U22" s="452">
        <f>'Income statement'!U22</f>
        <v/>
      </c>
      <c r="V22" s="452">
        <f>'Income statement'!V22</f>
        <v/>
      </c>
      <c r="W22" s="452">
        <f>'Income statement'!W22</f>
        <v/>
      </c>
      <c r="X22" s="452">
        <f>'Income statement'!X22</f>
        <v/>
      </c>
      <c r="Y22" s="452">
        <f>'Income statement'!Y22</f>
        <v/>
      </c>
      <c r="Z22" s="452">
        <f>'Income statement'!Z22</f>
        <v/>
      </c>
      <c r="AA22" s="452">
        <f>'Income statement'!AA22</f>
        <v/>
      </c>
      <c r="AB22" s="452">
        <f>'Income statement'!AB22</f>
        <v/>
      </c>
      <c r="AC22" s="453">
        <f>'Income statement'!AC22</f>
        <v/>
      </c>
      <c r="AD22" s="452">
        <f>'Income statement'!AD22</f>
        <v/>
      </c>
      <c r="AE22" s="452">
        <f>'Income statement'!AE22</f>
        <v/>
      </c>
      <c r="AF22" s="452">
        <f>'Income statement'!AF22</f>
        <v/>
      </c>
      <c r="AG22" s="452">
        <f>'Income statement'!AG22</f>
        <v/>
      </c>
      <c r="AH22" s="452">
        <f>'Income statement'!AH22</f>
        <v/>
      </c>
      <c r="AI22" s="452">
        <f>'Income statement'!AI22</f>
        <v/>
      </c>
      <c r="AJ22" s="452">
        <f>'Income statement'!AJ22</f>
        <v/>
      </c>
      <c r="AK22" s="452">
        <f>'Income statement'!AK22</f>
        <v/>
      </c>
      <c r="AL22" s="452">
        <f>'Income statement'!AL22</f>
        <v/>
      </c>
      <c r="AM22" s="452">
        <f>'Income statement'!AM22</f>
        <v/>
      </c>
      <c r="AN22" s="452">
        <f>'Income statement'!AN22</f>
        <v/>
      </c>
      <c r="AO22" s="453">
        <f>'Income statement'!AO22</f>
        <v/>
      </c>
      <c r="AP22" s="452">
        <f>'Income statement'!AP22</f>
        <v/>
      </c>
      <c r="AQ22" s="452">
        <f>'Income statement'!AQ22</f>
        <v/>
      </c>
      <c r="AR22" s="452">
        <f>'Income statement'!AR22</f>
        <v/>
      </c>
      <c r="AS22" s="452">
        <f>'Income statement'!AS22</f>
        <v/>
      </c>
      <c r="AT22" s="452">
        <f>'Income statement'!AT22</f>
        <v/>
      </c>
      <c r="AU22" s="462">
        <f>'Income statement'!AU22</f>
        <v/>
      </c>
      <c r="AV22" s="452">
        <f>SUM(F22:Q22)</f>
        <v/>
      </c>
      <c r="AW22" s="452">
        <f>SUM(R22:AC22)</f>
        <v/>
      </c>
      <c r="AX22" s="452">
        <f>SUM(AD22:AO22)</f>
        <v/>
      </c>
      <c r="AY22" s="452">
        <f>SUM(AH22:AS22)</f>
        <v/>
      </c>
      <c r="AZ22" s="452">
        <f>SUM(AJ22:AU22)</f>
        <v/>
      </c>
      <c r="BB22" s="452">
        <f>SUMIFS('QofE Def adjustments'!F:F,'QofE Def adjustments'!$E:$E,'Adjusted IS'!$E22)</f>
        <v/>
      </c>
      <c r="BC22" s="452">
        <f>SUMIFS('QofE Def adjustments'!G:G,'QofE Def adjustments'!$E:$E,'Adjusted IS'!$E22)</f>
        <v/>
      </c>
      <c r="BD22" s="452">
        <f>SUMIFS('QofE Def adjustments'!H:H,'QofE Def adjustments'!$E:$E,'Adjusted IS'!$E22)</f>
        <v/>
      </c>
      <c r="BE22" s="452">
        <f>SUMIFS('QofE Def adjustments'!I:I,'QofE Def adjustments'!$E:$E,'Adjusted IS'!$E22)</f>
        <v/>
      </c>
      <c r="BF22" s="452">
        <f>SUMIFS('QofE Def adjustments'!J:J,'QofE Def adjustments'!$E:$E,'Adjusted IS'!$E22)</f>
        <v/>
      </c>
      <c r="BG22" s="452">
        <f>SUMIFS('QofE Def adjustments'!K:K,'QofE Def adjustments'!$E:$E,'Adjusted IS'!$E22)</f>
        <v/>
      </c>
      <c r="BH22" s="452">
        <f>SUMIFS('QofE Def adjustments'!L:L,'QofE Def adjustments'!$E:$E,'Adjusted IS'!$E22)</f>
        <v/>
      </c>
      <c r="BI22" s="452">
        <f>SUMIFS('QofE Def adjustments'!M:M,'QofE Def adjustments'!$E:$E,'Adjusted IS'!$E22)</f>
        <v/>
      </c>
      <c r="BJ22" s="452">
        <f>SUMIFS('QofE Def adjustments'!N:N,'QofE Def adjustments'!$E:$E,'Adjusted IS'!$E22)</f>
        <v/>
      </c>
      <c r="BK22" s="452">
        <f>SUMIFS('QofE Def adjustments'!O:O,'QofE Def adjustments'!$E:$E,'Adjusted IS'!$E22)</f>
        <v/>
      </c>
      <c r="BL22" s="452">
        <f>SUMIFS('QofE Def adjustments'!P:P,'QofE Def adjustments'!$E:$E,'Adjusted IS'!$E22)</f>
        <v/>
      </c>
      <c r="BM22" s="453">
        <f>SUMIFS('QofE Def adjustments'!Q:Q,'QofE Def adjustments'!$E:$E,'Adjusted IS'!$E22)</f>
        <v/>
      </c>
      <c r="BN22" s="452">
        <f>SUMIFS('QofE Def adjustments'!R:R,'QofE Def adjustments'!$E:$E,'Adjusted IS'!$E22)</f>
        <v/>
      </c>
      <c r="BO22" s="452">
        <f>SUMIFS('QofE Def adjustments'!S:S,'QofE Def adjustments'!$E:$E,'Adjusted IS'!$E22)</f>
        <v/>
      </c>
      <c r="BP22" s="452">
        <f>SUMIFS('QofE Def adjustments'!T:T,'QofE Def adjustments'!$E:$E,'Adjusted IS'!$E22)</f>
        <v/>
      </c>
      <c r="BQ22" s="452">
        <f>SUMIFS('QofE Def adjustments'!U:U,'QofE Def adjustments'!$E:$E,'Adjusted IS'!$E22)</f>
        <v/>
      </c>
      <c r="BR22" s="452">
        <f>SUMIFS('QofE Def adjustments'!V:V,'QofE Def adjustments'!$E:$E,'Adjusted IS'!$E22)</f>
        <v/>
      </c>
      <c r="BS22" s="452">
        <f>SUMIFS('QofE Def adjustments'!W:W,'QofE Def adjustments'!$E:$E,'Adjusted IS'!$E22)</f>
        <v/>
      </c>
      <c r="BT22" s="452">
        <f>SUMIFS('QofE Def adjustments'!X:X,'QofE Def adjustments'!$E:$E,'Adjusted IS'!$E22)</f>
        <v/>
      </c>
      <c r="BU22" s="452">
        <f>SUMIFS('QofE Def adjustments'!Y:Y,'QofE Def adjustments'!$E:$E,'Adjusted IS'!$E22)</f>
        <v/>
      </c>
      <c r="BV22" s="452">
        <f>SUMIFS('QofE Def adjustments'!Z:Z,'QofE Def adjustments'!$E:$E,'Adjusted IS'!$E22)</f>
        <v/>
      </c>
      <c r="BW22" s="452">
        <f>SUMIFS('QofE Def adjustments'!AA:AA,'QofE Def adjustments'!$E:$E,'Adjusted IS'!$E22)</f>
        <v/>
      </c>
      <c r="BX22" s="452">
        <f>SUMIFS('QofE Def adjustments'!AB:AB,'QofE Def adjustments'!$E:$E,'Adjusted IS'!$E22)</f>
        <v/>
      </c>
      <c r="BY22" s="453">
        <f>SUMIFS('QofE Def adjustments'!AC:AC,'QofE Def adjustments'!$E:$E,'Adjusted IS'!$E22)</f>
        <v/>
      </c>
      <c r="BZ22" s="452">
        <f>SUMIFS('QofE Def adjustments'!AD:AD,'QofE Def adjustments'!$E:$E,'Adjusted IS'!$E22)</f>
        <v/>
      </c>
      <c r="CA22" s="452">
        <f>SUMIFS('QofE Def adjustments'!AE:AE,'QofE Def adjustments'!$E:$E,'Adjusted IS'!$E22)</f>
        <v/>
      </c>
      <c r="CB22" s="452">
        <f>SUMIFS('QofE Def adjustments'!AF:AF,'QofE Def adjustments'!$E:$E,'Adjusted IS'!$E22)</f>
        <v/>
      </c>
      <c r="CC22" s="452">
        <f>SUMIFS('QofE Def adjustments'!AG:AG,'QofE Def adjustments'!$E:$E,'Adjusted IS'!$E22)</f>
        <v/>
      </c>
      <c r="CD22" s="452">
        <f>SUMIFS('QofE Def adjustments'!AH:AH,'QofE Def adjustments'!$E:$E,'Adjusted IS'!$E22)</f>
        <v/>
      </c>
      <c r="CE22" s="452">
        <f>SUMIFS('QofE Def adjustments'!AI:AI,'QofE Def adjustments'!$E:$E,'Adjusted IS'!$E22)</f>
        <v/>
      </c>
      <c r="CF22" s="452">
        <f>SUMIFS('QofE Def adjustments'!AJ:AJ,'QofE Def adjustments'!$E:$E,'Adjusted IS'!$E22)</f>
        <v/>
      </c>
      <c r="CG22" s="452">
        <f>SUMIFS('QofE Def adjustments'!AK:AK,'QofE Def adjustments'!$E:$E,'Adjusted IS'!$E22)</f>
        <v/>
      </c>
      <c r="CH22" s="452">
        <f>SUMIFS('QofE Def adjustments'!AL:AL,'QofE Def adjustments'!$E:$E,'Adjusted IS'!$E22)</f>
        <v/>
      </c>
      <c r="CI22" s="452">
        <f>SUMIFS('QofE Def adjustments'!AM:AM,'QofE Def adjustments'!$E:$E,'Adjusted IS'!$E22)</f>
        <v/>
      </c>
      <c r="CJ22" s="452">
        <f>SUMIFS('QofE Def adjustments'!AN:AN,'QofE Def adjustments'!$E:$E,'Adjusted IS'!$E22)</f>
        <v/>
      </c>
      <c r="CK22" s="453">
        <f>SUMIFS('QofE Def adjustments'!AO:AO,'QofE Def adjustments'!$E:$E,'Adjusted IS'!$E22)</f>
        <v/>
      </c>
      <c r="CL22" s="452">
        <f>SUMIFS('QofE Def adjustments'!AP:AP,'QofE Def adjustments'!$E:$E,'Adjusted IS'!$E22)</f>
        <v/>
      </c>
      <c r="CM22" s="452">
        <f>SUMIFS('QofE Def adjustments'!AQ:AQ,'QofE Def adjustments'!$E:$E,'Adjusted IS'!$E22)</f>
        <v/>
      </c>
      <c r="CN22" s="452">
        <f>SUMIFS('QofE Def adjustments'!AR:AR,'QofE Def adjustments'!$E:$E,'Adjusted IS'!$E22)</f>
        <v/>
      </c>
      <c r="CO22" s="452">
        <f>SUMIFS('QofE Def adjustments'!AS:AS,'QofE Def adjustments'!$E:$E,'Adjusted IS'!$E22)</f>
        <v/>
      </c>
      <c r="CP22" s="452">
        <f>SUMIFS('QofE Def adjustments'!AT:AT,'QofE Def adjustments'!$E:$E,'Adjusted IS'!$E22)</f>
        <v/>
      </c>
      <c r="CQ22" s="462">
        <f>SUMIFS('QofE Def adjustments'!AU:AU,'QofE Def adjustments'!$E:$E,'Adjusted IS'!$E22)</f>
        <v/>
      </c>
      <c r="CR22" s="452">
        <f>SUM(BB22:BM22)</f>
        <v/>
      </c>
      <c r="CS22" s="452">
        <f>SUM(BN22:BY22)</f>
        <v/>
      </c>
      <c r="CT22" s="452">
        <f>SUM(BZ22:CK22)</f>
        <v/>
      </c>
      <c r="CU22" s="452">
        <f>SUM(CD22:CO22)</f>
        <v/>
      </c>
      <c r="CV22" s="452">
        <f>SUM(CF22:CQ22)</f>
        <v/>
      </c>
      <c r="CX22" s="452">
        <f>SUM(BB22,F22)</f>
        <v/>
      </c>
      <c r="CY22" s="452">
        <f>SUM(BC22,G22)</f>
        <v/>
      </c>
      <c r="CZ22" s="452">
        <f>SUM(BD22,H22)</f>
        <v/>
      </c>
      <c r="DA22" s="452">
        <f>SUM(BE22,I22)</f>
        <v/>
      </c>
      <c r="DB22" s="452">
        <f>SUM(BF22,J22)</f>
        <v/>
      </c>
      <c r="DC22" s="452">
        <f>SUM(BG22,K22)</f>
        <v/>
      </c>
      <c r="DD22" s="452">
        <f>SUM(BH22,L22)</f>
        <v/>
      </c>
      <c r="DE22" s="452">
        <f>SUM(BI22,M22)</f>
        <v/>
      </c>
      <c r="DF22" s="452">
        <f>SUM(BJ22,N22)</f>
        <v/>
      </c>
      <c r="DG22" s="452">
        <f>SUM(BK22,O22)</f>
        <v/>
      </c>
      <c r="DH22" s="452">
        <f>SUM(BL22,P22)</f>
        <v/>
      </c>
      <c r="DI22" s="453">
        <f>SUM(BM22,Q22)</f>
        <v/>
      </c>
      <c r="DJ22" s="452">
        <f>SUM(BN22,R22)</f>
        <v/>
      </c>
      <c r="DK22" s="452">
        <f>SUM(BO22,S22)</f>
        <v/>
      </c>
      <c r="DL22" s="452">
        <f>SUM(BP22,T22)</f>
        <v/>
      </c>
      <c r="DM22" s="452">
        <f>SUM(BQ22,U22)</f>
        <v/>
      </c>
      <c r="DN22" s="452">
        <f>SUM(BR22,V22)</f>
        <v/>
      </c>
      <c r="DO22" s="452">
        <f>SUM(BS22,W22)</f>
        <v/>
      </c>
      <c r="DP22" s="452">
        <f>SUM(BT22,X22)</f>
        <v/>
      </c>
      <c r="DQ22" s="452">
        <f>SUM(BU22,Y22)</f>
        <v/>
      </c>
      <c r="DR22" s="452">
        <f>SUM(BV22,Z22)</f>
        <v/>
      </c>
      <c r="DS22" s="452">
        <f>SUM(BW22,AA22)</f>
        <v/>
      </c>
      <c r="DT22" s="452">
        <f>SUM(BX22,AB22)</f>
        <v/>
      </c>
      <c r="DU22" s="453">
        <f>SUM(BY22,AC22)</f>
        <v/>
      </c>
      <c r="DV22" s="452">
        <f>SUM(BZ22,AD22)</f>
        <v/>
      </c>
      <c r="DW22" s="452">
        <f>SUM(CA22,AE22)</f>
        <v/>
      </c>
      <c r="DX22" s="452">
        <f>SUM(CB22,AF22)</f>
        <v/>
      </c>
      <c r="DY22" s="452">
        <f>SUM(CC22,AG22)</f>
        <v/>
      </c>
      <c r="DZ22" s="452">
        <f>SUM(CD22,AH22)</f>
        <v/>
      </c>
      <c r="EA22" s="452">
        <f>SUM(CE22,AI22)</f>
        <v/>
      </c>
      <c r="EB22" s="452">
        <f>SUM(CF22,AJ22)</f>
        <v/>
      </c>
      <c r="EC22" s="452">
        <f>SUM(CG22,AK22)</f>
        <v/>
      </c>
      <c r="ED22" s="452">
        <f>SUM(CH22,AL22)</f>
        <v/>
      </c>
      <c r="EE22" s="452">
        <f>SUM(CI22,AM22)</f>
        <v/>
      </c>
      <c r="EF22" s="452">
        <f>SUM(CJ22,AN22)</f>
        <v/>
      </c>
      <c r="EG22" s="453">
        <f>SUM(CK22,AO22)</f>
        <v/>
      </c>
      <c r="EH22" s="452">
        <f>SUM(CL22,AP22)</f>
        <v/>
      </c>
      <c r="EI22" s="452">
        <f>SUM(CM22,AQ22)</f>
        <v/>
      </c>
      <c r="EJ22" s="452">
        <f>SUM(CN22,AR22)</f>
        <v/>
      </c>
      <c r="EK22" s="452">
        <f>SUM(CO22,AS22)</f>
        <v/>
      </c>
      <c r="EL22" s="452">
        <f>SUM(CP22,AT22)</f>
        <v/>
      </c>
      <c r="EM22" s="462">
        <f>SUM(CQ22,AU22)</f>
        <v/>
      </c>
      <c r="EN22" s="452">
        <f>SUM(CX22:DI22)</f>
        <v/>
      </c>
      <c r="EO22" s="452">
        <f>SUM(DJ22:DU22)</f>
        <v/>
      </c>
      <c r="EP22" s="452">
        <f>SUM(DV22:EG22)</f>
        <v/>
      </c>
      <c r="EQ22" s="452">
        <f>SUM(DZ22:EK22)</f>
        <v/>
      </c>
      <c r="ER22" s="452">
        <f>SUM(EB22:EM22)</f>
        <v/>
      </c>
      <c r="ET22" s="452">
        <f>SUMIFS('QofE DD adjustments'!F:F,'QofE DD adjustments'!$E:$E,'Adjusted IS'!$E22)</f>
        <v/>
      </c>
      <c r="EU22" s="452">
        <f>SUMIFS('QofE DD adjustments'!G:G,'QofE DD adjustments'!$E:$E,'Adjusted IS'!$E22)</f>
        <v/>
      </c>
      <c r="EV22" s="452">
        <f>SUMIFS('QofE DD adjustments'!H:H,'QofE DD adjustments'!$E:$E,'Adjusted IS'!$E22)</f>
        <v/>
      </c>
      <c r="EW22" s="452">
        <f>SUMIFS('QofE DD adjustments'!I:I,'QofE DD adjustments'!$E:$E,'Adjusted IS'!$E22)</f>
        <v/>
      </c>
      <c r="EX22" s="452">
        <f>SUMIFS('QofE DD adjustments'!J:J,'QofE DD adjustments'!$E:$E,'Adjusted IS'!$E22)</f>
        <v/>
      </c>
      <c r="EY22" s="452">
        <f>SUMIFS('QofE DD adjustments'!K:K,'QofE DD adjustments'!$E:$E,'Adjusted IS'!$E22)</f>
        <v/>
      </c>
      <c r="EZ22" s="452">
        <f>SUMIFS('QofE DD adjustments'!L:L,'QofE DD adjustments'!$E:$E,'Adjusted IS'!$E22)</f>
        <v/>
      </c>
      <c r="FA22" s="452">
        <f>SUMIFS('QofE DD adjustments'!M:M,'QofE DD adjustments'!$E:$E,'Adjusted IS'!$E22)</f>
        <v/>
      </c>
      <c r="FB22" s="452">
        <f>SUMIFS('QofE DD adjustments'!N:N,'QofE DD adjustments'!$E:$E,'Adjusted IS'!$E22)</f>
        <v/>
      </c>
      <c r="FC22" s="452">
        <f>SUMIFS('QofE DD adjustments'!O:O,'QofE DD adjustments'!$E:$E,'Adjusted IS'!$E22)</f>
        <v/>
      </c>
      <c r="FD22" s="452">
        <f>SUMIFS('QofE DD adjustments'!P:P,'QofE DD adjustments'!$E:$E,'Adjusted IS'!$E22)</f>
        <v/>
      </c>
      <c r="FE22" s="453">
        <f>SUMIFS('QofE DD adjustments'!Q:Q,'QofE DD adjustments'!$E:$E,'Adjusted IS'!$E22)</f>
        <v/>
      </c>
      <c r="FF22" s="452">
        <f>SUMIFS('QofE DD adjustments'!R:R,'QofE DD adjustments'!$E:$E,'Adjusted IS'!$E22)</f>
        <v/>
      </c>
      <c r="FG22" s="452">
        <f>SUMIFS('QofE DD adjustments'!S:S,'QofE DD adjustments'!$E:$E,'Adjusted IS'!$E22)</f>
        <v/>
      </c>
      <c r="FH22" s="452">
        <f>SUMIFS('QofE DD adjustments'!T:T,'QofE DD adjustments'!$E:$E,'Adjusted IS'!$E22)</f>
        <v/>
      </c>
      <c r="FI22" s="452">
        <f>SUMIFS('QofE DD adjustments'!U:U,'QofE DD adjustments'!$E:$E,'Adjusted IS'!$E22)</f>
        <v/>
      </c>
      <c r="FJ22" s="452">
        <f>SUMIFS('QofE DD adjustments'!V:V,'QofE DD adjustments'!$E:$E,'Adjusted IS'!$E22)</f>
        <v/>
      </c>
      <c r="FK22" s="452">
        <f>SUMIFS('QofE DD adjustments'!W:W,'QofE DD adjustments'!$E:$E,'Adjusted IS'!$E22)</f>
        <v/>
      </c>
      <c r="FL22" s="452">
        <f>SUMIFS('QofE DD adjustments'!X:X,'QofE DD adjustments'!$E:$E,'Adjusted IS'!$E22)</f>
        <v/>
      </c>
      <c r="FM22" s="452">
        <f>SUMIFS('QofE DD adjustments'!Y:Y,'QofE DD adjustments'!$E:$E,'Adjusted IS'!$E22)</f>
        <v/>
      </c>
      <c r="FN22" s="452">
        <f>SUMIFS('QofE DD adjustments'!Z:Z,'QofE DD adjustments'!$E:$E,'Adjusted IS'!$E22)</f>
        <v/>
      </c>
      <c r="FO22" s="452">
        <f>SUMIFS('QofE DD adjustments'!AA:AA,'QofE DD adjustments'!$E:$E,'Adjusted IS'!$E22)</f>
        <v/>
      </c>
      <c r="FP22" s="452">
        <f>SUMIFS('QofE DD adjustments'!AB:AB,'QofE DD adjustments'!$E:$E,'Adjusted IS'!$E22)</f>
        <v/>
      </c>
      <c r="FQ22" s="453">
        <f>SUMIFS('QofE DD adjustments'!AC:AC,'QofE DD adjustments'!$E:$E,'Adjusted IS'!$E22)</f>
        <v/>
      </c>
      <c r="FR22" s="452">
        <f>SUMIFS('QofE DD adjustments'!AD:AD,'QofE DD adjustments'!$E:$E,'Adjusted IS'!$E22)</f>
        <v/>
      </c>
      <c r="FS22" s="452">
        <f>SUMIFS('QofE DD adjustments'!AE:AE,'QofE DD adjustments'!$E:$E,'Adjusted IS'!$E22)</f>
        <v/>
      </c>
      <c r="FT22" s="452">
        <f>SUMIFS('QofE DD adjustments'!AF:AF,'QofE DD adjustments'!$E:$E,'Adjusted IS'!$E22)</f>
        <v/>
      </c>
      <c r="FU22" s="452">
        <f>SUMIFS('QofE DD adjustments'!AG:AG,'QofE DD adjustments'!$E:$E,'Adjusted IS'!$E22)</f>
        <v/>
      </c>
      <c r="FV22" s="452">
        <f>SUMIFS('QofE DD adjustments'!AH:AH,'QofE DD adjustments'!$E:$E,'Adjusted IS'!$E22)</f>
        <v/>
      </c>
      <c r="FW22" s="452">
        <f>SUMIFS('QofE DD adjustments'!AI:AI,'QofE DD adjustments'!$E:$E,'Adjusted IS'!$E22)</f>
        <v/>
      </c>
      <c r="FX22" s="452">
        <f>SUMIFS('QofE DD adjustments'!AJ:AJ,'QofE DD adjustments'!$E:$E,'Adjusted IS'!$E22)</f>
        <v/>
      </c>
      <c r="FY22" s="452">
        <f>SUMIFS('QofE DD adjustments'!AK:AK,'QofE DD adjustments'!$E:$E,'Adjusted IS'!$E22)</f>
        <v/>
      </c>
      <c r="FZ22" s="452">
        <f>SUMIFS('QofE DD adjustments'!AL:AL,'QofE DD adjustments'!$E:$E,'Adjusted IS'!$E22)</f>
        <v/>
      </c>
      <c r="GA22" s="452">
        <f>SUMIFS('QofE DD adjustments'!AM:AM,'QofE DD adjustments'!$E:$E,'Adjusted IS'!$E22)</f>
        <v/>
      </c>
      <c r="GB22" s="452">
        <f>SUMIFS('QofE DD adjustments'!AN:AN,'QofE DD adjustments'!$E:$E,'Adjusted IS'!$E22)</f>
        <v/>
      </c>
      <c r="GC22" s="453">
        <f>SUMIFS('QofE DD adjustments'!AO:AO,'QofE DD adjustments'!$E:$E,'Adjusted IS'!$E22)</f>
        <v/>
      </c>
      <c r="GD22" s="452">
        <f>SUMIFS('QofE DD adjustments'!AP:AP,'QofE DD adjustments'!$E:$E,'Adjusted IS'!$E22)</f>
        <v/>
      </c>
      <c r="GE22" s="452">
        <f>SUMIFS('QofE DD adjustments'!AQ:AQ,'QofE DD adjustments'!$E:$E,'Adjusted IS'!$E22)</f>
        <v/>
      </c>
      <c r="GF22" s="452">
        <f>SUMIFS('QofE DD adjustments'!AR:AR,'QofE DD adjustments'!$E:$E,'Adjusted IS'!$E22)</f>
        <v/>
      </c>
      <c r="GG22" s="452">
        <f>SUMIFS('QofE DD adjustments'!AS:AS,'QofE DD adjustments'!$E:$E,'Adjusted IS'!$E22)</f>
        <v/>
      </c>
      <c r="GH22" s="452">
        <f>SUMIFS('QofE DD adjustments'!AT:AT,'QofE DD adjustments'!$E:$E,'Adjusted IS'!$E22)</f>
        <v/>
      </c>
      <c r="GI22" s="462">
        <f>SUMIFS('QofE DD adjustments'!AU:AU,'QofE DD adjustments'!$E:$E,'Adjusted IS'!$E22)</f>
        <v/>
      </c>
      <c r="GJ22" s="452">
        <f>SUM(ET22:FE22)</f>
        <v/>
      </c>
      <c r="GK22" s="452">
        <f>SUM(FF22:FQ22)</f>
        <v/>
      </c>
      <c r="GL22" s="452">
        <f>SUM(FR22:GC22)</f>
        <v/>
      </c>
      <c r="GM22" s="452">
        <f>SUM(FV22:GG22)</f>
        <v/>
      </c>
      <c r="GN22" s="452">
        <f>SUM(FX22:GI22)</f>
        <v/>
      </c>
      <c r="GP22" s="452">
        <f>SUM(ET22,CX22)</f>
        <v/>
      </c>
      <c r="GQ22" s="452">
        <f>SUM(EU22,CY22)</f>
        <v/>
      </c>
      <c r="GR22" s="452">
        <f>SUM(EV22,CZ22)</f>
        <v/>
      </c>
      <c r="GS22" s="452">
        <f>SUM(EW22,DA22)</f>
        <v/>
      </c>
      <c r="GT22" s="452">
        <f>SUM(EX22,DB22)</f>
        <v/>
      </c>
      <c r="GU22" s="452">
        <f>SUM(EY22,DC22)</f>
        <v/>
      </c>
      <c r="GV22" s="452">
        <f>SUM(EZ22,DD22)</f>
        <v/>
      </c>
      <c r="GW22" s="452">
        <f>SUM(FA22,DE22)</f>
        <v/>
      </c>
      <c r="GX22" s="452">
        <f>SUM(FB22,DF22)</f>
        <v/>
      </c>
      <c r="GY22" s="452">
        <f>SUM(FC22,DG22)</f>
        <v/>
      </c>
      <c r="GZ22" s="452">
        <f>SUM(FD22,DH22)</f>
        <v/>
      </c>
      <c r="HA22" s="453">
        <f>SUM(FE22,DI22)</f>
        <v/>
      </c>
      <c r="HB22" s="452">
        <f>SUM(FF22,DJ22)</f>
        <v/>
      </c>
      <c r="HC22" s="452">
        <f>SUM(FG22,DK22)</f>
        <v/>
      </c>
      <c r="HD22" s="452">
        <f>SUM(FH22,DL22)</f>
        <v/>
      </c>
      <c r="HE22" s="452">
        <f>SUM(FI22,DM22)</f>
        <v/>
      </c>
      <c r="HF22" s="452">
        <f>SUM(FJ22,DN22)</f>
        <v/>
      </c>
      <c r="HG22" s="452">
        <f>SUM(FK22,DO22)</f>
        <v/>
      </c>
      <c r="HH22" s="452">
        <f>SUM(FL22,DP22)</f>
        <v/>
      </c>
      <c r="HI22" s="452">
        <f>SUM(FM22,DQ22)</f>
        <v/>
      </c>
      <c r="HJ22" s="452">
        <f>SUM(FN22,DR22)</f>
        <v/>
      </c>
      <c r="HK22" s="452">
        <f>SUM(FO22,DS22)</f>
        <v/>
      </c>
      <c r="HL22" s="452">
        <f>SUM(FP22,DT22)</f>
        <v/>
      </c>
      <c r="HM22" s="453">
        <f>SUM(FQ22,DU22)</f>
        <v/>
      </c>
      <c r="HN22" s="452">
        <f>SUM(FR22,DV22)</f>
        <v/>
      </c>
      <c r="HO22" s="452">
        <f>SUM(FS22,DW22)</f>
        <v/>
      </c>
      <c r="HP22" s="452">
        <f>SUM(FT22,DX22)</f>
        <v/>
      </c>
      <c r="HQ22" s="452">
        <f>SUM(FU22,DY22)</f>
        <v/>
      </c>
      <c r="HR22" s="452">
        <f>SUM(FV22,DZ22)</f>
        <v/>
      </c>
      <c r="HS22" s="452">
        <f>SUM(FW22,EA22)</f>
        <v/>
      </c>
      <c r="HT22" s="452">
        <f>SUM(FX22,EB22)</f>
        <v/>
      </c>
      <c r="HU22" s="452">
        <f>SUM(FY22,EC22)</f>
        <v/>
      </c>
      <c r="HV22" s="452">
        <f>SUM(FZ22,ED22)</f>
        <v/>
      </c>
      <c r="HW22" s="452">
        <f>SUM(GA22,EE22)</f>
        <v/>
      </c>
      <c r="HX22" s="452">
        <f>SUM(GB22,EF22)</f>
        <v/>
      </c>
      <c r="HY22" s="453">
        <f>SUM(GC22,EG22)</f>
        <v/>
      </c>
      <c r="HZ22" s="452">
        <f>SUM(GD22,EH22)</f>
        <v/>
      </c>
      <c r="IA22" s="452">
        <f>SUM(GE22,EI22)</f>
        <v/>
      </c>
      <c r="IB22" s="452">
        <f>SUM(GF22,EJ22)</f>
        <v/>
      </c>
      <c r="IC22" s="452">
        <f>SUM(GG22,EK22)</f>
        <v/>
      </c>
      <c r="ID22" s="452">
        <f>SUM(GH22,EL22)</f>
        <v/>
      </c>
      <c r="IE22" s="462">
        <f>SUM(GI22,EM22)</f>
        <v/>
      </c>
      <c r="IF22" s="452">
        <f>SUM(GP22:HA22)</f>
        <v/>
      </c>
      <c r="IG22" s="452">
        <f>SUM(HB22:HM22)</f>
        <v/>
      </c>
      <c r="IH22" s="452">
        <f>SUM(HN22:HY22)</f>
        <v/>
      </c>
      <c r="II22" s="452">
        <f>SUM(HR22:IC22)</f>
        <v/>
      </c>
      <c r="IJ22" s="452">
        <f>SUM(HT22:IE22)</f>
        <v/>
      </c>
      <c r="IL22" s="452">
        <f>SUMIFS('QofE PF adjustments'!F:F,'QofE PF adjustments'!$E:$E,'Adjusted IS'!$E22)</f>
        <v/>
      </c>
      <c r="IM22" s="452">
        <f>SUMIFS('QofE PF adjustments'!G:G,'QofE PF adjustments'!$E:$E,'Adjusted IS'!$E22)</f>
        <v/>
      </c>
      <c r="IN22" s="452">
        <f>SUMIFS('QofE PF adjustments'!H:H,'QofE PF adjustments'!$E:$E,'Adjusted IS'!$E22)</f>
        <v/>
      </c>
      <c r="IO22" s="452">
        <f>SUMIFS('QofE PF adjustments'!I:I,'QofE PF adjustments'!$E:$E,'Adjusted IS'!$E22)</f>
        <v/>
      </c>
      <c r="IP22" s="452">
        <f>SUMIFS('QofE PF adjustments'!J:J,'QofE PF adjustments'!$E:$E,'Adjusted IS'!$E22)</f>
        <v/>
      </c>
      <c r="IQ22" s="452">
        <f>SUMIFS('QofE PF adjustments'!K:K,'QofE PF adjustments'!$E:$E,'Adjusted IS'!$E22)</f>
        <v/>
      </c>
      <c r="IR22" s="452">
        <f>SUMIFS('QofE PF adjustments'!L:L,'QofE PF adjustments'!$E:$E,'Adjusted IS'!$E22)</f>
        <v/>
      </c>
      <c r="IS22" s="452">
        <f>SUMIFS('QofE PF adjustments'!M:M,'QofE PF adjustments'!$E:$E,'Adjusted IS'!$E22)</f>
        <v/>
      </c>
      <c r="IT22" s="452">
        <f>SUMIFS('QofE PF adjustments'!N:N,'QofE PF adjustments'!$E:$E,'Adjusted IS'!$E22)</f>
        <v/>
      </c>
      <c r="IU22" s="452">
        <f>SUMIFS('QofE PF adjustments'!O:O,'QofE PF adjustments'!$E:$E,'Adjusted IS'!$E22)</f>
        <v/>
      </c>
      <c r="IV22" s="452">
        <f>SUMIFS('QofE PF adjustments'!P:P,'QofE PF adjustments'!$E:$E,'Adjusted IS'!$E22)</f>
        <v/>
      </c>
      <c r="IW22" s="453">
        <f>SUMIFS('QofE PF adjustments'!Q:Q,'QofE PF adjustments'!$E:$E,'Adjusted IS'!$E22)</f>
        <v/>
      </c>
      <c r="IX22" s="452">
        <f>SUMIFS('QofE PF adjustments'!R:R,'QofE PF adjustments'!$E:$E,'Adjusted IS'!$E22)</f>
        <v/>
      </c>
      <c r="IY22" s="452">
        <f>SUMIFS('QofE PF adjustments'!S:S,'QofE PF adjustments'!$E:$E,'Adjusted IS'!$E22)</f>
        <v/>
      </c>
      <c r="IZ22" s="452">
        <f>SUMIFS('QofE PF adjustments'!T:T,'QofE PF adjustments'!$E:$E,'Adjusted IS'!$E22)</f>
        <v/>
      </c>
      <c r="JA22" s="452">
        <f>SUMIFS('QofE PF adjustments'!U:U,'QofE PF adjustments'!$E:$E,'Adjusted IS'!$E22)</f>
        <v/>
      </c>
      <c r="JB22" s="452">
        <f>SUMIFS('QofE PF adjustments'!V:V,'QofE PF adjustments'!$E:$E,'Adjusted IS'!$E22)</f>
        <v/>
      </c>
      <c r="JC22" s="452">
        <f>SUMIFS('QofE PF adjustments'!W:W,'QofE PF adjustments'!$E:$E,'Adjusted IS'!$E22)</f>
        <v/>
      </c>
      <c r="JD22" s="452">
        <f>SUMIFS('QofE PF adjustments'!X:X,'QofE PF adjustments'!$E:$E,'Adjusted IS'!$E22)</f>
        <v/>
      </c>
      <c r="JE22" s="452">
        <f>SUMIFS('QofE PF adjustments'!Y:Y,'QofE PF adjustments'!$E:$E,'Adjusted IS'!$E22)</f>
        <v/>
      </c>
      <c r="JF22" s="452">
        <f>SUMIFS('QofE PF adjustments'!Z:Z,'QofE PF adjustments'!$E:$E,'Adjusted IS'!$E22)</f>
        <v/>
      </c>
      <c r="JG22" s="452">
        <f>SUMIFS('QofE PF adjustments'!AA:AA,'QofE PF adjustments'!$E:$E,'Adjusted IS'!$E22)</f>
        <v/>
      </c>
      <c r="JH22" s="452">
        <f>SUMIFS('QofE PF adjustments'!AB:AB,'QofE PF adjustments'!$E:$E,'Adjusted IS'!$E22)</f>
        <v/>
      </c>
      <c r="JI22" s="453">
        <f>SUMIFS('QofE PF adjustments'!AC:AC,'QofE PF adjustments'!$E:$E,'Adjusted IS'!$E22)</f>
        <v/>
      </c>
      <c r="JJ22" s="452">
        <f>SUMIFS('QofE PF adjustments'!AD:AD,'QofE PF adjustments'!$E:$E,'Adjusted IS'!$E22)</f>
        <v/>
      </c>
      <c r="JK22" s="452">
        <f>SUMIFS('QofE PF adjustments'!AE:AE,'QofE PF adjustments'!$E:$E,'Adjusted IS'!$E22)</f>
        <v/>
      </c>
      <c r="JL22" s="452">
        <f>SUMIFS('QofE PF adjustments'!AF:AF,'QofE PF adjustments'!$E:$E,'Adjusted IS'!$E22)</f>
        <v/>
      </c>
      <c r="JM22" s="452">
        <f>SUMIFS('QofE PF adjustments'!AG:AG,'QofE PF adjustments'!$E:$E,'Adjusted IS'!$E22)</f>
        <v/>
      </c>
      <c r="JN22" s="452">
        <f>SUMIFS('QofE PF adjustments'!AH:AH,'QofE PF adjustments'!$E:$E,'Adjusted IS'!$E22)</f>
        <v/>
      </c>
      <c r="JO22" s="452">
        <f>SUMIFS('QofE PF adjustments'!AI:AI,'QofE PF adjustments'!$E:$E,'Adjusted IS'!$E22)</f>
        <v/>
      </c>
      <c r="JP22" s="452">
        <f>SUMIFS('QofE PF adjustments'!AJ:AJ,'QofE PF adjustments'!$E:$E,'Adjusted IS'!$E22)</f>
        <v/>
      </c>
      <c r="JQ22" s="452">
        <f>SUMIFS('QofE PF adjustments'!AK:AK,'QofE PF adjustments'!$E:$E,'Adjusted IS'!$E22)</f>
        <v/>
      </c>
      <c r="JR22" s="452">
        <f>SUMIFS('QofE PF adjustments'!AL:AL,'QofE PF adjustments'!$E:$E,'Adjusted IS'!$E22)</f>
        <v/>
      </c>
      <c r="JS22" s="452">
        <f>SUMIFS('QofE PF adjustments'!AM:AM,'QofE PF adjustments'!$E:$E,'Adjusted IS'!$E22)</f>
        <v/>
      </c>
      <c r="JT22" s="452">
        <f>SUMIFS('QofE PF adjustments'!AN:AN,'QofE PF adjustments'!$E:$E,'Adjusted IS'!$E22)</f>
        <v/>
      </c>
      <c r="JU22" s="453">
        <f>SUMIFS('QofE PF adjustments'!AO:AO,'QofE PF adjustments'!$E:$E,'Adjusted IS'!$E22)</f>
        <v/>
      </c>
      <c r="JV22" s="452">
        <f>SUMIFS('QofE PF adjustments'!AP:AP,'QofE PF adjustments'!$E:$E,'Adjusted IS'!$E22)</f>
        <v/>
      </c>
      <c r="JW22" s="452">
        <f>SUMIFS('QofE PF adjustments'!AQ:AQ,'QofE PF adjustments'!$E:$E,'Adjusted IS'!$E22)</f>
        <v/>
      </c>
      <c r="JX22" s="452">
        <f>SUMIFS('QofE PF adjustments'!AR:AR,'QofE PF adjustments'!$E:$E,'Adjusted IS'!$E22)</f>
        <v/>
      </c>
      <c r="JY22" s="452">
        <f>SUMIFS('QofE PF adjustments'!AS:AS,'QofE PF adjustments'!$E:$E,'Adjusted IS'!$E22)</f>
        <v/>
      </c>
      <c r="JZ22" s="452">
        <f>SUMIFS('QofE PF adjustments'!AT:AT,'QofE PF adjustments'!$E:$E,'Adjusted IS'!$E22)</f>
        <v/>
      </c>
      <c r="KA22" s="462">
        <f>SUMIFS('QofE PF adjustments'!AU:AU,'QofE PF adjustments'!$E:$E,'Adjusted IS'!$E22)</f>
        <v/>
      </c>
      <c r="KB22" s="452">
        <f>SUM(IL22:IW22)</f>
        <v/>
      </c>
      <c r="KC22" s="452">
        <f>SUM(IX22:JI22)</f>
        <v/>
      </c>
      <c r="KD22" s="452">
        <f>SUM(JJ22:JU22)</f>
        <v/>
      </c>
      <c r="KE22" s="452">
        <f>SUM(JN22:JY22)</f>
        <v/>
      </c>
      <c r="KF22" s="452">
        <f>SUM(JP22:KA22)</f>
        <v/>
      </c>
      <c r="KH22" s="452">
        <f>SUM(IL22,GP22)</f>
        <v/>
      </c>
      <c r="KI22" s="452">
        <f>SUM(IM22,GQ22)</f>
        <v/>
      </c>
      <c r="KJ22" s="452">
        <f>SUM(IN22,GR22)</f>
        <v/>
      </c>
      <c r="KK22" s="452">
        <f>SUM(IO22,GS22)</f>
        <v/>
      </c>
      <c r="KL22" s="452">
        <f>SUM(IP22,GT22)</f>
        <v/>
      </c>
      <c r="KM22" s="452">
        <f>SUM(IQ22,GU22)</f>
        <v/>
      </c>
      <c r="KN22" s="452">
        <f>SUM(IR22,GV22)</f>
        <v/>
      </c>
      <c r="KO22" s="452">
        <f>SUM(IS22,GW22)</f>
        <v/>
      </c>
      <c r="KP22" s="452">
        <f>SUM(IT22,GX22)</f>
        <v/>
      </c>
      <c r="KQ22" s="452">
        <f>SUM(IU22,GY22)</f>
        <v/>
      </c>
      <c r="KR22" s="452">
        <f>SUM(IV22,GZ22)</f>
        <v/>
      </c>
      <c r="KS22" s="453">
        <f>SUM(IW22,HA22)</f>
        <v/>
      </c>
      <c r="KT22" s="452">
        <f>SUM(IX22,HB22)</f>
        <v/>
      </c>
      <c r="KU22" s="452">
        <f>SUM(IY22,HC22)</f>
        <v/>
      </c>
      <c r="KV22" s="452">
        <f>SUM(IZ22,HD22)</f>
        <v/>
      </c>
      <c r="KW22" s="452">
        <f>SUM(JA22,HE22)</f>
        <v/>
      </c>
      <c r="KX22" s="452">
        <f>SUM(JB22,HF22)</f>
        <v/>
      </c>
      <c r="KY22" s="452">
        <f>SUM(JC22,HG22)</f>
        <v/>
      </c>
      <c r="KZ22" s="452">
        <f>SUM(JD22,HH22)</f>
        <v/>
      </c>
      <c r="LA22" s="452">
        <f>SUM(JE22,HI22)</f>
        <v/>
      </c>
      <c r="LB22" s="452">
        <f>SUM(JF22,HJ22)</f>
        <v/>
      </c>
      <c r="LC22" s="452">
        <f>SUM(JG22,HK22)</f>
        <v/>
      </c>
      <c r="LD22" s="452">
        <f>SUM(JH22,HL22)</f>
        <v/>
      </c>
      <c r="LE22" s="453">
        <f>SUM(JI22,HM22)</f>
        <v/>
      </c>
      <c r="LF22" s="452">
        <f>SUM(JJ22,HN22)</f>
        <v/>
      </c>
      <c r="LG22" s="452">
        <f>SUM(JK22,HO22)</f>
        <v/>
      </c>
      <c r="LH22" s="452">
        <f>SUM(JL22,HP22)</f>
        <v/>
      </c>
      <c r="LI22" s="452">
        <f>SUM(JM22,HQ22)</f>
        <v/>
      </c>
      <c r="LJ22" s="452">
        <f>SUM(JN22,HR22)</f>
        <v/>
      </c>
      <c r="LK22" s="452">
        <f>SUM(JO22,HS22)</f>
        <v/>
      </c>
      <c r="LL22" s="452">
        <f>SUM(JP22,HT22)</f>
        <v/>
      </c>
      <c r="LM22" s="452">
        <f>SUM(JQ22,HU22)</f>
        <v/>
      </c>
      <c r="LN22" s="452">
        <f>SUM(JR22,HV22)</f>
        <v/>
      </c>
      <c r="LO22" s="452">
        <f>SUM(JS22,HW22)</f>
        <v/>
      </c>
      <c r="LP22" s="452">
        <f>SUM(JT22,HX22)</f>
        <v/>
      </c>
      <c r="LQ22" s="453">
        <f>SUM(JU22,HY22)</f>
        <v/>
      </c>
      <c r="LR22" s="452">
        <f>SUM(JV22,HZ22)</f>
        <v/>
      </c>
      <c r="LS22" s="452">
        <f>SUM(JW22,IA22)</f>
        <v/>
      </c>
      <c r="LT22" s="452">
        <f>SUM(JX22,IB22)</f>
        <v/>
      </c>
      <c r="LU22" s="452">
        <f>SUM(JY22,IC22)</f>
        <v/>
      </c>
      <c r="LV22" s="452">
        <f>SUM(JZ22,ID22)</f>
        <v/>
      </c>
      <c r="LW22" s="462">
        <f>SUM(KA22,IE22)</f>
        <v/>
      </c>
      <c r="LX22" s="452">
        <f>SUM(KH22:KS22)</f>
        <v/>
      </c>
      <c r="LY22" s="452">
        <f>SUM(KT22:LE22)</f>
        <v/>
      </c>
      <c r="LZ22" s="452">
        <f>SUM(LF22:LQ22)</f>
        <v/>
      </c>
      <c r="MA22" s="452">
        <f>SUM(LJ22:LU22)</f>
        <v/>
      </c>
      <c r="MB22" s="452">
        <f>SUM(LL22:LW22)</f>
        <v/>
      </c>
      <c r="MD22" s="524">
        <f>IFERROR(KH22/KH$117,0)</f>
        <v/>
      </c>
      <c r="ME22" s="524">
        <f>IFERROR(KI22/KI$117,0)</f>
        <v/>
      </c>
      <c r="MF22" s="524">
        <f>IFERROR(KJ22/KJ$117,0)</f>
        <v/>
      </c>
      <c r="MG22" s="524">
        <f>IFERROR(KK22/KK$117,0)</f>
        <v/>
      </c>
      <c r="MH22" s="524">
        <f>IFERROR(KL22/KL$117,0)</f>
        <v/>
      </c>
      <c r="MI22" s="524">
        <f>IFERROR(KM22/KM$117,0)</f>
        <v/>
      </c>
      <c r="MJ22" s="524">
        <f>IFERROR(KN22/KN$117,0)</f>
        <v/>
      </c>
      <c r="MK22" s="524">
        <f>IFERROR(KO22/KO$117,0)</f>
        <v/>
      </c>
      <c r="ML22" s="524">
        <f>IFERROR(KP22/KP$117,0)</f>
        <v/>
      </c>
      <c r="MM22" s="524">
        <f>IFERROR(KQ22/KQ$117,0)</f>
        <v/>
      </c>
      <c r="MN22" s="524">
        <f>IFERROR(KR22/KR$117,0)</f>
        <v/>
      </c>
      <c r="MO22" s="525">
        <f>IFERROR(KS22/KS$117,0)</f>
        <v/>
      </c>
      <c r="MP22" s="524">
        <f>IFERROR(KT22/KT$117,0)</f>
        <v/>
      </c>
      <c r="MQ22" s="524">
        <f>IFERROR(KU22/KU$117,0)</f>
        <v/>
      </c>
      <c r="MR22" s="524">
        <f>IFERROR(KV22/KV$117,0)</f>
        <v/>
      </c>
      <c r="MS22" s="524">
        <f>IFERROR(KW22/KW$117,0)</f>
        <v/>
      </c>
      <c r="MT22" s="524">
        <f>IFERROR(KX22/KX$117,0)</f>
        <v/>
      </c>
      <c r="MU22" s="524">
        <f>IFERROR(KY22/KY$117,0)</f>
        <v/>
      </c>
      <c r="MV22" s="524">
        <f>IFERROR(KZ22/KZ$117,0)</f>
        <v/>
      </c>
      <c r="MW22" s="524">
        <f>IFERROR(LA22/LA$117,0)</f>
        <v/>
      </c>
      <c r="MX22" s="524">
        <f>IFERROR(LB22/LB$117,0)</f>
        <v/>
      </c>
      <c r="MY22" s="524">
        <f>IFERROR(LC22/LC$117,0)</f>
        <v/>
      </c>
      <c r="MZ22" s="524">
        <f>IFERROR(LD22/LD$117,0)</f>
        <v/>
      </c>
      <c r="NA22" s="525">
        <f>IFERROR(LE22/LE$117,0)</f>
        <v/>
      </c>
      <c r="NB22" s="524">
        <f>IFERROR(LF22/LF$117,0)</f>
        <v/>
      </c>
      <c r="NC22" s="524">
        <f>IFERROR(LG22/LG$117,0)</f>
        <v/>
      </c>
      <c r="ND22" s="524">
        <f>IFERROR(LH22/LH$117,0)</f>
        <v/>
      </c>
      <c r="NE22" s="524">
        <f>IFERROR(LI22/LI$117,0)</f>
        <v/>
      </c>
      <c r="NF22" s="524">
        <f>IFERROR(LJ22/LJ$117,0)</f>
        <v/>
      </c>
      <c r="NG22" s="524">
        <f>IFERROR(LK22/LK$117,0)</f>
        <v/>
      </c>
      <c r="NH22" s="524">
        <f>IFERROR(LL22/LL$117,0)</f>
        <v/>
      </c>
      <c r="NI22" s="524">
        <f>IFERROR(LM22/LM$117,0)</f>
        <v/>
      </c>
      <c r="NJ22" s="524">
        <f>IFERROR(LN22/LN$117,0)</f>
        <v/>
      </c>
      <c r="NK22" s="524">
        <f>IFERROR(LO22/LO$117,0)</f>
        <v/>
      </c>
      <c r="NL22" s="524">
        <f>IFERROR(LP22/LP$117,0)</f>
        <v/>
      </c>
      <c r="NM22" s="525">
        <f>IFERROR(LQ22/LQ$117,0)</f>
        <v/>
      </c>
      <c r="NN22" s="524">
        <f>IFERROR(LR22/LR$117,0)</f>
        <v/>
      </c>
      <c r="NO22" s="524">
        <f>IFERROR(LS22/LS$117,0)</f>
        <v/>
      </c>
      <c r="NP22" s="524">
        <f>IFERROR(LT22/LT$117,0)</f>
        <v/>
      </c>
      <c r="NQ22" s="524">
        <f>IFERROR(LU22/LU$117,0)</f>
        <v/>
      </c>
      <c r="NR22" s="524">
        <f>IFERROR(LV22/LV$117,0)</f>
        <v/>
      </c>
      <c r="NS22" s="1756">
        <f>IFERROR(LW22/LW$117,0)</f>
        <v/>
      </c>
      <c r="NT22" s="524">
        <f>IFERROR(LX22/LX$117,0)</f>
        <v/>
      </c>
      <c r="NU22" s="524">
        <f>IFERROR(LY22/LY$117,0)</f>
        <v/>
      </c>
      <c r="NV22" s="524">
        <f>IFERROR(LZ22/LZ$117,0)</f>
        <v/>
      </c>
      <c r="NW22" s="524">
        <f>IFERROR(MA22/MA$117,0)</f>
        <v/>
      </c>
      <c r="NX22" s="524">
        <f>IFERROR(MB22/MB$117,0)</f>
        <v/>
      </c>
      <c r="NZ22" s="452">
        <f>LY22-LX22</f>
        <v/>
      </c>
      <c r="OA22" s="452">
        <f>LZ22-LY22</f>
        <v/>
      </c>
      <c r="OB22" s="452">
        <f>MA22-LZ22</f>
        <v/>
      </c>
      <c r="OC22" s="452">
        <f>MB22-LZ22</f>
        <v/>
      </c>
      <c r="OD22" s="1501" t="n"/>
      <c r="OE22" s="434" t="inlineStr">
        <is>
          <t>Processing services revenue</t>
        </is>
      </c>
      <c r="OF22" s="434" t="inlineStr">
        <is>
          <t>Processing services revenue</t>
        </is>
      </c>
      <c r="OG22" s="434" t="inlineStr">
        <is>
          <t>Processing services revenue</t>
        </is>
      </c>
    </row>
    <row r="23" outlineLevel="2" ht="12" customFormat="1" customHeight="1" s="431">
      <c r="A23" s="1523" t="n"/>
      <c r="B23" s="1521" t="n"/>
      <c r="C23" s="768" t="inlineStr">
        <is>
          <t>White-label atm transaction revenue (2018-)</t>
        </is>
      </c>
      <c r="D23" s="771" t="n">
        <v>411102</v>
      </c>
      <c r="E23" s="771">
        <f>CONCATENATE(D23," - ",C23)</f>
        <v/>
      </c>
      <c r="F23" s="452">
        <f>'Income statement'!F23</f>
        <v/>
      </c>
      <c r="G23" s="452">
        <f>'Income statement'!G23</f>
        <v/>
      </c>
      <c r="H23" s="452">
        <f>'Income statement'!H23</f>
        <v/>
      </c>
      <c r="I23" s="452">
        <f>'Income statement'!I23</f>
        <v/>
      </c>
      <c r="J23" s="452">
        <f>'Income statement'!J23</f>
        <v/>
      </c>
      <c r="K23" s="452">
        <f>'Income statement'!K23</f>
        <v/>
      </c>
      <c r="L23" s="452">
        <f>'Income statement'!L23</f>
        <v/>
      </c>
      <c r="M23" s="452">
        <f>'Income statement'!M23</f>
        <v/>
      </c>
      <c r="N23" s="452">
        <f>'Income statement'!N23</f>
        <v/>
      </c>
      <c r="O23" s="452">
        <f>'Income statement'!O23</f>
        <v/>
      </c>
      <c r="P23" s="452">
        <f>'Income statement'!P23</f>
        <v/>
      </c>
      <c r="Q23" s="453">
        <f>'Income statement'!Q23</f>
        <v/>
      </c>
      <c r="R23" s="452">
        <f>'Income statement'!R23</f>
        <v/>
      </c>
      <c r="S23" s="452">
        <f>'Income statement'!S23</f>
        <v/>
      </c>
      <c r="T23" s="452">
        <f>'Income statement'!T23</f>
        <v/>
      </c>
      <c r="U23" s="452">
        <f>'Income statement'!U23</f>
        <v/>
      </c>
      <c r="V23" s="452">
        <f>'Income statement'!V23</f>
        <v/>
      </c>
      <c r="W23" s="452">
        <f>'Income statement'!W23</f>
        <v/>
      </c>
      <c r="X23" s="452">
        <f>'Income statement'!X23</f>
        <v/>
      </c>
      <c r="Y23" s="452">
        <f>'Income statement'!Y23</f>
        <v/>
      </c>
      <c r="Z23" s="452">
        <f>'Income statement'!Z23</f>
        <v/>
      </c>
      <c r="AA23" s="452">
        <f>'Income statement'!AA23</f>
        <v/>
      </c>
      <c r="AB23" s="452">
        <f>'Income statement'!AB23</f>
        <v/>
      </c>
      <c r="AC23" s="453">
        <f>'Income statement'!AC23</f>
        <v/>
      </c>
      <c r="AD23" s="452">
        <f>'Income statement'!AD23</f>
        <v/>
      </c>
      <c r="AE23" s="452">
        <f>'Income statement'!AE23</f>
        <v/>
      </c>
      <c r="AF23" s="452">
        <f>'Income statement'!AF23</f>
        <v/>
      </c>
      <c r="AG23" s="452">
        <f>'Income statement'!AG23</f>
        <v/>
      </c>
      <c r="AH23" s="452">
        <f>'Income statement'!AH23</f>
        <v/>
      </c>
      <c r="AI23" s="452">
        <f>'Income statement'!AI23</f>
        <v/>
      </c>
      <c r="AJ23" s="452">
        <f>'Income statement'!AJ23</f>
        <v/>
      </c>
      <c r="AK23" s="452">
        <f>'Income statement'!AK23</f>
        <v/>
      </c>
      <c r="AL23" s="452">
        <f>'Income statement'!AL23</f>
        <v/>
      </c>
      <c r="AM23" s="452">
        <f>'Income statement'!AM23</f>
        <v/>
      </c>
      <c r="AN23" s="452">
        <f>'Income statement'!AN23</f>
        <v/>
      </c>
      <c r="AO23" s="453">
        <f>'Income statement'!AO23</f>
        <v/>
      </c>
      <c r="AP23" s="452">
        <f>'Income statement'!AP23</f>
        <v/>
      </c>
      <c r="AQ23" s="452">
        <f>'Income statement'!AQ23</f>
        <v/>
      </c>
      <c r="AR23" s="452">
        <f>'Income statement'!AR23</f>
        <v/>
      </c>
      <c r="AS23" s="452">
        <f>'Income statement'!AS23</f>
        <v/>
      </c>
      <c r="AT23" s="452">
        <f>'Income statement'!AT23</f>
        <v/>
      </c>
      <c r="AU23" s="462">
        <f>'Income statement'!AU23</f>
        <v/>
      </c>
      <c r="AV23" s="452">
        <f>SUM(F23:Q23)</f>
        <v/>
      </c>
      <c r="AW23" s="452">
        <f>SUM(R23:AC23)</f>
        <v/>
      </c>
      <c r="AX23" s="452">
        <f>SUM(AD23:AO23)</f>
        <v/>
      </c>
      <c r="AY23" s="452">
        <f>SUM(AH23:AS23)</f>
        <v/>
      </c>
      <c r="AZ23" s="452">
        <f>SUM(AJ23:AU23)</f>
        <v/>
      </c>
      <c r="BB23" s="452">
        <f>SUMIFS('QofE Def adjustments'!F:F,'QofE Def adjustments'!$E:$E,'Adjusted IS'!$E23)</f>
        <v/>
      </c>
      <c r="BC23" s="452">
        <f>SUMIFS('QofE Def adjustments'!G:G,'QofE Def adjustments'!$E:$E,'Adjusted IS'!$E23)</f>
        <v/>
      </c>
      <c r="BD23" s="452">
        <f>SUMIFS('QofE Def adjustments'!H:H,'QofE Def adjustments'!$E:$E,'Adjusted IS'!$E23)</f>
        <v/>
      </c>
      <c r="BE23" s="452">
        <f>SUMIFS('QofE Def adjustments'!I:I,'QofE Def adjustments'!$E:$E,'Adjusted IS'!$E23)</f>
        <v/>
      </c>
      <c r="BF23" s="452">
        <f>SUMIFS('QofE Def adjustments'!J:J,'QofE Def adjustments'!$E:$E,'Adjusted IS'!$E23)</f>
        <v/>
      </c>
      <c r="BG23" s="452">
        <f>SUMIFS('QofE Def adjustments'!K:K,'QofE Def adjustments'!$E:$E,'Adjusted IS'!$E23)</f>
        <v/>
      </c>
      <c r="BH23" s="452">
        <f>SUMIFS('QofE Def adjustments'!L:L,'QofE Def adjustments'!$E:$E,'Adjusted IS'!$E23)</f>
        <v/>
      </c>
      <c r="BI23" s="452">
        <f>SUMIFS('QofE Def adjustments'!M:M,'QofE Def adjustments'!$E:$E,'Adjusted IS'!$E23)</f>
        <v/>
      </c>
      <c r="BJ23" s="452">
        <f>SUMIFS('QofE Def adjustments'!N:N,'QofE Def adjustments'!$E:$E,'Adjusted IS'!$E23)</f>
        <v/>
      </c>
      <c r="BK23" s="452">
        <f>SUMIFS('QofE Def adjustments'!O:O,'QofE Def adjustments'!$E:$E,'Adjusted IS'!$E23)</f>
        <v/>
      </c>
      <c r="BL23" s="452">
        <f>SUMIFS('QofE Def adjustments'!P:P,'QofE Def adjustments'!$E:$E,'Adjusted IS'!$E23)</f>
        <v/>
      </c>
      <c r="BM23" s="453">
        <f>SUMIFS('QofE Def adjustments'!Q:Q,'QofE Def adjustments'!$E:$E,'Adjusted IS'!$E23)</f>
        <v/>
      </c>
      <c r="BN23" s="452">
        <f>SUMIFS('QofE Def adjustments'!R:R,'QofE Def adjustments'!$E:$E,'Adjusted IS'!$E23)</f>
        <v/>
      </c>
      <c r="BO23" s="452">
        <f>SUMIFS('QofE Def adjustments'!S:S,'QofE Def adjustments'!$E:$E,'Adjusted IS'!$E23)</f>
        <v/>
      </c>
      <c r="BP23" s="452">
        <f>SUMIFS('QofE Def adjustments'!T:T,'QofE Def adjustments'!$E:$E,'Adjusted IS'!$E23)</f>
        <v/>
      </c>
      <c r="BQ23" s="452">
        <f>SUMIFS('QofE Def adjustments'!U:U,'QofE Def adjustments'!$E:$E,'Adjusted IS'!$E23)</f>
        <v/>
      </c>
      <c r="BR23" s="452">
        <f>SUMIFS('QofE Def adjustments'!V:V,'QofE Def adjustments'!$E:$E,'Adjusted IS'!$E23)</f>
        <v/>
      </c>
      <c r="BS23" s="452">
        <f>SUMIFS('QofE Def adjustments'!W:W,'QofE Def adjustments'!$E:$E,'Adjusted IS'!$E23)</f>
        <v/>
      </c>
      <c r="BT23" s="452">
        <f>SUMIFS('QofE Def adjustments'!X:X,'QofE Def adjustments'!$E:$E,'Adjusted IS'!$E23)</f>
        <v/>
      </c>
      <c r="BU23" s="452">
        <f>SUMIFS('QofE Def adjustments'!Y:Y,'QofE Def adjustments'!$E:$E,'Adjusted IS'!$E23)</f>
        <v/>
      </c>
      <c r="BV23" s="452">
        <f>SUMIFS('QofE Def adjustments'!Z:Z,'QofE Def adjustments'!$E:$E,'Adjusted IS'!$E23)</f>
        <v/>
      </c>
      <c r="BW23" s="452">
        <f>SUMIFS('QofE Def adjustments'!AA:AA,'QofE Def adjustments'!$E:$E,'Adjusted IS'!$E23)</f>
        <v/>
      </c>
      <c r="BX23" s="452">
        <f>SUMIFS('QofE Def adjustments'!AB:AB,'QofE Def adjustments'!$E:$E,'Adjusted IS'!$E23)</f>
        <v/>
      </c>
      <c r="BY23" s="453">
        <f>SUMIFS('QofE Def adjustments'!AC:AC,'QofE Def adjustments'!$E:$E,'Adjusted IS'!$E23)</f>
        <v/>
      </c>
      <c r="BZ23" s="452">
        <f>SUMIFS('QofE Def adjustments'!AD:AD,'QofE Def adjustments'!$E:$E,'Adjusted IS'!$E23)</f>
        <v/>
      </c>
      <c r="CA23" s="452">
        <f>SUMIFS('QofE Def adjustments'!AE:AE,'QofE Def adjustments'!$E:$E,'Adjusted IS'!$E23)</f>
        <v/>
      </c>
      <c r="CB23" s="452">
        <f>SUMIFS('QofE Def adjustments'!AF:AF,'QofE Def adjustments'!$E:$E,'Adjusted IS'!$E23)</f>
        <v/>
      </c>
      <c r="CC23" s="452">
        <f>SUMIFS('QofE Def adjustments'!AG:AG,'QofE Def adjustments'!$E:$E,'Adjusted IS'!$E23)</f>
        <v/>
      </c>
      <c r="CD23" s="452">
        <f>SUMIFS('QofE Def adjustments'!AH:AH,'QofE Def adjustments'!$E:$E,'Adjusted IS'!$E23)</f>
        <v/>
      </c>
      <c r="CE23" s="452">
        <f>SUMIFS('QofE Def adjustments'!AI:AI,'QofE Def adjustments'!$E:$E,'Adjusted IS'!$E23)</f>
        <v/>
      </c>
      <c r="CF23" s="452">
        <f>SUMIFS('QofE Def adjustments'!AJ:AJ,'QofE Def adjustments'!$E:$E,'Adjusted IS'!$E23)</f>
        <v/>
      </c>
      <c r="CG23" s="452">
        <f>SUMIFS('QofE Def adjustments'!AK:AK,'QofE Def adjustments'!$E:$E,'Adjusted IS'!$E23)</f>
        <v/>
      </c>
      <c r="CH23" s="452">
        <f>SUMIFS('QofE Def adjustments'!AL:AL,'QofE Def adjustments'!$E:$E,'Adjusted IS'!$E23)</f>
        <v/>
      </c>
      <c r="CI23" s="452">
        <f>SUMIFS('QofE Def adjustments'!AM:AM,'QofE Def adjustments'!$E:$E,'Adjusted IS'!$E23)</f>
        <v/>
      </c>
      <c r="CJ23" s="452">
        <f>SUMIFS('QofE Def adjustments'!AN:AN,'QofE Def adjustments'!$E:$E,'Adjusted IS'!$E23)</f>
        <v/>
      </c>
      <c r="CK23" s="453">
        <f>SUMIFS('QofE Def adjustments'!AO:AO,'QofE Def adjustments'!$E:$E,'Adjusted IS'!$E23)</f>
        <v/>
      </c>
      <c r="CL23" s="452">
        <f>SUMIFS('QofE Def adjustments'!AP:AP,'QofE Def adjustments'!$E:$E,'Adjusted IS'!$E23)</f>
        <v/>
      </c>
      <c r="CM23" s="452">
        <f>SUMIFS('QofE Def adjustments'!AQ:AQ,'QofE Def adjustments'!$E:$E,'Adjusted IS'!$E23)</f>
        <v/>
      </c>
      <c r="CN23" s="452">
        <f>SUMIFS('QofE Def adjustments'!AR:AR,'QofE Def adjustments'!$E:$E,'Adjusted IS'!$E23)</f>
        <v/>
      </c>
      <c r="CO23" s="452">
        <f>SUMIFS('QofE Def adjustments'!AS:AS,'QofE Def adjustments'!$E:$E,'Adjusted IS'!$E23)</f>
        <v/>
      </c>
      <c r="CP23" s="452">
        <f>SUMIFS('QofE Def adjustments'!AT:AT,'QofE Def adjustments'!$E:$E,'Adjusted IS'!$E23)</f>
        <v/>
      </c>
      <c r="CQ23" s="462">
        <f>SUMIFS('QofE Def adjustments'!AU:AU,'QofE Def adjustments'!$E:$E,'Adjusted IS'!$E23)</f>
        <v/>
      </c>
      <c r="CR23" s="452">
        <f>SUM(BB23:BM23)</f>
        <v/>
      </c>
      <c r="CS23" s="452">
        <f>SUM(BN23:BY23)</f>
        <v/>
      </c>
      <c r="CT23" s="452">
        <f>SUM(BZ23:CK23)</f>
        <v/>
      </c>
      <c r="CU23" s="452">
        <f>SUM(CD23:CO23)</f>
        <v/>
      </c>
      <c r="CV23" s="452">
        <f>SUM(CF23:CQ23)</f>
        <v/>
      </c>
      <c r="CX23" s="452">
        <f>SUM(BB23,F23)</f>
        <v/>
      </c>
      <c r="CY23" s="452">
        <f>SUM(BC23,G23)</f>
        <v/>
      </c>
      <c r="CZ23" s="452">
        <f>SUM(BD23,H23)</f>
        <v/>
      </c>
      <c r="DA23" s="452">
        <f>SUM(BE23,I23)</f>
        <v/>
      </c>
      <c r="DB23" s="452">
        <f>SUM(BF23,J23)</f>
        <v/>
      </c>
      <c r="DC23" s="452">
        <f>SUM(BG23,K23)</f>
        <v/>
      </c>
      <c r="DD23" s="452">
        <f>SUM(BH23,L23)</f>
        <v/>
      </c>
      <c r="DE23" s="452">
        <f>SUM(BI23,M23)</f>
        <v/>
      </c>
      <c r="DF23" s="452">
        <f>SUM(BJ23,N23)</f>
        <v/>
      </c>
      <c r="DG23" s="452">
        <f>SUM(BK23,O23)</f>
        <v/>
      </c>
      <c r="DH23" s="452">
        <f>SUM(BL23,P23)</f>
        <v/>
      </c>
      <c r="DI23" s="453">
        <f>SUM(BM23,Q23)</f>
        <v/>
      </c>
      <c r="DJ23" s="452">
        <f>SUM(BN23,R23)</f>
        <v/>
      </c>
      <c r="DK23" s="452">
        <f>SUM(BO23,S23)</f>
        <v/>
      </c>
      <c r="DL23" s="452">
        <f>SUM(BP23,T23)</f>
        <v/>
      </c>
      <c r="DM23" s="452">
        <f>SUM(BQ23,U23)</f>
        <v/>
      </c>
      <c r="DN23" s="452">
        <f>SUM(BR23,V23)</f>
        <v/>
      </c>
      <c r="DO23" s="452">
        <f>SUM(BS23,W23)</f>
        <v/>
      </c>
      <c r="DP23" s="452">
        <f>SUM(BT23,X23)</f>
        <v/>
      </c>
      <c r="DQ23" s="452">
        <f>SUM(BU23,Y23)</f>
        <v/>
      </c>
      <c r="DR23" s="452">
        <f>SUM(BV23,Z23)</f>
        <v/>
      </c>
      <c r="DS23" s="452">
        <f>SUM(BW23,AA23)</f>
        <v/>
      </c>
      <c r="DT23" s="452">
        <f>SUM(BX23,AB23)</f>
        <v/>
      </c>
      <c r="DU23" s="453">
        <f>SUM(BY23,AC23)</f>
        <v/>
      </c>
      <c r="DV23" s="452">
        <f>SUM(BZ23,AD23)</f>
        <v/>
      </c>
      <c r="DW23" s="452">
        <f>SUM(CA23,AE23)</f>
        <v/>
      </c>
      <c r="DX23" s="452">
        <f>SUM(CB23,AF23)</f>
        <v/>
      </c>
      <c r="DY23" s="452">
        <f>SUM(CC23,AG23)</f>
        <v/>
      </c>
      <c r="DZ23" s="452">
        <f>SUM(CD23,AH23)</f>
        <v/>
      </c>
      <c r="EA23" s="452">
        <f>SUM(CE23,AI23)</f>
        <v/>
      </c>
      <c r="EB23" s="452">
        <f>SUM(CF23,AJ23)</f>
        <v/>
      </c>
      <c r="EC23" s="452">
        <f>SUM(CG23,AK23)</f>
        <v/>
      </c>
      <c r="ED23" s="452">
        <f>SUM(CH23,AL23)</f>
        <v/>
      </c>
      <c r="EE23" s="452">
        <f>SUM(CI23,AM23)</f>
        <v/>
      </c>
      <c r="EF23" s="452">
        <f>SUM(CJ23,AN23)</f>
        <v/>
      </c>
      <c r="EG23" s="453">
        <f>SUM(CK23,AO23)</f>
        <v/>
      </c>
      <c r="EH23" s="452">
        <f>SUM(CL23,AP23)</f>
        <v/>
      </c>
      <c r="EI23" s="452">
        <f>SUM(CM23,AQ23)</f>
        <v/>
      </c>
      <c r="EJ23" s="452">
        <f>SUM(CN23,AR23)</f>
        <v/>
      </c>
      <c r="EK23" s="452">
        <f>SUM(CO23,AS23)</f>
        <v/>
      </c>
      <c r="EL23" s="452">
        <f>SUM(CP23,AT23)</f>
        <v/>
      </c>
      <c r="EM23" s="462">
        <f>SUM(CQ23,AU23)</f>
        <v/>
      </c>
      <c r="EN23" s="452">
        <f>SUM(CX23:DI23)</f>
        <v/>
      </c>
      <c r="EO23" s="452">
        <f>SUM(DJ23:DU23)</f>
        <v/>
      </c>
      <c r="EP23" s="452">
        <f>SUM(DV23:EG23)</f>
        <v/>
      </c>
      <c r="EQ23" s="452">
        <f>SUM(DZ23:EK23)</f>
        <v/>
      </c>
      <c r="ER23" s="452">
        <f>SUM(EB23:EM23)</f>
        <v/>
      </c>
      <c r="ET23" s="452">
        <f>SUMIFS('QofE DD adjustments'!F:F,'QofE DD adjustments'!$E:$E,'Adjusted IS'!$E23)</f>
        <v/>
      </c>
      <c r="EU23" s="452">
        <f>SUMIFS('QofE DD adjustments'!G:G,'QofE DD adjustments'!$E:$E,'Adjusted IS'!$E23)</f>
        <v/>
      </c>
      <c r="EV23" s="452">
        <f>SUMIFS('QofE DD adjustments'!H:H,'QofE DD adjustments'!$E:$E,'Adjusted IS'!$E23)</f>
        <v/>
      </c>
      <c r="EW23" s="452">
        <f>SUMIFS('QofE DD adjustments'!I:I,'QofE DD adjustments'!$E:$E,'Adjusted IS'!$E23)</f>
        <v/>
      </c>
      <c r="EX23" s="452">
        <f>SUMIFS('QofE DD adjustments'!J:J,'QofE DD adjustments'!$E:$E,'Adjusted IS'!$E23)</f>
        <v/>
      </c>
      <c r="EY23" s="452">
        <f>SUMIFS('QofE DD adjustments'!K:K,'QofE DD adjustments'!$E:$E,'Adjusted IS'!$E23)</f>
        <v/>
      </c>
      <c r="EZ23" s="452">
        <f>SUMIFS('QofE DD adjustments'!L:L,'QofE DD adjustments'!$E:$E,'Adjusted IS'!$E23)</f>
        <v/>
      </c>
      <c r="FA23" s="452">
        <f>SUMIFS('QofE DD adjustments'!M:M,'QofE DD adjustments'!$E:$E,'Adjusted IS'!$E23)</f>
        <v/>
      </c>
      <c r="FB23" s="452">
        <f>SUMIFS('QofE DD adjustments'!N:N,'QofE DD adjustments'!$E:$E,'Adjusted IS'!$E23)</f>
        <v/>
      </c>
      <c r="FC23" s="452">
        <f>SUMIFS('QofE DD adjustments'!O:O,'QofE DD adjustments'!$E:$E,'Adjusted IS'!$E23)</f>
        <v/>
      </c>
      <c r="FD23" s="452">
        <f>SUMIFS('QofE DD adjustments'!P:P,'QofE DD adjustments'!$E:$E,'Adjusted IS'!$E23)</f>
        <v/>
      </c>
      <c r="FE23" s="453">
        <f>SUMIFS('QofE DD adjustments'!Q:Q,'QofE DD adjustments'!$E:$E,'Adjusted IS'!$E23)</f>
        <v/>
      </c>
      <c r="FF23" s="452">
        <f>SUMIFS('QofE DD adjustments'!R:R,'QofE DD adjustments'!$E:$E,'Adjusted IS'!$E23)</f>
        <v/>
      </c>
      <c r="FG23" s="452">
        <f>SUMIFS('QofE DD adjustments'!S:S,'QofE DD adjustments'!$E:$E,'Adjusted IS'!$E23)</f>
        <v/>
      </c>
      <c r="FH23" s="452">
        <f>SUMIFS('QofE DD adjustments'!T:T,'QofE DD adjustments'!$E:$E,'Adjusted IS'!$E23)</f>
        <v/>
      </c>
      <c r="FI23" s="452">
        <f>SUMIFS('QofE DD adjustments'!U:U,'QofE DD adjustments'!$E:$E,'Adjusted IS'!$E23)</f>
        <v/>
      </c>
      <c r="FJ23" s="452">
        <f>SUMIFS('QofE DD adjustments'!V:V,'QofE DD adjustments'!$E:$E,'Adjusted IS'!$E23)</f>
        <v/>
      </c>
      <c r="FK23" s="452">
        <f>SUMIFS('QofE DD adjustments'!W:W,'QofE DD adjustments'!$E:$E,'Adjusted IS'!$E23)</f>
        <v/>
      </c>
      <c r="FL23" s="452">
        <f>SUMIFS('QofE DD adjustments'!X:X,'QofE DD adjustments'!$E:$E,'Adjusted IS'!$E23)</f>
        <v/>
      </c>
      <c r="FM23" s="452">
        <f>SUMIFS('QofE DD adjustments'!Y:Y,'QofE DD adjustments'!$E:$E,'Adjusted IS'!$E23)</f>
        <v/>
      </c>
      <c r="FN23" s="452">
        <f>SUMIFS('QofE DD adjustments'!Z:Z,'QofE DD adjustments'!$E:$E,'Adjusted IS'!$E23)</f>
        <v/>
      </c>
      <c r="FO23" s="452">
        <f>SUMIFS('QofE DD adjustments'!AA:AA,'QofE DD adjustments'!$E:$E,'Adjusted IS'!$E23)</f>
        <v/>
      </c>
      <c r="FP23" s="452">
        <f>SUMIFS('QofE DD adjustments'!AB:AB,'QofE DD adjustments'!$E:$E,'Adjusted IS'!$E23)</f>
        <v/>
      </c>
      <c r="FQ23" s="453">
        <f>SUMIFS('QofE DD adjustments'!AC:AC,'QofE DD adjustments'!$E:$E,'Adjusted IS'!$E23)</f>
        <v/>
      </c>
      <c r="FR23" s="452">
        <f>SUMIFS('QofE DD adjustments'!AD:AD,'QofE DD adjustments'!$E:$E,'Adjusted IS'!$E23)</f>
        <v/>
      </c>
      <c r="FS23" s="452">
        <f>SUMIFS('QofE DD adjustments'!AE:AE,'QofE DD adjustments'!$E:$E,'Adjusted IS'!$E23)</f>
        <v/>
      </c>
      <c r="FT23" s="452">
        <f>SUMIFS('QofE DD adjustments'!AF:AF,'QofE DD adjustments'!$E:$E,'Adjusted IS'!$E23)</f>
        <v/>
      </c>
      <c r="FU23" s="452">
        <f>SUMIFS('QofE DD adjustments'!AG:AG,'QofE DD adjustments'!$E:$E,'Adjusted IS'!$E23)</f>
        <v/>
      </c>
      <c r="FV23" s="452">
        <f>SUMIFS('QofE DD adjustments'!AH:AH,'QofE DD adjustments'!$E:$E,'Adjusted IS'!$E23)</f>
        <v/>
      </c>
      <c r="FW23" s="452">
        <f>SUMIFS('QofE DD adjustments'!AI:AI,'QofE DD adjustments'!$E:$E,'Adjusted IS'!$E23)</f>
        <v/>
      </c>
      <c r="FX23" s="452">
        <f>SUMIFS('QofE DD adjustments'!AJ:AJ,'QofE DD adjustments'!$E:$E,'Adjusted IS'!$E23)</f>
        <v/>
      </c>
      <c r="FY23" s="452">
        <f>SUMIFS('QofE DD adjustments'!AK:AK,'QofE DD adjustments'!$E:$E,'Adjusted IS'!$E23)</f>
        <v/>
      </c>
      <c r="FZ23" s="452">
        <f>SUMIFS('QofE DD adjustments'!AL:AL,'QofE DD adjustments'!$E:$E,'Adjusted IS'!$E23)</f>
        <v/>
      </c>
      <c r="GA23" s="452">
        <f>SUMIFS('QofE DD adjustments'!AM:AM,'QofE DD adjustments'!$E:$E,'Adjusted IS'!$E23)</f>
        <v/>
      </c>
      <c r="GB23" s="452">
        <f>SUMIFS('QofE DD adjustments'!AN:AN,'QofE DD adjustments'!$E:$E,'Adjusted IS'!$E23)</f>
        <v/>
      </c>
      <c r="GC23" s="453">
        <f>SUMIFS('QofE DD adjustments'!AO:AO,'QofE DD adjustments'!$E:$E,'Adjusted IS'!$E23)</f>
        <v/>
      </c>
      <c r="GD23" s="452">
        <f>SUMIFS('QofE DD adjustments'!AP:AP,'QofE DD adjustments'!$E:$E,'Adjusted IS'!$E23)</f>
        <v/>
      </c>
      <c r="GE23" s="452">
        <f>SUMIFS('QofE DD adjustments'!AQ:AQ,'QofE DD adjustments'!$E:$E,'Adjusted IS'!$E23)</f>
        <v/>
      </c>
      <c r="GF23" s="452">
        <f>SUMIFS('QofE DD adjustments'!AR:AR,'QofE DD adjustments'!$E:$E,'Adjusted IS'!$E23)</f>
        <v/>
      </c>
      <c r="GG23" s="452">
        <f>SUMIFS('QofE DD adjustments'!AS:AS,'QofE DD adjustments'!$E:$E,'Adjusted IS'!$E23)</f>
        <v/>
      </c>
      <c r="GH23" s="452">
        <f>SUMIFS('QofE DD adjustments'!AT:AT,'QofE DD adjustments'!$E:$E,'Adjusted IS'!$E23)</f>
        <v/>
      </c>
      <c r="GI23" s="462">
        <f>SUMIFS('QofE DD adjustments'!AU:AU,'QofE DD adjustments'!$E:$E,'Adjusted IS'!$E23)</f>
        <v/>
      </c>
      <c r="GJ23" s="452">
        <f>SUM(ET23:FE23)</f>
        <v/>
      </c>
      <c r="GK23" s="452">
        <f>SUM(FF23:FQ23)</f>
        <v/>
      </c>
      <c r="GL23" s="452">
        <f>SUM(FR23:GC23)</f>
        <v/>
      </c>
      <c r="GM23" s="452">
        <f>SUM(FV23:GG23)</f>
        <v/>
      </c>
      <c r="GN23" s="452">
        <f>SUM(FX23:GI23)</f>
        <v/>
      </c>
      <c r="GP23" s="452">
        <f>SUM(ET23,CX23)</f>
        <v/>
      </c>
      <c r="GQ23" s="452">
        <f>SUM(EU23,CY23)</f>
        <v/>
      </c>
      <c r="GR23" s="452">
        <f>SUM(EV23,CZ23)</f>
        <v/>
      </c>
      <c r="GS23" s="452">
        <f>SUM(EW23,DA23)</f>
        <v/>
      </c>
      <c r="GT23" s="452">
        <f>SUM(EX23,DB23)</f>
        <v/>
      </c>
      <c r="GU23" s="452">
        <f>SUM(EY23,DC23)</f>
        <v/>
      </c>
      <c r="GV23" s="452">
        <f>SUM(EZ23,DD23)</f>
        <v/>
      </c>
      <c r="GW23" s="452">
        <f>SUM(FA23,DE23)</f>
        <v/>
      </c>
      <c r="GX23" s="452">
        <f>SUM(FB23,DF23)</f>
        <v/>
      </c>
      <c r="GY23" s="452">
        <f>SUM(FC23,DG23)</f>
        <v/>
      </c>
      <c r="GZ23" s="452">
        <f>SUM(FD23,DH23)</f>
        <v/>
      </c>
      <c r="HA23" s="453">
        <f>SUM(FE23,DI23)</f>
        <v/>
      </c>
      <c r="HB23" s="452">
        <f>SUM(FF23,DJ23)</f>
        <v/>
      </c>
      <c r="HC23" s="452">
        <f>SUM(FG23,DK23)</f>
        <v/>
      </c>
      <c r="HD23" s="452">
        <f>SUM(FH23,DL23)</f>
        <v/>
      </c>
      <c r="HE23" s="452">
        <f>SUM(FI23,DM23)</f>
        <v/>
      </c>
      <c r="HF23" s="452">
        <f>SUM(FJ23,DN23)</f>
        <v/>
      </c>
      <c r="HG23" s="452">
        <f>SUM(FK23,DO23)</f>
        <v/>
      </c>
      <c r="HH23" s="452">
        <f>SUM(FL23,DP23)</f>
        <v/>
      </c>
      <c r="HI23" s="452">
        <f>SUM(FM23,DQ23)</f>
        <v/>
      </c>
      <c r="HJ23" s="452">
        <f>SUM(FN23,DR23)</f>
        <v/>
      </c>
      <c r="HK23" s="452">
        <f>SUM(FO23,DS23)</f>
        <v/>
      </c>
      <c r="HL23" s="452">
        <f>SUM(FP23,DT23)</f>
        <v/>
      </c>
      <c r="HM23" s="453">
        <f>SUM(FQ23,DU23)</f>
        <v/>
      </c>
      <c r="HN23" s="452">
        <f>SUM(FR23,DV23)</f>
        <v/>
      </c>
      <c r="HO23" s="452">
        <f>SUM(FS23,DW23)</f>
        <v/>
      </c>
      <c r="HP23" s="452">
        <f>SUM(FT23,DX23)</f>
        <v/>
      </c>
      <c r="HQ23" s="452">
        <f>SUM(FU23,DY23)</f>
        <v/>
      </c>
      <c r="HR23" s="452">
        <f>SUM(FV23,DZ23)</f>
        <v/>
      </c>
      <c r="HS23" s="452">
        <f>SUM(FW23,EA23)</f>
        <v/>
      </c>
      <c r="HT23" s="452">
        <f>SUM(FX23,EB23)</f>
        <v/>
      </c>
      <c r="HU23" s="452">
        <f>SUM(FY23,EC23)</f>
        <v/>
      </c>
      <c r="HV23" s="452">
        <f>SUM(FZ23,ED23)</f>
        <v/>
      </c>
      <c r="HW23" s="452">
        <f>SUM(GA23,EE23)</f>
        <v/>
      </c>
      <c r="HX23" s="452">
        <f>SUM(GB23,EF23)</f>
        <v/>
      </c>
      <c r="HY23" s="453">
        <f>SUM(GC23,EG23)</f>
        <v/>
      </c>
      <c r="HZ23" s="452">
        <f>SUM(GD23,EH23)</f>
        <v/>
      </c>
      <c r="IA23" s="452">
        <f>SUM(GE23,EI23)</f>
        <v/>
      </c>
      <c r="IB23" s="452">
        <f>SUM(GF23,EJ23)</f>
        <v/>
      </c>
      <c r="IC23" s="452">
        <f>SUM(GG23,EK23)</f>
        <v/>
      </c>
      <c r="ID23" s="452">
        <f>SUM(GH23,EL23)</f>
        <v/>
      </c>
      <c r="IE23" s="462">
        <f>SUM(GI23,EM23)</f>
        <v/>
      </c>
      <c r="IF23" s="452">
        <f>SUM(GP23:HA23)</f>
        <v/>
      </c>
      <c r="IG23" s="452">
        <f>SUM(HB23:HM23)</f>
        <v/>
      </c>
      <c r="IH23" s="452">
        <f>SUM(HN23:HY23)</f>
        <v/>
      </c>
      <c r="II23" s="452">
        <f>SUM(HR23:IC23)</f>
        <v/>
      </c>
      <c r="IJ23" s="452">
        <f>SUM(HT23:IE23)</f>
        <v/>
      </c>
      <c r="IL23" s="452">
        <f>SUMIFS('QofE PF adjustments'!F:F,'QofE PF adjustments'!$E:$E,'Adjusted IS'!$E23)</f>
        <v/>
      </c>
      <c r="IM23" s="452">
        <f>SUMIFS('QofE PF adjustments'!G:G,'QofE PF adjustments'!$E:$E,'Adjusted IS'!$E23)</f>
        <v/>
      </c>
      <c r="IN23" s="452">
        <f>SUMIFS('QofE PF adjustments'!H:H,'QofE PF adjustments'!$E:$E,'Adjusted IS'!$E23)</f>
        <v/>
      </c>
      <c r="IO23" s="452">
        <f>SUMIFS('QofE PF adjustments'!I:I,'QofE PF adjustments'!$E:$E,'Adjusted IS'!$E23)</f>
        <v/>
      </c>
      <c r="IP23" s="452">
        <f>SUMIFS('QofE PF adjustments'!J:J,'QofE PF adjustments'!$E:$E,'Adjusted IS'!$E23)</f>
        <v/>
      </c>
      <c r="IQ23" s="452">
        <f>SUMIFS('QofE PF adjustments'!K:K,'QofE PF adjustments'!$E:$E,'Adjusted IS'!$E23)</f>
        <v/>
      </c>
      <c r="IR23" s="452">
        <f>SUMIFS('QofE PF adjustments'!L:L,'QofE PF adjustments'!$E:$E,'Adjusted IS'!$E23)</f>
        <v/>
      </c>
      <c r="IS23" s="452">
        <f>SUMIFS('QofE PF adjustments'!M:M,'QofE PF adjustments'!$E:$E,'Adjusted IS'!$E23)</f>
        <v/>
      </c>
      <c r="IT23" s="452">
        <f>SUMIFS('QofE PF adjustments'!N:N,'QofE PF adjustments'!$E:$E,'Adjusted IS'!$E23)</f>
        <v/>
      </c>
      <c r="IU23" s="452">
        <f>SUMIFS('QofE PF adjustments'!O:O,'QofE PF adjustments'!$E:$E,'Adjusted IS'!$E23)</f>
        <v/>
      </c>
      <c r="IV23" s="452">
        <f>SUMIFS('QofE PF adjustments'!P:P,'QofE PF adjustments'!$E:$E,'Adjusted IS'!$E23)</f>
        <v/>
      </c>
      <c r="IW23" s="453">
        <f>SUMIFS('QofE PF adjustments'!Q:Q,'QofE PF adjustments'!$E:$E,'Adjusted IS'!$E23)</f>
        <v/>
      </c>
      <c r="IX23" s="452">
        <f>SUMIFS('QofE PF adjustments'!R:R,'QofE PF adjustments'!$E:$E,'Adjusted IS'!$E23)</f>
        <v/>
      </c>
      <c r="IY23" s="452">
        <f>SUMIFS('QofE PF adjustments'!S:S,'QofE PF adjustments'!$E:$E,'Adjusted IS'!$E23)</f>
        <v/>
      </c>
      <c r="IZ23" s="452">
        <f>SUMIFS('QofE PF adjustments'!T:T,'QofE PF adjustments'!$E:$E,'Adjusted IS'!$E23)</f>
        <v/>
      </c>
      <c r="JA23" s="452">
        <f>SUMIFS('QofE PF adjustments'!U:U,'QofE PF adjustments'!$E:$E,'Adjusted IS'!$E23)</f>
        <v/>
      </c>
      <c r="JB23" s="452">
        <f>SUMIFS('QofE PF adjustments'!V:V,'QofE PF adjustments'!$E:$E,'Adjusted IS'!$E23)</f>
        <v/>
      </c>
      <c r="JC23" s="452">
        <f>SUMIFS('QofE PF adjustments'!W:W,'QofE PF adjustments'!$E:$E,'Adjusted IS'!$E23)</f>
        <v/>
      </c>
      <c r="JD23" s="452">
        <f>SUMIFS('QofE PF adjustments'!X:X,'QofE PF adjustments'!$E:$E,'Adjusted IS'!$E23)</f>
        <v/>
      </c>
      <c r="JE23" s="452">
        <f>SUMIFS('QofE PF adjustments'!Y:Y,'QofE PF adjustments'!$E:$E,'Adjusted IS'!$E23)</f>
        <v/>
      </c>
      <c r="JF23" s="452">
        <f>SUMIFS('QofE PF adjustments'!Z:Z,'QofE PF adjustments'!$E:$E,'Adjusted IS'!$E23)</f>
        <v/>
      </c>
      <c r="JG23" s="452">
        <f>SUMIFS('QofE PF adjustments'!AA:AA,'QofE PF adjustments'!$E:$E,'Adjusted IS'!$E23)</f>
        <v/>
      </c>
      <c r="JH23" s="452">
        <f>SUMIFS('QofE PF adjustments'!AB:AB,'QofE PF adjustments'!$E:$E,'Adjusted IS'!$E23)</f>
        <v/>
      </c>
      <c r="JI23" s="453">
        <f>SUMIFS('QofE PF adjustments'!AC:AC,'QofE PF adjustments'!$E:$E,'Adjusted IS'!$E23)</f>
        <v/>
      </c>
      <c r="JJ23" s="452">
        <f>SUMIFS('QofE PF adjustments'!AD:AD,'QofE PF adjustments'!$E:$E,'Adjusted IS'!$E23)</f>
        <v/>
      </c>
      <c r="JK23" s="452">
        <f>SUMIFS('QofE PF adjustments'!AE:AE,'QofE PF adjustments'!$E:$E,'Adjusted IS'!$E23)</f>
        <v/>
      </c>
      <c r="JL23" s="452">
        <f>SUMIFS('QofE PF adjustments'!AF:AF,'QofE PF adjustments'!$E:$E,'Adjusted IS'!$E23)</f>
        <v/>
      </c>
      <c r="JM23" s="452">
        <f>SUMIFS('QofE PF adjustments'!AG:AG,'QofE PF adjustments'!$E:$E,'Adjusted IS'!$E23)</f>
        <v/>
      </c>
      <c r="JN23" s="452">
        <f>SUMIFS('QofE PF adjustments'!AH:AH,'QofE PF adjustments'!$E:$E,'Adjusted IS'!$E23)</f>
        <v/>
      </c>
      <c r="JO23" s="452">
        <f>SUMIFS('QofE PF adjustments'!AI:AI,'QofE PF adjustments'!$E:$E,'Adjusted IS'!$E23)</f>
        <v/>
      </c>
      <c r="JP23" s="452">
        <f>SUMIFS('QofE PF adjustments'!AJ:AJ,'QofE PF adjustments'!$E:$E,'Adjusted IS'!$E23)</f>
        <v/>
      </c>
      <c r="JQ23" s="452">
        <f>SUMIFS('QofE PF adjustments'!AK:AK,'QofE PF adjustments'!$E:$E,'Adjusted IS'!$E23)</f>
        <v/>
      </c>
      <c r="JR23" s="452">
        <f>SUMIFS('QofE PF adjustments'!AL:AL,'QofE PF adjustments'!$E:$E,'Adjusted IS'!$E23)</f>
        <v/>
      </c>
      <c r="JS23" s="452">
        <f>SUMIFS('QofE PF adjustments'!AM:AM,'QofE PF adjustments'!$E:$E,'Adjusted IS'!$E23)</f>
        <v/>
      </c>
      <c r="JT23" s="452">
        <f>SUMIFS('QofE PF adjustments'!AN:AN,'QofE PF adjustments'!$E:$E,'Adjusted IS'!$E23)</f>
        <v/>
      </c>
      <c r="JU23" s="453">
        <f>SUMIFS('QofE PF adjustments'!AO:AO,'QofE PF adjustments'!$E:$E,'Adjusted IS'!$E23)</f>
        <v/>
      </c>
      <c r="JV23" s="452">
        <f>SUMIFS('QofE PF adjustments'!AP:AP,'QofE PF adjustments'!$E:$E,'Adjusted IS'!$E23)</f>
        <v/>
      </c>
      <c r="JW23" s="452">
        <f>SUMIFS('QofE PF adjustments'!AQ:AQ,'QofE PF adjustments'!$E:$E,'Adjusted IS'!$E23)</f>
        <v/>
      </c>
      <c r="JX23" s="452">
        <f>SUMIFS('QofE PF adjustments'!AR:AR,'QofE PF adjustments'!$E:$E,'Adjusted IS'!$E23)</f>
        <v/>
      </c>
      <c r="JY23" s="452">
        <f>SUMIFS('QofE PF adjustments'!AS:AS,'QofE PF adjustments'!$E:$E,'Adjusted IS'!$E23)</f>
        <v/>
      </c>
      <c r="JZ23" s="452">
        <f>SUMIFS('QofE PF adjustments'!AT:AT,'QofE PF adjustments'!$E:$E,'Adjusted IS'!$E23)</f>
        <v/>
      </c>
      <c r="KA23" s="462">
        <f>SUMIFS('QofE PF adjustments'!AU:AU,'QofE PF adjustments'!$E:$E,'Adjusted IS'!$E23)</f>
        <v/>
      </c>
      <c r="KB23" s="452">
        <f>SUM(IL23:IW23)</f>
        <v/>
      </c>
      <c r="KC23" s="452">
        <f>SUM(IX23:JI23)</f>
        <v/>
      </c>
      <c r="KD23" s="452">
        <f>SUM(JJ23:JU23)</f>
        <v/>
      </c>
      <c r="KE23" s="452">
        <f>SUM(JN23:JY23)</f>
        <v/>
      </c>
      <c r="KF23" s="452">
        <f>SUM(JP23:KA23)</f>
        <v/>
      </c>
      <c r="KH23" s="452">
        <f>SUM(IL23,GP23)</f>
        <v/>
      </c>
      <c r="KI23" s="452">
        <f>SUM(IM23,GQ23)</f>
        <v/>
      </c>
      <c r="KJ23" s="452">
        <f>SUM(IN23,GR23)</f>
        <v/>
      </c>
      <c r="KK23" s="452">
        <f>SUM(IO23,GS23)</f>
        <v/>
      </c>
      <c r="KL23" s="452">
        <f>SUM(IP23,GT23)</f>
        <v/>
      </c>
      <c r="KM23" s="452">
        <f>SUM(IQ23,GU23)</f>
        <v/>
      </c>
      <c r="KN23" s="452">
        <f>SUM(IR23,GV23)</f>
        <v/>
      </c>
      <c r="KO23" s="452">
        <f>SUM(IS23,GW23)</f>
        <v/>
      </c>
      <c r="KP23" s="452">
        <f>SUM(IT23,GX23)</f>
        <v/>
      </c>
      <c r="KQ23" s="452">
        <f>SUM(IU23,GY23)</f>
        <v/>
      </c>
      <c r="KR23" s="452">
        <f>SUM(IV23,GZ23)</f>
        <v/>
      </c>
      <c r="KS23" s="453">
        <f>SUM(IW23,HA23)</f>
        <v/>
      </c>
      <c r="KT23" s="452">
        <f>SUM(IX23,HB23)</f>
        <v/>
      </c>
      <c r="KU23" s="452">
        <f>SUM(IY23,HC23)</f>
        <v/>
      </c>
      <c r="KV23" s="452">
        <f>SUM(IZ23,HD23)</f>
        <v/>
      </c>
      <c r="KW23" s="452">
        <f>SUM(JA23,HE23)</f>
        <v/>
      </c>
      <c r="KX23" s="452">
        <f>SUM(JB23,HF23)</f>
        <v/>
      </c>
      <c r="KY23" s="452">
        <f>SUM(JC23,HG23)</f>
        <v/>
      </c>
      <c r="KZ23" s="452">
        <f>SUM(JD23,HH23)</f>
        <v/>
      </c>
      <c r="LA23" s="452">
        <f>SUM(JE23,HI23)</f>
        <v/>
      </c>
      <c r="LB23" s="452">
        <f>SUM(JF23,HJ23)</f>
        <v/>
      </c>
      <c r="LC23" s="452">
        <f>SUM(JG23,HK23)</f>
        <v/>
      </c>
      <c r="LD23" s="452">
        <f>SUM(JH23,HL23)</f>
        <v/>
      </c>
      <c r="LE23" s="453">
        <f>SUM(JI23,HM23)</f>
        <v/>
      </c>
      <c r="LF23" s="452">
        <f>SUM(JJ23,HN23)</f>
        <v/>
      </c>
      <c r="LG23" s="452">
        <f>SUM(JK23,HO23)</f>
        <v/>
      </c>
      <c r="LH23" s="452">
        <f>SUM(JL23,HP23)</f>
        <v/>
      </c>
      <c r="LI23" s="452">
        <f>SUM(JM23,HQ23)</f>
        <v/>
      </c>
      <c r="LJ23" s="452">
        <f>SUM(JN23,HR23)</f>
        <v/>
      </c>
      <c r="LK23" s="452">
        <f>SUM(JO23,HS23)</f>
        <v/>
      </c>
      <c r="LL23" s="452">
        <f>SUM(JP23,HT23)</f>
        <v/>
      </c>
      <c r="LM23" s="452">
        <f>SUM(JQ23,HU23)</f>
        <v/>
      </c>
      <c r="LN23" s="452">
        <f>SUM(JR23,HV23)</f>
        <v/>
      </c>
      <c r="LO23" s="452">
        <f>SUM(JS23,HW23)</f>
        <v/>
      </c>
      <c r="LP23" s="452">
        <f>SUM(JT23,HX23)</f>
        <v/>
      </c>
      <c r="LQ23" s="453">
        <f>SUM(JU23,HY23)</f>
        <v/>
      </c>
      <c r="LR23" s="452">
        <f>SUM(JV23,HZ23)</f>
        <v/>
      </c>
      <c r="LS23" s="452">
        <f>SUM(JW23,IA23)</f>
        <v/>
      </c>
      <c r="LT23" s="452">
        <f>SUM(JX23,IB23)</f>
        <v/>
      </c>
      <c r="LU23" s="452">
        <f>SUM(JY23,IC23)</f>
        <v/>
      </c>
      <c r="LV23" s="452">
        <f>SUM(JZ23,ID23)</f>
        <v/>
      </c>
      <c r="LW23" s="462">
        <f>SUM(KA23,IE23)</f>
        <v/>
      </c>
      <c r="LX23" s="452">
        <f>SUM(KH23:KS23)</f>
        <v/>
      </c>
      <c r="LY23" s="452">
        <f>SUM(KT23:LE23)</f>
        <v/>
      </c>
      <c r="LZ23" s="452">
        <f>SUM(LF23:LQ23)</f>
        <v/>
      </c>
      <c r="MA23" s="452">
        <f>SUM(LJ23:LU23)</f>
        <v/>
      </c>
      <c r="MB23" s="452">
        <f>SUM(LL23:LW23)</f>
        <v/>
      </c>
      <c r="MD23" s="524">
        <f>IFERROR(KH23/KH$117,0)</f>
        <v/>
      </c>
      <c r="ME23" s="524">
        <f>IFERROR(KI23/KI$117,0)</f>
        <v/>
      </c>
      <c r="MF23" s="524">
        <f>IFERROR(KJ23/KJ$117,0)</f>
        <v/>
      </c>
      <c r="MG23" s="524">
        <f>IFERROR(KK23/KK$117,0)</f>
        <v/>
      </c>
      <c r="MH23" s="524">
        <f>IFERROR(KL23/KL$117,0)</f>
        <v/>
      </c>
      <c r="MI23" s="524">
        <f>IFERROR(KM23/KM$117,0)</f>
        <v/>
      </c>
      <c r="MJ23" s="524">
        <f>IFERROR(KN23/KN$117,0)</f>
        <v/>
      </c>
      <c r="MK23" s="524">
        <f>IFERROR(KO23/KO$117,0)</f>
        <v/>
      </c>
      <c r="ML23" s="524">
        <f>IFERROR(KP23/KP$117,0)</f>
        <v/>
      </c>
      <c r="MM23" s="524">
        <f>IFERROR(KQ23/KQ$117,0)</f>
        <v/>
      </c>
      <c r="MN23" s="524">
        <f>IFERROR(KR23/KR$117,0)</f>
        <v/>
      </c>
      <c r="MO23" s="525">
        <f>IFERROR(KS23/KS$117,0)</f>
        <v/>
      </c>
      <c r="MP23" s="524">
        <f>IFERROR(KT23/KT$117,0)</f>
        <v/>
      </c>
      <c r="MQ23" s="524">
        <f>IFERROR(KU23/KU$117,0)</f>
        <v/>
      </c>
      <c r="MR23" s="524">
        <f>IFERROR(KV23/KV$117,0)</f>
        <v/>
      </c>
      <c r="MS23" s="524">
        <f>IFERROR(KW23/KW$117,0)</f>
        <v/>
      </c>
      <c r="MT23" s="524">
        <f>IFERROR(KX23/KX$117,0)</f>
        <v/>
      </c>
      <c r="MU23" s="524">
        <f>IFERROR(KY23/KY$117,0)</f>
        <v/>
      </c>
      <c r="MV23" s="524">
        <f>IFERROR(KZ23/KZ$117,0)</f>
        <v/>
      </c>
      <c r="MW23" s="524">
        <f>IFERROR(LA23/LA$117,0)</f>
        <v/>
      </c>
      <c r="MX23" s="524">
        <f>IFERROR(LB23/LB$117,0)</f>
        <v/>
      </c>
      <c r="MY23" s="524">
        <f>IFERROR(LC23/LC$117,0)</f>
        <v/>
      </c>
      <c r="MZ23" s="524">
        <f>IFERROR(LD23/LD$117,0)</f>
        <v/>
      </c>
      <c r="NA23" s="525">
        <f>IFERROR(LE23/LE$117,0)</f>
        <v/>
      </c>
      <c r="NB23" s="524">
        <f>IFERROR(LF23/LF$117,0)</f>
        <v/>
      </c>
      <c r="NC23" s="524">
        <f>IFERROR(LG23/LG$117,0)</f>
        <v/>
      </c>
      <c r="ND23" s="524">
        <f>IFERROR(LH23/LH$117,0)</f>
        <v/>
      </c>
      <c r="NE23" s="524">
        <f>IFERROR(LI23/LI$117,0)</f>
        <v/>
      </c>
      <c r="NF23" s="524">
        <f>IFERROR(LJ23/LJ$117,0)</f>
        <v/>
      </c>
      <c r="NG23" s="524">
        <f>IFERROR(LK23/LK$117,0)</f>
        <v/>
      </c>
      <c r="NH23" s="524">
        <f>IFERROR(LL23/LL$117,0)</f>
        <v/>
      </c>
      <c r="NI23" s="524">
        <f>IFERROR(LM23/LM$117,0)</f>
        <v/>
      </c>
      <c r="NJ23" s="524">
        <f>IFERROR(LN23/LN$117,0)</f>
        <v/>
      </c>
      <c r="NK23" s="524">
        <f>IFERROR(LO23/LO$117,0)</f>
        <v/>
      </c>
      <c r="NL23" s="524">
        <f>IFERROR(LP23/LP$117,0)</f>
        <v/>
      </c>
      <c r="NM23" s="525">
        <f>IFERROR(LQ23/LQ$117,0)</f>
        <v/>
      </c>
      <c r="NN23" s="524">
        <f>IFERROR(LR23/LR$117,0)</f>
        <v/>
      </c>
      <c r="NO23" s="524">
        <f>IFERROR(LS23/LS$117,0)</f>
        <v/>
      </c>
      <c r="NP23" s="524">
        <f>IFERROR(LT23/LT$117,0)</f>
        <v/>
      </c>
      <c r="NQ23" s="524">
        <f>IFERROR(LU23/LU$117,0)</f>
        <v/>
      </c>
      <c r="NR23" s="524">
        <f>IFERROR(LV23/LV$117,0)</f>
        <v/>
      </c>
      <c r="NS23" s="1756">
        <f>IFERROR(LW23/LW$117,0)</f>
        <v/>
      </c>
      <c r="NT23" s="524">
        <f>IFERROR(LX23/LX$117,0)</f>
        <v/>
      </c>
      <c r="NU23" s="524">
        <f>IFERROR(LY23/LY$117,0)</f>
        <v/>
      </c>
      <c r="NV23" s="524">
        <f>IFERROR(LZ23/LZ$117,0)</f>
        <v/>
      </c>
      <c r="NW23" s="524">
        <f>IFERROR(MA23/MA$117,0)</f>
        <v/>
      </c>
      <c r="NX23" s="524">
        <f>IFERROR(MB23/MB$117,0)</f>
        <v/>
      </c>
      <c r="NZ23" s="452">
        <f>LY23-LX23</f>
        <v/>
      </c>
      <c r="OA23" s="452">
        <f>LZ23-LY23</f>
        <v/>
      </c>
      <c r="OB23" s="452">
        <f>MA23-LZ23</f>
        <v/>
      </c>
      <c r="OC23" s="452">
        <f>MB23-LZ23</f>
        <v/>
      </c>
      <c r="OD23" s="1501" t="n"/>
      <c r="OE23" s="434" t="inlineStr">
        <is>
          <t>Processing services revenue</t>
        </is>
      </c>
      <c r="OF23" s="434" t="inlineStr">
        <is>
          <t>Processing services revenue</t>
        </is>
      </c>
      <c r="OG23" s="434" t="inlineStr">
        <is>
          <t>Processing services revenue</t>
        </is>
      </c>
    </row>
    <row r="24" outlineLevel="2" ht="12" customFormat="1" customHeight="1" s="431">
      <c r="A24" s="1523" t="n"/>
      <c r="B24" s="1521" t="n"/>
      <c r="C24" s="768" t="inlineStr">
        <is>
          <t>Other transaction related revenue</t>
        </is>
      </c>
      <c r="D24" s="771" t="n">
        <v>411105</v>
      </c>
      <c r="E24" s="771">
        <f>CONCATENATE(D24," - ",C24)</f>
        <v/>
      </c>
      <c r="F24" s="452">
        <f>'Income statement'!F24</f>
        <v/>
      </c>
      <c r="G24" s="452">
        <f>'Income statement'!G24</f>
        <v/>
      </c>
      <c r="H24" s="452">
        <f>'Income statement'!H24</f>
        <v/>
      </c>
      <c r="I24" s="452">
        <f>'Income statement'!I24</f>
        <v/>
      </c>
      <c r="J24" s="452">
        <f>'Income statement'!J24</f>
        <v/>
      </c>
      <c r="K24" s="452">
        <f>'Income statement'!K24</f>
        <v/>
      </c>
      <c r="L24" s="452">
        <f>'Income statement'!L24</f>
        <v/>
      </c>
      <c r="M24" s="452">
        <f>'Income statement'!M24</f>
        <v/>
      </c>
      <c r="N24" s="452">
        <f>'Income statement'!N24</f>
        <v/>
      </c>
      <c r="O24" s="452">
        <f>'Income statement'!O24</f>
        <v/>
      </c>
      <c r="P24" s="452">
        <f>'Income statement'!P24</f>
        <v/>
      </c>
      <c r="Q24" s="453">
        <f>'Income statement'!Q24</f>
        <v/>
      </c>
      <c r="R24" s="452">
        <f>'Income statement'!R24</f>
        <v/>
      </c>
      <c r="S24" s="452">
        <f>'Income statement'!S24</f>
        <v/>
      </c>
      <c r="T24" s="452">
        <f>'Income statement'!T24</f>
        <v/>
      </c>
      <c r="U24" s="452">
        <f>'Income statement'!U24</f>
        <v/>
      </c>
      <c r="V24" s="452">
        <f>'Income statement'!V24</f>
        <v/>
      </c>
      <c r="W24" s="452">
        <f>'Income statement'!W24</f>
        <v/>
      </c>
      <c r="X24" s="452">
        <f>'Income statement'!X24</f>
        <v/>
      </c>
      <c r="Y24" s="452">
        <f>'Income statement'!Y24</f>
        <v/>
      </c>
      <c r="Z24" s="452">
        <f>'Income statement'!Z24</f>
        <v/>
      </c>
      <c r="AA24" s="452">
        <f>'Income statement'!AA24</f>
        <v/>
      </c>
      <c r="AB24" s="452">
        <f>'Income statement'!AB24</f>
        <v/>
      </c>
      <c r="AC24" s="453">
        <f>'Income statement'!AC24</f>
        <v/>
      </c>
      <c r="AD24" s="452">
        <f>'Income statement'!AD24</f>
        <v/>
      </c>
      <c r="AE24" s="452">
        <f>'Income statement'!AE24</f>
        <v/>
      </c>
      <c r="AF24" s="452">
        <f>'Income statement'!AF24</f>
        <v/>
      </c>
      <c r="AG24" s="452">
        <f>'Income statement'!AG24</f>
        <v/>
      </c>
      <c r="AH24" s="452">
        <f>'Income statement'!AH24</f>
        <v/>
      </c>
      <c r="AI24" s="452">
        <f>'Income statement'!AI24</f>
        <v/>
      </c>
      <c r="AJ24" s="452">
        <f>'Income statement'!AJ24</f>
        <v/>
      </c>
      <c r="AK24" s="452">
        <f>'Income statement'!AK24</f>
        <v/>
      </c>
      <c r="AL24" s="452">
        <f>'Income statement'!AL24</f>
        <v/>
      </c>
      <c r="AM24" s="452">
        <f>'Income statement'!AM24</f>
        <v/>
      </c>
      <c r="AN24" s="452">
        <f>'Income statement'!AN24</f>
        <v/>
      </c>
      <c r="AO24" s="453">
        <f>'Income statement'!AO24</f>
        <v/>
      </c>
      <c r="AP24" s="452">
        <f>'Income statement'!AP24</f>
        <v/>
      </c>
      <c r="AQ24" s="452">
        <f>'Income statement'!AQ24</f>
        <v/>
      </c>
      <c r="AR24" s="452">
        <f>'Income statement'!AR24</f>
        <v/>
      </c>
      <c r="AS24" s="452">
        <f>'Income statement'!AS24</f>
        <v/>
      </c>
      <c r="AT24" s="452">
        <f>'Income statement'!AT24</f>
        <v/>
      </c>
      <c r="AU24" s="462">
        <f>'Income statement'!AU24</f>
        <v/>
      </c>
      <c r="AV24" s="452">
        <f>SUM(F24:Q24)</f>
        <v/>
      </c>
      <c r="AW24" s="452">
        <f>SUM(R24:AC24)</f>
        <v/>
      </c>
      <c r="AX24" s="452">
        <f>SUM(AD24:AO24)</f>
        <v/>
      </c>
      <c r="AY24" s="452">
        <f>SUM(AH24:AS24)</f>
        <v/>
      </c>
      <c r="AZ24" s="452">
        <f>SUM(AJ24:AU24)</f>
        <v/>
      </c>
      <c r="BB24" s="452">
        <f>SUMIFS('QofE Def adjustments'!F:F,'QofE Def adjustments'!$E:$E,'Adjusted IS'!$E24)</f>
        <v/>
      </c>
      <c r="BC24" s="452">
        <f>SUMIFS('QofE Def adjustments'!G:G,'QofE Def adjustments'!$E:$E,'Adjusted IS'!$E24)</f>
        <v/>
      </c>
      <c r="BD24" s="452">
        <f>SUMIFS('QofE Def adjustments'!H:H,'QofE Def adjustments'!$E:$E,'Adjusted IS'!$E24)</f>
        <v/>
      </c>
      <c r="BE24" s="452">
        <f>SUMIFS('QofE Def adjustments'!I:I,'QofE Def adjustments'!$E:$E,'Adjusted IS'!$E24)</f>
        <v/>
      </c>
      <c r="BF24" s="452">
        <f>SUMIFS('QofE Def adjustments'!J:J,'QofE Def adjustments'!$E:$E,'Adjusted IS'!$E24)</f>
        <v/>
      </c>
      <c r="BG24" s="452">
        <f>SUMIFS('QofE Def adjustments'!K:K,'QofE Def adjustments'!$E:$E,'Adjusted IS'!$E24)</f>
        <v/>
      </c>
      <c r="BH24" s="452">
        <f>SUMIFS('QofE Def adjustments'!L:L,'QofE Def adjustments'!$E:$E,'Adjusted IS'!$E24)</f>
        <v/>
      </c>
      <c r="BI24" s="452">
        <f>SUMIFS('QofE Def adjustments'!M:M,'QofE Def adjustments'!$E:$E,'Adjusted IS'!$E24)</f>
        <v/>
      </c>
      <c r="BJ24" s="452">
        <f>SUMIFS('QofE Def adjustments'!N:N,'QofE Def adjustments'!$E:$E,'Adjusted IS'!$E24)</f>
        <v/>
      </c>
      <c r="BK24" s="452">
        <f>SUMIFS('QofE Def adjustments'!O:O,'QofE Def adjustments'!$E:$E,'Adjusted IS'!$E24)</f>
        <v/>
      </c>
      <c r="BL24" s="452">
        <f>SUMIFS('QofE Def adjustments'!P:P,'QofE Def adjustments'!$E:$E,'Adjusted IS'!$E24)</f>
        <v/>
      </c>
      <c r="BM24" s="453">
        <f>SUMIFS('QofE Def adjustments'!Q:Q,'QofE Def adjustments'!$E:$E,'Adjusted IS'!$E24)</f>
        <v/>
      </c>
      <c r="BN24" s="452">
        <f>SUMIFS('QofE Def adjustments'!R:R,'QofE Def adjustments'!$E:$E,'Adjusted IS'!$E24)</f>
        <v/>
      </c>
      <c r="BO24" s="452">
        <f>SUMIFS('QofE Def adjustments'!S:S,'QofE Def adjustments'!$E:$E,'Adjusted IS'!$E24)</f>
        <v/>
      </c>
      <c r="BP24" s="452">
        <f>SUMIFS('QofE Def adjustments'!T:T,'QofE Def adjustments'!$E:$E,'Adjusted IS'!$E24)</f>
        <v/>
      </c>
      <c r="BQ24" s="452">
        <f>SUMIFS('QofE Def adjustments'!U:U,'QofE Def adjustments'!$E:$E,'Adjusted IS'!$E24)</f>
        <v/>
      </c>
      <c r="BR24" s="452">
        <f>SUMIFS('QofE Def adjustments'!V:V,'QofE Def adjustments'!$E:$E,'Adjusted IS'!$E24)</f>
        <v/>
      </c>
      <c r="BS24" s="452">
        <f>SUMIFS('QofE Def adjustments'!W:W,'QofE Def adjustments'!$E:$E,'Adjusted IS'!$E24)</f>
        <v/>
      </c>
      <c r="BT24" s="452">
        <f>SUMIFS('QofE Def adjustments'!X:X,'QofE Def adjustments'!$E:$E,'Adjusted IS'!$E24)</f>
        <v/>
      </c>
      <c r="BU24" s="452">
        <f>SUMIFS('QofE Def adjustments'!Y:Y,'QofE Def adjustments'!$E:$E,'Adjusted IS'!$E24)</f>
        <v/>
      </c>
      <c r="BV24" s="452">
        <f>SUMIFS('QofE Def adjustments'!Z:Z,'QofE Def adjustments'!$E:$E,'Adjusted IS'!$E24)</f>
        <v/>
      </c>
      <c r="BW24" s="452">
        <f>SUMIFS('QofE Def adjustments'!AA:AA,'QofE Def adjustments'!$E:$E,'Adjusted IS'!$E24)</f>
        <v/>
      </c>
      <c r="BX24" s="452">
        <f>SUMIFS('QofE Def adjustments'!AB:AB,'QofE Def adjustments'!$E:$E,'Adjusted IS'!$E24)</f>
        <v/>
      </c>
      <c r="BY24" s="453">
        <f>SUMIFS('QofE Def adjustments'!AC:AC,'QofE Def adjustments'!$E:$E,'Adjusted IS'!$E24)</f>
        <v/>
      </c>
      <c r="BZ24" s="452">
        <f>SUMIFS('QofE Def adjustments'!AD:AD,'QofE Def adjustments'!$E:$E,'Adjusted IS'!$E24)</f>
        <v/>
      </c>
      <c r="CA24" s="452">
        <f>SUMIFS('QofE Def adjustments'!AE:AE,'QofE Def adjustments'!$E:$E,'Adjusted IS'!$E24)</f>
        <v/>
      </c>
      <c r="CB24" s="452">
        <f>SUMIFS('QofE Def adjustments'!AF:AF,'QofE Def adjustments'!$E:$E,'Adjusted IS'!$E24)</f>
        <v/>
      </c>
      <c r="CC24" s="452">
        <f>SUMIFS('QofE Def adjustments'!AG:AG,'QofE Def adjustments'!$E:$E,'Adjusted IS'!$E24)</f>
        <v/>
      </c>
      <c r="CD24" s="452">
        <f>SUMIFS('QofE Def adjustments'!AH:AH,'QofE Def adjustments'!$E:$E,'Adjusted IS'!$E24)</f>
        <v/>
      </c>
      <c r="CE24" s="452">
        <f>SUMIFS('QofE Def adjustments'!AI:AI,'QofE Def adjustments'!$E:$E,'Adjusted IS'!$E24)</f>
        <v/>
      </c>
      <c r="CF24" s="452">
        <f>SUMIFS('QofE Def adjustments'!AJ:AJ,'QofE Def adjustments'!$E:$E,'Adjusted IS'!$E24)</f>
        <v/>
      </c>
      <c r="CG24" s="452">
        <f>SUMIFS('QofE Def adjustments'!AK:AK,'QofE Def adjustments'!$E:$E,'Adjusted IS'!$E24)</f>
        <v/>
      </c>
      <c r="CH24" s="452">
        <f>SUMIFS('QofE Def adjustments'!AL:AL,'QofE Def adjustments'!$E:$E,'Adjusted IS'!$E24)</f>
        <v/>
      </c>
      <c r="CI24" s="452">
        <f>SUMIFS('QofE Def adjustments'!AM:AM,'QofE Def adjustments'!$E:$E,'Adjusted IS'!$E24)</f>
        <v/>
      </c>
      <c r="CJ24" s="452">
        <f>SUMIFS('QofE Def adjustments'!AN:AN,'QofE Def adjustments'!$E:$E,'Adjusted IS'!$E24)</f>
        <v/>
      </c>
      <c r="CK24" s="453">
        <f>SUMIFS('QofE Def adjustments'!AO:AO,'QofE Def adjustments'!$E:$E,'Adjusted IS'!$E24)</f>
        <v/>
      </c>
      <c r="CL24" s="452">
        <f>SUMIFS('QofE Def adjustments'!AP:AP,'QofE Def adjustments'!$E:$E,'Adjusted IS'!$E24)</f>
        <v/>
      </c>
      <c r="CM24" s="452">
        <f>SUMIFS('QofE Def adjustments'!AQ:AQ,'QofE Def adjustments'!$E:$E,'Adjusted IS'!$E24)</f>
        <v/>
      </c>
      <c r="CN24" s="452">
        <f>SUMIFS('QofE Def adjustments'!AR:AR,'QofE Def adjustments'!$E:$E,'Adjusted IS'!$E24)</f>
        <v/>
      </c>
      <c r="CO24" s="452">
        <f>SUMIFS('QofE Def adjustments'!AS:AS,'QofE Def adjustments'!$E:$E,'Adjusted IS'!$E24)</f>
        <v/>
      </c>
      <c r="CP24" s="452">
        <f>SUMIFS('QofE Def adjustments'!AT:AT,'QofE Def adjustments'!$E:$E,'Adjusted IS'!$E24)</f>
        <v/>
      </c>
      <c r="CQ24" s="462">
        <f>SUMIFS('QofE Def adjustments'!AU:AU,'QofE Def adjustments'!$E:$E,'Adjusted IS'!$E24)</f>
        <v/>
      </c>
      <c r="CR24" s="452">
        <f>SUM(BB24:BM24)</f>
        <v/>
      </c>
      <c r="CS24" s="452">
        <f>SUM(BN24:BY24)</f>
        <v/>
      </c>
      <c r="CT24" s="452">
        <f>SUM(BZ24:CK24)</f>
        <v/>
      </c>
      <c r="CU24" s="452">
        <f>SUM(CD24:CO24)</f>
        <v/>
      </c>
      <c r="CV24" s="452">
        <f>SUM(CF24:CQ24)</f>
        <v/>
      </c>
      <c r="CX24" s="452">
        <f>SUM(BB24,F24)</f>
        <v/>
      </c>
      <c r="CY24" s="452">
        <f>SUM(BC24,G24)</f>
        <v/>
      </c>
      <c r="CZ24" s="452">
        <f>SUM(BD24,H24)</f>
        <v/>
      </c>
      <c r="DA24" s="452">
        <f>SUM(BE24,I24)</f>
        <v/>
      </c>
      <c r="DB24" s="452">
        <f>SUM(BF24,J24)</f>
        <v/>
      </c>
      <c r="DC24" s="452">
        <f>SUM(BG24,K24)</f>
        <v/>
      </c>
      <c r="DD24" s="452">
        <f>SUM(BH24,L24)</f>
        <v/>
      </c>
      <c r="DE24" s="452">
        <f>SUM(BI24,M24)</f>
        <v/>
      </c>
      <c r="DF24" s="452">
        <f>SUM(BJ24,N24)</f>
        <v/>
      </c>
      <c r="DG24" s="452">
        <f>SUM(BK24,O24)</f>
        <v/>
      </c>
      <c r="DH24" s="452">
        <f>SUM(BL24,P24)</f>
        <v/>
      </c>
      <c r="DI24" s="453">
        <f>SUM(BM24,Q24)</f>
        <v/>
      </c>
      <c r="DJ24" s="452">
        <f>SUM(BN24,R24)</f>
        <v/>
      </c>
      <c r="DK24" s="452">
        <f>SUM(BO24,S24)</f>
        <v/>
      </c>
      <c r="DL24" s="452">
        <f>SUM(BP24,T24)</f>
        <v/>
      </c>
      <c r="DM24" s="452">
        <f>SUM(BQ24,U24)</f>
        <v/>
      </c>
      <c r="DN24" s="452">
        <f>SUM(BR24,V24)</f>
        <v/>
      </c>
      <c r="DO24" s="452">
        <f>SUM(BS24,W24)</f>
        <v/>
      </c>
      <c r="DP24" s="452">
        <f>SUM(BT24,X24)</f>
        <v/>
      </c>
      <c r="DQ24" s="452">
        <f>SUM(BU24,Y24)</f>
        <v/>
      </c>
      <c r="DR24" s="452">
        <f>SUM(BV24,Z24)</f>
        <v/>
      </c>
      <c r="DS24" s="452">
        <f>SUM(BW24,AA24)</f>
        <v/>
      </c>
      <c r="DT24" s="452">
        <f>SUM(BX24,AB24)</f>
        <v/>
      </c>
      <c r="DU24" s="453">
        <f>SUM(BY24,AC24)</f>
        <v/>
      </c>
      <c r="DV24" s="452">
        <f>SUM(BZ24,AD24)</f>
        <v/>
      </c>
      <c r="DW24" s="452">
        <f>SUM(CA24,AE24)</f>
        <v/>
      </c>
      <c r="DX24" s="452">
        <f>SUM(CB24,AF24)</f>
        <v/>
      </c>
      <c r="DY24" s="452">
        <f>SUM(CC24,AG24)</f>
        <v/>
      </c>
      <c r="DZ24" s="452">
        <f>SUM(CD24,AH24)</f>
        <v/>
      </c>
      <c r="EA24" s="452">
        <f>SUM(CE24,AI24)</f>
        <v/>
      </c>
      <c r="EB24" s="452">
        <f>SUM(CF24,AJ24)</f>
        <v/>
      </c>
      <c r="EC24" s="452">
        <f>SUM(CG24,AK24)</f>
        <v/>
      </c>
      <c r="ED24" s="452">
        <f>SUM(CH24,AL24)</f>
        <v/>
      </c>
      <c r="EE24" s="452">
        <f>SUM(CI24,AM24)</f>
        <v/>
      </c>
      <c r="EF24" s="452">
        <f>SUM(CJ24,AN24)</f>
        <v/>
      </c>
      <c r="EG24" s="453">
        <f>SUM(CK24,AO24)</f>
        <v/>
      </c>
      <c r="EH24" s="452">
        <f>SUM(CL24,AP24)</f>
        <v/>
      </c>
      <c r="EI24" s="452">
        <f>SUM(CM24,AQ24)</f>
        <v/>
      </c>
      <c r="EJ24" s="452">
        <f>SUM(CN24,AR24)</f>
        <v/>
      </c>
      <c r="EK24" s="452">
        <f>SUM(CO24,AS24)</f>
        <v/>
      </c>
      <c r="EL24" s="452">
        <f>SUM(CP24,AT24)</f>
        <v/>
      </c>
      <c r="EM24" s="462">
        <f>SUM(CQ24,AU24)</f>
        <v/>
      </c>
      <c r="EN24" s="452">
        <f>SUM(CX24:DI24)</f>
        <v/>
      </c>
      <c r="EO24" s="452">
        <f>SUM(DJ24:DU24)</f>
        <v/>
      </c>
      <c r="EP24" s="452">
        <f>SUM(DV24:EG24)</f>
        <v/>
      </c>
      <c r="EQ24" s="452">
        <f>SUM(DZ24:EK24)</f>
        <v/>
      </c>
      <c r="ER24" s="452">
        <f>SUM(EB24:EM24)</f>
        <v/>
      </c>
      <c r="ET24" s="452">
        <f>SUMIFS('QofE DD adjustments'!F:F,'QofE DD adjustments'!$E:$E,'Adjusted IS'!$E24)</f>
        <v/>
      </c>
      <c r="EU24" s="452">
        <f>SUMIFS('QofE DD adjustments'!G:G,'QofE DD adjustments'!$E:$E,'Adjusted IS'!$E24)</f>
        <v/>
      </c>
      <c r="EV24" s="452">
        <f>SUMIFS('QofE DD adjustments'!H:H,'QofE DD adjustments'!$E:$E,'Adjusted IS'!$E24)</f>
        <v/>
      </c>
      <c r="EW24" s="452">
        <f>SUMIFS('QofE DD adjustments'!I:I,'QofE DD adjustments'!$E:$E,'Adjusted IS'!$E24)</f>
        <v/>
      </c>
      <c r="EX24" s="452">
        <f>SUMIFS('QofE DD adjustments'!J:J,'QofE DD adjustments'!$E:$E,'Adjusted IS'!$E24)</f>
        <v/>
      </c>
      <c r="EY24" s="452">
        <f>SUMIFS('QofE DD adjustments'!K:K,'QofE DD adjustments'!$E:$E,'Adjusted IS'!$E24)</f>
        <v/>
      </c>
      <c r="EZ24" s="452">
        <f>SUMIFS('QofE DD adjustments'!L:L,'QofE DD adjustments'!$E:$E,'Adjusted IS'!$E24)</f>
        <v/>
      </c>
      <c r="FA24" s="452">
        <f>SUMIFS('QofE DD adjustments'!M:M,'QofE DD adjustments'!$E:$E,'Adjusted IS'!$E24)</f>
        <v/>
      </c>
      <c r="FB24" s="452">
        <f>SUMIFS('QofE DD adjustments'!N:N,'QofE DD adjustments'!$E:$E,'Adjusted IS'!$E24)</f>
        <v/>
      </c>
      <c r="FC24" s="452">
        <f>SUMIFS('QofE DD adjustments'!O:O,'QofE DD adjustments'!$E:$E,'Adjusted IS'!$E24)</f>
        <v/>
      </c>
      <c r="FD24" s="452">
        <f>SUMIFS('QofE DD adjustments'!P:P,'QofE DD adjustments'!$E:$E,'Adjusted IS'!$E24)</f>
        <v/>
      </c>
      <c r="FE24" s="453">
        <f>SUMIFS('QofE DD adjustments'!Q:Q,'QofE DD adjustments'!$E:$E,'Adjusted IS'!$E24)</f>
        <v/>
      </c>
      <c r="FF24" s="452">
        <f>SUMIFS('QofE DD adjustments'!R:R,'QofE DD adjustments'!$E:$E,'Adjusted IS'!$E24)</f>
        <v/>
      </c>
      <c r="FG24" s="452">
        <f>SUMIFS('QofE DD adjustments'!S:S,'QofE DD adjustments'!$E:$E,'Adjusted IS'!$E24)</f>
        <v/>
      </c>
      <c r="FH24" s="452">
        <f>SUMIFS('QofE DD adjustments'!T:T,'QofE DD adjustments'!$E:$E,'Adjusted IS'!$E24)</f>
        <v/>
      </c>
      <c r="FI24" s="452">
        <f>SUMIFS('QofE DD adjustments'!U:U,'QofE DD adjustments'!$E:$E,'Adjusted IS'!$E24)</f>
        <v/>
      </c>
      <c r="FJ24" s="452">
        <f>SUMIFS('QofE DD adjustments'!V:V,'QofE DD adjustments'!$E:$E,'Adjusted IS'!$E24)</f>
        <v/>
      </c>
      <c r="FK24" s="452">
        <f>SUMIFS('QofE DD adjustments'!W:W,'QofE DD adjustments'!$E:$E,'Adjusted IS'!$E24)</f>
        <v/>
      </c>
      <c r="FL24" s="452">
        <f>SUMIFS('QofE DD adjustments'!X:X,'QofE DD adjustments'!$E:$E,'Adjusted IS'!$E24)</f>
        <v/>
      </c>
      <c r="FM24" s="452">
        <f>SUMIFS('QofE DD adjustments'!Y:Y,'QofE DD adjustments'!$E:$E,'Adjusted IS'!$E24)</f>
        <v/>
      </c>
      <c r="FN24" s="452">
        <f>SUMIFS('QofE DD adjustments'!Z:Z,'QofE DD adjustments'!$E:$E,'Adjusted IS'!$E24)</f>
        <v/>
      </c>
      <c r="FO24" s="452">
        <f>SUMIFS('QofE DD adjustments'!AA:AA,'QofE DD adjustments'!$E:$E,'Adjusted IS'!$E24)</f>
        <v/>
      </c>
      <c r="FP24" s="452">
        <f>SUMIFS('QofE DD adjustments'!AB:AB,'QofE DD adjustments'!$E:$E,'Adjusted IS'!$E24)</f>
        <v/>
      </c>
      <c r="FQ24" s="453">
        <f>SUMIFS('QofE DD adjustments'!AC:AC,'QofE DD adjustments'!$E:$E,'Adjusted IS'!$E24)</f>
        <v/>
      </c>
      <c r="FR24" s="452">
        <f>SUMIFS('QofE DD adjustments'!AD:AD,'QofE DD adjustments'!$E:$E,'Adjusted IS'!$E24)</f>
        <v/>
      </c>
      <c r="FS24" s="452">
        <f>SUMIFS('QofE DD adjustments'!AE:AE,'QofE DD adjustments'!$E:$E,'Adjusted IS'!$E24)</f>
        <v/>
      </c>
      <c r="FT24" s="452">
        <f>SUMIFS('QofE DD adjustments'!AF:AF,'QofE DD adjustments'!$E:$E,'Adjusted IS'!$E24)</f>
        <v/>
      </c>
      <c r="FU24" s="452">
        <f>SUMIFS('QofE DD adjustments'!AG:AG,'QofE DD adjustments'!$E:$E,'Adjusted IS'!$E24)</f>
        <v/>
      </c>
      <c r="FV24" s="452">
        <f>SUMIFS('QofE DD adjustments'!AH:AH,'QofE DD adjustments'!$E:$E,'Adjusted IS'!$E24)</f>
        <v/>
      </c>
      <c r="FW24" s="452">
        <f>SUMIFS('QofE DD adjustments'!AI:AI,'QofE DD adjustments'!$E:$E,'Adjusted IS'!$E24)</f>
        <v/>
      </c>
      <c r="FX24" s="452">
        <f>SUMIFS('QofE DD adjustments'!AJ:AJ,'QofE DD adjustments'!$E:$E,'Adjusted IS'!$E24)</f>
        <v/>
      </c>
      <c r="FY24" s="452">
        <f>SUMIFS('QofE DD adjustments'!AK:AK,'QofE DD adjustments'!$E:$E,'Adjusted IS'!$E24)</f>
        <v/>
      </c>
      <c r="FZ24" s="452">
        <f>SUMIFS('QofE DD adjustments'!AL:AL,'QofE DD adjustments'!$E:$E,'Adjusted IS'!$E24)</f>
        <v/>
      </c>
      <c r="GA24" s="452">
        <f>SUMIFS('QofE DD adjustments'!AM:AM,'QofE DD adjustments'!$E:$E,'Adjusted IS'!$E24)</f>
        <v/>
      </c>
      <c r="GB24" s="452">
        <f>SUMIFS('QofE DD adjustments'!AN:AN,'QofE DD adjustments'!$E:$E,'Adjusted IS'!$E24)</f>
        <v/>
      </c>
      <c r="GC24" s="453">
        <f>SUMIFS('QofE DD adjustments'!AO:AO,'QofE DD adjustments'!$E:$E,'Adjusted IS'!$E24)</f>
        <v/>
      </c>
      <c r="GD24" s="452">
        <f>SUMIFS('QofE DD adjustments'!AP:AP,'QofE DD adjustments'!$E:$E,'Adjusted IS'!$E24)</f>
        <v/>
      </c>
      <c r="GE24" s="452">
        <f>SUMIFS('QofE DD adjustments'!AQ:AQ,'QofE DD adjustments'!$E:$E,'Adjusted IS'!$E24)</f>
        <v/>
      </c>
      <c r="GF24" s="452">
        <f>SUMIFS('QofE DD adjustments'!AR:AR,'QofE DD adjustments'!$E:$E,'Adjusted IS'!$E24)</f>
        <v/>
      </c>
      <c r="GG24" s="452">
        <f>SUMIFS('QofE DD adjustments'!AS:AS,'QofE DD adjustments'!$E:$E,'Adjusted IS'!$E24)</f>
        <v/>
      </c>
      <c r="GH24" s="452">
        <f>SUMIFS('QofE DD adjustments'!AT:AT,'QofE DD adjustments'!$E:$E,'Adjusted IS'!$E24)</f>
        <v/>
      </c>
      <c r="GI24" s="462">
        <f>SUMIFS('QofE DD adjustments'!AU:AU,'QofE DD adjustments'!$E:$E,'Adjusted IS'!$E24)</f>
        <v/>
      </c>
      <c r="GJ24" s="452">
        <f>SUM(ET24:FE24)</f>
        <v/>
      </c>
      <c r="GK24" s="452">
        <f>SUM(FF24:FQ24)</f>
        <v/>
      </c>
      <c r="GL24" s="452">
        <f>SUM(FR24:GC24)</f>
        <v/>
      </c>
      <c r="GM24" s="452">
        <f>SUM(FV24:GG24)</f>
        <v/>
      </c>
      <c r="GN24" s="452">
        <f>SUM(FX24:GI24)</f>
        <v/>
      </c>
      <c r="GP24" s="452">
        <f>SUM(ET24,CX24)</f>
        <v/>
      </c>
      <c r="GQ24" s="452">
        <f>SUM(EU24,CY24)</f>
        <v/>
      </c>
      <c r="GR24" s="452">
        <f>SUM(EV24,CZ24)</f>
        <v/>
      </c>
      <c r="GS24" s="452">
        <f>SUM(EW24,DA24)</f>
        <v/>
      </c>
      <c r="GT24" s="452">
        <f>SUM(EX24,DB24)</f>
        <v/>
      </c>
      <c r="GU24" s="452">
        <f>SUM(EY24,DC24)</f>
        <v/>
      </c>
      <c r="GV24" s="452">
        <f>SUM(EZ24,DD24)</f>
        <v/>
      </c>
      <c r="GW24" s="452">
        <f>SUM(FA24,DE24)</f>
        <v/>
      </c>
      <c r="GX24" s="452">
        <f>SUM(FB24,DF24)</f>
        <v/>
      </c>
      <c r="GY24" s="452">
        <f>SUM(FC24,DG24)</f>
        <v/>
      </c>
      <c r="GZ24" s="452">
        <f>SUM(FD24,DH24)</f>
        <v/>
      </c>
      <c r="HA24" s="453">
        <f>SUM(FE24,DI24)</f>
        <v/>
      </c>
      <c r="HB24" s="452">
        <f>SUM(FF24,DJ24)</f>
        <v/>
      </c>
      <c r="HC24" s="452">
        <f>SUM(FG24,DK24)</f>
        <v/>
      </c>
      <c r="HD24" s="452">
        <f>SUM(FH24,DL24)</f>
        <v/>
      </c>
      <c r="HE24" s="452">
        <f>SUM(FI24,DM24)</f>
        <v/>
      </c>
      <c r="HF24" s="452">
        <f>SUM(FJ24,DN24)</f>
        <v/>
      </c>
      <c r="HG24" s="452">
        <f>SUM(FK24,DO24)</f>
        <v/>
      </c>
      <c r="HH24" s="452">
        <f>SUM(FL24,DP24)</f>
        <v/>
      </c>
      <c r="HI24" s="452">
        <f>SUM(FM24,DQ24)</f>
        <v/>
      </c>
      <c r="HJ24" s="452">
        <f>SUM(FN24,DR24)</f>
        <v/>
      </c>
      <c r="HK24" s="452">
        <f>SUM(FO24,DS24)</f>
        <v/>
      </c>
      <c r="HL24" s="452">
        <f>SUM(FP24,DT24)</f>
        <v/>
      </c>
      <c r="HM24" s="453">
        <f>SUM(FQ24,DU24)</f>
        <v/>
      </c>
      <c r="HN24" s="452">
        <f>SUM(FR24,DV24)</f>
        <v/>
      </c>
      <c r="HO24" s="452">
        <f>SUM(FS24,DW24)</f>
        <v/>
      </c>
      <c r="HP24" s="452">
        <f>SUM(FT24,DX24)</f>
        <v/>
      </c>
      <c r="HQ24" s="452">
        <f>SUM(FU24,DY24)</f>
        <v/>
      </c>
      <c r="HR24" s="452">
        <f>SUM(FV24,DZ24)</f>
        <v/>
      </c>
      <c r="HS24" s="452">
        <f>SUM(FW24,EA24)</f>
        <v/>
      </c>
      <c r="HT24" s="452">
        <f>SUM(FX24,EB24)</f>
        <v/>
      </c>
      <c r="HU24" s="452">
        <f>SUM(FY24,EC24)</f>
        <v/>
      </c>
      <c r="HV24" s="452">
        <f>SUM(FZ24,ED24)</f>
        <v/>
      </c>
      <c r="HW24" s="452">
        <f>SUM(GA24,EE24)</f>
        <v/>
      </c>
      <c r="HX24" s="452">
        <f>SUM(GB24,EF24)</f>
        <v/>
      </c>
      <c r="HY24" s="453">
        <f>SUM(GC24,EG24)</f>
        <v/>
      </c>
      <c r="HZ24" s="452">
        <f>SUM(GD24,EH24)</f>
        <v/>
      </c>
      <c r="IA24" s="452">
        <f>SUM(GE24,EI24)</f>
        <v/>
      </c>
      <c r="IB24" s="452">
        <f>SUM(GF24,EJ24)</f>
        <v/>
      </c>
      <c r="IC24" s="452">
        <f>SUM(GG24,EK24)</f>
        <v/>
      </c>
      <c r="ID24" s="452">
        <f>SUM(GH24,EL24)</f>
        <v/>
      </c>
      <c r="IE24" s="462">
        <f>SUM(GI24,EM24)</f>
        <v/>
      </c>
      <c r="IF24" s="452">
        <f>SUM(GP24:HA24)</f>
        <v/>
      </c>
      <c r="IG24" s="452">
        <f>SUM(HB24:HM24)</f>
        <v/>
      </c>
      <c r="IH24" s="452">
        <f>SUM(HN24:HY24)</f>
        <v/>
      </c>
      <c r="II24" s="452">
        <f>SUM(HR24:IC24)</f>
        <v/>
      </c>
      <c r="IJ24" s="452">
        <f>SUM(HT24:IE24)</f>
        <v/>
      </c>
      <c r="IL24" s="452">
        <f>SUMIFS('QofE PF adjustments'!F:F,'QofE PF adjustments'!$E:$E,'Adjusted IS'!$E24)</f>
        <v/>
      </c>
      <c r="IM24" s="452">
        <f>SUMIFS('QofE PF adjustments'!G:G,'QofE PF adjustments'!$E:$E,'Adjusted IS'!$E24)</f>
        <v/>
      </c>
      <c r="IN24" s="452">
        <f>SUMIFS('QofE PF adjustments'!H:H,'QofE PF adjustments'!$E:$E,'Adjusted IS'!$E24)</f>
        <v/>
      </c>
      <c r="IO24" s="452">
        <f>SUMIFS('QofE PF adjustments'!I:I,'QofE PF adjustments'!$E:$E,'Adjusted IS'!$E24)</f>
        <v/>
      </c>
      <c r="IP24" s="452">
        <f>SUMIFS('QofE PF adjustments'!J:J,'QofE PF adjustments'!$E:$E,'Adjusted IS'!$E24)</f>
        <v/>
      </c>
      <c r="IQ24" s="452">
        <f>SUMIFS('QofE PF adjustments'!K:K,'QofE PF adjustments'!$E:$E,'Adjusted IS'!$E24)</f>
        <v/>
      </c>
      <c r="IR24" s="452">
        <f>SUMIFS('QofE PF adjustments'!L:L,'QofE PF adjustments'!$E:$E,'Adjusted IS'!$E24)</f>
        <v/>
      </c>
      <c r="IS24" s="452">
        <f>SUMIFS('QofE PF adjustments'!M:M,'QofE PF adjustments'!$E:$E,'Adjusted IS'!$E24)</f>
        <v/>
      </c>
      <c r="IT24" s="452">
        <f>SUMIFS('QofE PF adjustments'!N:N,'QofE PF adjustments'!$E:$E,'Adjusted IS'!$E24)</f>
        <v/>
      </c>
      <c r="IU24" s="452">
        <f>SUMIFS('QofE PF adjustments'!O:O,'QofE PF adjustments'!$E:$E,'Adjusted IS'!$E24)</f>
        <v/>
      </c>
      <c r="IV24" s="452">
        <f>SUMIFS('QofE PF adjustments'!P:P,'QofE PF adjustments'!$E:$E,'Adjusted IS'!$E24)</f>
        <v/>
      </c>
      <c r="IW24" s="453">
        <f>SUMIFS('QofE PF adjustments'!Q:Q,'QofE PF adjustments'!$E:$E,'Adjusted IS'!$E24)</f>
        <v/>
      </c>
      <c r="IX24" s="452">
        <f>SUMIFS('QofE PF adjustments'!R:R,'QofE PF adjustments'!$E:$E,'Adjusted IS'!$E24)</f>
        <v/>
      </c>
      <c r="IY24" s="452">
        <f>SUMIFS('QofE PF adjustments'!S:S,'QofE PF adjustments'!$E:$E,'Adjusted IS'!$E24)</f>
        <v/>
      </c>
      <c r="IZ24" s="452">
        <f>SUMIFS('QofE PF adjustments'!T:T,'QofE PF adjustments'!$E:$E,'Adjusted IS'!$E24)</f>
        <v/>
      </c>
      <c r="JA24" s="452">
        <f>SUMIFS('QofE PF adjustments'!U:U,'QofE PF adjustments'!$E:$E,'Adjusted IS'!$E24)</f>
        <v/>
      </c>
      <c r="JB24" s="452">
        <f>SUMIFS('QofE PF adjustments'!V:V,'QofE PF adjustments'!$E:$E,'Adjusted IS'!$E24)</f>
        <v/>
      </c>
      <c r="JC24" s="452">
        <f>SUMIFS('QofE PF adjustments'!W:W,'QofE PF adjustments'!$E:$E,'Adjusted IS'!$E24)</f>
        <v/>
      </c>
      <c r="JD24" s="452">
        <f>SUMIFS('QofE PF adjustments'!X:X,'QofE PF adjustments'!$E:$E,'Adjusted IS'!$E24)</f>
        <v/>
      </c>
      <c r="JE24" s="452">
        <f>SUMIFS('QofE PF adjustments'!Y:Y,'QofE PF adjustments'!$E:$E,'Adjusted IS'!$E24)</f>
        <v/>
      </c>
      <c r="JF24" s="452">
        <f>SUMIFS('QofE PF adjustments'!Z:Z,'QofE PF adjustments'!$E:$E,'Adjusted IS'!$E24)</f>
        <v/>
      </c>
      <c r="JG24" s="452">
        <f>SUMIFS('QofE PF adjustments'!AA:AA,'QofE PF adjustments'!$E:$E,'Adjusted IS'!$E24)</f>
        <v/>
      </c>
      <c r="JH24" s="452">
        <f>SUMIFS('QofE PF adjustments'!AB:AB,'QofE PF adjustments'!$E:$E,'Adjusted IS'!$E24)</f>
        <v/>
      </c>
      <c r="JI24" s="453">
        <f>SUMIFS('QofE PF adjustments'!AC:AC,'QofE PF adjustments'!$E:$E,'Adjusted IS'!$E24)</f>
        <v/>
      </c>
      <c r="JJ24" s="452">
        <f>SUMIFS('QofE PF adjustments'!AD:AD,'QofE PF adjustments'!$E:$E,'Adjusted IS'!$E24)</f>
        <v/>
      </c>
      <c r="JK24" s="452">
        <f>SUMIFS('QofE PF adjustments'!AE:AE,'QofE PF adjustments'!$E:$E,'Adjusted IS'!$E24)</f>
        <v/>
      </c>
      <c r="JL24" s="452">
        <f>SUMIFS('QofE PF adjustments'!AF:AF,'QofE PF adjustments'!$E:$E,'Adjusted IS'!$E24)</f>
        <v/>
      </c>
      <c r="JM24" s="452">
        <f>SUMIFS('QofE PF adjustments'!AG:AG,'QofE PF adjustments'!$E:$E,'Adjusted IS'!$E24)</f>
        <v/>
      </c>
      <c r="JN24" s="452">
        <f>SUMIFS('QofE PF adjustments'!AH:AH,'QofE PF adjustments'!$E:$E,'Adjusted IS'!$E24)</f>
        <v/>
      </c>
      <c r="JO24" s="452">
        <f>SUMIFS('QofE PF adjustments'!AI:AI,'QofE PF adjustments'!$E:$E,'Adjusted IS'!$E24)</f>
        <v/>
      </c>
      <c r="JP24" s="452">
        <f>SUMIFS('QofE PF adjustments'!AJ:AJ,'QofE PF adjustments'!$E:$E,'Adjusted IS'!$E24)</f>
        <v/>
      </c>
      <c r="JQ24" s="452">
        <f>SUMIFS('QofE PF adjustments'!AK:AK,'QofE PF adjustments'!$E:$E,'Adjusted IS'!$E24)</f>
        <v/>
      </c>
      <c r="JR24" s="452">
        <f>SUMIFS('QofE PF adjustments'!AL:AL,'QofE PF adjustments'!$E:$E,'Adjusted IS'!$E24)</f>
        <v/>
      </c>
      <c r="JS24" s="452">
        <f>SUMIFS('QofE PF adjustments'!AM:AM,'QofE PF adjustments'!$E:$E,'Adjusted IS'!$E24)</f>
        <v/>
      </c>
      <c r="JT24" s="452">
        <f>SUMIFS('QofE PF adjustments'!AN:AN,'QofE PF adjustments'!$E:$E,'Adjusted IS'!$E24)</f>
        <v/>
      </c>
      <c r="JU24" s="453">
        <f>SUMIFS('QofE PF adjustments'!AO:AO,'QofE PF adjustments'!$E:$E,'Adjusted IS'!$E24)</f>
        <v/>
      </c>
      <c r="JV24" s="452">
        <f>SUMIFS('QofE PF adjustments'!AP:AP,'QofE PF adjustments'!$E:$E,'Adjusted IS'!$E24)</f>
        <v/>
      </c>
      <c r="JW24" s="452">
        <f>SUMIFS('QofE PF adjustments'!AQ:AQ,'QofE PF adjustments'!$E:$E,'Adjusted IS'!$E24)</f>
        <v/>
      </c>
      <c r="JX24" s="452">
        <f>SUMIFS('QofE PF adjustments'!AR:AR,'QofE PF adjustments'!$E:$E,'Adjusted IS'!$E24)</f>
        <v/>
      </c>
      <c r="JY24" s="452">
        <f>SUMIFS('QofE PF adjustments'!AS:AS,'QofE PF adjustments'!$E:$E,'Adjusted IS'!$E24)</f>
        <v/>
      </c>
      <c r="JZ24" s="452">
        <f>SUMIFS('QofE PF adjustments'!AT:AT,'QofE PF adjustments'!$E:$E,'Adjusted IS'!$E24)</f>
        <v/>
      </c>
      <c r="KA24" s="462">
        <f>SUMIFS('QofE PF adjustments'!AU:AU,'QofE PF adjustments'!$E:$E,'Adjusted IS'!$E24)</f>
        <v/>
      </c>
      <c r="KB24" s="452">
        <f>SUM(IL24:IW24)</f>
        <v/>
      </c>
      <c r="KC24" s="452">
        <f>SUM(IX24:JI24)</f>
        <v/>
      </c>
      <c r="KD24" s="452">
        <f>SUM(JJ24:JU24)</f>
        <v/>
      </c>
      <c r="KE24" s="452">
        <f>SUM(JN24:JY24)</f>
        <v/>
      </c>
      <c r="KF24" s="452">
        <f>SUM(JP24:KA24)</f>
        <v/>
      </c>
      <c r="KH24" s="452">
        <f>SUM(IL24,GP24)</f>
        <v/>
      </c>
      <c r="KI24" s="452">
        <f>SUM(IM24,GQ24)</f>
        <v/>
      </c>
      <c r="KJ24" s="452">
        <f>SUM(IN24,GR24)</f>
        <v/>
      </c>
      <c r="KK24" s="452">
        <f>SUM(IO24,GS24)</f>
        <v/>
      </c>
      <c r="KL24" s="452">
        <f>SUM(IP24,GT24)</f>
        <v/>
      </c>
      <c r="KM24" s="452">
        <f>SUM(IQ24,GU24)</f>
        <v/>
      </c>
      <c r="KN24" s="452">
        <f>SUM(IR24,GV24)</f>
        <v/>
      </c>
      <c r="KO24" s="452">
        <f>SUM(IS24,GW24)</f>
        <v/>
      </c>
      <c r="KP24" s="452">
        <f>SUM(IT24,GX24)</f>
        <v/>
      </c>
      <c r="KQ24" s="452">
        <f>SUM(IU24,GY24)</f>
        <v/>
      </c>
      <c r="KR24" s="452">
        <f>SUM(IV24,GZ24)</f>
        <v/>
      </c>
      <c r="KS24" s="453">
        <f>SUM(IW24,HA24)</f>
        <v/>
      </c>
      <c r="KT24" s="452">
        <f>SUM(IX24,HB24)</f>
        <v/>
      </c>
      <c r="KU24" s="452">
        <f>SUM(IY24,HC24)</f>
        <v/>
      </c>
      <c r="KV24" s="452">
        <f>SUM(IZ24,HD24)</f>
        <v/>
      </c>
      <c r="KW24" s="452">
        <f>SUM(JA24,HE24)</f>
        <v/>
      </c>
      <c r="KX24" s="452">
        <f>SUM(JB24,HF24)</f>
        <v/>
      </c>
      <c r="KY24" s="452">
        <f>SUM(JC24,HG24)</f>
        <v/>
      </c>
      <c r="KZ24" s="452">
        <f>SUM(JD24,HH24)</f>
        <v/>
      </c>
      <c r="LA24" s="452">
        <f>SUM(JE24,HI24)</f>
        <v/>
      </c>
      <c r="LB24" s="452">
        <f>SUM(JF24,HJ24)</f>
        <v/>
      </c>
      <c r="LC24" s="452">
        <f>SUM(JG24,HK24)</f>
        <v/>
      </c>
      <c r="LD24" s="452">
        <f>SUM(JH24,HL24)</f>
        <v/>
      </c>
      <c r="LE24" s="453">
        <f>SUM(JI24,HM24)</f>
        <v/>
      </c>
      <c r="LF24" s="452">
        <f>SUM(JJ24,HN24)</f>
        <v/>
      </c>
      <c r="LG24" s="452">
        <f>SUM(JK24,HO24)</f>
        <v/>
      </c>
      <c r="LH24" s="452">
        <f>SUM(JL24,HP24)</f>
        <v/>
      </c>
      <c r="LI24" s="452">
        <f>SUM(JM24,HQ24)</f>
        <v/>
      </c>
      <c r="LJ24" s="452">
        <f>SUM(JN24,HR24)</f>
        <v/>
      </c>
      <c r="LK24" s="452">
        <f>SUM(JO24,HS24)</f>
        <v/>
      </c>
      <c r="LL24" s="452">
        <f>SUM(JP24,HT24)</f>
        <v/>
      </c>
      <c r="LM24" s="452">
        <f>SUM(JQ24,HU24)</f>
        <v/>
      </c>
      <c r="LN24" s="452">
        <f>SUM(JR24,HV24)</f>
        <v/>
      </c>
      <c r="LO24" s="452">
        <f>SUM(JS24,HW24)</f>
        <v/>
      </c>
      <c r="LP24" s="452">
        <f>SUM(JT24,HX24)</f>
        <v/>
      </c>
      <c r="LQ24" s="453">
        <f>SUM(JU24,HY24)</f>
        <v/>
      </c>
      <c r="LR24" s="452">
        <f>SUM(JV24,HZ24)</f>
        <v/>
      </c>
      <c r="LS24" s="452">
        <f>SUM(JW24,IA24)</f>
        <v/>
      </c>
      <c r="LT24" s="452">
        <f>SUM(JX24,IB24)</f>
        <v/>
      </c>
      <c r="LU24" s="452">
        <f>SUM(JY24,IC24)</f>
        <v/>
      </c>
      <c r="LV24" s="452">
        <f>SUM(JZ24,ID24)</f>
        <v/>
      </c>
      <c r="LW24" s="462">
        <f>SUM(KA24,IE24)</f>
        <v/>
      </c>
      <c r="LX24" s="452">
        <f>SUM(KH24:KS24)</f>
        <v/>
      </c>
      <c r="LY24" s="452">
        <f>SUM(KT24:LE24)</f>
        <v/>
      </c>
      <c r="LZ24" s="452">
        <f>SUM(LF24:LQ24)</f>
        <v/>
      </c>
      <c r="MA24" s="452">
        <f>SUM(LJ24:LU24)</f>
        <v/>
      </c>
      <c r="MB24" s="452">
        <f>SUM(LL24:LW24)</f>
        <v/>
      </c>
      <c r="MD24" s="524">
        <f>IFERROR(KH24/KH$117,0)</f>
        <v/>
      </c>
      <c r="ME24" s="524">
        <f>IFERROR(KI24/KI$117,0)</f>
        <v/>
      </c>
      <c r="MF24" s="524">
        <f>IFERROR(KJ24/KJ$117,0)</f>
        <v/>
      </c>
      <c r="MG24" s="524">
        <f>IFERROR(KK24/KK$117,0)</f>
        <v/>
      </c>
      <c r="MH24" s="524">
        <f>IFERROR(KL24/KL$117,0)</f>
        <v/>
      </c>
      <c r="MI24" s="524">
        <f>IFERROR(KM24/KM$117,0)</f>
        <v/>
      </c>
      <c r="MJ24" s="524">
        <f>IFERROR(KN24/KN$117,0)</f>
        <v/>
      </c>
      <c r="MK24" s="524">
        <f>IFERROR(KO24/KO$117,0)</f>
        <v/>
      </c>
      <c r="ML24" s="524">
        <f>IFERROR(KP24/KP$117,0)</f>
        <v/>
      </c>
      <c r="MM24" s="524">
        <f>IFERROR(KQ24/KQ$117,0)</f>
        <v/>
      </c>
      <c r="MN24" s="524">
        <f>IFERROR(KR24/KR$117,0)</f>
        <v/>
      </c>
      <c r="MO24" s="525">
        <f>IFERROR(KS24/KS$117,0)</f>
        <v/>
      </c>
      <c r="MP24" s="524">
        <f>IFERROR(KT24/KT$117,0)</f>
        <v/>
      </c>
      <c r="MQ24" s="524">
        <f>IFERROR(KU24/KU$117,0)</f>
        <v/>
      </c>
      <c r="MR24" s="524">
        <f>IFERROR(KV24/KV$117,0)</f>
        <v/>
      </c>
      <c r="MS24" s="524">
        <f>IFERROR(KW24/KW$117,0)</f>
        <v/>
      </c>
      <c r="MT24" s="524">
        <f>IFERROR(KX24/KX$117,0)</f>
        <v/>
      </c>
      <c r="MU24" s="524">
        <f>IFERROR(KY24/KY$117,0)</f>
        <v/>
      </c>
      <c r="MV24" s="524">
        <f>IFERROR(KZ24/KZ$117,0)</f>
        <v/>
      </c>
      <c r="MW24" s="524">
        <f>IFERROR(LA24/LA$117,0)</f>
        <v/>
      </c>
      <c r="MX24" s="524">
        <f>IFERROR(LB24/LB$117,0)</f>
        <v/>
      </c>
      <c r="MY24" s="524">
        <f>IFERROR(LC24/LC$117,0)</f>
        <v/>
      </c>
      <c r="MZ24" s="524">
        <f>IFERROR(LD24/LD$117,0)</f>
        <v/>
      </c>
      <c r="NA24" s="525">
        <f>IFERROR(LE24/LE$117,0)</f>
        <v/>
      </c>
      <c r="NB24" s="524">
        <f>IFERROR(LF24/LF$117,0)</f>
        <v/>
      </c>
      <c r="NC24" s="524">
        <f>IFERROR(LG24/LG$117,0)</f>
        <v/>
      </c>
      <c r="ND24" s="524">
        <f>IFERROR(LH24/LH$117,0)</f>
        <v/>
      </c>
      <c r="NE24" s="524">
        <f>IFERROR(LI24/LI$117,0)</f>
        <v/>
      </c>
      <c r="NF24" s="524">
        <f>IFERROR(LJ24/LJ$117,0)</f>
        <v/>
      </c>
      <c r="NG24" s="524">
        <f>IFERROR(LK24/LK$117,0)</f>
        <v/>
      </c>
      <c r="NH24" s="524">
        <f>IFERROR(LL24/LL$117,0)</f>
        <v/>
      </c>
      <c r="NI24" s="524">
        <f>IFERROR(LM24/LM$117,0)</f>
        <v/>
      </c>
      <c r="NJ24" s="524">
        <f>IFERROR(LN24/LN$117,0)</f>
        <v/>
      </c>
      <c r="NK24" s="524">
        <f>IFERROR(LO24/LO$117,0)</f>
        <v/>
      </c>
      <c r="NL24" s="524">
        <f>IFERROR(LP24/LP$117,0)</f>
        <v/>
      </c>
      <c r="NM24" s="525">
        <f>IFERROR(LQ24/LQ$117,0)</f>
        <v/>
      </c>
      <c r="NN24" s="524">
        <f>IFERROR(LR24/LR$117,0)</f>
        <v/>
      </c>
      <c r="NO24" s="524">
        <f>IFERROR(LS24/LS$117,0)</f>
        <v/>
      </c>
      <c r="NP24" s="524">
        <f>IFERROR(LT24/LT$117,0)</f>
        <v/>
      </c>
      <c r="NQ24" s="524">
        <f>IFERROR(LU24/LU$117,0)</f>
        <v/>
      </c>
      <c r="NR24" s="524">
        <f>IFERROR(LV24/LV$117,0)</f>
        <v/>
      </c>
      <c r="NS24" s="1756">
        <f>IFERROR(LW24/LW$117,0)</f>
        <v/>
      </c>
      <c r="NT24" s="524">
        <f>IFERROR(LX24/LX$117,0)</f>
        <v/>
      </c>
      <c r="NU24" s="524">
        <f>IFERROR(LY24/LY$117,0)</f>
        <v/>
      </c>
      <c r="NV24" s="524">
        <f>IFERROR(LZ24/LZ$117,0)</f>
        <v/>
      </c>
      <c r="NW24" s="524">
        <f>IFERROR(MA24/MA$117,0)</f>
        <v/>
      </c>
      <c r="NX24" s="524">
        <f>IFERROR(MB24/MB$117,0)</f>
        <v/>
      </c>
      <c r="NZ24" s="452">
        <f>LY24-LX24</f>
        <v/>
      </c>
      <c r="OA24" s="452">
        <f>LZ24-LY24</f>
        <v/>
      </c>
      <c r="OB24" s="452">
        <f>MA24-LZ24</f>
        <v/>
      </c>
      <c r="OC24" s="452">
        <f>MB24-LZ24</f>
        <v/>
      </c>
      <c r="OD24" s="1501" t="n"/>
      <c r="OE24" s="434" t="inlineStr">
        <is>
          <t>Processing services revenue</t>
        </is>
      </c>
      <c r="OF24" s="434" t="inlineStr">
        <is>
          <t>Processing services revenue</t>
        </is>
      </c>
      <c r="OG24" s="434" t="inlineStr">
        <is>
          <t>Processing services revenue</t>
        </is>
      </c>
    </row>
    <row r="25" outlineLevel="2" ht="12" customFormat="1" customHeight="1" s="431">
      <c r="A25" s="1523" t="n"/>
      <c r="B25" s="1521" t="n"/>
      <c r="C25" s="768" t="inlineStr">
        <is>
          <t>Contractual minimum fees</t>
        </is>
      </c>
      <c r="D25" s="771" t="n">
        <v>411109</v>
      </c>
      <c r="E25" s="771">
        <f>CONCATENATE(D25," - ",C25)</f>
        <v/>
      </c>
      <c r="F25" s="452">
        <f>'Income statement'!F25</f>
        <v/>
      </c>
      <c r="G25" s="452">
        <f>'Income statement'!G25</f>
        <v/>
      </c>
      <c r="H25" s="452">
        <f>'Income statement'!H25</f>
        <v/>
      </c>
      <c r="I25" s="452">
        <f>'Income statement'!I25</f>
        <v/>
      </c>
      <c r="J25" s="452">
        <f>'Income statement'!J25</f>
        <v/>
      </c>
      <c r="K25" s="452">
        <f>'Income statement'!K25</f>
        <v/>
      </c>
      <c r="L25" s="452">
        <f>'Income statement'!L25</f>
        <v/>
      </c>
      <c r="M25" s="452">
        <f>'Income statement'!M25</f>
        <v/>
      </c>
      <c r="N25" s="452">
        <f>'Income statement'!N25</f>
        <v/>
      </c>
      <c r="O25" s="452">
        <f>'Income statement'!O25</f>
        <v/>
      </c>
      <c r="P25" s="452">
        <f>'Income statement'!P25</f>
        <v/>
      </c>
      <c r="Q25" s="453">
        <f>'Income statement'!Q25</f>
        <v/>
      </c>
      <c r="R25" s="452">
        <f>'Income statement'!R25</f>
        <v/>
      </c>
      <c r="S25" s="452">
        <f>'Income statement'!S25</f>
        <v/>
      </c>
      <c r="T25" s="452">
        <f>'Income statement'!T25</f>
        <v/>
      </c>
      <c r="U25" s="452">
        <f>'Income statement'!U25</f>
        <v/>
      </c>
      <c r="V25" s="452">
        <f>'Income statement'!V25</f>
        <v/>
      </c>
      <c r="W25" s="452">
        <f>'Income statement'!W25</f>
        <v/>
      </c>
      <c r="X25" s="452">
        <f>'Income statement'!X25</f>
        <v/>
      </c>
      <c r="Y25" s="452">
        <f>'Income statement'!Y25</f>
        <v/>
      </c>
      <c r="Z25" s="452">
        <f>'Income statement'!Z25</f>
        <v/>
      </c>
      <c r="AA25" s="452">
        <f>'Income statement'!AA25</f>
        <v/>
      </c>
      <c r="AB25" s="452">
        <f>'Income statement'!AB25</f>
        <v/>
      </c>
      <c r="AC25" s="453">
        <f>'Income statement'!AC25</f>
        <v/>
      </c>
      <c r="AD25" s="452">
        <f>'Income statement'!AD25</f>
        <v/>
      </c>
      <c r="AE25" s="452">
        <f>'Income statement'!AE25</f>
        <v/>
      </c>
      <c r="AF25" s="452">
        <f>'Income statement'!AF25</f>
        <v/>
      </c>
      <c r="AG25" s="452">
        <f>'Income statement'!AG25</f>
        <v/>
      </c>
      <c r="AH25" s="452">
        <f>'Income statement'!AH25</f>
        <v/>
      </c>
      <c r="AI25" s="452">
        <f>'Income statement'!AI25</f>
        <v/>
      </c>
      <c r="AJ25" s="452">
        <f>'Income statement'!AJ25</f>
        <v/>
      </c>
      <c r="AK25" s="452">
        <f>'Income statement'!AK25</f>
        <v/>
      </c>
      <c r="AL25" s="452">
        <f>'Income statement'!AL25</f>
        <v/>
      </c>
      <c r="AM25" s="452">
        <f>'Income statement'!AM25</f>
        <v/>
      </c>
      <c r="AN25" s="452">
        <f>'Income statement'!AN25</f>
        <v/>
      </c>
      <c r="AO25" s="453">
        <f>'Income statement'!AO25</f>
        <v/>
      </c>
      <c r="AP25" s="452">
        <f>'Income statement'!AP25</f>
        <v/>
      </c>
      <c r="AQ25" s="452">
        <f>'Income statement'!AQ25</f>
        <v/>
      </c>
      <c r="AR25" s="452">
        <f>'Income statement'!AR25</f>
        <v/>
      </c>
      <c r="AS25" s="452">
        <f>'Income statement'!AS25</f>
        <v/>
      </c>
      <c r="AT25" s="452">
        <f>'Income statement'!AT25</f>
        <v/>
      </c>
      <c r="AU25" s="462">
        <f>'Income statement'!AU25</f>
        <v/>
      </c>
      <c r="AV25" s="452">
        <f>SUM(F25:Q25)</f>
        <v/>
      </c>
      <c r="AW25" s="452">
        <f>SUM(R25:AC25)</f>
        <v/>
      </c>
      <c r="AX25" s="452">
        <f>SUM(AD25:AO25)</f>
        <v/>
      </c>
      <c r="AY25" s="452">
        <f>SUM(AH25:AS25)</f>
        <v/>
      </c>
      <c r="AZ25" s="452">
        <f>SUM(AJ25:AU25)</f>
        <v/>
      </c>
      <c r="BB25" s="452">
        <f>SUMIFS('QofE Def adjustments'!F:F,'QofE Def adjustments'!$E:$E,'Adjusted IS'!$E25)</f>
        <v/>
      </c>
      <c r="BC25" s="452">
        <f>SUMIFS('QofE Def adjustments'!G:G,'QofE Def adjustments'!$E:$E,'Adjusted IS'!$E25)</f>
        <v/>
      </c>
      <c r="BD25" s="452">
        <f>SUMIFS('QofE Def adjustments'!H:H,'QofE Def adjustments'!$E:$E,'Adjusted IS'!$E25)</f>
        <v/>
      </c>
      <c r="BE25" s="452">
        <f>SUMIFS('QofE Def adjustments'!I:I,'QofE Def adjustments'!$E:$E,'Adjusted IS'!$E25)</f>
        <v/>
      </c>
      <c r="BF25" s="452">
        <f>SUMIFS('QofE Def adjustments'!J:J,'QofE Def adjustments'!$E:$E,'Adjusted IS'!$E25)</f>
        <v/>
      </c>
      <c r="BG25" s="452">
        <f>SUMIFS('QofE Def adjustments'!K:K,'QofE Def adjustments'!$E:$E,'Adjusted IS'!$E25)</f>
        <v/>
      </c>
      <c r="BH25" s="452">
        <f>SUMIFS('QofE Def adjustments'!L:L,'QofE Def adjustments'!$E:$E,'Adjusted IS'!$E25)</f>
        <v/>
      </c>
      <c r="BI25" s="452">
        <f>SUMIFS('QofE Def adjustments'!M:M,'QofE Def adjustments'!$E:$E,'Adjusted IS'!$E25)</f>
        <v/>
      </c>
      <c r="BJ25" s="452">
        <f>SUMIFS('QofE Def adjustments'!N:N,'QofE Def adjustments'!$E:$E,'Adjusted IS'!$E25)</f>
        <v/>
      </c>
      <c r="BK25" s="452">
        <f>SUMIFS('QofE Def adjustments'!O:O,'QofE Def adjustments'!$E:$E,'Adjusted IS'!$E25)</f>
        <v/>
      </c>
      <c r="BL25" s="452">
        <f>SUMIFS('QofE Def adjustments'!P:P,'QofE Def adjustments'!$E:$E,'Adjusted IS'!$E25)</f>
        <v/>
      </c>
      <c r="BM25" s="453">
        <f>SUMIFS('QofE Def adjustments'!Q:Q,'QofE Def adjustments'!$E:$E,'Adjusted IS'!$E25)</f>
        <v/>
      </c>
      <c r="BN25" s="452">
        <f>SUMIFS('QofE Def adjustments'!R:R,'QofE Def adjustments'!$E:$E,'Adjusted IS'!$E25)</f>
        <v/>
      </c>
      <c r="BO25" s="452">
        <f>SUMIFS('QofE Def adjustments'!S:S,'QofE Def adjustments'!$E:$E,'Adjusted IS'!$E25)</f>
        <v/>
      </c>
      <c r="BP25" s="452">
        <f>SUMIFS('QofE Def adjustments'!T:T,'QofE Def adjustments'!$E:$E,'Adjusted IS'!$E25)</f>
        <v/>
      </c>
      <c r="BQ25" s="452">
        <f>SUMIFS('QofE Def adjustments'!U:U,'QofE Def adjustments'!$E:$E,'Adjusted IS'!$E25)</f>
        <v/>
      </c>
      <c r="BR25" s="452">
        <f>SUMIFS('QofE Def adjustments'!V:V,'QofE Def adjustments'!$E:$E,'Adjusted IS'!$E25)</f>
        <v/>
      </c>
      <c r="BS25" s="452">
        <f>SUMIFS('QofE Def adjustments'!W:W,'QofE Def adjustments'!$E:$E,'Adjusted IS'!$E25)</f>
        <v/>
      </c>
      <c r="BT25" s="452">
        <f>SUMIFS('QofE Def adjustments'!X:X,'QofE Def adjustments'!$E:$E,'Adjusted IS'!$E25)</f>
        <v/>
      </c>
      <c r="BU25" s="452">
        <f>SUMIFS('QofE Def adjustments'!Y:Y,'QofE Def adjustments'!$E:$E,'Adjusted IS'!$E25)</f>
        <v/>
      </c>
      <c r="BV25" s="452">
        <f>SUMIFS('QofE Def adjustments'!Z:Z,'QofE Def adjustments'!$E:$E,'Adjusted IS'!$E25)</f>
        <v/>
      </c>
      <c r="BW25" s="452">
        <f>SUMIFS('QofE Def adjustments'!AA:AA,'QofE Def adjustments'!$E:$E,'Adjusted IS'!$E25)</f>
        <v/>
      </c>
      <c r="BX25" s="452">
        <f>SUMIFS('QofE Def adjustments'!AB:AB,'QofE Def adjustments'!$E:$E,'Adjusted IS'!$E25)</f>
        <v/>
      </c>
      <c r="BY25" s="453">
        <f>SUMIFS('QofE Def adjustments'!AC:AC,'QofE Def adjustments'!$E:$E,'Adjusted IS'!$E25)</f>
        <v/>
      </c>
      <c r="BZ25" s="452">
        <f>SUMIFS('QofE Def adjustments'!AD:AD,'QofE Def adjustments'!$E:$E,'Adjusted IS'!$E25)</f>
        <v/>
      </c>
      <c r="CA25" s="452">
        <f>SUMIFS('QofE Def adjustments'!AE:AE,'QofE Def adjustments'!$E:$E,'Adjusted IS'!$E25)</f>
        <v/>
      </c>
      <c r="CB25" s="452">
        <f>SUMIFS('QofE Def adjustments'!AF:AF,'QofE Def adjustments'!$E:$E,'Adjusted IS'!$E25)</f>
        <v/>
      </c>
      <c r="CC25" s="452">
        <f>SUMIFS('QofE Def adjustments'!AG:AG,'QofE Def adjustments'!$E:$E,'Adjusted IS'!$E25)</f>
        <v/>
      </c>
      <c r="CD25" s="452">
        <f>SUMIFS('QofE Def adjustments'!AH:AH,'QofE Def adjustments'!$E:$E,'Adjusted IS'!$E25)</f>
        <v/>
      </c>
      <c r="CE25" s="452">
        <f>SUMIFS('QofE Def adjustments'!AI:AI,'QofE Def adjustments'!$E:$E,'Adjusted IS'!$E25)</f>
        <v/>
      </c>
      <c r="CF25" s="452">
        <f>SUMIFS('QofE Def adjustments'!AJ:AJ,'QofE Def adjustments'!$E:$E,'Adjusted IS'!$E25)</f>
        <v/>
      </c>
      <c r="CG25" s="452">
        <f>SUMIFS('QofE Def adjustments'!AK:AK,'QofE Def adjustments'!$E:$E,'Adjusted IS'!$E25)</f>
        <v/>
      </c>
      <c r="CH25" s="452">
        <f>SUMIFS('QofE Def adjustments'!AL:AL,'QofE Def adjustments'!$E:$E,'Adjusted IS'!$E25)</f>
        <v/>
      </c>
      <c r="CI25" s="452">
        <f>SUMIFS('QofE Def adjustments'!AM:AM,'QofE Def adjustments'!$E:$E,'Adjusted IS'!$E25)</f>
        <v/>
      </c>
      <c r="CJ25" s="452">
        <f>SUMIFS('QofE Def adjustments'!AN:AN,'QofE Def adjustments'!$E:$E,'Adjusted IS'!$E25)</f>
        <v/>
      </c>
      <c r="CK25" s="453">
        <f>SUMIFS('QofE Def adjustments'!AO:AO,'QofE Def adjustments'!$E:$E,'Adjusted IS'!$E25)</f>
        <v/>
      </c>
      <c r="CL25" s="452">
        <f>SUMIFS('QofE Def adjustments'!AP:AP,'QofE Def adjustments'!$E:$E,'Adjusted IS'!$E25)</f>
        <v/>
      </c>
      <c r="CM25" s="452">
        <f>SUMIFS('QofE Def adjustments'!AQ:AQ,'QofE Def adjustments'!$E:$E,'Adjusted IS'!$E25)</f>
        <v/>
      </c>
      <c r="CN25" s="452">
        <f>SUMIFS('QofE Def adjustments'!AR:AR,'QofE Def adjustments'!$E:$E,'Adjusted IS'!$E25)</f>
        <v/>
      </c>
      <c r="CO25" s="452">
        <f>SUMIFS('QofE Def adjustments'!AS:AS,'QofE Def adjustments'!$E:$E,'Adjusted IS'!$E25)</f>
        <v/>
      </c>
      <c r="CP25" s="452">
        <f>SUMIFS('QofE Def adjustments'!AT:AT,'QofE Def adjustments'!$E:$E,'Adjusted IS'!$E25)</f>
        <v/>
      </c>
      <c r="CQ25" s="462">
        <f>SUMIFS('QofE Def adjustments'!AU:AU,'QofE Def adjustments'!$E:$E,'Adjusted IS'!$E25)</f>
        <v/>
      </c>
      <c r="CR25" s="452">
        <f>SUM(BB25:BM25)</f>
        <v/>
      </c>
      <c r="CS25" s="452">
        <f>SUM(BN25:BY25)</f>
        <v/>
      </c>
      <c r="CT25" s="452">
        <f>SUM(BZ25:CK25)</f>
        <v/>
      </c>
      <c r="CU25" s="452">
        <f>SUM(CD25:CO25)</f>
        <v/>
      </c>
      <c r="CV25" s="452">
        <f>SUM(CF25:CQ25)</f>
        <v/>
      </c>
      <c r="CX25" s="452">
        <f>SUM(BB25,F25)</f>
        <v/>
      </c>
      <c r="CY25" s="452">
        <f>SUM(BC25,G25)</f>
        <v/>
      </c>
      <c r="CZ25" s="452">
        <f>SUM(BD25,H25)</f>
        <v/>
      </c>
      <c r="DA25" s="452">
        <f>SUM(BE25,I25)</f>
        <v/>
      </c>
      <c r="DB25" s="452">
        <f>SUM(BF25,J25)</f>
        <v/>
      </c>
      <c r="DC25" s="452">
        <f>SUM(BG25,K25)</f>
        <v/>
      </c>
      <c r="DD25" s="452">
        <f>SUM(BH25,L25)</f>
        <v/>
      </c>
      <c r="DE25" s="452">
        <f>SUM(BI25,M25)</f>
        <v/>
      </c>
      <c r="DF25" s="452">
        <f>SUM(BJ25,N25)</f>
        <v/>
      </c>
      <c r="DG25" s="452">
        <f>SUM(BK25,O25)</f>
        <v/>
      </c>
      <c r="DH25" s="452">
        <f>SUM(BL25,P25)</f>
        <v/>
      </c>
      <c r="DI25" s="453">
        <f>SUM(BM25,Q25)</f>
        <v/>
      </c>
      <c r="DJ25" s="452">
        <f>SUM(BN25,R25)</f>
        <v/>
      </c>
      <c r="DK25" s="452">
        <f>SUM(BO25,S25)</f>
        <v/>
      </c>
      <c r="DL25" s="452">
        <f>SUM(BP25,T25)</f>
        <v/>
      </c>
      <c r="DM25" s="452">
        <f>SUM(BQ25,U25)</f>
        <v/>
      </c>
      <c r="DN25" s="452">
        <f>SUM(BR25,V25)</f>
        <v/>
      </c>
      <c r="DO25" s="452">
        <f>SUM(BS25,W25)</f>
        <v/>
      </c>
      <c r="DP25" s="452">
        <f>SUM(BT25,X25)</f>
        <v/>
      </c>
      <c r="DQ25" s="452">
        <f>SUM(BU25,Y25)</f>
        <v/>
      </c>
      <c r="DR25" s="452">
        <f>SUM(BV25,Z25)</f>
        <v/>
      </c>
      <c r="DS25" s="452">
        <f>SUM(BW25,AA25)</f>
        <v/>
      </c>
      <c r="DT25" s="452">
        <f>SUM(BX25,AB25)</f>
        <v/>
      </c>
      <c r="DU25" s="453">
        <f>SUM(BY25,AC25)</f>
        <v/>
      </c>
      <c r="DV25" s="452">
        <f>SUM(BZ25,AD25)</f>
        <v/>
      </c>
      <c r="DW25" s="452">
        <f>SUM(CA25,AE25)</f>
        <v/>
      </c>
      <c r="DX25" s="452">
        <f>SUM(CB25,AF25)</f>
        <v/>
      </c>
      <c r="DY25" s="452">
        <f>SUM(CC25,AG25)</f>
        <v/>
      </c>
      <c r="DZ25" s="452">
        <f>SUM(CD25,AH25)</f>
        <v/>
      </c>
      <c r="EA25" s="452">
        <f>SUM(CE25,AI25)</f>
        <v/>
      </c>
      <c r="EB25" s="452">
        <f>SUM(CF25,AJ25)</f>
        <v/>
      </c>
      <c r="EC25" s="452">
        <f>SUM(CG25,AK25)</f>
        <v/>
      </c>
      <c r="ED25" s="452">
        <f>SUM(CH25,AL25)</f>
        <v/>
      </c>
      <c r="EE25" s="452">
        <f>SUM(CI25,AM25)</f>
        <v/>
      </c>
      <c r="EF25" s="452">
        <f>SUM(CJ25,AN25)</f>
        <v/>
      </c>
      <c r="EG25" s="453">
        <f>SUM(CK25,AO25)</f>
        <v/>
      </c>
      <c r="EH25" s="452">
        <f>SUM(CL25,AP25)</f>
        <v/>
      </c>
      <c r="EI25" s="452">
        <f>SUM(CM25,AQ25)</f>
        <v/>
      </c>
      <c r="EJ25" s="452">
        <f>SUM(CN25,AR25)</f>
        <v/>
      </c>
      <c r="EK25" s="452">
        <f>SUM(CO25,AS25)</f>
        <v/>
      </c>
      <c r="EL25" s="452">
        <f>SUM(CP25,AT25)</f>
        <v/>
      </c>
      <c r="EM25" s="462">
        <f>SUM(CQ25,AU25)</f>
        <v/>
      </c>
      <c r="EN25" s="452">
        <f>SUM(CX25:DI25)</f>
        <v/>
      </c>
      <c r="EO25" s="452">
        <f>SUM(DJ25:DU25)</f>
        <v/>
      </c>
      <c r="EP25" s="452">
        <f>SUM(DV25:EG25)</f>
        <v/>
      </c>
      <c r="EQ25" s="452">
        <f>SUM(DZ25:EK25)</f>
        <v/>
      </c>
      <c r="ER25" s="452">
        <f>SUM(EB25:EM25)</f>
        <v/>
      </c>
      <c r="ET25" s="452">
        <f>SUMIFS('QofE DD adjustments'!F:F,'QofE DD adjustments'!$E:$E,'Adjusted IS'!$E25)</f>
        <v/>
      </c>
      <c r="EU25" s="452">
        <f>SUMIFS('QofE DD adjustments'!G:G,'QofE DD adjustments'!$E:$E,'Adjusted IS'!$E25)</f>
        <v/>
      </c>
      <c r="EV25" s="452">
        <f>SUMIFS('QofE DD adjustments'!H:H,'QofE DD adjustments'!$E:$E,'Adjusted IS'!$E25)</f>
        <v/>
      </c>
      <c r="EW25" s="452">
        <f>SUMIFS('QofE DD adjustments'!I:I,'QofE DD adjustments'!$E:$E,'Adjusted IS'!$E25)</f>
        <v/>
      </c>
      <c r="EX25" s="452">
        <f>SUMIFS('QofE DD adjustments'!J:J,'QofE DD adjustments'!$E:$E,'Adjusted IS'!$E25)</f>
        <v/>
      </c>
      <c r="EY25" s="452">
        <f>SUMIFS('QofE DD adjustments'!K:K,'QofE DD adjustments'!$E:$E,'Adjusted IS'!$E25)</f>
        <v/>
      </c>
      <c r="EZ25" s="452">
        <f>SUMIFS('QofE DD adjustments'!L:L,'QofE DD adjustments'!$E:$E,'Adjusted IS'!$E25)</f>
        <v/>
      </c>
      <c r="FA25" s="452">
        <f>SUMIFS('QofE DD adjustments'!M:M,'QofE DD adjustments'!$E:$E,'Adjusted IS'!$E25)</f>
        <v/>
      </c>
      <c r="FB25" s="452">
        <f>SUMIFS('QofE DD adjustments'!N:N,'QofE DD adjustments'!$E:$E,'Adjusted IS'!$E25)</f>
        <v/>
      </c>
      <c r="FC25" s="452">
        <f>SUMIFS('QofE DD adjustments'!O:O,'QofE DD adjustments'!$E:$E,'Adjusted IS'!$E25)</f>
        <v/>
      </c>
      <c r="FD25" s="452">
        <f>SUMIFS('QofE DD adjustments'!P:P,'QofE DD adjustments'!$E:$E,'Adjusted IS'!$E25)</f>
        <v/>
      </c>
      <c r="FE25" s="453">
        <f>SUMIFS('QofE DD adjustments'!Q:Q,'QofE DD adjustments'!$E:$E,'Adjusted IS'!$E25)</f>
        <v/>
      </c>
      <c r="FF25" s="452">
        <f>SUMIFS('QofE DD adjustments'!R:R,'QofE DD adjustments'!$E:$E,'Adjusted IS'!$E25)</f>
        <v/>
      </c>
      <c r="FG25" s="452">
        <f>SUMIFS('QofE DD adjustments'!S:S,'QofE DD adjustments'!$E:$E,'Adjusted IS'!$E25)</f>
        <v/>
      </c>
      <c r="FH25" s="452">
        <f>SUMIFS('QofE DD adjustments'!T:T,'QofE DD adjustments'!$E:$E,'Adjusted IS'!$E25)</f>
        <v/>
      </c>
      <c r="FI25" s="452">
        <f>SUMIFS('QofE DD adjustments'!U:U,'QofE DD adjustments'!$E:$E,'Adjusted IS'!$E25)</f>
        <v/>
      </c>
      <c r="FJ25" s="452">
        <f>SUMIFS('QofE DD adjustments'!V:V,'QofE DD adjustments'!$E:$E,'Adjusted IS'!$E25)</f>
        <v/>
      </c>
      <c r="FK25" s="452">
        <f>SUMIFS('QofE DD adjustments'!W:W,'QofE DD adjustments'!$E:$E,'Adjusted IS'!$E25)</f>
        <v/>
      </c>
      <c r="FL25" s="452">
        <f>SUMIFS('QofE DD adjustments'!X:X,'QofE DD adjustments'!$E:$E,'Adjusted IS'!$E25)</f>
        <v/>
      </c>
      <c r="FM25" s="452">
        <f>SUMIFS('QofE DD adjustments'!Y:Y,'QofE DD adjustments'!$E:$E,'Adjusted IS'!$E25)</f>
        <v/>
      </c>
      <c r="FN25" s="452">
        <f>SUMIFS('QofE DD adjustments'!Z:Z,'QofE DD adjustments'!$E:$E,'Adjusted IS'!$E25)</f>
        <v/>
      </c>
      <c r="FO25" s="452">
        <f>SUMIFS('QofE DD adjustments'!AA:AA,'QofE DD adjustments'!$E:$E,'Adjusted IS'!$E25)</f>
        <v/>
      </c>
      <c r="FP25" s="452">
        <f>SUMIFS('QofE DD adjustments'!AB:AB,'QofE DD adjustments'!$E:$E,'Adjusted IS'!$E25)</f>
        <v/>
      </c>
      <c r="FQ25" s="453">
        <f>SUMIFS('QofE DD adjustments'!AC:AC,'QofE DD adjustments'!$E:$E,'Adjusted IS'!$E25)</f>
        <v/>
      </c>
      <c r="FR25" s="452">
        <f>SUMIFS('QofE DD adjustments'!AD:AD,'QofE DD adjustments'!$E:$E,'Adjusted IS'!$E25)</f>
        <v/>
      </c>
      <c r="FS25" s="452">
        <f>SUMIFS('QofE DD adjustments'!AE:AE,'QofE DD adjustments'!$E:$E,'Adjusted IS'!$E25)</f>
        <v/>
      </c>
      <c r="FT25" s="452">
        <f>SUMIFS('QofE DD adjustments'!AF:AF,'QofE DD adjustments'!$E:$E,'Adjusted IS'!$E25)</f>
        <v/>
      </c>
      <c r="FU25" s="452">
        <f>SUMIFS('QofE DD adjustments'!AG:AG,'QofE DD adjustments'!$E:$E,'Adjusted IS'!$E25)</f>
        <v/>
      </c>
      <c r="FV25" s="452">
        <f>SUMIFS('QofE DD adjustments'!AH:AH,'QofE DD adjustments'!$E:$E,'Adjusted IS'!$E25)</f>
        <v/>
      </c>
      <c r="FW25" s="452">
        <f>SUMIFS('QofE DD adjustments'!AI:AI,'QofE DD adjustments'!$E:$E,'Adjusted IS'!$E25)</f>
        <v/>
      </c>
      <c r="FX25" s="452">
        <f>SUMIFS('QofE DD adjustments'!AJ:AJ,'QofE DD adjustments'!$E:$E,'Adjusted IS'!$E25)</f>
        <v/>
      </c>
      <c r="FY25" s="452">
        <f>SUMIFS('QofE DD adjustments'!AK:AK,'QofE DD adjustments'!$E:$E,'Adjusted IS'!$E25)</f>
        <v/>
      </c>
      <c r="FZ25" s="452">
        <f>SUMIFS('QofE DD adjustments'!AL:AL,'QofE DD adjustments'!$E:$E,'Adjusted IS'!$E25)</f>
        <v/>
      </c>
      <c r="GA25" s="452">
        <f>SUMIFS('QofE DD adjustments'!AM:AM,'QofE DD adjustments'!$E:$E,'Adjusted IS'!$E25)</f>
        <v/>
      </c>
      <c r="GB25" s="452">
        <f>SUMIFS('QofE DD adjustments'!AN:AN,'QofE DD adjustments'!$E:$E,'Adjusted IS'!$E25)</f>
        <v/>
      </c>
      <c r="GC25" s="453">
        <f>SUMIFS('QofE DD adjustments'!AO:AO,'QofE DD adjustments'!$E:$E,'Adjusted IS'!$E25)</f>
        <v/>
      </c>
      <c r="GD25" s="452">
        <f>SUMIFS('QofE DD adjustments'!AP:AP,'QofE DD adjustments'!$E:$E,'Adjusted IS'!$E25)</f>
        <v/>
      </c>
      <c r="GE25" s="452">
        <f>SUMIFS('QofE DD adjustments'!AQ:AQ,'QofE DD adjustments'!$E:$E,'Adjusted IS'!$E25)</f>
        <v/>
      </c>
      <c r="GF25" s="452">
        <f>SUMIFS('QofE DD adjustments'!AR:AR,'QofE DD adjustments'!$E:$E,'Adjusted IS'!$E25)</f>
        <v/>
      </c>
      <c r="GG25" s="452">
        <f>SUMIFS('QofE DD adjustments'!AS:AS,'QofE DD adjustments'!$E:$E,'Adjusted IS'!$E25)</f>
        <v/>
      </c>
      <c r="GH25" s="452">
        <f>SUMIFS('QofE DD adjustments'!AT:AT,'QofE DD adjustments'!$E:$E,'Adjusted IS'!$E25)</f>
        <v/>
      </c>
      <c r="GI25" s="462">
        <f>SUMIFS('QofE DD adjustments'!AU:AU,'QofE DD adjustments'!$E:$E,'Adjusted IS'!$E25)</f>
        <v/>
      </c>
      <c r="GJ25" s="452">
        <f>SUM(ET25:FE25)</f>
        <v/>
      </c>
      <c r="GK25" s="452">
        <f>SUM(FF25:FQ25)</f>
        <v/>
      </c>
      <c r="GL25" s="452">
        <f>SUM(FR25:GC25)</f>
        <v/>
      </c>
      <c r="GM25" s="452">
        <f>SUM(FV25:GG25)</f>
        <v/>
      </c>
      <c r="GN25" s="452">
        <f>SUM(FX25:GI25)</f>
        <v/>
      </c>
      <c r="GP25" s="452">
        <f>SUM(ET25,CX25)</f>
        <v/>
      </c>
      <c r="GQ25" s="452">
        <f>SUM(EU25,CY25)</f>
        <v/>
      </c>
      <c r="GR25" s="452">
        <f>SUM(EV25,CZ25)</f>
        <v/>
      </c>
      <c r="GS25" s="452">
        <f>SUM(EW25,DA25)</f>
        <v/>
      </c>
      <c r="GT25" s="452">
        <f>SUM(EX25,DB25)</f>
        <v/>
      </c>
      <c r="GU25" s="452">
        <f>SUM(EY25,DC25)</f>
        <v/>
      </c>
      <c r="GV25" s="452">
        <f>SUM(EZ25,DD25)</f>
        <v/>
      </c>
      <c r="GW25" s="452">
        <f>SUM(FA25,DE25)</f>
        <v/>
      </c>
      <c r="GX25" s="452">
        <f>SUM(FB25,DF25)</f>
        <v/>
      </c>
      <c r="GY25" s="452">
        <f>SUM(FC25,DG25)</f>
        <v/>
      </c>
      <c r="GZ25" s="452">
        <f>SUM(FD25,DH25)</f>
        <v/>
      </c>
      <c r="HA25" s="453">
        <f>SUM(FE25,DI25)</f>
        <v/>
      </c>
      <c r="HB25" s="452">
        <f>SUM(FF25,DJ25)</f>
        <v/>
      </c>
      <c r="HC25" s="452">
        <f>SUM(FG25,DK25)</f>
        <v/>
      </c>
      <c r="HD25" s="452">
        <f>SUM(FH25,DL25)</f>
        <v/>
      </c>
      <c r="HE25" s="452">
        <f>SUM(FI25,DM25)</f>
        <v/>
      </c>
      <c r="HF25" s="452">
        <f>SUM(FJ25,DN25)</f>
        <v/>
      </c>
      <c r="HG25" s="452">
        <f>SUM(FK25,DO25)</f>
        <v/>
      </c>
      <c r="HH25" s="452">
        <f>SUM(FL25,DP25)</f>
        <v/>
      </c>
      <c r="HI25" s="452">
        <f>SUM(FM25,DQ25)</f>
        <v/>
      </c>
      <c r="HJ25" s="452">
        <f>SUM(FN25,DR25)</f>
        <v/>
      </c>
      <c r="HK25" s="452">
        <f>SUM(FO25,DS25)</f>
        <v/>
      </c>
      <c r="HL25" s="452">
        <f>SUM(FP25,DT25)</f>
        <v/>
      </c>
      <c r="HM25" s="453">
        <f>SUM(FQ25,DU25)</f>
        <v/>
      </c>
      <c r="HN25" s="452">
        <f>SUM(FR25,DV25)</f>
        <v/>
      </c>
      <c r="HO25" s="452">
        <f>SUM(FS25,DW25)</f>
        <v/>
      </c>
      <c r="HP25" s="452">
        <f>SUM(FT25,DX25)</f>
        <v/>
      </c>
      <c r="HQ25" s="452">
        <f>SUM(FU25,DY25)</f>
        <v/>
      </c>
      <c r="HR25" s="452">
        <f>SUM(FV25,DZ25)</f>
        <v/>
      </c>
      <c r="HS25" s="452">
        <f>SUM(FW25,EA25)</f>
        <v/>
      </c>
      <c r="HT25" s="452">
        <f>SUM(FX25,EB25)</f>
        <v/>
      </c>
      <c r="HU25" s="452">
        <f>SUM(FY25,EC25)</f>
        <v/>
      </c>
      <c r="HV25" s="452">
        <f>SUM(FZ25,ED25)</f>
        <v/>
      </c>
      <c r="HW25" s="452">
        <f>SUM(GA25,EE25)</f>
        <v/>
      </c>
      <c r="HX25" s="452">
        <f>SUM(GB25,EF25)</f>
        <v/>
      </c>
      <c r="HY25" s="453">
        <f>SUM(GC25,EG25)</f>
        <v/>
      </c>
      <c r="HZ25" s="452">
        <f>SUM(GD25,EH25)</f>
        <v/>
      </c>
      <c r="IA25" s="452">
        <f>SUM(GE25,EI25)</f>
        <v/>
      </c>
      <c r="IB25" s="452">
        <f>SUM(GF25,EJ25)</f>
        <v/>
      </c>
      <c r="IC25" s="452">
        <f>SUM(GG25,EK25)</f>
        <v/>
      </c>
      <c r="ID25" s="452">
        <f>SUM(GH25,EL25)</f>
        <v/>
      </c>
      <c r="IE25" s="462">
        <f>SUM(GI25,EM25)</f>
        <v/>
      </c>
      <c r="IF25" s="452">
        <f>SUM(GP25:HA25)</f>
        <v/>
      </c>
      <c r="IG25" s="452">
        <f>SUM(HB25:HM25)</f>
        <v/>
      </c>
      <c r="IH25" s="452">
        <f>SUM(HN25:HY25)</f>
        <v/>
      </c>
      <c r="II25" s="452">
        <f>SUM(HR25:IC25)</f>
        <v/>
      </c>
      <c r="IJ25" s="452">
        <f>SUM(HT25:IE25)</f>
        <v/>
      </c>
      <c r="IL25" s="452">
        <f>SUMIFS('QofE PF adjustments'!F:F,'QofE PF adjustments'!$E:$E,'Adjusted IS'!$E25)</f>
        <v/>
      </c>
      <c r="IM25" s="452">
        <f>SUMIFS('QofE PF adjustments'!G:G,'QofE PF adjustments'!$E:$E,'Adjusted IS'!$E25)</f>
        <v/>
      </c>
      <c r="IN25" s="452">
        <f>SUMIFS('QofE PF adjustments'!H:H,'QofE PF adjustments'!$E:$E,'Adjusted IS'!$E25)</f>
        <v/>
      </c>
      <c r="IO25" s="452">
        <f>SUMIFS('QofE PF adjustments'!I:I,'QofE PF adjustments'!$E:$E,'Adjusted IS'!$E25)</f>
        <v/>
      </c>
      <c r="IP25" s="452">
        <f>SUMIFS('QofE PF adjustments'!J:J,'QofE PF adjustments'!$E:$E,'Adjusted IS'!$E25)</f>
        <v/>
      </c>
      <c r="IQ25" s="452">
        <f>SUMIFS('QofE PF adjustments'!K:K,'QofE PF adjustments'!$E:$E,'Adjusted IS'!$E25)</f>
        <v/>
      </c>
      <c r="IR25" s="452">
        <f>SUMIFS('QofE PF adjustments'!L:L,'QofE PF adjustments'!$E:$E,'Adjusted IS'!$E25)</f>
        <v/>
      </c>
      <c r="IS25" s="452">
        <f>SUMIFS('QofE PF adjustments'!M:M,'QofE PF adjustments'!$E:$E,'Adjusted IS'!$E25)</f>
        <v/>
      </c>
      <c r="IT25" s="452">
        <f>SUMIFS('QofE PF adjustments'!N:N,'QofE PF adjustments'!$E:$E,'Adjusted IS'!$E25)</f>
        <v/>
      </c>
      <c r="IU25" s="452">
        <f>SUMIFS('QofE PF adjustments'!O:O,'QofE PF adjustments'!$E:$E,'Adjusted IS'!$E25)</f>
        <v/>
      </c>
      <c r="IV25" s="452">
        <f>SUMIFS('QofE PF adjustments'!P:P,'QofE PF adjustments'!$E:$E,'Adjusted IS'!$E25)</f>
        <v/>
      </c>
      <c r="IW25" s="453">
        <f>SUMIFS('QofE PF adjustments'!Q:Q,'QofE PF adjustments'!$E:$E,'Adjusted IS'!$E25)</f>
        <v/>
      </c>
      <c r="IX25" s="452">
        <f>SUMIFS('QofE PF adjustments'!R:R,'QofE PF adjustments'!$E:$E,'Adjusted IS'!$E25)</f>
        <v/>
      </c>
      <c r="IY25" s="452">
        <f>SUMIFS('QofE PF adjustments'!S:S,'QofE PF adjustments'!$E:$E,'Adjusted IS'!$E25)</f>
        <v/>
      </c>
      <c r="IZ25" s="452">
        <f>SUMIFS('QofE PF adjustments'!T:T,'QofE PF adjustments'!$E:$E,'Adjusted IS'!$E25)</f>
        <v/>
      </c>
      <c r="JA25" s="452">
        <f>SUMIFS('QofE PF adjustments'!U:U,'QofE PF adjustments'!$E:$E,'Adjusted IS'!$E25)</f>
        <v/>
      </c>
      <c r="JB25" s="452">
        <f>SUMIFS('QofE PF adjustments'!V:V,'QofE PF adjustments'!$E:$E,'Adjusted IS'!$E25)</f>
        <v/>
      </c>
      <c r="JC25" s="452">
        <f>SUMIFS('QofE PF adjustments'!W:W,'QofE PF adjustments'!$E:$E,'Adjusted IS'!$E25)</f>
        <v/>
      </c>
      <c r="JD25" s="452">
        <f>SUMIFS('QofE PF adjustments'!X:X,'QofE PF adjustments'!$E:$E,'Adjusted IS'!$E25)</f>
        <v/>
      </c>
      <c r="JE25" s="452">
        <f>SUMIFS('QofE PF adjustments'!Y:Y,'QofE PF adjustments'!$E:$E,'Adjusted IS'!$E25)</f>
        <v/>
      </c>
      <c r="JF25" s="452">
        <f>SUMIFS('QofE PF adjustments'!Z:Z,'QofE PF adjustments'!$E:$E,'Adjusted IS'!$E25)</f>
        <v/>
      </c>
      <c r="JG25" s="452">
        <f>SUMIFS('QofE PF adjustments'!AA:AA,'QofE PF adjustments'!$E:$E,'Adjusted IS'!$E25)</f>
        <v/>
      </c>
      <c r="JH25" s="452">
        <f>SUMIFS('QofE PF adjustments'!AB:AB,'QofE PF adjustments'!$E:$E,'Adjusted IS'!$E25)</f>
        <v/>
      </c>
      <c r="JI25" s="453">
        <f>SUMIFS('QofE PF adjustments'!AC:AC,'QofE PF adjustments'!$E:$E,'Adjusted IS'!$E25)</f>
        <v/>
      </c>
      <c r="JJ25" s="452">
        <f>SUMIFS('QofE PF adjustments'!AD:AD,'QofE PF adjustments'!$E:$E,'Adjusted IS'!$E25)</f>
        <v/>
      </c>
      <c r="JK25" s="452">
        <f>SUMIFS('QofE PF adjustments'!AE:AE,'QofE PF adjustments'!$E:$E,'Adjusted IS'!$E25)</f>
        <v/>
      </c>
      <c r="JL25" s="452">
        <f>SUMIFS('QofE PF adjustments'!AF:AF,'QofE PF adjustments'!$E:$E,'Adjusted IS'!$E25)</f>
        <v/>
      </c>
      <c r="JM25" s="452">
        <f>SUMIFS('QofE PF adjustments'!AG:AG,'QofE PF adjustments'!$E:$E,'Adjusted IS'!$E25)</f>
        <v/>
      </c>
      <c r="JN25" s="452">
        <f>SUMIFS('QofE PF adjustments'!AH:AH,'QofE PF adjustments'!$E:$E,'Adjusted IS'!$E25)</f>
        <v/>
      </c>
      <c r="JO25" s="452">
        <f>SUMIFS('QofE PF adjustments'!AI:AI,'QofE PF adjustments'!$E:$E,'Adjusted IS'!$E25)</f>
        <v/>
      </c>
      <c r="JP25" s="452">
        <f>SUMIFS('QofE PF adjustments'!AJ:AJ,'QofE PF adjustments'!$E:$E,'Adjusted IS'!$E25)</f>
        <v/>
      </c>
      <c r="JQ25" s="452">
        <f>SUMIFS('QofE PF adjustments'!AK:AK,'QofE PF adjustments'!$E:$E,'Adjusted IS'!$E25)</f>
        <v/>
      </c>
      <c r="JR25" s="452">
        <f>SUMIFS('QofE PF adjustments'!AL:AL,'QofE PF adjustments'!$E:$E,'Adjusted IS'!$E25)</f>
        <v/>
      </c>
      <c r="JS25" s="452">
        <f>SUMIFS('QofE PF adjustments'!AM:AM,'QofE PF adjustments'!$E:$E,'Adjusted IS'!$E25)</f>
        <v/>
      </c>
      <c r="JT25" s="452">
        <f>SUMIFS('QofE PF adjustments'!AN:AN,'QofE PF adjustments'!$E:$E,'Adjusted IS'!$E25)</f>
        <v/>
      </c>
      <c r="JU25" s="453">
        <f>SUMIFS('QofE PF adjustments'!AO:AO,'QofE PF adjustments'!$E:$E,'Adjusted IS'!$E25)</f>
        <v/>
      </c>
      <c r="JV25" s="452">
        <f>SUMIFS('QofE PF adjustments'!AP:AP,'QofE PF adjustments'!$E:$E,'Adjusted IS'!$E25)</f>
        <v/>
      </c>
      <c r="JW25" s="452">
        <f>SUMIFS('QofE PF adjustments'!AQ:AQ,'QofE PF adjustments'!$E:$E,'Adjusted IS'!$E25)</f>
        <v/>
      </c>
      <c r="JX25" s="452">
        <f>SUMIFS('QofE PF adjustments'!AR:AR,'QofE PF adjustments'!$E:$E,'Adjusted IS'!$E25)</f>
        <v/>
      </c>
      <c r="JY25" s="452">
        <f>SUMIFS('QofE PF adjustments'!AS:AS,'QofE PF adjustments'!$E:$E,'Adjusted IS'!$E25)</f>
        <v/>
      </c>
      <c r="JZ25" s="452">
        <f>SUMIFS('QofE PF adjustments'!AT:AT,'QofE PF adjustments'!$E:$E,'Adjusted IS'!$E25)</f>
        <v/>
      </c>
      <c r="KA25" s="462">
        <f>SUMIFS('QofE PF adjustments'!AU:AU,'QofE PF adjustments'!$E:$E,'Adjusted IS'!$E25)</f>
        <v/>
      </c>
      <c r="KB25" s="452">
        <f>SUM(IL25:IW25)</f>
        <v/>
      </c>
      <c r="KC25" s="452">
        <f>SUM(IX25:JI25)</f>
        <v/>
      </c>
      <c r="KD25" s="452">
        <f>SUM(JJ25:JU25)</f>
        <v/>
      </c>
      <c r="KE25" s="452">
        <f>SUM(JN25:JY25)</f>
        <v/>
      </c>
      <c r="KF25" s="452">
        <f>SUM(JP25:KA25)</f>
        <v/>
      </c>
      <c r="KH25" s="452">
        <f>SUM(IL25,GP25)</f>
        <v/>
      </c>
      <c r="KI25" s="452">
        <f>SUM(IM25,GQ25)</f>
        <v/>
      </c>
      <c r="KJ25" s="452">
        <f>SUM(IN25,GR25)</f>
        <v/>
      </c>
      <c r="KK25" s="452">
        <f>SUM(IO25,GS25)</f>
        <v/>
      </c>
      <c r="KL25" s="452">
        <f>SUM(IP25,GT25)</f>
        <v/>
      </c>
      <c r="KM25" s="452">
        <f>SUM(IQ25,GU25)</f>
        <v/>
      </c>
      <c r="KN25" s="452">
        <f>SUM(IR25,GV25)</f>
        <v/>
      </c>
      <c r="KO25" s="452">
        <f>SUM(IS25,GW25)</f>
        <v/>
      </c>
      <c r="KP25" s="452">
        <f>SUM(IT25,GX25)</f>
        <v/>
      </c>
      <c r="KQ25" s="452">
        <f>SUM(IU25,GY25)</f>
        <v/>
      </c>
      <c r="KR25" s="452">
        <f>SUM(IV25,GZ25)</f>
        <v/>
      </c>
      <c r="KS25" s="453">
        <f>SUM(IW25,HA25)</f>
        <v/>
      </c>
      <c r="KT25" s="452">
        <f>SUM(IX25,HB25)</f>
        <v/>
      </c>
      <c r="KU25" s="452">
        <f>SUM(IY25,HC25)</f>
        <v/>
      </c>
      <c r="KV25" s="452">
        <f>SUM(IZ25,HD25)</f>
        <v/>
      </c>
      <c r="KW25" s="452">
        <f>SUM(JA25,HE25)</f>
        <v/>
      </c>
      <c r="KX25" s="452">
        <f>SUM(JB25,HF25)</f>
        <v/>
      </c>
      <c r="KY25" s="452">
        <f>SUM(JC25,HG25)</f>
        <v/>
      </c>
      <c r="KZ25" s="452">
        <f>SUM(JD25,HH25)</f>
        <v/>
      </c>
      <c r="LA25" s="452">
        <f>SUM(JE25,HI25)</f>
        <v/>
      </c>
      <c r="LB25" s="452">
        <f>SUM(JF25,HJ25)</f>
        <v/>
      </c>
      <c r="LC25" s="452">
        <f>SUM(JG25,HK25)</f>
        <v/>
      </c>
      <c r="LD25" s="452">
        <f>SUM(JH25,HL25)</f>
        <v/>
      </c>
      <c r="LE25" s="453">
        <f>SUM(JI25,HM25)</f>
        <v/>
      </c>
      <c r="LF25" s="452">
        <f>SUM(JJ25,HN25)</f>
        <v/>
      </c>
      <c r="LG25" s="452">
        <f>SUM(JK25,HO25)</f>
        <v/>
      </c>
      <c r="LH25" s="452">
        <f>SUM(JL25,HP25)</f>
        <v/>
      </c>
      <c r="LI25" s="452">
        <f>SUM(JM25,HQ25)</f>
        <v/>
      </c>
      <c r="LJ25" s="452">
        <f>SUM(JN25,HR25)</f>
        <v/>
      </c>
      <c r="LK25" s="452">
        <f>SUM(JO25,HS25)</f>
        <v/>
      </c>
      <c r="LL25" s="452">
        <f>SUM(JP25,HT25)</f>
        <v/>
      </c>
      <c r="LM25" s="452">
        <f>SUM(JQ25,HU25)</f>
        <v/>
      </c>
      <c r="LN25" s="452">
        <f>SUM(JR25,HV25)</f>
        <v/>
      </c>
      <c r="LO25" s="452">
        <f>SUM(JS25,HW25)</f>
        <v/>
      </c>
      <c r="LP25" s="452">
        <f>SUM(JT25,HX25)</f>
        <v/>
      </c>
      <c r="LQ25" s="453">
        <f>SUM(JU25,HY25)</f>
        <v/>
      </c>
      <c r="LR25" s="452">
        <f>SUM(JV25,HZ25)</f>
        <v/>
      </c>
      <c r="LS25" s="452">
        <f>SUM(JW25,IA25)</f>
        <v/>
      </c>
      <c r="LT25" s="452">
        <f>SUM(JX25,IB25)</f>
        <v/>
      </c>
      <c r="LU25" s="452">
        <f>SUM(JY25,IC25)</f>
        <v/>
      </c>
      <c r="LV25" s="452">
        <f>SUM(JZ25,ID25)</f>
        <v/>
      </c>
      <c r="LW25" s="462">
        <f>SUM(KA25,IE25)</f>
        <v/>
      </c>
      <c r="LX25" s="452">
        <f>SUM(KH25:KS25)</f>
        <v/>
      </c>
      <c r="LY25" s="452">
        <f>SUM(KT25:LE25)</f>
        <v/>
      </c>
      <c r="LZ25" s="452">
        <f>SUM(LF25:LQ25)</f>
        <v/>
      </c>
      <c r="MA25" s="452">
        <f>SUM(LJ25:LU25)</f>
        <v/>
      </c>
      <c r="MB25" s="452">
        <f>SUM(LL25:LW25)</f>
        <v/>
      </c>
      <c r="MD25" s="524">
        <f>IFERROR(KH25/KH$117,0)</f>
        <v/>
      </c>
      <c r="ME25" s="524">
        <f>IFERROR(KI25/KI$117,0)</f>
        <v/>
      </c>
      <c r="MF25" s="524">
        <f>IFERROR(KJ25/KJ$117,0)</f>
        <v/>
      </c>
      <c r="MG25" s="524">
        <f>IFERROR(KK25/KK$117,0)</f>
        <v/>
      </c>
      <c r="MH25" s="524">
        <f>IFERROR(KL25/KL$117,0)</f>
        <v/>
      </c>
      <c r="MI25" s="524">
        <f>IFERROR(KM25/KM$117,0)</f>
        <v/>
      </c>
      <c r="MJ25" s="524">
        <f>IFERROR(KN25/KN$117,0)</f>
        <v/>
      </c>
      <c r="MK25" s="524">
        <f>IFERROR(KO25/KO$117,0)</f>
        <v/>
      </c>
      <c r="ML25" s="524">
        <f>IFERROR(KP25/KP$117,0)</f>
        <v/>
      </c>
      <c r="MM25" s="524">
        <f>IFERROR(KQ25/KQ$117,0)</f>
        <v/>
      </c>
      <c r="MN25" s="524">
        <f>IFERROR(KR25/KR$117,0)</f>
        <v/>
      </c>
      <c r="MO25" s="525">
        <f>IFERROR(KS25/KS$117,0)</f>
        <v/>
      </c>
      <c r="MP25" s="524">
        <f>IFERROR(KT25/KT$117,0)</f>
        <v/>
      </c>
      <c r="MQ25" s="524">
        <f>IFERROR(KU25/KU$117,0)</f>
        <v/>
      </c>
      <c r="MR25" s="524">
        <f>IFERROR(KV25/KV$117,0)</f>
        <v/>
      </c>
      <c r="MS25" s="524">
        <f>IFERROR(KW25/KW$117,0)</f>
        <v/>
      </c>
      <c r="MT25" s="524">
        <f>IFERROR(KX25/KX$117,0)</f>
        <v/>
      </c>
      <c r="MU25" s="524">
        <f>IFERROR(KY25/KY$117,0)</f>
        <v/>
      </c>
      <c r="MV25" s="524">
        <f>IFERROR(KZ25/KZ$117,0)</f>
        <v/>
      </c>
      <c r="MW25" s="524">
        <f>IFERROR(LA25/LA$117,0)</f>
        <v/>
      </c>
      <c r="MX25" s="524">
        <f>IFERROR(LB25/LB$117,0)</f>
        <v/>
      </c>
      <c r="MY25" s="524">
        <f>IFERROR(LC25/LC$117,0)</f>
        <v/>
      </c>
      <c r="MZ25" s="524">
        <f>IFERROR(LD25/LD$117,0)</f>
        <v/>
      </c>
      <c r="NA25" s="525">
        <f>IFERROR(LE25/LE$117,0)</f>
        <v/>
      </c>
      <c r="NB25" s="524">
        <f>IFERROR(LF25/LF$117,0)</f>
        <v/>
      </c>
      <c r="NC25" s="524">
        <f>IFERROR(LG25/LG$117,0)</f>
        <v/>
      </c>
      <c r="ND25" s="524">
        <f>IFERROR(LH25/LH$117,0)</f>
        <v/>
      </c>
      <c r="NE25" s="524">
        <f>IFERROR(LI25/LI$117,0)</f>
        <v/>
      </c>
      <c r="NF25" s="524">
        <f>IFERROR(LJ25/LJ$117,0)</f>
        <v/>
      </c>
      <c r="NG25" s="524">
        <f>IFERROR(LK25/LK$117,0)</f>
        <v/>
      </c>
      <c r="NH25" s="524">
        <f>IFERROR(LL25/LL$117,0)</f>
        <v/>
      </c>
      <c r="NI25" s="524">
        <f>IFERROR(LM25/LM$117,0)</f>
        <v/>
      </c>
      <c r="NJ25" s="524">
        <f>IFERROR(LN25/LN$117,0)</f>
        <v/>
      </c>
      <c r="NK25" s="524">
        <f>IFERROR(LO25/LO$117,0)</f>
        <v/>
      </c>
      <c r="NL25" s="524">
        <f>IFERROR(LP25/LP$117,0)</f>
        <v/>
      </c>
      <c r="NM25" s="525">
        <f>IFERROR(LQ25/LQ$117,0)</f>
        <v/>
      </c>
      <c r="NN25" s="524">
        <f>IFERROR(LR25/LR$117,0)</f>
        <v/>
      </c>
      <c r="NO25" s="524">
        <f>IFERROR(LS25/LS$117,0)</f>
        <v/>
      </c>
      <c r="NP25" s="524">
        <f>IFERROR(LT25/LT$117,0)</f>
        <v/>
      </c>
      <c r="NQ25" s="524">
        <f>IFERROR(LU25/LU$117,0)</f>
        <v/>
      </c>
      <c r="NR25" s="524">
        <f>IFERROR(LV25/LV$117,0)</f>
        <v/>
      </c>
      <c r="NS25" s="1756">
        <f>IFERROR(LW25/LW$117,0)</f>
        <v/>
      </c>
      <c r="NT25" s="524">
        <f>IFERROR(LX25/LX$117,0)</f>
        <v/>
      </c>
      <c r="NU25" s="524">
        <f>IFERROR(LY25/LY$117,0)</f>
        <v/>
      </c>
      <c r="NV25" s="524">
        <f>IFERROR(LZ25/LZ$117,0)</f>
        <v/>
      </c>
      <c r="NW25" s="524">
        <f>IFERROR(MA25/MA$117,0)</f>
        <v/>
      </c>
      <c r="NX25" s="524">
        <f>IFERROR(MB25/MB$117,0)</f>
        <v/>
      </c>
      <c r="NZ25" s="452">
        <f>LY25-LX25</f>
        <v/>
      </c>
      <c r="OA25" s="452">
        <f>LZ25-LY25</f>
        <v/>
      </c>
      <c r="OB25" s="452">
        <f>MA25-LZ25</f>
        <v/>
      </c>
      <c r="OC25" s="452">
        <f>MB25-LZ25</f>
        <v/>
      </c>
      <c r="OD25" s="1501" t="n"/>
      <c r="OE25" s="434" t="inlineStr">
        <is>
          <t>Processing services revenue</t>
        </is>
      </c>
      <c r="OF25" s="434" t="inlineStr">
        <is>
          <t>Processing services revenue</t>
        </is>
      </c>
      <c r="OG25" s="434" t="inlineStr">
        <is>
          <t>Processing services revenue</t>
        </is>
      </c>
    </row>
    <row r="26" outlineLevel="2" ht="12" customFormat="1" customHeight="1" s="431">
      <c r="A26" s="1523" t="n"/>
      <c r="B26" s="1521" t="n"/>
      <c r="C26" s="768" t="inlineStr">
        <is>
          <t>Merchant batch close fees</t>
        </is>
      </c>
      <c r="D26" s="771" t="n">
        <v>411111</v>
      </c>
      <c r="E26" s="771">
        <f>CONCATENATE(D26," - ",C26)</f>
        <v/>
      </c>
      <c r="F26" s="452">
        <f>'Income statement'!F26</f>
        <v/>
      </c>
      <c r="G26" s="452">
        <f>'Income statement'!G26</f>
        <v/>
      </c>
      <c r="H26" s="452">
        <f>'Income statement'!H26</f>
        <v/>
      </c>
      <c r="I26" s="452">
        <f>'Income statement'!I26</f>
        <v/>
      </c>
      <c r="J26" s="452">
        <f>'Income statement'!J26</f>
        <v/>
      </c>
      <c r="K26" s="452">
        <f>'Income statement'!K26</f>
        <v/>
      </c>
      <c r="L26" s="452">
        <f>'Income statement'!L26</f>
        <v/>
      </c>
      <c r="M26" s="452">
        <f>'Income statement'!M26</f>
        <v/>
      </c>
      <c r="N26" s="452">
        <f>'Income statement'!N26</f>
        <v/>
      </c>
      <c r="O26" s="452">
        <f>'Income statement'!O26</f>
        <v/>
      </c>
      <c r="P26" s="452">
        <f>'Income statement'!P26</f>
        <v/>
      </c>
      <c r="Q26" s="453">
        <f>'Income statement'!Q26</f>
        <v/>
      </c>
      <c r="R26" s="452">
        <f>'Income statement'!R26</f>
        <v/>
      </c>
      <c r="S26" s="452">
        <f>'Income statement'!S26</f>
        <v/>
      </c>
      <c r="T26" s="452">
        <f>'Income statement'!T26</f>
        <v/>
      </c>
      <c r="U26" s="452">
        <f>'Income statement'!U26</f>
        <v/>
      </c>
      <c r="V26" s="452">
        <f>'Income statement'!V26</f>
        <v/>
      </c>
      <c r="W26" s="452">
        <f>'Income statement'!W26</f>
        <v/>
      </c>
      <c r="X26" s="452">
        <f>'Income statement'!X26</f>
        <v/>
      </c>
      <c r="Y26" s="452">
        <f>'Income statement'!Y26</f>
        <v/>
      </c>
      <c r="Z26" s="452">
        <f>'Income statement'!Z26</f>
        <v/>
      </c>
      <c r="AA26" s="452">
        <f>'Income statement'!AA26</f>
        <v/>
      </c>
      <c r="AB26" s="452">
        <f>'Income statement'!AB26</f>
        <v/>
      </c>
      <c r="AC26" s="453">
        <f>'Income statement'!AC26</f>
        <v/>
      </c>
      <c r="AD26" s="452">
        <f>'Income statement'!AD26</f>
        <v/>
      </c>
      <c r="AE26" s="452">
        <f>'Income statement'!AE26</f>
        <v/>
      </c>
      <c r="AF26" s="452">
        <f>'Income statement'!AF26</f>
        <v/>
      </c>
      <c r="AG26" s="452">
        <f>'Income statement'!AG26</f>
        <v/>
      </c>
      <c r="AH26" s="452">
        <f>'Income statement'!AH26</f>
        <v/>
      </c>
      <c r="AI26" s="452">
        <f>'Income statement'!AI26</f>
        <v/>
      </c>
      <c r="AJ26" s="452">
        <f>'Income statement'!AJ26</f>
        <v/>
      </c>
      <c r="AK26" s="452">
        <f>'Income statement'!AK26</f>
        <v/>
      </c>
      <c r="AL26" s="452">
        <f>'Income statement'!AL26</f>
        <v/>
      </c>
      <c r="AM26" s="452">
        <f>'Income statement'!AM26</f>
        <v/>
      </c>
      <c r="AN26" s="452">
        <f>'Income statement'!AN26</f>
        <v/>
      </c>
      <c r="AO26" s="453">
        <f>'Income statement'!AO26</f>
        <v/>
      </c>
      <c r="AP26" s="452">
        <f>'Income statement'!AP26</f>
        <v/>
      </c>
      <c r="AQ26" s="452">
        <f>'Income statement'!AQ26</f>
        <v/>
      </c>
      <c r="AR26" s="452">
        <f>'Income statement'!AR26</f>
        <v/>
      </c>
      <c r="AS26" s="452">
        <f>'Income statement'!AS26</f>
        <v/>
      </c>
      <c r="AT26" s="452">
        <f>'Income statement'!AT26</f>
        <v/>
      </c>
      <c r="AU26" s="462">
        <f>'Income statement'!AU26</f>
        <v/>
      </c>
      <c r="AV26" s="452">
        <f>SUM(F26:Q26)</f>
        <v/>
      </c>
      <c r="AW26" s="452">
        <f>SUM(R26:AC26)</f>
        <v/>
      </c>
      <c r="AX26" s="452">
        <f>SUM(AD26:AO26)</f>
        <v/>
      </c>
      <c r="AY26" s="452">
        <f>SUM(AH26:AS26)</f>
        <v/>
      </c>
      <c r="AZ26" s="452">
        <f>SUM(AJ26:AU26)</f>
        <v/>
      </c>
      <c r="BB26" s="452">
        <f>SUMIFS('QofE Def adjustments'!F:F,'QofE Def adjustments'!$E:$E,'Adjusted IS'!$E26)</f>
        <v/>
      </c>
      <c r="BC26" s="452">
        <f>SUMIFS('QofE Def adjustments'!G:G,'QofE Def adjustments'!$E:$E,'Adjusted IS'!$E26)</f>
        <v/>
      </c>
      <c r="BD26" s="452">
        <f>SUMIFS('QofE Def adjustments'!H:H,'QofE Def adjustments'!$E:$E,'Adjusted IS'!$E26)</f>
        <v/>
      </c>
      <c r="BE26" s="452">
        <f>SUMIFS('QofE Def adjustments'!I:I,'QofE Def adjustments'!$E:$E,'Adjusted IS'!$E26)</f>
        <v/>
      </c>
      <c r="BF26" s="452">
        <f>SUMIFS('QofE Def adjustments'!J:J,'QofE Def adjustments'!$E:$E,'Adjusted IS'!$E26)</f>
        <v/>
      </c>
      <c r="BG26" s="452">
        <f>SUMIFS('QofE Def adjustments'!K:K,'QofE Def adjustments'!$E:$E,'Adjusted IS'!$E26)</f>
        <v/>
      </c>
      <c r="BH26" s="452">
        <f>SUMIFS('QofE Def adjustments'!L:L,'QofE Def adjustments'!$E:$E,'Adjusted IS'!$E26)</f>
        <v/>
      </c>
      <c r="BI26" s="452">
        <f>SUMIFS('QofE Def adjustments'!M:M,'QofE Def adjustments'!$E:$E,'Adjusted IS'!$E26)</f>
        <v/>
      </c>
      <c r="BJ26" s="452">
        <f>SUMIFS('QofE Def adjustments'!N:N,'QofE Def adjustments'!$E:$E,'Adjusted IS'!$E26)</f>
        <v/>
      </c>
      <c r="BK26" s="452">
        <f>SUMIFS('QofE Def adjustments'!O:O,'QofE Def adjustments'!$E:$E,'Adjusted IS'!$E26)</f>
        <v/>
      </c>
      <c r="BL26" s="452">
        <f>SUMIFS('QofE Def adjustments'!P:P,'QofE Def adjustments'!$E:$E,'Adjusted IS'!$E26)</f>
        <v/>
      </c>
      <c r="BM26" s="453">
        <f>SUMIFS('QofE Def adjustments'!Q:Q,'QofE Def adjustments'!$E:$E,'Adjusted IS'!$E26)</f>
        <v/>
      </c>
      <c r="BN26" s="452">
        <f>SUMIFS('QofE Def adjustments'!R:R,'QofE Def adjustments'!$E:$E,'Adjusted IS'!$E26)</f>
        <v/>
      </c>
      <c r="BO26" s="452">
        <f>SUMIFS('QofE Def adjustments'!S:S,'QofE Def adjustments'!$E:$E,'Adjusted IS'!$E26)</f>
        <v/>
      </c>
      <c r="BP26" s="452">
        <f>SUMIFS('QofE Def adjustments'!T:T,'QofE Def adjustments'!$E:$E,'Adjusted IS'!$E26)</f>
        <v/>
      </c>
      <c r="BQ26" s="452">
        <f>SUMIFS('QofE Def adjustments'!U:U,'QofE Def adjustments'!$E:$E,'Adjusted IS'!$E26)</f>
        <v/>
      </c>
      <c r="BR26" s="452">
        <f>SUMIFS('QofE Def adjustments'!V:V,'QofE Def adjustments'!$E:$E,'Adjusted IS'!$E26)</f>
        <v/>
      </c>
      <c r="BS26" s="452">
        <f>SUMIFS('QofE Def adjustments'!W:W,'QofE Def adjustments'!$E:$E,'Adjusted IS'!$E26)</f>
        <v/>
      </c>
      <c r="BT26" s="452">
        <f>SUMIFS('QofE Def adjustments'!X:X,'QofE Def adjustments'!$E:$E,'Adjusted IS'!$E26)</f>
        <v/>
      </c>
      <c r="BU26" s="452">
        <f>SUMIFS('QofE Def adjustments'!Y:Y,'QofE Def adjustments'!$E:$E,'Adjusted IS'!$E26)</f>
        <v/>
      </c>
      <c r="BV26" s="452">
        <f>SUMIFS('QofE Def adjustments'!Z:Z,'QofE Def adjustments'!$E:$E,'Adjusted IS'!$E26)</f>
        <v/>
      </c>
      <c r="BW26" s="452">
        <f>SUMIFS('QofE Def adjustments'!AA:AA,'QofE Def adjustments'!$E:$E,'Adjusted IS'!$E26)</f>
        <v/>
      </c>
      <c r="BX26" s="452">
        <f>SUMIFS('QofE Def adjustments'!AB:AB,'QofE Def adjustments'!$E:$E,'Adjusted IS'!$E26)</f>
        <v/>
      </c>
      <c r="BY26" s="453">
        <f>SUMIFS('QofE Def adjustments'!AC:AC,'QofE Def adjustments'!$E:$E,'Adjusted IS'!$E26)</f>
        <v/>
      </c>
      <c r="BZ26" s="452">
        <f>SUMIFS('QofE Def adjustments'!AD:AD,'QofE Def adjustments'!$E:$E,'Adjusted IS'!$E26)</f>
        <v/>
      </c>
      <c r="CA26" s="452">
        <f>SUMIFS('QofE Def adjustments'!AE:AE,'QofE Def adjustments'!$E:$E,'Adjusted IS'!$E26)</f>
        <v/>
      </c>
      <c r="CB26" s="452">
        <f>SUMIFS('QofE Def adjustments'!AF:AF,'QofE Def adjustments'!$E:$E,'Adjusted IS'!$E26)</f>
        <v/>
      </c>
      <c r="CC26" s="452">
        <f>SUMIFS('QofE Def adjustments'!AG:AG,'QofE Def adjustments'!$E:$E,'Adjusted IS'!$E26)</f>
        <v/>
      </c>
      <c r="CD26" s="452">
        <f>SUMIFS('QofE Def adjustments'!AH:AH,'QofE Def adjustments'!$E:$E,'Adjusted IS'!$E26)</f>
        <v/>
      </c>
      <c r="CE26" s="452">
        <f>SUMIFS('QofE Def adjustments'!AI:AI,'QofE Def adjustments'!$E:$E,'Adjusted IS'!$E26)</f>
        <v/>
      </c>
      <c r="CF26" s="452">
        <f>SUMIFS('QofE Def adjustments'!AJ:AJ,'QofE Def adjustments'!$E:$E,'Adjusted IS'!$E26)</f>
        <v/>
      </c>
      <c r="CG26" s="452">
        <f>SUMIFS('QofE Def adjustments'!AK:AK,'QofE Def adjustments'!$E:$E,'Adjusted IS'!$E26)</f>
        <v/>
      </c>
      <c r="CH26" s="452">
        <f>SUMIFS('QofE Def adjustments'!AL:AL,'QofE Def adjustments'!$E:$E,'Adjusted IS'!$E26)</f>
        <v/>
      </c>
      <c r="CI26" s="452">
        <f>SUMIFS('QofE Def adjustments'!AM:AM,'QofE Def adjustments'!$E:$E,'Adjusted IS'!$E26)</f>
        <v/>
      </c>
      <c r="CJ26" s="452">
        <f>SUMIFS('QofE Def adjustments'!AN:AN,'QofE Def adjustments'!$E:$E,'Adjusted IS'!$E26)</f>
        <v/>
      </c>
      <c r="CK26" s="453">
        <f>SUMIFS('QofE Def adjustments'!AO:AO,'QofE Def adjustments'!$E:$E,'Adjusted IS'!$E26)</f>
        <v/>
      </c>
      <c r="CL26" s="452">
        <f>SUMIFS('QofE Def adjustments'!AP:AP,'QofE Def adjustments'!$E:$E,'Adjusted IS'!$E26)</f>
        <v/>
      </c>
      <c r="CM26" s="452">
        <f>SUMIFS('QofE Def adjustments'!AQ:AQ,'QofE Def adjustments'!$E:$E,'Adjusted IS'!$E26)</f>
        <v/>
      </c>
      <c r="CN26" s="452">
        <f>SUMIFS('QofE Def adjustments'!AR:AR,'QofE Def adjustments'!$E:$E,'Adjusted IS'!$E26)</f>
        <v/>
      </c>
      <c r="CO26" s="452">
        <f>SUMIFS('QofE Def adjustments'!AS:AS,'QofE Def adjustments'!$E:$E,'Adjusted IS'!$E26)</f>
        <v/>
      </c>
      <c r="CP26" s="452">
        <f>SUMIFS('QofE Def adjustments'!AT:AT,'QofE Def adjustments'!$E:$E,'Adjusted IS'!$E26)</f>
        <v/>
      </c>
      <c r="CQ26" s="462">
        <f>SUMIFS('QofE Def adjustments'!AU:AU,'QofE Def adjustments'!$E:$E,'Adjusted IS'!$E26)</f>
        <v/>
      </c>
      <c r="CR26" s="452">
        <f>SUM(BB26:BM26)</f>
        <v/>
      </c>
      <c r="CS26" s="452">
        <f>SUM(BN26:BY26)</f>
        <v/>
      </c>
      <c r="CT26" s="452">
        <f>SUM(BZ26:CK26)</f>
        <v/>
      </c>
      <c r="CU26" s="452">
        <f>SUM(CD26:CO26)</f>
        <v/>
      </c>
      <c r="CV26" s="452">
        <f>SUM(CF26:CQ26)</f>
        <v/>
      </c>
      <c r="CX26" s="452">
        <f>SUM(BB26,F26)</f>
        <v/>
      </c>
      <c r="CY26" s="452">
        <f>SUM(BC26,G26)</f>
        <v/>
      </c>
      <c r="CZ26" s="452">
        <f>SUM(BD26,H26)</f>
        <v/>
      </c>
      <c r="DA26" s="452">
        <f>SUM(BE26,I26)</f>
        <v/>
      </c>
      <c r="DB26" s="452">
        <f>SUM(BF26,J26)</f>
        <v/>
      </c>
      <c r="DC26" s="452">
        <f>SUM(BG26,K26)</f>
        <v/>
      </c>
      <c r="DD26" s="452">
        <f>SUM(BH26,L26)</f>
        <v/>
      </c>
      <c r="DE26" s="452">
        <f>SUM(BI26,M26)</f>
        <v/>
      </c>
      <c r="DF26" s="452">
        <f>SUM(BJ26,N26)</f>
        <v/>
      </c>
      <c r="DG26" s="452">
        <f>SUM(BK26,O26)</f>
        <v/>
      </c>
      <c r="DH26" s="452">
        <f>SUM(BL26,P26)</f>
        <v/>
      </c>
      <c r="DI26" s="453">
        <f>SUM(BM26,Q26)</f>
        <v/>
      </c>
      <c r="DJ26" s="452">
        <f>SUM(BN26,R26)</f>
        <v/>
      </c>
      <c r="DK26" s="452">
        <f>SUM(BO26,S26)</f>
        <v/>
      </c>
      <c r="DL26" s="452">
        <f>SUM(BP26,T26)</f>
        <v/>
      </c>
      <c r="DM26" s="452">
        <f>SUM(BQ26,U26)</f>
        <v/>
      </c>
      <c r="DN26" s="452">
        <f>SUM(BR26,V26)</f>
        <v/>
      </c>
      <c r="DO26" s="452">
        <f>SUM(BS26,W26)</f>
        <v/>
      </c>
      <c r="DP26" s="452">
        <f>SUM(BT26,X26)</f>
        <v/>
      </c>
      <c r="DQ26" s="452">
        <f>SUM(BU26,Y26)</f>
        <v/>
      </c>
      <c r="DR26" s="452">
        <f>SUM(BV26,Z26)</f>
        <v/>
      </c>
      <c r="DS26" s="452">
        <f>SUM(BW26,AA26)</f>
        <v/>
      </c>
      <c r="DT26" s="452">
        <f>SUM(BX26,AB26)</f>
        <v/>
      </c>
      <c r="DU26" s="453">
        <f>SUM(BY26,AC26)</f>
        <v/>
      </c>
      <c r="DV26" s="452">
        <f>SUM(BZ26,AD26)</f>
        <v/>
      </c>
      <c r="DW26" s="452">
        <f>SUM(CA26,AE26)</f>
        <v/>
      </c>
      <c r="DX26" s="452">
        <f>SUM(CB26,AF26)</f>
        <v/>
      </c>
      <c r="DY26" s="452">
        <f>SUM(CC26,AG26)</f>
        <v/>
      </c>
      <c r="DZ26" s="452">
        <f>SUM(CD26,AH26)</f>
        <v/>
      </c>
      <c r="EA26" s="452">
        <f>SUM(CE26,AI26)</f>
        <v/>
      </c>
      <c r="EB26" s="452">
        <f>SUM(CF26,AJ26)</f>
        <v/>
      </c>
      <c r="EC26" s="452">
        <f>SUM(CG26,AK26)</f>
        <v/>
      </c>
      <c r="ED26" s="452">
        <f>SUM(CH26,AL26)</f>
        <v/>
      </c>
      <c r="EE26" s="452">
        <f>SUM(CI26,AM26)</f>
        <v/>
      </c>
      <c r="EF26" s="452">
        <f>SUM(CJ26,AN26)</f>
        <v/>
      </c>
      <c r="EG26" s="453">
        <f>SUM(CK26,AO26)</f>
        <v/>
      </c>
      <c r="EH26" s="452">
        <f>SUM(CL26,AP26)</f>
        <v/>
      </c>
      <c r="EI26" s="452">
        <f>SUM(CM26,AQ26)</f>
        <v/>
      </c>
      <c r="EJ26" s="452">
        <f>SUM(CN26,AR26)</f>
        <v/>
      </c>
      <c r="EK26" s="452">
        <f>SUM(CO26,AS26)</f>
        <v/>
      </c>
      <c r="EL26" s="452">
        <f>SUM(CP26,AT26)</f>
        <v/>
      </c>
      <c r="EM26" s="462">
        <f>SUM(CQ26,AU26)</f>
        <v/>
      </c>
      <c r="EN26" s="452">
        <f>SUM(CX26:DI26)</f>
        <v/>
      </c>
      <c r="EO26" s="452">
        <f>SUM(DJ26:DU26)</f>
        <v/>
      </c>
      <c r="EP26" s="452">
        <f>SUM(DV26:EG26)</f>
        <v/>
      </c>
      <c r="EQ26" s="452">
        <f>SUM(DZ26:EK26)</f>
        <v/>
      </c>
      <c r="ER26" s="452">
        <f>SUM(EB26:EM26)</f>
        <v/>
      </c>
      <c r="ET26" s="452">
        <f>SUMIFS('QofE DD adjustments'!F:F,'QofE DD adjustments'!$E:$E,'Adjusted IS'!$E26)</f>
        <v/>
      </c>
      <c r="EU26" s="452">
        <f>SUMIFS('QofE DD adjustments'!G:G,'QofE DD adjustments'!$E:$E,'Adjusted IS'!$E26)</f>
        <v/>
      </c>
      <c r="EV26" s="452">
        <f>SUMIFS('QofE DD adjustments'!H:H,'QofE DD adjustments'!$E:$E,'Adjusted IS'!$E26)</f>
        <v/>
      </c>
      <c r="EW26" s="452">
        <f>SUMIFS('QofE DD adjustments'!I:I,'QofE DD adjustments'!$E:$E,'Adjusted IS'!$E26)</f>
        <v/>
      </c>
      <c r="EX26" s="452">
        <f>SUMIFS('QofE DD adjustments'!J:J,'QofE DD adjustments'!$E:$E,'Adjusted IS'!$E26)</f>
        <v/>
      </c>
      <c r="EY26" s="452">
        <f>SUMIFS('QofE DD adjustments'!K:K,'QofE DD adjustments'!$E:$E,'Adjusted IS'!$E26)</f>
        <v/>
      </c>
      <c r="EZ26" s="452">
        <f>SUMIFS('QofE DD adjustments'!L:L,'QofE DD adjustments'!$E:$E,'Adjusted IS'!$E26)</f>
        <v/>
      </c>
      <c r="FA26" s="452">
        <f>SUMIFS('QofE DD adjustments'!M:M,'QofE DD adjustments'!$E:$E,'Adjusted IS'!$E26)</f>
        <v/>
      </c>
      <c r="FB26" s="452">
        <f>SUMIFS('QofE DD adjustments'!N:N,'QofE DD adjustments'!$E:$E,'Adjusted IS'!$E26)</f>
        <v/>
      </c>
      <c r="FC26" s="452">
        <f>SUMIFS('QofE DD adjustments'!O:O,'QofE DD adjustments'!$E:$E,'Adjusted IS'!$E26)</f>
        <v/>
      </c>
      <c r="FD26" s="452">
        <f>SUMIFS('QofE DD adjustments'!P:P,'QofE DD adjustments'!$E:$E,'Adjusted IS'!$E26)</f>
        <v/>
      </c>
      <c r="FE26" s="453">
        <f>SUMIFS('QofE DD adjustments'!Q:Q,'QofE DD adjustments'!$E:$E,'Adjusted IS'!$E26)</f>
        <v/>
      </c>
      <c r="FF26" s="452">
        <f>SUMIFS('QofE DD adjustments'!R:R,'QofE DD adjustments'!$E:$E,'Adjusted IS'!$E26)</f>
        <v/>
      </c>
      <c r="FG26" s="452">
        <f>SUMIFS('QofE DD adjustments'!S:S,'QofE DD adjustments'!$E:$E,'Adjusted IS'!$E26)</f>
        <v/>
      </c>
      <c r="FH26" s="452">
        <f>SUMIFS('QofE DD adjustments'!T:T,'QofE DD adjustments'!$E:$E,'Adjusted IS'!$E26)</f>
        <v/>
      </c>
      <c r="FI26" s="452">
        <f>SUMIFS('QofE DD adjustments'!U:U,'QofE DD adjustments'!$E:$E,'Adjusted IS'!$E26)</f>
        <v/>
      </c>
      <c r="FJ26" s="452">
        <f>SUMIFS('QofE DD adjustments'!V:V,'QofE DD adjustments'!$E:$E,'Adjusted IS'!$E26)</f>
        <v/>
      </c>
      <c r="FK26" s="452">
        <f>SUMIFS('QofE DD adjustments'!W:W,'QofE DD adjustments'!$E:$E,'Adjusted IS'!$E26)</f>
        <v/>
      </c>
      <c r="FL26" s="452">
        <f>SUMIFS('QofE DD adjustments'!X:X,'QofE DD adjustments'!$E:$E,'Adjusted IS'!$E26)</f>
        <v/>
      </c>
      <c r="FM26" s="452">
        <f>SUMIFS('QofE DD adjustments'!Y:Y,'QofE DD adjustments'!$E:$E,'Adjusted IS'!$E26)</f>
        <v/>
      </c>
      <c r="FN26" s="452">
        <f>SUMIFS('QofE DD adjustments'!Z:Z,'QofE DD adjustments'!$E:$E,'Adjusted IS'!$E26)</f>
        <v/>
      </c>
      <c r="FO26" s="452">
        <f>SUMIFS('QofE DD adjustments'!AA:AA,'QofE DD adjustments'!$E:$E,'Adjusted IS'!$E26)</f>
        <v/>
      </c>
      <c r="FP26" s="452">
        <f>SUMIFS('QofE DD adjustments'!AB:AB,'QofE DD adjustments'!$E:$E,'Adjusted IS'!$E26)</f>
        <v/>
      </c>
      <c r="FQ26" s="453">
        <f>SUMIFS('QofE DD adjustments'!AC:AC,'QofE DD adjustments'!$E:$E,'Adjusted IS'!$E26)</f>
        <v/>
      </c>
      <c r="FR26" s="452">
        <f>SUMIFS('QofE DD adjustments'!AD:AD,'QofE DD adjustments'!$E:$E,'Adjusted IS'!$E26)</f>
        <v/>
      </c>
      <c r="FS26" s="452">
        <f>SUMIFS('QofE DD adjustments'!AE:AE,'QofE DD adjustments'!$E:$E,'Adjusted IS'!$E26)</f>
        <v/>
      </c>
      <c r="FT26" s="452">
        <f>SUMIFS('QofE DD adjustments'!AF:AF,'QofE DD adjustments'!$E:$E,'Adjusted IS'!$E26)</f>
        <v/>
      </c>
      <c r="FU26" s="452">
        <f>SUMIFS('QofE DD adjustments'!AG:AG,'QofE DD adjustments'!$E:$E,'Adjusted IS'!$E26)</f>
        <v/>
      </c>
      <c r="FV26" s="452">
        <f>SUMIFS('QofE DD adjustments'!AH:AH,'QofE DD adjustments'!$E:$E,'Adjusted IS'!$E26)</f>
        <v/>
      </c>
      <c r="FW26" s="452">
        <f>SUMIFS('QofE DD adjustments'!AI:AI,'QofE DD adjustments'!$E:$E,'Adjusted IS'!$E26)</f>
        <v/>
      </c>
      <c r="FX26" s="452">
        <f>SUMIFS('QofE DD adjustments'!AJ:AJ,'QofE DD adjustments'!$E:$E,'Adjusted IS'!$E26)</f>
        <v/>
      </c>
      <c r="FY26" s="452">
        <f>SUMIFS('QofE DD adjustments'!AK:AK,'QofE DD adjustments'!$E:$E,'Adjusted IS'!$E26)</f>
        <v/>
      </c>
      <c r="FZ26" s="452">
        <f>SUMIFS('QofE DD adjustments'!AL:AL,'QofE DD adjustments'!$E:$E,'Adjusted IS'!$E26)</f>
        <v/>
      </c>
      <c r="GA26" s="452">
        <f>SUMIFS('QofE DD adjustments'!AM:AM,'QofE DD adjustments'!$E:$E,'Adjusted IS'!$E26)</f>
        <v/>
      </c>
      <c r="GB26" s="452">
        <f>SUMIFS('QofE DD adjustments'!AN:AN,'QofE DD adjustments'!$E:$E,'Adjusted IS'!$E26)</f>
        <v/>
      </c>
      <c r="GC26" s="453">
        <f>SUMIFS('QofE DD adjustments'!AO:AO,'QofE DD adjustments'!$E:$E,'Adjusted IS'!$E26)</f>
        <v/>
      </c>
      <c r="GD26" s="452">
        <f>SUMIFS('QofE DD adjustments'!AP:AP,'QofE DD adjustments'!$E:$E,'Adjusted IS'!$E26)</f>
        <v/>
      </c>
      <c r="GE26" s="452">
        <f>SUMIFS('QofE DD adjustments'!AQ:AQ,'QofE DD adjustments'!$E:$E,'Adjusted IS'!$E26)</f>
        <v/>
      </c>
      <c r="GF26" s="452">
        <f>SUMIFS('QofE DD adjustments'!AR:AR,'QofE DD adjustments'!$E:$E,'Adjusted IS'!$E26)</f>
        <v/>
      </c>
      <c r="GG26" s="452">
        <f>SUMIFS('QofE DD adjustments'!AS:AS,'QofE DD adjustments'!$E:$E,'Adjusted IS'!$E26)</f>
        <v/>
      </c>
      <c r="GH26" s="452">
        <f>SUMIFS('QofE DD adjustments'!AT:AT,'QofE DD adjustments'!$E:$E,'Adjusted IS'!$E26)</f>
        <v/>
      </c>
      <c r="GI26" s="462">
        <f>SUMIFS('QofE DD adjustments'!AU:AU,'QofE DD adjustments'!$E:$E,'Adjusted IS'!$E26)</f>
        <v/>
      </c>
      <c r="GJ26" s="452">
        <f>SUM(ET26:FE26)</f>
        <v/>
      </c>
      <c r="GK26" s="452">
        <f>SUM(FF26:FQ26)</f>
        <v/>
      </c>
      <c r="GL26" s="452">
        <f>SUM(FR26:GC26)</f>
        <v/>
      </c>
      <c r="GM26" s="452">
        <f>SUM(FV26:GG26)</f>
        <v/>
      </c>
      <c r="GN26" s="452">
        <f>SUM(FX26:GI26)</f>
        <v/>
      </c>
      <c r="GP26" s="452">
        <f>SUM(ET26,CX26)</f>
        <v/>
      </c>
      <c r="GQ26" s="452">
        <f>SUM(EU26,CY26)</f>
        <v/>
      </c>
      <c r="GR26" s="452">
        <f>SUM(EV26,CZ26)</f>
        <v/>
      </c>
      <c r="GS26" s="452">
        <f>SUM(EW26,DA26)</f>
        <v/>
      </c>
      <c r="GT26" s="452">
        <f>SUM(EX26,DB26)</f>
        <v/>
      </c>
      <c r="GU26" s="452">
        <f>SUM(EY26,DC26)</f>
        <v/>
      </c>
      <c r="GV26" s="452">
        <f>SUM(EZ26,DD26)</f>
        <v/>
      </c>
      <c r="GW26" s="452">
        <f>SUM(FA26,DE26)</f>
        <v/>
      </c>
      <c r="GX26" s="452">
        <f>SUM(FB26,DF26)</f>
        <v/>
      </c>
      <c r="GY26" s="452">
        <f>SUM(FC26,DG26)</f>
        <v/>
      </c>
      <c r="GZ26" s="452">
        <f>SUM(FD26,DH26)</f>
        <v/>
      </c>
      <c r="HA26" s="453">
        <f>SUM(FE26,DI26)</f>
        <v/>
      </c>
      <c r="HB26" s="452">
        <f>SUM(FF26,DJ26)</f>
        <v/>
      </c>
      <c r="HC26" s="452">
        <f>SUM(FG26,DK26)</f>
        <v/>
      </c>
      <c r="HD26" s="452">
        <f>SUM(FH26,DL26)</f>
        <v/>
      </c>
      <c r="HE26" s="452">
        <f>SUM(FI26,DM26)</f>
        <v/>
      </c>
      <c r="HF26" s="452">
        <f>SUM(FJ26,DN26)</f>
        <v/>
      </c>
      <c r="HG26" s="452">
        <f>SUM(FK26,DO26)</f>
        <v/>
      </c>
      <c r="HH26" s="452">
        <f>SUM(FL26,DP26)</f>
        <v/>
      </c>
      <c r="HI26" s="452">
        <f>SUM(FM26,DQ26)</f>
        <v/>
      </c>
      <c r="HJ26" s="452">
        <f>SUM(FN26,DR26)</f>
        <v/>
      </c>
      <c r="HK26" s="452">
        <f>SUM(FO26,DS26)</f>
        <v/>
      </c>
      <c r="HL26" s="452">
        <f>SUM(FP26,DT26)</f>
        <v/>
      </c>
      <c r="HM26" s="453">
        <f>SUM(FQ26,DU26)</f>
        <v/>
      </c>
      <c r="HN26" s="452">
        <f>SUM(FR26,DV26)</f>
        <v/>
      </c>
      <c r="HO26" s="452">
        <f>SUM(FS26,DW26)</f>
        <v/>
      </c>
      <c r="HP26" s="452">
        <f>SUM(FT26,DX26)</f>
        <v/>
      </c>
      <c r="HQ26" s="452">
        <f>SUM(FU26,DY26)</f>
        <v/>
      </c>
      <c r="HR26" s="452">
        <f>SUM(FV26,DZ26)</f>
        <v/>
      </c>
      <c r="HS26" s="452">
        <f>SUM(FW26,EA26)</f>
        <v/>
      </c>
      <c r="HT26" s="452">
        <f>SUM(FX26,EB26)</f>
        <v/>
      </c>
      <c r="HU26" s="452">
        <f>SUM(FY26,EC26)</f>
        <v/>
      </c>
      <c r="HV26" s="452">
        <f>SUM(FZ26,ED26)</f>
        <v/>
      </c>
      <c r="HW26" s="452">
        <f>SUM(GA26,EE26)</f>
        <v/>
      </c>
      <c r="HX26" s="452">
        <f>SUM(GB26,EF26)</f>
        <v/>
      </c>
      <c r="HY26" s="453">
        <f>SUM(GC26,EG26)</f>
        <v/>
      </c>
      <c r="HZ26" s="452">
        <f>SUM(GD26,EH26)</f>
        <v/>
      </c>
      <c r="IA26" s="452">
        <f>SUM(GE26,EI26)</f>
        <v/>
      </c>
      <c r="IB26" s="452">
        <f>SUM(GF26,EJ26)</f>
        <v/>
      </c>
      <c r="IC26" s="452">
        <f>SUM(GG26,EK26)</f>
        <v/>
      </c>
      <c r="ID26" s="452">
        <f>SUM(GH26,EL26)</f>
        <v/>
      </c>
      <c r="IE26" s="462">
        <f>SUM(GI26,EM26)</f>
        <v/>
      </c>
      <c r="IF26" s="452">
        <f>SUM(GP26:HA26)</f>
        <v/>
      </c>
      <c r="IG26" s="452">
        <f>SUM(HB26:HM26)</f>
        <v/>
      </c>
      <c r="IH26" s="452">
        <f>SUM(HN26:HY26)</f>
        <v/>
      </c>
      <c r="II26" s="452">
        <f>SUM(HR26:IC26)</f>
        <v/>
      </c>
      <c r="IJ26" s="452">
        <f>SUM(HT26:IE26)</f>
        <v/>
      </c>
      <c r="IL26" s="452">
        <f>SUMIFS('QofE PF adjustments'!F:F,'QofE PF adjustments'!$E:$E,'Adjusted IS'!$E26)</f>
        <v/>
      </c>
      <c r="IM26" s="452">
        <f>SUMIFS('QofE PF adjustments'!G:G,'QofE PF adjustments'!$E:$E,'Adjusted IS'!$E26)</f>
        <v/>
      </c>
      <c r="IN26" s="452">
        <f>SUMIFS('QofE PF adjustments'!H:H,'QofE PF adjustments'!$E:$E,'Adjusted IS'!$E26)</f>
        <v/>
      </c>
      <c r="IO26" s="452">
        <f>SUMIFS('QofE PF adjustments'!I:I,'QofE PF adjustments'!$E:$E,'Adjusted IS'!$E26)</f>
        <v/>
      </c>
      <c r="IP26" s="452">
        <f>SUMIFS('QofE PF adjustments'!J:J,'QofE PF adjustments'!$E:$E,'Adjusted IS'!$E26)</f>
        <v/>
      </c>
      <c r="IQ26" s="452">
        <f>SUMIFS('QofE PF adjustments'!K:K,'QofE PF adjustments'!$E:$E,'Adjusted IS'!$E26)</f>
        <v/>
      </c>
      <c r="IR26" s="452">
        <f>SUMIFS('QofE PF adjustments'!L:L,'QofE PF adjustments'!$E:$E,'Adjusted IS'!$E26)</f>
        <v/>
      </c>
      <c r="IS26" s="452">
        <f>SUMIFS('QofE PF adjustments'!M:M,'QofE PF adjustments'!$E:$E,'Adjusted IS'!$E26)</f>
        <v/>
      </c>
      <c r="IT26" s="452">
        <f>SUMIFS('QofE PF adjustments'!N:N,'QofE PF adjustments'!$E:$E,'Adjusted IS'!$E26)</f>
        <v/>
      </c>
      <c r="IU26" s="452">
        <f>SUMIFS('QofE PF adjustments'!O:O,'QofE PF adjustments'!$E:$E,'Adjusted IS'!$E26)</f>
        <v/>
      </c>
      <c r="IV26" s="452">
        <f>SUMIFS('QofE PF adjustments'!P:P,'QofE PF adjustments'!$E:$E,'Adjusted IS'!$E26)</f>
        <v/>
      </c>
      <c r="IW26" s="453">
        <f>SUMIFS('QofE PF adjustments'!Q:Q,'QofE PF adjustments'!$E:$E,'Adjusted IS'!$E26)</f>
        <v/>
      </c>
      <c r="IX26" s="452">
        <f>SUMIFS('QofE PF adjustments'!R:R,'QofE PF adjustments'!$E:$E,'Adjusted IS'!$E26)</f>
        <v/>
      </c>
      <c r="IY26" s="452">
        <f>SUMIFS('QofE PF adjustments'!S:S,'QofE PF adjustments'!$E:$E,'Adjusted IS'!$E26)</f>
        <v/>
      </c>
      <c r="IZ26" s="452">
        <f>SUMIFS('QofE PF adjustments'!T:T,'QofE PF adjustments'!$E:$E,'Adjusted IS'!$E26)</f>
        <v/>
      </c>
      <c r="JA26" s="452">
        <f>SUMIFS('QofE PF adjustments'!U:U,'QofE PF adjustments'!$E:$E,'Adjusted IS'!$E26)</f>
        <v/>
      </c>
      <c r="JB26" s="452">
        <f>SUMIFS('QofE PF adjustments'!V:V,'QofE PF adjustments'!$E:$E,'Adjusted IS'!$E26)</f>
        <v/>
      </c>
      <c r="JC26" s="452">
        <f>SUMIFS('QofE PF adjustments'!W:W,'QofE PF adjustments'!$E:$E,'Adjusted IS'!$E26)</f>
        <v/>
      </c>
      <c r="JD26" s="452">
        <f>SUMIFS('QofE PF adjustments'!X:X,'QofE PF adjustments'!$E:$E,'Adjusted IS'!$E26)</f>
        <v/>
      </c>
      <c r="JE26" s="452">
        <f>SUMIFS('QofE PF adjustments'!Y:Y,'QofE PF adjustments'!$E:$E,'Adjusted IS'!$E26)</f>
        <v/>
      </c>
      <c r="JF26" s="452">
        <f>SUMIFS('QofE PF adjustments'!Z:Z,'QofE PF adjustments'!$E:$E,'Adjusted IS'!$E26)</f>
        <v/>
      </c>
      <c r="JG26" s="452">
        <f>SUMIFS('QofE PF adjustments'!AA:AA,'QofE PF adjustments'!$E:$E,'Adjusted IS'!$E26)</f>
        <v/>
      </c>
      <c r="JH26" s="452">
        <f>SUMIFS('QofE PF adjustments'!AB:AB,'QofE PF adjustments'!$E:$E,'Adjusted IS'!$E26)</f>
        <v/>
      </c>
      <c r="JI26" s="453">
        <f>SUMIFS('QofE PF adjustments'!AC:AC,'QofE PF adjustments'!$E:$E,'Adjusted IS'!$E26)</f>
        <v/>
      </c>
      <c r="JJ26" s="452">
        <f>SUMIFS('QofE PF adjustments'!AD:AD,'QofE PF adjustments'!$E:$E,'Adjusted IS'!$E26)</f>
        <v/>
      </c>
      <c r="JK26" s="452">
        <f>SUMIFS('QofE PF adjustments'!AE:AE,'QofE PF adjustments'!$E:$E,'Adjusted IS'!$E26)</f>
        <v/>
      </c>
      <c r="JL26" s="452">
        <f>SUMIFS('QofE PF adjustments'!AF:AF,'QofE PF adjustments'!$E:$E,'Adjusted IS'!$E26)</f>
        <v/>
      </c>
      <c r="JM26" s="452">
        <f>SUMIFS('QofE PF adjustments'!AG:AG,'QofE PF adjustments'!$E:$E,'Adjusted IS'!$E26)</f>
        <v/>
      </c>
      <c r="JN26" s="452">
        <f>SUMIFS('QofE PF adjustments'!AH:AH,'QofE PF adjustments'!$E:$E,'Adjusted IS'!$E26)</f>
        <v/>
      </c>
      <c r="JO26" s="452">
        <f>SUMIFS('QofE PF adjustments'!AI:AI,'QofE PF adjustments'!$E:$E,'Adjusted IS'!$E26)</f>
        <v/>
      </c>
      <c r="JP26" s="452">
        <f>SUMIFS('QofE PF adjustments'!AJ:AJ,'QofE PF adjustments'!$E:$E,'Adjusted IS'!$E26)</f>
        <v/>
      </c>
      <c r="JQ26" s="452">
        <f>SUMIFS('QofE PF adjustments'!AK:AK,'QofE PF adjustments'!$E:$E,'Adjusted IS'!$E26)</f>
        <v/>
      </c>
      <c r="JR26" s="452">
        <f>SUMIFS('QofE PF adjustments'!AL:AL,'QofE PF adjustments'!$E:$E,'Adjusted IS'!$E26)</f>
        <v/>
      </c>
      <c r="JS26" s="452">
        <f>SUMIFS('QofE PF adjustments'!AM:AM,'QofE PF adjustments'!$E:$E,'Adjusted IS'!$E26)</f>
        <v/>
      </c>
      <c r="JT26" s="452">
        <f>SUMIFS('QofE PF adjustments'!AN:AN,'QofE PF adjustments'!$E:$E,'Adjusted IS'!$E26)</f>
        <v/>
      </c>
      <c r="JU26" s="453">
        <f>SUMIFS('QofE PF adjustments'!AO:AO,'QofE PF adjustments'!$E:$E,'Adjusted IS'!$E26)</f>
        <v/>
      </c>
      <c r="JV26" s="452">
        <f>SUMIFS('QofE PF adjustments'!AP:AP,'QofE PF adjustments'!$E:$E,'Adjusted IS'!$E26)</f>
        <v/>
      </c>
      <c r="JW26" s="452">
        <f>SUMIFS('QofE PF adjustments'!AQ:AQ,'QofE PF adjustments'!$E:$E,'Adjusted IS'!$E26)</f>
        <v/>
      </c>
      <c r="JX26" s="452">
        <f>SUMIFS('QofE PF adjustments'!AR:AR,'QofE PF adjustments'!$E:$E,'Adjusted IS'!$E26)</f>
        <v/>
      </c>
      <c r="JY26" s="452">
        <f>SUMIFS('QofE PF adjustments'!AS:AS,'QofE PF adjustments'!$E:$E,'Adjusted IS'!$E26)</f>
        <v/>
      </c>
      <c r="JZ26" s="452">
        <f>SUMIFS('QofE PF adjustments'!AT:AT,'QofE PF adjustments'!$E:$E,'Adjusted IS'!$E26)</f>
        <v/>
      </c>
      <c r="KA26" s="462">
        <f>SUMIFS('QofE PF adjustments'!AU:AU,'QofE PF adjustments'!$E:$E,'Adjusted IS'!$E26)</f>
        <v/>
      </c>
      <c r="KB26" s="452">
        <f>SUM(IL26:IW26)</f>
        <v/>
      </c>
      <c r="KC26" s="452">
        <f>SUM(IX26:JI26)</f>
        <v/>
      </c>
      <c r="KD26" s="452">
        <f>SUM(JJ26:JU26)</f>
        <v/>
      </c>
      <c r="KE26" s="452">
        <f>SUM(JN26:JY26)</f>
        <v/>
      </c>
      <c r="KF26" s="452">
        <f>SUM(JP26:KA26)</f>
        <v/>
      </c>
      <c r="KH26" s="452">
        <f>SUM(IL26,GP26)</f>
        <v/>
      </c>
      <c r="KI26" s="452">
        <f>SUM(IM26,GQ26)</f>
        <v/>
      </c>
      <c r="KJ26" s="452">
        <f>SUM(IN26,GR26)</f>
        <v/>
      </c>
      <c r="KK26" s="452">
        <f>SUM(IO26,GS26)</f>
        <v/>
      </c>
      <c r="KL26" s="452">
        <f>SUM(IP26,GT26)</f>
        <v/>
      </c>
      <c r="KM26" s="452">
        <f>SUM(IQ26,GU26)</f>
        <v/>
      </c>
      <c r="KN26" s="452">
        <f>SUM(IR26,GV26)</f>
        <v/>
      </c>
      <c r="KO26" s="452">
        <f>SUM(IS26,GW26)</f>
        <v/>
      </c>
      <c r="KP26" s="452">
        <f>SUM(IT26,GX26)</f>
        <v/>
      </c>
      <c r="KQ26" s="452">
        <f>SUM(IU26,GY26)</f>
        <v/>
      </c>
      <c r="KR26" s="452">
        <f>SUM(IV26,GZ26)</f>
        <v/>
      </c>
      <c r="KS26" s="453">
        <f>SUM(IW26,HA26)</f>
        <v/>
      </c>
      <c r="KT26" s="452">
        <f>SUM(IX26,HB26)</f>
        <v/>
      </c>
      <c r="KU26" s="452">
        <f>SUM(IY26,HC26)</f>
        <v/>
      </c>
      <c r="KV26" s="452">
        <f>SUM(IZ26,HD26)</f>
        <v/>
      </c>
      <c r="KW26" s="452">
        <f>SUM(JA26,HE26)</f>
        <v/>
      </c>
      <c r="KX26" s="452">
        <f>SUM(JB26,HF26)</f>
        <v/>
      </c>
      <c r="KY26" s="452">
        <f>SUM(JC26,HG26)</f>
        <v/>
      </c>
      <c r="KZ26" s="452">
        <f>SUM(JD26,HH26)</f>
        <v/>
      </c>
      <c r="LA26" s="452">
        <f>SUM(JE26,HI26)</f>
        <v/>
      </c>
      <c r="LB26" s="452">
        <f>SUM(JF26,HJ26)</f>
        <v/>
      </c>
      <c r="LC26" s="452">
        <f>SUM(JG26,HK26)</f>
        <v/>
      </c>
      <c r="LD26" s="452">
        <f>SUM(JH26,HL26)</f>
        <v/>
      </c>
      <c r="LE26" s="453">
        <f>SUM(JI26,HM26)</f>
        <v/>
      </c>
      <c r="LF26" s="452">
        <f>SUM(JJ26,HN26)</f>
        <v/>
      </c>
      <c r="LG26" s="452">
        <f>SUM(JK26,HO26)</f>
        <v/>
      </c>
      <c r="LH26" s="452">
        <f>SUM(JL26,HP26)</f>
        <v/>
      </c>
      <c r="LI26" s="452">
        <f>SUM(JM26,HQ26)</f>
        <v/>
      </c>
      <c r="LJ26" s="452">
        <f>SUM(JN26,HR26)</f>
        <v/>
      </c>
      <c r="LK26" s="452">
        <f>SUM(JO26,HS26)</f>
        <v/>
      </c>
      <c r="LL26" s="452">
        <f>SUM(JP26,HT26)</f>
        <v/>
      </c>
      <c r="LM26" s="452">
        <f>SUM(JQ26,HU26)</f>
        <v/>
      </c>
      <c r="LN26" s="452">
        <f>SUM(JR26,HV26)</f>
        <v/>
      </c>
      <c r="LO26" s="452">
        <f>SUM(JS26,HW26)</f>
        <v/>
      </c>
      <c r="LP26" s="452">
        <f>SUM(JT26,HX26)</f>
        <v/>
      </c>
      <c r="LQ26" s="453">
        <f>SUM(JU26,HY26)</f>
        <v/>
      </c>
      <c r="LR26" s="452">
        <f>SUM(JV26,HZ26)</f>
        <v/>
      </c>
      <c r="LS26" s="452">
        <f>SUM(JW26,IA26)</f>
        <v/>
      </c>
      <c r="LT26" s="452">
        <f>SUM(JX26,IB26)</f>
        <v/>
      </c>
      <c r="LU26" s="452">
        <f>SUM(JY26,IC26)</f>
        <v/>
      </c>
      <c r="LV26" s="452">
        <f>SUM(JZ26,ID26)</f>
        <v/>
      </c>
      <c r="LW26" s="462">
        <f>SUM(KA26,IE26)</f>
        <v/>
      </c>
      <c r="LX26" s="452">
        <f>SUM(KH26:KS26)</f>
        <v/>
      </c>
      <c r="LY26" s="452">
        <f>SUM(KT26:LE26)</f>
        <v/>
      </c>
      <c r="LZ26" s="452">
        <f>SUM(LF26:LQ26)</f>
        <v/>
      </c>
      <c r="MA26" s="452">
        <f>SUM(LJ26:LU26)</f>
        <v/>
      </c>
      <c r="MB26" s="452">
        <f>SUM(LL26:LW26)</f>
        <v/>
      </c>
      <c r="MD26" s="524">
        <f>IFERROR(KH26/KH$117,0)</f>
        <v/>
      </c>
      <c r="ME26" s="524">
        <f>IFERROR(KI26/KI$117,0)</f>
        <v/>
      </c>
      <c r="MF26" s="524">
        <f>IFERROR(KJ26/KJ$117,0)</f>
        <v/>
      </c>
      <c r="MG26" s="524">
        <f>IFERROR(KK26/KK$117,0)</f>
        <v/>
      </c>
      <c r="MH26" s="524">
        <f>IFERROR(KL26/KL$117,0)</f>
        <v/>
      </c>
      <c r="MI26" s="524">
        <f>IFERROR(KM26/KM$117,0)</f>
        <v/>
      </c>
      <c r="MJ26" s="524">
        <f>IFERROR(KN26/KN$117,0)</f>
        <v/>
      </c>
      <c r="MK26" s="524">
        <f>IFERROR(KO26/KO$117,0)</f>
        <v/>
      </c>
      <c r="ML26" s="524">
        <f>IFERROR(KP26/KP$117,0)</f>
        <v/>
      </c>
      <c r="MM26" s="524">
        <f>IFERROR(KQ26/KQ$117,0)</f>
        <v/>
      </c>
      <c r="MN26" s="524">
        <f>IFERROR(KR26/KR$117,0)</f>
        <v/>
      </c>
      <c r="MO26" s="525">
        <f>IFERROR(KS26/KS$117,0)</f>
        <v/>
      </c>
      <c r="MP26" s="524">
        <f>IFERROR(KT26/KT$117,0)</f>
        <v/>
      </c>
      <c r="MQ26" s="524">
        <f>IFERROR(KU26/KU$117,0)</f>
        <v/>
      </c>
      <c r="MR26" s="524">
        <f>IFERROR(KV26/KV$117,0)</f>
        <v/>
      </c>
      <c r="MS26" s="524">
        <f>IFERROR(KW26/KW$117,0)</f>
        <v/>
      </c>
      <c r="MT26" s="524">
        <f>IFERROR(KX26/KX$117,0)</f>
        <v/>
      </c>
      <c r="MU26" s="524">
        <f>IFERROR(KY26/KY$117,0)</f>
        <v/>
      </c>
      <c r="MV26" s="524">
        <f>IFERROR(KZ26/KZ$117,0)</f>
        <v/>
      </c>
      <c r="MW26" s="524">
        <f>IFERROR(LA26/LA$117,0)</f>
        <v/>
      </c>
      <c r="MX26" s="524">
        <f>IFERROR(LB26/LB$117,0)</f>
        <v/>
      </c>
      <c r="MY26" s="524">
        <f>IFERROR(LC26/LC$117,0)</f>
        <v/>
      </c>
      <c r="MZ26" s="524">
        <f>IFERROR(LD26/LD$117,0)</f>
        <v/>
      </c>
      <c r="NA26" s="525">
        <f>IFERROR(LE26/LE$117,0)</f>
        <v/>
      </c>
      <c r="NB26" s="524">
        <f>IFERROR(LF26/LF$117,0)</f>
        <v/>
      </c>
      <c r="NC26" s="524">
        <f>IFERROR(LG26/LG$117,0)</f>
        <v/>
      </c>
      <c r="ND26" s="524">
        <f>IFERROR(LH26/LH$117,0)</f>
        <v/>
      </c>
      <c r="NE26" s="524">
        <f>IFERROR(LI26/LI$117,0)</f>
        <v/>
      </c>
      <c r="NF26" s="524">
        <f>IFERROR(LJ26/LJ$117,0)</f>
        <v/>
      </c>
      <c r="NG26" s="524">
        <f>IFERROR(LK26/LK$117,0)</f>
        <v/>
      </c>
      <c r="NH26" s="524">
        <f>IFERROR(LL26/LL$117,0)</f>
        <v/>
      </c>
      <c r="NI26" s="524">
        <f>IFERROR(LM26/LM$117,0)</f>
        <v/>
      </c>
      <c r="NJ26" s="524">
        <f>IFERROR(LN26/LN$117,0)</f>
        <v/>
      </c>
      <c r="NK26" s="524">
        <f>IFERROR(LO26/LO$117,0)</f>
        <v/>
      </c>
      <c r="NL26" s="524">
        <f>IFERROR(LP26/LP$117,0)</f>
        <v/>
      </c>
      <c r="NM26" s="525">
        <f>IFERROR(LQ26/LQ$117,0)</f>
        <v/>
      </c>
      <c r="NN26" s="524">
        <f>IFERROR(LR26/LR$117,0)</f>
        <v/>
      </c>
      <c r="NO26" s="524">
        <f>IFERROR(LS26/LS$117,0)</f>
        <v/>
      </c>
      <c r="NP26" s="524">
        <f>IFERROR(LT26/LT$117,0)</f>
        <v/>
      </c>
      <c r="NQ26" s="524">
        <f>IFERROR(LU26/LU$117,0)</f>
        <v/>
      </c>
      <c r="NR26" s="524">
        <f>IFERROR(LV26/LV$117,0)</f>
        <v/>
      </c>
      <c r="NS26" s="1756">
        <f>IFERROR(LW26/LW$117,0)</f>
        <v/>
      </c>
      <c r="NT26" s="524">
        <f>IFERROR(LX26/LX$117,0)</f>
        <v/>
      </c>
      <c r="NU26" s="524">
        <f>IFERROR(LY26/LY$117,0)</f>
        <v/>
      </c>
      <c r="NV26" s="524">
        <f>IFERROR(LZ26/LZ$117,0)</f>
        <v/>
      </c>
      <c r="NW26" s="524">
        <f>IFERROR(MA26/MA$117,0)</f>
        <v/>
      </c>
      <c r="NX26" s="524">
        <f>IFERROR(MB26/MB$117,0)</f>
        <v/>
      </c>
      <c r="NZ26" s="452">
        <f>LY26-LX26</f>
        <v/>
      </c>
      <c r="OA26" s="452">
        <f>LZ26-LY26</f>
        <v/>
      </c>
      <c r="OB26" s="452">
        <f>MA26-LZ26</f>
        <v/>
      </c>
      <c r="OC26" s="452">
        <f>MB26-LZ26</f>
        <v/>
      </c>
      <c r="OD26" s="1501" t="n"/>
      <c r="OE26" s="434" t="inlineStr">
        <is>
          <t>Processing services revenue</t>
        </is>
      </c>
      <c r="OF26" s="434" t="inlineStr">
        <is>
          <t>Processing services revenue</t>
        </is>
      </c>
      <c r="OG26" s="434" t="inlineStr">
        <is>
          <t>Processing services revenue</t>
        </is>
      </c>
    </row>
    <row r="27" outlineLevel="2" ht="12" customFormat="1" customHeight="1" s="431">
      <c r="A27" s="1523" t="n"/>
      <c r="B27" s="1521" t="n"/>
      <c r="C27" s="768" t="inlineStr">
        <is>
          <t>Merchant residual revenue - square</t>
        </is>
      </c>
      <c r="D27" s="771" t="n">
        <v>411138</v>
      </c>
      <c r="E27" s="771">
        <f>CONCATENATE(D27," - ",C27)</f>
        <v/>
      </c>
      <c r="F27" s="452">
        <f>'Income statement'!F27</f>
        <v/>
      </c>
      <c r="G27" s="452">
        <f>'Income statement'!G27</f>
        <v/>
      </c>
      <c r="H27" s="452">
        <f>'Income statement'!H27</f>
        <v/>
      </c>
      <c r="I27" s="452">
        <f>'Income statement'!I27</f>
        <v/>
      </c>
      <c r="J27" s="452">
        <f>'Income statement'!J27</f>
        <v/>
      </c>
      <c r="K27" s="452">
        <f>'Income statement'!K27</f>
        <v/>
      </c>
      <c r="L27" s="452">
        <f>'Income statement'!L27</f>
        <v/>
      </c>
      <c r="M27" s="452">
        <f>'Income statement'!M27</f>
        <v/>
      </c>
      <c r="N27" s="452">
        <f>'Income statement'!N27</f>
        <v/>
      </c>
      <c r="O27" s="452">
        <f>'Income statement'!O27</f>
        <v/>
      </c>
      <c r="P27" s="452">
        <f>'Income statement'!P27</f>
        <v/>
      </c>
      <c r="Q27" s="453">
        <f>'Income statement'!Q27</f>
        <v/>
      </c>
      <c r="R27" s="452">
        <f>'Income statement'!R27</f>
        <v/>
      </c>
      <c r="S27" s="452">
        <f>'Income statement'!S27</f>
        <v/>
      </c>
      <c r="T27" s="452">
        <f>'Income statement'!T27</f>
        <v/>
      </c>
      <c r="U27" s="452">
        <f>'Income statement'!U27</f>
        <v/>
      </c>
      <c r="V27" s="452">
        <f>'Income statement'!V27</f>
        <v/>
      </c>
      <c r="W27" s="452">
        <f>'Income statement'!W27</f>
        <v/>
      </c>
      <c r="X27" s="452">
        <f>'Income statement'!X27</f>
        <v/>
      </c>
      <c r="Y27" s="452">
        <f>'Income statement'!Y27</f>
        <v/>
      </c>
      <c r="Z27" s="452">
        <f>'Income statement'!Z27</f>
        <v/>
      </c>
      <c r="AA27" s="452">
        <f>'Income statement'!AA27</f>
        <v/>
      </c>
      <c r="AB27" s="452">
        <f>'Income statement'!AB27</f>
        <v/>
      </c>
      <c r="AC27" s="453">
        <f>'Income statement'!AC27</f>
        <v/>
      </c>
      <c r="AD27" s="452">
        <f>'Income statement'!AD27</f>
        <v/>
      </c>
      <c r="AE27" s="452">
        <f>'Income statement'!AE27</f>
        <v/>
      </c>
      <c r="AF27" s="452">
        <f>'Income statement'!AF27</f>
        <v/>
      </c>
      <c r="AG27" s="452">
        <f>'Income statement'!AG27</f>
        <v/>
      </c>
      <c r="AH27" s="452">
        <f>'Income statement'!AH27</f>
        <v/>
      </c>
      <c r="AI27" s="452">
        <f>'Income statement'!AI27</f>
        <v/>
      </c>
      <c r="AJ27" s="452">
        <f>'Income statement'!AJ27</f>
        <v/>
      </c>
      <c r="AK27" s="452">
        <f>'Income statement'!AK27</f>
        <v/>
      </c>
      <c r="AL27" s="452">
        <f>'Income statement'!AL27</f>
        <v/>
      </c>
      <c r="AM27" s="452">
        <f>'Income statement'!AM27</f>
        <v/>
      </c>
      <c r="AN27" s="452">
        <f>'Income statement'!AN27</f>
        <v/>
      </c>
      <c r="AO27" s="453">
        <f>'Income statement'!AO27</f>
        <v/>
      </c>
      <c r="AP27" s="452">
        <f>'Income statement'!AP27</f>
        <v/>
      </c>
      <c r="AQ27" s="452">
        <f>'Income statement'!AQ27</f>
        <v/>
      </c>
      <c r="AR27" s="452">
        <f>'Income statement'!AR27</f>
        <v/>
      </c>
      <c r="AS27" s="452">
        <f>'Income statement'!AS27</f>
        <v/>
      </c>
      <c r="AT27" s="452">
        <f>'Income statement'!AT27</f>
        <v/>
      </c>
      <c r="AU27" s="462">
        <f>'Income statement'!AU27</f>
        <v/>
      </c>
      <c r="AV27" s="452">
        <f>SUM(F27:Q27)</f>
        <v/>
      </c>
      <c r="AW27" s="452">
        <f>SUM(R27:AC27)</f>
        <v/>
      </c>
      <c r="AX27" s="452">
        <f>SUM(AD27:AO27)</f>
        <v/>
      </c>
      <c r="AY27" s="452">
        <f>SUM(AH27:AS27)</f>
        <v/>
      </c>
      <c r="AZ27" s="452">
        <f>SUM(AJ27:AU27)</f>
        <v/>
      </c>
      <c r="BB27" s="452">
        <f>SUMIFS('QofE Def adjustments'!F:F,'QofE Def adjustments'!$E:$E,'Adjusted IS'!$E27)</f>
        <v/>
      </c>
      <c r="BC27" s="452">
        <f>SUMIFS('QofE Def adjustments'!G:G,'QofE Def adjustments'!$E:$E,'Adjusted IS'!$E27)</f>
        <v/>
      </c>
      <c r="BD27" s="452">
        <f>SUMIFS('QofE Def adjustments'!H:H,'QofE Def adjustments'!$E:$E,'Adjusted IS'!$E27)</f>
        <v/>
      </c>
      <c r="BE27" s="452">
        <f>SUMIFS('QofE Def adjustments'!I:I,'QofE Def adjustments'!$E:$E,'Adjusted IS'!$E27)</f>
        <v/>
      </c>
      <c r="BF27" s="452">
        <f>SUMIFS('QofE Def adjustments'!J:J,'QofE Def adjustments'!$E:$E,'Adjusted IS'!$E27)</f>
        <v/>
      </c>
      <c r="BG27" s="452">
        <f>SUMIFS('QofE Def adjustments'!K:K,'QofE Def adjustments'!$E:$E,'Adjusted IS'!$E27)</f>
        <v/>
      </c>
      <c r="BH27" s="452">
        <f>SUMIFS('QofE Def adjustments'!L:L,'QofE Def adjustments'!$E:$E,'Adjusted IS'!$E27)</f>
        <v/>
      </c>
      <c r="BI27" s="452">
        <f>SUMIFS('QofE Def adjustments'!M:M,'QofE Def adjustments'!$E:$E,'Adjusted IS'!$E27)</f>
        <v/>
      </c>
      <c r="BJ27" s="452">
        <f>SUMIFS('QofE Def adjustments'!N:N,'QofE Def adjustments'!$E:$E,'Adjusted IS'!$E27)</f>
        <v/>
      </c>
      <c r="BK27" s="452">
        <f>SUMIFS('QofE Def adjustments'!O:O,'QofE Def adjustments'!$E:$E,'Adjusted IS'!$E27)</f>
        <v/>
      </c>
      <c r="BL27" s="452">
        <f>SUMIFS('QofE Def adjustments'!P:P,'QofE Def adjustments'!$E:$E,'Adjusted IS'!$E27)</f>
        <v/>
      </c>
      <c r="BM27" s="453">
        <f>SUMIFS('QofE Def adjustments'!Q:Q,'QofE Def adjustments'!$E:$E,'Adjusted IS'!$E27)</f>
        <v/>
      </c>
      <c r="BN27" s="452">
        <f>SUMIFS('QofE Def adjustments'!R:R,'QofE Def adjustments'!$E:$E,'Adjusted IS'!$E27)</f>
        <v/>
      </c>
      <c r="BO27" s="452">
        <f>SUMIFS('QofE Def adjustments'!S:S,'QofE Def adjustments'!$E:$E,'Adjusted IS'!$E27)</f>
        <v/>
      </c>
      <c r="BP27" s="452">
        <f>SUMIFS('QofE Def adjustments'!T:T,'QofE Def adjustments'!$E:$E,'Adjusted IS'!$E27)</f>
        <v/>
      </c>
      <c r="BQ27" s="452">
        <f>SUMIFS('QofE Def adjustments'!U:U,'QofE Def adjustments'!$E:$E,'Adjusted IS'!$E27)</f>
        <v/>
      </c>
      <c r="BR27" s="452">
        <f>SUMIFS('QofE Def adjustments'!V:V,'QofE Def adjustments'!$E:$E,'Adjusted IS'!$E27)</f>
        <v/>
      </c>
      <c r="BS27" s="452">
        <f>SUMIFS('QofE Def adjustments'!W:W,'QofE Def adjustments'!$E:$E,'Adjusted IS'!$E27)</f>
        <v/>
      </c>
      <c r="BT27" s="452">
        <f>SUMIFS('QofE Def adjustments'!X:X,'QofE Def adjustments'!$E:$E,'Adjusted IS'!$E27)</f>
        <v/>
      </c>
      <c r="BU27" s="452">
        <f>SUMIFS('QofE Def adjustments'!Y:Y,'QofE Def adjustments'!$E:$E,'Adjusted IS'!$E27)</f>
        <v/>
      </c>
      <c r="BV27" s="452">
        <f>SUMIFS('QofE Def adjustments'!Z:Z,'QofE Def adjustments'!$E:$E,'Adjusted IS'!$E27)</f>
        <v/>
      </c>
      <c r="BW27" s="452">
        <f>SUMIFS('QofE Def adjustments'!AA:AA,'QofE Def adjustments'!$E:$E,'Adjusted IS'!$E27)</f>
        <v/>
      </c>
      <c r="BX27" s="452">
        <f>SUMIFS('QofE Def adjustments'!AB:AB,'QofE Def adjustments'!$E:$E,'Adjusted IS'!$E27)</f>
        <v/>
      </c>
      <c r="BY27" s="453">
        <f>SUMIFS('QofE Def adjustments'!AC:AC,'QofE Def adjustments'!$E:$E,'Adjusted IS'!$E27)</f>
        <v/>
      </c>
      <c r="BZ27" s="452">
        <f>SUMIFS('QofE Def adjustments'!AD:AD,'QofE Def adjustments'!$E:$E,'Adjusted IS'!$E27)</f>
        <v/>
      </c>
      <c r="CA27" s="452">
        <f>SUMIFS('QofE Def adjustments'!AE:AE,'QofE Def adjustments'!$E:$E,'Adjusted IS'!$E27)</f>
        <v/>
      </c>
      <c r="CB27" s="452">
        <f>SUMIFS('QofE Def adjustments'!AF:AF,'QofE Def adjustments'!$E:$E,'Adjusted IS'!$E27)</f>
        <v/>
      </c>
      <c r="CC27" s="452">
        <f>SUMIFS('QofE Def adjustments'!AG:AG,'QofE Def adjustments'!$E:$E,'Adjusted IS'!$E27)</f>
        <v/>
      </c>
      <c r="CD27" s="452">
        <f>SUMIFS('QofE Def adjustments'!AH:AH,'QofE Def adjustments'!$E:$E,'Adjusted IS'!$E27)</f>
        <v/>
      </c>
      <c r="CE27" s="452">
        <f>SUMIFS('QofE Def adjustments'!AI:AI,'QofE Def adjustments'!$E:$E,'Adjusted IS'!$E27)</f>
        <v/>
      </c>
      <c r="CF27" s="452">
        <f>SUMIFS('QofE Def adjustments'!AJ:AJ,'QofE Def adjustments'!$E:$E,'Adjusted IS'!$E27)</f>
        <v/>
      </c>
      <c r="CG27" s="452">
        <f>SUMIFS('QofE Def adjustments'!AK:AK,'QofE Def adjustments'!$E:$E,'Adjusted IS'!$E27)</f>
        <v/>
      </c>
      <c r="CH27" s="452">
        <f>SUMIFS('QofE Def adjustments'!AL:AL,'QofE Def adjustments'!$E:$E,'Adjusted IS'!$E27)</f>
        <v/>
      </c>
      <c r="CI27" s="452">
        <f>SUMIFS('QofE Def adjustments'!AM:AM,'QofE Def adjustments'!$E:$E,'Adjusted IS'!$E27)</f>
        <v/>
      </c>
      <c r="CJ27" s="452">
        <f>SUMIFS('QofE Def adjustments'!AN:AN,'QofE Def adjustments'!$E:$E,'Adjusted IS'!$E27)</f>
        <v/>
      </c>
      <c r="CK27" s="453">
        <f>SUMIFS('QofE Def adjustments'!AO:AO,'QofE Def adjustments'!$E:$E,'Adjusted IS'!$E27)</f>
        <v/>
      </c>
      <c r="CL27" s="452">
        <f>SUMIFS('QofE Def adjustments'!AP:AP,'QofE Def adjustments'!$E:$E,'Adjusted IS'!$E27)</f>
        <v/>
      </c>
      <c r="CM27" s="452">
        <f>SUMIFS('QofE Def adjustments'!AQ:AQ,'QofE Def adjustments'!$E:$E,'Adjusted IS'!$E27)</f>
        <v/>
      </c>
      <c r="CN27" s="452">
        <f>SUMIFS('QofE Def adjustments'!AR:AR,'QofE Def adjustments'!$E:$E,'Adjusted IS'!$E27)</f>
        <v/>
      </c>
      <c r="CO27" s="452">
        <f>SUMIFS('QofE Def adjustments'!AS:AS,'QofE Def adjustments'!$E:$E,'Adjusted IS'!$E27)</f>
        <v/>
      </c>
      <c r="CP27" s="452">
        <f>SUMIFS('QofE Def adjustments'!AT:AT,'QofE Def adjustments'!$E:$E,'Adjusted IS'!$E27)</f>
        <v/>
      </c>
      <c r="CQ27" s="462">
        <f>SUMIFS('QofE Def adjustments'!AU:AU,'QofE Def adjustments'!$E:$E,'Adjusted IS'!$E27)</f>
        <v/>
      </c>
      <c r="CR27" s="452">
        <f>SUM(BB27:BM27)</f>
        <v/>
      </c>
      <c r="CS27" s="452">
        <f>SUM(BN27:BY27)</f>
        <v/>
      </c>
      <c r="CT27" s="452">
        <f>SUM(BZ27:CK27)</f>
        <v/>
      </c>
      <c r="CU27" s="452">
        <f>SUM(CD27:CO27)</f>
        <v/>
      </c>
      <c r="CV27" s="452">
        <f>SUM(CF27:CQ27)</f>
        <v/>
      </c>
      <c r="CX27" s="452">
        <f>SUM(BB27,F27)</f>
        <v/>
      </c>
      <c r="CY27" s="452">
        <f>SUM(BC27,G27)</f>
        <v/>
      </c>
      <c r="CZ27" s="452">
        <f>SUM(BD27,H27)</f>
        <v/>
      </c>
      <c r="DA27" s="452">
        <f>SUM(BE27,I27)</f>
        <v/>
      </c>
      <c r="DB27" s="452">
        <f>SUM(BF27,J27)</f>
        <v/>
      </c>
      <c r="DC27" s="452">
        <f>SUM(BG27,K27)</f>
        <v/>
      </c>
      <c r="DD27" s="452">
        <f>SUM(BH27,L27)</f>
        <v/>
      </c>
      <c r="DE27" s="452">
        <f>SUM(BI27,M27)</f>
        <v/>
      </c>
      <c r="DF27" s="452">
        <f>SUM(BJ27,N27)</f>
        <v/>
      </c>
      <c r="DG27" s="452">
        <f>SUM(BK27,O27)</f>
        <v/>
      </c>
      <c r="DH27" s="452">
        <f>SUM(BL27,P27)</f>
        <v/>
      </c>
      <c r="DI27" s="453">
        <f>SUM(BM27,Q27)</f>
        <v/>
      </c>
      <c r="DJ27" s="452">
        <f>SUM(BN27,R27)</f>
        <v/>
      </c>
      <c r="DK27" s="452">
        <f>SUM(BO27,S27)</f>
        <v/>
      </c>
      <c r="DL27" s="452">
        <f>SUM(BP27,T27)</f>
        <v/>
      </c>
      <c r="DM27" s="452">
        <f>SUM(BQ27,U27)</f>
        <v/>
      </c>
      <c r="DN27" s="452">
        <f>SUM(BR27,V27)</f>
        <v/>
      </c>
      <c r="DO27" s="452">
        <f>SUM(BS27,W27)</f>
        <v/>
      </c>
      <c r="DP27" s="452">
        <f>SUM(BT27,X27)</f>
        <v/>
      </c>
      <c r="DQ27" s="452">
        <f>SUM(BU27,Y27)</f>
        <v/>
      </c>
      <c r="DR27" s="452">
        <f>SUM(BV27,Z27)</f>
        <v/>
      </c>
      <c r="DS27" s="452">
        <f>SUM(BW27,AA27)</f>
        <v/>
      </c>
      <c r="DT27" s="452">
        <f>SUM(BX27,AB27)</f>
        <v/>
      </c>
      <c r="DU27" s="453">
        <f>SUM(BY27,AC27)</f>
        <v/>
      </c>
      <c r="DV27" s="452">
        <f>SUM(BZ27,AD27)</f>
        <v/>
      </c>
      <c r="DW27" s="452">
        <f>SUM(CA27,AE27)</f>
        <v/>
      </c>
      <c r="DX27" s="452">
        <f>SUM(CB27,AF27)</f>
        <v/>
      </c>
      <c r="DY27" s="452">
        <f>SUM(CC27,AG27)</f>
        <v/>
      </c>
      <c r="DZ27" s="452">
        <f>SUM(CD27,AH27)</f>
        <v/>
      </c>
      <c r="EA27" s="452">
        <f>SUM(CE27,AI27)</f>
        <v/>
      </c>
      <c r="EB27" s="452">
        <f>SUM(CF27,AJ27)</f>
        <v/>
      </c>
      <c r="EC27" s="452">
        <f>SUM(CG27,AK27)</f>
        <v/>
      </c>
      <c r="ED27" s="452">
        <f>SUM(CH27,AL27)</f>
        <v/>
      </c>
      <c r="EE27" s="452">
        <f>SUM(CI27,AM27)</f>
        <v/>
      </c>
      <c r="EF27" s="452">
        <f>SUM(CJ27,AN27)</f>
        <v/>
      </c>
      <c r="EG27" s="453">
        <f>SUM(CK27,AO27)</f>
        <v/>
      </c>
      <c r="EH27" s="452">
        <f>SUM(CL27,AP27)</f>
        <v/>
      </c>
      <c r="EI27" s="452">
        <f>SUM(CM27,AQ27)</f>
        <v/>
      </c>
      <c r="EJ27" s="452">
        <f>SUM(CN27,AR27)</f>
        <v/>
      </c>
      <c r="EK27" s="452">
        <f>SUM(CO27,AS27)</f>
        <v/>
      </c>
      <c r="EL27" s="452">
        <f>SUM(CP27,AT27)</f>
        <v/>
      </c>
      <c r="EM27" s="462">
        <f>SUM(CQ27,AU27)</f>
        <v/>
      </c>
      <c r="EN27" s="452">
        <f>SUM(CX27:DI27)</f>
        <v/>
      </c>
      <c r="EO27" s="452">
        <f>SUM(DJ27:DU27)</f>
        <v/>
      </c>
      <c r="EP27" s="452">
        <f>SUM(DV27:EG27)</f>
        <v/>
      </c>
      <c r="EQ27" s="452">
        <f>SUM(DZ27:EK27)</f>
        <v/>
      </c>
      <c r="ER27" s="452">
        <f>SUM(EB27:EM27)</f>
        <v/>
      </c>
      <c r="ET27" s="452">
        <f>SUMIFS('QofE DD adjustments'!F:F,'QofE DD adjustments'!$E:$E,'Adjusted IS'!$E27)</f>
        <v/>
      </c>
      <c r="EU27" s="452">
        <f>SUMIFS('QofE DD adjustments'!G:G,'QofE DD adjustments'!$E:$E,'Adjusted IS'!$E27)</f>
        <v/>
      </c>
      <c r="EV27" s="452">
        <f>SUMIFS('QofE DD adjustments'!H:H,'QofE DD adjustments'!$E:$E,'Adjusted IS'!$E27)</f>
        <v/>
      </c>
      <c r="EW27" s="452">
        <f>SUMIFS('QofE DD adjustments'!I:I,'QofE DD adjustments'!$E:$E,'Adjusted IS'!$E27)</f>
        <v/>
      </c>
      <c r="EX27" s="452">
        <f>SUMIFS('QofE DD adjustments'!J:J,'QofE DD adjustments'!$E:$E,'Adjusted IS'!$E27)</f>
        <v/>
      </c>
      <c r="EY27" s="452">
        <f>SUMIFS('QofE DD adjustments'!K:K,'QofE DD adjustments'!$E:$E,'Adjusted IS'!$E27)</f>
        <v/>
      </c>
      <c r="EZ27" s="452">
        <f>SUMIFS('QofE DD adjustments'!L:L,'QofE DD adjustments'!$E:$E,'Adjusted IS'!$E27)</f>
        <v/>
      </c>
      <c r="FA27" s="452">
        <f>SUMIFS('QofE DD adjustments'!M:M,'QofE DD adjustments'!$E:$E,'Adjusted IS'!$E27)</f>
        <v/>
      </c>
      <c r="FB27" s="452">
        <f>SUMIFS('QofE DD adjustments'!N:N,'QofE DD adjustments'!$E:$E,'Adjusted IS'!$E27)</f>
        <v/>
      </c>
      <c r="FC27" s="452">
        <f>SUMIFS('QofE DD adjustments'!O:O,'QofE DD adjustments'!$E:$E,'Adjusted IS'!$E27)</f>
        <v/>
      </c>
      <c r="FD27" s="452">
        <f>SUMIFS('QofE DD adjustments'!P:P,'QofE DD adjustments'!$E:$E,'Adjusted IS'!$E27)</f>
        <v/>
      </c>
      <c r="FE27" s="453">
        <f>SUMIFS('QofE DD adjustments'!Q:Q,'QofE DD adjustments'!$E:$E,'Adjusted IS'!$E27)</f>
        <v/>
      </c>
      <c r="FF27" s="452">
        <f>SUMIFS('QofE DD adjustments'!R:R,'QofE DD adjustments'!$E:$E,'Adjusted IS'!$E27)</f>
        <v/>
      </c>
      <c r="FG27" s="452">
        <f>SUMIFS('QofE DD adjustments'!S:S,'QofE DD adjustments'!$E:$E,'Adjusted IS'!$E27)</f>
        <v/>
      </c>
      <c r="FH27" s="452">
        <f>SUMIFS('QofE DD adjustments'!T:T,'QofE DD adjustments'!$E:$E,'Adjusted IS'!$E27)</f>
        <v/>
      </c>
      <c r="FI27" s="452">
        <f>SUMIFS('QofE DD adjustments'!U:U,'QofE DD adjustments'!$E:$E,'Adjusted IS'!$E27)</f>
        <v/>
      </c>
      <c r="FJ27" s="452">
        <f>SUMIFS('QofE DD adjustments'!V:V,'QofE DD adjustments'!$E:$E,'Adjusted IS'!$E27)</f>
        <v/>
      </c>
      <c r="FK27" s="452">
        <f>SUMIFS('QofE DD adjustments'!W:W,'QofE DD adjustments'!$E:$E,'Adjusted IS'!$E27)</f>
        <v/>
      </c>
      <c r="FL27" s="452">
        <f>SUMIFS('QofE DD adjustments'!X:X,'QofE DD adjustments'!$E:$E,'Adjusted IS'!$E27)</f>
        <v/>
      </c>
      <c r="FM27" s="452">
        <f>SUMIFS('QofE DD adjustments'!Y:Y,'QofE DD adjustments'!$E:$E,'Adjusted IS'!$E27)</f>
        <v/>
      </c>
      <c r="FN27" s="452">
        <f>SUMIFS('QofE DD adjustments'!Z:Z,'QofE DD adjustments'!$E:$E,'Adjusted IS'!$E27)</f>
        <v/>
      </c>
      <c r="FO27" s="452">
        <f>SUMIFS('QofE DD adjustments'!AA:AA,'QofE DD adjustments'!$E:$E,'Adjusted IS'!$E27)</f>
        <v/>
      </c>
      <c r="FP27" s="452">
        <f>SUMIFS('QofE DD adjustments'!AB:AB,'QofE DD adjustments'!$E:$E,'Adjusted IS'!$E27)</f>
        <v/>
      </c>
      <c r="FQ27" s="453">
        <f>SUMIFS('QofE DD adjustments'!AC:AC,'QofE DD adjustments'!$E:$E,'Adjusted IS'!$E27)</f>
        <v/>
      </c>
      <c r="FR27" s="452">
        <f>SUMIFS('QofE DD adjustments'!AD:AD,'QofE DD adjustments'!$E:$E,'Adjusted IS'!$E27)</f>
        <v/>
      </c>
      <c r="FS27" s="452">
        <f>SUMIFS('QofE DD adjustments'!AE:AE,'QofE DD adjustments'!$E:$E,'Adjusted IS'!$E27)</f>
        <v/>
      </c>
      <c r="FT27" s="452">
        <f>SUMIFS('QofE DD adjustments'!AF:AF,'QofE DD adjustments'!$E:$E,'Adjusted IS'!$E27)</f>
        <v/>
      </c>
      <c r="FU27" s="452">
        <f>SUMIFS('QofE DD adjustments'!AG:AG,'QofE DD adjustments'!$E:$E,'Adjusted IS'!$E27)</f>
        <v/>
      </c>
      <c r="FV27" s="452">
        <f>SUMIFS('QofE DD adjustments'!AH:AH,'QofE DD adjustments'!$E:$E,'Adjusted IS'!$E27)</f>
        <v/>
      </c>
      <c r="FW27" s="452">
        <f>SUMIFS('QofE DD adjustments'!AI:AI,'QofE DD adjustments'!$E:$E,'Adjusted IS'!$E27)</f>
        <v/>
      </c>
      <c r="FX27" s="452">
        <f>SUMIFS('QofE DD adjustments'!AJ:AJ,'QofE DD adjustments'!$E:$E,'Adjusted IS'!$E27)</f>
        <v/>
      </c>
      <c r="FY27" s="452">
        <f>SUMIFS('QofE DD adjustments'!AK:AK,'QofE DD adjustments'!$E:$E,'Adjusted IS'!$E27)</f>
        <v/>
      </c>
      <c r="FZ27" s="452">
        <f>SUMIFS('QofE DD adjustments'!AL:AL,'QofE DD adjustments'!$E:$E,'Adjusted IS'!$E27)</f>
        <v/>
      </c>
      <c r="GA27" s="452">
        <f>SUMIFS('QofE DD adjustments'!AM:AM,'QofE DD adjustments'!$E:$E,'Adjusted IS'!$E27)</f>
        <v/>
      </c>
      <c r="GB27" s="452">
        <f>SUMIFS('QofE DD adjustments'!AN:AN,'QofE DD adjustments'!$E:$E,'Adjusted IS'!$E27)</f>
        <v/>
      </c>
      <c r="GC27" s="453">
        <f>SUMIFS('QofE DD adjustments'!AO:AO,'QofE DD adjustments'!$E:$E,'Adjusted IS'!$E27)</f>
        <v/>
      </c>
      <c r="GD27" s="452">
        <f>SUMIFS('QofE DD adjustments'!AP:AP,'QofE DD adjustments'!$E:$E,'Adjusted IS'!$E27)</f>
        <v/>
      </c>
      <c r="GE27" s="452">
        <f>SUMIFS('QofE DD adjustments'!AQ:AQ,'QofE DD adjustments'!$E:$E,'Adjusted IS'!$E27)</f>
        <v/>
      </c>
      <c r="GF27" s="452">
        <f>SUMIFS('QofE DD adjustments'!AR:AR,'QofE DD adjustments'!$E:$E,'Adjusted IS'!$E27)</f>
        <v/>
      </c>
      <c r="GG27" s="452">
        <f>SUMIFS('QofE DD adjustments'!AS:AS,'QofE DD adjustments'!$E:$E,'Adjusted IS'!$E27)</f>
        <v/>
      </c>
      <c r="GH27" s="452">
        <f>SUMIFS('QofE DD adjustments'!AT:AT,'QofE DD adjustments'!$E:$E,'Adjusted IS'!$E27)</f>
        <v/>
      </c>
      <c r="GI27" s="462">
        <f>SUMIFS('QofE DD adjustments'!AU:AU,'QofE DD adjustments'!$E:$E,'Adjusted IS'!$E27)</f>
        <v/>
      </c>
      <c r="GJ27" s="452">
        <f>SUM(ET27:FE27)</f>
        <v/>
      </c>
      <c r="GK27" s="452">
        <f>SUM(FF27:FQ27)</f>
        <v/>
      </c>
      <c r="GL27" s="452">
        <f>SUM(FR27:GC27)</f>
        <v/>
      </c>
      <c r="GM27" s="452">
        <f>SUM(FV27:GG27)</f>
        <v/>
      </c>
      <c r="GN27" s="452">
        <f>SUM(FX27:GI27)</f>
        <v/>
      </c>
      <c r="GP27" s="452">
        <f>SUM(ET27,CX27)</f>
        <v/>
      </c>
      <c r="GQ27" s="452">
        <f>SUM(EU27,CY27)</f>
        <v/>
      </c>
      <c r="GR27" s="452">
        <f>SUM(EV27,CZ27)</f>
        <v/>
      </c>
      <c r="GS27" s="452">
        <f>SUM(EW27,DA27)</f>
        <v/>
      </c>
      <c r="GT27" s="452">
        <f>SUM(EX27,DB27)</f>
        <v/>
      </c>
      <c r="GU27" s="452">
        <f>SUM(EY27,DC27)</f>
        <v/>
      </c>
      <c r="GV27" s="452">
        <f>SUM(EZ27,DD27)</f>
        <v/>
      </c>
      <c r="GW27" s="452">
        <f>SUM(FA27,DE27)</f>
        <v/>
      </c>
      <c r="GX27" s="452">
        <f>SUM(FB27,DF27)</f>
        <v/>
      </c>
      <c r="GY27" s="452">
        <f>SUM(FC27,DG27)</f>
        <v/>
      </c>
      <c r="GZ27" s="452">
        <f>SUM(FD27,DH27)</f>
        <v/>
      </c>
      <c r="HA27" s="453">
        <f>SUM(FE27,DI27)</f>
        <v/>
      </c>
      <c r="HB27" s="452">
        <f>SUM(FF27,DJ27)</f>
        <v/>
      </c>
      <c r="HC27" s="452">
        <f>SUM(FG27,DK27)</f>
        <v/>
      </c>
      <c r="HD27" s="452">
        <f>SUM(FH27,DL27)</f>
        <v/>
      </c>
      <c r="HE27" s="452">
        <f>SUM(FI27,DM27)</f>
        <v/>
      </c>
      <c r="HF27" s="452">
        <f>SUM(FJ27,DN27)</f>
        <v/>
      </c>
      <c r="HG27" s="452">
        <f>SUM(FK27,DO27)</f>
        <v/>
      </c>
      <c r="HH27" s="452">
        <f>SUM(FL27,DP27)</f>
        <v/>
      </c>
      <c r="HI27" s="452">
        <f>SUM(FM27,DQ27)</f>
        <v/>
      </c>
      <c r="HJ27" s="452">
        <f>SUM(FN27,DR27)</f>
        <v/>
      </c>
      <c r="HK27" s="452">
        <f>SUM(FO27,DS27)</f>
        <v/>
      </c>
      <c r="HL27" s="452">
        <f>SUM(FP27,DT27)</f>
        <v/>
      </c>
      <c r="HM27" s="453">
        <f>SUM(FQ27,DU27)</f>
        <v/>
      </c>
      <c r="HN27" s="452">
        <f>SUM(FR27,DV27)</f>
        <v/>
      </c>
      <c r="HO27" s="452">
        <f>SUM(FS27,DW27)</f>
        <v/>
      </c>
      <c r="HP27" s="452">
        <f>SUM(FT27,DX27)</f>
        <v/>
      </c>
      <c r="HQ27" s="452">
        <f>SUM(FU27,DY27)</f>
        <v/>
      </c>
      <c r="HR27" s="452">
        <f>SUM(FV27,DZ27)</f>
        <v/>
      </c>
      <c r="HS27" s="452">
        <f>SUM(FW27,EA27)</f>
        <v/>
      </c>
      <c r="HT27" s="452">
        <f>SUM(FX27,EB27)</f>
        <v/>
      </c>
      <c r="HU27" s="452">
        <f>SUM(FY27,EC27)</f>
        <v/>
      </c>
      <c r="HV27" s="452">
        <f>SUM(FZ27,ED27)</f>
        <v/>
      </c>
      <c r="HW27" s="452">
        <f>SUM(GA27,EE27)</f>
        <v/>
      </c>
      <c r="HX27" s="452">
        <f>SUM(GB27,EF27)</f>
        <v/>
      </c>
      <c r="HY27" s="453">
        <f>SUM(GC27,EG27)</f>
        <v/>
      </c>
      <c r="HZ27" s="452">
        <f>SUM(GD27,EH27)</f>
        <v/>
      </c>
      <c r="IA27" s="452">
        <f>SUM(GE27,EI27)</f>
        <v/>
      </c>
      <c r="IB27" s="452">
        <f>SUM(GF27,EJ27)</f>
        <v/>
      </c>
      <c r="IC27" s="452">
        <f>SUM(GG27,EK27)</f>
        <v/>
      </c>
      <c r="ID27" s="452">
        <f>SUM(GH27,EL27)</f>
        <v/>
      </c>
      <c r="IE27" s="462">
        <f>SUM(GI27,EM27)</f>
        <v/>
      </c>
      <c r="IF27" s="452">
        <f>SUM(GP27:HA27)</f>
        <v/>
      </c>
      <c r="IG27" s="452">
        <f>SUM(HB27:HM27)</f>
        <v/>
      </c>
      <c r="IH27" s="452">
        <f>SUM(HN27:HY27)</f>
        <v/>
      </c>
      <c r="II27" s="452">
        <f>SUM(HR27:IC27)</f>
        <v/>
      </c>
      <c r="IJ27" s="452">
        <f>SUM(HT27:IE27)</f>
        <v/>
      </c>
      <c r="IL27" s="452">
        <f>SUMIFS('QofE PF adjustments'!F:F,'QofE PF adjustments'!$E:$E,'Adjusted IS'!$E27)</f>
        <v/>
      </c>
      <c r="IM27" s="452">
        <f>SUMIFS('QofE PF adjustments'!G:G,'QofE PF adjustments'!$E:$E,'Adjusted IS'!$E27)</f>
        <v/>
      </c>
      <c r="IN27" s="452">
        <f>SUMIFS('QofE PF adjustments'!H:H,'QofE PF adjustments'!$E:$E,'Adjusted IS'!$E27)</f>
        <v/>
      </c>
      <c r="IO27" s="452">
        <f>SUMIFS('QofE PF adjustments'!I:I,'QofE PF adjustments'!$E:$E,'Adjusted IS'!$E27)</f>
        <v/>
      </c>
      <c r="IP27" s="452">
        <f>SUMIFS('QofE PF adjustments'!J:J,'QofE PF adjustments'!$E:$E,'Adjusted IS'!$E27)</f>
        <v/>
      </c>
      <c r="IQ27" s="452">
        <f>SUMIFS('QofE PF adjustments'!K:K,'QofE PF adjustments'!$E:$E,'Adjusted IS'!$E27)</f>
        <v/>
      </c>
      <c r="IR27" s="452">
        <f>SUMIFS('QofE PF adjustments'!L:L,'QofE PF adjustments'!$E:$E,'Adjusted IS'!$E27)</f>
        <v/>
      </c>
      <c r="IS27" s="452">
        <f>SUMIFS('QofE PF adjustments'!M:M,'QofE PF adjustments'!$E:$E,'Adjusted IS'!$E27)</f>
        <v/>
      </c>
      <c r="IT27" s="452">
        <f>SUMIFS('QofE PF adjustments'!N:N,'QofE PF adjustments'!$E:$E,'Adjusted IS'!$E27)</f>
        <v/>
      </c>
      <c r="IU27" s="452">
        <f>SUMIFS('QofE PF adjustments'!O:O,'QofE PF adjustments'!$E:$E,'Adjusted IS'!$E27)</f>
        <v/>
      </c>
      <c r="IV27" s="452">
        <f>SUMIFS('QofE PF adjustments'!P:P,'QofE PF adjustments'!$E:$E,'Adjusted IS'!$E27)</f>
        <v/>
      </c>
      <c r="IW27" s="453">
        <f>SUMIFS('QofE PF adjustments'!Q:Q,'QofE PF adjustments'!$E:$E,'Adjusted IS'!$E27)</f>
        <v/>
      </c>
      <c r="IX27" s="452">
        <f>SUMIFS('QofE PF adjustments'!R:R,'QofE PF adjustments'!$E:$E,'Adjusted IS'!$E27)</f>
        <v/>
      </c>
      <c r="IY27" s="452">
        <f>SUMIFS('QofE PF adjustments'!S:S,'QofE PF adjustments'!$E:$E,'Adjusted IS'!$E27)</f>
        <v/>
      </c>
      <c r="IZ27" s="452">
        <f>SUMIFS('QofE PF adjustments'!T:T,'QofE PF adjustments'!$E:$E,'Adjusted IS'!$E27)</f>
        <v/>
      </c>
      <c r="JA27" s="452">
        <f>SUMIFS('QofE PF adjustments'!U:U,'QofE PF adjustments'!$E:$E,'Adjusted IS'!$E27)</f>
        <v/>
      </c>
      <c r="JB27" s="452">
        <f>SUMIFS('QofE PF adjustments'!V:V,'QofE PF adjustments'!$E:$E,'Adjusted IS'!$E27)</f>
        <v/>
      </c>
      <c r="JC27" s="452">
        <f>SUMIFS('QofE PF adjustments'!W:W,'QofE PF adjustments'!$E:$E,'Adjusted IS'!$E27)</f>
        <v/>
      </c>
      <c r="JD27" s="452">
        <f>SUMIFS('QofE PF adjustments'!X:X,'QofE PF adjustments'!$E:$E,'Adjusted IS'!$E27)</f>
        <v/>
      </c>
      <c r="JE27" s="452">
        <f>SUMIFS('QofE PF adjustments'!Y:Y,'QofE PF adjustments'!$E:$E,'Adjusted IS'!$E27)</f>
        <v/>
      </c>
      <c r="JF27" s="452">
        <f>SUMIFS('QofE PF adjustments'!Z:Z,'QofE PF adjustments'!$E:$E,'Adjusted IS'!$E27)</f>
        <v/>
      </c>
      <c r="JG27" s="452">
        <f>SUMIFS('QofE PF adjustments'!AA:AA,'QofE PF adjustments'!$E:$E,'Adjusted IS'!$E27)</f>
        <v/>
      </c>
      <c r="JH27" s="452">
        <f>SUMIFS('QofE PF adjustments'!AB:AB,'QofE PF adjustments'!$E:$E,'Adjusted IS'!$E27)</f>
        <v/>
      </c>
      <c r="JI27" s="453">
        <f>SUMIFS('QofE PF adjustments'!AC:AC,'QofE PF adjustments'!$E:$E,'Adjusted IS'!$E27)</f>
        <v/>
      </c>
      <c r="JJ27" s="452">
        <f>SUMIFS('QofE PF adjustments'!AD:AD,'QofE PF adjustments'!$E:$E,'Adjusted IS'!$E27)</f>
        <v/>
      </c>
      <c r="JK27" s="452">
        <f>SUMIFS('QofE PF adjustments'!AE:AE,'QofE PF adjustments'!$E:$E,'Adjusted IS'!$E27)</f>
        <v/>
      </c>
      <c r="JL27" s="452">
        <f>SUMIFS('QofE PF adjustments'!AF:AF,'QofE PF adjustments'!$E:$E,'Adjusted IS'!$E27)</f>
        <v/>
      </c>
      <c r="JM27" s="452">
        <f>SUMIFS('QofE PF adjustments'!AG:AG,'QofE PF adjustments'!$E:$E,'Adjusted IS'!$E27)</f>
        <v/>
      </c>
      <c r="JN27" s="452">
        <f>SUMIFS('QofE PF adjustments'!AH:AH,'QofE PF adjustments'!$E:$E,'Adjusted IS'!$E27)</f>
        <v/>
      </c>
      <c r="JO27" s="452">
        <f>SUMIFS('QofE PF adjustments'!AI:AI,'QofE PF adjustments'!$E:$E,'Adjusted IS'!$E27)</f>
        <v/>
      </c>
      <c r="JP27" s="452">
        <f>SUMIFS('QofE PF adjustments'!AJ:AJ,'QofE PF adjustments'!$E:$E,'Adjusted IS'!$E27)</f>
        <v/>
      </c>
      <c r="JQ27" s="452">
        <f>SUMIFS('QofE PF adjustments'!AK:AK,'QofE PF adjustments'!$E:$E,'Adjusted IS'!$E27)</f>
        <v/>
      </c>
      <c r="JR27" s="452">
        <f>SUMIFS('QofE PF adjustments'!AL:AL,'QofE PF adjustments'!$E:$E,'Adjusted IS'!$E27)</f>
        <v/>
      </c>
      <c r="JS27" s="452">
        <f>SUMIFS('QofE PF adjustments'!AM:AM,'QofE PF adjustments'!$E:$E,'Adjusted IS'!$E27)</f>
        <v/>
      </c>
      <c r="JT27" s="452">
        <f>SUMIFS('QofE PF adjustments'!AN:AN,'QofE PF adjustments'!$E:$E,'Adjusted IS'!$E27)</f>
        <v/>
      </c>
      <c r="JU27" s="453">
        <f>SUMIFS('QofE PF adjustments'!AO:AO,'QofE PF adjustments'!$E:$E,'Adjusted IS'!$E27)</f>
        <v/>
      </c>
      <c r="JV27" s="452">
        <f>SUMIFS('QofE PF adjustments'!AP:AP,'QofE PF adjustments'!$E:$E,'Adjusted IS'!$E27)</f>
        <v/>
      </c>
      <c r="JW27" s="452">
        <f>SUMIFS('QofE PF adjustments'!AQ:AQ,'QofE PF adjustments'!$E:$E,'Adjusted IS'!$E27)</f>
        <v/>
      </c>
      <c r="JX27" s="452">
        <f>SUMIFS('QofE PF adjustments'!AR:AR,'QofE PF adjustments'!$E:$E,'Adjusted IS'!$E27)</f>
        <v/>
      </c>
      <c r="JY27" s="452">
        <f>SUMIFS('QofE PF adjustments'!AS:AS,'QofE PF adjustments'!$E:$E,'Adjusted IS'!$E27)</f>
        <v/>
      </c>
      <c r="JZ27" s="452">
        <f>SUMIFS('QofE PF adjustments'!AT:AT,'QofE PF adjustments'!$E:$E,'Adjusted IS'!$E27)</f>
        <v/>
      </c>
      <c r="KA27" s="462">
        <f>SUMIFS('QofE PF adjustments'!AU:AU,'QofE PF adjustments'!$E:$E,'Adjusted IS'!$E27)</f>
        <v/>
      </c>
      <c r="KB27" s="452">
        <f>SUM(IL27:IW27)</f>
        <v/>
      </c>
      <c r="KC27" s="452">
        <f>SUM(IX27:JI27)</f>
        <v/>
      </c>
      <c r="KD27" s="452">
        <f>SUM(JJ27:JU27)</f>
        <v/>
      </c>
      <c r="KE27" s="452">
        <f>SUM(JN27:JY27)</f>
        <v/>
      </c>
      <c r="KF27" s="452">
        <f>SUM(JP27:KA27)</f>
        <v/>
      </c>
      <c r="KH27" s="452">
        <f>SUM(IL27,GP27)</f>
        <v/>
      </c>
      <c r="KI27" s="452">
        <f>SUM(IM27,GQ27)</f>
        <v/>
      </c>
      <c r="KJ27" s="452">
        <f>SUM(IN27,GR27)</f>
        <v/>
      </c>
      <c r="KK27" s="452">
        <f>SUM(IO27,GS27)</f>
        <v/>
      </c>
      <c r="KL27" s="452">
        <f>SUM(IP27,GT27)</f>
        <v/>
      </c>
      <c r="KM27" s="452">
        <f>SUM(IQ27,GU27)</f>
        <v/>
      </c>
      <c r="KN27" s="452">
        <f>SUM(IR27,GV27)</f>
        <v/>
      </c>
      <c r="KO27" s="452">
        <f>SUM(IS27,GW27)</f>
        <v/>
      </c>
      <c r="KP27" s="452">
        <f>SUM(IT27,GX27)</f>
        <v/>
      </c>
      <c r="KQ27" s="452">
        <f>SUM(IU27,GY27)</f>
        <v/>
      </c>
      <c r="KR27" s="452">
        <f>SUM(IV27,GZ27)</f>
        <v/>
      </c>
      <c r="KS27" s="453">
        <f>SUM(IW27,HA27)</f>
        <v/>
      </c>
      <c r="KT27" s="452">
        <f>SUM(IX27,HB27)</f>
        <v/>
      </c>
      <c r="KU27" s="452">
        <f>SUM(IY27,HC27)</f>
        <v/>
      </c>
      <c r="KV27" s="452">
        <f>SUM(IZ27,HD27)</f>
        <v/>
      </c>
      <c r="KW27" s="452">
        <f>SUM(JA27,HE27)</f>
        <v/>
      </c>
      <c r="KX27" s="452">
        <f>SUM(JB27,HF27)</f>
        <v/>
      </c>
      <c r="KY27" s="452">
        <f>SUM(JC27,HG27)</f>
        <v/>
      </c>
      <c r="KZ27" s="452">
        <f>SUM(JD27,HH27)</f>
        <v/>
      </c>
      <c r="LA27" s="452">
        <f>SUM(JE27,HI27)</f>
        <v/>
      </c>
      <c r="LB27" s="452">
        <f>SUM(JF27,HJ27)</f>
        <v/>
      </c>
      <c r="LC27" s="452">
        <f>SUM(JG27,HK27)</f>
        <v/>
      </c>
      <c r="LD27" s="452">
        <f>SUM(JH27,HL27)</f>
        <v/>
      </c>
      <c r="LE27" s="453">
        <f>SUM(JI27,HM27)</f>
        <v/>
      </c>
      <c r="LF27" s="452">
        <f>SUM(JJ27,HN27)</f>
        <v/>
      </c>
      <c r="LG27" s="452">
        <f>SUM(JK27,HO27)</f>
        <v/>
      </c>
      <c r="LH27" s="452">
        <f>SUM(JL27,HP27)</f>
        <v/>
      </c>
      <c r="LI27" s="452">
        <f>SUM(JM27,HQ27)</f>
        <v/>
      </c>
      <c r="LJ27" s="452">
        <f>SUM(JN27,HR27)</f>
        <v/>
      </c>
      <c r="LK27" s="452">
        <f>SUM(JO27,HS27)</f>
        <v/>
      </c>
      <c r="LL27" s="452">
        <f>SUM(JP27,HT27)</f>
        <v/>
      </c>
      <c r="LM27" s="452">
        <f>SUM(JQ27,HU27)</f>
        <v/>
      </c>
      <c r="LN27" s="452">
        <f>SUM(JR27,HV27)</f>
        <v/>
      </c>
      <c r="LO27" s="452">
        <f>SUM(JS27,HW27)</f>
        <v/>
      </c>
      <c r="LP27" s="452">
        <f>SUM(JT27,HX27)</f>
        <v/>
      </c>
      <c r="LQ27" s="453">
        <f>SUM(JU27,HY27)</f>
        <v/>
      </c>
      <c r="LR27" s="452">
        <f>SUM(JV27,HZ27)</f>
        <v/>
      </c>
      <c r="LS27" s="452">
        <f>SUM(JW27,IA27)</f>
        <v/>
      </c>
      <c r="LT27" s="452">
        <f>SUM(JX27,IB27)</f>
        <v/>
      </c>
      <c r="LU27" s="452">
        <f>SUM(JY27,IC27)</f>
        <v/>
      </c>
      <c r="LV27" s="452">
        <f>SUM(JZ27,ID27)</f>
        <v/>
      </c>
      <c r="LW27" s="462">
        <f>SUM(KA27,IE27)</f>
        <v/>
      </c>
      <c r="LX27" s="452">
        <f>SUM(KH27:KS27)</f>
        <v/>
      </c>
      <c r="LY27" s="452">
        <f>SUM(KT27:LE27)</f>
        <v/>
      </c>
      <c r="LZ27" s="452">
        <f>SUM(LF27:LQ27)</f>
        <v/>
      </c>
      <c r="MA27" s="452">
        <f>SUM(LJ27:LU27)</f>
        <v/>
      </c>
      <c r="MB27" s="452">
        <f>SUM(LL27:LW27)</f>
        <v/>
      </c>
      <c r="MD27" s="524">
        <f>IFERROR(KH27/KH$117,0)</f>
        <v/>
      </c>
      <c r="ME27" s="524">
        <f>IFERROR(KI27/KI$117,0)</f>
        <v/>
      </c>
      <c r="MF27" s="524">
        <f>IFERROR(KJ27/KJ$117,0)</f>
        <v/>
      </c>
      <c r="MG27" s="524">
        <f>IFERROR(KK27/KK$117,0)</f>
        <v/>
      </c>
      <c r="MH27" s="524">
        <f>IFERROR(KL27/KL$117,0)</f>
        <v/>
      </c>
      <c r="MI27" s="524">
        <f>IFERROR(KM27/KM$117,0)</f>
        <v/>
      </c>
      <c r="MJ27" s="524">
        <f>IFERROR(KN27/KN$117,0)</f>
        <v/>
      </c>
      <c r="MK27" s="524">
        <f>IFERROR(KO27/KO$117,0)</f>
        <v/>
      </c>
      <c r="ML27" s="524">
        <f>IFERROR(KP27/KP$117,0)</f>
        <v/>
      </c>
      <c r="MM27" s="524">
        <f>IFERROR(KQ27/KQ$117,0)</f>
        <v/>
      </c>
      <c r="MN27" s="524">
        <f>IFERROR(KR27/KR$117,0)</f>
        <v/>
      </c>
      <c r="MO27" s="525">
        <f>IFERROR(KS27/KS$117,0)</f>
        <v/>
      </c>
      <c r="MP27" s="524">
        <f>IFERROR(KT27/KT$117,0)</f>
        <v/>
      </c>
      <c r="MQ27" s="524">
        <f>IFERROR(KU27/KU$117,0)</f>
        <v/>
      </c>
      <c r="MR27" s="524">
        <f>IFERROR(KV27/KV$117,0)</f>
        <v/>
      </c>
      <c r="MS27" s="524">
        <f>IFERROR(KW27/KW$117,0)</f>
        <v/>
      </c>
      <c r="MT27" s="524">
        <f>IFERROR(KX27/KX$117,0)</f>
        <v/>
      </c>
      <c r="MU27" s="524">
        <f>IFERROR(KY27/KY$117,0)</f>
        <v/>
      </c>
      <c r="MV27" s="524">
        <f>IFERROR(KZ27/KZ$117,0)</f>
        <v/>
      </c>
      <c r="MW27" s="524">
        <f>IFERROR(LA27/LA$117,0)</f>
        <v/>
      </c>
      <c r="MX27" s="524">
        <f>IFERROR(LB27/LB$117,0)</f>
        <v/>
      </c>
      <c r="MY27" s="524">
        <f>IFERROR(LC27/LC$117,0)</f>
        <v/>
      </c>
      <c r="MZ27" s="524">
        <f>IFERROR(LD27/LD$117,0)</f>
        <v/>
      </c>
      <c r="NA27" s="525">
        <f>IFERROR(LE27/LE$117,0)</f>
        <v/>
      </c>
      <c r="NB27" s="524">
        <f>IFERROR(LF27/LF$117,0)</f>
        <v/>
      </c>
      <c r="NC27" s="524">
        <f>IFERROR(LG27/LG$117,0)</f>
        <v/>
      </c>
      <c r="ND27" s="524">
        <f>IFERROR(LH27/LH$117,0)</f>
        <v/>
      </c>
      <c r="NE27" s="524">
        <f>IFERROR(LI27/LI$117,0)</f>
        <v/>
      </c>
      <c r="NF27" s="524">
        <f>IFERROR(LJ27/LJ$117,0)</f>
        <v/>
      </c>
      <c r="NG27" s="524">
        <f>IFERROR(LK27/LK$117,0)</f>
        <v/>
      </c>
      <c r="NH27" s="524">
        <f>IFERROR(LL27/LL$117,0)</f>
        <v/>
      </c>
      <c r="NI27" s="524">
        <f>IFERROR(LM27/LM$117,0)</f>
        <v/>
      </c>
      <c r="NJ27" s="524">
        <f>IFERROR(LN27/LN$117,0)</f>
        <v/>
      </c>
      <c r="NK27" s="524">
        <f>IFERROR(LO27/LO$117,0)</f>
        <v/>
      </c>
      <c r="NL27" s="524">
        <f>IFERROR(LP27/LP$117,0)</f>
        <v/>
      </c>
      <c r="NM27" s="525">
        <f>IFERROR(LQ27/LQ$117,0)</f>
        <v/>
      </c>
      <c r="NN27" s="524">
        <f>IFERROR(LR27/LR$117,0)</f>
        <v/>
      </c>
      <c r="NO27" s="524">
        <f>IFERROR(LS27/LS$117,0)</f>
        <v/>
      </c>
      <c r="NP27" s="524">
        <f>IFERROR(LT27/LT$117,0)</f>
        <v/>
      </c>
      <c r="NQ27" s="524">
        <f>IFERROR(LU27/LU$117,0)</f>
        <v/>
      </c>
      <c r="NR27" s="524">
        <f>IFERROR(LV27/LV$117,0)</f>
        <v/>
      </c>
      <c r="NS27" s="1756">
        <f>IFERROR(LW27/LW$117,0)</f>
        <v/>
      </c>
      <c r="NT27" s="524">
        <f>IFERROR(LX27/LX$117,0)</f>
        <v/>
      </c>
      <c r="NU27" s="524">
        <f>IFERROR(LY27/LY$117,0)</f>
        <v/>
      </c>
      <c r="NV27" s="524">
        <f>IFERROR(LZ27/LZ$117,0)</f>
        <v/>
      </c>
      <c r="NW27" s="524">
        <f>IFERROR(MA27/MA$117,0)</f>
        <v/>
      </c>
      <c r="NX27" s="524">
        <f>IFERROR(MB27/MB$117,0)</f>
        <v/>
      </c>
      <c r="NZ27" s="452">
        <f>LY27-LX27</f>
        <v/>
      </c>
      <c r="OA27" s="452">
        <f>LZ27-LY27</f>
        <v/>
      </c>
      <c r="OB27" s="452">
        <f>MA27-LZ27</f>
        <v/>
      </c>
      <c r="OC27" s="452">
        <f>MB27-LZ27</f>
        <v/>
      </c>
      <c r="OD27" s="1501" t="n"/>
      <c r="OE27" s="434" t="inlineStr">
        <is>
          <t>Processing services revenue</t>
        </is>
      </c>
      <c r="OF27" s="434" t="inlineStr">
        <is>
          <t>Processing services revenue</t>
        </is>
      </c>
      <c r="OG27" s="434" t="inlineStr">
        <is>
          <t>Processing services revenue</t>
        </is>
      </c>
    </row>
    <row r="28" outlineLevel="2" ht="12" customFormat="1" customHeight="1" s="431">
      <c r="A28" s="1523" t="n"/>
      <c r="B28" s="1521" t="n"/>
      <c r="C28" s="768" t="inlineStr">
        <is>
          <t>Merchant residual revenue - chase</t>
        </is>
      </c>
      <c r="D28" s="771" t="n">
        <v>411139</v>
      </c>
      <c r="E28" s="771">
        <f>CONCATENATE(D28," - ",C28)</f>
        <v/>
      </c>
      <c r="F28" s="452">
        <f>'Income statement'!F28</f>
        <v/>
      </c>
      <c r="G28" s="452">
        <f>'Income statement'!G28</f>
        <v/>
      </c>
      <c r="H28" s="452">
        <f>'Income statement'!H28</f>
        <v/>
      </c>
      <c r="I28" s="452">
        <f>'Income statement'!I28</f>
        <v/>
      </c>
      <c r="J28" s="452">
        <f>'Income statement'!J28</f>
        <v/>
      </c>
      <c r="K28" s="452">
        <f>'Income statement'!K28</f>
        <v/>
      </c>
      <c r="L28" s="452">
        <f>'Income statement'!L28</f>
        <v/>
      </c>
      <c r="M28" s="452">
        <f>'Income statement'!M28</f>
        <v/>
      </c>
      <c r="N28" s="452">
        <f>'Income statement'!N28</f>
        <v/>
      </c>
      <c r="O28" s="452">
        <f>'Income statement'!O28</f>
        <v/>
      </c>
      <c r="P28" s="452">
        <f>'Income statement'!P28</f>
        <v/>
      </c>
      <c r="Q28" s="453">
        <f>'Income statement'!Q28</f>
        <v/>
      </c>
      <c r="R28" s="452">
        <f>'Income statement'!R28</f>
        <v/>
      </c>
      <c r="S28" s="452">
        <f>'Income statement'!S28</f>
        <v/>
      </c>
      <c r="T28" s="452">
        <f>'Income statement'!T28</f>
        <v/>
      </c>
      <c r="U28" s="452">
        <f>'Income statement'!U28</f>
        <v/>
      </c>
      <c r="V28" s="452">
        <f>'Income statement'!V28</f>
        <v/>
      </c>
      <c r="W28" s="452">
        <f>'Income statement'!W28</f>
        <v/>
      </c>
      <c r="X28" s="452">
        <f>'Income statement'!X28</f>
        <v/>
      </c>
      <c r="Y28" s="452">
        <f>'Income statement'!Y28</f>
        <v/>
      </c>
      <c r="Z28" s="452">
        <f>'Income statement'!Z28</f>
        <v/>
      </c>
      <c r="AA28" s="452">
        <f>'Income statement'!AA28</f>
        <v/>
      </c>
      <c r="AB28" s="452">
        <f>'Income statement'!AB28</f>
        <v/>
      </c>
      <c r="AC28" s="453">
        <f>'Income statement'!AC28</f>
        <v/>
      </c>
      <c r="AD28" s="452">
        <f>'Income statement'!AD28</f>
        <v/>
      </c>
      <c r="AE28" s="452">
        <f>'Income statement'!AE28</f>
        <v/>
      </c>
      <c r="AF28" s="452">
        <f>'Income statement'!AF28</f>
        <v/>
      </c>
      <c r="AG28" s="452">
        <f>'Income statement'!AG28</f>
        <v/>
      </c>
      <c r="AH28" s="452">
        <f>'Income statement'!AH28</f>
        <v/>
      </c>
      <c r="AI28" s="452">
        <f>'Income statement'!AI28</f>
        <v/>
      </c>
      <c r="AJ28" s="452">
        <f>'Income statement'!AJ28</f>
        <v/>
      </c>
      <c r="AK28" s="452">
        <f>'Income statement'!AK28</f>
        <v/>
      </c>
      <c r="AL28" s="452">
        <f>'Income statement'!AL28</f>
        <v/>
      </c>
      <c r="AM28" s="452">
        <f>'Income statement'!AM28</f>
        <v/>
      </c>
      <c r="AN28" s="452">
        <f>'Income statement'!AN28</f>
        <v/>
      </c>
      <c r="AO28" s="453">
        <f>'Income statement'!AO28</f>
        <v/>
      </c>
      <c r="AP28" s="452">
        <f>'Income statement'!AP28</f>
        <v/>
      </c>
      <c r="AQ28" s="452">
        <f>'Income statement'!AQ28</f>
        <v/>
      </c>
      <c r="AR28" s="452">
        <f>'Income statement'!AR28</f>
        <v/>
      </c>
      <c r="AS28" s="452">
        <f>'Income statement'!AS28</f>
        <v/>
      </c>
      <c r="AT28" s="452">
        <f>'Income statement'!AT28</f>
        <v/>
      </c>
      <c r="AU28" s="462">
        <f>'Income statement'!AU28</f>
        <v/>
      </c>
      <c r="AV28" s="452">
        <f>SUM(F28:Q28)</f>
        <v/>
      </c>
      <c r="AW28" s="452">
        <f>SUM(R28:AC28)</f>
        <v/>
      </c>
      <c r="AX28" s="452">
        <f>SUM(AD28:AO28)</f>
        <v/>
      </c>
      <c r="AY28" s="452">
        <f>SUM(AH28:AS28)</f>
        <v/>
      </c>
      <c r="AZ28" s="452">
        <f>SUM(AJ28:AU28)</f>
        <v/>
      </c>
      <c r="BB28" s="452">
        <f>SUMIFS('QofE Def adjustments'!F:F,'QofE Def adjustments'!$E:$E,'Adjusted IS'!$E28)</f>
        <v/>
      </c>
      <c r="BC28" s="452">
        <f>SUMIFS('QofE Def adjustments'!G:G,'QofE Def adjustments'!$E:$E,'Adjusted IS'!$E28)</f>
        <v/>
      </c>
      <c r="BD28" s="452">
        <f>SUMIFS('QofE Def adjustments'!H:H,'QofE Def adjustments'!$E:$E,'Adjusted IS'!$E28)</f>
        <v/>
      </c>
      <c r="BE28" s="452">
        <f>SUMIFS('QofE Def adjustments'!I:I,'QofE Def adjustments'!$E:$E,'Adjusted IS'!$E28)</f>
        <v/>
      </c>
      <c r="BF28" s="452">
        <f>SUMIFS('QofE Def adjustments'!J:J,'QofE Def adjustments'!$E:$E,'Adjusted IS'!$E28)</f>
        <v/>
      </c>
      <c r="BG28" s="452">
        <f>SUMIFS('QofE Def adjustments'!K:K,'QofE Def adjustments'!$E:$E,'Adjusted IS'!$E28)</f>
        <v/>
      </c>
      <c r="BH28" s="452">
        <f>SUMIFS('QofE Def adjustments'!L:L,'QofE Def adjustments'!$E:$E,'Adjusted IS'!$E28)</f>
        <v/>
      </c>
      <c r="BI28" s="452">
        <f>SUMIFS('QofE Def adjustments'!M:M,'QofE Def adjustments'!$E:$E,'Adjusted IS'!$E28)</f>
        <v/>
      </c>
      <c r="BJ28" s="452">
        <f>SUMIFS('QofE Def adjustments'!N:N,'QofE Def adjustments'!$E:$E,'Adjusted IS'!$E28)</f>
        <v/>
      </c>
      <c r="BK28" s="452">
        <f>SUMIFS('QofE Def adjustments'!O:O,'QofE Def adjustments'!$E:$E,'Adjusted IS'!$E28)</f>
        <v/>
      </c>
      <c r="BL28" s="452">
        <f>SUMIFS('QofE Def adjustments'!P:P,'QofE Def adjustments'!$E:$E,'Adjusted IS'!$E28)</f>
        <v/>
      </c>
      <c r="BM28" s="453">
        <f>SUMIFS('QofE Def adjustments'!Q:Q,'QofE Def adjustments'!$E:$E,'Adjusted IS'!$E28)</f>
        <v/>
      </c>
      <c r="BN28" s="452">
        <f>SUMIFS('QofE Def adjustments'!R:R,'QofE Def adjustments'!$E:$E,'Adjusted IS'!$E28)</f>
        <v/>
      </c>
      <c r="BO28" s="452">
        <f>SUMIFS('QofE Def adjustments'!S:S,'QofE Def adjustments'!$E:$E,'Adjusted IS'!$E28)</f>
        <v/>
      </c>
      <c r="BP28" s="452">
        <f>SUMIFS('QofE Def adjustments'!T:T,'QofE Def adjustments'!$E:$E,'Adjusted IS'!$E28)</f>
        <v/>
      </c>
      <c r="BQ28" s="452">
        <f>SUMIFS('QofE Def adjustments'!U:U,'QofE Def adjustments'!$E:$E,'Adjusted IS'!$E28)</f>
        <v/>
      </c>
      <c r="BR28" s="452">
        <f>SUMIFS('QofE Def adjustments'!V:V,'QofE Def adjustments'!$E:$E,'Adjusted IS'!$E28)</f>
        <v/>
      </c>
      <c r="BS28" s="452">
        <f>SUMIFS('QofE Def adjustments'!W:W,'QofE Def adjustments'!$E:$E,'Adjusted IS'!$E28)</f>
        <v/>
      </c>
      <c r="BT28" s="452">
        <f>SUMIFS('QofE Def adjustments'!X:X,'QofE Def adjustments'!$E:$E,'Adjusted IS'!$E28)</f>
        <v/>
      </c>
      <c r="BU28" s="452">
        <f>SUMIFS('QofE Def adjustments'!Y:Y,'QofE Def adjustments'!$E:$E,'Adjusted IS'!$E28)</f>
        <v/>
      </c>
      <c r="BV28" s="452">
        <f>SUMIFS('QofE Def adjustments'!Z:Z,'QofE Def adjustments'!$E:$E,'Adjusted IS'!$E28)</f>
        <v/>
      </c>
      <c r="BW28" s="452">
        <f>SUMIFS('QofE Def adjustments'!AA:AA,'QofE Def adjustments'!$E:$E,'Adjusted IS'!$E28)</f>
        <v/>
      </c>
      <c r="BX28" s="452">
        <f>SUMIFS('QofE Def adjustments'!AB:AB,'QofE Def adjustments'!$E:$E,'Adjusted IS'!$E28)</f>
        <v/>
      </c>
      <c r="BY28" s="453">
        <f>SUMIFS('QofE Def adjustments'!AC:AC,'QofE Def adjustments'!$E:$E,'Adjusted IS'!$E28)</f>
        <v/>
      </c>
      <c r="BZ28" s="452">
        <f>SUMIFS('QofE Def adjustments'!AD:AD,'QofE Def adjustments'!$E:$E,'Adjusted IS'!$E28)</f>
        <v/>
      </c>
      <c r="CA28" s="452">
        <f>SUMIFS('QofE Def adjustments'!AE:AE,'QofE Def adjustments'!$E:$E,'Adjusted IS'!$E28)</f>
        <v/>
      </c>
      <c r="CB28" s="452">
        <f>SUMIFS('QofE Def adjustments'!AF:AF,'QofE Def adjustments'!$E:$E,'Adjusted IS'!$E28)</f>
        <v/>
      </c>
      <c r="CC28" s="452">
        <f>SUMIFS('QofE Def adjustments'!AG:AG,'QofE Def adjustments'!$E:$E,'Adjusted IS'!$E28)</f>
        <v/>
      </c>
      <c r="CD28" s="452">
        <f>SUMIFS('QofE Def adjustments'!AH:AH,'QofE Def adjustments'!$E:$E,'Adjusted IS'!$E28)</f>
        <v/>
      </c>
      <c r="CE28" s="452">
        <f>SUMIFS('QofE Def adjustments'!AI:AI,'QofE Def adjustments'!$E:$E,'Adjusted IS'!$E28)</f>
        <v/>
      </c>
      <c r="CF28" s="452">
        <f>SUMIFS('QofE Def adjustments'!AJ:AJ,'QofE Def adjustments'!$E:$E,'Adjusted IS'!$E28)</f>
        <v/>
      </c>
      <c r="CG28" s="452">
        <f>SUMIFS('QofE Def adjustments'!AK:AK,'QofE Def adjustments'!$E:$E,'Adjusted IS'!$E28)</f>
        <v/>
      </c>
      <c r="CH28" s="452">
        <f>SUMIFS('QofE Def adjustments'!AL:AL,'QofE Def adjustments'!$E:$E,'Adjusted IS'!$E28)</f>
        <v/>
      </c>
      <c r="CI28" s="452">
        <f>SUMIFS('QofE Def adjustments'!AM:AM,'QofE Def adjustments'!$E:$E,'Adjusted IS'!$E28)</f>
        <v/>
      </c>
      <c r="CJ28" s="452">
        <f>SUMIFS('QofE Def adjustments'!AN:AN,'QofE Def adjustments'!$E:$E,'Adjusted IS'!$E28)</f>
        <v/>
      </c>
      <c r="CK28" s="453">
        <f>SUMIFS('QofE Def adjustments'!AO:AO,'QofE Def adjustments'!$E:$E,'Adjusted IS'!$E28)</f>
        <v/>
      </c>
      <c r="CL28" s="452">
        <f>SUMIFS('QofE Def adjustments'!AP:AP,'QofE Def adjustments'!$E:$E,'Adjusted IS'!$E28)</f>
        <v/>
      </c>
      <c r="CM28" s="452">
        <f>SUMIFS('QofE Def adjustments'!AQ:AQ,'QofE Def adjustments'!$E:$E,'Adjusted IS'!$E28)</f>
        <v/>
      </c>
      <c r="CN28" s="452">
        <f>SUMIFS('QofE Def adjustments'!AR:AR,'QofE Def adjustments'!$E:$E,'Adjusted IS'!$E28)</f>
        <v/>
      </c>
      <c r="CO28" s="452">
        <f>SUMIFS('QofE Def adjustments'!AS:AS,'QofE Def adjustments'!$E:$E,'Adjusted IS'!$E28)</f>
        <v/>
      </c>
      <c r="CP28" s="452">
        <f>SUMIFS('QofE Def adjustments'!AT:AT,'QofE Def adjustments'!$E:$E,'Adjusted IS'!$E28)</f>
        <v/>
      </c>
      <c r="CQ28" s="462">
        <f>SUMIFS('QofE Def adjustments'!AU:AU,'QofE Def adjustments'!$E:$E,'Adjusted IS'!$E28)</f>
        <v/>
      </c>
      <c r="CR28" s="452">
        <f>SUM(BB28:BM28)</f>
        <v/>
      </c>
      <c r="CS28" s="452">
        <f>SUM(BN28:BY28)</f>
        <v/>
      </c>
      <c r="CT28" s="452">
        <f>SUM(BZ28:CK28)</f>
        <v/>
      </c>
      <c r="CU28" s="452">
        <f>SUM(CD28:CO28)</f>
        <v/>
      </c>
      <c r="CV28" s="452">
        <f>SUM(CF28:CQ28)</f>
        <v/>
      </c>
      <c r="CX28" s="452">
        <f>SUM(BB28,F28)</f>
        <v/>
      </c>
      <c r="CY28" s="452">
        <f>SUM(BC28,G28)</f>
        <v/>
      </c>
      <c r="CZ28" s="452">
        <f>SUM(BD28,H28)</f>
        <v/>
      </c>
      <c r="DA28" s="452">
        <f>SUM(BE28,I28)</f>
        <v/>
      </c>
      <c r="DB28" s="452">
        <f>SUM(BF28,J28)</f>
        <v/>
      </c>
      <c r="DC28" s="452">
        <f>SUM(BG28,K28)</f>
        <v/>
      </c>
      <c r="DD28" s="452">
        <f>SUM(BH28,L28)</f>
        <v/>
      </c>
      <c r="DE28" s="452">
        <f>SUM(BI28,M28)</f>
        <v/>
      </c>
      <c r="DF28" s="452">
        <f>SUM(BJ28,N28)</f>
        <v/>
      </c>
      <c r="DG28" s="452">
        <f>SUM(BK28,O28)</f>
        <v/>
      </c>
      <c r="DH28" s="452">
        <f>SUM(BL28,P28)</f>
        <v/>
      </c>
      <c r="DI28" s="453">
        <f>SUM(BM28,Q28)</f>
        <v/>
      </c>
      <c r="DJ28" s="452">
        <f>SUM(BN28,R28)</f>
        <v/>
      </c>
      <c r="DK28" s="452">
        <f>SUM(BO28,S28)</f>
        <v/>
      </c>
      <c r="DL28" s="452">
        <f>SUM(BP28,T28)</f>
        <v/>
      </c>
      <c r="DM28" s="452">
        <f>SUM(BQ28,U28)</f>
        <v/>
      </c>
      <c r="DN28" s="452">
        <f>SUM(BR28,V28)</f>
        <v/>
      </c>
      <c r="DO28" s="452">
        <f>SUM(BS28,W28)</f>
        <v/>
      </c>
      <c r="DP28" s="452">
        <f>SUM(BT28,X28)</f>
        <v/>
      </c>
      <c r="DQ28" s="452">
        <f>SUM(BU28,Y28)</f>
        <v/>
      </c>
      <c r="DR28" s="452">
        <f>SUM(BV28,Z28)</f>
        <v/>
      </c>
      <c r="DS28" s="452">
        <f>SUM(BW28,AA28)</f>
        <v/>
      </c>
      <c r="DT28" s="452">
        <f>SUM(BX28,AB28)</f>
        <v/>
      </c>
      <c r="DU28" s="453">
        <f>SUM(BY28,AC28)</f>
        <v/>
      </c>
      <c r="DV28" s="452">
        <f>SUM(BZ28,AD28)</f>
        <v/>
      </c>
      <c r="DW28" s="452">
        <f>SUM(CA28,AE28)</f>
        <v/>
      </c>
      <c r="DX28" s="452">
        <f>SUM(CB28,AF28)</f>
        <v/>
      </c>
      <c r="DY28" s="452">
        <f>SUM(CC28,AG28)</f>
        <v/>
      </c>
      <c r="DZ28" s="452">
        <f>SUM(CD28,AH28)</f>
        <v/>
      </c>
      <c r="EA28" s="452">
        <f>SUM(CE28,AI28)</f>
        <v/>
      </c>
      <c r="EB28" s="452">
        <f>SUM(CF28,AJ28)</f>
        <v/>
      </c>
      <c r="EC28" s="452">
        <f>SUM(CG28,AK28)</f>
        <v/>
      </c>
      <c r="ED28" s="452">
        <f>SUM(CH28,AL28)</f>
        <v/>
      </c>
      <c r="EE28" s="452">
        <f>SUM(CI28,AM28)</f>
        <v/>
      </c>
      <c r="EF28" s="452">
        <f>SUM(CJ28,AN28)</f>
        <v/>
      </c>
      <c r="EG28" s="453">
        <f>SUM(CK28,AO28)</f>
        <v/>
      </c>
      <c r="EH28" s="452">
        <f>SUM(CL28,AP28)</f>
        <v/>
      </c>
      <c r="EI28" s="452">
        <f>SUM(CM28,AQ28)</f>
        <v/>
      </c>
      <c r="EJ28" s="452">
        <f>SUM(CN28,AR28)</f>
        <v/>
      </c>
      <c r="EK28" s="452">
        <f>SUM(CO28,AS28)</f>
        <v/>
      </c>
      <c r="EL28" s="452">
        <f>SUM(CP28,AT28)</f>
        <v/>
      </c>
      <c r="EM28" s="462">
        <f>SUM(CQ28,AU28)</f>
        <v/>
      </c>
      <c r="EN28" s="452">
        <f>SUM(CX28:DI28)</f>
        <v/>
      </c>
      <c r="EO28" s="452">
        <f>SUM(DJ28:DU28)</f>
        <v/>
      </c>
      <c r="EP28" s="452">
        <f>SUM(DV28:EG28)</f>
        <v/>
      </c>
      <c r="EQ28" s="452">
        <f>SUM(DZ28:EK28)</f>
        <v/>
      </c>
      <c r="ER28" s="452">
        <f>SUM(EB28:EM28)</f>
        <v/>
      </c>
      <c r="ET28" s="452">
        <f>SUMIFS('QofE DD adjustments'!F:F,'QofE DD adjustments'!$E:$E,'Adjusted IS'!$E28)</f>
        <v/>
      </c>
      <c r="EU28" s="452">
        <f>SUMIFS('QofE DD adjustments'!G:G,'QofE DD adjustments'!$E:$E,'Adjusted IS'!$E28)</f>
        <v/>
      </c>
      <c r="EV28" s="452">
        <f>SUMIFS('QofE DD adjustments'!H:H,'QofE DD adjustments'!$E:$E,'Adjusted IS'!$E28)</f>
        <v/>
      </c>
      <c r="EW28" s="452">
        <f>SUMIFS('QofE DD adjustments'!I:I,'QofE DD adjustments'!$E:$E,'Adjusted IS'!$E28)</f>
        <v/>
      </c>
      <c r="EX28" s="452">
        <f>SUMIFS('QofE DD adjustments'!J:J,'QofE DD adjustments'!$E:$E,'Adjusted IS'!$E28)</f>
        <v/>
      </c>
      <c r="EY28" s="452">
        <f>SUMIFS('QofE DD adjustments'!K:K,'QofE DD adjustments'!$E:$E,'Adjusted IS'!$E28)</f>
        <v/>
      </c>
      <c r="EZ28" s="452">
        <f>SUMIFS('QofE DD adjustments'!L:L,'QofE DD adjustments'!$E:$E,'Adjusted IS'!$E28)</f>
        <v/>
      </c>
      <c r="FA28" s="452">
        <f>SUMIFS('QofE DD adjustments'!M:M,'QofE DD adjustments'!$E:$E,'Adjusted IS'!$E28)</f>
        <v/>
      </c>
      <c r="FB28" s="452">
        <f>SUMIFS('QofE DD adjustments'!N:N,'QofE DD adjustments'!$E:$E,'Adjusted IS'!$E28)</f>
        <v/>
      </c>
      <c r="FC28" s="452">
        <f>SUMIFS('QofE DD adjustments'!O:O,'QofE DD adjustments'!$E:$E,'Adjusted IS'!$E28)</f>
        <v/>
      </c>
      <c r="FD28" s="452">
        <f>SUMIFS('QofE DD adjustments'!P:P,'QofE DD adjustments'!$E:$E,'Adjusted IS'!$E28)</f>
        <v/>
      </c>
      <c r="FE28" s="453">
        <f>SUMIFS('QofE DD adjustments'!Q:Q,'QofE DD adjustments'!$E:$E,'Adjusted IS'!$E28)</f>
        <v/>
      </c>
      <c r="FF28" s="452">
        <f>SUMIFS('QofE DD adjustments'!R:R,'QofE DD adjustments'!$E:$E,'Adjusted IS'!$E28)</f>
        <v/>
      </c>
      <c r="FG28" s="452">
        <f>SUMIFS('QofE DD adjustments'!S:S,'QofE DD adjustments'!$E:$E,'Adjusted IS'!$E28)</f>
        <v/>
      </c>
      <c r="FH28" s="452">
        <f>SUMIFS('QofE DD adjustments'!T:T,'QofE DD adjustments'!$E:$E,'Adjusted IS'!$E28)</f>
        <v/>
      </c>
      <c r="FI28" s="452">
        <f>SUMIFS('QofE DD adjustments'!U:U,'QofE DD adjustments'!$E:$E,'Adjusted IS'!$E28)</f>
        <v/>
      </c>
      <c r="FJ28" s="452">
        <f>SUMIFS('QofE DD adjustments'!V:V,'QofE DD adjustments'!$E:$E,'Adjusted IS'!$E28)</f>
        <v/>
      </c>
      <c r="FK28" s="452">
        <f>SUMIFS('QofE DD adjustments'!W:W,'QofE DD adjustments'!$E:$E,'Adjusted IS'!$E28)</f>
        <v/>
      </c>
      <c r="FL28" s="452">
        <f>SUMIFS('QofE DD adjustments'!X:X,'QofE DD adjustments'!$E:$E,'Adjusted IS'!$E28)</f>
        <v/>
      </c>
      <c r="FM28" s="452">
        <f>SUMIFS('QofE DD adjustments'!Y:Y,'QofE DD adjustments'!$E:$E,'Adjusted IS'!$E28)</f>
        <v/>
      </c>
      <c r="FN28" s="452">
        <f>SUMIFS('QofE DD adjustments'!Z:Z,'QofE DD adjustments'!$E:$E,'Adjusted IS'!$E28)</f>
        <v/>
      </c>
      <c r="FO28" s="452">
        <f>SUMIFS('QofE DD adjustments'!AA:AA,'QofE DD adjustments'!$E:$E,'Adjusted IS'!$E28)</f>
        <v/>
      </c>
      <c r="FP28" s="452">
        <f>SUMIFS('QofE DD adjustments'!AB:AB,'QofE DD adjustments'!$E:$E,'Adjusted IS'!$E28)</f>
        <v/>
      </c>
      <c r="FQ28" s="453">
        <f>SUMIFS('QofE DD adjustments'!AC:AC,'QofE DD adjustments'!$E:$E,'Adjusted IS'!$E28)</f>
        <v/>
      </c>
      <c r="FR28" s="452">
        <f>SUMIFS('QofE DD adjustments'!AD:AD,'QofE DD adjustments'!$E:$E,'Adjusted IS'!$E28)</f>
        <v/>
      </c>
      <c r="FS28" s="452">
        <f>SUMIFS('QofE DD adjustments'!AE:AE,'QofE DD adjustments'!$E:$E,'Adjusted IS'!$E28)</f>
        <v/>
      </c>
      <c r="FT28" s="452">
        <f>SUMIFS('QofE DD adjustments'!AF:AF,'QofE DD adjustments'!$E:$E,'Adjusted IS'!$E28)</f>
        <v/>
      </c>
      <c r="FU28" s="452">
        <f>SUMIFS('QofE DD adjustments'!AG:AG,'QofE DD adjustments'!$E:$E,'Adjusted IS'!$E28)</f>
        <v/>
      </c>
      <c r="FV28" s="452">
        <f>SUMIFS('QofE DD adjustments'!AH:AH,'QofE DD adjustments'!$E:$E,'Adjusted IS'!$E28)</f>
        <v/>
      </c>
      <c r="FW28" s="452">
        <f>SUMIFS('QofE DD adjustments'!AI:AI,'QofE DD adjustments'!$E:$E,'Adjusted IS'!$E28)</f>
        <v/>
      </c>
      <c r="FX28" s="452">
        <f>SUMIFS('QofE DD adjustments'!AJ:AJ,'QofE DD adjustments'!$E:$E,'Adjusted IS'!$E28)</f>
        <v/>
      </c>
      <c r="FY28" s="452">
        <f>SUMIFS('QofE DD adjustments'!AK:AK,'QofE DD adjustments'!$E:$E,'Adjusted IS'!$E28)</f>
        <v/>
      </c>
      <c r="FZ28" s="452">
        <f>SUMIFS('QofE DD adjustments'!AL:AL,'QofE DD adjustments'!$E:$E,'Adjusted IS'!$E28)</f>
        <v/>
      </c>
      <c r="GA28" s="452">
        <f>SUMIFS('QofE DD adjustments'!AM:AM,'QofE DD adjustments'!$E:$E,'Adjusted IS'!$E28)</f>
        <v/>
      </c>
      <c r="GB28" s="452">
        <f>SUMIFS('QofE DD adjustments'!AN:AN,'QofE DD adjustments'!$E:$E,'Adjusted IS'!$E28)</f>
        <v/>
      </c>
      <c r="GC28" s="453">
        <f>SUMIFS('QofE DD adjustments'!AO:AO,'QofE DD adjustments'!$E:$E,'Adjusted IS'!$E28)</f>
        <v/>
      </c>
      <c r="GD28" s="452">
        <f>SUMIFS('QofE DD adjustments'!AP:AP,'QofE DD adjustments'!$E:$E,'Adjusted IS'!$E28)</f>
        <v/>
      </c>
      <c r="GE28" s="452">
        <f>SUMIFS('QofE DD adjustments'!AQ:AQ,'QofE DD adjustments'!$E:$E,'Adjusted IS'!$E28)</f>
        <v/>
      </c>
      <c r="GF28" s="452">
        <f>SUMIFS('QofE DD adjustments'!AR:AR,'QofE DD adjustments'!$E:$E,'Adjusted IS'!$E28)</f>
        <v/>
      </c>
      <c r="GG28" s="452">
        <f>SUMIFS('QofE DD adjustments'!AS:AS,'QofE DD adjustments'!$E:$E,'Adjusted IS'!$E28)</f>
        <v/>
      </c>
      <c r="GH28" s="452">
        <f>SUMIFS('QofE DD adjustments'!AT:AT,'QofE DD adjustments'!$E:$E,'Adjusted IS'!$E28)</f>
        <v/>
      </c>
      <c r="GI28" s="462">
        <f>SUMIFS('QofE DD adjustments'!AU:AU,'QofE DD adjustments'!$E:$E,'Adjusted IS'!$E28)</f>
        <v/>
      </c>
      <c r="GJ28" s="452">
        <f>SUM(ET28:FE28)</f>
        <v/>
      </c>
      <c r="GK28" s="452">
        <f>SUM(FF28:FQ28)</f>
        <v/>
      </c>
      <c r="GL28" s="452">
        <f>SUM(FR28:GC28)</f>
        <v/>
      </c>
      <c r="GM28" s="452">
        <f>SUM(FV28:GG28)</f>
        <v/>
      </c>
      <c r="GN28" s="452">
        <f>SUM(FX28:GI28)</f>
        <v/>
      </c>
      <c r="GP28" s="452">
        <f>SUM(ET28,CX28)</f>
        <v/>
      </c>
      <c r="GQ28" s="452">
        <f>SUM(EU28,CY28)</f>
        <v/>
      </c>
      <c r="GR28" s="452">
        <f>SUM(EV28,CZ28)</f>
        <v/>
      </c>
      <c r="GS28" s="452">
        <f>SUM(EW28,DA28)</f>
        <v/>
      </c>
      <c r="GT28" s="452">
        <f>SUM(EX28,DB28)</f>
        <v/>
      </c>
      <c r="GU28" s="452">
        <f>SUM(EY28,DC28)</f>
        <v/>
      </c>
      <c r="GV28" s="452">
        <f>SUM(EZ28,DD28)</f>
        <v/>
      </c>
      <c r="GW28" s="452">
        <f>SUM(FA28,DE28)</f>
        <v/>
      </c>
      <c r="GX28" s="452">
        <f>SUM(FB28,DF28)</f>
        <v/>
      </c>
      <c r="GY28" s="452">
        <f>SUM(FC28,DG28)</f>
        <v/>
      </c>
      <c r="GZ28" s="452">
        <f>SUM(FD28,DH28)</f>
        <v/>
      </c>
      <c r="HA28" s="453">
        <f>SUM(FE28,DI28)</f>
        <v/>
      </c>
      <c r="HB28" s="452">
        <f>SUM(FF28,DJ28)</f>
        <v/>
      </c>
      <c r="HC28" s="452">
        <f>SUM(FG28,DK28)</f>
        <v/>
      </c>
      <c r="HD28" s="452">
        <f>SUM(FH28,DL28)</f>
        <v/>
      </c>
      <c r="HE28" s="452">
        <f>SUM(FI28,DM28)</f>
        <v/>
      </c>
      <c r="HF28" s="452">
        <f>SUM(FJ28,DN28)</f>
        <v/>
      </c>
      <c r="HG28" s="452">
        <f>SUM(FK28,DO28)</f>
        <v/>
      </c>
      <c r="HH28" s="452">
        <f>SUM(FL28,DP28)</f>
        <v/>
      </c>
      <c r="HI28" s="452">
        <f>SUM(FM28,DQ28)</f>
        <v/>
      </c>
      <c r="HJ28" s="452">
        <f>SUM(FN28,DR28)</f>
        <v/>
      </c>
      <c r="HK28" s="452">
        <f>SUM(FO28,DS28)</f>
        <v/>
      </c>
      <c r="HL28" s="452">
        <f>SUM(FP28,DT28)</f>
        <v/>
      </c>
      <c r="HM28" s="453">
        <f>SUM(FQ28,DU28)</f>
        <v/>
      </c>
      <c r="HN28" s="452">
        <f>SUM(FR28,DV28)</f>
        <v/>
      </c>
      <c r="HO28" s="452">
        <f>SUM(FS28,DW28)</f>
        <v/>
      </c>
      <c r="HP28" s="452">
        <f>SUM(FT28,DX28)</f>
        <v/>
      </c>
      <c r="HQ28" s="452">
        <f>SUM(FU28,DY28)</f>
        <v/>
      </c>
      <c r="HR28" s="452">
        <f>SUM(FV28,DZ28)</f>
        <v/>
      </c>
      <c r="HS28" s="452">
        <f>SUM(FW28,EA28)</f>
        <v/>
      </c>
      <c r="HT28" s="452">
        <f>SUM(FX28,EB28)</f>
        <v/>
      </c>
      <c r="HU28" s="452">
        <f>SUM(FY28,EC28)</f>
        <v/>
      </c>
      <c r="HV28" s="452">
        <f>SUM(FZ28,ED28)</f>
        <v/>
      </c>
      <c r="HW28" s="452">
        <f>SUM(GA28,EE28)</f>
        <v/>
      </c>
      <c r="HX28" s="452">
        <f>SUM(GB28,EF28)</f>
        <v/>
      </c>
      <c r="HY28" s="453">
        <f>SUM(GC28,EG28)</f>
        <v/>
      </c>
      <c r="HZ28" s="452">
        <f>SUM(GD28,EH28)</f>
        <v/>
      </c>
      <c r="IA28" s="452">
        <f>SUM(GE28,EI28)</f>
        <v/>
      </c>
      <c r="IB28" s="452">
        <f>SUM(GF28,EJ28)</f>
        <v/>
      </c>
      <c r="IC28" s="452">
        <f>SUM(GG28,EK28)</f>
        <v/>
      </c>
      <c r="ID28" s="452">
        <f>SUM(GH28,EL28)</f>
        <v/>
      </c>
      <c r="IE28" s="462">
        <f>SUM(GI28,EM28)</f>
        <v/>
      </c>
      <c r="IF28" s="452">
        <f>SUM(GP28:HA28)</f>
        <v/>
      </c>
      <c r="IG28" s="452">
        <f>SUM(HB28:HM28)</f>
        <v/>
      </c>
      <c r="IH28" s="452">
        <f>SUM(HN28:HY28)</f>
        <v/>
      </c>
      <c r="II28" s="452">
        <f>SUM(HR28:IC28)</f>
        <v/>
      </c>
      <c r="IJ28" s="452">
        <f>SUM(HT28:IE28)</f>
        <v/>
      </c>
      <c r="IL28" s="452">
        <f>SUMIFS('QofE PF adjustments'!F:F,'QofE PF adjustments'!$E:$E,'Adjusted IS'!$E28)</f>
        <v/>
      </c>
      <c r="IM28" s="452">
        <f>SUMIFS('QofE PF adjustments'!G:G,'QofE PF adjustments'!$E:$E,'Adjusted IS'!$E28)</f>
        <v/>
      </c>
      <c r="IN28" s="452">
        <f>SUMIFS('QofE PF adjustments'!H:H,'QofE PF adjustments'!$E:$E,'Adjusted IS'!$E28)</f>
        <v/>
      </c>
      <c r="IO28" s="452">
        <f>SUMIFS('QofE PF adjustments'!I:I,'QofE PF adjustments'!$E:$E,'Adjusted IS'!$E28)</f>
        <v/>
      </c>
      <c r="IP28" s="452">
        <f>SUMIFS('QofE PF adjustments'!J:J,'QofE PF adjustments'!$E:$E,'Adjusted IS'!$E28)</f>
        <v/>
      </c>
      <c r="IQ28" s="452">
        <f>SUMIFS('QofE PF adjustments'!K:K,'QofE PF adjustments'!$E:$E,'Adjusted IS'!$E28)</f>
        <v/>
      </c>
      <c r="IR28" s="452">
        <f>SUMIFS('QofE PF adjustments'!L:L,'QofE PF adjustments'!$E:$E,'Adjusted IS'!$E28)</f>
        <v/>
      </c>
      <c r="IS28" s="452">
        <f>SUMIFS('QofE PF adjustments'!M:M,'QofE PF adjustments'!$E:$E,'Adjusted IS'!$E28)</f>
        <v/>
      </c>
      <c r="IT28" s="452">
        <f>SUMIFS('QofE PF adjustments'!N:N,'QofE PF adjustments'!$E:$E,'Adjusted IS'!$E28)</f>
        <v/>
      </c>
      <c r="IU28" s="452">
        <f>SUMIFS('QofE PF adjustments'!O:O,'QofE PF adjustments'!$E:$E,'Adjusted IS'!$E28)</f>
        <v/>
      </c>
      <c r="IV28" s="452">
        <f>SUMIFS('QofE PF adjustments'!P:P,'QofE PF adjustments'!$E:$E,'Adjusted IS'!$E28)</f>
        <v/>
      </c>
      <c r="IW28" s="453">
        <f>SUMIFS('QofE PF adjustments'!Q:Q,'QofE PF adjustments'!$E:$E,'Adjusted IS'!$E28)</f>
        <v/>
      </c>
      <c r="IX28" s="452">
        <f>SUMIFS('QofE PF adjustments'!R:R,'QofE PF adjustments'!$E:$E,'Adjusted IS'!$E28)</f>
        <v/>
      </c>
      <c r="IY28" s="452">
        <f>SUMIFS('QofE PF adjustments'!S:S,'QofE PF adjustments'!$E:$E,'Adjusted IS'!$E28)</f>
        <v/>
      </c>
      <c r="IZ28" s="452">
        <f>SUMIFS('QofE PF adjustments'!T:T,'QofE PF adjustments'!$E:$E,'Adjusted IS'!$E28)</f>
        <v/>
      </c>
      <c r="JA28" s="452">
        <f>SUMIFS('QofE PF adjustments'!U:U,'QofE PF adjustments'!$E:$E,'Adjusted IS'!$E28)</f>
        <v/>
      </c>
      <c r="JB28" s="452">
        <f>SUMIFS('QofE PF adjustments'!V:V,'QofE PF adjustments'!$E:$E,'Adjusted IS'!$E28)</f>
        <v/>
      </c>
      <c r="JC28" s="452">
        <f>SUMIFS('QofE PF adjustments'!W:W,'QofE PF adjustments'!$E:$E,'Adjusted IS'!$E28)</f>
        <v/>
      </c>
      <c r="JD28" s="452">
        <f>SUMIFS('QofE PF adjustments'!X:X,'QofE PF adjustments'!$E:$E,'Adjusted IS'!$E28)</f>
        <v/>
      </c>
      <c r="JE28" s="452">
        <f>SUMIFS('QofE PF adjustments'!Y:Y,'QofE PF adjustments'!$E:$E,'Adjusted IS'!$E28)</f>
        <v/>
      </c>
      <c r="JF28" s="452">
        <f>SUMIFS('QofE PF adjustments'!Z:Z,'QofE PF adjustments'!$E:$E,'Adjusted IS'!$E28)</f>
        <v/>
      </c>
      <c r="JG28" s="452">
        <f>SUMIFS('QofE PF adjustments'!AA:AA,'QofE PF adjustments'!$E:$E,'Adjusted IS'!$E28)</f>
        <v/>
      </c>
      <c r="JH28" s="452">
        <f>SUMIFS('QofE PF adjustments'!AB:AB,'QofE PF adjustments'!$E:$E,'Adjusted IS'!$E28)</f>
        <v/>
      </c>
      <c r="JI28" s="453">
        <f>SUMIFS('QofE PF adjustments'!AC:AC,'QofE PF adjustments'!$E:$E,'Adjusted IS'!$E28)</f>
        <v/>
      </c>
      <c r="JJ28" s="452">
        <f>SUMIFS('QofE PF adjustments'!AD:AD,'QofE PF adjustments'!$E:$E,'Adjusted IS'!$E28)</f>
        <v/>
      </c>
      <c r="JK28" s="452">
        <f>SUMIFS('QofE PF adjustments'!AE:AE,'QofE PF adjustments'!$E:$E,'Adjusted IS'!$E28)</f>
        <v/>
      </c>
      <c r="JL28" s="452">
        <f>SUMIFS('QofE PF adjustments'!AF:AF,'QofE PF adjustments'!$E:$E,'Adjusted IS'!$E28)</f>
        <v/>
      </c>
      <c r="JM28" s="452">
        <f>SUMIFS('QofE PF adjustments'!AG:AG,'QofE PF adjustments'!$E:$E,'Adjusted IS'!$E28)</f>
        <v/>
      </c>
      <c r="JN28" s="452">
        <f>SUMIFS('QofE PF adjustments'!AH:AH,'QofE PF adjustments'!$E:$E,'Adjusted IS'!$E28)</f>
        <v/>
      </c>
      <c r="JO28" s="452">
        <f>SUMIFS('QofE PF adjustments'!AI:AI,'QofE PF adjustments'!$E:$E,'Adjusted IS'!$E28)</f>
        <v/>
      </c>
      <c r="JP28" s="452">
        <f>SUMIFS('QofE PF adjustments'!AJ:AJ,'QofE PF adjustments'!$E:$E,'Adjusted IS'!$E28)</f>
        <v/>
      </c>
      <c r="JQ28" s="452">
        <f>SUMIFS('QofE PF adjustments'!AK:AK,'QofE PF adjustments'!$E:$E,'Adjusted IS'!$E28)</f>
        <v/>
      </c>
      <c r="JR28" s="452">
        <f>SUMIFS('QofE PF adjustments'!AL:AL,'QofE PF adjustments'!$E:$E,'Adjusted IS'!$E28)</f>
        <v/>
      </c>
      <c r="JS28" s="452">
        <f>SUMIFS('QofE PF adjustments'!AM:AM,'QofE PF adjustments'!$E:$E,'Adjusted IS'!$E28)</f>
        <v/>
      </c>
      <c r="JT28" s="452">
        <f>SUMIFS('QofE PF adjustments'!AN:AN,'QofE PF adjustments'!$E:$E,'Adjusted IS'!$E28)</f>
        <v/>
      </c>
      <c r="JU28" s="453">
        <f>SUMIFS('QofE PF adjustments'!AO:AO,'QofE PF adjustments'!$E:$E,'Adjusted IS'!$E28)</f>
        <v/>
      </c>
      <c r="JV28" s="452">
        <f>SUMIFS('QofE PF adjustments'!AP:AP,'QofE PF adjustments'!$E:$E,'Adjusted IS'!$E28)</f>
        <v/>
      </c>
      <c r="JW28" s="452">
        <f>SUMIFS('QofE PF adjustments'!AQ:AQ,'QofE PF adjustments'!$E:$E,'Adjusted IS'!$E28)</f>
        <v/>
      </c>
      <c r="JX28" s="452">
        <f>SUMIFS('QofE PF adjustments'!AR:AR,'QofE PF adjustments'!$E:$E,'Adjusted IS'!$E28)</f>
        <v/>
      </c>
      <c r="JY28" s="452">
        <f>SUMIFS('QofE PF adjustments'!AS:AS,'QofE PF adjustments'!$E:$E,'Adjusted IS'!$E28)</f>
        <v/>
      </c>
      <c r="JZ28" s="452">
        <f>SUMIFS('QofE PF adjustments'!AT:AT,'QofE PF adjustments'!$E:$E,'Adjusted IS'!$E28)</f>
        <v/>
      </c>
      <c r="KA28" s="462">
        <f>SUMIFS('QofE PF adjustments'!AU:AU,'QofE PF adjustments'!$E:$E,'Adjusted IS'!$E28)</f>
        <v/>
      </c>
      <c r="KB28" s="452">
        <f>SUM(IL28:IW28)</f>
        <v/>
      </c>
      <c r="KC28" s="452">
        <f>SUM(IX28:JI28)</f>
        <v/>
      </c>
      <c r="KD28" s="452">
        <f>SUM(JJ28:JU28)</f>
        <v/>
      </c>
      <c r="KE28" s="452">
        <f>SUM(JN28:JY28)</f>
        <v/>
      </c>
      <c r="KF28" s="452">
        <f>SUM(JP28:KA28)</f>
        <v/>
      </c>
      <c r="KH28" s="452">
        <f>SUM(IL28,GP28)</f>
        <v/>
      </c>
      <c r="KI28" s="452">
        <f>SUM(IM28,GQ28)</f>
        <v/>
      </c>
      <c r="KJ28" s="452">
        <f>SUM(IN28,GR28)</f>
        <v/>
      </c>
      <c r="KK28" s="452">
        <f>SUM(IO28,GS28)</f>
        <v/>
      </c>
      <c r="KL28" s="452">
        <f>SUM(IP28,GT28)</f>
        <v/>
      </c>
      <c r="KM28" s="452">
        <f>SUM(IQ28,GU28)</f>
        <v/>
      </c>
      <c r="KN28" s="452">
        <f>SUM(IR28,GV28)</f>
        <v/>
      </c>
      <c r="KO28" s="452">
        <f>SUM(IS28,GW28)</f>
        <v/>
      </c>
      <c r="KP28" s="452">
        <f>SUM(IT28,GX28)</f>
        <v/>
      </c>
      <c r="KQ28" s="452">
        <f>SUM(IU28,GY28)</f>
        <v/>
      </c>
      <c r="KR28" s="452">
        <f>SUM(IV28,GZ28)</f>
        <v/>
      </c>
      <c r="KS28" s="453">
        <f>SUM(IW28,HA28)</f>
        <v/>
      </c>
      <c r="KT28" s="452">
        <f>SUM(IX28,HB28)</f>
        <v/>
      </c>
      <c r="KU28" s="452">
        <f>SUM(IY28,HC28)</f>
        <v/>
      </c>
      <c r="KV28" s="452">
        <f>SUM(IZ28,HD28)</f>
        <v/>
      </c>
      <c r="KW28" s="452">
        <f>SUM(JA28,HE28)</f>
        <v/>
      </c>
      <c r="KX28" s="452">
        <f>SUM(JB28,HF28)</f>
        <v/>
      </c>
      <c r="KY28" s="452">
        <f>SUM(JC28,HG28)</f>
        <v/>
      </c>
      <c r="KZ28" s="452">
        <f>SUM(JD28,HH28)</f>
        <v/>
      </c>
      <c r="LA28" s="452">
        <f>SUM(JE28,HI28)</f>
        <v/>
      </c>
      <c r="LB28" s="452">
        <f>SUM(JF28,HJ28)</f>
        <v/>
      </c>
      <c r="LC28" s="452">
        <f>SUM(JG28,HK28)</f>
        <v/>
      </c>
      <c r="LD28" s="452">
        <f>SUM(JH28,HL28)</f>
        <v/>
      </c>
      <c r="LE28" s="453">
        <f>SUM(JI28,HM28)</f>
        <v/>
      </c>
      <c r="LF28" s="452">
        <f>SUM(JJ28,HN28)</f>
        <v/>
      </c>
      <c r="LG28" s="452">
        <f>SUM(JK28,HO28)</f>
        <v/>
      </c>
      <c r="LH28" s="452">
        <f>SUM(JL28,HP28)</f>
        <v/>
      </c>
      <c r="LI28" s="452">
        <f>SUM(JM28,HQ28)</f>
        <v/>
      </c>
      <c r="LJ28" s="452">
        <f>SUM(JN28,HR28)</f>
        <v/>
      </c>
      <c r="LK28" s="452">
        <f>SUM(JO28,HS28)</f>
        <v/>
      </c>
      <c r="LL28" s="452">
        <f>SUM(JP28,HT28)</f>
        <v/>
      </c>
      <c r="LM28" s="452">
        <f>SUM(JQ28,HU28)</f>
        <v/>
      </c>
      <c r="LN28" s="452">
        <f>SUM(JR28,HV28)</f>
        <v/>
      </c>
      <c r="LO28" s="452">
        <f>SUM(JS28,HW28)</f>
        <v/>
      </c>
      <c r="LP28" s="452">
        <f>SUM(JT28,HX28)</f>
        <v/>
      </c>
      <c r="LQ28" s="453">
        <f>SUM(JU28,HY28)</f>
        <v/>
      </c>
      <c r="LR28" s="452">
        <f>SUM(JV28,HZ28)</f>
        <v/>
      </c>
      <c r="LS28" s="452">
        <f>SUM(JW28,IA28)</f>
        <v/>
      </c>
      <c r="LT28" s="452">
        <f>SUM(JX28,IB28)</f>
        <v/>
      </c>
      <c r="LU28" s="452">
        <f>SUM(JY28,IC28)</f>
        <v/>
      </c>
      <c r="LV28" s="452">
        <f>SUM(JZ28,ID28)</f>
        <v/>
      </c>
      <c r="LW28" s="462">
        <f>SUM(KA28,IE28)</f>
        <v/>
      </c>
      <c r="LX28" s="452">
        <f>SUM(KH28:KS28)</f>
        <v/>
      </c>
      <c r="LY28" s="452">
        <f>SUM(KT28:LE28)</f>
        <v/>
      </c>
      <c r="LZ28" s="452">
        <f>SUM(LF28:LQ28)</f>
        <v/>
      </c>
      <c r="MA28" s="452">
        <f>SUM(LJ28:LU28)</f>
        <v/>
      </c>
      <c r="MB28" s="452">
        <f>SUM(LL28:LW28)</f>
        <v/>
      </c>
      <c r="MD28" s="524">
        <f>IFERROR(KH28/KH$117,0)</f>
        <v/>
      </c>
      <c r="ME28" s="524">
        <f>IFERROR(KI28/KI$117,0)</f>
        <v/>
      </c>
      <c r="MF28" s="524">
        <f>IFERROR(KJ28/KJ$117,0)</f>
        <v/>
      </c>
      <c r="MG28" s="524">
        <f>IFERROR(KK28/KK$117,0)</f>
        <v/>
      </c>
      <c r="MH28" s="524">
        <f>IFERROR(KL28/KL$117,0)</f>
        <v/>
      </c>
      <c r="MI28" s="524">
        <f>IFERROR(KM28/KM$117,0)</f>
        <v/>
      </c>
      <c r="MJ28" s="524">
        <f>IFERROR(KN28/KN$117,0)</f>
        <v/>
      </c>
      <c r="MK28" s="524">
        <f>IFERROR(KO28/KO$117,0)</f>
        <v/>
      </c>
      <c r="ML28" s="524">
        <f>IFERROR(KP28/KP$117,0)</f>
        <v/>
      </c>
      <c r="MM28" s="524">
        <f>IFERROR(KQ28/KQ$117,0)</f>
        <v/>
      </c>
      <c r="MN28" s="524">
        <f>IFERROR(KR28/KR$117,0)</f>
        <v/>
      </c>
      <c r="MO28" s="525">
        <f>IFERROR(KS28/KS$117,0)</f>
        <v/>
      </c>
      <c r="MP28" s="524">
        <f>IFERROR(KT28/KT$117,0)</f>
        <v/>
      </c>
      <c r="MQ28" s="524">
        <f>IFERROR(KU28/KU$117,0)</f>
        <v/>
      </c>
      <c r="MR28" s="524">
        <f>IFERROR(KV28/KV$117,0)</f>
        <v/>
      </c>
      <c r="MS28" s="524">
        <f>IFERROR(KW28/KW$117,0)</f>
        <v/>
      </c>
      <c r="MT28" s="524">
        <f>IFERROR(KX28/KX$117,0)</f>
        <v/>
      </c>
      <c r="MU28" s="524">
        <f>IFERROR(KY28/KY$117,0)</f>
        <v/>
      </c>
      <c r="MV28" s="524">
        <f>IFERROR(KZ28/KZ$117,0)</f>
        <v/>
      </c>
      <c r="MW28" s="524">
        <f>IFERROR(LA28/LA$117,0)</f>
        <v/>
      </c>
      <c r="MX28" s="524">
        <f>IFERROR(LB28/LB$117,0)</f>
        <v/>
      </c>
      <c r="MY28" s="524">
        <f>IFERROR(LC28/LC$117,0)</f>
        <v/>
      </c>
      <c r="MZ28" s="524">
        <f>IFERROR(LD28/LD$117,0)</f>
        <v/>
      </c>
      <c r="NA28" s="525">
        <f>IFERROR(LE28/LE$117,0)</f>
        <v/>
      </c>
      <c r="NB28" s="524">
        <f>IFERROR(LF28/LF$117,0)</f>
        <v/>
      </c>
      <c r="NC28" s="524">
        <f>IFERROR(LG28/LG$117,0)</f>
        <v/>
      </c>
      <c r="ND28" s="524">
        <f>IFERROR(LH28/LH$117,0)</f>
        <v/>
      </c>
      <c r="NE28" s="524">
        <f>IFERROR(LI28/LI$117,0)</f>
        <v/>
      </c>
      <c r="NF28" s="524">
        <f>IFERROR(LJ28/LJ$117,0)</f>
        <v/>
      </c>
      <c r="NG28" s="524">
        <f>IFERROR(LK28/LK$117,0)</f>
        <v/>
      </c>
      <c r="NH28" s="524">
        <f>IFERROR(LL28/LL$117,0)</f>
        <v/>
      </c>
      <c r="NI28" s="524">
        <f>IFERROR(LM28/LM$117,0)</f>
        <v/>
      </c>
      <c r="NJ28" s="524">
        <f>IFERROR(LN28/LN$117,0)</f>
        <v/>
      </c>
      <c r="NK28" s="524">
        <f>IFERROR(LO28/LO$117,0)</f>
        <v/>
      </c>
      <c r="NL28" s="524">
        <f>IFERROR(LP28/LP$117,0)</f>
        <v/>
      </c>
      <c r="NM28" s="525">
        <f>IFERROR(LQ28/LQ$117,0)</f>
        <v/>
      </c>
      <c r="NN28" s="524">
        <f>IFERROR(LR28/LR$117,0)</f>
        <v/>
      </c>
      <c r="NO28" s="524">
        <f>IFERROR(LS28/LS$117,0)</f>
        <v/>
      </c>
      <c r="NP28" s="524">
        <f>IFERROR(LT28/LT$117,0)</f>
        <v/>
      </c>
      <c r="NQ28" s="524">
        <f>IFERROR(LU28/LU$117,0)</f>
        <v/>
      </c>
      <c r="NR28" s="524">
        <f>IFERROR(LV28/LV$117,0)</f>
        <v/>
      </c>
      <c r="NS28" s="1756">
        <f>IFERROR(LW28/LW$117,0)</f>
        <v/>
      </c>
      <c r="NT28" s="524">
        <f>IFERROR(LX28/LX$117,0)</f>
        <v/>
      </c>
      <c r="NU28" s="524">
        <f>IFERROR(LY28/LY$117,0)</f>
        <v/>
      </c>
      <c r="NV28" s="524">
        <f>IFERROR(LZ28/LZ$117,0)</f>
        <v/>
      </c>
      <c r="NW28" s="524">
        <f>IFERROR(MA28/MA$117,0)</f>
        <v/>
      </c>
      <c r="NX28" s="524">
        <f>IFERROR(MB28/MB$117,0)</f>
        <v/>
      </c>
      <c r="NZ28" s="452">
        <f>LY28-LX28</f>
        <v/>
      </c>
      <c r="OA28" s="452">
        <f>LZ28-LY28</f>
        <v/>
      </c>
      <c r="OB28" s="452">
        <f>MA28-LZ28</f>
        <v/>
      </c>
      <c r="OC28" s="452">
        <f>MB28-LZ28</f>
        <v/>
      </c>
      <c r="OD28" s="1501" t="n"/>
      <c r="OE28" s="434" t="inlineStr">
        <is>
          <t>Processing services revenue</t>
        </is>
      </c>
      <c r="OF28" s="434" t="inlineStr">
        <is>
          <t>Processing services revenue</t>
        </is>
      </c>
      <c r="OG28" s="434" t="inlineStr">
        <is>
          <t>Processing services revenue</t>
        </is>
      </c>
    </row>
    <row r="29" outlineLevel="2" ht="12" customFormat="1" customHeight="1" s="431">
      <c r="A29" s="1523" t="n"/>
      <c r="B29" s="1521" t="n"/>
      <c r="C29" s="1201" t="inlineStr">
        <is>
          <t>Settlement services</t>
        </is>
      </c>
      <c r="D29" s="774" t="n">
        <v>411112</v>
      </c>
      <c r="E29" s="774">
        <f>CONCATENATE(D29," - ",C29)</f>
        <v/>
      </c>
      <c r="F29" s="463">
        <f>'Income statement'!F29</f>
        <v/>
      </c>
      <c r="G29" s="463">
        <f>'Income statement'!G29</f>
        <v/>
      </c>
      <c r="H29" s="463">
        <f>'Income statement'!H29</f>
        <v/>
      </c>
      <c r="I29" s="463">
        <f>'Income statement'!I29</f>
        <v/>
      </c>
      <c r="J29" s="463">
        <f>'Income statement'!J29</f>
        <v/>
      </c>
      <c r="K29" s="463">
        <f>'Income statement'!K29</f>
        <v/>
      </c>
      <c r="L29" s="463">
        <f>'Income statement'!L29</f>
        <v/>
      </c>
      <c r="M29" s="463">
        <f>'Income statement'!M29</f>
        <v/>
      </c>
      <c r="N29" s="463">
        <f>'Income statement'!N29</f>
        <v/>
      </c>
      <c r="O29" s="463">
        <f>'Income statement'!O29</f>
        <v/>
      </c>
      <c r="P29" s="463">
        <f>'Income statement'!P29</f>
        <v/>
      </c>
      <c r="Q29" s="464">
        <f>'Income statement'!Q29</f>
        <v/>
      </c>
      <c r="R29" s="463">
        <f>'Income statement'!R29</f>
        <v/>
      </c>
      <c r="S29" s="463">
        <f>'Income statement'!S29</f>
        <v/>
      </c>
      <c r="T29" s="463">
        <f>'Income statement'!T29</f>
        <v/>
      </c>
      <c r="U29" s="463">
        <f>'Income statement'!U29</f>
        <v/>
      </c>
      <c r="V29" s="463">
        <f>'Income statement'!V29</f>
        <v/>
      </c>
      <c r="W29" s="463">
        <f>'Income statement'!W29</f>
        <v/>
      </c>
      <c r="X29" s="463">
        <f>'Income statement'!X29</f>
        <v/>
      </c>
      <c r="Y29" s="463">
        <f>'Income statement'!Y29</f>
        <v/>
      </c>
      <c r="Z29" s="463">
        <f>'Income statement'!Z29</f>
        <v/>
      </c>
      <c r="AA29" s="463">
        <f>'Income statement'!AA29</f>
        <v/>
      </c>
      <c r="AB29" s="463">
        <f>'Income statement'!AB29</f>
        <v/>
      </c>
      <c r="AC29" s="464">
        <f>'Income statement'!AC29</f>
        <v/>
      </c>
      <c r="AD29" s="463">
        <f>'Income statement'!AD29</f>
        <v/>
      </c>
      <c r="AE29" s="463">
        <f>'Income statement'!AE29</f>
        <v/>
      </c>
      <c r="AF29" s="463">
        <f>'Income statement'!AF29</f>
        <v/>
      </c>
      <c r="AG29" s="463">
        <f>'Income statement'!AG29</f>
        <v/>
      </c>
      <c r="AH29" s="463">
        <f>'Income statement'!AH29</f>
        <v/>
      </c>
      <c r="AI29" s="463">
        <f>'Income statement'!AI29</f>
        <v/>
      </c>
      <c r="AJ29" s="463">
        <f>'Income statement'!AJ29</f>
        <v/>
      </c>
      <c r="AK29" s="463">
        <f>'Income statement'!AK29</f>
        <v/>
      </c>
      <c r="AL29" s="463">
        <f>'Income statement'!AL29</f>
        <v/>
      </c>
      <c r="AM29" s="463">
        <f>'Income statement'!AM29</f>
        <v/>
      </c>
      <c r="AN29" s="463">
        <f>'Income statement'!AN29</f>
        <v/>
      </c>
      <c r="AO29" s="464">
        <f>'Income statement'!AO29</f>
        <v/>
      </c>
      <c r="AP29" s="463">
        <f>'Income statement'!AP29</f>
        <v/>
      </c>
      <c r="AQ29" s="463">
        <f>'Income statement'!AQ29</f>
        <v/>
      </c>
      <c r="AR29" s="463">
        <f>'Income statement'!AR29</f>
        <v/>
      </c>
      <c r="AS29" s="463">
        <f>'Income statement'!AS29</f>
        <v/>
      </c>
      <c r="AT29" s="463">
        <f>'Income statement'!AT29</f>
        <v/>
      </c>
      <c r="AU29" s="465">
        <f>'Income statement'!AU29</f>
        <v/>
      </c>
      <c r="AV29" s="463">
        <f>SUM(F29:Q29)</f>
        <v/>
      </c>
      <c r="AW29" s="463">
        <f>SUM(R29:AC29)</f>
        <v/>
      </c>
      <c r="AX29" s="463">
        <f>SUM(AD29:AO29)</f>
        <v/>
      </c>
      <c r="AY29" s="463">
        <f>SUM(AH29:AS29)</f>
        <v/>
      </c>
      <c r="AZ29" s="463">
        <f>SUM(AJ29:AU29)</f>
        <v/>
      </c>
      <c r="BB29" s="463">
        <f>SUMIFS('QofE Def adjustments'!F:F,'QofE Def adjustments'!$E:$E,'Adjusted IS'!$E29)</f>
        <v/>
      </c>
      <c r="BC29" s="463">
        <f>SUMIFS('QofE Def adjustments'!G:G,'QofE Def adjustments'!$E:$E,'Adjusted IS'!$E29)</f>
        <v/>
      </c>
      <c r="BD29" s="463">
        <f>SUMIFS('QofE Def adjustments'!H:H,'QofE Def adjustments'!$E:$E,'Adjusted IS'!$E29)</f>
        <v/>
      </c>
      <c r="BE29" s="463">
        <f>SUMIFS('QofE Def adjustments'!I:I,'QofE Def adjustments'!$E:$E,'Adjusted IS'!$E29)</f>
        <v/>
      </c>
      <c r="BF29" s="463">
        <f>SUMIFS('QofE Def adjustments'!J:J,'QofE Def adjustments'!$E:$E,'Adjusted IS'!$E29)</f>
        <v/>
      </c>
      <c r="BG29" s="463">
        <f>SUMIFS('QofE Def adjustments'!K:K,'QofE Def adjustments'!$E:$E,'Adjusted IS'!$E29)</f>
        <v/>
      </c>
      <c r="BH29" s="463">
        <f>SUMIFS('QofE Def adjustments'!L:L,'QofE Def adjustments'!$E:$E,'Adjusted IS'!$E29)</f>
        <v/>
      </c>
      <c r="BI29" s="463">
        <f>SUMIFS('QofE Def adjustments'!M:M,'QofE Def adjustments'!$E:$E,'Adjusted IS'!$E29)</f>
        <v/>
      </c>
      <c r="BJ29" s="463">
        <f>SUMIFS('QofE Def adjustments'!N:N,'QofE Def adjustments'!$E:$E,'Adjusted IS'!$E29)</f>
        <v/>
      </c>
      <c r="BK29" s="463">
        <f>SUMIFS('QofE Def adjustments'!O:O,'QofE Def adjustments'!$E:$E,'Adjusted IS'!$E29)</f>
        <v/>
      </c>
      <c r="BL29" s="463">
        <f>SUMIFS('QofE Def adjustments'!P:P,'QofE Def adjustments'!$E:$E,'Adjusted IS'!$E29)</f>
        <v/>
      </c>
      <c r="BM29" s="464">
        <f>SUMIFS('QofE Def adjustments'!Q:Q,'QofE Def adjustments'!$E:$E,'Adjusted IS'!$E29)</f>
        <v/>
      </c>
      <c r="BN29" s="463">
        <f>SUMIFS('QofE Def adjustments'!R:R,'QofE Def adjustments'!$E:$E,'Adjusted IS'!$E29)</f>
        <v/>
      </c>
      <c r="BO29" s="463">
        <f>SUMIFS('QofE Def adjustments'!S:S,'QofE Def adjustments'!$E:$E,'Adjusted IS'!$E29)</f>
        <v/>
      </c>
      <c r="BP29" s="463">
        <f>SUMIFS('QofE Def adjustments'!T:T,'QofE Def adjustments'!$E:$E,'Adjusted IS'!$E29)</f>
        <v/>
      </c>
      <c r="BQ29" s="463">
        <f>SUMIFS('QofE Def adjustments'!U:U,'QofE Def adjustments'!$E:$E,'Adjusted IS'!$E29)</f>
        <v/>
      </c>
      <c r="BR29" s="463">
        <f>SUMIFS('QofE Def adjustments'!V:V,'QofE Def adjustments'!$E:$E,'Adjusted IS'!$E29)</f>
        <v/>
      </c>
      <c r="BS29" s="463">
        <f>SUMIFS('QofE Def adjustments'!W:W,'QofE Def adjustments'!$E:$E,'Adjusted IS'!$E29)</f>
        <v/>
      </c>
      <c r="BT29" s="463">
        <f>SUMIFS('QofE Def adjustments'!X:X,'QofE Def adjustments'!$E:$E,'Adjusted IS'!$E29)</f>
        <v/>
      </c>
      <c r="BU29" s="463">
        <f>SUMIFS('QofE Def adjustments'!Y:Y,'QofE Def adjustments'!$E:$E,'Adjusted IS'!$E29)</f>
        <v/>
      </c>
      <c r="BV29" s="463">
        <f>SUMIFS('QofE Def adjustments'!Z:Z,'QofE Def adjustments'!$E:$E,'Adjusted IS'!$E29)</f>
        <v/>
      </c>
      <c r="BW29" s="463">
        <f>SUMIFS('QofE Def adjustments'!AA:AA,'QofE Def adjustments'!$E:$E,'Adjusted IS'!$E29)</f>
        <v/>
      </c>
      <c r="BX29" s="463">
        <f>SUMIFS('QofE Def adjustments'!AB:AB,'QofE Def adjustments'!$E:$E,'Adjusted IS'!$E29)</f>
        <v/>
      </c>
      <c r="BY29" s="464">
        <f>SUMIFS('QofE Def adjustments'!AC:AC,'QofE Def adjustments'!$E:$E,'Adjusted IS'!$E29)</f>
        <v/>
      </c>
      <c r="BZ29" s="463">
        <f>SUMIFS('QofE Def adjustments'!AD:AD,'QofE Def adjustments'!$E:$E,'Adjusted IS'!$E29)</f>
        <v/>
      </c>
      <c r="CA29" s="463">
        <f>SUMIFS('QofE Def adjustments'!AE:AE,'QofE Def adjustments'!$E:$E,'Adjusted IS'!$E29)</f>
        <v/>
      </c>
      <c r="CB29" s="463">
        <f>SUMIFS('QofE Def adjustments'!AF:AF,'QofE Def adjustments'!$E:$E,'Adjusted IS'!$E29)</f>
        <v/>
      </c>
      <c r="CC29" s="463">
        <f>SUMIFS('QofE Def adjustments'!AG:AG,'QofE Def adjustments'!$E:$E,'Adjusted IS'!$E29)</f>
        <v/>
      </c>
      <c r="CD29" s="463">
        <f>SUMIFS('QofE Def adjustments'!AH:AH,'QofE Def adjustments'!$E:$E,'Adjusted IS'!$E29)</f>
        <v/>
      </c>
      <c r="CE29" s="463">
        <f>SUMIFS('QofE Def adjustments'!AI:AI,'QofE Def adjustments'!$E:$E,'Adjusted IS'!$E29)</f>
        <v/>
      </c>
      <c r="CF29" s="463">
        <f>SUMIFS('QofE Def adjustments'!AJ:AJ,'QofE Def adjustments'!$E:$E,'Adjusted IS'!$E29)</f>
        <v/>
      </c>
      <c r="CG29" s="463">
        <f>SUMIFS('QofE Def adjustments'!AK:AK,'QofE Def adjustments'!$E:$E,'Adjusted IS'!$E29)</f>
        <v/>
      </c>
      <c r="CH29" s="463">
        <f>SUMIFS('QofE Def adjustments'!AL:AL,'QofE Def adjustments'!$E:$E,'Adjusted IS'!$E29)</f>
        <v/>
      </c>
      <c r="CI29" s="463">
        <f>SUMIFS('QofE Def adjustments'!AM:AM,'QofE Def adjustments'!$E:$E,'Adjusted IS'!$E29)</f>
        <v/>
      </c>
      <c r="CJ29" s="463">
        <f>SUMIFS('QofE Def adjustments'!AN:AN,'QofE Def adjustments'!$E:$E,'Adjusted IS'!$E29)</f>
        <v/>
      </c>
      <c r="CK29" s="464">
        <f>SUMIFS('QofE Def adjustments'!AO:AO,'QofE Def adjustments'!$E:$E,'Adjusted IS'!$E29)</f>
        <v/>
      </c>
      <c r="CL29" s="463">
        <f>SUMIFS('QofE Def adjustments'!AP:AP,'QofE Def adjustments'!$E:$E,'Adjusted IS'!$E29)</f>
        <v/>
      </c>
      <c r="CM29" s="463">
        <f>SUMIFS('QofE Def adjustments'!AQ:AQ,'QofE Def adjustments'!$E:$E,'Adjusted IS'!$E29)</f>
        <v/>
      </c>
      <c r="CN29" s="463">
        <f>SUMIFS('QofE Def adjustments'!AR:AR,'QofE Def adjustments'!$E:$E,'Adjusted IS'!$E29)</f>
        <v/>
      </c>
      <c r="CO29" s="463">
        <f>SUMIFS('QofE Def adjustments'!AS:AS,'QofE Def adjustments'!$E:$E,'Adjusted IS'!$E29)</f>
        <v/>
      </c>
      <c r="CP29" s="463">
        <f>SUMIFS('QofE Def adjustments'!AT:AT,'QofE Def adjustments'!$E:$E,'Adjusted IS'!$E29)</f>
        <v/>
      </c>
      <c r="CQ29" s="465">
        <f>SUMIFS('QofE Def adjustments'!AU:AU,'QofE Def adjustments'!$E:$E,'Adjusted IS'!$E29)</f>
        <v/>
      </c>
      <c r="CR29" s="463">
        <f>SUM(BB29:BM29)</f>
        <v/>
      </c>
      <c r="CS29" s="463">
        <f>SUM(BN29:BY29)</f>
        <v/>
      </c>
      <c r="CT29" s="463">
        <f>SUM(BZ29:CK29)</f>
        <v/>
      </c>
      <c r="CU29" s="463">
        <f>SUM(CD29:CO29)</f>
        <v/>
      </c>
      <c r="CV29" s="463">
        <f>SUM(CF29:CQ29)</f>
        <v/>
      </c>
      <c r="CX29" s="463">
        <f>SUM(BB29,F29)</f>
        <v/>
      </c>
      <c r="CY29" s="463">
        <f>SUM(BC29,G29)</f>
        <v/>
      </c>
      <c r="CZ29" s="463">
        <f>SUM(BD29,H29)</f>
        <v/>
      </c>
      <c r="DA29" s="463">
        <f>SUM(BE29,I29)</f>
        <v/>
      </c>
      <c r="DB29" s="463">
        <f>SUM(BF29,J29)</f>
        <v/>
      </c>
      <c r="DC29" s="463">
        <f>SUM(BG29,K29)</f>
        <v/>
      </c>
      <c r="DD29" s="463">
        <f>SUM(BH29,L29)</f>
        <v/>
      </c>
      <c r="DE29" s="463">
        <f>SUM(BI29,M29)</f>
        <v/>
      </c>
      <c r="DF29" s="463">
        <f>SUM(BJ29,N29)</f>
        <v/>
      </c>
      <c r="DG29" s="463">
        <f>SUM(BK29,O29)</f>
        <v/>
      </c>
      <c r="DH29" s="463">
        <f>SUM(BL29,P29)</f>
        <v/>
      </c>
      <c r="DI29" s="464">
        <f>SUM(BM29,Q29)</f>
        <v/>
      </c>
      <c r="DJ29" s="463">
        <f>SUM(BN29,R29)</f>
        <v/>
      </c>
      <c r="DK29" s="463">
        <f>SUM(BO29,S29)</f>
        <v/>
      </c>
      <c r="DL29" s="463">
        <f>SUM(BP29,T29)</f>
        <v/>
      </c>
      <c r="DM29" s="463">
        <f>SUM(BQ29,U29)</f>
        <v/>
      </c>
      <c r="DN29" s="463">
        <f>SUM(BR29,V29)</f>
        <v/>
      </c>
      <c r="DO29" s="463">
        <f>SUM(BS29,W29)</f>
        <v/>
      </c>
      <c r="DP29" s="463">
        <f>SUM(BT29,X29)</f>
        <v/>
      </c>
      <c r="DQ29" s="463">
        <f>SUM(BU29,Y29)</f>
        <v/>
      </c>
      <c r="DR29" s="463">
        <f>SUM(BV29,Z29)</f>
        <v/>
      </c>
      <c r="DS29" s="463">
        <f>SUM(BW29,AA29)</f>
        <v/>
      </c>
      <c r="DT29" s="463">
        <f>SUM(BX29,AB29)</f>
        <v/>
      </c>
      <c r="DU29" s="464">
        <f>SUM(BY29,AC29)</f>
        <v/>
      </c>
      <c r="DV29" s="463">
        <f>SUM(BZ29,AD29)</f>
        <v/>
      </c>
      <c r="DW29" s="463">
        <f>SUM(CA29,AE29)</f>
        <v/>
      </c>
      <c r="DX29" s="463">
        <f>SUM(CB29,AF29)</f>
        <v/>
      </c>
      <c r="DY29" s="463">
        <f>SUM(CC29,AG29)</f>
        <v/>
      </c>
      <c r="DZ29" s="463">
        <f>SUM(CD29,AH29)</f>
        <v/>
      </c>
      <c r="EA29" s="463">
        <f>SUM(CE29,AI29)</f>
        <v/>
      </c>
      <c r="EB29" s="463">
        <f>SUM(CF29,AJ29)</f>
        <v/>
      </c>
      <c r="EC29" s="463">
        <f>SUM(CG29,AK29)</f>
        <v/>
      </c>
      <c r="ED29" s="463">
        <f>SUM(CH29,AL29)</f>
        <v/>
      </c>
      <c r="EE29" s="463">
        <f>SUM(CI29,AM29)</f>
        <v/>
      </c>
      <c r="EF29" s="463">
        <f>SUM(CJ29,AN29)</f>
        <v/>
      </c>
      <c r="EG29" s="464">
        <f>SUM(CK29,AO29)</f>
        <v/>
      </c>
      <c r="EH29" s="463">
        <f>SUM(CL29,AP29)</f>
        <v/>
      </c>
      <c r="EI29" s="463">
        <f>SUM(CM29,AQ29)</f>
        <v/>
      </c>
      <c r="EJ29" s="463">
        <f>SUM(CN29,AR29)</f>
        <v/>
      </c>
      <c r="EK29" s="463">
        <f>SUM(CO29,AS29)</f>
        <v/>
      </c>
      <c r="EL29" s="463">
        <f>SUM(CP29,AT29)</f>
        <v/>
      </c>
      <c r="EM29" s="465">
        <f>SUM(CQ29,AU29)</f>
        <v/>
      </c>
      <c r="EN29" s="463">
        <f>SUM(CX29:DI29)</f>
        <v/>
      </c>
      <c r="EO29" s="463">
        <f>SUM(DJ29:DU29)</f>
        <v/>
      </c>
      <c r="EP29" s="463">
        <f>SUM(DV29:EG29)</f>
        <v/>
      </c>
      <c r="EQ29" s="463">
        <f>SUM(DZ29:EK29)</f>
        <v/>
      </c>
      <c r="ER29" s="463">
        <f>SUM(EB29:EM29)</f>
        <v/>
      </c>
      <c r="ET29" s="463">
        <f>SUMIFS('QofE DD adjustments'!F:F,'QofE DD adjustments'!$E:$E,'Adjusted IS'!$E29)</f>
        <v/>
      </c>
      <c r="EU29" s="463">
        <f>SUMIFS('QofE DD adjustments'!G:G,'QofE DD adjustments'!$E:$E,'Adjusted IS'!$E29)</f>
        <v/>
      </c>
      <c r="EV29" s="463">
        <f>SUMIFS('QofE DD adjustments'!H:H,'QofE DD adjustments'!$E:$E,'Adjusted IS'!$E29)</f>
        <v/>
      </c>
      <c r="EW29" s="463">
        <f>SUMIFS('QofE DD adjustments'!I:I,'QofE DD adjustments'!$E:$E,'Adjusted IS'!$E29)</f>
        <v/>
      </c>
      <c r="EX29" s="463">
        <f>SUMIFS('QofE DD adjustments'!J:J,'QofE DD adjustments'!$E:$E,'Adjusted IS'!$E29)</f>
        <v/>
      </c>
      <c r="EY29" s="463">
        <f>SUMIFS('QofE DD adjustments'!K:K,'QofE DD adjustments'!$E:$E,'Adjusted IS'!$E29)</f>
        <v/>
      </c>
      <c r="EZ29" s="463">
        <f>SUMIFS('QofE DD adjustments'!L:L,'QofE DD adjustments'!$E:$E,'Adjusted IS'!$E29)</f>
        <v/>
      </c>
      <c r="FA29" s="463">
        <f>SUMIFS('QofE DD adjustments'!M:M,'QofE DD adjustments'!$E:$E,'Adjusted IS'!$E29)</f>
        <v/>
      </c>
      <c r="FB29" s="463">
        <f>SUMIFS('QofE DD adjustments'!N:N,'QofE DD adjustments'!$E:$E,'Adjusted IS'!$E29)</f>
        <v/>
      </c>
      <c r="FC29" s="463">
        <f>SUMIFS('QofE DD adjustments'!O:O,'QofE DD adjustments'!$E:$E,'Adjusted IS'!$E29)</f>
        <v/>
      </c>
      <c r="FD29" s="463">
        <f>SUMIFS('QofE DD adjustments'!P:P,'QofE DD adjustments'!$E:$E,'Adjusted IS'!$E29)</f>
        <v/>
      </c>
      <c r="FE29" s="464">
        <f>SUMIFS('QofE DD adjustments'!Q:Q,'QofE DD adjustments'!$E:$E,'Adjusted IS'!$E29)</f>
        <v/>
      </c>
      <c r="FF29" s="463">
        <f>SUMIFS('QofE DD adjustments'!R:R,'QofE DD adjustments'!$E:$E,'Adjusted IS'!$E29)</f>
        <v/>
      </c>
      <c r="FG29" s="463">
        <f>SUMIFS('QofE DD adjustments'!S:S,'QofE DD adjustments'!$E:$E,'Adjusted IS'!$E29)</f>
        <v/>
      </c>
      <c r="FH29" s="463">
        <f>SUMIFS('QofE DD adjustments'!T:T,'QofE DD adjustments'!$E:$E,'Adjusted IS'!$E29)</f>
        <v/>
      </c>
      <c r="FI29" s="463">
        <f>SUMIFS('QofE DD adjustments'!U:U,'QofE DD adjustments'!$E:$E,'Adjusted IS'!$E29)</f>
        <v/>
      </c>
      <c r="FJ29" s="463">
        <f>SUMIFS('QofE DD adjustments'!V:V,'QofE DD adjustments'!$E:$E,'Adjusted IS'!$E29)</f>
        <v/>
      </c>
      <c r="FK29" s="463">
        <f>SUMIFS('QofE DD adjustments'!W:W,'QofE DD adjustments'!$E:$E,'Adjusted IS'!$E29)</f>
        <v/>
      </c>
      <c r="FL29" s="463">
        <f>SUMIFS('QofE DD adjustments'!X:X,'QofE DD adjustments'!$E:$E,'Adjusted IS'!$E29)</f>
        <v/>
      </c>
      <c r="FM29" s="463">
        <f>SUMIFS('QofE DD adjustments'!Y:Y,'QofE DD adjustments'!$E:$E,'Adjusted IS'!$E29)</f>
        <v/>
      </c>
      <c r="FN29" s="463">
        <f>SUMIFS('QofE DD adjustments'!Z:Z,'QofE DD adjustments'!$E:$E,'Adjusted IS'!$E29)</f>
        <v/>
      </c>
      <c r="FO29" s="463">
        <f>SUMIFS('QofE DD adjustments'!AA:AA,'QofE DD adjustments'!$E:$E,'Adjusted IS'!$E29)</f>
        <v/>
      </c>
      <c r="FP29" s="463">
        <f>SUMIFS('QofE DD adjustments'!AB:AB,'QofE DD adjustments'!$E:$E,'Adjusted IS'!$E29)</f>
        <v/>
      </c>
      <c r="FQ29" s="464">
        <f>SUMIFS('QofE DD adjustments'!AC:AC,'QofE DD adjustments'!$E:$E,'Adjusted IS'!$E29)</f>
        <v/>
      </c>
      <c r="FR29" s="463">
        <f>SUMIFS('QofE DD adjustments'!AD:AD,'QofE DD adjustments'!$E:$E,'Adjusted IS'!$E29)</f>
        <v/>
      </c>
      <c r="FS29" s="463">
        <f>SUMIFS('QofE DD adjustments'!AE:AE,'QofE DD adjustments'!$E:$E,'Adjusted IS'!$E29)</f>
        <v/>
      </c>
      <c r="FT29" s="463">
        <f>SUMIFS('QofE DD adjustments'!AF:AF,'QofE DD adjustments'!$E:$E,'Adjusted IS'!$E29)</f>
        <v/>
      </c>
      <c r="FU29" s="463">
        <f>SUMIFS('QofE DD adjustments'!AG:AG,'QofE DD adjustments'!$E:$E,'Adjusted IS'!$E29)</f>
        <v/>
      </c>
      <c r="FV29" s="463">
        <f>SUMIFS('QofE DD adjustments'!AH:AH,'QofE DD adjustments'!$E:$E,'Adjusted IS'!$E29)</f>
        <v/>
      </c>
      <c r="FW29" s="463">
        <f>SUMIFS('QofE DD adjustments'!AI:AI,'QofE DD adjustments'!$E:$E,'Adjusted IS'!$E29)</f>
        <v/>
      </c>
      <c r="FX29" s="463">
        <f>SUMIFS('QofE DD adjustments'!AJ:AJ,'QofE DD adjustments'!$E:$E,'Adjusted IS'!$E29)</f>
        <v/>
      </c>
      <c r="FY29" s="463">
        <f>SUMIFS('QofE DD adjustments'!AK:AK,'QofE DD adjustments'!$E:$E,'Adjusted IS'!$E29)</f>
        <v/>
      </c>
      <c r="FZ29" s="463">
        <f>SUMIFS('QofE DD adjustments'!AL:AL,'QofE DD adjustments'!$E:$E,'Adjusted IS'!$E29)</f>
        <v/>
      </c>
      <c r="GA29" s="463">
        <f>SUMIFS('QofE DD adjustments'!AM:AM,'QofE DD adjustments'!$E:$E,'Adjusted IS'!$E29)</f>
        <v/>
      </c>
      <c r="GB29" s="463">
        <f>SUMIFS('QofE DD adjustments'!AN:AN,'QofE DD adjustments'!$E:$E,'Adjusted IS'!$E29)</f>
        <v/>
      </c>
      <c r="GC29" s="464">
        <f>SUMIFS('QofE DD adjustments'!AO:AO,'QofE DD adjustments'!$E:$E,'Adjusted IS'!$E29)</f>
        <v/>
      </c>
      <c r="GD29" s="463">
        <f>SUMIFS('QofE DD adjustments'!AP:AP,'QofE DD adjustments'!$E:$E,'Adjusted IS'!$E29)</f>
        <v/>
      </c>
      <c r="GE29" s="463">
        <f>SUMIFS('QofE DD adjustments'!AQ:AQ,'QofE DD adjustments'!$E:$E,'Adjusted IS'!$E29)</f>
        <v/>
      </c>
      <c r="GF29" s="463">
        <f>SUMIFS('QofE DD adjustments'!AR:AR,'QofE DD adjustments'!$E:$E,'Adjusted IS'!$E29)</f>
        <v/>
      </c>
      <c r="GG29" s="463">
        <f>SUMIFS('QofE DD adjustments'!AS:AS,'QofE DD adjustments'!$E:$E,'Adjusted IS'!$E29)</f>
        <v/>
      </c>
      <c r="GH29" s="463">
        <f>SUMIFS('QofE DD adjustments'!AT:AT,'QofE DD adjustments'!$E:$E,'Adjusted IS'!$E29)</f>
        <v/>
      </c>
      <c r="GI29" s="465">
        <f>SUMIFS('QofE DD adjustments'!AU:AU,'QofE DD adjustments'!$E:$E,'Adjusted IS'!$E29)</f>
        <v/>
      </c>
      <c r="GJ29" s="463">
        <f>SUM(ET29:FE29)</f>
        <v/>
      </c>
      <c r="GK29" s="463">
        <f>SUM(FF29:FQ29)</f>
        <v/>
      </c>
      <c r="GL29" s="463">
        <f>SUM(FR29:GC29)</f>
        <v/>
      </c>
      <c r="GM29" s="463">
        <f>SUM(FV29:GG29)</f>
        <v/>
      </c>
      <c r="GN29" s="463">
        <f>SUM(FX29:GI29)</f>
        <v/>
      </c>
      <c r="GP29" s="463">
        <f>SUM(ET29,CX29)</f>
        <v/>
      </c>
      <c r="GQ29" s="463">
        <f>SUM(EU29,CY29)</f>
        <v/>
      </c>
      <c r="GR29" s="463">
        <f>SUM(EV29,CZ29)</f>
        <v/>
      </c>
      <c r="GS29" s="463">
        <f>SUM(EW29,DA29)</f>
        <v/>
      </c>
      <c r="GT29" s="463">
        <f>SUM(EX29,DB29)</f>
        <v/>
      </c>
      <c r="GU29" s="463">
        <f>SUM(EY29,DC29)</f>
        <v/>
      </c>
      <c r="GV29" s="463">
        <f>SUM(EZ29,DD29)</f>
        <v/>
      </c>
      <c r="GW29" s="463">
        <f>SUM(FA29,DE29)</f>
        <v/>
      </c>
      <c r="GX29" s="463">
        <f>SUM(FB29,DF29)</f>
        <v/>
      </c>
      <c r="GY29" s="463">
        <f>SUM(FC29,DG29)</f>
        <v/>
      </c>
      <c r="GZ29" s="463">
        <f>SUM(FD29,DH29)</f>
        <v/>
      </c>
      <c r="HA29" s="464">
        <f>SUM(FE29,DI29)</f>
        <v/>
      </c>
      <c r="HB29" s="463">
        <f>SUM(FF29,DJ29)</f>
        <v/>
      </c>
      <c r="HC29" s="463">
        <f>SUM(FG29,DK29)</f>
        <v/>
      </c>
      <c r="HD29" s="463">
        <f>SUM(FH29,DL29)</f>
        <v/>
      </c>
      <c r="HE29" s="463">
        <f>SUM(FI29,DM29)</f>
        <v/>
      </c>
      <c r="HF29" s="463">
        <f>SUM(FJ29,DN29)</f>
        <v/>
      </c>
      <c r="HG29" s="463">
        <f>SUM(FK29,DO29)</f>
        <v/>
      </c>
      <c r="HH29" s="463">
        <f>SUM(FL29,DP29)</f>
        <v/>
      </c>
      <c r="HI29" s="463">
        <f>SUM(FM29,DQ29)</f>
        <v/>
      </c>
      <c r="HJ29" s="463">
        <f>SUM(FN29,DR29)</f>
        <v/>
      </c>
      <c r="HK29" s="463">
        <f>SUM(FO29,DS29)</f>
        <v/>
      </c>
      <c r="HL29" s="463">
        <f>SUM(FP29,DT29)</f>
        <v/>
      </c>
      <c r="HM29" s="464">
        <f>SUM(FQ29,DU29)</f>
        <v/>
      </c>
      <c r="HN29" s="463">
        <f>SUM(FR29,DV29)</f>
        <v/>
      </c>
      <c r="HO29" s="463">
        <f>SUM(FS29,DW29)</f>
        <v/>
      </c>
      <c r="HP29" s="463">
        <f>SUM(FT29,DX29)</f>
        <v/>
      </c>
      <c r="HQ29" s="463">
        <f>SUM(FU29,DY29)</f>
        <v/>
      </c>
      <c r="HR29" s="463">
        <f>SUM(FV29,DZ29)</f>
        <v/>
      </c>
      <c r="HS29" s="463">
        <f>SUM(FW29,EA29)</f>
        <v/>
      </c>
      <c r="HT29" s="463">
        <f>SUM(FX29,EB29)</f>
        <v/>
      </c>
      <c r="HU29" s="463">
        <f>SUM(FY29,EC29)</f>
        <v/>
      </c>
      <c r="HV29" s="463">
        <f>SUM(FZ29,ED29)</f>
        <v/>
      </c>
      <c r="HW29" s="463">
        <f>SUM(GA29,EE29)</f>
        <v/>
      </c>
      <c r="HX29" s="463">
        <f>SUM(GB29,EF29)</f>
        <v/>
      </c>
      <c r="HY29" s="464">
        <f>SUM(GC29,EG29)</f>
        <v/>
      </c>
      <c r="HZ29" s="463">
        <f>SUM(GD29,EH29)</f>
        <v/>
      </c>
      <c r="IA29" s="463">
        <f>SUM(GE29,EI29)</f>
        <v/>
      </c>
      <c r="IB29" s="463">
        <f>SUM(GF29,EJ29)</f>
        <v/>
      </c>
      <c r="IC29" s="463">
        <f>SUM(GG29,EK29)</f>
        <v/>
      </c>
      <c r="ID29" s="463">
        <f>SUM(GH29,EL29)</f>
        <v/>
      </c>
      <c r="IE29" s="465">
        <f>SUM(GI29,EM29)</f>
        <v/>
      </c>
      <c r="IF29" s="463">
        <f>SUM(GP29:HA29)</f>
        <v/>
      </c>
      <c r="IG29" s="463">
        <f>SUM(HB29:HM29)</f>
        <v/>
      </c>
      <c r="IH29" s="463">
        <f>SUM(HN29:HY29)</f>
        <v/>
      </c>
      <c r="II29" s="463">
        <f>SUM(HR29:IC29)</f>
        <v/>
      </c>
      <c r="IJ29" s="463">
        <f>SUM(HT29:IE29)</f>
        <v/>
      </c>
      <c r="IL29" s="463">
        <f>SUMIFS('QofE PF adjustments'!F:F,'QofE PF adjustments'!$E:$E,'Adjusted IS'!$E29)</f>
        <v/>
      </c>
      <c r="IM29" s="463">
        <f>SUMIFS('QofE PF adjustments'!G:G,'QofE PF adjustments'!$E:$E,'Adjusted IS'!$E29)</f>
        <v/>
      </c>
      <c r="IN29" s="463">
        <f>SUMIFS('QofE PF adjustments'!H:H,'QofE PF adjustments'!$E:$E,'Adjusted IS'!$E29)</f>
        <v/>
      </c>
      <c r="IO29" s="463">
        <f>SUMIFS('QofE PF adjustments'!I:I,'QofE PF adjustments'!$E:$E,'Adjusted IS'!$E29)</f>
        <v/>
      </c>
      <c r="IP29" s="463">
        <f>SUMIFS('QofE PF adjustments'!J:J,'QofE PF adjustments'!$E:$E,'Adjusted IS'!$E29)</f>
        <v/>
      </c>
      <c r="IQ29" s="463">
        <f>SUMIFS('QofE PF adjustments'!K:K,'QofE PF adjustments'!$E:$E,'Adjusted IS'!$E29)</f>
        <v/>
      </c>
      <c r="IR29" s="463">
        <f>SUMIFS('QofE PF adjustments'!L:L,'QofE PF adjustments'!$E:$E,'Adjusted IS'!$E29)</f>
        <v/>
      </c>
      <c r="IS29" s="463">
        <f>SUMIFS('QofE PF adjustments'!M:M,'QofE PF adjustments'!$E:$E,'Adjusted IS'!$E29)</f>
        <v/>
      </c>
      <c r="IT29" s="463">
        <f>SUMIFS('QofE PF adjustments'!N:N,'QofE PF adjustments'!$E:$E,'Adjusted IS'!$E29)</f>
        <v/>
      </c>
      <c r="IU29" s="463">
        <f>SUMIFS('QofE PF adjustments'!O:O,'QofE PF adjustments'!$E:$E,'Adjusted IS'!$E29)</f>
        <v/>
      </c>
      <c r="IV29" s="463">
        <f>SUMIFS('QofE PF adjustments'!P:P,'QofE PF adjustments'!$E:$E,'Adjusted IS'!$E29)</f>
        <v/>
      </c>
      <c r="IW29" s="464">
        <f>SUMIFS('QofE PF adjustments'!Q:Q,'QofE PF adjustments'!$E:$E,'Adjusted IS'!$E29)</f>
        <v/>
      </c>
      <c r="IX29" s="463">
        <f>SUMIFS('QofE PF adjustments'!R:R,'QofE PF adjustments'!$E:$E,'Adjusted IS'!$E29)</f>
        <v/>
      </c>
      <c r="IY29" s="463">
        <f>SUMIFS('QofE PF adjustments'!S:S,'QofE PF adjustments'!$E:$E,'Adjusted IS'!$E29)</f>
        <v/>
      </c>
      <c r="IZ29" s="463">
        <f>SUMIFS('QofE PF adjustments'!T:T,'QofE PF adjustments'!$E:$E,'Adjusted IS'!$E29)</f>
        <v/>
      </c>
      <c r="JA29" s="463">
        <f>SUMIFS('QofE PF adjustments'!U:U,'QofE PF adjustments'!$E:$E,'Adjusted IS'!$E29)</f>
        <v/>
      </c>
      <c r="JB29" s="463">
        <f>SUMIFS('QofE PF adjustments'!V:V,'QofE PF adjustments'!$E:$E,'Adjusted IS'!$E29)</f>
        <v/>
      </c>
      <c r="JC29" s="463">
        <f>SUMIFS('QofE PF adjustments'!W:W,'QofE PF adjustments'!$E:$E,'Adjusted IS'!$E29)</f>
        <v/>
      </c>
      <c r="JD29" s="463">
        <f>SUMIFS('QofE PF adjustments'!X:X,'QofE PF adjustments'!$E:$E,'Adjusted IS'!$E29)</f>
        <v/>
      </c>
      <c r="JE29" s="463">
        <f>SUMIFS('QofE PF adjustments'!Y:Y,'QofE PF adjustments'!$E:$E,'Adjusted IS'!$E29)</f>
        <v/>
      </c>
      <c r="JF29" s="463">
        <f>SUMIFS('QofE PF adjustments'!Z:Z,'QofE PF adjustments'!$E:$E,'Adjusted IS'!$E29)</f>
        <v/>
      </c>
      <c r="JG29" s="463">
        <f>SUMIFS('QofE PF adjustments'!AA:AA,'QofE PF adjustments'!$E:$E,'Adjusted IS'!$E29)</f>
        <v/>
      </c>
      <c r="JH29" s="463">
        <f>SUMIFS('QofE PF adjustments'!AB:AB,'QofE PF adjustments'!$E:$E,'Adjusted IS'!$E29)</f>
        <v/>
      </c>
      <c r="JI29" s="464">
        <f>SUMIFS('QofE PF adjustments'!AC:AC,'QofE PF adjustments'!$E:$E,'Adjusted IS'!$E29)</f>
        <v/>
      </c>
      <c r="JJ29" s="463">
        <f>SUMIFS('QofE PF adjustments'!AD:AD,'QofE PF adjustments'!$E:$E,'Adjusted IS'!$E29)</f>
        <v/>
      </c>
      <c r="JK29" s="463">
        <f>SUMIFS('QofE PF adjustments'!AE:AE,'QofE PF adjustments'!$E:$E,'Adjusted IS'!$E29)</f>
        <v/>
      </c>
      <c r="JL29" s="463">
        <f>SUMIFS('QofE PF adjustments'!AF:AF,'QofE PF adjustments'!$E:$E,'Adjusted IS'!$E29)</f>
        <v/>
      </c>
      <c r="JM29" s="463">
        <f>SUMIFS('QofE PF adjustments'!AG:AG,'QofE PF adjustments'!$E:$E,'Adjusted IS'!$E29)</f>
        <v/>
      </c>
      <c r="JN29" s="463">
        <f>SUMIFS('QofE PF adjustments'!AH:AH,'QofE PF adjustments'!$E:$E,'Adjusted IS'!$E29)</f>
        <v/>
      </c>
      <c r="JO29" s="463">
        <f>SUMIFS('QofE PF adjustments'!AI:AI,'QofE PF adjustments'!$E:$E,'Adjusted IS'!$E29)</f>
        <v/>
      </c>
      <c r="JP29" s="463">
        <f>SUMIFS('QofE PF adjustments'!AJ:AJ,'QofE PF adjustments'!$E:$E,'Adjusted IS'!$E29)</f>
        <v/>
      </c>
      <c r="JQ29" s="463">
        <f>SUMIFS('QofE PF adjustments'!AK:AK,'QofE PF adjustments'!$E:$E,'Adjusted IS'!$E29)</f>
        <v/>
      </c>
      <c r="JR29" s="463">
        <f>SUMIFS('QofE PF adjustments'!AL:AL,'QofE PF adjustments'!$E:$E,'Adjusted IS'!$E29)</f>
        <v/>
      </c>
      <c r="JS29" s="463">
        <f>SUMIFS('QofE PF adjustments'!AM:AM,'QofE PF adjustments'!$E:$E,'Adjusted IS'!$E29)</f>
        <v/>
      </c>
      <c r="JT29" s="463">
        <f>SUMIFS('QofE PF adjustments'!AN:AN,'QofE PF adjustments'!$E:$E,'Adjusted IS'!$E29)</f>
        <v/>
      </c>
      <c r="JU29" s="464">
        <f>SUMIFS('QofE PF adjustments'!AO:AO,'QofE PF adjustments'!$E:$E,'Adjusted IS'!$E29)</f>
        <v/>
      </c>
      <c r="JV29" s="463">
        <f>SUMIFS('QofE PF adjustments'!AP:AP,'QofE PF adjustments'!$E:$E,'Adjusted IS'!$E29)</f>
        <v/>
      </c>
      <c r="JW29" s="463">
        <f>SUMIFS('QofE PF adjustments'!AQ:AQ,'QofE PF adjustments'!$E:$E,'Adjusted IS'!$E29)</f>
        <v/>
      </c>
      <c r="JX29" s="463">
        <f>SUMIFS('QofE PF adjustments'!AR:AR,'QofE PF adjustments'!$E:$E,'Adjusted IS'!$E29)</f>
        <v/>
      </c>
      <c r="JY29" s="463">
        <f>SUMIFS('QofE PF adjustments'!AS:AS,'QofE PF adjustments'!$E:$E,'Adjusted IS'!$E29)</f>
        <v/>
      </c>
      <c r="JZ29" s="463">
        <f>SUMIFS('QofE PF adjustments'!AT:AT,'QofE PF adjustments'!$E:$E,'Adjusted IS'!$E29)</f>
        <v/>
      </c>
      <c r="KA29" s="465">
        <f>SUMIFS('QofE PF adjustments'!AU:AU,'QofE PF adjustments'!$E:$E,'Adjusted IS'!$E29)</f>
        <v/>
      </c>
      <c r="KB29" s="463">
        <f>SUM(IL29:IW29)</f>
        <v/>
      </c>
      <c r="KC29" s="463">
        <f>SUM(IX29:JI29)</f>
        <v/>
      </c>
      <c r="KD29" s="463">
        <f>SUM(JJ29:JU29)</f>
        <v/>
      </c>
      <c r="KE29" s="463">
        <f>SUM(JN29:JY29)</f>
        <v/>
      </c>
      <c r="KF29" s="463">
        <f>SUM(JP29:KA29)</f>
        <v/>
      </c>
      <c r="KH29" s="463">
        <f>SUM(IL29,GP29)</f>
        <v/>
      </c>
      <c r="KI29" s="463">
        <f>SUM(IM29,GQ29)</f>
        <v/>
      </c>
      <c r="KJ29" s="463">
        <f>SUM(IN29,GR29)</f>
        <v/>
      </c>
      <c r="KK29" s="463">
        <f>SUM(IO29,GS29)</f>
        <v/>
      </c>
      <c r="KL29" s="463">
        <f>SUM(IP29,GT29)</f>
        <v/>
      </c>
      <c r="KM29" s="463">
        <f>SUM(IQ29,GU29)</f>
        <v/>
      </c>
      <c r="KN29" s="463">
        <f>SUM(IR29,GV29)</f>
        <v/>
      </c>
      <c r="KO29" s="463">
        <f>SUM(IS29,GW29)</f>
        <v/>
      </c>
      <c r="KP29" s="463">
        <f>SUM(IT29,GX29)</f>
        <v/>
      </c>
      <c r="KQ29" s="463">
        <f>SUM(IU29,GY29)</f>
        <v/>
      </c>
      <c r="KR29" s="463">
        <f>SUM(IV29,GZ29)</f>
        <v/>
      </c>
      <c r="KS29" s="464">
        <f>SUM(IW29,HA29)</f>
        <v/>
      </c>
      <c r="KT29" s="463">
        <f>SUM(IX29,HB29)</f>
        <v/>
      </c>
      <c r="KU29" s="463">
        <f>SUM(IY29,HC29)</f>
        <v/>
      </c>
      <c r="KV29" s="463">
        <f>SUM(IZ29,HD29)</f>
        <v/>
      </c>
      <c r="KW29" s="463">
        <f>SUM(JA29,HE29)</f>
        <v/>
      </c>
      <c r="KX29" s="463">
        <f>SUM(JB29,HF29)</f>
        <v/>
      </c>
      <c r="KY29" s="463">
        <f>SUM(JC29,HG29)</f>
        <v/>
      </c>
      <c r="KZ29" s="463">
        <f>SUM(JD29,HH29)</f>
        <v/>
      </c>
      <c r="LA29" s="463">
        <f>SUM(JE29,HI29)</f>
        <v/>
      </c>
      <c r="LB29" s="463">
        <f>SUM(JF29,HJ29)</f>
        <v/>
      </c>
      <c r="LC29" s="463">
        <f>SUM(JG29,HK29)</f>
        <v/>
      </c>
      <c r="LD29" s="463">
        <f>SUM(JH29,HL29)</f>
        <v/>
      </c>
      <c r="LE29" s="464">
        <f>SUM(JI29,HM29)</f>
        <v/>
      </c>
      <c r="LF29" s="463">
        <f>SUM(JJ29,HN29)</f>
        <v/>
      </c>
      <c r="LG29" s="463">
        <f>SUM(JK29,HO29)</f>
        <v/>
      </c>
      <c r="LH29" s="463">
        <f>SUM(JL29,HP29)</f>
        <v/>
      </c>
      <c r="LI29" s="463">
        <f>SUM(JM29,HQ29)</f>
        <v/>
      </c>
      <c r="LJ29" s="463">
        <f>SUM(JN29,HR29)</f>
        <v/>
      </c>
      <c r="LK29" s="463">
        <f>SUM(JO29,HS29)</f>
        <v/>
      </c>
      <c r="LL29" s="463">
        <f>SUM(JP29,HT29)</f>
        <v/>
      </c>
      <c r="LM29" s="463">
        <f>SUM(JQ29,HU29)</f>
        <v/>
      </c>
      <c r="LN29" s="463">
        <f>SUM(JR29,HV29)</f>
        <v/>
      </c>
      <c r="LO29" s="463">
        <f>SUM(JS29,HW29)</f>
        <v/>
      </c>
      <c r="LP29" s="463">
        <f>SUM(JT29,HX29)</f>
        <v/>
      </c>
      <c r="LQ29" s="464">
        <f>SUM(JU29,HY29)</f>
        <v/>
      </c>
      <c r="LR29" s="463">
        <f>SUM(JV29,HZ29)</f>
        <v/>
      </c>
      <c r="LS29" s="463">
        <f>SUM(JW29,IA29)</f>
        <v/>
      </c>
      <c r="LT29" s="463">
        <f>SUM(JX29,IB29)</f>
        <v/>
      </c>
      <c r="LU29" s="463">
        <f>SUM(JY29,IC29)</f>
        <v/>
      </c>
      <c r="LV29" s="463">
        <f>SUM(JZ29,ID29)</f>
        <v/>
      </c>
      <c r="LW29" s="465">
        <f>SUM(KA29,IE29)</f>
        <v/>
      </c>
      <c r="LX29" s="463">
        <f>SUM(KH29:KS29)</f>
        <v/>
      </c>
      <c r="LY29" s="463">
        <f>SUM(KT29:LE29)</f>
        <v/>
      </c>
      <c r="LZ29" s="463">
        <f>SUM(LF29:LQ29)</f>
        <v/>
      </c>
      <c r="MA29" s="463">
        <f>SUM(LJ29:LU29)</f>
        <v/>
      </c>
      <c r="MB29" s="463">
        <f>SUM(LL29:LW29)</f>
        <v/>
      </c>
      <c r="MD29" s="526">
        <f>IFERROR(KH29/KH$117,0)</f>
        <v/>
      </c>
      <c r="ME29" s="526">
        <f>IFERROR(KI29/KI$117,0)</f>
        <v/>
      </c>
      <c r="MF29" s="526">
        <f>IFERROR(KJ29/KJ$117,0)</f>
        <v/>
      </c>
      <c r="MG29" s="526">
        <f>IFERROR(KK29/KK$117,0)</f>
        <v/>
      </c>
      <c r="MH29" s="526">
        <f>IFERROR(KL29/KL$117,0)</f>
        <v/>
      </c>
      <c r="MI29" s="526">
        <f>IFERROR(KM29/KM$117,0)</f>
        <v/>
      </c>
      <c r="MJ29" s="526">
        <f>IFERROR(KN29/KN$117,0)</f>
        <v/>
      </c>
      <c r="MK29" s="526">
        <f>IFERROR(KO29/KO$117,0)</f>
        <v/>
      </c>
      <c r="ML29" s="526">
        <f>IFERROR(KP29/KP$117,0)</f>
        <v/>
      </c>
      <c r="MM29" s="526">
        <f>IFERROR(KQ29/KQ$117,0)</f>
        <v/>
      </c>
      <c r="MN29" s="526">
        <f>IFERROR(KR29/KR$117,0)</f>
        <v/>
      </c>
      <c r="MO29" s="527">
        <f>IFERROR(KS29/KS$117,0)</f>
        <v/>
      </c>
      <c r="MP29" s="526">
        <f>IFERROR(KT29/KT$117,0)</f>
        <v/>
      </c>
      <c r="MQ29" s="526">
        <f>IFERROR(KU29/KU$117,0)</f>
        <v/>
      </c>
      <c r="MR29" s="526">
        <f>IFERROR(KV29/KV$117,0)</f>
        <v/>
      </c>
      <c r="MS29" s="526">
        <f>IFERROR(KW29/KW$117,0)</f>
        <v/>
      </c>
      <c r="MT29" s="526">
        <f>IFERROR(KX29/KX$117,0)</f>
        <v/>
      </c>
      <c r="MU29" s="526">
        <f>IFERROR(KY29/KY$117,0)</f>
        <v/>
      </c>
      <c r="MV29" s="526">
        <f>IFERROR(KZ29/KZ$117,0)</f>
        <v/>
      </c>
      <c r="MW29" s="526">
        <f>IFERROR(LA29/LA$117,0)</f>
        <v/>
      </c>
      <c r="MX29" s="526">
        <f>IFERROR(LB29/LB$117,0)</f>
        <v/>
      </c>
      <c r="MY29" s="526">
        <f>IFERROR(LC29/LC$117,0)</f>
        <v/>
      </c>
      <c r="MZ29" s="526">
        <f>IFERROR(LD29/LD$117,0)</f>
        <v/>
      </c>
      <c r="NA29" s="527">
        <f>IFERROR(LE29/LE$117,0)</f>
        <v/>
      </c>
      <c r="NB29" s="526">
        <f>IFERROR(LF29/LF$117,0)</f>
        <v/>
      </c>
      <c r="NC29" s="526">
        <f>IFERROR(LG29/LG$117,0)</f>
        <v/>
      </c>
      <c r="ND29" s="526">
        <f>IFERROR(LH29/LH$117,0)</f>
        <v/>
      </c>
      <c r="NE29" s="526">
        <f>IFERROR(LI29/LI$117,0)</f>
        <v/>
      </c>
      <c r="NF29" s="526">
        <f>IFERROR(LJ29/LJ$117,0)</f>
        <v/>
      </c>
      <c r="NG29" s="526">
        <f>IFERROR(LK29/LK$117,0)</f>
        <v/>
      </c>
      <c r="NH29" s="526">
        <f>IFERROR(LL29/LL$117,0)</f>
        <v/>
      </c>
      <c r="NI29" s="526">
        <f>IFERROR(LM29/LM$117,0)</f>
        <v/>
      </c>
      <c r="NJ29" s="526">
        <f>IFERROR(LN29/LN$117,0)</f>
        <v/>
      </c>
      <c r="NK29" s="526">
        <f>IFERROR(LO29/LO$117,0)</f>
        <v/>
      </c>
      <c r="NL29" s="526">
        <f>IFERROR(LP29/LP$117,0)</f>
        <v/>
      </c>
      <c r="NM29" s="527">
        <f>IFERROR(LQ29/LQ$117,0)</f>
        <v/>
      </c>
      <c r="NN29" s="526">
        <f>IFERROR(LR29/LR$117,0)</f>
        <v/>
      </c>
      <c r="NO29" s="526">
        <f>IFERROR(LS29/LS$117,0)</f>
        <v/>
      </c>
      <c r="NP29" s="526">
        <f>IFERROR(LT29/LT$117,0)</f>
        <v/>
      </c>
      <c r="NQ29" s="526">
        <f>IFERROR(LU29/LU$117,0)</f>
        <v/>
      </c>
      <c r="NR29" s="526">
        <f>IFERROR(LV29/LV$117,0)</f>
        <v/>
      </c>
      <c r="NS29" s="1758">
        <f>IFERROR(LW29/LW$117,0)</f>
        <v/>
      </c>
      <c r="NT29" s="526">
        <f>IFERROR(LX29/LX$117,0)</f>
        <v/>
      </c>
      <c r="NU29" s="526">
        <f>IFERROR(LY29/LY$117,0)</f>
        <v/>
      </c>
      <c r="NV29" s="526">
        <f>IFERROR(LZ29/LZ$117,0)</f>
        <v/>
      </c>
      <c r="NW29" s="526">
        <f>IFERROR(MA29/MA$117,0)</f>
        <v/>
      </c>
      <c r="NX29" s="526">
        <f>IFERROR(MB29/MB$117,0)</f>
        <v/>
      </c>
      <c r="NZ29" s="463">
        <f>LY29-LX29</f>
        <v/>
      </c>
      <c r="OA29" s="463">
        <f>LZ29-LY29</f>
        <v/>
      </c>
      <c r="OB29" s="463">
        <f>MA29-LZ29</f>
        <v/>
      </c>
      <c r="OC29" s="463">
        <f>MB29-LZ29</f>
        <v/>
      </c>
      <c r="OD29" s="1501" t="n"/>
      <c r="OE29" s="434" t="inlineStr">
        <is>
          <t>Processing services revenue</t>
        </is>
      </c>
      <c r="OF29" s="434" t="inlineStr">
        <is>
          <t>Processing services revenue</t>
        </is>
      </c>
      <c r="OG29" s="434" t="inlineStr">
        <is>
          <t>Processing services revenue</t>
        </is>
      </c>
    </row>
    <row r="30" outlineLevel="1" ht="12" customFormat="1" customHeight="1" s="431">
      <c r="A30" s="1523" t="n"/>
      <c r="B30" s="1521" t="n"/>
      <c r="C30" s="624" t="inlineStr">
        <is>
          <t>Processing services revenue</t>
        </is>
      </c>
      <c r="D30" s="771" t="n"/>
      <c r="E30" s="771" t="n"/>
      <c r="F30" s="452">
        <f>SUM(F10:F29)</f>
        <v/>
      </c>
      <c r="G30" s="452">
        <f>SUM(G10:G29)</f>
        <v/>
      </c>
      <c r="H30" s="452">
        <f>SUM(H10:H29)</f>
        <v/>
      </c>
      <c r="I30" s="452">
        <f>SUM(I10:I29)</f>
        <v/>
      </c>
      <c r="J30" s="452">
        <f>SUM(J10:J29)</f>
        <v/>
      </c>
      <c r="K30" s="452">
        <f>SUM(K10:K29)</f>
        <v/>
      </c>
      <c r="L30" s="452">
        <f>SUM(L10:L29)</f>
        <v/>
      </c>
      <c r="M30" s="452">
        <f>SUM(M10:M29)</f>
        <v/>
      </c>
      <c r="N30" s="452">
        <f>SUM(N10:N29)</f>
        <v/>
      </c>
      <c r="O30" s="452">
        <f>SUM(O10:O29)</f>
        <v/>
      </c>
      <c r="P30" s="452">
        <f>SUM(P10:P29)</f>
        <v/>
      </c>
      <c r="Q30" s="453">
        <f>SUM(Q10:Q29)</f>
        <v/>
      </c>
      <c r="R30" s="452">
        <f>SUM(R10:R29)</f>
        <v/>
      </c>
      <c r="S30" s="452">
        <f>SUM(S10:S29)</f>
        <v/>
      </c>
      <c r="T30" s="452">
        <f>SUM(T10:T29)</f>
        <v/>
      </c>
      <c r="U30" s="452">
        <f>SUM(U10:U29)</f>
        <v/>
      </c>
      <c r="V30" s="452">
        <f>SUM(V10:V29)</f>
        <v/>
      </c>
      <c r="W30" s="452">
        <f>SUM(W10:W29)</f>
        <v/>
      </c>
      <c r="X30" s="452">
        <f>SUM(X10:X29)</f>
        <v/>
      </c>
      <c r="Y30" s="452">
        <f>SUM(Y10:Y29)</f>
        <v/>
      </c>
      <c r="Z30" s="452">
        <f>SUM(Z10:Z29)</f>
        <v/>
      </c>
      <c r="AA30" s="452">
        <f>SUM(AA10:AA29)</f>
        <v/>
      </c>
      <c r="AB30" s="452">
        <f>SUM(AB10:AB29)</f>
        <v/>
      </c>
      <c r="AC30" s="453">
        <f>SUM(AC10:AC29)</f>
        <v/>
      </c>
      <c r="AD30" s="452">
        <f>SUM(AD10:AD29)</f>
        <v/>
      </c>
      <c r="AE30" s="452">
        <f>SUM(AE10:AE29)</f>
        <v/>
      </c>
      <c r="AF30" s="452">
        <f>SUM(AF10:AF29)</f>
        <v/>
      </c>
      <c r="AG30" s="452">
        <f>SUM(AG10:AG29)</f>
        <v/>
      </c>
      <c r="AH30" s="452">
        <f>SUM(AH10:AH29)</f>
        <v/>
      </c>
      <c r="AI30" s="452">
        <f>SUM(AI10:AI29)</f>
        <v/>
      </c>
      <c r="AJ30" s="452">
        <f>SUM(AJ10:AJ29)</f>
        <v/>
      </c>
      <c r="AK30" s="452">
        <f>SUM(AK10:AK29)</f>
        <v/>
      </c>
      <c r="AL30" s="452">
        <f>SUM(AL10:AL29)</f>
        <v/>
      </c>
      <c r="AM30" s="452">
        <f>SUM(AM10:AM29)</f>
        <v/>
      </c>
      <c r="AN30" s="452">
        <f>SUM(AN10:AN29)</f>
        <v/>
      </c>
      <c r="AO30" s="453">
        <f>SUM(AO10:AO29)</f>
        <v/>
      </c>
      <c r="AP30" s="452">
        <f>SUM(AP10:AP29)</f>
        <v/>
      </c>
      <c r="AQ30" s="452">
        <f>SUM(AQ10:AQ29)</f>
        <v/>
      </c>
      <c r="AR30" s="452">
        <f>SUM(AR10:AR29)</f>
        <v/>
      </c>
      <c r="AS30" s="452">
        <f>SUM(AS10:AS29)</f>
        <v/>
      </c>
      <c r="AT30" s="452">
        <f>SUM(AT10:AT29)</f>
        <v/>
      </c>
      <c r="AU30" s="462">
        <f>SUM(AU10:AU29)</f>
        <v/>
      </c>
      <c r="AV30" s="452">
        <f>SUM(AV10:AV29)</f>
        <v/>
      </c>
      <c r="AW30" s="452">
        <f>SUM(AW10:AW29)</f>
        <v/>
      </c>
      <c r="AX30" s="452">
        <f>SUM(AX10:AX29)</f>
        <v/>
      </c>
      <c r="AY30" s="452">
        <f>SUM(AY10:AY29)</f>
        <v/>
      </c>
      <c r="AZ30" s="452">
        <f>SUM(AZ10:AZ29)</f>
        <v/>
      </c>
      <c r="BB30" s="452">
        <f>SUM(BB10:BB29)</f>
        <v/>
      </c>
      <c r="BC30" s="452">
        <f>SUM(BC10:BC29)</f>
        <v/>
      </c>
      <c r="BD30" s="452">
        <f>SUM(BD10:BD29)</f>
        <v/>
      </c>
      <c r="BE30" s="452">
        <f>SUM(BE10:BE29)</f>
        <v/>
      </c>
      <c r="BF30" s="452">
        <f>SUM(BF10:BF29)</f>
        <v/>
      </c>
      <c r="BG30" s="452">
        <f>SUM(BG10:BG29)</f>
        <v/>
      </c>
      <c r="BH30" s="452">
        <f>SUM(BH10:BH29)</f>
        <v/>
      </c>
      <c r="BI30" s="452">
        <f>SUM(BI10:BI29)</f>
        <v/>
      </c>
      <c r="BJ30" s="452">
        <f>SUM(BJ10:BJ29)</f>
        <v/>
      </c>
      <c r="BK30" s="452">
        <f>SUM(BK10:BK29)</f>
        <v/>
      </c>
      <c r="BL30" s="452">
        <f>SUM(BL10:BL29)</f>
        <v/>
      </c>
      <c r="BM30" s="453">
        <f>SUM(BM10:BM29)</f>
        <v/>
      </c>
      <c r="BN30" s="452">
        <f>SUM(BN10:BN29)</f>
        <v/>
      </c>
      <c r="BO30" s="452">
        <f>SUM(BO10:BO29)</f>
        <v/>
      </c>
      <c r="BP30" s="452">
        <f>SUM(BP10:BP29)</f>
        <v/>
      </c>
      <c r="BQ30" s="452">
        <f>SUM(BQ10:BQ29)</f>
        <v/>
      </c>
      <c r="BR30" s="452">
        <f>SUM(BR10:BR29)</f>
        <v/>
      </c>
      <c r="BS30" s="452">
        <f>SUM(BS10:BS29)</f>
        <v/>
      </c>
      <c r="BT30" s="452">
        <f>SUM(BT10:BT29)</f>
        <v/>
      </c>
      <c r="BU30" s="452">
        <f>SUM(BU10:BU29)</f>
        <v/>
      </c>
      <c r="BV30" s="452">
        <f>SUM(BV10:BV29)</f>
        <v/>
      </c>
      <c r="BW30" s="452">
        <f>SUM(BW10:BW29)</f>
        <v/>
      </c>
      <c r="BX30" s="452">
        <f>SUM(BX10:BX29)</f>
        <v/>
      </c>
      <c r="BY30" s="453">
        <f>SUM(BY10:BY29)</f>
        <v/>
      </c>
      <c r="BZ30" s="452">
        <f>SUM(BZ10:BZ29)</f>
        <v/>
      </c>
      <c r="CA30" s="452">
        <f>SUM(CA10:CA29)</f>
        <v/>
      </c>
      <c r="CB30" s="452">
        <f>SUM(CB10:CB29)</f>
        <v/>
      </c>
      <c r="CC30" s="452">
        <f>SUM(CC10:CC29)</f>
        <v/>
      </c>
      <c r="CD30" s="452">
        <f>SUM(CD10:CD29)</f>
        <v/>
      </c>
      <c r="CE30" s="452">
        <f>SUM(CE10:CE29)</f>
        <v/>
      </c>
      <c r="CF30" s="452">
        <f>SUM(CF10:CF29)</f>
        <v/>
      </c>
      <c r="CG30" s="452">
        <f>SUM(CG10:CG29)</f>
        <v/>
      </c>
      <c r="CH30" s="452">
        <f>SUM(CH10:CH29)</f>
        <v/>
      </c>
      <c r="CI30" s="452">
        <f>SUM(CI10:CI29)</f>
        <v/>
      </c>
      <c r="CJ30" s="452">
        <f>SUM(CJ10:CJ29)</f>
        <v/>
      </c>
      <c r="CK30" s="453">
        <f>SUM(CK10:CK29)</f>
        <v/>
      </c>
      <c r="CL30" s="452">
        <f>SUM(CL10:CL29)</f>
        <v/>
      </c>
      <c r="CM30" s="452">
        <f>SUM(CM10:CM29)</f>
        <v/>
      </c>
      <c r="CN30" s="452">
        <f>SUM(CN10:CN29)</f>
        <v/>
      </c>
      <c r="CO30" s="452">
        <f>SUM(CO10:CO29)</f>
        <v/>
      </c>
      <c r="CP30" s="452">
        <f>SUM(CP10:CP29)</f>
        <v/>
      </c>
      <c r="CQ30" s="462">
        <f>SUM(CQ10:CQ29)</f>
        <v/>
      </c>
      <c r="CR30" s="452">
        <f>SUM(CR10:CR29)</f>
        <v/>
      </c>
      <c r="CS30" s="452">
        <f>SUM(CS10:CS29)</f>
        <v/>
      </c>
      <c r="CT30" s="452">
        <f>SUM(CT10:CT29)</f>
        <v/>
      </c>
      <c r="CU30" s="452">
        <f>SUM(CU10:CU29)</f>
        <v/>
      </c>
      <c r="CV30" s="452">
        <f>SUM(CV10:CV29)</f>
        <v/>
      </c>
      <c r="CX30" s="452">
        <f>SUM(CX10:CX29)</f>
        <v/>
      </c>
      <c r="CY30" s="452">
        <f>SUM(CY10:CY29)</f>
        <v/>
      </c>
      <c r="CZ30" s="452">
        <f>SUM(CZ10:CZ29)</f>
        <v/>
      </c>
      <c r="DA30" s="452">
        <f>SUM(DA10:DA29)</f>
        <v/>
      </c>
      <c r="DB30" s="452">
        <f>SUM(DB10:DB29)</f>
        <v/>
      </c>
      <c r="DC30" s="452">
        <f>SUM(DC10:DC29)</f>
        <v/>
      </c>
      <c r="DD30" s="452">
        <f>SUM(DD10:DD29)</f>
        <v/>
      </c>
      <c r="DE30" s="452">
        <f>SUM(DE10:DE29)</f>
        <v/>
      </c>
      <c r="DF30" s="452">
        <f>SUM(DF10:DF29)</f>
        <v/>
      </c>
      <c r="DG30" s="452">
        <f>SUM(DG10:DG29)</f>
        <v/>
      </c>
      <c r="DH30" s="452">
        <f>SUM(DH10:DH29)</f>
        <v/>
      </c>
      <c r="DI30" s="453">
        <f>SUM(DI10:DI29)</f>
        <v/>
      </c>
      <c r="DJ30" s="452">
        <f>SUM(DJ10:DJ29)</f>
        <v/>
      </c>
      <c r="DK30" s="452">
        <f>SUM(DK10:DK29)</f>
        <v/>
      </c>
      <c r="DL30" s="452">
        <f>SUM(DL10:DL29)</f>
        <v/>
      </c>
      <c r="DM30" s="452">
        <f>SUM(DM10:DM29)</f>
        <v/>
      </c>
      <c r="DN30" s="452">
        <f>SUM(DN10:DN29)</f>
        <v/>
      </c>
      <c r="DO30" s="452">
        <f>SUM(DO10:DO29)</f>
        <v/>
      </c>
      <c r="DP30" s="452">
        <f>SUM(DP10:DP29)</f>
        <v/>
      </c>
      <c r="DQ30" s="452">
        <f>SUM(DQ10:DQ29)</f>
        <v/>
      </c>
      <c r="DR30" s="452">
        <f>SUM(DR10:DR29)</f>
        <v/>
      </c>
      <c r="DS30" s="452">
        <f>SUM(DS10:DS29)</f>
        <v/>
      </c>
      <c r="DT30" s="452">
        <f>SUM(DT10:DT29)</f>
        <v/>
      </c>
      <c r="DU30" s="453">
        <f>SUM(DU10:DU29)</f>
        <v/>
      </c>
      <c r="DV30" s="452">
        <f>SUM(DV10:DV29)</f>
        <v/>
      </c>
      <c r="DW30" s="452">
        <f>SUM(DW10:DW29)</f>
        <v/>
      </c>
      <c r="DX30" s="452">
        <f>SUM(DX10:DX29)</f>
        <v/>
      </c>
      <c r="DY30" s="452">
        <f>SUM(DY10:DY29)</f>
        <v/>
      </c>
      <c r="DZ30" s="452">
        <f>SUM(DZ10:DZ29)</f>
        <v/>
      </c>
      <c r="EA30" s="452">
        <f>SUM(EA10:EA29)</f>
        <v/>
      </c>
      <c r="EB30" s="452">
        <f>SUM(EB10:EB29)</f>
        <v/>
      </c>
      <c r="EC30" s="452">
        <f>SUM(EC10:EC29)</f>
        <v/>
      </c>
      <c r="ED30" s="452">
        <f>SUM(ED10:ED29)</f>
        <v/>
      </c>
      <c r="EE30" s="452">
        <f>SUM(EE10:EE29)</f>
        <v/>
      </c>
      <c r="EF30" s="452">
        <f>SUM(EF10:EF29)</f>
        <v/>
      </c>
      <c r="EG30" s="453">
        <f>SUM(EG10:EG29)</f>
        <v/>
      </c>
      <c r="EH30" s="452">
        <f>SUM(EH10:EH29)</f>
        <v/>
      </c>
      <c r="EI30" s="452">
        <f>SUM(EI10:EI29)</f>
        <v/>
      </c>
      <c r="EJ30" s="452">
        <f>SUM(EJ10:EJ29)</f>
        <v/>
      </c>
      <c r="EK30" s="452">
        <f>SUM(EK10:EK29)</f>
        <v/>
      </c>
      <c r="EL30" s="452">
        <f>SUM(EL10:EL29)</f>
        <v/>
      </c>
      <c r="EM30" s="462">
        <f>SUM(EM10:EM29)</f>
        <v/>
      </c>
      <c r="EN30" s="452">
        <f>SUM(EN10:EN29)</f>
        <v/>
      </c>
      <c r="EO30" s="452">
        <f>SUM(EO10:EO29)</f>
        <v/>
      </c>
      <c r="EP30" s="452">
        <f>SUM(EP10:EP29)</f>
        <v/>
      </c>
      <c r="EQ30" s="452">
        <f>SUM(EQ10:EQ29)</f>
        <v/>
      </c>
      <c r="ER30" s="452">
        <f>SUM(ER10:ER29)</f>
        <v/>
      </c>
      <c r="ET30" s="452">
        <f>SUM(ET10:ET29)</f>
        <v/>
      </c>
      <c r="EU30" s="452">
        <f>SUM(EU10:EU29)</f>
        <v/>
      </c>
      <c r="EV30" s="452">
        <f>SUM(EV10:EV29)</f>
        <v/>
      </c>
      <c r="EW30" s="452">
        <f>SUM(EW10:EW29)</f>
        <v/>
      </c>
      <c r="EX30" s="452">
        <f>SUM(EX10:EX29)</f>
        <v/>
      </c>
      <c r="EY30" s="452">
        <f>SUM(EY10:EY29)</f>
        <v/>
      </c>
      <c r="EZ30" s="452">
        <f>SUM(EZ10:EZ29)</f>
        <v/>
      </c>
      <c r="FA30" s="452">
        <f>SUM(FA10:FA29)</f>
        <v/>
      </c>
      <c r="FB30" s="452">
        <f>SUM(FB10:FB29)</f>
        <v/>
      </c>
      <c r="FC30" s="452">
        <f>SUM(FC10:FC29)</f>
        <v/>
      </c>
      <c r="FD30" s="452">
        <f>SUM(FD10:FD29)</f>
        <v/>
      </c>
      <c r="FE30" s="453">
        <f>SUM(FE10:FE29)</f>
        <v/>
      </c>
      <c r="FF30" s="452">
        <f>SUM(FF10:FF29)</f>
        <v/>
      </c>
      <c r="FG30" s="452">
        <f>SUM(FG10:FG29)</f>
        <v/>
      </c>
      <c r="FH30" s="452">
        <f>SUM(FH10:FH29)</f>
        <v/>
      </c>
      <c r="FI30" s="452">
        <f>SUM(FI10:FI29)</f>
        <v/>
      </c>
      <c r="FJ30" s="452">
        <f>SUM(FJ10:FJ29)</f>
        <v/>
      </c>
      <c r="FK30" s="452">
        <f>SUM(FK10:FK29)</f>
        <v/>
      </c>
      <c r="FL30" s="452">
        <f>SUM(FL10:FL29)</f>
        <v/>
      </c>
      <c r="FM30" s="452">
        <f>SUM(FM10:FM29)</f>
        <v/>
      </c>
      <c r="FN30" s="452">
        <f>SUM(FN10:FN29)</f>
        <v/>
      </c>
      <c r="FO30" s="452">
        <f>SUM(FO10:FO29)</f>
        <v/>
      </c>
      <c r="FP30" s="452">
        <f>SUM(FP10:FP29)</f>
        <v/>
      </c>
      <c r="FQ30" s="453">
        <f>SUM(FQ10:FQ29)</f>
        <v/>
      </c>
      <c r="FR30" s="452">
        <f>SUM(FR10:FR29)</f>
        <v/>
      </c>
      <c r="FS30" s="452">
        <f>SUM(FS10:FS29)</f>
        <v/>
      </c>
      <c r="FT30" s="452">
        <f>SUM(FT10:FT29)</f>
        <v/>
      </c>
      <c r="FU30" s="452">
        <f>SUM(FU10:FU29)</f>
        <v/>
      </c>
      <c r="FV30" s="452">
        <f>SUM(FV10:FV29)</f>
        <v/>
      </c>
      <c r="FW30" s="452">
        <f>SUM(FW10:FW29)</f>
        <v/>
      </c>
      <c r="FX30" s="452">
        <f>SUM(FX10:FX29)</f>
        <v/>
      </c>
      <c r="FY30" s="452">
        <f>SUM(FY10:FY29)</f>
        <v/>
      </c>
      <c r="FZ30" s="452">
        <f>SUM(FZ10:FZ29)</f>
        <v/>
      </c>
      <c r="GA30" s="452">
        <f>SUM(GA10:GA29)</f>
        <v/>
      </c>
      <c r="GB30" s="452">
        <f>SUM(GB10:GB29)</f>
        <v/>
      </c>
      <c r="GC30" s="453">
        <f>SUM(GC10:GC29)</f>
        <v/>
      </c>
      <c r="GD30" s="452">
        <f>SUM(GD10:GD29)</f>
        <v/>
      </c>
      <c r="GE30" s="452">
        <f>SUM(GE10:GE29)</f>
        <v/>
      </c>
      <c r="GF30" s="452">
        <f>SUM(GF10:GF29)</f>
        <v/>
      </c>
      <c r="GG30" s="452">
        <f>SUM(GG10:GG29)</f>
        <v/>
      </c>
      <c r="GH30" s="452">
        <f>SUM(GH10:GH29)</f>
        <v/>
      </c>
      <c r="GI30" s="462">
        <f>SUM(GI10:GI29)</f>
        <v/>
      </c>
      <c r="GJ30" s="452">
        <f>SUM(GJ10:GJ29)</f>
        <v/>
      </c>
      <c r="GK30" s="452">
        <f>SUM(GK10:GK29)</f>
        <v/>
      </c>
      <c r="GL30" s="452">
        <f>SUM(GL10:GL29)</f>
        <v/>
      </c>
      <c r="GM30" s="452">
        <f>SUM(GM10:GM29)</f>
        <v/>
      </c>
      <c r="GN30" s="452">
        <f>SUM(GN10:GN29)</f>
        <v/>
      </c>
      <c r="GP30" s="452">
        <f>SUM(GP10:GP29)</f>
        <v/>
      </c>
      <c r="GQ30" s="452">
        <f>SUM(GQ10:GQ29)</f>
        <v/>
      </c>
      <c r="GR30" s="452">
        <f>SUM(GR10:GR29)</f>
        <v/>
      </c>
      <c r="GS30" s="452">
        <f>SUM(GS10:GS29)</f>
        <v/>
      </c>
      <c r="GT30" s="452">
        <f>SUM(GT10:GT29)</f>
        <v/>
      </c>
      <c r="GU30" s="452">
        <f>SUM(GU10:GU29)</f>
        <v/>
      </c>
      <c r="GV30" s="452">
        <f>SUM(GV10:GV29)</f>
        <v/>
      </c>
      <c r="GW30" s="452">
        <f>SUM(GW10:GW29)</f>
        <v/>
      </c>
      <c r="GX30" s="452">
        <f>SUM(GX10:GX29)</f>
        <v/>
      </c>
      <c r="GY30" s="452">
        <f>SUM(GY10:GY29)</f>
        <v/>
      </c>
      <c r="GZ30" s="452">
        <f>SUM(GZ10:GZ29)</f>
        <v/>
      </c>
      <c r="HA30" s="453">
        <f>SUM(HA10:HA29)</f>
        <v/>
      </c>
      <c r="HB30" s="452">
        <f>SUM(HB10:HB29)</f>
        <v/>
      </c>
      <c r="HC30" s="452">
        <f>SUM(HC10:HC29)</f>
        <v/>
      </c>
      <c r="HD30" s="452">
        <f>SUM(HD10:HD29)</f>
        <v/>
      </c>
      <c r="HE30" s="452">
        <f>SUM(HE10:HE29)</f>
        <v/>
      </c>
      <c r="HF30" s="452">
        <f>SUM(HF10:HF29)</f>
        <v/>
      </c>
      <c r="HG30" s="452">
        <f>SUM(HG10:HG29)</f>
        <v/>
      </c>
      <c r="HH30" s="452">
        <f>SUM(HH10:HH29)</f>
        <v/>
      </c>
      <c r="HI30" s="452">
        <f>SUM(HI10:HI29)</f>
        <v/>
      </c>
      <c r="HJ30" s="452">
        <f>SUM(HJ10:HJ29)</f>
        <v/>
      </c>
      <c r="HK30" s="452">
        <f>SUM(HK10:HK29)</f>
        <v/>
      </c>
      <c r="HL30" s="452">
        <f>SUM(HL10:HL29)</f>
        <v/>
      </c>
      <c r="HM30" s="453">
        <f>SUM(HM10:HM29)</f>
        <v/>
      </c>
      <c r="HN30" s="452">
        <f>SUM(HN10:HN29)</f>
        <v/>
      </c>
      <c r="HO30" s="452">
        <f>SUM(HO10:HO29)</f>
        <v/>
      </c>
      <c r="HP30" s="452">
        <f>SUM(HP10:HP29)</f>
        <v/>
      </c>
      <c r="HQ30" s="452">
        <f>SUM(HQ10:HQ29)</f>
        <v/>
      </c>
      <c r="HR30" s="452">
        <f>SUM(HR10:HR29)</f>
        <v/>
      </c>
      <c r="HS30" s="452">
        <f>SUM(HS10:HS29)</f>
        <v/>
      </c>
      <c r="HT30" s="452">
        <f>SUM(HT10:HT29)</f>
        <v/>
      </c>
      <c r="HU30" s="452">
        <f>SUM(HU10:HU29)</f>
        <v/>
      </c>
      <c r="HV30" s="452">
        <f>SUM(HV10:HV29)</f>
        <v/>
      </c>
      <c r="HW30" s="452">
        <f>SUM(HW10:HW29)</f>
        <v/>
      </c>
      <c r="HX30" s="452">
        <f>SUM(HX10:HX29)</f>
        <v/>
      </c>
      <c r="HY30" s="453">
        <f>SUM(HY10:HY29)</f>
        <v/>
      </c>
      <c r="HZ30" s="452">
        <f>SUM(HZ10:HZ29)</f>
        <v/>
      </c>
      <c r="IA30" s="452">
        <f>SUM(IA10:IA29)</f>
        <v/>
      </c>
      <c r="IB30" s="452">
        <f>SUM(IB10:IB29)</f>
        <v/>
      </c>
      <c r="IC30" s="452">
        <f>SUM(IC10:IC29)</f>
        <v/>
      </c>
      <c r="ID30" s="452">
        <f>SUM(ID10:ID29)</f>
        <v/>
      </c>
      <c r="IE30" s="462">
        <f>SUM(IE10:IE29)</f>
        <v/>
      </c>
      <c r="IF30" s="452">
        <f>SUM(IF10:IF29)</f>
        <v/>
      </c>
      <c r="IG30" s="452">
        <f>SUM(IG10:IG29)</f>
        <v/>
      </c>
      <c r="IH30" s="452">
        <f>SUM(IH10:IH29)</f>
        <v/>
      </c>
      <c r="II30" s="452">
        <f>SUM(II10:II29)</f>
        <v/>
      </c>
      <c r="IJ30" s="452">
        <f>SUM(IJ10:IJ29)</f>
        <v/>
      </c>
      <c r="IL30" s="452">
        <f>SUM(IL10:IL29)</f>
        <v/>
      </c>
      <c r="IM30" s="452">
        <f>SUM(IM10:IM29)</f>
        <v/>
      </c>
      <c r="IN30" s="452">
        <f>SUM(IN10:IN29)</f>
        <v/>
      </c>
      <c r="IO30" s="452">
        <f>SUM(IO10:IO29)</f>
        <v/>
      </c>
      <c r="IP30" s="452">
        <f>SUM(IP10:IP29)</f>
        <v/>
      </c>
      <c r="IQ30" s="452">
        <f>SUM(IQ10:IQ29)</f>
        <v/>
      </c>
      <c r="IR30" s="452">
        <f>SUM(IR10:IR29)</f>
        <v/>
      </c>
      <c r="IS30" s="452">
        <f>SUM(IS10:IS29)</f>
        <v/>
      </c>
      <c r="IT30" s="452">
        <f>SUM(IT10:IT29)</f>
        <v/>
      </c>
      <c r="IU30" s="452">
        <f>SUM(IU10:IU29)</f>
        <v/>
      </c>
      <c r="IV30" s="452">
        <f>SUM(IV10:IV29)</f>
        <v/>
      </c>
      <c r="IW30" s="453">
        <f>SUM(IW10:IW29)</f>
        <v/>
      </c>
      <c r="IX30" s="452">
        <f>SUM(IX10:IX29)</f>
        <v/>
      </c>
      <c r="IY30" s="452">
        <f>SUM(IY10:IY29)</f>
        <v/>
      </c>
      <c r="IZ30" s="452">
        <f>SUM(IZ10:IZ29)</f>
        <v/>
      </c>
      <c r="JA30" s="452">
        <f>SUM(JA10:JA29)</f>
        <v/>
      </c>
      <c r="JB30" s="452">
        <f>SUM(JB10:JB29)</f>
        <v/>
      </c>
      <c r="JC30" s="452">
        <f>SUM(JC10:JC29)</f>
        <v/>
      </c>
      <c r="JD30" s="452">
        <f>SUM(JD10:JD29)</f>
        <v/>
      </c>
      <c r="JE30" s="452">
        <f>SUM(JE10:JE29)</f>
        <v/>
      </c>
      <c r="JF30" s="452">
        <f>SUM(JF10:JF29)</f>
        <v/>
      </c>
      <c r="JG30" s="452">
        <f>SUM(JG10:JG29)</f>
        <v/>
      </c>
      <c r="JH30" s="452">
        <f>SUM(JH10:JH29)</f>
        <v/>
      </c>
      <c r="JI30" s="453">
        <f>SUM(JI10:JI29)</f>
        <v/>
      </c>
      <c r="JJ30" s="452">
        <f>SUM(JJ10:JJ29)</f>
        <v/>
      </c>
      <c r="JK30" s="452">
        <f>SUM(JK10:JK29)</f>
        <v/>
      </c>
      <c r="JL30" s="452">
        <f>SUM(JL10:JL29)</f>
        <v/>
      </c>
      <c r="JM30" s="452">
        <f>SUM(JM10:JM29)</f>
        <v/>
      </c>
      <c r="JN30" s="452">
        <f>SUM(JN10:JN29)</f>
        <v/>
      </c>
      <c r="JO30" s="452">
        <f>SUM(JO10:JO29)</f>
        <v/>
      </c>
      <c r="JP30" s="452">
        <f>SUM(JP10:JP29)</f>
        <v/>
      </c>
      <c r="JQ30" s="452">
        <f>SUM(JQ10:JQ29)</f>
        <v/>
      </c>
      <c r="JR30" s="452">
        <f>SUM(JR10:JR29)</f>
        <v/>
      </c>
      <c r="JS30" s="452">
        <f>SUM(JS10:JS29)</f>
        <v/>
      </c>
      <c r="JT30" s="452">
        <f>SUM(JT10:JT29)</f>
        <v/>
      </c>
      <c r="JU30" s="453">
        <f>SUM(JU10:JU29)</f>
        <v/>
      </c>
      <c r="JV30" s="452">
        <f>SUM(JV10:JV29)</f>
        <v/>
      </c>
      <c r="JW30" s="452">
        <f>SUM(JW10:JW29)</f>
        <v/>
      </c>
      <c r="JX30" s="452">
        <f>SUM(JX10:JX29)</f>
        <v/>
      </c>
      <c r="JY30" s="452">
        <f>SUM(JY10:JY29)</f>
        <v/>
      </c>
      <c r="JZ30" s="452">
        <f>SUM(JZ10:JZ29)</f>
        <v/>
      </c>
      <c r="KA30" s="462">
        <f>SUM(KA10:KA29)</f>
        <v/>
      </c>
      <c r="KB30" s="452">
        <f>SUM(KB10:KB29)</f>
        <v/>
      </c>
      <c r="KC30" s="452">
        <f>SUM(KC10:KC29)</f>
        <v/>
      </c>
      <c r="KD30" s="452">
        <f>SUM(KD10:KD29)</f>
        <v/>
      </c>
      <c r="KE30" s="452">
        <f>SUM(KE10:KE29)</f>
        <v/>
      </c>
      <c r="KF30" s="452">
        <f>SUM(KF10:KF29)</f>
        <v/>
      </c>
      <c r="KH30" s="452">
        <f>SUM(KH10:KH29)</f>
        <v/>
      </c>
      <c r="KI30" s="452">
        <f>SUM(KI10:KI29)</f>
        <v/>
      </c>
      <c r="KJ30" s="452">
        <f>SUM(KJ10:KJ29)</f>
        <v/>
      </c>
      <c r="KK30" s="452">
        <f>SUM(KK10:KK29)</f>
        <v/>
      </c>
      <c r="KL30" s="452">
        <f>SUM(KL10:KL29)</f>
        <v/>
      </c>
      <c r="KM30" s="452">
        <f>SUM(KM10:KM29)</f>
        <v/>
      </c>
      <c r="KN30" s="452">
        <f>SUM(KN10:KN29)</f>
        <v/>
      </c>
      <c r="KO30" s="452">
        <f>SUM(KO10:KO29)</f>
        <v/>
      </c>
      <c r="KP30" s="452">
        <f>SUM(KP10:KP29)</f>
        <v/>
      </c>
      <c r="KQ30" s="452">
        <f>SUM(KQ10:KQ29)</f>
        <v/>
      </c>
      <c r="KR30" s="452">
        <f>SUM(KR10:KR29)</f>
        <v/>
      </c>
      <c r="KS30" s="453">
        <f>SUM(KS10:KS29)</f>
        <v/>
      </c>
      <c r="KT30" s="452">
        <f>SUM(KT10:KT29)</f>
        <v/>
      </c>
      <c r="KU30" s="452">
        <f>SUM(KU10:KU29)</f>
        <v/>
      </c>
      <c r="KV30" s="452">
        <f>SUM(KV10:KV29)</f>
        <v/>
      </c>
      <c r="KW30" s="452">
        <f>SUM(KW10:KW29)</f>
        <v/>
      </c>
      <c r="KX30" s="452">
        <f>SUM(KX10:KX29)</f>
        <v/>
      </c>
      <c r="KY30" s="452">
        <f>SUM(KY10:KY29)</f>
        <v/>
      </c>
      <c r="KZ30" s="452">
        <f>SUM(KZ10:KZ29)</f>
        <v/>
      </c>
      <c r="LA30" s="452">
        <f>SUM(LA10:LA29)</f>
        <v/>
      </c>
      <c r="LB30" s="452">
        <f>SUM(LB10:LB29)</f>
        <v/>
      </c>
      <c r="LC30" s="452">
        <f>SUM(LC10:LC29)</f>
        <v/>
      </c>
      <c r="LD30" s="452">
        <f>SUM(LD10:LD29)</f>
        <v/>
      </c>
      <c r="LE30" s="453">
        <f>SUM(LE10:LE29)</f>
        <v/>
      </c>
      <c r="LF30" s="452">
        <f>SUM(LF10:LF29)</f>
        <v/>
      </c>
      <c r="LG30" s="452">
        <f>SUM(LG10:LG29)</f>
        <v/>
      </c>
      <c r="LH30" s="452">
        <f>SUM(LH10:LH29)</f>
        <v/>
      </c>
      <c r="LI30" s="452">
        <f>SUM(LI10:LI29)</f>
        <v/>
      </c>
      <c r="LJ30" s="452">
        <f>SUM(LJ10:LJ29)</f>
        <v/>
      </c>
      <c r="LK30" s="452">
        <f>SUM(LK10:LK29)</f>
        <v/>
      </c>
      <c r="LL30" s="452">
        <f>SUM(LL10:LL29)</f>
        <v/>
      </c>
      <c r="LM30" s="452">
        <f>SUM(LM10:LM29)</f>
        <v/>
      </c>
      <c r="LN30" s="452">
        <f>SUM(LN10:LN29)</f>
        <v/>
      </c>
      <c r="LO30" s="452">
        <f>SUM(LO10:LO29)</f>
        <v/>
      </c>
      <c r="LP30" s="452">
        <f>SUM(LP10:LP29)</f>
        <v/>
      </c>
      <c r="LQ30" s="453">
        <f>SUM(LQ10:LQ29)</f>
        <v/>
      </c>
      <c r="LR30" s="452">
        <f>SUM(LR10:LR29)</f>
        <v/>
      </c>
      <c r="LS30" s="452">
        <f>SUM(LS10:LS29)</f>
        <v/>
      </c>
      <c r="LT30" s="452">
        <f>SUM(LT10:LT29)</f>
        <v/>
      </c>
      <c r="LU30" s="452">
        <f>SUM(LU10:LU29)</f>
        <v/>
      </c>
      <c r="LV30" s="452">
        <f>SUM(LV10:LV29)</f>
        <v/>
      </c>
      <c r="LW30" s="462">
        <f>SUM(LW10:LW29)</f>
        <v/>
      </c>
      <c r="LX30" s="452">
        <f>SUM(LX10:LX29)</f>
        <v/>
      </c>
      <c r="LY30" s="452">
        <f>SUM(LY10:LY29)</f>
        <v/>
      </c>
      <c r="LZ30" s="452">
        <f>SUM(LZ10:LZ29)</f>
        <v/>
      </c>
      <c r="MA30" s="452">
        <f>SUM(MA10:MA29)</f>
        <v/>
      </c>
      <c r="MB30" s="452">
        <f>SUM(MB10:MB29)</f>
        <v/>
      </c>
      <c r="MD30" s="524">
        <f>IFERROR(KH30/KH$117,0)</f>
        <v/>
      </c>
      <c r="ME30" s="524">
        <f>IFERROR(KI30/KI$117,0)</f>
        <v/>
      </c>
      <c r="MF30" s="524">
        <f>IFERROR(KJ30/KJ$117,0)</f>
        <v/>
      </c>
      <c r="MG30" s="524">
        <f>IFERROR(KK30/KK$117,0)</f>
        <v/>
      </c>
      <c r="MH30" s="524">
        <f>IFERROR(KL30/KL$117,0)</f>
        <v/>
      </c>
      <c r="MI30" s="524">
        <f>IFERROR(KM30/KM$117,0)</f>
        <v/>
      </c>
      <c r="MJ30" s="524">
        <f>IFERROR(KN30/KN$117,0)</f>
        <v/>
      </c>
      <c r="MK30" s="524">
        <f>IFERROR(KO30/KO$117,0)</f>
        <v/>
      </c>
      <c r="ML30" s="524">
        <f>IFERROR(KP30/KP$117,0)</f>
        <v/>
      </c>
      <c r="MM30" s="524">
        <f>IFERROR(KQ30/KQ$117,0)</f>
        <v/>
      </c>
      <c r="MN30" s="524">
        <f>IFERROR(KR30/KR$117,0)</f>
        <v/>
      </c>
      <c r="MO30" s="525">
        <f>IFERROR(KS30/KS$117,0)</f>
        <v/>
      </c>
      <c r="MP30" s="524">
        <f>IFERROR(KT30/KT$117,0)</f>
        <v/>
      </c>
      <c r="MQ30" s="524">
        <f>IFERROR(KU30/KU$117,0)</f>
        <v/>
      </c>
      <c r="MR30" s="524">
        <f>IFERROR(KV30/KV$117,0)</f>
        <v/>
      </c>
      <c r="MS30" s="524">
        <f>IFERROR(KW30/KW$117,0)</f>
        <v/>
      </c>
      <c r="MT30" s="524">
        <f>IFERROR(KX30/KX$117,0)</f>
        <v/>
      </c>
      <c r="MU30" s="524">
        <f>IFERROR(KY30/KY$117,0)</f>
        <v/>
      </c>
      <c r="MV30" s="524">
        <f>IFERROR(KZ30/KZ$117,0)</f>
        <v/>
      </c>
      <c r="MW30" s="524">
        <f>IFERROR(LA30/LA$117,0)</f>
        <v/>
      </c>
      <c r="MX30" s="524">
        <f>IFERROR(LB30/LB$117,0)</f>
        <v/>
      </c>
      <c r="MY30" s="524">
        <f>IFERROR(LC30/LC$117,0)</f>
        <v/>
      </c>
      <c r="MZ30" s="524">
        <f>IFERROR(LD30/LD$117,0)</f>
        <v/>
      </c>
      <c r="NA30" s="525">
        <f>IFERROR(LE30/LE$117,0)</f>
        <v/>
      </c>
      <c r="NB30" s="524">
        <f>IFERROR(LF30/LF$117,0)</f>
        <v/>
      </c>
      <c r="NC30" s="524">
        <f>IFERROR(LG30/LG$117,0)</f>
        <v/>
      </c>
      <c r="ND30" s="524">
        <f>IFERROR(LH30/LH$117,0)</f>
        <v/>
      </c>
      <c r="NE30" s="524">
        <f>IFERROR(LI30/LI$117,0)</f>
        <v/>
      </c>
      <c r="NF30" s="524">
        <f>IFERROR(LJ30/LJ$117,0)</f>
        <v/>
      </c>
      <c r="NG30" s="524">
        <f>IFERROR(LK30/LK$117,0)</f>
        <v/>
      </c>
      <c r="NH30" s="524">
        <f>IFERROR(LL30/LL$117,0)</f>
        <v/>
      </c>
      <c r="NI30" s="524">
        <f>IFERROR(LM30/LM$117,0)</f>
        <v/>
      </c>
      <c r="NJ30" s="524">
        <f>IFERROR(LN30/LN$117,0)</f>
        <v/>
      </c>
      <c r="NK30" s="524">
        <f>IFERROR(LO30/LO$117,0)</f>
        <v/>
      </c>
      <c r="NL30" s="524">
        <f>IFERROR(LP30/LP$117,0)</f>
        <v/>
      </c>
      <c r="NM30" s="525">
        <f>IFERROR(LQ30/LQ$117,0)</f>
        <v/>
      </c>
      <c r="NN30" s="524">
        <f>IFERROR(LR30/LR$117,0)</f>
        <v/>
      </c>
      <c r="NO30" s="524">
        <f>IFERROR(LS30/LS$117,0)</f>
        <v/>
      </c>
      <c r="NP30" s="524">
        <f>IFERROR(LT30/LT$117,0)</f>
        <v/>
      </c>
      <c r="NQ30" s="524">
        <f>IFERROR(LU30/LU$117,0)</f>
        <v/>
      </c>
      <c r="NR30" s="524">
        <f>IFERROR(LV30/LV$117,0)</f>
        <v/>
      </c>
      <c r="NS30" s="1756">
        <f>IFERROR(LW30/LW$117,0)</f>
        <v/>
      </c>
      <c r="NT30" s="524">
        <f>IFERROR(LX30/LX$117,0)</f>
        <v/>
      </c>
      <c r="NU30" s="524">
        <f>IFERROR(LY30/LY$117,0)</f>
        <v/>
      </c>
      <c r="NV30" s="524">
        <f>IFERROR(LZ30/LZ$117,0)</f>
        <v/>
      </c>
      <c r="NW30" s="524">
        <f>IFERROR(MA30/MA$117,0)</f>
        <v/>
      </c>
      <c r="NX30" s="524">
        <f>IFERROR(MB30/MB$117,0)</f>
        <v/>
      </c>
      <c r="NZ30" s="452">
        <f>SUM(NZ10:NZ29)</f>
        <v/>
      </c>
      <c r="OA30" s="452">
        <f>SUM(OA10:OA29)</f>
        <v/>
      </c>
      <c r="OB30" s="452">
        <f>SUM(OB10:OB29)</f>
        <v/>
      </c>
      <c r="OC30" s="452">
        <f>SUM(OC10:OC29)</f>
        <v/>
      </c>
      <c r="OD30" s="1501" t="n"/>
      <c r="OE30" s="434" t="n"/>
      <c r="OF30" s="434" t="n"/>
      <c r="OG30" s="434" t="n"/>
    </row>
    <row r="31" outlineLevel="2" ht="12" customFormat="1" customHeight="1" s="431">
      <c r="A31" s="1523" t="n"/>
      <c r="B31" s="1521" t="n"/>
      <c r="C31" s="768" t="inlineStr">
        <is>
          <t>Card manufacture for fi - cci</t>
        </is>
      </c>
      <c r="D31" s="771" t="n">
        <v>411229</v>
      </c>
      <c r="E31" s="771">
        <f>CONCATENATE(D31," - ",C31)</f>
        <v/>
      </c>
      <c r="F31" s="452">
        <f>'Income statement'!F31</f>
        <v/>
      </c>
      <c r="G31" s="452">
        <f>'Income statement'!G31</f>
        <v/>
      </c>
      <c r="H31" s="452">
        <f>'Income statement'!H31</f>
        <v/>
      </c>
      <c r="I31" s="452">
        <f>'Income statement'!I31</f>
        <v/>
      </c>
      <c r="J31" s="452">
        <f>'Income statement'!J31</f>
        <v/>
      </c>
      <c r="K31" s="452">
        <f>'Income statement'!K31</f>
        <v/>
      </c>
      <c r="L31" s="452">
        <f>'Income statement'!L31</f>
        <v/>
      </c>
      <c r="M31" s="452">
        <f>'Income statement'!M31</f>
        <v/>
      </c>
      <c r="N31" s="452">
        <f>'Income statement'!N31</f>
        <v/>
      </c>
      <c r="O31" s="452">
        <f>'Income statement'!O31</f>
        <v/>
      </c>
      <c r="P31" s="452">
        <f>'Income statement'!P31</f>
        <v/>
      </c>
      <c r="Q31" s="453">
        <f>'Income statement'!Q31</f>
        <v/>
      </c>
      <c r="R31" s="452">
        <f>'Income statement'!R31</f>
        <v/>
      </c>
      <c r="S31" s="452">
        <f>'Income statement'!S31</f>
        <v/>
      </c>
      <c r="T31" s="452">
        <f>'Income statement'!T31</f>
        <v/>
      </c>
      <c r="U31" s="452">
        <f>'Income statement'!U31</f>
        <v/>
      </c>
      <c r="V31" s="452">
        <f>'Income statement'!V31</f>
        <v/>
      </c>
      <c r="W31" s="452">
        <f>'Income statement'!W31</f>
        <v/>
      </c>
      <c r="X31" s="452">
        <f>'Income statement'!X31</f>
        <v/>
      </c>
      <c r="Y31" s="452">
        <f>'Income statement'!Y31</f>
        <v/>
      </c>
      <c r="Z31" s="452">
        <f>'Income statement'!Z31</f>
        <v/>
      </c>
      <c r="AA31" s="452">
        <f>'Income statement'!AA31</f>
        <v/>
      </c>
      <c r="AB31" s="452">
        <f>'Income statement'!AB31</f>
        <v/>
      </c>
      <c r="AC31" s="453">
        <f>'Income statement'!AC31</f>
        <v/>
      </c>
      <c r="AD31" s="452">
        <f>'Income statement'!AD31</f>
        <v/>
      </c>
      <c r="AE31" s="452">
        <f>'Income statement'!AE31</f>
        <v/>
      </c>
      <c r="AF31" s="452">
        <f>'Income statement'!AF31</f>
        <v/>
      </c>
      <c r="AG31" s="452">
        <f>'Income statement'!AG31</f>
        <v/>
      </c>
      <c r="AH31" s="452">
        <f>'Income statement'!AH31</f>
        <v/>
      </c>
      <c r="AI31" s="452">
        <f>'Income statement'!AI31</f>
        <v/>
      </c>
      <c r="AJ31" s="452">
        <f>'Income statement'!AJ31</f>
        <v/>
      </c>
      <c r="AK31" s="452">
        <f>'Income statement'!AK31</f>
        <v/>
      </c>
      <c r="AL31" s="452">
        <f>'Income statement'!AL31</f>
        <v/>
      </c>
      <c r="AM31" s="452">
        <f>'Income statement'!AM31</f>
        <v/>
      </c>
      <c r="AN31" s="452">
        <f>'Income statement'!AN31</f>
        <v/>
      </c>
      <c r="AO31" s="453">
        <f>'Income statement'!AO31</f>
        <v/>
      </c>
      <c r="AP31" s="452">
        <f>'Income statement'!AP31</f>
        <v/>
      </c>
      <c r="AQ31" s="452">
        <f>'Income statement'!AQ31</f>
        <v/>
      </c>
      <c r="AR31" s="452">
        <f>'Income statement'!AR31</f>
        <v/>
      </c>
      <c r="AS31" s="452">
        <f>'Income statement'!AS31</f>
        <v/>
      </c>
      <c r="AT31" s="452">
        <f>'Income statement'!AT31</f>
        <v/>
      </c>
      <c r="AU31" s="462">
        <f>'Income statement'!AU31</f>
        <v/>
      </c>
      <c r="AV31" s="452">
        <f>SUM(F31:Q31)</f>
        <v/>
      </c>
      <c r="AW31" s="452">
        <f>SUM(R31:AC31)</f>
        <v/>
      </c>
      <c r="AX31" s="452">
        <f>SUM(AD31:AO31)</f>
        <v/>
      </c>
      <c r="AY31" s="452">
        <f>SUM(AH31:AS31)</f>
        <v/>
      </c>
      <c r="AZ31" s="452">
        <f>SUM(AJ31:AU31)</f>
        <v/>
      </c>
      <c r="BB31" s="452">
        <f>SUMIFS('QofE Def adjustments'!F:F,'QofE Def adjustments'!$E:$E,'Adjusted IS'!$E31)</f>
        <v/>
      </c>
      <c r="BC31" s="452">
        <f>SUMIFS('QofE Def adjustments'!G:G,'QofE Def adjustments'!$E:$E,'Adjusted IS'!$E31)</f>
        <v/>
      </c>
      <c r="BD31" s="452">
        <f>SUMIFS('QofE Def adjustments'!H:H,'QofE Def adjustments'!$E:$E,'Adjusted IS'!$E31)</f>
        <v/>
      </c>
      <c r="BE31" s="452">
        <f>SUMIFS('QofE Def adjustments'!I:I,'QofE Def adjustments'!$E:$E,'Adjusted IS'!$E31)</f>
        <v/>
      </c>
      <c r="BF31" s="452">
        <f>SUMIFS('QofE Def adjustments'!J:J,'QofE Def adjustments'!$E:$E,'Adjusted IS'!$E31)</f>
        <v/>
      </c>
      <c r="BG31" s="452">
        <f>SUMIFS('QofE Def adjustments'!K:K,'QofE Def adjustments'!$E:$E,'Adjusted IS'!$E31)</f>
        <v/>
      </c>
      <c r="BH31" s="452">
        <f>SUMIFS('QofE Def adjustments'!L:L,'QofE Def adjustments'!$E:$E,'Adjusted IS'!$E31)</f>
        <v/>
      </c>
      <c r="BI31" s="452">
        <f>SUMIFS('QofE Def adjustments'!M:M,'QofE Def adjustments'!$E:$E,'Adjusted IS'!$E31)</f>
        <v/>
      </c>
      <c r="BJ31" s="452">
        <f>SUMIFS('QofE Def adjustments'!N:N,'QofE Def adjustments'!$E:$E,'Adjusted IS'!$E31)</f>
        <v/>
      </c>
      <c r="BK31" s="452">
        <f>SUMIFS('QofE Def adjustments'!O:O,'QofE Def adjustments'!$E:$E,'Adjusted IS'!$E31)</f>
        <v/>
      </c>
      <c r="BL31" s="452">
        <f>SUMIFS('QofE Def adjustments'!P:P,'QofE Def adjustments'!$E:$E,'Adjusted IS'!$E31)</f>
        <v/>
      </c>
      <c r="BM31" s="453">
        <f>SUMIFS('QofE Def adjustments'!Q:Q,'QofE Def adjustments'!$E:$E,'Adjusted IS'!$E31)</f>
        <v/>
      </c>
      <c r="BN31" s="452">
        <f>SUMIFS('QofE Def adjustments'!R:R,'QofE Def adjustments'!$E:$E,'Adjusted IS'!$E31)</f>
        <v/>
      </c>
      <c r="BO31" s="452">
        <f>SUMIFS('QofE Def adjustments'!S:S,'QofE Def adjustments'!$E:$E,'Adjusted IS'!$E31)</f>
        <v/>
      </c>
      <c r="BP31" s="452">
        <f>SUMIFS('QofE Def adjustments'!T:T,'QofE Def adjustments'!$E:$E,'Adjusted IS'!$E31)</f>
        <v/>
      </c>
      <c r="BQ31" s="452">
        <f>SUMIFS('QofE Def adjustments'!U:U,'QofE Def adjustments'!$E:$E,'Adjusted IS'!$E31)</f>
        <v/>
      </c>
      <c r="BR31" s="452">
        <f>SUMIFS('QofE Def adjustments'!V:V,'QofE Def adjustments'!$E:$E,'Adjusted IS'!$E31)</f>
        <v/>
      </c>
      <c r="BS31" s="452">
        <f>SUMIFS('QofE Def adjustments'!W:W,'QofE Def adjustments'!$E:$E,'Adjusted IS'!$E31)</f>
        <v/>
      </c>
      <c r="BT31" s="452">
        <f>SUMIFS('QofE Def adjustments'!X:X,'QofE Def adjustments'!$E:$E,'Adjusted IS'!$E31)</f>
        <v/>
      </c>
      <c r="BU31" s="452">
        <f>SUMIFS('QofE Def adjustments'!Y:Y,'QofE Def adjustments'!$E:$E,'Adjusted IS'!$E31)</f>
        <v/>
      </c>
      <c r="BV31" s="452">
        <f>SUMIFS('QofE Def adjustments'!Z:Z,'QofE Def adjustments'!$E:$E,'Adjusted IS'!$E31)</f>
        <v/>
      </c>
      <c r="BW31" s="452">
        <f>SUMIFS('QofE Def adjustments'!AA:AA,'QofE Def adjustments'!$E:$E,'Adjusted IS'!$E31)</f>
        <v/>
      </c>
      <c r="BX31" s="452">
        <f>SUMIFS('QofE Def adjustments'!AB:AB,'QofE Def adjustments'!$E:$E,'Adjusted IS'!$E31)</f>
        <v/>
      </c>
      <c r="BY31" s="453">
        <f>SUMIFS('QofE Def adjustments'!AC:AC,'QofE Def adjustments'!$E:$E,'Adjusted IS'!$E31)</f>
        <v/>
      </c>
      <c r="BZ31" s="452">
        <f>SUMIFS('QofE Def adjustments'!AD:AD,'QofE Def adjustments'!$E:$E,'Adjusted IS'!$E31)</f>
        <v/>
      </c>
      <c r="CA31" s="452">
        <f>SUMIFS('QofE Def adjustments'!AE:AE,'QofE Def adjustments'!$E:$E,'Adjusted IS'!$E31)</f>
        <v/>
      </c>
      <c r="CB31" s="452">
        <f>SUMIFS('QofE Def adjustments'!AF:AF,'QofE Def adjustments'!$E:$E,'Adjusted IS'!$E31)</f>
        <v/>
      </c>
      <c r="CC31" s="452">
        <f>SUMIFS('QofE Def adjustments'!AG:AG,'QofE Def adjustments'!$E:$E,'Adjusted IS'!$E31)</f>
        <v/>
      </c>
      <c r="CD31" s="452">
        <f>SUMIFS('QofE Def adjustments'!AH:AH,'QofE Def adjustments'!$E:$E,'Adjusted IS'!$E31)</f>
        <v/>
      </c>
      <c r="CE31" s="452">
        <f>SUMIFS('QofE Def adjustments'!AI:AI,'QofE Def adjustments'!$E:$E,'Adjusted IS'!$E31)</f>
        <v/>
      </c>
      <c r="CF31" s="452">
        <f>SUMIFS('QofE Def adjustments'!AJ:AJ,'QofE Def adjustments'!$E:$E,'Adjusted IS'!$E31)</f>
        <v/>
      </c>
      <c r="CG31" s="452">
        <f>SUMIFS('QofE Def adjustments'!AK:AK,'QofE Def adjustments'!$E:$E,'Adjusted IS'!$E31)</f>
        <v/>
      </c>
      <c r="CH31" s="452">
        <f>SUMIFS('QofE Def adjustments'!AL:AL,'QofE Def adjustments'!$E:$E,'Adjusted IS'!$E31)</f>
        <v/>
      </c>
      <c r="CI31" s="452">
        <f>SUMIFS('QofE Def adjustments'!AM:AM,'QofE Def adjustments'!$E:$E,'Adjusted IS'!$E31)</f>
        <v/>
      </c>
      <c r="CJ31" s="452">
        <f>SUMIFS('QofE Def adjustments'!AN:AN,'QofE Def adjustments'!$E:$E,'Adjusted IS'!$E31)</f>
        <v/>
      </c>
      <c r="CK31" s="453">
        <f>SUMIFS('QofE Def adjustments'!AO:AO,'QofE Def adjustments'!$E:$E,'Adjusted IS'!$E31)</f>
        <v/>
      </c>
      <c r="CL31" s="452">
        <f>SUMIFS('QofE Def adjustments'!AP:AP,'QofE Def adjustments'!$E:$E,'Adjusted IS'!$E31)</f>
        <v/>
      </c>
      <c r="CM31" s="452">
        <f>SUMIFS('QofE Def adjustments'!AQ:AQ,'QofE Def adjustments'!$E:$E,'Adjusted IS'!$E31)</f>
        <v/>
      </c>
      <c r="CN31" s="452">
        <f>SUMIFS('QofE Def adjustments'!AR:AR,'QofE Def adjustments'!$E:$E,'Adjusted IS'!$E31)</f>
        <v/>
      </c>
      <c r="CO31" s="452">
        <f>SUMIFS('QofE Def adjustments'!AS:AS,'QofE Def adjustments'!$E:$E,'Adjusted IS'!$E31)</f>
        <v/>
      </c>
      <c r="CP31" s="452">
        <f>SUMIFS('QofE Def adjustments'!AT:AT,'QofE Def adjustments'!$E:$E,'Adjusted IS'!$E31)</f>
        <v/>
      </c>
      <c r="CQ31" s="462">
        <f>SUMIFS('QofE Def adjustments'!AU:AU,'QofE Def adjustments'!$E:$E,'Adjusted IS'!$E31)</f>
        <v/>
      </c>
      <c r="CR31" s="452">
        <f>SUM(BB31:BM31)</f>
        <v/>
      </c>
      <c r="CS31" s="452">
        <f>SUM(BN31:BY31)</f>
        <v/>
      </c>
      <c r="CT31" s="452">
        <f>SUM(BZ31:CK31)</f>
        <v/>
      </c>
      <c r="CU31" s="452">
        <f>SUM(CD31:CO31)</f>
        <v/>
      </c>
      <c r="CV31" s="452">
        <f>SUM(CF31:CQ31)</f>
        <v/>
      </c>
      <c r="CX31" s="452">
        <f>SUM(BB31,F31)</f>
        <v/>
      </c>
      <c r="CY31" s="452">
        <f>SUM(BC31,G31)</f>
        <v/>
      </c>
      <c r="CZ31" s="452">
        <f>SUM(BD31,H31)</f>
        <v/>
      </c>
      <c r="DA31" s="452">
        <f>SUM(BE31,I31)</f>
        <v/>
      </c>
      <c r="DB31" s="452">
        <f>SUM(BF31,J31)</f>
        <v/>
      </c>
      <c r="DC31" s="452">
        <f>SUM(BG31,K31)</f>
        <v/>
      </c>
      <c r="DD31" s="452">
        <f>SUM(BH31,L31)</f>
        <v/>
      </c>
      <c r="DE31" s="452">
        <f>SUM(BI31,M31)</f>
        <v/>
      </c>
      <c r="DF31" s="452">
        <f>SUM(BJ31,N31)</f>
        <v/>
      </c>
      <c r="DG31" s="452">
        <f>SUM(BK31,O31)</f>
        <v/>
      </c>
      <c r="DH31" s="452">
        <f>SUM(BL31,P31)</f>
        <v/>
      </c>
      <c r="DI31" s="453">
        <f>SUM(BM31,Q31)</f>
        <v/>
      </c>
      <c r="DJ31" s="452">
        <f>SUM(BN31,R31)</f>
        <v/>
      </c>
      <c r="DK31" s="452">
        <f>SUM(BO31,S31)</f>
        <v/>
      </c>
      <c r="DL31" s="452">
        <f>SUM(BP31,T31)</f>
        <v/>
      </c>
      <c r="DM31" s="452">
        <f>SUM(BQ31,U31)</f>
        <v/>
      </c>
      <c r="DN31" s="452">
        <f>SUM(BR31,V31)</f>
        <v/>
      </c>
      <c r="DO31" s="452">
        <f>SUM(BS31,W31)</f>
        <v/>
      </c>
      <c r="DP31" s="452">
        <f>SUM(BT31,X31)</f>
        <v/>
      </c>
      <c r="DQ31" s="452">
        <f>SUM(BU31,Y31)</f>
        <v/>
      </c>
      <c r="DR31" s="452">
        <f>SUM(BV31,Z31)</f>
        <v/>
      </c>
      <c r="DS31" s="452">
        <f>SUM(BW31,AA31)</f>
        <v/>
      </c>
      <c r="DT31" s="452">
        <f>SUM(BX31,AB31)</f>
        <v/>
      </c>
      <c r="DU31" s="453">
        <f>SUM(BY31,AC31)</f>
        <v/>
      </c>
      <c r="DV31" s="452">
        <f>SUM(BZ31,AD31)</f>
        <v/>
      </c>
      <c r="DW31" s="452">
        <f>SUM(CA31,AE31)</f>
        <v/>
      </c>
      <c r="DX31" s="452">
        <f>SUM(CB31,AF31)</f>
        <v/>
      </c>
      <c r="DY31" s="452">
        <f>SUM(CC31,AG31)</f>
        <v/>
      </c>
      <c r="DZ31" s="452">
        <f>SUM(CD31,AH31)</f>
        <v/>
      </c>
      <c r="EA31" s="452">
        <f>SUM(CE31,AI31)</f>
        <v/>
      </c>
      <c r="EB31" s="452">
        <f>SUM(CF31,AJ31)</f>
        <v/>
      </c>
      <c r="EC31" s="452">
        <f>SUM(CG31,AK31)</f>
        <v/>
      </c>
      <c r="ED31" s="452">
        <f>SUM(CH31,AL31)</f>
        <v/>
      </c>
      <c r="EE31" s="452">
        <f>SUM(CI31,AM31)</f>
        <v/>
      </c>
      <c r="EF31" s="452">
        <f>SUM(CJ31,AN31)</f>
        <v/>
      </c>
      <c r="EG31" s="453">
        <f>SUM(CK31,AO31)</f>
        <v/>
      </c>
      <c r="EH31" s="452">
        <f>SUM(CL31,AP31)</f>
        <v/>
      </c>
      <c r="EI31" s="452">
        <f>SUM(CM31,AQ31)</f>
        <v/>
      </c>
      <c r="EJ31" s="452">
        <f>SUM(CN31,AR31)</f>
        <v/>
      </c>
      <c r="EK31" s="452">
        <f>SUM(CO31,AS31)</f>
        <v/>
      </c>
      <c r="EL31" s="452">
        <f>SUM(CP31,AT31)</f>
        <v/>
      </c>
      <c r="EM31" s="462">
        <f>SUM(CQ31,AU31)</f>
        <v/>
      </c>
      <c r="EN31" s="452">
        <f>SUM(CX31:DI31)</f>
        <v/>
      </c>
      <c r="EO31" s="452">
        <f>SUM(DJ31:DU31)</f>
        <v/>
      </c>
      <c r="EP31" s="452">
        <f>SUM(DV31:EG31)</f>
        <v/>
      </c>
      <c r="EQ31" s="452">
        <f>SUM(DZ31:EK31)</f>
        <v/>
      </c>
      <c r="ER31" s="452">
        <f>SUM(EB31:EM31)</f>
        <v/>
      </c>
      <c r="ET31" s="452">
        <f>SUMIFS('QofE DD adjustments'!F:F,'QofE DD adjustments'!$E:$E,'Adjusted IS'!$E31)</f>
        <v/>
      </c>
      <c r="EU31" s="452">
        <f>SUMIFS('QofE DD adjustments'!G:G,'QofE DD adjustments'!$E:$E,'Adjusted IS'!$E31)</f>
        <v/>
      </c>
      <c r="EV31" s="452">
        <f>SUMIFS('QofE DD adjustments'!H:H,'QofE DD adjustments'!$E:$E,'Adjusted IS'!$E31)</f>
        <v/>
      </c>
      <c r="EW31" s="452">
        <f>SUMIFS('QofE DD adjustments'!I:I,'QofE DD adjustments'!$E:$E,'Adjusted IS'!$E31)</f>
        <v/>
      </c>
      <c r="EX31" s="452">
        <f>SUMIFS('QofE DD adjustments'!J:J,'QofE DD adjustments'!$E:$E,'Adjusted IS'!$E31)</f>
        <v/>
      </c>
      <c r="EY31" s="452">
        <f>SUMIFS('QofE DD adjustments'!K:K,'QofE DD adjustments'!$E:$E,'Adjusted IS'!$E31)</f>
        <v/>
      </c>
      <c r="EZ31" s="452">
        <f>SUMIFS('QofE DD adjustments'!L:L,'QofE DD adjustments'!$E:$E,'Adjusted IS'!$E31)</f>
        <v/>
      </c>
      <c r="FA31" s="452">
        <f>SUMIFS('QofE DD adjustments'!M:M,'QofE DD adjustments'!$E:$E,'Adjusted IS'!$E31)</f>
        <v/>
      </c>
      <c r="FB31" s="452">
        <f>SUMIFS('QofE DD adjustments'!N:N,'QofE DD adjustments'!$E:$E,'Adjusted IS'!$E31)</f>
        <v/>
      </c>
      <c r="FC31" s="452">
        <f>SUMIFS('QofE DD adjustments'!O:O,'QofE DD adjustments'!$E:$E,'Adjusted IS'!$E31)</f>
        <v/>
      </c>
      <c r="FD31" s="452">
        <f>SUMIFS('QofE DD adjustments'!P:P,'QofE DD adjustments'!$E:$E,'Adjusted IS'!$E31)</f>
        <v/>
      </c>
      <c r="FE31" s="453">
        <f>SUMIFS('QofE DD adjustments'!Q:Q,'QofE DD adjustments'!$E:$E,'Adjusted IS'!$E31)</f>
        <v/>
      </c>
      <c r="FF31" s="452">
        <f>SUMIFS('QofE DD adjustments'!R:R,'QofE DD adjustments'!$E:$E,'Adjusted IS'!$E31)</f>
        <v/>
      </c>
      <c r="FG31" s="452">
        <f>SUMIFS('QofE DD adjustments'!S:S,'QofE DD adjustments'!$E:$E,'Adjusted IS'!$E31)</f>
        <v/>
      </c>
      <c r="FH31" s="452">
        <f>SUMIFS('QofE DD adjustments'!T:T,'QofE DD adjustments'!$E:$E,'Adjusted IS'!$E31)</f>
        <v/>
      </c>
      <c r="FI31" s="452">
        <f>SUMIFS('QofE DD adjustments'!U:U,'QofE DD adjustments'!$E:$E,'Adjusted IS'!$E31)</f>
        <v/>
      </c>
      <c r="FJ31" s="452">
        <f>SUMIFS('QofE DD adjustments'!V:V,'QofE DD adjustments'!$E:$E,'Adjusted IS'!$E31)</f>
        <v/>
      </c>
      <c r="FK31" s="452">
        <f>SUMIFS('QofE DD adjustments'!W:W,'QofE DD adjustments'!$E:$E,'Adjusted IS'!$E31)</f>
        <v/>
      </c>
      <c r="FL31" s="452">
        <f>SUMIFS('QofE DD adjustments'!X:X,'QofE DD adjustments'!$E:$E,'Adjusted IS'!$E31)</f>
        <v/>
      </c>
      <c r="FM31" s="452">
        <f>SUMIFS('QofE DD adjustments'!Y:Y,'QofE DD adjustments'!$E:$E,'Adjusted IS'!$E31)</f>
        <v/>
      </c>
      <c r="FN31" s="452">
        <f>SUMIFS('QofE DD adjustments'!Z:Z,'QofE DD adjustments'!$E:$E,'Adjusted IS'!$E31)</f>
        <v/>
      </c>
      <c r="FO31" s="452">
        <f>SUMIFS('QofE DD adjustments'!AA:AA,'QofE DD adjustments'!$E:$E,'Adjusted IS'!$E31)</f>
        <v/>
      </c>
      <c r="FP31" s="452">
        <f>SUMIFS('QofE DD adjustments'!AB:AB,'QofE DD adjustments'!$E:$E,'Adjusted IS'!$E31)</f>
        <v/>
      </c>
      <c r="FQ31" s="453">
        <f>SUMIFS('QofE DD adjustments'!AC:AC,'QofE DD adjustments'!$E:$E,'Adjusted IS'!$E31)</f>
        <v/>
      </c>
      <c r="FR31" s="452">
        <f>SUMIFS('QofE DD adjustments'!AD:AD,'QofE DD adjustments'!$E:$E,'Adjusted IS'!$E31)</f>
        <v/>
      </c>
      <c r="FS31" s="452">
        <f>SUMIFS('QofE DD adjustments'!AE:AE,'QofE DD adjustments'!$E:$E,'Adjusted IS'!$E31)</f>
        <v/>
      </c>
      <c r="FT31" s="452">
        <f>SUMIFS('QofE DD adjustments'!AF:AF,'QofE DD adjustments'!$E:$E,'Adjusted IS'!$E31)</f>
        <v/>
      </c>
      <c r="FU31" s="452">
        <f>SUMIFS('QofE DD adjustments'!AG:AG,'QofE DD adjustments'!$E:$E,'Adjusted IS'!$E31)</f>
        <v/>
      </c>
      <c r="FV31" s="452">
        <f>SUMIFS('QofE DD adjustments'!AH:AH,'QofE DD adjustments'!$E:$E,'Adjusted IS'!$E31)</f>
        <v/>
      </c>
      <c r="FW31" s="452">
        <f>SUMIFS('QofE DD adjustments'!AI:AI,'QofE DD adjustments'!$E:$E,'Adjusted IS'!$E31)</f>
        <v/>
      </c>
      <c r="FX31" s="452">
        <f>SUMIFS('QofE DD adjustments'!AJ:AJ,'QofE DD adjustments'!$E:$E,'Adjusted IS'!$E31)</f>
        <v/>
      </c>
      <c r="FY31" s="452">
        <f>SUMIFS('QofE DD adjustments'!AK:AK,'QofE DD adjustments'!$E:$E,'Adjusted IS'!$E31)</f>
        <v/>
      </c>
      <c r="FZ31" s="452">
        <f>SUMIFS('QofE DD adjustments'!AL:AL,'QofE DD adjustments'!$E:$E,'Adjusted IS'!$E31)</f>
        <v/>
      </c>
      <c r="GA31" s="452">
        <f>SUMIFS('QofE DD adjustments'!AM:AM,'QofE DD adjustments'!$E:$E,'Adjusted IS'!$E31)</f>
        <v/>
      </c>
      <c r="GB31" s="452">
        <f>SUMIFS('QofE DD adjustments'!AN:AN,'QofE DD adjustments'!$E:$E,'Adjusted IS'!$E31)</f>
        <v/>
      </c>
      <c r="GC31" s="453">
        <f>SUMIFS('QofE DD adjustments'!AO:AO,'QofE DD adjustments'!$E:$E,'Adjusted IS'!$E31)</f>
        <v/>
      </c>
      <c r="GD31" s="452">
        <f>SUMIFS('QofE DD adjustments'!AP:AP,'QofE DD adjustments'!$E:$E,'Adjusted IS'!$E31)</f>
        <v/>
      </c>
      <c r="GE31" s="452">
        <f>SUMIFS('QofE DD adjustments'!AQ:AQ,'QofE DD adjustments'!$E:$E,'Adjusted IS'!$E31)</f>
        <v/>
      </c>
      <c r="GF31" s="452">
        <f>SUMIFS('QofE DD adjustments'!AR:AR,'QofE DD adjustments'!$E:$E,'Adjusted IS'!$E31)</f>
        <v/>
      </c>
      <c r="GG31" s="452">
        <f>SUMIFS('QofE DD adjustments'!AS:AS,'QofE DD adjustments'!$E:$E,'Adjusted IS'!$E31)</f>
        <v/>
      </c>
      <c r="GH31" s="452">
        <f>SUMIFS('QofE DD adjustments'!AT:AT,'QofE DD adjustments'!$E:$E,'Adjusted IS'!$E31)</f>
        <v/>
      </c>
      <c r="GI31" s="462">
        <f>SUMIFS('QofE DD adjustments'!AU:AU,'QofE DD adjustments'!$E:$E,'Adjusted IS'!$E31)</f>
        <v/>
      </c>
      <c r="GJ31" s="452">
        <f>SUM(ET31:FE31)</f>
        <v/>
      </c>
      <c r="GK31" s="452">
        <f>SUM(FF31:FQ31)</f>
        <v/>
      </c>
      <c r="GL31" s="452">
        <f>SUM(FR31:GC31)</f>
        <v/>
      </c>
      <c r="GM31" s="452">
        <f>SUM(FV31:GG31)</f>
        <v/>
      </c>
      <c r="GN31" s="452">
        <f>SUM(FX31:GI31)</f>
        <v/>
      </c>
      <c r="GP31" s="452">
        <f>SUM(ET31,CX31)</f>
        <v/>
      </c>
      <c r="GQ31" s="452">
        <f>SUM(EU31,CY31)</f>
        <v/>
      </c>
      <c r="GR31" s="452">
        <f>SUM(EV31,CZ31)</f>
        <v/>
      </c>
      <c r="GS31" s="452">
        <f>SUM(EW31,DA31)</f>
        <v/>
      </c>
      <c r="GT31" s="452">
        <f>SUM(EX31,DB31)</f>
        <v/>
      </c>
      <c r="GU31" s="452">
        <f>SUM(EY31,DC31)</f>
        <v/>
      </c>
      <c r="GV31" s="452">
        <f>SUM(EZ31,DD31)</f>
        <v/>
      </c>
      <c r="GW31" s="452">
        <f>SUM(FA31,DE31)</f>
        <v/>
      </c>
      <c r="GX31" s="452">
        <f>SUM(FB31,DF31)</f>
        <v/>
      </c>
      <c r="GY31" s="452">
        <f>SUM(FC31,DG31)</f>
        <v/>
      </c>
      <c r="GZ31" s="452">
        <f>SUM(FD31,DH31)</f>
        <v/>
      </c>
      <c r="HA31" s="453">
        <f>SUM(FE31,DI31)</f>
        <v/>
      </c>
      <c r="HB31" s="452">
        <f>SUM(FF31,DJ31)</f>
        <v/>
      </c>
      <c r="HC31" s="452">
        <f>SUM(FG31,DK31)</f>
        <v/>
      </c>
      <c r="HD31" s="452">
        <f>SUM(FH31,DL31)</f>
        <v/>
      </c>
      <c r="HE31" s="452">
        <f>SUM(FI31,DM31)</f>
        <v/>
      </c>
      <c r="HF31" s="452">
        <f>SUM(FJ31,DN31)</f>
        <v/>
      </c>
      <c r="HG31" s="452">
        <f>SUM(FK31,DO31)</f>
        <v/>
      </c>
      <c r="HH31" s="452">
        <f>SUM(FL31,DP31)</f>
        <v/>
      </c>
      <c r="HI31" s="452">
        <f>SUM(FM31,DQ31)</f>
        <v/>
      </c>
      <c r="HJ31" s="452">
        <f>SUM(FN31,DR31)</f>
        <v/>
      </c>
      <c r="HK31" s="452">
        <f>SUM(FO31,DS31)</f>
        <v/>
      </c>
      <c r="HL31" s="452">
        <f>SUM(FP31,DT31)</f>
        <v/>
      </c>
      <c r="HM31" s="453">
        <f>SUM(FQ31,DU31)</f>
        <v/>
      </c>
      <c r="HN31" s="452">
        <f>SUM(FR31,DV31)</f>
        <v/>
      </c>
      <c r="HO31" s="452">
        <f>SUM(FS31,DW31)</f>
        <v/>
      </c>
      <c r="HP31" s="452">
        <f>SUM(FT31,DX31)</f>
        <v/>
      </c>
      <c r="HQ31" s="452">
        <f>SUM(FU31,DY31)</f>
        <v/>
      </c>
      <c r="HR31" s="452">
        <f>SUM(FV31,DZ31)</f>
        <v/>
      </c>
      <c r="HS31" s="452">
        <f>SUM(FW31,EA31)</f>
        <v/>
      </c>
      <c r="HT31" s="452">
        <f>SUM(FX31,EB31)</f>
        <v/>
      </c>
      <c r="HU31" s="452">
        <f>SUM(FY31,EC31)</f>
        <v/>
      </c>
      <c r="HV31" s="452">
        <f>SUM(FZ31,ED31)</f>
        <v/>
      </c>
      <c r="HW31" s="452">
        <f>SUM(GA31,EE31)</f>
        <v/>
      </c>
      <c r="HX31" s="452">
        <f>SUM(GB31,EF31)</f>
        <v/>
      </c>
      <c r="HY31" s="453">
        <f>SUM(GC31,EG31)</f>
        <v/>
      </c>
      <c r="HZ31" s="452">
        <f>SUM(GD31,EH31)</f>
        <v/>
      </c>
      <c r="IA31" s="452">
        <f>SUM(GE31,EI31)</f>
        <v/>
      </c>
      <c r="IB31" s="452">
        <f>SUM(GF31,EJ31)</f>
        <v/>
      </c>
      <c r="IC31" s="452">
        <f>SUM(GG31,EK31)</f>
        <v/>
      </c>
      <c r="ID31" s="452">
        <f>SUM(GH31,EL31)</f>
        <v/>
      </c>
      <c r="IE31" s="462">
        <f>SUM(GI31,EM31)</f>
        <v/>
      </c>
      <c r="IF31" s="452">
        <f>SUM(GP31:HA31)</f>
        <v/>
      </c>
      <c r="IG31" s="452">
        <f>SUM(HB31:HM31)</f>
        <v/>
      </c>
      <c r="IH31" s="452">
        <f>SUM(HN31:HY31)</f>
        <v/>
      </c>
      <c r="II31" s="452">
        <f>SUM(HR31:IC31)</f>
        <v/>
      </c>
      <c r="IJ31" s="452">
        <f>SUM(HT31:IE31)</f>
        <v/>
      </c>
      <c r="IL31" s="452">
        <f>SUMIFS('QofE PF adjustments'!F:F,'QofE PF adjustments'!$E:$E,'Adjusted IS'!$E31)</f>
        <v/>
      </c>
      <c r="IM31" s="452">
        <f>SUMIFS('QofE PF adjustments'!G:G,'QofE PF adjustments'!$E:$E,'Adjusted IS'!$E31)</f>
        <v/>
      </c>
      <c r="IN31" s="452">
        <f>SUMIFS('QofE PF adjustments'!H:H,'QofE PF adjustments'!$E:$E,'Adjusted IS'!$E31)</f>
        <v/>
      </c>
      <c r="IO31" s="452">
        <f>SUMIFS('QofE PF adjustments'!I:I,'QofE PF adjustments'!$E:$E,'Adjusted IS'!$E31)</f>
        <v/>
      </c>
      <c r="IP31" s="452">
        <f>SUMIFS('QofE PF adjustments'!J:J,'QofE PF adjustments'!$E:$E,'Adjusted IS'!$E31)</f>
        <v/>
      </c>
      <c r="IQ31" s="452">
        <f>SUMIFS('QofE PF adjustments'!K:K,'QofE PF adjustments'!$E:$E,'Adjusted IS'!$E31)</f>
        <v/>
      </c>
      <c r="IR31" s="452">
        <f>SUMIFS('QofE PF adjustments'!L:L,'QofE PF adjustments'!$E:$E,'Adjusted IS'!$E31)</f>
        <v/>
      </c>
      <c r="IS31" s="452">
        <f>SUMIFS('QofE PF adjustments'!M:M,'QofE PF adjustments'!$E:$E,'Adjusted IS'!$E31)</f>
        <v/>
      </c>
      <c r="IT31" s="452">
        <f>SUMIFS('QofE PF adjustments'!N:N,'QofE PF adjustments'!$E:$E,'Adjusted IS'!$E31)</f>
        <v/>
      </c>
      <c r="IU31" s="452">
        <f>SUMIFS('QofE PF adjustments'!O:O,'QofE PF adjustments'!$E:$E,'Adjusted IS'!$E31)</f>
        <v/>
      </c>
      <c r="IV31" s="452">
        <f>SUMIFS('QofE PF adjustments'!P:P,'QofE PF adjustments'!$E:$E,'Adjusted IS'!$E31)</f>
        <v/>
      </c>
      <c r="IW31" s="453">
        <f>SUMIFS('QofE PF adjustments'!Q:Q,'QofE PF adjustments'!$E:$E,'Adjusted IS'!$E31)</f>
        <v/>
      </c>
      <c r="IX31" s="452">
        <f>SUMIFS('QofE PF adjustments'!R:R,'QofE PF adjustments'!$E:$E,'Adjusted IS'!$E31)</f>
        <v/>
      </c>
      <c r="IY31" s="452">
        <f>SUMIFS('QofE PF adjustments'!S:S,'QofE PF adjustments'!$E:$E,'Adjusted IS'!$E31)</f>
        <v/>
      </c>
      <c r="IZ31" s="452">
        <f>SUMIFS('QofE PF adjustments'!T:T,'QofE PF adjustments'!$E:$E,'Adjusted IS'!$E31)</f>
        <v/>
      </c>
      <c r="JA31" s="452">
        <f>SUMIFS('QofE PF adjustments'!U:U,'QofE PF adjustments'!$E:$E,'Adjusted IS'!$E31)</f>
        <v/>
      </c>
      <c r="JB31" s="452">
        <f>SUMIFS('QofE PF adjustments'!V:V,'QofE PF adjustments'!$E:$E,'Adjusted IS'!$E31)</f>
        <v/>
      </c>
      <c r="JC31" s="452">
        <f>SUMIFS('QofE PF adjustments'!W:W,'QofE PF adjustments'!$E:$E,'Adjusted IS'!$E31)</f>
        <v/>
      </c>
      <c r="JD31" s="452">
        <f>SUMIFS('QofE PF adjustments'!X:X,'QofE PF adjustments'!$E:$E,'Adjusted IS'!$E31)</f>
        <v/>
      </c>
      <c r="JE31" s="452">
        <f>SUMIFS('QofE PF adjustments'!Y:Y,'QofE PF adjustments'!$E:$E,'Adjusted IS'!$E31)</f>
        <v/>
      </c>
      <c r="JF31" s="452">
        <f>SUMIFS('QofE PF adjustments'!Z:Z,'QofE PF adjustments'!$E:$E,'Adjusted IS'!$E31)</f>
        <v/>
      </c>
      <c r="JG31" s="452">
        <f>SUMIFS('QofE PF adjustments'!AA:AA,'QofE PF adjustments'!$E:$E,'Adjusted IS'!$E31)</f>
        <v/>
      </c>
      <c r="JH31" s="452">
        <f>SUMIFS('QofE PF adjustments'!AB:AB,'QofE PF adjustments'!$E:$E,'Adjusted IS'!$E31)</f>
        <v/>
      </c>
      <c r="JI31" s="453">
        <f>SUMIFS('QofE PF adjustments'!AC:AC,'QofE PF adjustments'!$E:$E,'Adjusted IS'!$E31)</f>
        <v/>
      </c>
      <c r="JJ31" s="452">
        <f>SUMIFS('QofE PF adjustments'!AD:AD,'QofE PF adjustments'!$E:$E,'Adjusted IS'!$E31)</f>
        <v/>
      </c>
      <c r="JK31" s="452">
        <f>SUMIFS('QofE PF adjustments'!AE:AE,'QofE PF adjustments'!$E:$E,'Adjusted IS'!$E31)</f>
        <v/>
      </c>
      <c r="JL31" s="452">
        <f>SUMIFS('QofE PF adjustments'!AF:AF,'QofE PF adjustments'!$E:$E,'Adjusted IS'!$E31)</f>
        <v/>
      </c>
      <c r="JM31" s="452">
        <f>SUMIFS('QofE PF adjustments'!AG:AG,'QofE PF adjustments'!$E:$E,'Adjusted IS'!$E31)</f>
        <v/>
      </c>
      <c r="JN31" s="452">
        <f>SUMIFS('QofE PF adjustments'!AH:AH,'QofE PF adjustments'!$E:$E,'Adjusted IS'!$E31)</f>
        <v/>
      </c>
      <c r="JO31" s="452">
        <f>SUMIFS('QofE PF adjustments'!AI:AI,'QofE PF adjustments'!$E:$E,'Adjusted IS'!$E31)</f>
        <v/>
      </c>
      <c r="JP31" s="452">
        <f>SUMIFS('QofE PF adjustments'!AJ:AJ,'QofE PF adjustments'!$E:$E,'Adjusted IS'!$E31)</f>
        <v/>
      </c>
      <c r="JQ31" s="452">
        <f>SUMIFS('QofE PF adjustments'!AK:AK,'QofE PF adjustments'!$E:$E,'Adjusted IS'!$E31)</f>
        <v/>
      </c>
      <c r="JR31" s="452">
        <f>SUMIFS('QofE PF adjustments'!AL:AL,'QofE PF adjustments'!$E:$E,'Adjusted IS'!$E31)</f>
        <v/>
      </c>
      <c r="JS31" s="452">
        <f>SUMIFS('QofE PF adjustments'!AM:AM,'QofE PF adjustments'!$E:$E,'Adjusted IS'!$E31)</f>
        <v/>
      </c>
      <c r="JT31" s="452">
        <f>SUMIFS('QofE PF adjustments'!AN:AN,'QofE PF adjustments'!$E:$E,'Adjusted IS'!$E31)</f>
        <v/>
      </c>
      <c r="JU31" s="453">
        <f>SUMIFS('QofE PF adjustments'!AO:AO,'QofE PF adjustments'!$E:$E,'Adjusted IS'!$E31)</f>
        <v/>
      </c>
      <c r="JV31" s="452">
        <f>SUMIFS('QofE PF adjustments'!AP:AP,'QofE PF adjustments'!$E:$E,'Adjusted IS'!$E31)</f>
        <v/>
      </c>
      <c r="JW31" s="452">
        <f>SUMIFS('QofE PF adjustments'!AQ:AQ,'QofE PF adjustments'!$E:$E,'Adjusted IS'!$E31)</f>
        <v/>
      </c>
      <c r="JX31" s="452">
        <f>SUMIFS('QofE PF adjustments'!AR:AR,'QofE PF adjustments'!$E:$E,'Adjusted IS'!$E31)</f>
        <v/>
      </c>
      <c r="JY31" s="452">
        <f>SUMIFS('QofE PF adjustments'!AS:AS,'QofE PF adjustments'!$E:$E,'Adjusted IS'!$E31)</f>
        <v/>
      </c>
      <c r="JZ31" s="452">
        <f>SUMIFS('QofE PF adjustments'!AT:AT,'QofE PF adjustments'!$E:$E,'Adjusted IS'!$E31)</f>
        <v/>
      </c>
      <c r="KA31" s="462">
        <f>SUMIFS('QofE PF adjustments'!AU:AU,'QofE PF adjustments'!$E:$E,'Adjusted IS'!$E31)</f>
        <v/>
      </c>
      <c r="KB31" s="452">
        <f>SUM(IL31:IW31)</f>
        <v/>
      </c>
      <c r="KC31" s="452">
        <f>SUM(IX31:JI31)</f>
        <v/>
      </c>
      <c r="KD31" s="452">
        <f>SUM(JJ31:JU31)</f>
        <v/>
      </c>
      <c r="KE31" s="452">
        <f>SUM(JN31:JY31)</f>
        <v/>
      </c>
      <c r="KF31" s="452">
        <f>SUM(JP31:KA31)</f>
        <v/>
      </c>
      <c r="KH31" s="452">
        <f>SUM(IL31,GP31)</f>
        <v/>
      </c>
      <c r="KI31" s="452">
        <f>SUM(IM31,GQ31)</f>
        <v/>
      </c>
      <c r="KJ31" s="452">
        <f>SUM(IN31,GR31)</f>
        <v/>
      </c>
      <c r="KK31" s="452">
        <f>SUM(IO31,GS31)</f>
        <v/>
      </c>
      <c r="KL31" s="452">
        <f>SUM(IP31,GT31)</f>
        <v/>
      </c>
      <c r="KM31" s="452">
        <f>SUM(IQ31,GU31)</f>
        <v/>
      </c>
      <c r="KN31" s="452">
        <f>SUM(IR31,GV31)</f>
        <v/>
      </c>
      <c r="KO31" s="452">
        <f>SUM(IS31,GW31)</f>
        <v/>
      </c>
      <c r="KP31" s="452">
        <f>SUM(IT31,GX31)</f>
        <v/>
      </c>
      <c r="KQ31" s="452">
        <f>SUM(IU31,GY31)</f>
        <v/>
      </c>
      <c r="KR31" s="452">
        <f>SUM(IV31,GZ31)</f>
        <v/>
      </c>
      <c r="KS31" s="453">
        <f>SUM(IW31,HA31)</f>
        <v/>
      </c>
      <c r="KT31" s="452">
        <f>SUM(IX31,HB31)</f>
        <v/>
      </c>
      <c r="KU31" s="452">
        <f>SUM(IY31,HC31)</f>
        <v/>
      </c>
      <c r="KV31" s="452">
        <f>SUM(IZ31,HD31)</f>
        <v/>
      </c>
      <c r="KW31" s="452">
        <f>SUM(JA31,HE31)</f>
        <v/>
      </c>
      <c r="KX31" s="452">
        <f>SUM(JB31,HF31)</f>
        <v/>
      </c>
      <c r="KY31" s="452">
        <f>SUM(JC31,HG31)</f>
        <v/>
      </c>
      <c r="KZ31" s="452">
        <f>SUM(JD31,HH31)</f>
        <v/>
      </c>
      <c r="LA31" s="452">
        <f>SUM(JE31,HI31)</f>
        <v/>
      </c>
      <c r="LB31" s="452">
        <f>SUM(JF31,HJ31)</f>
        <v/>
      </c>
      <c r="LC31" s="452">
        <f>SUM(JG31,HK31)</f>
        <v/>
      </c>
      <c r="LD31" s="452">
        <f>SUM(JH31,HL31)</f>
        <v/>
      </c>
      <c r="LE31" s="453">
        <f>SUM(JI31,HM31)</f>
        <v/>
      </c>
      <c r="LF31" s="452">
        <f>SUM(JJ31,HN31)</f>
        <v/>
      </c>
      <c r="LG31" s="452">
        <f>SUM(JK31,HO31)</f>
        <v/>
      </c>
      <c r="LH31" s="452">
        <f>SUM(JL31,HP31)</f>
        <v/>
      </c>
      <c r="LI31" s="452">
        <f>SUM(JM31,HQ31)</f>
        <v/>
      </c>
      <c r="LJ31" s="452">
        <f>SUM(JN31,HR31)</f>
        <v/>
      </c>
      <c r="LK31" s="452">
        <f>SUM(JO31,HS31)</f>
        <v/>
      </c>
      <c r="LL31" s="452">
        <f>SUM(JP31,HT31)</f>
        <v/>
      </c>
      <c r="LM31" s="452">
        <f>SUM(JQ31,HU31)</f>
        <v/>
      </c>
      <c r="LN31" s="452">
        <f>SUM(JR31,HV31)</f>
        <v/>
      </c>
      <c r="LO31" s="452">
        <f>SUM(JS31,HW31)</f>
        <v/>
      </c>
      <c r="LP31" s="452">
        <f>SUM(JT31,HX31)</f>
        <v/>
      </c>
      <c r="LQ31" s="453">
        <f>SUM(JU31,HY31)</f>
        <v/>
      </c>
      <c r="LR31" s="452">
        <f>SUM(JV31,HZ31)</f>
        <v/>
      </c>
      <c r="LS31" s="452">
        <f>SUM(JW31,IA31)</f>
        <v/>
      </c>
      <c r="LT31" s="452">
        <f>SUM(JX31,IB31)</f>
        <v/>
      </c>
      <c r="LU31" s="452">
        <f>SUM(JY31,IC31)</f>
        <v/>
      </c>
      <c r="LV31" s="452">
        <f>SUM(JZ31,ID31)</f>
        <v/>
      </c>
      <c r="LW31" s="462">
        <f>SUM(KA31,IE31)</f>
        <v/>
      </c>
      <c r="LX31" s="452">
        <f>SUM(KH31:KS31)</f>
        <v/>
      </c>
      <c r="LY31" s="452">
        <f>SUM(KT31:LE31)</f>
        <v/>
      </c>
      <c r="LZ31" s="452">
        <f>SUM(LF31:LQ31)</f>
        <v/>
      </c>
      <c r="MA31" s="452">
        <f>SUM(LJ31:LU31)</f>
        <v/>
      </c>
      <c r="MB31" s="452">
        <f>SUM(LL31:LW31)</f>
        <v/>
      </c>
      <c r="MD31" s="524">
        <f>IFERROR(KH31/KH$117,0)</f>
        <v/>
      </c>
      <c r="ME31" s="524">
        <f>IFERROR(KI31/KI$117,0)</f>
        <v/>
      </c>
      <c r="MF31" s="524">
        <f>IFERROR(KJ31/KJ$117,0)</f>
        <v/>
      </c>
      <c r="MG31" s="524">
        <f>IFERROR(KK31/KK$117,0)</f>
        <v/>
      </c>
      <c r="MH31" s="524">
        <f>IFERROR(KL31/KL$117,0)</f>
        <v/>
      </c>
      <c r="MI31" s="524">
        <f>IFERROR(KM31/KM$117,0)</f>
        <v/>
      </c>
      <c r="MJ31" s="524">
        <f>IFERROR(KN31/KN$117,0)</f>
        <v/>
      </c>
      <c r="MK31" s="524">
        <f>IFERROR(KO31/KO$117,0)</f>
        <v/>
      </c>
      <c r="ML31" s="524">
        <f>IFERROR(KP31/KP$117,0)</f>
        <v/>
      </c>
      <c r="MM31" s="524">
        <f>IFERROR(KQ31/KQ$117,0)</f>
        <v/>
      </c>
      <c r="MN31" s="524">
        <f>IFERROR(KR31/KR$117,0)</f>
        <v/>
      </c>
      <c r="MO31" s="525">
        <f>IFERROR(KS31/KS$117,0)</f>
        <v/>
      </c>
      <c r="MP31" s="524">
        <f>IFERROR(KT31/KT$117,0)</f>
        <v/>
      </c>
      <c r="MQ31" s="524">
        <f>IFERROR(KU31/KU$117,0)</f>
        <v/>
      </c>
      <c r="MR31" s="524">
        <f>IFERROR(KV31/KV$117,0)</f>
        <v/>
      </c>
      <c r="MS31" s="524">
        <f>IFERROR(KW31/KW$117,0)</f>
        <v/>
      </c>
      <c r="MT31" s="524">
        <f>IFERROR(KX31/KX$117,0)</f>
        <v/>
      </c>
      <c r="MU31" s="524">
        <f>IFERROR(KY31/KY$117,0)</f>
        <v/>
      </c>
      <c r="MV31" s="524">
        <f>IFERROR(KZ31/KZ$117,0)</f>
        <v/>
      </c>
      <c r="MW31" s="524">
        <f>IFERROR(LA31/LA$117,0)</f>
        <v/>
      </c>
      <c r="MX31" s="524">
        <f>IFERROR(LB31/LB$117,0)</f>
        <v/>
      </c>
      <c r="MY31" s="524">
        <f>IFERROR(LC31/LC$117,0)</f>
        <v/>
      </c>
      <c r="MZ31" s="524">
        <f>IFERROR(LD31/LD$117,0)</f>
        <v/>
      </c>
      <c r="NA31" s="525">
        <f>IFERROR(LE31/LE$117,0)</f>
        <v/>
      </c>
      <c r="NB31" s="524">
        <f>IFERROR(LF31/LF$117,0)</f>
        <v/>
      </c>
      <c r="NC31" s="524">
        <f>IFERROR(LG31/LG$117,0)</f>
        <v/>
      </c>
      <c r="ND31" s="524">
        <f>IFERROR(LH31/LH$117,0)</f>
        <v/>
      </c>
      <c r="NE31" s="524">
        <f>IFERROR(LI31/LI$117,0)</f>
        <v/>
      </c>
      <c r="NF31" s="524">
        <f>IFERROR(LJ31/LJ$117,0)</f>
        <v/>
      </c>
      <c r="NG31" s="524">
        <f>IFERROR(LK31/LK$117,0)</f>
        <v/>
      </c>
      <c r="NH31" s="524">
        <f>IFERROR(LL31/LL$117,0)</f>
        <v/>
      </c>
      <c r="NI31" s="524">
        <f>IFERROR(LM31/LM$117,0)</f>
        <v/>
      </c>
      <c r="NJ31" s="524">
        <f>IFERROR(LN31/LN$117,0)</f>
        <v/>
      </c>
      <c r="NK31" s="524">
        <f>IFERROR(LO31/LO$117,0)</f>
        <v/>
      </c>
      <c r="NL31" s="524">
        <f>IFERROR(LP31/LP$117,0)</f>
        <v/>
      </c>
      <c r="NM31" s="525">
        <f>IFERROR(LQ31/LQ$117,0)</f>
        <v/>
      </c>
      <c r="NN31" s="524">
        <f>IFERROR(LR31/LR$117,0)</f>
        <v/>
      </c>
      <c r="NO31" s="524">
        <f>IFERROR(LS31/LS$117,0)</f>
        <v/>
      </c>
      <c r="NP31" s="524">
        <f>IFERROR(LT31/LT$117,0)</f>
        <v/>
      </c>
      <c r="NQ31" s="524">
        <f>IFERROR(LU31/LU$117,0)</f>
        <v/>
      </c>
      <c r="NR31" s="524">
        <f>IFERROR(LV31/LV$117,0)</f>
        <v/>
      </c>
      <c r="NS31" s="1756">
        <f>IFERROR(LW31/LW$117,0)</f>
        <v/>
      </c>
      <c r="NT31" s="524">
        <f>IFERROR(LX31/LX$117,0)</f>
        <v/>
      </c>
      <c r="NU31" s="524">
        <f>IFERROR(LY31/LY$117,0)</f>
        <v/>
      </c>
      <c r="NV31" s="524">
        <f>IFERROR(LZ31/LZ$117,0)</f>
        <v/>
      </c>
      <c r="NW31" s="524">
        <f>IFERROR(MA31/MA$117,0)</f>
        <v/>
      </c>
      <c r="NX31" s="524">
        <f>IFERROR(MB31/MB$117,0)</f>
        <v/>
      </c>
      <c r="NZ31" s="452">
        <f>LY31-LX31</f>
        <v/>
      </c>
      <c r="OA31" s="452">
        <f>LZ31-LY31</f>
        <v/>
      </c>
      <c r="OB31" s="452">
        <f>MA31-LZ31</f>
        <v/>
      </c>
      <c r="OC31" s="452">
        <f>MB31-LZ31</f>
        <v/>
      </c>
      <c r="OD31" s="1501" t="n"/>
      <c r="OE31" s="434" t="inlineStr">
        <is>
          <t>Card issuance revenue</t>
        </is>
      </c>
      <c r="OF31" s="434" t="inlineStr">
        <is>
          <t>Card issuance revenue</t>
        </is>
      </c>
      <c r="OG31" s="434" t="inlineStr">
        <is>
          <t>Card issuance revenue</t>
        </is>
      </c>
    </row>
    <row r="32" outlineLevel="2" ht="12" customFormat="1" customHeight="1" s="431">
      <c r="A32" s="1523" t="n"/>
      <c r="B32" s="1521" t="n"/>
      <c r="C32" s="768" t="inlineStr">
        <is>
          <t>Card personalization revenue</t>
        </is>
      </c>
      <c r="D32" s="771" t="n">
        <v>411228</v>
      </c>
      <c r="E32" s="771">
        <f>CONCATENATE(D32," - ",C32)</f>
        <v/>
      </c>
      <c r="F32" s="452">
        <f>'Income statement'!F32</f>
        <v/>
      </c>
      <c r="G32" s="452">
        <f>'Income statement'!G32</f>
        <v/>
      </c>
      <c r="H32" s="452">
        <f>'Income statement'!H32</f>
        <v/>
      </c>
      <c r="I32" s="452">
        <f>'Income statement'!I32</f>
        <v/>
      </c>
      <c r="J32" s="452">
        <f>'Income statement'!J32</f>
        <v/>
      </c>
      <c r="K32" s="452">
        <f>'Income statement'!K32</f>
        <v/>
      </c>
      <c r="L32" s="452">
        <f>'Income statement'!L32</f>
        <v/>
      </c>
      <c r="M32" s="452">
        <f>'Income statement'!M32</f>
        <v/>
      </c>
      <c r="N32" s="452">
        <f>'Income statement'!N32</f>
        <v/>
      </c>
      <c r="O32" s="452">
        <f>'Income statement'!O32</f>
        <v/>
      </c>
      <c r="P32" s="452">
        <f>'Income statement'!P32</f>
        <v/>
      </c>
      <c r="Q32" s="453">
        <f>'Income statement'!Q32</f>
        <v/>
      </c>
      <c r="R32" s="452">
        <f>'Income statement'!R32</f>
        <v/>
      </c>
      <c r="S32" s="452">
        <f>'Income statement'!S32</f>
        <v/>
      </c>
      <c r="T32" s="452">
        <f>'Income statement'!T32</f>
        <v/>
      </c>
      <c r="U32" s="452">
        <f>'Income statement'!U32</f>
        <v/>
      </c>
      <c r="V32" s="452">
        <f>'Income statement'!V32</f>
        <v/>
      </c>
      <c r="W32" s="452">
        <f>'Income statement'!W32</f>
        <v/>
      </c>
      <c r="X32" s="452">
        <f>'Income statement'!X32</f>
        <v/>
      </c>
      <c r="Y32" s="452">
        <f>'Income statement'!Y32</f>
        <v/>
      </c>
      <c r="Z32" s="452">
        <f>'Income statement'!Z32</f>
        <v/>
      </c>
      <c r="AA32" s="452">
        <f>'Income statement'!AA32</f>
        <v/>
      </c>
      <c r="AB32" s="452">
        <f>'Income statement'!AB32</f>
        <v/>
      </c>
      <c r="AC32" s="453">
        <f>'Income statement'!AC32</f>
        <v/>
      </c>
      <c r="AD32" s="452">
        <f>'Income statement'!AD32</f>
        <v/>
      </c>
      <c r="AE32" s="452">
        <f>'Income statement'!AE32</f>
        <v/>
      </c>
      <c r="AF32" s="452">
        <f>'Income statement'!AF32</f>
        <v/>
      </c>
      <c r="AG32" s="452">
        <f>'Income statement'!AG32</f>
        <v/>
      </c>
      <c r="AH32" s="452">
        <f>'Income statement'!AH32</f>
        <v/>
      </c>
      <c r="AI32" s="452">
        <f>'Income statement'!AI32</f>
        <v/>
      </c>
      <c r="AJ32" s="452">
        <f>'Income statement'!AJ32</f>
        <v/>
      </c>
      <c r="AK32" s="452">
        <f>'Income statement'!AK32</f>
        <v/>
      </c>
      <c r="AL32" s="452">
        <f>'Income statement'!AL32</f>
        <v/>
      </c>
      <c r="AM32" s="452">
        <f>'Income statement'!AM32</f>
        <v/>
      </c>
      <c r="AN32" s="452">
        <f>'Income statement'!AN32</f>
        <v/>
      </c>
      <c r="AO32" s="453">
        <f>'Income statement'!AO32</f>
        <v/>
      </c>
      <c r="AP32" s="452">
        <f>'Income statement'!AP32</f>
        <v/>
      </c>
      <c r="AQ32" s="452">
        <f>'Income statement'!AQ32</f>
        <v/>
      </c>
      <c r="AR32" s="452">
        <f>'Income statement'!AR32</f>
        <v/>
      </c>
      <c r="AS32" s="452">
        <f>'Income statement'!AS32</f>
        <v/>
      </c>
      <c r="AT32" s="452">
        <f>'Income statement'!AT32</f>
        <v/>
      </c>
      <c r="AU32" s="462">
        <f>'Income statement'!AU32</f>
        <v/>
      </c>
      <c r="AV32" s="452">
        <f>SUM(F32:Q32)</f>
        <v/>
      </c>
      <c r="AW32" s="452">
        <f>SUM(R32:AC32)</f>
        <v/>
      </c>
      <c r="AX32" s="452">
        <f>SUM(AD32:AO32)</f>
        <v/>
      </c>
      <c r="AY32" s="452">
        <f>SUM(AH32:AS32)</f>
        <v/>
      </c>
      <c r="AZ32" s="452">
        <f>SUM(AJ32:AU32)</f>
        <v/>
      </c>
      <c r="BB32" s="452">
        <f>SUMIFS('QofE Def adjustments'!F:F,'QofE Def adjustments'!$E:$E,'Adjusted IS'!$E32)</f>
        <v/>
      </c>
      <c r="BC32" s="452">
        <f>SUMIFS('QofE Def adjustments'!G:G,'QofE Def adjustments'!$E:$E,'Adjusted IS'!$E32)</f>
        <v/>
      </c>
      <c r="BD32" s="452">
        <f>SUMIFS('QofE Def adjustments'!H:H,'QofE Def adjustments'!$E:$E,'Adjusted IS'!$E32)</f>
        <v/>
      </c>
      <c r="BE32" s="452">
        <f>SUMIFS('QofE Def adjustments'!I:I,'QofE Def adjustments'!$E:$E,'Adjusted IS'!$E32)</f>
        <v/>
      </c>
      <c r="BF32" s="452">
        <f>SUMIFS('QofE Def adjustments'!J:J,'QofE Def adjustments'!$E:$E,'Adjusted IS'!$E32)</f>
        <v/>
      </c>
      <c r="BG32" s="452">
        <f>SUMIFS('QofE Def adjustments'!K:K,'QofE Def adjustments'!$E:$E,'Adjusted IS'!$E32)</f>
        <v/>
      </c>
      <c r="BH32" s="452">
        <f>SUMIFS('QofE Def adjustments'!L:L,'QofE Def adjustments'!$E:$E,'Adjusted IS'!$E32)</f>
        <v/>
      </c>
      <c r="BI32" s="452">
        <f>SUMIFS('QofE Def adjustments'!M:M,'QofE Def adjustments'!$E:$E,'Adjusted IS'!$E32)</f>
        <v/>
      </c>
      <c r="BJ32" s="452">
        <f>SUMIFS('QofE Def adjustments'!N:N,'QofE Def adjustments'!$E:$E,'Adjusted IS'!$E32)</f>
        <v/>
      </c>
      <c r="BK32" s="452">
        <f>SUMIFS('QofE Def adjustments'!O:O,'QofE Def adjustments'!$E:$E,'Adjusted IS'!$E32)</f>
        <v/>
      </c>
      <c r="BL32" s="452">
        <f>SUMIFS('QofE Def adjustments'!P:P,'QofE Def adjustments'!$E:$E,'Adjusted IS'!$E32)</f>
        <v/>
      </c>
      <c r="BM32" s="453">
        <f>SUMIFS('QofE Def adjustments'!Q:Q,'QofE Def adjustments'!$E:$E,'Adjusted IS'!$E32)</f>
        <v/>
      </c>
      <c r="BN32" s="452">
        <f>SUMIFS('QofE Def adjustments'!R:R,'QofE Def adjustments'!$E:$E,'Adjusted IS'!$E32)</f>
        <v/>
      </c>
      <c r="BO32" s="452">
        <f>SUMIFS('QofE Def adjustments'!S:S,'QofE Def adjustments'!$E:$E,'Adjusted IS'!$E32)</f>
        <v/>
      </c>
      <c r="BP32" s="452">
        <f>SUMIFS('QofE Def adjustments'!T:T,'QofE Def adjustments'!$E:$E,'Adjusted IS'!$E32)</f>
        <v/>
      </c>
      <c r="BQ32" s="452">
        <f>SUMIFS('QofE Def adjustments'!U:U,'QofE Def adjustments'!$E:$E,'Adjusted IS'!$E32)</f>
        <v/>
      </c>
      <c r="BR32" s="452">
        <f>SUMIFS('QofE Def adjustments'!V:V,'QofE Def adjustments'!$E:$E,'Adjusted IS'!$E32)</f>
        <v/>
      </c>
      <c r="BS32" s="452">
        <f>SUMIFS('QofE Def adjustments'!W:W,'QofE Def adjustments'!$E:$E,'Adjusted IS'!$E32)</f>
        <v/>
      </c>
      <c r="BT32" s="452">
        <f>SUMIFS('QofE Def adjustments'!X:X,'QofE Def adjustments'!$E:$E,'Adjusted IS'!$E32)</f>
        <v/>
      </c>
      <c r="BU32" s="452">
        <f>SUMIFS('QofE Def adjustments'!Y:Y,'QofE Def adjustments'!$E:$E,'Adjusted IS'!$E32)</f>
        <v/>
      </c>
      <c r="BV32" s="452">
        <f>SUMIFS('QofE Def adjustments'!Z:Z,'QofE Def adjustments'!$E:$E,'Adjusted IS'!$E32)</f>
        <v/>
      </c>
      <c r="BW32" s="452">
        <f>SUMIFS('QofE Def adjustments'!AA:AA,'QofE Def adjustments'!$E:$E,'Adjusted IS'!$E32)</f>
        <v/>
      </c>
      <c r="BX32" s="452">
        <f>SUMIFS('QofE Def adjustments'!AB:AB,'QofE Def adjustments'!$E:$E,'Adjusted IS'!$E32)</f>
        <v/>
      </c>
      <c r="BY32" s="453">
        <f>SUMIFS('QofE Def adjustments'!AC:AC,'QofE Def adjustments'!$E:$E,'Adjusted IS'!$E32)</f>
        <v/>
      </c>
      <c r="BZ32" s="452">
        <f>SUMIFS('QofE Def adjustments'!AD:AD,'QofE Def adjustments'!$E:$E,'Adjusted IS'!$E32)</f>
        <v/>
      </c>
      <c r="CA32" s="452">
        <f>SUMIFS('QofE Def adjustments'!AE:AE,'QofE Def adjustments'!$E:$E,'Adjusted IS'!$E32)</f>
        <v/>
      </c>
      <c r="CB32" s="452">
        <f>SUMIFS('QofE Def adjustments'!AF:AF,'QofE Def adjustments'!$E:$E,'Adjusted IS'!$E32)</f>
        <v/>
      </c>
      <c r="CC32" s="452">
        <f>SUMIFS('QofE Def adjustments'!AG:AG,'QofE Def adjustments'!$E:$E,'Adjusted IS'!$E32)</f>
        <v/>
      </c>
      <c r="CD32" s="452">
        <f>SUMIFS('QofE Def adjustments'!AH:AH,'QofE Def adjustments'!$E:$E,'Adjusted IS'!$E32)</f>
        <v/>
      </c>
      <c r="CE32" s="452">
        <f>SUMIFS('QofE Def adjustments'!AI:AI,'QofE Def adjustments'!$E:$E,'Adjusted IS'!$E32)</f>
        <v/>
      </c>
      <c r="CF32" s="452">
        <f>SUMIFS('QofE Def adjustments'!AJ:AJ,'QofE Def adjustments'!$E:$E,'Adjusted IS'!$E32)</f>
        <v/>
      </c>
      <c r="CG32" s="452">
        <f>SUMIFS('QofE Def adjustments'!AK:AK,'QofE Def adjustments'!$E:$E,'Adjusted IS'!$E32)</f>
        <v/>
      </c>
      <c r="CH32" s="452">
        <f>SUMIFS('QofE Def adjustments'!AL:AL,'QofE Def adjustments'!$E:$E,'Adjusted IS'!$E32)</f>
        <v/>
      </c>
      <c r="CI32" s="452">
        <f>SUMIFS('QofE Def adjustments'!AM:AM,'QofE Def adjustments'!$E:$E,'Adjusted IS'!$E32)</f>
        <v/>
      </c>
      <c r="CJ32" s="452">
        <f>SUMIFS('QofE Def adjustments'!AN:AN,'QofE Def adjustments'!$E:$E,'Adjusted IS'!$E32)</f>
        <v/>
      </c>
      <c r="CK32" s="453">
        <f>SUMIFS('QofE Def adjustments'!AO:AO,'QofE Def adjustments'!$E:$E,'Adjusted IS'!$E32)</f>
        <v/>
      </c>
      <c r="CL32" s="452">
        <f>SUMIFS('QofE Def adjustments'!AP:AP,'QofE Def adjustments'!$E:$E,'Adjusted IS'!$E32)</f>
        <v/>
      </c>
      <c r="CM32" s="452">
        <f>SUMIFS('QofE Def adjustments'!AQ:AQ,'QofE Def adjustments'!$E:$E,'Adjusted IS'!$E32)</f>
        <v/>
      </c>
      <c r="CN32" s="452">
        <f>SUMIFS('QofE Def adjustments'!AR:AR,'QofE Def adjustments'!$E:$E,'Adjusted IS'!$E32)</f>
        <v/>
      </c>
      <c r="CO32" s="452">
        <f>SUMIFS('QofE Def adjustments'!AS:AS,'QofE Def adjustments'!$E:$E,'Adjusted IS'!$E32)</f>
        <v/>
      </c>
      <c r="CP32" s="452">
        <f>SUMIFS('QofE Def adjustments'!AT:AT,'QofE Def adjustments'!$E:$E,'Adjusted IS'!$E32)</f>
        <v/>
      </c>
      <c r="CQ32" s="462">
        <f>SUMIFS('QofE Def adjustments'!AU:AU,'QofE Def adjustments'!$E:$E,'Adjusted IS'!$E32)</f>
        <v/>
      </c>
      <c r="CR32" s="452">
        <f>SUM(BB32:BM32)</f>
        <v/>
      </c>
      <c r="CS32" s="452">
        <f>SUM(BN32:BY32)</f>
        <v/>
      </c>
      <c r="CT32" s="452">
        <f>SUM(BZ32:CK32)</f>
        <v/>
      </c>
      <c r="CU32" s="452">
        <f>SUM(CD32:CO32)</f>
        <v/>
      </c>
      <c r="CV32" s="452">
        <f>SUM(CF32:CQ32)</f>
        <v/>
      </c>
      <c r="CX32" s="452">
        <f>SUM(BB32,F32)</f>
        <v/>
      </c>
      <c r="CY32" s="452">
        <f>SUM(BC32,G32)</f>
        <v/>
      </c>
      <c r="CZ32" s="452">
        <f>SUM(BD32,H32)</f>
        <v/>
      </c>
      <c r="DA32" s="452">
        <f>SUM(BE32,I32)</f>
        <v/>
      </c>
      <c r="DB32" s="452">
        <f>SUM(BF32,J32)</f>
        <v/>
      </c>
      <c r="DC32" s="452">
        <f>SUM(BG32,K32)</f>
        <v/>
      </c>
      <c r="DD32" s="452">
        <f>SUM(BH32,L32)</f>
        <v/>
      </c>
      <c r="DE32" s="452">
        <f>SUM(BI32,M32)</f>
        <v/>
      </c>
      <c r="DF32" s="452">
        <f>SUM(BJ32,N32)</f>
        <v/>
      </c>
      <c r="DG32" s="452">
        <f>SUM(BK32,O32)</f>
        <v/>
      </c>
      <c r="DH32" s="452">
        <f>SUM(BL32,P32)</f>
        <v/>
      </c>
      <c r="DI32" s="453">
        <f>SUM(BM32,Q32)</f>
        <v/>
      </c>
      <c r="DJ32" s="452">
        <f>SUM(BN32,R32)</f>
        <v/>
      </c>
      <c r="DK32" s="452">
        <f>SUM(BO32,S32)</f>
        <v/>
      </c>
      <c r="DL32" s="452">
        <f>SUM(BP32,T32)</f>
        <v/>
      </c>
      <c r="DM32" s="452">
        <f>SUM(BQ32,U32)</f>
        <v/>
      </c>
      <c r="DN32" s="452">
        <f>SUM(BR32,V32)</f>
        <v/>
      </c>
      <c r="DO32" s="452">
        <f>SUM(BS32,W32)</f>
        <v/>
      </c>
      <c r="DP32" s="452">
        <f>SUM(BT32,X32)</f>
        <v/>
      </c>
      <c r="DQ32" s="452">
        <f>SUM(BU32,Y32)</f>
        <v/>
      </c>
      <c r="DR32" s="452">
        <f>SUM(BV32,Z32)</f>
        <v/>
      </c>
      <c r="DS32" s="452">
        <f>SUM(BW32,AA32)</f>
        <v/>
      </c>
      <c r="DT32" s="452">
        <f>SUM(BX32,AB32)</f>
        <v/>
      </c>
      <c r="DU32" s="453">
        <f>SUM(BY32,AC32)</f>
        <v/>
      </c>
      <c r="DV32" s="452">
        <f>SUM(BZ32,AD32)</f>
        <v/>
      </c>
      <c r="DW32" s="452">
        <f>SUM(CA32,AE32)</f>
        <v/>
      </c>
      <c r="DX32" s="452">
        <f>SUM(CB32,AF32)</f>
        <v/>
      </c>
      <c r="DY32" s="452">
        <f>SUM(CC32,AG32)</f>
        <v/>
      </c>
      <c r="DZ32" s="452">
        <f>SUM(CD32,AH32)</f>
        <v/>
      </c>
      <c r="EA32" s="452">
        <f>SUM(CE32,AI32)</f>
        <v/>
      </c>
      <c r="EB32" s="452">
        <f>SUM(CF32,AJ32)</f>
        <v/>
      </c>
      <c r="EC32" s="452">
        <f>SUM(CG32,AK32)</f>
        <v/>
      </c>
      <c r="ED32" s="452">
        <f>SUM(CH32,AL32)</f>
        <v/>
      </c>
      <c r="EE32" s="452">
        <f>SUM(CI32,AM32)</f>
        <v/>
      </c>
      <c r="EF32" s="452">
        <f>SUM(CJ32,AN32)</f>
        <v/>
      </c>
      <c r="EG32" s="453">
        <f>SUM(CK32,AO32)</f>
        <v/>
      </c>
      <c r="EH32" s="452">
        <f>SUM(CL32,AP32)</f>
        <v/>
      </c>
      <c r="EI32" s="452">
        <f>SUM(CM32,AQ32)</f>
        <v/>
      </c>
      <c r="EJ32" s="452">
        <f>SUM(CN32,AR32)</f>
        <v/>
      </c>
      <c r="EK32" s="452">
        <f>SUM(CO32,AS32)</f>
        <v/>
      </c>
      <c r="EL32" s="452">
        <f>SUM(CP32,AT32)</f>
        <v/>
      </c>
      <c r="EM32" s="462">
        <f>SUM(CQ32,AU32)</f>
        <v/>
      </c>
      <c r="EN32" s="452">
        <f>SUM(CX32:DI32)</f>
        <v/>
      </c>
      <c r="EO32" s="452">
        <f>SUM(DJ32:DU32)</f>
        <v/>
      </c>
      <c r="EP32" s="452">
        <f>SUM(DV32:EG32)</f>
        <v/>
      </c>
      <c r="EQ32" s="452">
        <f>SUM(DZ32:EK32)</f>
        <v/>
      </c>
      <c r="ER32" s="452">
        <f>SUM(EB32:EM32)</f>
        <v/>
      </c>
      <c r="ET32" s="452">
        <f>SUMIFS('QofE DD adjustments'!F:F,'QofE DD adjustments'!$E:$E,'Adjusted IS'!$E32)</f>
        <v/>
      </c>
      <c r="EU32" s="452">
        <f>SUMIFS('QofE DD adjustments'!G:G,'QofE DD adjustments'!$E:$E,'Adjusted IS'!$E32)</f>
        <v/>
      </c>
      <c r="EV32" s="452">
        <f>SUMIFS('QofE DD adjustments'!H:H,'QofE DD adjustments'!$E:$E,'Adjusted IS'!$E32)</f>
        <v/>
      </c>
      <c r="EW32" s="452">
        <f>SUMIFS('QofE DD adjustments'!I:I,'QofE DD adjustments'!$E:$E,'Adjusted IS'!$E32)</f>
        <v/>
      </c>
      <c r="EX32" s="452">
        <f>SUMIFS('QofE DD adjustments'!J:J,'QofE DD adjustments'!$E:$E,'Adjusted IS'!$E32)</f>
        <v/>
      </c>
      <c r="EY32" s="452">
        <f>SUMIFS('QofE DD adjustments'!K:K,'QofE DD adjustments'!$E:$E,'Adjusted IS'!$E32)</f>
        <v/>
      </c>
      <c r="EZ32" s="452">
        <f>SUMIFS('QofE DD adjustments'!L:L,'QofE DD adjustments'!$E:$E,'Adjusted IS'!$E32)</f>
        <v/>
      </c>
      <c r="FA32" s="452">
        <f>SUMIFS('QofE DD adjustments'!M:M,'QofE DD adjustments'!$E:$E,'Adjusted IS'!$E32)</f>
        <v/>
      </c>
      <c r="FB32" s="452">
        <f>SUMIFS('QofE DD adjustments'!N:N,'QofE DD adjustments'!$E:$E,'Adjusted IS'!$E32)</f>
        <v/>
      </c>
      <c r="FC32" s="452">
        <f>SUMIFS('QofE DD adjustments'!O:O,'QofE DD adjustments'!$E:$E,'Adjusted IS'!$E32)</f>
        <v/>
      </c>
      <c r="FD32" s="452">
        <f>SUMIFS('QofE DD adjustments'!P:P,'QofE DD adjustments'!$E:$E,'Adjusted IS'!$E32)</f>
        <v/>
      </c>
      <c r="FE32" s="453">
        <f>SUMIFS('QofE DD adjustments'!Q:Q,'QofE DD adjustments'!$E:$E,'Adjusted IS'!$E32)</f>
        <v/>
      </c>
      <c r="FF32" s="452">
        <f>SUMIFS('QofE DD adjustments'!R:R,'QofE DD adjustments'!$E:$E,'Adjusted IS'!$E32)</f>
        <v/>
      </c>
      <c r="FG32" s="452">
        <f>SUMIFS('QofE DD adjustments'!S:S,'QofE DD adjustments'!$E:$E,'Adjusted IS'!$E32)</f>
        <v/>
      </c>
      <c r="FH32" s="452">
        <f>SUMIFS('QofE DD adjustments'!T:T,'QofE DD adjustments'!$E:$E,'Adjusted IS'!$E32)</f>
        <v/>
      </c>
      <c r="FI32" s="452">
        <f>SUMIFS('QofE DD adjustments'!U:U,'QofE DD adjustments'!$E:$E,'Adjusted IS'!$E32)</f>
        <v/>
      </c>
      <c r="FJ32" s="452">
        <f>SUMIFS('QofE DD adjustments'!V:V,'QofE DD adjustments'!$E:$E,'Adjusted IS'!$E32)</f>
        <v/>
      </c>
      <c r="FK32" s="452">
        <f>SUMIFS('QofE DD adjustments'!W:W,'QofE DD adjustments'!$E:$E,'Adjusted IS'!$E32)</f>
        <v/>
      </c>
      <c r="FL32" s="452">
        <f>SUMIFS('QofE DD adjustments'!X:X,'QofE DD adjustments'!$E:$E,'Adjusted IS'!$E32)</f>
        <v/>
      </c>
      <c r="FM32" s="452">
        <f>SUMIFS('QofE DD adjustments'!Y:Y,'QofE DD adjustments'!$E:$E,'Adjusted IS'!$E32)</f>
        <v/>
      </c>
      <c r="FN32" s="452">
        <f>SUMIFS('QofE DD adjustments'!Z:Z,'QofE DD adjustments'!$E:$E,'Adjusted IS'!$E32)</f>
        <v/>
      </c>
      <c r="FO32" s="452">
        <f>SUMIFS('QofE DD adjustments'!AA:AA,'QofE DD adjustments'!$E:$E,'Adjusted IS'!$E32)</f>
        <v/>
      </c>
      <c r="FP32" s="452">
        <f>SUMIFS('QofE DD adjustments'!AB:AB,'QofE DD adjustments'!$E:$E,'Adjusted IS'!$E32)</f>
        <v/>
      </c>
      <c r="FQ32" s="453">
        <f>SUMIFS('QofE DD adjustments'!AC:AC,'QofE DD adjustments'!$E:$E,'Adjusted IS'!$E32)</f>
        <v/>
      </c>
      <c r="FR32" s="452">
        <f>SUMIFS('QofE DD adjustments'!AD:AD,'QofE DD adjustments'!$E:$E,'Adjusted IS'!$E32)</f>
        <v/>
      </c>
      <c r="FS32" s="452">
        <f>SUMIFS('QofE DD adjustments'!AE:AE,'QofE DD adjustments'!$E:$E,'Adjusted IS'!$E32)</f>
        <v/>
      </c>
      <c r="FT32" s="452">
        <f>SUMIFS('QofE DD adjustments'!AF:AF,'QofE DD adjustments'!$E:$E,'Adjusted IS'!$E32)</f>
        <v/>
      </c>
      <c r="FU32" s="452">
        <f>SUMIFS('QofE DD adjustments'!AG:AG,'QofE DD adjustments'!$E:$E,'Adjusted IS'!$E32)</f>
        <v/>
      </c>
      <c r="FV32" s="452">
        <f>SUMIFS('QofE DD adjustments'!AH:AH,'QofE DD adjustments'!$E:$E,'Adjusted IS'!$E32)</f>
        <v/>
      </c>
      <c r="FW32" s="452">
        <f>SUMIFS('QofE DD adjustments'!AI:AI,'QofE DD adjustments'!$E:$E,'Adjusted IS'!$E32)</f>
        <v/>
      </c>
      <c r="FX32" s="452">
        <f>SUMIFS('QofE DD adjustments'!AJ:AJ,'QofE DD adjustments'!$E:$E,'Adjusted IS'!$E32)</f>
        <v/>
      </c>
      <c r="FY32" s="452">
        <f>SUMIFS('QofE DD adjustments'!AK:AK,'QofE DD adjustments'!$E:$E,'Adjusted IS'!$E32)</f>
        <v/>
      </c>
      <c r="FZ32" s="452">
        <f>SUMIFS('QofE DD adjustments'!AL:AL,'QofE DD adjustments'!$E:$E,'Adjusted IS'!$E32)</f>
        <v/>
      </c>
      <c r="GA32" s="452">
        <f>SUMIFS('QofE DD adjustments'!AM:AM,'QofE DD adjustments'!$E:$E,'Adjusted IS'!$E32)</f>
        <v/>
      </c>
      <c r="GB32" s="452">
        <f>SUMIFS('QofE DD adjustments'!AN:AN,'QofE DD adjustments'!$E:$E,'Adjusted IS'!$E32)</f>
        <v/>
      </c>
      <c r="GC32" s="453">
        <f>SUMIFS('QofE DD adjustments'!AO:AO,'QofE DD adjustments'!$E:$E,'Adjusted IS'!$E32)</f>
        <v/>
      </c>
      <c r="GD32" s="452">
        <f>SUMIFS('QofE DD adjustments'!AP:AP,'QofE DD adjustments'!$E:$E,'Adjusted IS'!$E32)</f>
        <v/>
      </c>
      <c r="GE32" s="452">
        <f>SUMIFS('QofE DD adjustments'!AQ:AQ,'QofE DD adjustments'!$E:$E,'Adjusted IS'!$E32)</f>
        <v/>
      </c>
      <c r="GF32" s="452">
        <f>SUMIFS('QofE DD adjustments'!AR:AR,'QofE DD adjustments'!$E:$E,'Adjusted IS'!$E32)</f>
        <v/>
      </c>
      <c r="GG32" s="452">
        <f>SUMIFS('QofE DD adjustments'!AS:AS,'QofE DD adjustments'!$E:$E,'Adjusted IS'!$E32)</f>
        <v/>
      </c>
      <c r="GH32" s="452">
        <f>SUMIFS('QofE DD adjustments'!AT:AT,'QofE DD adjustments'!$E:$E,'Adjusted IS'!$E32)</f>
        <v/>
      </c>
      <c r="GI32" s="462">
        <f>SUMIFS('QofE DD adjustments'!AU:AU,'QofE DD adjustments'!$E:$E,'Adjusted IS'!$E32)</f>
        <v/>
      </c>
      <c r="GJ32" s="452">
        <f>SUM(ET32:FE32)</f>
        <v/>
      </c>
      <c r="GK32" s="452">
        <f>SUM(FF32:FQ32)</f>
        <v/>
      </c>
      <c r="GL32" s="452">
        <f>SUM(FR32:GC32)</f>
        <v/>
      </c>
      <c r="GM32" s="452">
        <f>SUM(FV32:GG32)</f>
        <v/>
      </c>
      <c r="GN32" s="452">
        <f>SUM(FX32:GI32)</f>
        <v/>
      </c>
      <c r="GP32" s="452">
        <f>SUM(ET32,CX32)</f>
        <v/>
      </c>
      <c r="GQ32" s="452">
        <f>SUM(EU32,CY32)</f>
        <v/>
      </c>
      <c r="GR32" s="452">
        <f>SUM(EV32,CZ32)</f>
        <v/>
      </c>
      <c r="GS32" s="452">
        <f>SUM(EW32,DA32)</f>
        <v/>
      </c>
      <c r="GT32" s="452">
        <f>SUM(EX32,DB32)</f>
        <v/>
      </c>
      <c r="GU32" s="452">
        <f>SUM(EY32,DC32)</f>
        <v/>
      </c>
      <c r="GV32" s="452">
        <f>SUM(EZ32,DD32)</f>
        <v/>
      </c>
      <c r="GW32" s="452">
        <f>SUM(FA32,DE32)</f>
        <v/>
      </c>
      <c r="GX32" s="452">
        <f>SUM(FB32,DF32)</f>
        <v/>
      </c>
      <c r="GY32" s="452">
        <f>SUM(FC32,DG32)</f>
        <v/>
      </c>
      <c r="GZ32" s="452">
        <f>SUM(FD32,DH32)</f>
        <v/>
      </c>
      <c r="HA32" s="453">
        <f>SUM(FE32,DI32)</f>
        <v/>
      </c>
      <c r="HB32" s="452">
        <f>SUM(FF32,DJ32)</f>
        <v/>
      </c>
      <c r="HC32" s="452">
        <f>SUM(FG32,DK32)</f>
        <v/>
      </c>
      <c r="HD32" s="452">
        <f>SUM(FH32,DL32)</f>
        <v/>
      </c>
      <c r="HE32" s="452">
        <f>SUM(FI32,DM32)</f>
        <v/>
      </c>
      <c r="HF32" s="452">
        <f>SUM(FJ32,DN32)</f>
        <v/>
      </c>
      <c r="HG32" s="452">
        <f>SUM(FK32,DO32)</f>
        <v/>
      </c>
      <c r="HH32" s="452">
        <f>SUM(FL32,DP32)</f>
        <v/>
      </c>
      <c r="HI32" s="452">
        <f>SUM(FM32,DQ32)</f>
        <v/>
      </c>
      <c r="HJ32" s="452">
        <f>SUM(FN32,DR32)</f>
        <v/>
      </c>
      <c r="HK32" s="452">
        <f>SUM(FO32,DS32)</f>
        <v/>
      </c>
      <c r="HL32" s="452">
        <f>SUM(FP32,DT32)</f>
        <v/>
      </c>
      <c r="HM32" s="453">
        <f>SUM(FQ32,DU32)</f>
        <v/>
      </c>
      <c r="HN32" s="452">
        <f>SUM(FR32,DV32)</f>
        <v/>
      </c>
      <c r="HO32" s="452">
        <f>SUM(FS32,DW32)</f>
        <v/>
      </c>
      <c r="HP32" s="452">
        <f>SUM(FT32,DX32)</f>
        <v/>
      </c>
      <c r="HQ32" s="452">
        <f>SUM(FU32,DY32)</f>
        <v/>
      </c>
      <c r="HR32" s="452">
        <f>SUM(FV32,DZ32)</f>
        <v/>
      </c>
      <c r="HS32" s="452">
        <f>SUM(FW32,EA32)</f>
        <v/>
      </c>
      <c r="HT32" s="452">
        <f>SUM(FX32,EB32)</f>
        <v/>
      </c>
      <c r="HU32" s="452">
        <f>SUM(FY32,EC32)</f>
        <v/>
      </c>
      <c r="HV32" s="452">
        <f>SUM(FZ32,ED32)</f>
        <v/>
      </c>
      <c r="HW32" s="452">
        <f>SUM(GA32,EE32)</f>
        <v/>
      </c>
      <c r="HX32" s="452">
        <f>SUM(GB32,EF32)</f>
        <v/>
      </c>
      <c r="HY32" s="453">
        <f>SUM(GC32,EG32)</f>
        <v/>
      </c>
      <c r="HZ32" s="452">
        <f>SUM(GD32,EH32)</f>
        <v/>
      </c>
      <c r="IA32" s="452">
        <f>SUM(GE32,EI32)</f>
        <v/>
      </c>
      <c r="IB32" s="452">
        <f>SUM(GF32,EJ32)</f>
        <v/>
      </c>
      <c r="IC32" s="452">
        <f>SUM(GG32,EK32)</f>
        <v/>
      </c>
      <c r="ID32" s="452">
        <f>SUM(GH32,EL32)</f>
        <v/>
      </c>
      <c r="IE32" s="462">
        <f>SUM(GI32,EM32)</f>
        <v/>
      </c>
      <c r="IF32" s="452">
        <f>SUM(GP32:HA32)</f>
        <v/>
      </c>
      <c r="IG32" s="452">
        <f>SUM(HB32:HM32)</f>
        <v/>
      </c>
      <c r="IH32" s="452">
        <f>SUM(HN32:HY32)</f>
        <v/>
      </c>
      <c r="II32" s="452">
        <f>SUM(HR32:IC32)</f>
        <v/>
      </c>
      <c r="IJ32" s="452">
        <f>SUM(HT32:IE32)</f>
        <v/>
      </c>
      <c r="IL32" s="452">
        <f>SUMIFS('QofE PF adjustments'!F:F,'QofE PF adjustments'!$E:$E,'Adjusted IS'!$E32)</f>
        <v/>
      </c>
      <c r="IM32" s="452">
        <f>SUMIFS('QofE PF adjustments'!G:G,'QofE PF adjustments'!$E:$E,'Adjusted IS'!$E32)</f>
        <v/>
      </c>
      <c r="IN32" s="452">
        <f>SUMIFS('QofE PF adjustments'!H:H,'QofE PF adjustments'!$E:$E,'Adjusted IS'!$E32)</f>
        <v/>
      </c>
      <c r="IO32" s="452">
        <f>SUMIFS('QofE PF adjustments'!I:I,'QofE PF adjustments'!$E:$E,'Adjusted IS'!$E32)</f>
        <v/>
      </c>
      <c r="IP32" s="452">
        <f>SUMIFS('QofE PF adjustments'!J:J,'QofE PF adjustments'!$E:$E,'Adjusted IS'!$E32)</f>
        <v/>
      </c>
      <c r="IQ32" s="452">
        <f>SUMIFS('QofE PF adjustments'!K:K,'QofE PF adjustments'!$E:$E,'Adjusted IS'!$E32)</f>
        <v/>
      </c>
      <c r="IR32" s="452">
        <f>SUMIFS('QofE PF adjustments'!L:L,'QofE PF adjustments'!$E:$E,'Adjusted IS'!$E32)</f>
        <v/>
      </c>
      <c r="IS32" s="452">
        <f>SUMIFS('QofE PF adjustments'!M:M,'QofE PF adjustments'!$E:$E,'Adjusted IS'!$E32)</f>
        <v/>
      </c>
      <c r="IT32" s="452">
        <f>SUMIFS('QofE PF adjustments'!N:N,'QofE PF adjustments'!$E:$E,'Adjusted IS'!$E32)</f>
        <v/>
      </c>
      <c r="IU32" s="452">
        <f>SUMIFS('QofE PF adjustments'!O:O,'QofE PF adjustments'!$E:$E,'Adjusted IS'!$E32)</f>
        <v/>
      </c>
      <c r="IV32" s="452">
        <f>SUMIFS('QofE PF adjustments'!P:P,'QofE PF adjustments'!$E:$E,'Adjusted IS'!$E32)</f>
        <v/>
      </c>
      <c r="IW32" s="453">
        <f>SUMIFS('QofE PF adjustments'!Q:Q,'QofE PF adjustments'!$E:$E,'Adjusted IS'!$E32)</f>
        <v/>
      </c>
      <c r="IX32" s="452">
        <f>SUMIFS('QofE PF adjustments'!R:R,'QofE PF adjustments'!$E:$E,'Adjusted IS'!$E32)</f>
        <v/>
      </c>
      <c r="IY32" s="452">
        <f>SUMIFS('QofE PF adjustments'!S:S,'QofE PF adjustments'!$E:$E,'Adjusted IS'!$E32)</f>
        <v/>
      </c>
      <c r="IZ32" s="452">
        <f>SUMIFS('QofE PF adjustments'!T:T,'QofE PF adjustments'!$E:$E,'Adjusted IS'!$E32)</f>
        <v/>
      </c>
      <c r="JA32" s="452">
        <f>SUMIFS('QofE PF adjustments'!U:U,'QofE PF adjustments'!$E:$E,'Adjusted IS'!$E32)</f>
        <v/>
      </c>
      <c r="JB32" s="452">
        <f>SUMIFS('QofE PF adjustments'!V:V,'QofE PF adjustments'!$E:$E,'Adjusted IS'!$E32)</f>
        <v/>
      </c>
      <c r="JC32" s="452">
        <f>SUMIFS('QofE PF adjustments'!W:W,'QofE PF adjustments'!$E:$E,'Adjusted IS'!$E32)</f>
        <v/>
      </c>
      <c r="JD32" s="452">
        <f>SUMIFS('QofE PF adjustments'!X:X,'QofE PF adjustments'!$E:$E,'Adjusted IS'!$E32)</f>
        <v/>
      </c>
      <c r="JE32" s="452">
        <f>SUMIFS('QofE PF adjustments'!Y:Y,'QofE PF adjustments'!$E:$E,'Adjusted IS'!$E32)</f>
        <v/>
      </c>
      <c r="JF32" s="452">
        <f>SUMIFS('QofE PF adjustments'!Z:Z,'QofE PF adjustments'!$E:$E,'Adjusted IS'!$E32)</f>
        <v/>
      </c>
      <c r="JG32" s="452">
        <f>SUMIFS('QofE PF adjustments'!AA:AA,'QofE PF adjustments'!$E:$E,'Adjusted IS'!$E32)</f>
        <v/>
      </c>
      <c r="JH32" s="452">
        <f>SUMIFS('QofE PF adjustments'!AB:AB,'QofE PF adjustments'!$E:$E,'Adjusted IS'!$E32)</f>
        <v/>
      </c>
      <c r="JI32" s="453">
        <f>SUMIFS('QofE PF adjustments'!AC:AC,'QofE PF adjustments'!$E:$E,'Adjusted IS'!$E32)</f>
        <v/>
      </c>
      <c r="JJ32" s="452">
        <f>SUMIFS('QofE PF adjustments'!AD:AD,'QofE PF adjustments'!$E:$E,'Adjusted IS'!$E32)</f>
        <v/>
      </c>
      <c r="JK32" s="452">
        <f>SUMIFS('QofE PF adjustments'!AE:AE,'QofE PF adjustments'!$E:$E,'Adjusted IS'!$E32)</f>
        <v/>
      </c>
      <c r="JL32" s="452">
        <f>SUMIFS('QofE PF adjustments'!AF:AF,'QofE PF adjustments'!$E:$E,'Adjusted IS'!$E32)</f>
        <v/>
      </c>
      <c r="JM32" s="452">
        <f>SUMIFS('QofE PF adjustments'!AG:AG,'QofE PF adjustments'!$E:$E,'Adjusted IS'!$E32)</f>
        <v/>
      </c>
      <c r="JN32" s="452">
        <f>SUMIFS('QofE PF adjustments'!AH:AH,'QofE PF adjustments'!$E:$E,'Adjusted IS'!$E32)</f>
        <v/>
      </c>
      <c r="JO32" s="452">
        <f>SUMIFS('QofE PF adjustments'!AI:AI,'QofE PF adjustments'!$E:$E,'Adjusted IS'!$E32)</f>
        <v/>
      </c>
      <c r="JP32" s="452">
        <f>SUMIFS('QofE PF adjustments'!AJ:AJ,'QofE PF adjustments'!$E:$E,'Adjusted IS'!$E32)</f>
        <v/>
      </c>
      <c r="JQ32" s="452">
        <f>SUMIFS('QofE PF adjustments'!AK:AK,'QofE PF adjustments'!$E:$E,'Adjusted IS'!$E32)</f>
        <v/>
      </c>
      <c r="JR32" s="452">
        <f>SUMIFS('QofE PF adjustments'!AL:AL,'QofE PF adjustments'!$E:$E,'Adjusted IS'!$E32)</f>
        <v/>
      </c>
      <c r="JS32" s="452">
        <f>SUMIFS('QofE PF adjustments'!AM:AM,'QofE PF adjustments'!$E:$E,'Adjusted IS'!$E32)</f>
        <v/>
      </c>
      <c r="JT32" s="452">
        <f>SUMIFS('QofE PF adjustments'!AN:AN,'QofE PF adjustments'!$E:$E,'Adjusted IS'!$E32)</f>
        <v/>
      </c>
      <c r="JU32" s="453">
        <f>SUMIFS('QofE PF adjustments'!AO:AO,'QofE PF adjustments'!$E:$E,'Adjusted IS'!$E32)</f>
        <v/>
      </c>
      <c r="JV32" s="452">
        <f>SUMIFS('QofE PF adjustments'!AP:AP,'QofE PF adjustments'!$E:$E,'Adjusted IS'!$E32)</f>
        <v/>
      </c>
      <c r="JW32" s="452">
        <f>SUMIFS('QofE PF adjustments'!AQ:AQ,'QofE PF adjustments'!$E:$E,'Adjusted IS'!$E32)</f>
        <v/>
      </c>
      <c r="JX32" s="452">
        <f>SUMIFS('QofE PF adjustments'!AR:AR,'QofE PF adjustments'!$E:$E,'Adjusted IS'!$E32)</f>
        <v/>
      </c>
      <c r="JY32" s="452">
        <f>SUMIFS('QofE PF adjustments'!AS:AS,'QofE PF adjustments'!$E:$E,'Adjusted IS'!$E32)</f>
        <v/>
      </c>
      <c r="JZ32" s="452">
        <f>SUMIFS('QofE PF adjustments'!AT:AT,'QofE PF adjustments'!$E:$E,'Adjusted IS'!$E32)</f>
        <v/>
      </c>
      <c r="KA32" s="462">
        <f>SUMIFS('QofE PF adjustments'!AU:AU,'QofE PF adjustments'!$E:$E,'Adjusted IS'!$E32)</f>
        <v/>
      </c>
      <c r="KB32" s="452">
        <f>SUM(IL32:IW32)</f>
        <v/>
      </c>
      <c r="KC32" s="452">
        <f>SUM(IX32:JI32)</f>
        <v/>
      </c>
      <c r="KD32" s="452">
        <f>SUM(JJ32:JU32)</f>
        <v/>
      </c>
      <c r="KE32" s="452">
        <f>SUM(JN32:JY32)</f>
        <v/>
      </c>
      <c r="KF32" s="452">
        <f>SUM(JP32:KA32)</f>
        <v/>
      </c>
      <c r="KH32" s="452">
        <f>SUM(IL32,GP32)</f>
        <v/>
      </c>
      <c r="KI32" s="452">
        <f>SUM(IM32,GQ32)</f>
        <v/>
      </c>
      <c r="KJ32" s="452">
        <f>SUM(IN32,GR32)</f>
        <v/>
      </c>
      <c r="KK32" s="452">
        <f>SUM(IO32,GS32)</f>
        <v/>
      </c>
      <c r="KL32" s="452">
        <f>SUM(IP32,GT32)</f>
        <v/>
      </c>
      <c r="KM32" s="452">
        <f>SUM(IQ32,GU32)</f>
        <v/>
      </c>
      <c r="KN32" s="452">
        <f>SUM(IR32,GV32)</f>
        <v/>
      </c>
      <c r="KO32" s="452">
        <f>SUM(IS32,GW32)</f>
        <v/>
      </c>
      <c r="KP32" s="452">
        <f>SUM(IT32,GX32)</f>
        <v/>
      </c>
      <c r="KQ32" s="452">
        <f>SUM(IU32,GY32)</f>
        <v/>
      </c>
      <c r="KR32" s="452">
        <f>SUM(IV32,GZ32)</f>
        <v/>
      </c>
      <c r="KS32" s="453">
        <f>SUM(IW32,HA32)</f>
        <v/>
      </c>
      <c r="KT32" s="452">
        <f>SUM(IX32,HB32)</f>
        <v/>
      </c>
      <c r="KU32" s="452">
        <f>SUM(IY32,HC32)</f>
        <v/>
      </c>
      <c r="KV32" s="452">
        <f>SUM(IZ32,HD32)</f>
        <v/>
      </c>
      <c r="KW32" s="452">
        <f>SUM(JA32,HE32)</f>
        <v/>
      </c>
      <c r="KX32" s="452">
        <f>SUM(JB32,HF32)</f>
        <v/>
      </c>
      <c r="KY32" s="452">
        <f>SUM(JC32,HG32)</f>
        <v/>
      </c>
      <c r="KZ32" s="452">
        <f>SUM(JD32,HH32)</f>
        <v/>
      </c>
      <c r="LA32" s="452">
        <f>SUM(JE32,HI32)</f>
        <v/>
      </c>
      <c r="LB32" s="452">
        <f>SUM(JF32,HJ32)</f>
        <v/>
      </c>
      <c r="LC32" s="452">
        <f>SUM(JG32,HK32)</f>
        <v/>
      </c>
      <c r="LD32" s="452">
        <f>SUM(JH32,HL32)</f>
        <v/>
      </c>
      <c r="LE32" s="453">
        <f>SUM(JI32,HM32)</f>
        <v/>
      </c>
      <c r="LF32" s="452">
        <f>SUM(JJ32,HN32)</f>
        <v/>
      </c>
      <c r="LG32" s="452">
        <f>SUM(JK32,HO32)</f>
        <v/>
      </c>
      <c r="LH32" s="452">
        <f>SUM(JL32,HP32)</f>
        <v/>
      </c>
      <c r="LI32" s="452">
        <f>SUM(JM32,HQ32)</f>
        <v/>
      </c>
      <c r="LJ32" s="452">
        <f>SUM(JN32,HR32)</f>
        <v/>
      </c>
      <c r="LK32" s="452">
        <f>SUM(JO32,HS32)</f>
        <v/>
      </c>
      <c r="LL32" s="452">
        <f>SUM(JP32,HT32)</f>
        <v/>
      </c>
      <c r="LM32" s="452">
        <f>SUM(JQ32,HU32)</f>
        <v/>
      </c>
      <c r="LN32" s="452">
        <f>SUM(JR32,HV32)</f>
        <v/>
      </c>
      <c r="LO32" s="452">
        <f>SUM(JS32,HW32)</f>
        <v/>
      </c>
      <c r="LP32" s="452">
        <f>SUM(JT32,HX32)</f>
        <v/>
      </c>
      <c r="LQ32" s="453">
        <f>SUM(JU32,HY32)</f>
        <v/>
      </c>
      <c r="LR32" s="452">
        <f>SUM(JV32,HZ32)</f>
        <v/>
      </c>
      <c r="LS32" s="452">
        <f>SUM(JW32,IA32)</f>
        <v/>
      </c>
      <c r="LT32" s="452">
        <f>SUM(JX32,IB32)</f>
        <v/>
      </c>
      <c r="LU32" s="452">
        <f>SUM(JY32,IC32)</f>
        <v/>
      </c>
      <c r="LV32" s="452">
        <f>SUM(JZ32,ID32)</f>
        <v/>
      </c>
      <c r="LW32" s="462">
        <f>SUM(KA32,IE32)</f>
        <v/>
      </c>
      <c r="LX32" s="452">
        <f>SUM(KH32:KS32)</f>
        <v/>
      </c>
      <c r="LY32" s="452">
        <f>SUM(KT32:LE32)</f>
        <v/>
      </c>
      <c r="LZ32" s="452">
        <f>SUM(LF32:LQ32)</f>
        <v/>
      </c>
      <c r="MA32" s="452">
        <f>SUM(LJ32:LU32)</f>
        <v/>
      </c>
      <c r="MB32" s="452">
        <f>SUM(LL32:LW32)</f>
        <v/>
      </c>
      <c r="MD32" s="524">
        <f>IFERROR(KH32/KH$117,0)</f>
        <v/>
      </c>
      <c r="ME32" s="524">
        <f>IFERROR(KI32/KI$117,0)</f>
        <v/>
      </c>
      <c r="MF32" s="524">
        <f>IFERROR(KJ32/KJ$117,0)</f>
        <v/>
      </c>
      <c r="MG32" s="524">
        <f>IFERROR(KK32/KK$117,0)</f>
        <v/>
      </c>
      <c r="MH32" s="524">
        <f>IFERROR(KL32/KL$117,0)</f>
        <v/>
      </c>
      <c r="MI32" s="524">
        <f>IFERROR(KM32/KM$117,0)</f>
        <v/>
      </c>
      <c r="MJ32" s="524">
        <f>IFERROR(KN32/KN$117,0)</f>
        <v/>
      </c>
      <c r="MK32" s="524">
        <f>IFERROR(KO32/KO$117,0)</f>
        <v/>
      </c>
      <c r="ML32" s="524">
        <f>IFERROR(KP32/KP$117,0)</f>
        <v/>
      </c>
      <c r="MM32" s="524">
        <f>IFERROR(KQ32/KQ$117,0)</f>
        <v/>
      </c>
      <c r="MN32" s="524">
        <f>IFERROR(KR32/KR$117,0)</f>
        <v/>
      </c>
      <c r="MO32" s="525">
        <f>IFERROR(KS32/KS$117,0)</f>
        <v/>
      </c>
      <c r="MP32" s="524">
        <f>IFERROR(KT32/KT$117,0)</f>
        <v/>
      </c>
      <c r="MQ32" s="524">
        <f>IFERROR(KU32/KU$117,0)</f>
        <v/>
      </c>
      <c r="MR32" s="524">
        <f>IFERROR(KV32/KV$117,0)</f>
        <v/>
      </c>
      <c r="MS32" s="524">
        <f>IFERROR(KW32/KW$117,0)</f>
        <v/>
      </c>
      <c r="MT32" s="524">
        <f>IFERROR(KX32/KX$117,0)</f>
        <v/>
      </c>
      <c r="MU32" s="524">
        <f>IFERROR(KY32/KY$117,0)</f>
        <v/>
      </c>
      <c r="MV32" s="524">
        <f>IFERROR(KZ32/KZ$117,0)</f>
        <v/>
      </c>
      <c r="MW32" s="524">
        <f>IFERROR(LA32/LA$117,0)</f>
        <v/>
      </c>
      <c r="MX32" s="524">
        <f>IFERROR(LB32/LB$117,0)</f>
        <v/>
      </c>
      <c r="MY32" s="524">
        <f>IFERROR(LC32/LC$117,0)</f>
        <v/>
      </c>
      <c r="MZ32" s="524">
        <f>IFERROR(LD32/LD$117,0)</f>
        <v/>
      </c>
      <c r="NA32" s="525">
        <f>IFERROR(LE32/LE$117,0)</f>
        <v/>
      </c>
      <c r="NB32" s="524">
        <f>IFERROR(LF32/LF$117,0)</f>
        <v/>
      </c>
      <c r="NC32" s="524">
        <f>IFERROR(LG32/LG$117,0)</f>
        <v/>
      </c>
      <c r="ND32" s="524">
        <f>IFERROR(LH32/LH$117,0)</f>
        <v/>
      </c>
      <c r="NE32" s="524">
        <f>IFERROR(LI32/LI$117,0)</f>
        <v/>
      </c>
      <c r="NF32" s="524">
        <f>IFERROR(LJ32/LJ$117,0)</f>
        <v/>
      </c>
      <c r="NG32" s="524">
        <f>IFERROR(LK32/LK$117,0)</f>
        <v/>
      </c>
      <c r="NH32" s="524">
        <f>IFERROR(LL32/LL$117,0)</f>
        <v/>
      </c>
      <c r="NI32" s="524">
        <f>IFERROR(LM32/LM$117,0)</f>
        <v/>
      </c>
      <c r="NJ32" s="524">
        <f>IFERROR(LN32/LN$117,0)</f>
        <v/>
      </c>
      <c r="NK32" s="524">
        <f>IFERROR(LO32/LO$117,0)</f>
        <v/>
      </c>
      <c r="NL32" s="524">
        <f>IFERROR(LP32/LP$117,0)</f>
        <v/>
      </c>
      <c r="NM32" s="525">
        <f>IFERROR(LQ32/LQ$117,0)</f>
        <v/>
      </c>
      <c r="NN32" s="524">
        <f>IFERROR(LR32/LR$117,0)</f>
        <v/>
      </c>
      <c r="NO32" s="524">
        <f>IFERROR(LS32/LS$117,0)</f>
        <v/>
      </c>
      <c r="NP32" s="524">
        <f>IFERROR(LT32/LT$117,0)</f>
        <v/>
      </c>
      <c r="NQ32" s="524">
        <f>IFERROR(LU32/LU$117,0)</f>
        <v/>
      </c>
      <c r="NR32" s="524">
        <f>IFERROR(LV32/LV$117,0)</f>
        <v/>
      </c>
      <c r="NS32" s="1756">
        <f>IFERROR(LW32/LW$117,0)</f>
        <v/>
      </c>
      <c r="NT32" s="524">
        <f>IFERROR(LX32/LX$117,0)</f>
        <v/>
      </c>
      <c r="NU32" s="524">
        <f>IFERROR(LY32/LY$117,0)</f>
        <v/>
      </c>
      <c r="NV32" s="524">
        <f>IFERROR(LZ32/LZ$117,0)</f>
        <v/>
      </c>
      <c r="NW32" s="524">
        <f>IFERROR(MA32/MA$117,0)</f>
        <v/>
      </c>
      <c r="NX32" s="524">
        <f>IFERROR(MB32/MB$117,0)</f>
        <v/>
      </c>
      <c r="NZ32" s="452">
        <f>LY32-LX32</f>
        <v/>
      </c>
      <c r="OA32" s="452">
        <f>LZ32-LY32</f>
        <v/>
      </c>
      <c r="OB32" s="452">
        <f>MA32-LZ32</f>
        <v/>
      </c>
      <c r="OC32" s="452">
        <f>MB32-LZ32</f>
        <v/>
      </c>
      <c r="OD32" s="1501" t="n"/>
      <c r="OE32" s="434" t="inlineStr">
        <is>
          <t>Card issuance revenue</t>
        </is>
      </c>
      <c r="OF32" s="434" t="inlineStr">
        <is>
          <t>Card issuance revenue</t>
        </is>
      </c>
      <c r="OG32" s="434" t="inlineStr">
        <is>
          <t>Card issuance revenue</t>
        </is>
      </c>
    </row>
    <row r="33" outlineLevel="2" ht="12" customFormat="1" customHeight="1" s="431">
      <c r="A33" s="1523" t="n"/>
      <c r="B33" s="1521" t="n"/>
      <c r="C33" s="768" t="inlineStr">
        <is>
          <t>Card collateral &amp; pin mailer</t>
        </is>
      </c>
      <c r="D33" s="771" t="n">
        <v>411227</v>
      </c>
      <c r="E33" s="771">
        <f>CONCATENATE(D33," - ",C33)</f>
        <v/>
      </c>
      <c r="F33" s="452">
        <f>'Income statement'!F33</f>
        <v/>
      </c>
      <c r="G33" s="452">
        <f>'Income statement'!G33</f>
        <v/>
      </c>
      <c r="H33" s="452">
        <f>'Income statement'!H33</f>
        <v/>
      </c>
      <c r="I33" s="452">
        <f>'Income statement'!I33</f>
        <v/>
      </c>
      <c r="J33" s="452">
        <f>'Income statement'!J33</f>
        <v/>
      </c>
      <c r="K33" s="452">
        <f>'Income statement'!K33</f>
        <v/>
      </c>
      <c r="L33" s="452">
        <f>'Income statement'!L33</f>
        <v/>
      </c>
      <c r="M33" s="452">
        <f>'Income statement'!M33</f>
        <v/>
      </c>
      <c r="N33" s="452">
        <f>'Income statement'!N33</f>
        <v/>
      </c>
      <c r="O33" s="452">
        <f>'Income statement'!O33</f>
        <v/>
      </c>
      <c r="P33" s="452">
        <f>'Income statement'!P33</f>
        <v/>
      </c>
      <c r="Q33" s="453">
        <f>'Income statement'!Q33</f>
        <v/>
      </c>
      <c r="R33" s="452">
        <f>'Income statement'!R33</f>
        <v/>
      </c>
      <c r="S33" s="452">
        <f>'Income statement'!S33</f>
        <v/>
      </c>
      <c r="T33" s="452">
        <f>'Income statement'!T33</f>
        <v/>
      </c>
      <c r="U33" s="452">
        <f>'Income statement'!U33</f>
        <v/>
      </c>
      <c r="V33" s="452">
        <f>'Income statement'!V33</f>
        <v/>
      </c>
      <c r="W33" s="452">
        <f>'Income statement'!W33</f>
        <v/>
      </c>
      <c r="X33" s="452">
        <f>'Income statement'!X33</f>
        <v/>
      </c>
      <c r="Y33" s="452">
        <f>'Income statement'!Y33</f>
        <v/>
      </c>
      <c r="Z33" s="452">
        <f>'Income statement'!Z33</f>
        <v/>
      </c>
      <c r="AA33" s="452">
        <f>'Income statement'!AA33</f>
        <v/>
      </c>
      <c r="AB33" s="452">
        <f>'Income statement'!AB33</f>
        <v/>
      </c>
      <c r="AC33" s="453">
        <f>'Income statement'!AC33</f>
        <v/>
      </c>
      <c r="AD33" s="452">
        <f>'Income statement'!AD33</f>
        <v/>
      </c>
      <c r="AE33" s="452">
        <f>'Income statement'!AE33</f>
        <v/>
      </c>
      <c r="AF33" s="452">
        <f>'Income statement'!AF33</f>
        <v/>
      </c>
      <c r="AG33" s="452">
        <f>'Income statement'!AG33</f>
        <v/>
      </c>
      <c r="AH33" s="452">
        <f>'Income statement'!AH33</f>
        <v/>
      </c>
      <c r="AI33" s="452">
        <f>'Income statement'!AI33</f>
        <v/>
      </c>
      <c r="AJ33" s="452">
        <f>'Income statement'!AJ33</f>
        <v/>
      </c>
      <c r="AK33" s="452">
        <f>'Income statement'!AK33</f>
        <v/>
      </c>
      <c r="AL33" s="452">
        <f>'Income statement'!AL33</f>
        <v/>
      </c>
      <c r="AM33" s="452">
        <f>'Income statement'!AM33</f>
        <v/>
      </c>
      <c r="AN33" s="452">
        <f>'Income statement'!AN33</f>
        <v/>
      </c>
      <c r="AO33" s="453">
        <f>'Income statement'!AO33</f>
        <v/>
      </c>
      <c r="AP33" s="452">
        <f>'Income statement'!AP33</f>
        <v/>
      </c>
      <c r="AQ33" s="452">
        <f>'Income statement'!AQ33</f>
        <v/>
      </c>
      <c r="AR33" s="452">
        <f>'Income statement'!AR33</f>
        <v/>
      </c>
      <c r="AS33" s="452">
        <f>'Income statement'!AS33</f>
        <v/>
      </c>
      <c r="AT33" s="452">
        <f>'Income statement'!AT33</f>
        <v/>
      </c>
      <c r="AU33" s="462">
        <f>'Income statement'!AU33</f>
        <v/>
      </c>
      <c r="AV33" s="452">
        <f>SUM(F33:Q33)</f>
        <v/>
      </c>
      <c r="AW33" s="452">
        <f>SUM(R33:AC33)</f>
        <v/>
      </c>
      <c r="AX33" s="452">
        <f>SUM(AD33:AO33)</f>
        <v/>
      </c>
      <c r="AY33" s="452">
        <f>SUM(AH33:AS33)</f>
        <v/>
      </c>
      <c r="AZ33" s="452">
        <f>SUM(AJ33:AU33)</f>
        <v/>
      </c>
      <c r="BB33" s="452">
        <f>SUMIFS('QofE Def adjustments'!F:F,'QofE Def adjustments'!$E:$E,'Adjusted IS'!$E33)</f>
        <v/>
      </c>
      <c r="BC33" s="452">
        <f>SUMIFS('QofE Def adjustments'!G:G,'QofE Def adjustments'!$E:$E,'Adjusted IS'!$E33)</f>
        <v/>
      </c>
      <c r="BD33" s="452">
        <f>SUMIFS('QofE Def adjustments'!H:H,'QofE Def adjustments'!$E:$E,'Adjusted IS'!$E33)</f>
        <v/>
      </c>
      <c r="BE33" s="452">
        <f>SUMIFS('QofE Def adjustments'!I:I,'QofE Def adjustments'!$E:$E,'Adjusted IS'!$E33)</f>
        <v/>
      </c>
      <c r="BF33" s="452">
        <f>SUMIFS('QofE Def adjustments'!J:J,'QofE Def adjustments'!$E:$E,'Adjusted IS'!$E33)</f>
        <v/>
      </c>
      <c r="BG33" s="452">
        <f>SUMIFS('QofE Def adjustments'!K:K,'QofE Def adjustments'!$E:$E,'Adjusted IS'!$E33)</f>
        <v/>
      </c>
      <c r="BH33" s="452">
        <f>SUMIFS('QofE Def adjustments'!L:L,'QofE Def adjustments'!$E:$E,'Adjusted IS'!$E33)</f>
        <v/>
      </c>
      <c r="BI33" s="452">
        <f>SUMIFS('QofE Def adjustments'!M:M,'QofE Def adjustments'!$E:$E,'Adjusted IS'!$E33)</f>
        <v/>
      </c>
      <c r="BJ33" s="452">
        <f>SUMIFS('QofE Def adjustments'!N:N,'QofE Def adjustments'!$E:$E,'Adjusted IS'!$E33)</f>
        <v/>
      </c>
      <c r="BK33" s="452">
        <f>SUMIFS('QofE Def adjustments'!O:O,'QofE Def adjustments'!$E:$E,'Adjusted IS'!$E33)</f>
        <v/>
      </c>
      <c r="BL33" s="452">
        <f>SUMIFS('QofE Def adjustments'!P:P,'QofE Def adjustments'!$E:$E,'Adjusted IS'!$E33)</f>
        <v/>
      </c>
      <c r="BM33" s="453">
        <f>SUMIFS('QofE Def adjustments'!Q:Q,'QofE Def adjustments'!$E:$E,'Adjusted IS'!$E33)</f>
        <v/>
      </c>
      <c r="BN33" s="452">
        <f>SUMIFS('QofE Def adjustments'!R:R,'QofE Def adjustments'!$E:$E,'Adjusted IS'!$E33)</f>
        <v/>
      </c>
      <c r="BO33" s="452">
        <f>SUMIFS('QofE Def adjustments'!S:S,'QofE Def adjustments'!$E:$E,'Adjusted IS'!$E33)</f>
        <v/>
      </c>
      <c r="BP33" s="452">
        <f>SUMIFS('QofE Def adjustments'!T:T,'QofE Def adjustments'!$E:$E,'Adjusted IS'!$E33)</f>
        <v/>
      </c>
      <c r="BQ33" s="452">
        <f>SUMIFS('QofE Def adjustments'!U:U,'QofE Def adjustments'!$E:$E,'Adjusted IS'!$E33)</f>
        <v/>
      </c>
      <c r="BR33" s="452">
        <f>SUMIFS('QofE Def adjustments'!V:V,'QofE Def adjustments'!$E:$E,'Adjusted IS'!$E33)</f>
        <v/>
      </c>
      <c r="BS33" s="452">
        <f>SUMIFS('QofE Def adjustments'!W:W,'QofE Def adjustments'!$E:$E,'Adjusted IS'!$E33)</f>
        <v/>
      </c>
      <c r="BT33" s="452">
        <f>SUMIFS('QofE Def adjustments'!X:X,'QofE Def adjustments'!$E:$E,'Adjusted IS'!$E33)</f>
        <v/>
      </c>
      <c r="BU33" s="452">
        <f>SUMIFS('QofE Def adjustments'!Y:Y,'QofE Def adjustments'!$E:$E,'Adjusted IS'!$E33)</f>
        <v/>
      </c>
      <c r="BV33" s="452">
        <f>SUMIFS('QofE Def adjustments'!Z:Z,'QofE Def adjustments'!$E:$E,'Adjusted IS'!$E33)</f>
        <v/>
      </c>
      <c r="BW33" s="452">
        <f>SUMIFS('QofE Def adjustments'!AA:AA,'QofE Def adjustments'!$E:$E,'Adjusted IS'!$E33)</f>
        <v/>
      </c>
      <c r="BX33" s="452">
        <f>SUMIFS('QofE Def adjustments'!AB:AB,'QofE Def adjustments'!$E:$E,'Adjusted IS'!$E33)</f>
        <v/>
      </c>
      <c r="BY33" s="453">
        <f>SUMIFS('QofE Def adjustments'!AC:AC,'QofE Def adjustments'!$E:$E,'Adjusted IS'!$E33)</f>
        <v/>
      </c>
      <c r="BZ33" s="452">
        <f>SUMIFS('QofE Def adjustments'!AD:AD,'QofE Def adjustments'!$E:$E,'Adjusted IS'!$E33)</f>
        <v/>
      </c>
      <c r="CA33" s="452">
        <f>SUMIFS('QofE Def adjustments'!AE:AE,'QofE Def adjustments'!$E:$E,'Adjusted IS'!$E33)</f>
        <v/>
      </c>
      <c r="CB33" s="452">
        <f>SUMIFS('QofE Def adjustments'!AF:AF,'QofE Def adjustments'!$E:$E,'Adjusted IS'!$E33)</f>
        <v/>
      </c>
      <c r="CC33" s="452">
        <f>SUMIFS('QofE Def adjustments'!AG:AG,'QofE Def adjustments'!$E:$E,'Adjusted IS'!$E33)</f>
        <v/>
      </c>
      <c r="CD33" s="452">
        <f>SUMIFS('QofE Def adjustments'!AH:AH,'QofE Def adjustments'!$E:$E,'Adjusted IS'!$E33)</f>
        <v/>
      </c>
      <c r="CE33" s="452">
        <f>SUMIFS('QofE Def adjustments'!AI:AI,'QofE Def adjustments'!$E:$E,'Adjusted IS'!$E33)</f>
        <v/>
      </c>
      <c r="CF33" s="452">
        <f>SUMIFS('QofE Def adjustments'!AJ:AJ,'QofE Def adjustments'!$E:$E,'Adjusted IS'!$E33)</f>
        <v/>
      </c>
      <c r="CG33" s="452">
        <f>SUMIFS('QofE Def adjustments'!AK:AK,'QofE Def adjustments'!$E:$E,'Adjusted IS'!$E33)</f>
        <v/>
      </c>
      <c r="CH33" s="452">
        <f>SUMIFS('QofE Def adjustments'!AL:AL,'QofE Def adjustments'!$E:$E,'Adjusted IS'!$E33)</f>
        <v/>
      </c>
      <c r="CI33" s="452">
        <f>SUMIFS('QofE Def adjustments'!AM:AM,'QofE Def adjustments'!$E:$E,'Adjusted IS'!$E33)</f>
        <v/>
      </c>
      <c r="CJ33" s="452">
        <f>SUMIFS('QofE Def adjustments'!AN:AN,'QofE Def adjustments'!$E:$E,'Adjusted IS'!$E33)</f>
        <v/>
      </c>
      <c r="CK33" s="453">
        <f>SUMIFS('QofE Def adjustments'!AO:AO,'QofE Def adjustments'!$E:$E,'Adjusted IS'!$E33)</f>
        <v/>
      </c>
      <c r="CL33" s="452">
        <f>SUMIFS('QofE Def adjustments'!AP:AP,'QofE Def adjustments'!$E:$E,'Adjusted IS'!$E33)</f>
        <v/>
      </c>
      <c r="CM33" s="452">
        <f>SUMIFS('QofE Def adjustments'!AQ:AQ,'QofE Def adjustments'!$E:$E,'Adjusted IS'!$E33)</f>
        <v/>
      </c>
      <c r="CN33" s="452">
        <f>SUMIFS('QofE Def adjustments'!AR:AR,'QofE Def adjustments'!$E:$E,'Adjusted IS'!$E33)</f>
        <v/>
      </c>
      <c r="CO33" s="452">
        <f>SUMIFS('QofE Def adjustments'!AS:AS,'QofE Def adjustments'!$E:$E,'Adjusted IS'!$E33)</f>
        <v/>
      </c>
      <c r="CP33" s="452">
        <f>SUMIFS('QofE Def adjustments'!AT:AT,'QofE Def adjustments'!$E:$E,'Adjusted IS'!$E33)</f>
        <v/>
      </c>
      <c r="CQ33" s="462">
        <f>SUMIFS('QofE Def adjustments'!AU:AU,'QofE Def adjustments'!$E:$E,'Adjusted IS'!$E33)</f>
        <v/>
      </c>
      <c r="CR33" s="452">
        <f>SUM(BB33:BM33)</f>
        <v/>
      </c>
      <c r="CS33" s="452">
        <f>SUM(BN33:BY33)</f>
        <v/>
      </c>
      <c r="CT33" s="452">
        <f>SUM(BZ33:CK33)</f>
        <v/>
      </c>
      <c r="CU33" s="452">
        <f>SUM(CD33:CO33)</f>
        <v/>
      </c>
      <c r="CV33" s="452">
        <f>SUM(CF33:CQ33)</f>
        <v/>
      </c>
      <c r="CX33" s="452">
        <f>SUM(BB33,F33)</f>
        <v/>
      </c>
      <c r="CY33" s="452">
        <f>SUM(BC33,G33)</f>
        <v/>
      </c>
      <c r="CZ33" s="452">
        <f>SUM(BD33,H33)</f>
        <v/>
      </c>
      <c r="DA33" s="452">
        <f>SUM(BE33,I33)</f>
        <v/>
      </c>
      <c r="DB33" s="452">
        <f>SUM(BF33,J33)</f>
        <v/>
      </c>
      <c r="DC33" s="452">
        <f>SUM(BG33,K33)</f>
        <v/>
      </c>
      <c r="DD33" s="452">
        <f>SUM(BH33,L33)</f>
        <v/>
      </c>
      <c r="DE33" s="452">
        <f>SUM(BI33,M33)</f>
        <v/>
      </c>
      <c r="DF33" s="452">
        <f>SUM(BJ33,N33)</f>
        <v/>
      </c>
      <c r="DG33" s="452">
        <f>SUM(BK33,O33)</f>
        <v/>
      </c>
      <c r="DH33" s="452">
        <f>SUM(BL33,P33)</f>
        <v/>
      </c>
      <c r="DI33" s="453">
        <f>SUM(BM33,Q33)</f>
        <v/>
      </c>
      <c r="DJ33" s="452">
        <f>SUM(BN33,R33)</f>
        <v/>
      </c>
      <c r="DK33" s="452">
        <f>SUM(BO33,S33)</f>
        <v/>
      </c>
      <c r="DL33" s="452">
        <f>SUM(BP33,T33)</f>
        <v/>
      </c>
      <c r="DM33" s="452">
        <f>SUM(BQ33,U33)</f>
        <v/>
      </c>
      <c r="DN33" s="452">
        <f>SUM(BR33,V33)</f>
        <v/>
      </c>
      <c r="DO33" s="452">
        <f>SUM(BS33,W33)</f>
        <v/>
      </c>
      <c r="DP33" s="452">
        <f>SUM(BT33,X33)</f>
        <v/>
      </c>
      <c r="DQ33" s="452">
        <f>SUM(BU33,Y33)</f>
        <v/>
      </c>
      <c r="DR33" s="452">
        <f>SUM(BV33,Z33)</f>
        <v/>
      </c>
      <c r="DS33" s="452">
        <f>SUM(BW33,AA33)</f>
        <v/>
      </c>
      <c r="DT33" s="452">
        <f>SUM(BX33,AB33)</f>
        <v/>
      </c>
      <c r="DU33" s="453">
        <f>SUM(BY33,AC33)</f>
        <v/>
      </c>
      <c r="DV33" s="452">
        <f>SUM(BZ33,AD33)</f>
        <v/>
      </c>
      <c r="DW33" s="452">
        <f>SUM(CA33,AE33)</f>
        <v/>
      </c>
      <c r="DX33" s="452">
        <f>SUM(CB33,AF33)</f>
        <v/>
      </c>
      <c r="DY33" s="452">
        <f>SUM(CC33,AG33)</f>
        <v/>
      </c>
      <c r="DZ33" s="452">
        <f>SUM(CD33,AH33)</f>
        <v/>
      </c>
      <c r="EA33" s="452">
        <f>SUM(CE33,AI33)</f>
        <v/>
      </c>
      <c r="EB33" s="452">
        <f>SUM(CF33,AJ33)</f>
        <v/>
      </c>
      <c r="EC33" s="452">
        <f>SUM(CG33,AK33)</f>
        <v/>
      </c>
      <c r="ED33" s="452">
        <f>SUM(CH33,AL33)</f>
        <v/>
      </c>
      <c r="EE33" s="452">
        <f>SUM(CI33,AM33)</f>
        <v/>
      </c>
      <c r="EF33" s="452">
        <f>SUM(CJ33,AN33)</f>
        <v/>
      </c>
      <c r="EG33" s="453">
        <f>SUM(CK33,AO33)</f>
        <v/>
      </c>
      <c r="EH33" s="452">
        <f>SUM(CL33,AP33)</f>
        <v/>
      </c>
      <c r="EI33" s="452">
        <f>SUM(CM33,AQ33)</f>
        <v/>
      </c>
      <c r="EJ33" s="452">
        <f>SUM(CN33,AR33)</f>
        <v/>
      </c>
      <c r="EK33" s="452">
        <f>SUM(CO33,AS33)</f>
        <v/>
      </c>
      <c r="EL33" s="452">
        <f>SUM(CP33,AT33)</f>
        <v/>
      </c>
      <c r="EM33" s="462">
        <f>SUM(CQ33,AU33)</f>
        <v/>
      </c>
      <c r="EN33" s="452">
        <f>SUM(CX33:DI33)</f>
        <v/>
      </c>
      <c r="EO33" s="452">
        <f>SUM(DJ33:DU33)</f>
        <v/>
      </c>
      <c r="EP33" s="452">
        <f>SUM(DV33:EG33)</f>
        <v/>
      </c>
      <c r="EQ33" s="452">
        <f>SUM(DZ33:EK33)</f>
        <v/>
      </c>
      <c r="ER33" s="452">
        <f>SUM(EB33:EM33)</f>
        <v/>
      </c>
      <c r="ET33" s="452">
        <f>SUMIFS('QofE DD adjustments'!F:F,'QofE DD adjustments'!$E:$E,'Adjusted IS'!$E33)</f>
        <v/>
      </c>
      <c r="EU33" s="452">
        <f>SUMIFS('QofE DD adjustments'!G:G,'QofE DD adjustments'!$E:$E,'Adjusted IS'!$E33)</f>
        <v/>
      </c>
      <c r="EV33" s="452">
        <f>SUMIFS('QofE DD adjustments'!H:H,'QofE DD adjustments'!$E:$E,'Adjusted IS'!$E33)</f>
        <v/>
      </c>
      <c r="EW33" s="452">
        <f>SUMIFS('QofE DD adjustments'!I:I,'QofE DD adjustments'!$E:$E,'Adjusted IS'!$E33)</f>
        <v/>
      </c>
      <c r="EX33" s="452">
        <f>SUMIFS('QofE DD adjustments'!J:J,'QofE DD adjustments'!$E:$E,'Adjusted IS'!$E33)</f>
        <v/>
      </c>
      <c r="EY33" s="452">
        <f>SUMIFS('QofE DD adjustments'!K:K,'QofE DD adjustments'!$E:$E,'Adjusted IS'!$E33)</f>
        <v/>
      </c>
      <c r="EZ33" s="452">
        <f>SUMIFS('QofE DD adjustments'!L:L,'QofE DD adjustments'!$E:$E,'Adjusted IS'!$E33)</f>
        <v/>
      </c>
      <c r="FA33" s="452">
        <f>SUMIFS('QofE DD adjustments'!M:M,'QofE DD adjustments'!$E:$E,'Adjusted IS'!$E33)</f>
        <v/>
      </c>
      <c r="FB33" s="452">
        <f>SUMIFS('QofE DD adjustments'!N:N,'QofE DD adjustments'!$E:$E,'Adjusted IS'!$E33)</f>
        <v/>
      </c>
      <c r="FC33" s="452">
        <f>SUMIFS('QofE DD adjustments'!O:O,'QofE DD adjustments'!$E:$E,'Adjusted IS'!$E33)</f>
        <v/>
      </c>
      <c r="FD33" s="452">
        <f>SUMIFS('QofE DD adjustments'!P:P,'QofE DD adjustments'!$E:$E,'Adjusted IS'!$E33)</f>
        <v/>
      </c>
      <c r="FE33" s="453">
        <f>SUMIFS('QofE DD adjustments'!Q:Q,'QofE DD adjustments'!$E:$E,'Adjusted IS'!$E33)</f>
        <v/>
      </c>
      <c r="FF33" s="452">
        <f>SUMIFS('QofE DD adjustments'!R:R,'QofE DD adjustments'!$E:$E,'Adjusted IS'!$E33)</f>
        <v/>
      </c>
      <c r="FG33" s="452">
        <f>SUMIFS('QofE DD adjustments'!S:S,'QofE DD adjustments'!$E:$E,'Adjusted IS'!$E33)</f>
        <v/>
      </c>
      <c r="FH33" s="452">
        <f>SUMIFS('QofE DD adjustments'!T:T,'QofE DD adjustments'!$E:$E,'Adjusted IS'!$E33)</f>
        <v/>
      </c>
      <c r="FI33" s="452">
        <f>SUMIFS('QofE DD adjustments'!U:U,'QofE DD adjustments'!$E:$E,'Adjusted IS'!$E33)</f>
        <v/>
      </c>
      <c r="FJ33" s="452">
        <f>SUMIFS('QofE DD adjustments'!V:V,'QofE DD adjustments'!$E:$E,'Adjusted IS'!$E33)</f>
        <v/>
      </c>
      <c r="FK33" s="452">
        <f>SUMIFS('QofE DD adjustments'!W:W,'QofE DD adjustments'!$E:$E,'Adjusted IS'!$E33)</f>
        <v/>
      </c>
      <c r="FL33" s="452">
        <f>SUMIFS('QofE DD adjustments'!X:X,'QofE DD adjustments'!$E:$E,'Adjusted IS'!$E33)</f>
        <v/>
      </c>
      <c r="FM33" s="452">
        <f>SUMIFS('QofE DD adjustments'!Y:Y,'QofE DD adjustments'!$E:$E,'Adjusted IS'!$E33)</f>
        <v/>
      </c>
      <c r="FN33" s="452">
        <f>SUMIFS('QofE DD adjustments'!Z:Z,'QofE DD adjustments'!$E:$E,'Adjusted IS'!$E33)</f>
        <v/>
      </c>
      <c r="FO33" s="452">
        <f>SUMIFS('QofE DD adjustments'!AA:AA,'QofE DD adjustments'!$E:$E,'Adjusted IS'!$E33)</f>
        <v/>
      </c>
      <c r="FP33" s="452">
        <f>SUMIFS('QofE DD adjustments'!AB:AB,'QofE DD adjustments'!$E:$E,'Adjusted IS'!$E33)</f>
        <v/>
      </c>
      <c r="FQ33" s="453">
        <f>SUMIFS('QofE DD adjustments'!AC:AC,'QofE DD adjustments'!$E:$E,'Adjusted IS'!$E33)</f>
        <v/>
      </c>
      <c r="FR33" s="452">
        <f>SUMIFS('QofE DD adjustments'!AD:AD,'QofE DD adjustments'!$E:$E,'Adjusted IS'!$E33)</f>
        <v/>
      </c>
      <c r="FS33" s="452">
        <f>SUMIFS('QofE DD adjustments'!AE:AE,'QofE DD adjustments'!$E:$E,'Adjusted IS'!$E33)</f>
        <v/>
      </c>
      <c r="FT33" s="452">
        <f>SUMIFS('QofE DD adjustments'!AF:AF,'QofE DD adjustments'!$E:$E,'Adjusted IS'!$E33)</f>
        <v/>
      </c>
      <c r="FU33" s="452">
        <f>SUMIFS('QofE DD adjustments'!AG:AG,'QofE DD adjustments'!$E:$E,'Adjusted IS'!$E33)</f>
        <v/>
      </c>
      <c r="FV33" s="452">
        <f>SUMIFS('QofE DD adjustments'!AH:AH,'QofE DD adjustments'!$E:$E,'Adjusted IS'!$E33)</f>
        <v/>
      </c>
      <c r="FW33" s="452">
        <f>SUMIFS('QofE DD adjustments'!AI:AI,'QofE DD adjustments'!$E:$E,'Adjusted IS'!$E33)</f>
        <v/>
      </c>
      <c r="FX33" s="452">
        <f>SUMIFS('QofE DD adjustments'!AJ:AJ,'QofE DD adjustments'!$E:$E,'Adjusted IS'!$E33)</f>
        <v/>
      </c>
      <c r="FY33" s="452">
        <f>SUMIFS('QofE DD adjustments'!AK:AK,'QofE DD adjustments'!$E:$E,'Adjusted IS'!$E33)</f>
        <v/>
      </c>
      <c r="FZ33" s="452">
        <f>SUMIFS('QofE DD adjustments'!AL:AL,'QofE DD adjustments'!$E:$E,'Adjusted IS'!$E33)</f>
        <v/>
      </c>
      <c r="GA33" s="452">
        <f>SUMIFS('QofE DD adjustments'!AM:AM,'QofE DD adjustments'!$E:$E,'Adjusted IS'!$E33)</f>
        <v/>
      </c>
      <c r="GB33" s="452">
        <f>SUMIFS('QofE DD adjustments'!AN:AN,'QofE DD adjustments'!$E:$E,'Adjusted IS'!$E33)</f>
        <v/>
      </c>
      <c r="GC33" s="453">
        <f>SUMIFS('QofE DD adjustments'!AO:AO,'QofE DD adjustments'!$E:$E,'Adjusted IS'!$E33)</f>
        <v/>
      </c>
      <c r="GD33" s="452">
        <f>SUMIFS('QofE DD adjustments'!AP:AP,'QofE DD adjustments'!$E:$E,'Adjusted IS'!$E33)</f>
        <v/>
      </c>
      <c r="GE33" s="452">
        <f>SUMIFS('QofE DD adjustments'!AQ:AQ,'QofE DD adjustments'!$E:$E,'Adjusted IS'!$E33)</f>
        <v/>
      </c>
      <c r="GF33" s="452">
        <f>SUMIFS('QofE DD adjustments'!AR:AR,'QofE DD adjustments'!$E:$E,'Adjusted IS'!$E33)</f>
        <v/>
      </c>
      <c r="GG33" s="452">
        <f>SUMIFS('QofE DD adjustments'!AS:AS,'QofE DD adjustments'!$E:$E,'Adjusted IS'!$E33)</f>
        <v/>
      </c>
      <c r="GH33" s="452">
        <f>SUMIFS('QofE DD adjustments'!AT:AT,'QofE DD adjustments'!$E:$E,'Adjusted IS'!$E33)</f>
        <v/>
      </c>
      <c r="GI33" s="462">
        <f>SUMIFS('QofE DD adjustments'!AU:AU,'QofE DD adjustments'!$E:$E,'Adjusted IS'!$E33)</f>
        <v/>
      </c>
      <c r="GJ33" s="452">
        <f>SUM(ET33:FE33)</f>
        <v/>
      </c>
      <c r="GK33" s="452">
        <f>SUM(FF33:FQ33)</f>
        <v/>
      </c>
      <c r="GL33" s="452">
        <f>SUM(FR33:GC33)</f>
        <v/>
      </c>
      <c r="GM33" s="452">
        <f>SUM(FV33:GG33)</f>
        <v/>
      </c>
      <c r="GN33" s="452">
        <f>SUM(FX33:GI33)</f>
        <v/>
      </c>
      <c r="GP33" s="452">
        <f>SUM(ET33,CX33)</f>
        <v/>
      </c>
      <c r="GQ33" s="452">
        <f>SUM(EU33,CY33)</f>
        <v/>
      </c>
      <c r="GR33" s="452">
        <f>SUM(EV33,CZ33)</f>
        <v/>
      </c>
      <c r="GS33" s="452">
        <f>SUM(EW33,DA33)</f>
        <v/>
      </c>
      <c r="GT33" s="452">
        <f>SUM(EX33,DB33)</f>
        <v/>
      </c>
      <c r="GU33" s="452">
        <f>SUM(EY33,DC33)</f>
        <v/>
      </c>
      <c r="GV33" s="452">
        <f>SUM(EZ33,DD33)</f>
        <v/>
      </c>
      <c r="GW33" s="452">
        <f>SUM(FA33,DE33)</f>
        <v/>
      </c>
      <c r="GX33" s="452">
        <f>SUM(FB33,DF33)</f>
        <v/>
      </c>
      <c r="GY33" s="452">
        <f>SUM(FC33,DG33)</f>
        <v/>
      </c>
      <c r="GZ33" s="452">
        <f>SUM(FD33,DH33)</f>
        <v/>
      </c>
      <c r="HA33" s="453">
        <f>SUM(FE33,DI33)</f>
        <v/>
      </c>
      <c r="HB33" s="452">
        <f>SUM(FF33,DJ33)</f>
        <v/>
      </c>
      <c r="HC33" s="452">
        <f>SUM(FG33,DK33)</f>
        <v/>
      </c>
      <c r="HD33" s="452">
        <f>SUM(FH33,DL33)</f>
        <v/>
      </c>
      <c r="HE33" s="452">
        <f>SUM(FI33,DM33)</f>
        <v/>
      </c>
      <c r="HF33" s="452">
        <f>SUM(FJ33,DN33)</f>
        <v/>
      </c>
      <c r="HG33" s="452">
        <f>SUM(FK33,DO33)</f>
        <v/>
      </c>
      <c r="HH33" s="452">
        <f>SUM(FL33,DP33)</f>
        <v/>
      </c>
      <c r="HI33" s="452">
        <f>SUM(FM33,DQ33)</f>
        <v/>
      </c>
      <c r="HJ33" s="452">
        <f>SUM(FN33,DR33)</f>
        <v/>
      </c>
      <c r="HK33" s="452">
        <f>SUM(FO33,DS33)</f>
        <v/>
      </c>
      <c r="HL33" s="452">
        <f>SUM(FP33,DT33)</f>
        <v/>
      </c>
      <c r="HM33" s="453">
        <f>SUM(FQ33,DU33)</f>
        <v/>
      </c>
      <c r="HN33" s="452">
        <f>SUM(FR33,DV33)</f>
        <v/>
      </c>
      <c r="HO33" s="452">
        <f>SUM(FS33,DW33)</f>
        <v/>
      </c>
      <c r="HP33" s="452">
        <f>SUM(FT33,DX33)</f>
        <v/>
      </c>
      <c r="HQ33" s="452">
        <f>SUM(FU33,DY33)</f>
        <v/>
      </c>
      <c r="HR33" s="452">
        <f>SUM(FV33,DZ33)</f>
        <v/>
      </c>
      <c r="HS33" s="452">
        <f>SUM(FW33,EA33)</f>
        <v/>
      </c>
      <c r="HT33" s="452">
        <f>SUM(FX33,EB33)</f>
        <v/>
      </c>
      <c r="HU33" s="452">
        <f>SUM(FY33,EC33)</f>
        <v/>
      </c>
      <c r="HV33" s="452">
        <f>SUM(FZ33,ED33)</f>
        <v/>
      </c>
      <c r="HW33" s="452">
        <f>SUM(GA33,EE33)</f>
        <v/>
      </c>
      <c r="HX33" s="452">
        <f>SUM(GB33,EF33)</f>
        <v/>
      </c>
      <c r="HY33" s="453">
        <f>SUM(GC33,EG33)</f>
        <v/>
      </c>
      <c r="HZ33" s="452">
        <f>SUM(GD33,EH33)</f>
        <v/>
      </c>
      <c r="IA33" s="452">
        <f>SUM(GE33,EI33)</f>
        <v/>
      </c>
      <c r="IB33" s="452">
        <f>SUM(GF33,EJ33)</f>
        <v/>
      </c>
      <c r="IC33" s="452">
        <f>SUM(GG33,EK33)</f>
        <v/>
      </c>
      <c r="ID33" s="452">
        <f>SUM(GH33,EL33)</f>
        <v/>
      </c>
      <c r="IE33" s="462">
        <f>SUM(GI33,EM33)</f>
        <v/>
      </c>
      <c r="IF33" s="452">
        <f>SUM(GP33:HA33)</f>
        <v/>
      </c>
      <c r="IG33" s="452">
        <f>SUM(HB33:HM33)</f>
        <v/>
      </c>
      <c r="IH33" s="452">
        <f>SUM(HN33:HY33)</f>
        <v/>
      </c>
      <c r="II33" s="452">
        <f>SUM(HR33:IC33)</f>
        <v/>
      </c>
      <c r="IJ33" s="452">
        <f>SUM(HT33:IE33)</f>
        <v/>
      </c>
      <c r="IL33" s="452">
        <f>SUMIFS('QofE PF adjustments'!F:F,'QofE PF adjustments'!$E:$E,'Adjusted IS'!$E33)</f>
        <v/>
      </c>
      <c r="IM33" s="452">
        <f>SUMIFS('QofE PF adjustments'!G:G,'QofE PF adjustments'!$E:$E,'Adjusted IS'!$E33)</f>
        <v/>
      </c>
      <c r="IN33" s="452">
        <f>SUMIFS('QofE PF adjustments'!H:H,'QofE PF adjustments'!$E:$E,'Adjusted IS'!$E33)</f>
        <v/>
      </c>
      <c r="IO33" s="452">
        <f>SUMIFS('QofE PF adjustments'!I:I,'QofE PF adjustments'!$E:$E,'Adjusted IS'!$E33)</f>
        <v/>
      </c>
      <c r="IP33" s="452">
        <f>SUMIFS('QofE PF adjustments'!J:J,'QofE PF adjustments'!$E:$E,'Adjusted IS'!$E33)</f>
        <v/>
      </c>
      <c r="IQ33" s="452">
        <f>SUMIFS('QofE PF adjustments'!K:K,'QofE PF adjustments'!$E:$E,'Adjusted IS'!$E33)</f>
        <v/>
      </c>
      <c r="IR33" s="452">
        <f>SUMIFS('QofE PF adjustments'!L:L,'QofE PF adjustments'!$E:$E,'Adjusted IS'!$E33)</f>
        <v/>
      </c>
      <c r="IS33" s="452">
        <f>SUMIFS('QofE PF adjustments'!M:M,'QofE PF adjustments'!$E:$E,'Adjusted IS'!$E33)</f>
        <v/>
      </c>
      <c r="IT33" s="452">
        <f>SUMIFS('QofE PF adjustments'!N:N,'QofE PF adjustments'!$E:$E,'Adjusted IS'!$E33)</f>
        <v/>
      </c>
      <c r="IU33" s="452">
        <f>SUMIFS('QofE PF adjustments'!O:O,'QofE PF adjustments'!$E:$E,'Adjusted IS'!$E33)</f>
        <v/>
      </c>
      <c r="IV33" s="452">
        <f>SUMIFS('QofE PF adjustments'!P:P,'QofE PF adjustments'!$E:$E,'Adjusted IS'!$E33)</f>
        <v/>
      </c>
      <c r="IW33" s="453">
        <f>SUMIFS('QofE PF adjustments'!Q:Q,'QofE PF adjustments'!$E:$E,'Adjusted IS'!$E33)</f>
        <v/>
      </c>
      <c r="IX33" s="452">
        <f>SUMIFS('QofE PF adjustments'!R:R,'QofE PF adjustments'!$E:$E,'Adjusted IS'!$E33)</f>
        <v/>
      </c>
      <c r="IY33" s="452">
        <f>SUMIFS('QofE PF adjustments'!S:S,'QofE PF adjustments'!$E:$E,'Adjusted IS'!$E33)</f>
        <v/>
      </c>
      <c r="IZ33" s="452">
        <f>SUMIFS('QofE PF adjustments'!T:T,'QofE PF adjustments'!$E:$E,'Adjusted IS'!$E33)</f>
        <v/>
      </c>
      <c r="JA33" s="452">
        <f>SUMIFS('QofE PF adjustments'!U:U,'QofE PF adjustments'!$E:$E,'Adjusted IS'!$E33)</f>
        <v/>
      </c>
      <c r="JB33" s="452">
        <f>SUMIFS('QofE PF adjustments'!V:V,'QofE PF adjustments'!$E:$E,'Adjusted IS'!$E33)</f>
        <v/>
      </c>
      <c r="JC33" s="452">
        <f>SUMIFS('QofE PF adjustments'!W:W,'QofE PF adjustments'!$E:$E,'Adjusted IS'!$E33)</f>
        <v/>
      </c>
      <c r="JD33" s="452">
        <f>SUMIFS('QofE PF adjustments'!X:X,'QofE PF adjustments'!$E:$E,'Adjusted IS'!$E33)</f>
        <v/>
      </c>
      <c r="JE33" s="452">
        <f>SUMIFS('QofE PF adjustments'!Y:Y,'QofE PF adjustments'!$E:$E,'Adjusted IS'!$E33)</f>
        <v/>
      </c>
      <c r="JF33" s="452">
        <f>SUMIFS('QofE PF adjustments'!Z:Z,'QofE PF adjustments'!$E:$E,'Adjusted IS'!$E33)</f>
        <v/>
      </c>
      <c r="JG33" s="452">
        <f>SUMIFS('QofE PF adjustments'!AA:AA,'QofE PF adjustments'!$E:$E,'Adjusted IS'!$E33)</f>
        <v/>
      </c>
      <c r="JH33" s="452">
        <f>SUMIFS('QofE PF adjustments'!AB:AB,'QofE PF adjustments'!$E:$E,'Adjusted IS'!$E33)</f>
        <v/>
      </c>
      <c r="JI33" s="453">
        <f>SUMIFS('QofE PF adjustments'!AC:AC,'QofE PF adjustments'!$E:$E,'Adjusted IS'!$E33)</f>
        <v/>
      </c>
      <c r="JJ33" s="452">
        <f>SUMIFS('QofE PF adjustments'!AD:AD,'QofE PF adjustments'!$E:$E,'Adjusted IS'!$E33)</f>
        <v/>
      </c>
      <c r="JK33" s="452">
        <f>SUMIFS('QofE PF adjustments'!AE:AE,'QofE PF adjustments'!$E:$E,'Adjusted IS'!$E33)</f>
        <v/>
      </c>
      <c r="JL33" s="452">
        <f>SUMIFS('QofE PF adjustments'!AF:AF,'QofE PF adjustments'!$E:$E,'Adjusted IS'!$E33)</f>
        <v/>
      </c>
      <c r="JM33" s="452">
        <f>SUMIFS('QofE PF adjustments'!AG:AG,'QofE PF adjustments'!$E:$E,'Adjusted IS'!$E33)</f>
        <v/>
      </c>
      <c r="JN33" s="452">
        <f>SUMIFS('QofE PF adjustments'!AH:AH,'QofE PF adjustments'!$E:$E,'Adjusted IS'!$E33)</f>
        <v/>
      </c>
      <c r="JO33" s="452">
        <f>SUMIFS('QofE PF adjustments'!AI:AI,'QofE PF adjustments'!$E:$E,'Adjusted IS'!$E33)</f>
        <v/>
      </c>
      <c r="JP33" s="452">
        <f>SUMIFS('QofE PF adjustments'!AJ:AJ,'QofE PF adjustments'!$E:$E,'Adjusted IS'!$E33)</f>
        <v/>
      </c>
      <c r="JQ33" s="452">
        <f>SUMIFS('QofE PF adjustments'!AK:AK,'QofE PF adjustments'!$E:$E,'Adjusted IS'!$E33)</f>
        <v/>
      </c>
      <c r="JR33" s="452">
        <f>SUMIFS('QofE PF adjustments'!AL:AL,'QofE PF adjustments'!$E:$E,'Adjusted IS'!$E33)</f>
        <v/>
      </c>
      <c r="JS33" s="452">
        <f>SUMIFS('QofE PF adjustments'!AM:AM,'QofE PF adjustments'!$E:$E,'Adjusted IS'!$E33)</f>
        <v/>
      </c>
      <c r="JT33" s="452">
        <f>SUMIFS('QofE PF adjustments'!AN:AN,'QofE PF adjustments'!$E:$E,'Adjusted IS'!$E33)</f>
        <v/>
      </c>
      <c r="JU33" s="453">
        <f>SUMIFS('QofE PF adjustments'!AO:AO,'QofE PF adjustments'!$E:$E,'Adjusted IS'!$E33)</f>
        <v/>
      </c>
      <c r="JV33" s="452">
        <f>SUMIFS('QofE PF adjustments'!AP:AP,'QofE PF adjustments'!$E:$E,'Adjusted IS'!$E33)</f>
        <v/>
      </c>
      <c r="JW33" s="452">
        <f>SUMIFS('QofE PF adjustments'!AQ:AQ,'QofE PF adjustments'!$E:$E,'Adjusted IS'!$E33)</f>
        <v/>
      </c>
      <c r="JX33" s="452">
        <f>SUMIFS('QofE PF adjustments'!AR:AR,'QofE PF adjustments'!$E:$E,'Adjusted IS'!$E33)</f>
        <v/>
      </c>
      <c r="JY33" s="452">
        <f>SUMIFS('QofE PF adjustments'!AS:AS,'QofE PF adjustments'!$E:$E,'Adjusted IS'!$E33)</f>
        <v/>
      </c>
      <c r="JZ33" s="452">
        <f>SUMIFS('QofE PF adjustments'!AT:AT,'QofE PF adjustments'!$E:$E,'Adjusted IS'!$E33)</f>
        <v/>
      </c>
      <c r="KA33" s="462">
        <f>SUMIFS('QofE PF adjustments'!AU:AU,'QofE PF adjustments'!$E:$E,'Adjusted IS'!$E33)</f>
        <v/>
      </c>
      <c r="KB33" s="452">
        <f>SUM(IL33:IW33)</f>
        <v/>
      </c>
      <c r="KC33" s="452">
        <f>SUM(IX33:JI33)</f>
        <v/>
      </c>
      <c r="KD33" s="452">
        <f>SUM(JJ33:JU33)</f>
        <v/>
      </c>
      <c r="KE33" s="452">
        <f>SUM(JN33:JY33)</f>
        <v/>
      </c>
      <c r="KF33" s="452">
        <f>SUM(JP33:KA33)</f>
        <v/>
      </c>
      <c r="KH33" s="452">
        <f>SUM(IL33,GP33)</f>
        <v/>
      </c>
      <c r="KI33" s="452">
        <f>SUM(IM33,GQ33)</f>
        <v/>
      </c>
      <c r="KJ33" s="452">
        <f>SUM(IN33,GR33)</f>
        <v/>
      </c>
      <c r="KK33" s="452">
        <f>SUM(IO33,GS33)</f>
        <v/>
      </c>
      <c r="KL33" s="452">
        <f>SUM(IP33,GT33)</f>
        <v/>
      </c>
      <c r="KM33" s="452">
        <f>SUM(IQ33,GU33)</f>
        <v/>
      </c>
      <c r="KN33" s="452">
        <f>SUM(IR33,GV33)</f>
        <v/>
      </c>
      <c r="KO33" s="452">
        <f>SUM(IS33,GW33)</f>
        <v/>
      </c>
      <c r="KP33" s="452">
        <f>SUM(IT33,GX33)</f>
        <v/>
      </c>
      <c r="KQ33" s="452">
        <f>SUM(IU33,GY33)</f>
        <v/>
      </c>
      <c r="KR33" s="452">
        <f>SUM(IV33,GZ33)</f>
        <v/>
      </c>
      <c r="KS33" s="453">
        <f>SUM(IW33,HA33)</f>
        <v/>
      </c>
      <c r="KT33" s="452">
        <f>SUM(IX33,HB33)</f>
        <v/>
      </c>
      <c r="KU33" s="452">
        <f>SUM(IY33,HC33)</f>
        <v/>
      </c>
      <c r="KV33" s="452">
        <f>SUM(IZ33,HD33)</f>
        <v/>
      </c>
      <c r="KW33" s="452">
        <f>SUM(JA33,HE33)</f>
        <v/>
      </c>
      <c r="KX33" s="452">
        <f>SUM(JB33,HF33)</f>
        <v/>
      </c>
      <c r="KY33" s="452">
        <f>SUM(JC33,HG33)</f>
        <v/>
      </c>
      <c r="KZ33" s="452">
        <f>SUM(JD33,HH33)</f>
        <v/>
      </c>
      <c r="LA33" s="452">
        <f>SUM(JE33,HI33)</f>
        <v/>
      </c>
      <c r="LB33" s="452">
        <f>SUM(JF33,HJ33)</f>
        <v/>
      </c>
      <c r="LC33" s="452">
        <f>SUM(JG33,HK33)</f>
        <v/>
      </c>
      <c r="LD33" s="452">
        <f>SUM(JH33,HL33)</f>
        <v/>
      </c>
      <c r="LE33" s="453">
        <f>SUM(JI33,HM33)</f>
        <v/>
      </c>
      <c r="LF33" s="452">
        <f>SUM(JJ33,HN33)</f>
        <v/>
      </c>
      <c r="LG33" s="452">
        <f>SUM(JK33,HO33)</f>
        <v/>
      </c>
      <c r="LH33" s="452">
        <f>SUM(JL33,HP33)</f>
        <v/>
      </c>
      <c r="LI33" s="452">
        <f>SUM(JM33,HQ33)</f>
        <v/>
      </c>
      <c r="LJ33" s="452">
        <f>SUM(JN33,HR33)</f>
        <v/>
      </c>
      <c r="LK33" s="452">
        <f>SUM(JO33,HS33)</f>
        <v/>
      </c>
      <c r="LL33" s="452">
        <f>SUM(JP33,HT33)</f>
        <v/>
      </c>
      <c r="LM33" s="452">
        <f>SUM(JQ33,HU33)</f>
        <v/>
      </c>
      <c r="LN33" s="452">
        <f>SUM(JR33,HV33)</f>
        <v/>
      </c>
      <c r="LO33" s="452">
        <f>SUM(JS33,HW33)</f>
        <v/>
      </c>
      <c r="LP33" s="452">
        <f>SUM(JT33,HX33)</f>
        <v/>
      </c>
      <c r="LQ33" s="453">
        <f>SUM(JU33,HY33)</f>
        <v/>
      </c>
      <c r="LR33" s="452">
        <f>SUM(JV33,HZ33)</f>
        <v/>
      </c>
      <c r="LS33" s="452">
        <f>SUM(JW33,IA33)</f>
        <v/>
      </c>
      <c r="LT33" s="452">
        <f>SUM(JX33,IB33)</f>
        <v/>
      </c>
      <c r="LU33" s="452">
        <f>SUM(JY33,IC33)</f>
        <v/>
      </c>
      <c r="LV33" s="452">
        <f>SUM(JZ33,ID33)</f>
        <v/>
      </c>
      <c r="LW33" s="462">
        <f>SUM(KA33,IE33)</f>
        <v/>
      </c>
      <c r="LX33" s="452">
        <f>SUM(KH33:KS33)</f>
        <v/>
      </c>
      <c r="LY33" s="452">
        <f>SUM(KT33:LE33)</f>
        <v/>
      </c>
      <c r="LZ33" s="452">
        <f>SUM(LF33:LQ33)</f>
        <v/>
      </c>
      <c r="MA33" s="452">
        <f>SUM(LJ33:LU33)</f>
        <v/>
      </c>
      <c r="MB33" s="452">
        <f>SUM(LL33:LW33)</f>
        <v/>
      </c>
      <c r="MD33" s="524">
        <f>IFERROR(KH33/KH$117,0)</f>
        <v/>
      </c>
      <c r="ME33" s="524">
        <f>IFERROR(KI33/KI$117,0)</f>
        <v/>
      </c>
      <c r="MF33" s="524">
        <f>IFERROR(KJ33/KJ$117,0)</f>
        <v/>
      </c>
      <c r="MG33" s="524">
        <f>IFERROR(KK33/KK$117,0)</f>
        <v/>
      </c>
      <c r="MH33" s="524">
        <f>IFERROR(KL33/KL$117,0)</f>
        <v/>
      </c>
      <c r="MI33" s="524">
        <f>IFERROR(KM33/KM$117,0)</f>
        <v/>
      </c>
      <c r="MJ33" s="524">
        <f>IFERROR(KN33/KN$117,0)</f>
        <v/>
      </c>
      <c r="MK33" s="524">
        <f>IFERROR(KO33/KO$117,0)</f>
        <v/>
      </c>
      <c r="ML33" s="524">
        <f>IFERROR(KP33/KP$117,0)</f>
        <v/>
      </c>
      <c r="MM33" s="524">
        <f>IFERROR(KQ33/KQ$117,0)</f>
        <v/>
      </c>
      <c r="MN33" s="524">
        <f>IFERROR(KR33/KR$117,0)</f>
        <v/>
      </c>
      <c r="MO33" s="525">
        <f>IFERROR(KS33/KS$117,0)</f>
        <v/>
      </c>
      <c r="MP33" s="524">
        <f>IFERROR(KT33/KT$117,0)</f>
        <v/>
      </c>
      <c r="MQ33" s="524">
        <f>IFERROR(KU33/KU$117,0)</f>
        <v/>
      </c>
      <c r="MR33" s="524">
        <f>IFERROR(KV33/KV$117,0)</f>
        <v/>
      </c>
      <c r="MS33" s="524">
        <f>IFERROR(KW33/KW$117,0)</f>
        <v/>
      </c>
      <c r="MT33" s="524">
        <f>IFERROR(KX33/KX$117,0)</f>
        <v/>
      </c>
      <c r="MU33" s="524">
        <f>IFERROR(KY33/KY$117,0)</f>
        <v/>
      </c>
      <c r="MV33" s="524">
        <f>IFERROR(KZ33/KZ$117,0)</f>
        <v/>
      </c>
      <c r="MW33" s="524">
        <f>IFERROR(LA33/LA$117,0)</f>
        <v/>
      </c>
      <c r="MX33" s="524">
        <f>IFERROR(LB33/LB$117,0)</f>
        <v/>
      </c>
      <c r="MY33" s="524">
        <f>IFERROR(LC33/LC$117,0)</f>
        <v/>
      </c>
      <c r="MZ33" s="524">
        <f>IFERROR(LD33/LD$117,0)</f>
        <v/>
      </c>
      <c r="NA33" s="525">
        <f>IFERROR(LE33/LE$117,0)</f>
        <v/>
      </c>
      <c r="NB33" s="524">
        <f>IFERROR(LF33/LF$117,0)</f>
        <v/>
      </c>
      <c r="NC33" s="524">
        <f>IFERROR(LG33/LG$117,0)</f>
        <v/>
      </c>
      <c r="ND33" s="524">
        <f>IFERROR(LH33/LH$117,0)</f>
        <v/>
      </c>
      <c r="NE33" s="524">
        <f>IFERROR(LI33/LI$117,0)</f>
        <v/>
      </c>
      <c r="NF33" s="524">
        <f>IFERROR(LJ33/LJ$117,0)</f>
        <v/>
      </c>
      <c r="NG33" s="524">
        <f>IFERROR(LK33/LK$117,0)</f>
        <v/>
      </c>
      <c r="NH33" s="524">
        <f>IFERROR(LL33/LL$117,0)</f>
        <v/>
      </c>
      <c r="NI33" s="524">
        <f>IFERROR(LM33/LM$117,0)</f>
        <v/>
      </c>
      <c r="NJ33" s="524">
        <f>IFERROR(LN33/LN$117,0)</f>
        <v/>
      </c>
      <c r="NK33" s="524">
        <f>IFERROR(LO33/LO$117,0)</f>
        <v/>
      </c>
      <c r="NL33" s="524">
        <f>IFERROR(LP33/LP$117,0)</f>
        <v/>
      </c>
      <c r="NM33" s="525">
        <f>IFERROR(LQ33/LQ$117,0)</f>
        <v/>
      </c>
      <c r="NN33" s="524">
        <f>IFERROR(LR33/LR$117,0)</f>
        <v/>
      </c>
      <c r="NO33" s="524">
        <f>IFERROR(LS33/LS$117,0)</f>
        <v/>
      </c>
      <c r="NP33" s="524">
        <f>IFERROR(LT33/LT$117,0)</f>
        <v/>
      </c>
      <c r="NQ33" s="524">
        <f>IFERROR(LU33/LU$117,0)</f>
        <v/>
      </c>
      <c r="NR33" s="524">
        <f>IFERROR(LV33/LV$117,0)</f>
        <v/>
      </c>
      <c r="NS33" s="1756">
        <f>IFERROR(LW33/LW$117,0)</f>
        <v/>
      </c>
      <c r="NT33" s="524">
        <f>IFERROR(LX33/LX$117,0)</f>
        <v/>
      </c>
      <c r="NU33" s="524">
        <f>IFERROR(LY33/LY$117,0)</f>
        <v/>
      </c>
      <c r="NV33" s="524">
        <f>IFERROR(LZ33/LZ$117,0)</f>
        <v/>
      </c>
      <c r="NW33" s="524">
        <f>IFERROR(MA33/MA$117,0)</f>
        <v/>
      </c>
      <c r="NX33" s="524">
        <f>IFERROR(MB33/MB$117,0)</f>
        <v/>
      </c>
      <c r="NZ33" s="452">
        <f>LY33-LX33</f>
        <v/>
      </c>
      <c r="OA33" s="452">
        <f>LZ33-LY33</f>
        <v/>
      </c>
      <c r="OB33" s="452">
        <f>MA33-LZ33</f>
        <v/>
      </c>
      <c r="OC33" s="452">
        <f>MB33-LZ33</f>
        <v/>
      </c>
      <c r="OD33" s="1501" t="n"/>
      <c r="OE33" s="434" t="inlineStr">
        <is>
          <t>Card issuance revenue</t>
        </is>
      </c>
      <c r="OF33" s="434" t="inlineStr">
        <is>
          <t>Card issuance revenue</t>
        </is>
      </c>
      <c r="OG33" s="434" t="inlineStr">
        <is>
          <t>Card issuance revenue</t>
        </is>
      </c>
    </row>
    <row r="34" outlineLevel="2" ht="12" customFormat="1" customHeight="1" s="431">
      <c r="A34" s="1523" t="n"/>
      <c r="B34" s="1521" t="n"/>
      <c r="C34" s="768" t="inlineStr">
        <is>
          <t>Cards order processing &amp; report fee</t>
        </is>
      </c>
      <c r="D34" s="771" t="n">
        <v>411226</v>
      </c>
      <c r="E34" s="771">
        <f>CONCATENATE(D34," - ",C34)</f>
        <v/>
      </c>
      <c r="F34" s="452">
        <f>'Income statement'!F34</f>
        <v/>
      </c>
      <c r="G34" s="452">
        <f>'Income statement'!G34</f>
        <v/>
      </c>
      <c r="H34" s="452">
        <f>'Income statement'!H34</f>
        <v/>
      </c>
      <c r="I34" s="452">
        <f>'Income statement'!I34</f>
        <v/>
      </c>
      <c r="J34" s="452">
        <f>'Income statement'!J34</f>
        <v/>
      </c>
      <c r="K34" s="452">
        <f>'Income statement'!K34</f>
        <v/>
      </c>
      <c r="L34" s="452">
        <f>'Income statement'!L34</f>
        <v/>
      </c>
      <c r="M34" s="452">
        <f>'Income statement'!M34</f>
        <v/>
      </c>
      <c r="N34" s="452">
        <f>'Income statement'!N34</f>
        <v/>
      </c>
      <c r="O34" s="452">
        <f>'Income statement'!O34</f>
        <v/>
      </c>
      <c r="P34" s="452">
        <f>'Income statement'!P34</f>
        <v/>
      </c>
      <c r="Q34" s="453">
        <f>'Income statement'!Q34</f>
        <v/>
      </c>
      <c r="R34" s="452">
        <f>'Income statement'!R34</f>
        <v/>
      </c>
      <c r="S34" s="452">
        <f>'Income statement'!S34</f>
        <v/>
      </c>
      <c r="T34" s="452">
        <f>'Income statement'!T34</f>
        <v/>
      </c>
      <c r="U34" s="452">
        <f>'Income statement'!U34</f>
        <v/>
      </c>
      <c r="V34" s="452">
        <f>'Income statement'!V34</f>
        <v/>
      </c>
      <c r="W34" s="452">
        <f>'Income statement'!W34</f>
        <v/>
      </c>
      <c r="X34" s="452">
        <f>'Income statement'!X34</f>
        <v/>
      </c>
      <c r="Y34" s="452">
        <f>'Income statement'!Y34</f>
        <v/>
      </c>
      <c r="Z34" s="452">
        <f>'Income statement'!Z34</f>
        <v/>
      </c>
      <c r="AA34" s="452">
        <f>'Income statement'!AA34</f>
        <v/>
      </c>
      <c r="AB34" s="452">
        <f>'Income statement'!AB34</f>
        <v/>
      </c>
      <c r="AC34" s="453">
        <f>'Income statement'!AC34</f>
        <v/>
      </c>
      <c r="AD34" s="452">
        <f>'Income statement'!AD34</f>
        <v/>
      </c>
      <c r="AE34" s="452">
        <f>'Income statement'!AE34</f>
        <v/>
      </c>
      <c r="AF34" s="452">
        <f>'Income statement'!AF34</f>
        <v/>
      </c>
      <c r="AG34" s="452">
        <f>'Income statement'!AG34</f>
        <v/>
      </c>
      <c r="AH34" s="452">
        <f>'Income statement'!AH34</f>
        <v/>
      </c>
      <c r="AI34" s="452">
        <f>'Income statement'!AI34</f>
        <v/>
      </c>
      <c r="AJ34" s="452">
        <f>'Income statement'!AJ34</f>
        <v/>
      </c>
      <c r="AK34" s="452">
        <f>'Income statement'!AK34</f>
        <v/>
      </c>
      <c r="AL34" s="452">
        <f>'Income statement'!AL34</f>
        <v/>
      </c>
      <c r="AM34" s="452">
        <f>'Income statement'!AM34</f>
        <v/>
      </c>
      <c r="AN34" s="452">
        <f>'Income statement'!AN34</f>
        <v/>
      </c>
      <c r="AO34" s="453">
        <f>'Income statement'!AO34</f>
        <v/>
      </c>
      <c r="AP34" s="452">
        <f>'Income statement'!AP34</f>
        <v/>
      </c>
      <c r="AQ34" s="452">
        <f>'Income statement'!AQ34</f>
        <v/>
      </c>
      <c r="AR34" s="452">
        <f>'Income statement'!AR34</f>
        <v/>
      </c>
      <c r="AS34" s="452">
        <f>'Income statement'!AS34</f>
        <v/>
      </c>
      <c r="AT34" s="452">
        <f>'Income statement'!AT34</f>
        <v/>
      </c>
      <c r="AU34" s="462">
        <f>'Income statement'!AU34</f>
        <v/>
      </c>
      <c r="AV34" s="452">
        <f>SUM(F34:Q34)</f>
        <v/>
      </c>
      <c r="AW34" s="452">
        <f>SUM(R34:AC34)</f>
        <v/>
      </c>
      <c r="AX34" s="452">
        <f>SUM(AD34:AO34)</f>
        <v/>
      </c>
      <c r="AY34" s="452">
        <f>SUM(AH34:AS34)</f>
        <v/>
      </c>
      <c r="AZ34" s="452">
        <f>SUM(AJ34:AU34)</f>
        <v/>
      </c>
      <c r="BB34" s="452">
        <f>SUMIFS('QofE Def adjustments'!F:F,'QofE Def adjustments'!$E:$E,'Adjusted IS'!$E34)</f>
        <v/>
      </c>
      <c r="BC34" s="452">
        <f>SUMIFS('QofE Def adjustments'!G:G,'QofE Def adjustments'!$E:$E,'Adjusted IS'!$E34)</f>
        <v/>
      </c>
      <c r="BD34" s="452">
        <f>SUMIFS('QofE Def adjustments'!H:H,'QofE Def adjustments'!$E:$E,'Adjusted IS'!$E34)</f>
        <v/>
      </c>
      <c r="BE34" s="452">
        <f>SUMIFS('QofE Def adjustments'!I:I,'QofE Def adjustments'!$E:$E,'Adjusted IS'!$E34)</f>
        <v/>
      </c>
      <c r="BF34" s="452">
        <f>SUMIFS('QofE Def adjustments'!J:J,'QofE Def adjustments'!$E:$E,'Adjusted IS'!$E34)</f>
        <v/>
      </c>
      <c r="BG34" s="452">
        <f>SUMIFS('QofE Def adjustments'!K:K,'QofE Def adjustments'!$E:$E,'Adjusted IS'!$E34)</f>
        <v/>
      </c>
      <c r="BH34" s="452">
        <f>SUMIFS('QofE Def adjustments'!L:L,'QofE Def adjustments'!$E:$E,'Adjusted IS'!$E34)</f>
        <v/>
      </c>
      <c r="BI34" s="452">
        <f>SUMIFS('QofE Def adjustments'!M:M,'QofE Def adjustments'!$E:$E,'Adjusted IS'!$E34)</f>
        <v/>
      </c>
      <c r="BJ34" s="452">
        <f>SUMIFS('QofE Def adjustments'!N:N,'QofE Def adjustments'!$E:$E,'Adjusted IS'!$E34)</f>
        <v/>
      </c>
      <c r="BK34" s="452">
        <f>SUMIFS('QofE Def adjustments'!O:O,'QofE Def adjustments'!$E:$E,'Adjusted IS'!$E34)</f>
        <v/>
      </c>
      <c r="BL34" s="452">
        <f>SUMIFS('QofE Def adjustments'!P:P,'QofE Def adjustments'!$E:$E,'Adjusted IS'!$E34)</f>
        <v/>
      </c>
      <c r="BM34" s="453">
        <f>SUMIFS('QofE Def adjustments'!Q:Q,'QofE Def adjustments'!$E:$E,'Adjusted IS'!$E34)</f>
        <v/>
      </c>
      <c r="BN34" s="452">
        <f>SUMIFS('QofE Def adjustments'!R:R,'QofE Def adjustments'!$E:$E,'Adjusted IS'!$E34)</f>
        <v/>
      </c>
      <c r="BO34" s="452">
        <f>SUMIFS('QofE Def adjustments'!S:S,'QofE Def adjustments'!$E:$E,'Adjusted IS'!$E34)</f>
        <v/>
      </c>
      <c r="BP34" s="452">
        <f>SUMIFS('QofE Def adjustments'!T:T,'QofE Def adjustments'!$E:$E,'Adjusted IS'!$E34)</f>
        <v/>
      </c>
      <c r="BQ34" s="452">
        <f>SUMIFS('QofE Def adjustments'!U:U,'QofE Def adjustments'!$E:$E,'Adjusted IS'!$E34)</f>
        <v/>
      </c>
      <c r="BR34" s="452">
        <f>SUMIFS('QofE Def adjustments'!V:V,'QofE Def adjustments'!$E:$E,'Adjusted IS'!$E34)</f>
        <v/>
      </c>
      <c r="BS34" s="452">
        <f>SUMIFS('QofE Def adjustments'!W:W,'QofE Def adjustments'!$E:$E,'Adjusted IS'!$E34)</f>
        <v/>
      </c>
      <c r="BT34" s="452">
        <f>SUMIFS('QofE Def adjustments'!X:X,'QofE Def adjustments'!$E:$E,'Adjusted IS'!$E34)</f>
        <v/>
      </c>
      <c r="BU34" s="452">
        <f>SUMIFS('QofE Def adjustments'!Y:Y,'QofE Def adjustments'!$E:$E,'Adjusted IS'!$E34)</f>
        <v/>
      </c>
      <c r="BV34" s="452">
        <f>SUMIFS('QofE Def adjustments'!Z:Z,'QofE Def adjustments'!$E:$E,'Adjusted IS'!$E34)</f>
        <v/>
      </c>
      <c r="BW34" s="452">
        <f>SUMIFS('QofE Def adjustments'!AA:AA,'QofE Def adjustments'!$E:$E,'Adjusted IS'!$E34)</f>
        <v/>
      </c>
      <c r="BX34" s="452">
        <f>SUMIFS('QofE Def adjustments'!AB:AB,'QofE Def adjustments'!$E:$E,'Adjusted IS'!$E34)</f>
        <v/>
      </c>
      <c r="BY34" s="453">
        <f>SUMIFS('QofE Def adjustments'!AC:AC,'QofE Def adjustments'!$E:$E,'Adjusted IS'!$E34)</f>
        <v/>
      </c>
      <c r="BZ34" s="452">
        <f>SUMIFS('QofE Def adjustments'!AD:AD,'QofE Def adjustments'!$E:$E,'Adjusted IS'!$E34)</f>
        <v/>
      </c>
      <c r="CA34" s="452">
        <f>SUMIFS('QofE Def adjustments'!AE:AE,'QofE Def adjustments'!$E:$E,'Adjusted IS'!$E34)</f>
        <v/>
      </c>
      <c r="CB34" s="452">
        <f>SUMIFS('QofE Def adjustments'!AF:AF,'QofE Def adjustments'!$E:$E,'Adjusted IS'!$E34)</f>
        <v/>
      </c>
      <c r="CC34" s="452">
        <f>SUMIFS('QofE Def adjustments'!AG:AG,'QofE Def adjustments'!$E:$E,'Adjusted IS'!$E34)</f>
        <v/>
      </c>
      <c r="CD34" s="452">
        <f>SUMIFS('QofE Def adjustments'!AH:AH,'QofE Def adjustments'!$E:$E,'Adjusted IS'!$E34)</f>
        <v/>
      </c>
      <c r="CE34" s="452">
        <f>SUMIFS('QofE Def adjustments'!AI:AI,'QofE Def adjustments'!$E:$E,'Adjusted IS'!$E34)</f>
        <v/>
      </c>
      <c r="CF34" s="452">
        <f>SUMIFS('QofE Def adjustments'!AJ:AJ,'QofE Def adjustments'!$E:$E,'Adjusted IS'!$E34)</f>
        <v/>
      </c>
      <c r="CG34" s="452">
        <f>SUMIFS('QofE Def adjustments'!AK:AK,'QofE Def adjustments'!$E:$E,'Adjusted IS'!$E34)</f>
        <v/>
      </c>
      <c r="CH34" s="452">
        <f>SUMIFS('QofE Def adjustments'!AL:AL,'QofE Def adjustments'!$E:$E,'Adjusted IS'!$E34)</f>
        <v/>
      </c>
      <c r="CI34" s="452">
        <f>SUMIFS('QofE Def adjustments'!AM:AM,'QofE Def adjustments'!$E:$E,'Adjusted IS'!$E34)</f>
        <v/>
      </c>
      <c r="CJ34" s="452">
        <f>SUMIFS('QofE Def adjustments'!AN:AN,'QofE Def adjustments'!$E:$E,'Adjusted IS'!$E34)</f>
        <v/>
      </c>
      <c r="CK34" s="453">
        <f>SUMIFS('QofE Def adjustments'!AO:AO,'QofE Def adjustments'!$E:$E,'Adjusted IS'!$E34)</f>
        <v/>
      </c>
      <c r="CL34" s="452">
        <f>SUMIFS('QofE Def adjustments'!AP:AP,'QofE Def adjustments'!$E:$E,'Adjusted IS'!$E34)</f>
        <v/>
      </c>
      <c r="CM34" s="452">
        <f>SUMIFS('QofE Def adjustments'!AQ:AQ,'QofE Def adjustments'!$E:$E,'Adjusted IS'!$E34)</f>
        <v/>
      </c>
      <c r="CN34" s="452">
        <f>SUMIFS('QofE Def adjustments'!AR:AR,'QofE Def adjustments'!$E:$E,'Adjusted IS'!$E34)</f>
        <v/>
      </c>
      <c r="CO34" s="452">
        <f>SUMIFS('QofE Def adjustments'!AS:AS,'QofE Def adjustments'!$E:$E,'Adjusted IS'!$E34)</f>
        <v/>
      </c>
      <c r="CP34" s="452">
        <f>SUMIFS('QofE Def adjustments'!AT:AT,'QofE Def adjustments'!$E:$E,'Adjusted IS'!$E34)</f>
        <v/>
      </c>
      <c r="CQ34" s="462">
        <f>SUMIFS('QofE Def adjustments'!AU:AU,'QofE Def adjustments'!$E:$E,'Adjusted IS'!$E34)</f>
        <v/>
      </c>
      <c r="CR34" s="452">
        <f>SUM(BB34:BM34)</f>
        <v/>
      </c>
      <c r="CS34" s="452">
        <f>SUM(BN34:BY34)</f>
        <v/>
      </c>
      <c r="CT34" s="452">
        <f>SUM(BZ34:CK34)</f>
        <v/>
      </c>
      <c r="CU34" s="452">
        <f>SUM(CD34:CO34)</f>
        <v/>
      </c>
      <c r="CV34" s="452">
        <f>SUM(CF34:CQ34)</f>
        <v/>
      </c>
      <c r="CX34" s="452">
        <f>SUM(BB34,F34)</f>
        <v/>
      </c>
      <c r="CY34" s="452">
        <f>SUM(BC34,G34)</f>
        <v/>
      </c>
      <c r="CZ34" s="452">
        <f>SUM(BD34,H34)</f>
        <v/>
      </c>
      <c r="DA34" s="452">
        <f>SUM(BE34,I34)</f>
        <v/>
      </c>
      <c r="DB34" s="452">
        <f>SUM(BF34,J34)</f>
        <v/>
      </c>
      <c r="DC34" s="452">
        <f>SUM(BG34,K34)</f>
        <v/>
      </c>
      <c r="DD34" s="452">
        <f>SUM(BH34,L34)</f>
        <v/>
      </c>
      <c r="DE34" s="452">
        <f>SUM(BI34,M34)</f>
        <v/>
      </c>
      <c r="DF34" s="452">
        <f>SUM(BJ34,N34)</f>
        <v/>
      </c>
      <c r="DG34" s="452">
        <f>SUM(BK34,O34)</f>
        <v/>
      </c>
      <c r="DH34" s="452">
        <f>SUM(BL34,P34)</f>
        <v/>
      </c>
      <c r="DI34" s="453">
        <f>SUM(BM34,Q34)</f>
        <v/>
      </c>
      <c r="DJ34" s="452">
        <f>SUM(BN34,R34)</f>
        <v/>
      </c>
      <c r="DK34" s="452">
        <f>SUM(BO34,S34)</f>
        <v/>
      </c>
      <c r="DL34" s="452">
        <f>SUM(BP34,T34)</f>
        <v/>
      </c>
      <c r="DM34" s="452">
        <f>SUM(BQ34,U34)</f>
        <v/>
      </c>
      <c r="DN34" s="452">
        <f>SUM(BR34,V34)</f>
        <v/>
      </c>
      <c r="DO34" s="452">
        <f>SUM(BS34,W34)</f>
        <v/>
      </c>
      <c r="DP34" s="452">
        <f>SUM(BT34,X34)</f>
        <v/>
      </c>
      <c r="DQ34" s="452">
        <f>SUM(BU34,Y34)</f>
        <v/>
      </c>
      <c r="DR34" s="452">
        <f>SUM(BV34,Z34)</f>
        <v/>
      </c>
      <c r="DS34" s="452">
        <f>SUM(BW34,AA34)</f>
        <v/>
      </c>
      <c r="DT34" s="452">
        <f>SUM(BX34,AB34)</f>
        <v/>
      </c>
      <c r="DU34" s="453">
        <f>SUM(BY34,AC34)</f>
        <v/>
      </c>
      <c r="DV34" s="452">
        <f>SUM(BZ34,AD34)</f>
        <v/>
      </c>
      <c r="DW34" s="452">
        <f>SUM(CA34,AE34)</f>
        <v/>
      </c>
      <c r="DX34" s="452">
        <f>SUM(CB34,AF34)</f>
        <v/>
      </c>
      <c r="DY34" s="452">
        <f>SUM(CC34,AG34)</f>
        <v/>
      </c>
      <c r="DZ34" s="452">
        <f>SUM(CD34,AH34)</f>
        <v/>
      </c>
      <c r="EA34" s="452">
        <f>SUM(CE34,AI34)</f>
        <v/>
      </c>
      <c r="EB34" s="452">
        <f>SUM(CF34,AJ34)</f>
        <v/>
      </c>
      <c r="EC34" s="452">
        <f>SUM(CG34,AK34)</f>
        <v/>
      </c>
      <c r="ED34" s="452">
        <f>SUM(CH34,AL34)</f>
        <v/>
      </c>
      <c r="EE34" s="452">
        <f>SUM(CI34,AM34)</f>
        <v/>
      </c>
      <c r="EF34" s="452">
        <f>SUM(CJ34,AN34)</f>
        <v/>
      </c>
      <c r="EG34" s="453">
        <f>SUM(CK34,AO34)</f>
        <v/>
      </c>
      <c r="EH34" s="452">
        <f>SUM(CL34,AP34)</f>
        <v/>
      </c>
      <c r="EI34" s="452">
        <f>SUM(CM34,AQ34)</f>
        <v/>
      </c>
      <c r="EJ34" s="452">
        <f>SUM(CN34,AR34)</f>
        <v/>
      </c>
      <c r="EK34" s="452">
        <f>SUM(CO34,AS34)</f>
        <v/>
      </c>
      <c r="EL34" s="452">
        <f>SUM(CP34,AT34)</f>
        <v/>
      </c>
      <c r="EM34" s="462">
        <f>SUM(CQ34,AU34)</f>
        <v/>
      </c>
      <c r="EN34" s="452">
        <f>SUM(CX34:DI34)</f>
        <v/>
      </c>
      <c r="EO34" s="452">
        <f>SUM(DJ34:DU34)</f>
        <v/>
      </c>
      <c r="EP34" s="452">
        <f>SUM(DV34:EG34)</f>
        <v/>
      </c>
      <c r="EQ34" s="452">
        <f>SUM(DZ34:EK34)</f>
        <v/>
      </c>
      <c r="ER34" s="452">
        <f>SUM(EB34:EM34)</f>
        <v/>
      </c>
      <c r="ET34" s="452">
        <f>SUMIFS('QofE DD adjustments'!F:F,'QofE DD adjustments'!$E:$E,'Adjusted IS'!$E34)</f>
        <v/>
      </c>
      <c r="EU34" s="452">
        <f>SUMIFS('QofE DD adjustments'!G:G,'QofE DD adjustments'!$E:$E,'Adjusted IS'!$E34)</f>
        <v/>
      </c>
      <c r="EV34" s="452">
        <f>SUMIFS('QofE DD adjustments'!H:H,'QofE DD adjustments'!$E:$E,'Adjusted IS'!$E34)</f>
        <v/>
      </c>
      <c r="EW34" s="452">
        <f>SUMIFS('QofE DD adjustments'!I:I,'QofE DD adjustments'!$E:$E,'Adjusted IS'!$E34)</f>
        <v/>
      </c>
      <c r="EX34" s="452">
        <f>SUMIFS('QofE DD adjustments'!J:J,'QofE DD adjustments'!$E:$E,'Adjusted IS'!$E34)</f>
        <v/>
      </c>
      <c r="EY34" s="452">
        <f>SUMIFS('QofE DD adjustments'!K:K,'QofE DD adjustments'!$E:$E,'Adjusted IS'!$E34)</f>
        <v/>
      </c>
      <c r="EZ34" s="452">
        <f>SUMIFS('QofE DD adjustments'!L:L,'QofE DD adjustments'!$E:$E,'Adjusted IS'!$E34)</f>
        <v/>
      </c>
      <c r="FA34" s="452">
        <f>SUMIFS('QofE DD adjustments'!M:M,'QofE DD adjustments'!$E:$E,'Adjusted IS'!$E34)</f>
        <v/>
      </c>
      <c r="FB34" s="452">
        <f>SUMIFS('QofE DD adjustments'!N:N,'QofE DD adjustments'!$E:$E,'Adjusted IS'!$E34)</f>
        <v/>
      </c>
      <c r="FC34" s="452">
        <f>SUMIFS('QofE DD adjustments'!O:O,'QofE DD adjustments'!$E:$E,'Adjusted IS'!$E34)</f>
        <v/>
      </c>
      <c r="FD34" s="452">
        <f>SUMIFS('QofE DD adjustments'!P:P,'QofE DD adjustments'!$E:$E,'Adjusted IS'!$E34)</f>
        <v/>
      </c>
      <c r="FE34" s="453">
        <f>SUMIFS('QofE DD adjustments'!Q:Q,'QofE DD adjustments'!$E:$E,'Adjusted IS'!$E34)</f>
        <v/>
      </c>
      <c r="FF34" s="452">
        <f>SUMIFS('QofE DD adjustments'!R:R,'QofE DD adjustments'!$E:$E,'Adjusted IS'!$E34)</f>
        <v/>
      </c>
      <c r="FG34" s="452">
        <f>SUMIFS('QofE DD adjustments'!S:S,'QofE DD adjustments'!$E:$E,'Adjusted IS'!$E34)</f>
        <v/>
      </c>
      <c r="FH34" s="452">
        <f>SUMIFS('QofE DD adjustments'!T:T,'QofE DD adjustments'!$E:$E,'Adjusted IS'!$E34)</f>
        <v/>
      </c>
      <c r="FI34" s="452">
        <f>SUMIFS('QofE DD adjustments'!U:U,'QofE DD adjustments'!$E:$E,'Adjusted IS'!$E34)</f>
        <v/>
      </c>
      <c r="FJ34" s="452">
        <f>SUMIFS('QofE DD adjustments'!V:V,'QofE DD adjustments'!$E:$E,'Adjusted IS'!$E34)</f>
        <v/>
      </c>
      <c r="FK34" s="452">
        <f>SUMIFS('QofE DD adjustments'!W:W,'QofE DD adjustments'!$E:$E,'Adjusted IS'!$E34)</f>
        <v/>
      </c>
      <c r="FL34" s="452">
        <f>SUMIFS('QofE DD adjustments'!X:X,'QofE DD adjustments'!$E:$E,'Adjusted IS'!$E34)</f>
        <v/>
      </c>
      <c r="FM34" s="452">
        <f>SUMIFS('QofE DD adjustments'!Y:Y,'QofE DD adjustments'!$E:$E,'Adjusted IS'!$E34)</f>
        <v/>
      </c>
      <c r="FN34" s="452">
        <f>SUMIFS('QofE DD adjustments'!Z:Z,'QofE DD adjustments'!$E:$E,'Adjusted IS'!$E34)</f>
        <v/>
      </c>
      <c r="FO34" s="452">
        <f>SUMIFS('QofE DD adjustments'!AA:AA,'QofE DD adjustments'!$E:$E,'Adjusted IS'!$E34)</f>
        <v/>
      </c>
      <c r="FP34" s="452">
        <f>SUMIFS('QofE DD adjustments'!AB:AB,'QofE DD adjustments'!$E:$E,'Adjusted IS'!$E34)</f>
        <v/>
      </c>
      <c r="FQ34" s="453">
        <f>SUMIFS('QofE DD adjustments'!AC:AC,'QofE DD adjustments'!$E:$E,'Adjusted IS'!$E34)</f>
        <v/>
      </c>
      <c r="FR34" s="452">
        <f>SUMIFS('QofE DD adjustments'!AD:AD,'QofE DD adjustments'!$E:$E,'Adjusted IS'!$E34)</f>
        <v/>
      </c>
      <c r="FS34" s="452">
        <f>SUMIFS('QofE DD adjustments'!AE:AE,'QofE DD adjustments'!$E:$E,'Adjusted IS'!$E34)</f>
        <v/>
      </c>
      <c r="FT34" s="452">
        <f>SUMIFS('QofE DD adjustments'!AF:AF,'QofE DD adjustments'!$E:$E,'Adjusted IS'!$E34)</f>
        <v/>
      </c>
      <c r="FU34" s="452">
        <f>SUMIFS('QofE DD adjustments'!AG:AG,'QofE DD adjustments'!$E:$E,'Adjusted IS'!$E34)</f>
        <v/>
      </c>
      <c r="FV34" s="452">
        <f>SUMIFS('QofE DD adjustments'!AH:AH,'QofE DD adjustments'!$E:$E,'Adjusted IS'!$E34)</f>
        <v/>
      </c>
      <c r="FW34" s="452">
        <f>SUMIFS('QofE DD adjustments'!AI:AI,'QofE DD adjustments'!$E:$E,'Adjusted IS'!$E34)</f>
        <v/>
      </c>
      <c r="FX34" s="452">
        <f>SUMIFS('QofE DD adjustments'!AJ:AJ,'QofE DD adjustments'!$E:$E,'Adjusted IS'!$E34)</f>
        <v/>
      </c>
      <c r="FY34" s="452">
        <f>SUMIFS('QofE DD adjustments'!AK:AK,'QofE DD adjustments'!$E:$E,'Adjusted IS'!$E34)</f>
        <v/>
      </c>
      <c r="FZ34" s="452">
        <f>SUMIFS('QofE DD adjustments'!AL:AL,'QofE DD adjustments'!$E:$E,'Adjusted IS'!$E34)</f>
        <v/>
      </c>
      <c r="GA34" s="452">
        <f>SUMIFS('QofE DD adjustments'!AM:AM,'QofE DD adjustments'!$E:$E,'Adjusted IS'!$E34)</f>
        <v/>
      </c>
      <c r="GB34" s="452">
        <f>SUMIFS('QofE DD adjustments'!AN:AN,'QofE DD adjustments'!$E:$E,'Adjusted IS'!$E34)</f>
        <v/>
      </c>
      <c r="GC34" s="453">
        <f>SUMIFS('QofE DD adjustments'!AO:AO,'QofE DD adjustments'!$E:$E,'Adjusted IS'!$E34)</f>
        <v/>
      </c>
      <c r="GD34" s="452">
        <f>SUMIFS('QofE DD adjustments'!AP:AP,'QofE DD adjustments'!$E:$E,'Adjusted IS'!$E34)</f>
        <v/>
      </c>
      <c r="GE34" s="452">
        <f>SUMIFS('QofE DD adjustments'!AQ:AQ,'QofE DD adjustments'!$E:$E,'Adjusted IS'!$E34)</f>
        <v/>
      </c>
      <c r="GF34" s="452">
        <f>SUMIFS('QofE DD adjustments'!AR:AR,'QofE DD adjustments'!$E:$E,'Adjusted IS'!$E34)</f>
        <v/>
      </c>
      <c r="GG34" s="452">
        <f>SUMIFS('QofE DD adjustments'!AS:AS,'QofE DD adjustments'!$E:$E,'Adjusted IS'!$E34)</f>
        <v/>
      </c>
      <c r="GH34" s="452">
        <f>SUMIFS('QofE DD adjustments'!AT:AT,'QofE DD adjustments'!$E:$E,'Adjusted IS'!$E34)</f>
        <v/>
      </c>
      <c r="GI34" s="462">
        <f>SUMIFS('QofE DD adjustments'!AU:AU,'QofE DD adjustments'!$E:$E,'Adjusted IS'!$E34)</f>
        <v/>
      </c>
      <c r="GJ34" s="452">
        <f>SUM(ET34:FE34)</f>
        <v/>
      </c>
      <c r="GK34" s="452">
        <f>SUM(FF34:FQ34)</f>
        <v/>
      </c>
      <c r="GL34" s="452">
        <f>SUM(FR34:GC34)</f>
        <v/>
      </c>
      <c r="GM34" s="452">
        <f>SUM(FV34:GG34)</f>
        <v/>
      </c>
      <c r="GN34" s="452">
        <f>SUM(FX34:GI34)</f>
        <v/>
      </c>
      <c r="GP34" s="452">
        <f>SUM(ET34,CX34)</f>
        <v/>
      </c>
      <c r="GQ34" s="452">
        <f>SUM(EU34,CY34)</f>
        <v/>
      </c>
      <c r="GR34" s="452">
        <f>SUM(EV34,CZ34)</f>
        <v/>
      </c>
      <c r="GS34" s="452">
        <f>SUM(EW34,DA34)</f>
        <v/>
      </c>
      <c r="GT34" s="452">
        <f>SUM(EX34,DB34)</f>
        <v/>
      </c>
      <c r="GU34" s="452">
        <f>SUM(EY34,DC34)</f>
        <v/>
      </c>
      <c r="GV34" s="452">
        <f>SUM(EZ34,DD34)</f>
        <v/>
      </c>
      <c r="GW34" s="452">
        <f>SUM(FA34,DE34)</f>
        <v/>
      </c>
      <c r="GX34" s="452">
        <f>SUM(FB34,DF34)</f>
        <v/>
      </c>
      <c r="GY34" s="452">
        <f>SUM(FC34,DG34)</f>
        <v/>
      </c>
      <c r="GZ34" s="452">
        <f>SUM(FD34,DH34)</f>
        <v/>
      </c>
      <c r="HA34" s="453">
        <f>SUM(FE34,DI34)</f>
        <v/>
      </c>
      <c r="HB34" s="452">
        <f>SUM(FF34,DJ34)</f>
        <v/>
      </c>
      <c r="HC34" s="452">
        <f>SUM(FG34,DK34)</f>
        <v/>
      </c>
      <c r="HD34" s="452">
        <f>SUM(FH34,DL34)</f>
        <v/>
      </c>
      <c r="HE34" s="452">
        <f>SUM(FI34,DM34)</f>
        <v/>
      </c>
      <c r="HF34" s="452">
        <f>SUM(FJ34,DN34)</f>
        <v/>
      </c>
      <c r="HG34" s="452">
        <f>SUM(FK34,DO34)</f>
        <v/>
      </c>
      <c r="HH34" s="452">
        <f>SUM(FL34,DP34)</f>
        <v/>
      </c>
      <c r="HI34" s="452">
        <f>SUM(FM34,DQ34)</f>
        <v/>
      </c>
      <c r="HJ34" s="452">
        <f>SUM(FN34,DR34)</f>
        <v/>
      </c>
      <c r="HK34" s="452">
        <f>SUM(FO34,DS34)</f>
        <v/>
      </c>
      <c r="HL34" s="452">
        <f>SUM(FP34,DT34)</f>
        <v/>
      </c>
      <c r="HM34" s="453">
        <f>SUM(FQ34,DU34)</f>
        <v/>
      </c>
      <c r="HN34" s="452">
        <f>SUM(FR34,DV34)</f>
        <v/>
      </c>
      <c r="HO34" s="452">
        <f>SUM(FS34,DW34)</f>
        <v/>
      </c>
      <c r="HP34" s="452">
        <f>SUM(FT34,DX34)</f>
        <v/>
      </c>
      <c r="HQ34" s="452">
        <f>SUM(FU34,DY34)</f>
        <v/>
      </c>
      <c r="HR34" s="452">
        <f>SUM(FV34,DZ34)</f>
        <v/>
      </c>
      <c r="HS34" s="452">
        <f>SUM(FW34,EA34)</f>
        <v/>
      </c>
      <c r="HT34" s="452">
        <f>SUM(FX34,EB34)</f>
        <v/>
      </c>
      <c r="HU34" s="452">
        <f>SUM(FY34,EC34)</f>
        <v/>
      </c>
      <c r="HV34" s="452">
        <f>SUM(FZ34,ED34)</f>
        <v/>
      </c>
      <c r="HW34" s="452">
        <f>SUM(GA34,EE34)</f>
        <v/>
      </c>
      <c r="HX34" s="452">
        <f>SUM(GB34,EF34)</f>
        <v/>
      </c>
      <c r="HY34" s="453">
        <f>SUM(GC34,EG34)</f>
        <v/>
      </c>
      <c r="HZ34" s="452">
        <f>SUM(GD34,EH34)</f>
        <v/>
      </c>
      <c r="IA34" s="452">
        <f>SUM(GE34,EI34)</f>
        <v/>
      </c>
      <c r="IB34" s="452">
        <f>SUM(GF34,EJ34)</f>
        <v/>
      </c>
      <c r="IC34" s="452">
        <f>SUM(GG34,EK34)</f>
        <v/>
      </c>
      <c r="ID34" s="452">
        <f>SUM(GH34,EL34)</f>
        <v/>
      </c>
      <c r="IE34" s="462">
        <f>SUM(GI34,EM34)</f>
        <v/>
      </c>
      <c r="IF34" s="452">
        <f>SUM(GP34:HA34)</f>
        <v/>
      </c>
      <c r="IG34" s="452">
        <f>SUM(HB34:HM34)</f>
        <v/>
      </c>
      <c r="IH34" s="452">
        <f>SUM(HN34:HY34)</f>
        <v/>
      </c>
      <c r="II34" s="452">
        <f>SUM(HR34:IC34)</f>
        <v/>
      </c>
      <c r="IJ34" s="452">
        <f>SUM(HT34:IE34)</f>
        <v/>
      </c>
      <c r="IL34" s="452">
        <f>SUMIFS('QofE PF adjustments'!F:F,'QofE PF adjustments'!$E:$E,'Adjusted IS'!$E34)</f>
        <v/>
      </c>
      <c r="IM34" s="452">
        <f>SUMIFS('QofE PF adjustments'!G:G,'QofE PF adjustments'!$E:$E,'Adjusted IS'!$E34)</f>
        <v/>
      </c>
      <c r="IN34" s="452">
        <f>SUMIFS('QofE PF adjustments'!H:H,'QofE PF adjustments'!$E:$E,'Adjusted IS'!$E34)</f>
        <v/>
      </c>
      <c r="IO34" s="452">
        <f>SUMIFS('QofE PF adjustments'!I:I,'QofE PF adjustments'!$E:$E,'Adjusted IS'!$E34)</f>
        <v/>
      </c>
      <c r="IP34" s="452">
        <f>SUMIFS('QofE PF adjustments'!J:J,'QofE PF adjustments'!$E:$E,'Adjusted IS'!$E34)</f>
        <v/>
      </c>
      <c r="IQ34" s="452">
        <f>SUMIFS('QofE PF adjustments'!K:K,'QofE PF adjustments'!$E:$E,'Adjusted IS'!$E34)</f>
        <v/>
      </c>
      <c r="IR34" s="452">
        <f>SUMIFS('QofE PF adjustments'!L:L,'QofE PF adjustments'!$E:$E,'Adjusted IS'!$E34)</f>
        <v/>
      </c>
      <c r="IS34" s="452">
        <f>SUMIFS('QofE PF adjustments'!M:M,'QofE PF adjustments'!$E:$E,'Adjusted IS'!$E34)</f>
        <v/>
      </c>
      <c r="IT34" s="452">
        <f>SUMIFS('QofE PF adjustments'!N:N,'QofE PF adjustments'!$E:$E,'Adjusted IS'!$E34)</f>
        <v/>
      </c>
      <c r="IU34" s="452">
        <f>SUMIFS('QofE PF adjustments'!O:O,'QofE PF adjustments'!$E:$E,'Adjusted IS'!$E34)</f>
        <v/>
      </c>
      <c r="IV34" s="452">
        <f>SUMIFS('QofE PF adjustments'!P:P,'QofE PF adjustments'!$E:$E,'Adjusted IS'!$E34)</f>
        <v/>
      </c>
      <c r="IW34" s="453">
        <f>SUMIFS('QofE PF adjustments'!Q:Q,'QofE PF adjustments'!$E:$E,'Adjusted IS'!$E34)</f>
        <v/>
      </c>
      <c r="IX34" s="452">
        <f>SUMIFS('QofE PF adjustments'!R:R,'QofE PF adjustments'!$E:$E,'Adjusted IS'!$E34)</f>
        <v/>
      </c>
      <c r="IY34" s="452">
        <f>SUMIFS('QofE PF adjustments'!S:S,'QofE PF adjustments'!$E:$E,'Adjusted IS'!$E34)</f>
        <v/>
      </c>
      <c r="IZ34" s="452">
        <f>SUMIFS('QofE PF adjustments'!T:T,'QofE PF adjustments'!$E:$E,'Adjusted IS'!$E34)</f>
        <v/>
      </c>
      <c r="JA34" s="452">
        <f>SUMIFS('QofE PF adjustments'!U:U,'QofE PF adjustments'!$E:$E,'Adjusted IS'!$E34)</f>
        <v/>
      </c>
      <c r="JB34" s="452">
        <f>SUMIFS('QofE PF adjustments'!V:V,'QofE PF adjustments'!$E:$E,'Adjusted IS'!$E34)</f>
        <v/>
      </c>
      <c r="JC34" s="452">
        <f>SUMIFS('QofE PF adjustments'!W:W,'QofE PF adjustments'!$E:$E,'Adjusted IS'!$E34)</f>
        <v/>
      </c>
      <c r="JD34" s="452">
        <f>SUMIFS('QofE PF adjustments'!X:X,'QofE PF adjustments'!$E:$E,'Adjusted IS'!$E34)</f>
        <v/>
      </c>
      <c r="JE34" s="452">
        <f>SUMIFS('QofE PF adjustments'!Y:Y,'QofE PF adjustments'!$E:$E,'Adjusted IS'!$E34)</f>
        <v/>
      </c>
      <c r="JF34" s="452">
        <f>SUMIFS('QofE PF adjustments'!Z:Z,'QofE PF adjustments'!$E:$E,'Adjusted IS'!$E34)</f>
        <v/>
      </c>
      <c r="JG34" s="452">
        <f>SUMIFS('QofE PF adjustments'!AA:AA,'QofE PF adjustments'!$E:$E,'Adjusted IS'!$E34)</f>
        <v/>
      </c>
      <c r="JH34" s="452">
        <f>SUMIFS('QofE PF adjustments'!AB:AB,'QofE PF adjustments'!$E:$E,'Adjusted IS'!$E34)</f>
        <v/>
      </c>
      <c r="JI34" s="453">
        <f>SUMIFS('QofE PF adjustments'!AC:AC,'QofE PF adjustments'!$E:$E,'Adjusted IS'!$E34)</f>
        <v/>
      </c>
      <c r="JJ34" s="452">
        <f>SUMIFS('QofE PF adjustments'!AD:AD,'QofE PF adjustments'!$E:$E,'Adjusted IS'!$E34)</f>
        <v/>
      </c>
      <c r="JK34" s="452">
        <f>SUMIFS('QofE PF adjustments'!AE:AE,'QofE PF adjustments'!$E:$E,'Adjusted IS'!$E34)</f>
        <v/>
      </c>
      <c r="JL34" s="452">
        <f>SUMIFS('QofE PF adjustments'!AF:AF,'QofE PF adjustments'!$E:$E,'Adjusted IS'!$E34)</f>
        <v/>
      </c>
      <c r="JM34" s="452">
        <f>SUMIFS('QofE PF adjustments'!AG:AG,'QofE PF adjustments'!$E:$E,'Adjusted IS'!$E34)</f>
        <v/>
      </c>
      <c r="JN34" s="452">
        <f>SUMIFS('QofE PF adjustments'!AH:AH,'QofE PF adjustments'!$E:$E,'Adjusted IS'!$E34)</f>
        <v/>
      </c>
      <c r="JO34" s="452">
        <f>SUMIFS('QofE PF adjustments'!AI:AI,'QofE PF adjustments'!$E:$E,'Adjusted IS'!$E34)</f>
        <v/>
      </c>
      <c r="JP34" s="452">
        <f>SUMIFS('QofE PF adjustments'!AJ:AJ,'QofE PF adjustments'!$E:$E,'Adjusted IS'!$E34)</f>
        <v/>
      </c>
      <c r="JQ34" s="452">
        <f>SUMIFS('QofE PF adjustments'!AK:AK,'QofE PF adjustments'!$E:$E,'Adjusted IS'!$E34)</f>
        <v/>
      </c>
      <c r="JR34" s="452">
        <f>SUMIFS('QofE PF adjustments'!AL:AL,'QofE PF adjustments'!$E:$E,'Adjusted IS'!$E34)</f>
        <v/>
      </c>
      <c r="JS34" s="452">
        <f>SUMIFS('QofE PF adjustments'!AM:AM,'QofE PF adjustments'!$E:$E,'Adjusted IS'!$E34)</f>
        <v/>
      </c>
      <c r="JT34" s="452">
        <f>SUMIFS('QofE PF adjustments'!AN:AN,'QofE PF adjustments'!$E:$E,'Adjusted IS'!$E34)</f>
        <v/>
      </c>
      <c r="JU34" s="453">
        <f>SUMIFS('QofE PF adjustments'!AO:AO,'QofE PF adjustments'!$E:$E,'Adjusted IS'!$E34)</f>
        <v/>
      </c>
      <c r="JV34" s="452">
        <f>SUMIFS('QofE PF adjustments'!AP:AP,'QofE PF adjustments'!$E:$E,'Adjusted IS'!$E34)</f>
        <v/>
      </c>
      <c r="JW34" s="452">
        <f>SUMIFS('QofE PF adjustments'!AQ:AQ,'QofE PF adjustments'!$E:$E,'Adjusted IS'!$E34)</f>
        <v/>
      </c>
      <c r="JX34" s="452">
        <f>SUMIFS('QofE PF adjustments'!AR:AR,'QofE PF adjustments'!$E:$E,'Adjusted IS'!$E34)</f>
        <v/>
      </c>
      <c r="JY34" s="452">
        <f>SUMIFS('QofE PF adjustments'!AS:AS,'QofE PF adjustments'!$E:$E,'Adjusted IS'!$E34)</f>
        <v/>
      </c>
      <c r="JZ34" s="452">
        <f>SUMIFS('QofE PF adjustments'!AT:AT,'QofE PF adjustments'!$E:$E,'Adjusted IS'!$E34)</f>
        <v/>
      </c>
      <c r="KA34" s="462">
        <f>SUMIFS('QofE PF adjustments'!AU:AU,'QofE PF adjustments'!$E:$E,'Adjusted IS'!$E34)</f>
        <v/>
      </c>
      <c r="KB34" s="452">
        <f>SUM(IL34:IW34)</f>
        <v/>
      </c>
      <c r="KC34" s="452">
        <f>SUM(IX34:JI34)</f>
        <v/>
      </c>
      <c r="KD34" s="452">
        <f>SUM(JJ34:JU34)</f>
        <v/>
      </c>
      <c r="KE34" s="452">
        <f>SUM(JN34:JY34)</f>
        <v/>
      </c>
      <c r="KF34" s="452">
        <f>SUM(JP34:KA34)</f>
        <v/>
      </c>
      <c r="KH34" s="452">
        <f>SUM(IL34,GP34)</f>
        <v/>
      </c>
      <c r="KI34" s="452">
        <f>SUM(IM34,GQ34)</f>
        <v/>
      </c>
      <c r="KJ34" s="452">
        <f>SUM(IN34,GR34)</f>
        <v/>
      </c>
      <c r="KK34" s="452">
        <f>SUM(IO34,GS34)</f>
        <v/>
      </c>
      <c r="KL34" s="452">
        <f>SUM(IP34,GT34)</f>
        <v/>
      </c>
      <c r="KM34" s="452">
        <f>SUM(IQ34,GU34)</f>
        <v/>
      </c>
      <c r="KN34" s="452">
        <f>SUM(IR34,GV34)</f>
        <v/>
      </c>
      <c r="KO34" s="452">
        <f>SUM(IS34,GW34)</f>
        <v/>
      </c>
      <c r="KP34" s="452">
        <f>SUM(IT34,GX34)</f>
        <v/>
      </c>
      <c r="KQ34" s="452">
        <f>SUM(IU34,GY34)</f>
        <v/>
      </c>
      <c r="KR34" s="452">
        <f>SUM(IV34,GZ34)</f>
        <v/>
      </c>
      <c r="KS34" s="453">
        <f>SUM(IW34,HA34)</f>
        <v/>
      </c>
      <c r="KT34" s="452">
        <f>SUM(IX34,HB34)</f>
        <v/>
      </c>
      <c r="KU34" s="452">
        <f>SUM(IY34,HC34)</f>
        <v/>
      </c>
      <c r="KV34" s="452">
        <f>SUM(IZ34,HD34)</f>
        <v/>
      </c>
      <c r="KW34" s="452">
        <f>SUM(JA34,HE34)</f>
        <v/>
      </c>
      <c r="KX34" s="452">
        <f>SUM(JB34,HF34)</f>
        <v/>
      </c>
      <c r="KY34" s="452">
        <f>SUM(JC34,HG34)</f>
        <v/>
      </c>
      <c r="KZ34" s="452">
        <f>SUM(JD34,HH34)</f>
        <v/>
      </c>
      <c r="LA34" s="452">
        <f>SUM(JE34,HI34)</f>
        <v/>
      </c>
      <c r="LB34" s="452">
        <f>SUM(JF34,HJ34)</f>
        <v/>
      </c>
      <c r="LC34" s="452">
        <f>SUM(JG34,HK34)</f>
        <v/>
      </c>
      <c r="LD34" s="452">
        <f>SUM(JH34,HL34)</f>
        <v/>
      </c>
      <c r="LE34" s="453">
        <f>SUM(JI34,HM34)</f>
        <v/>
      </c>
      <c r="LF34" s="452">
        <f>SUM(JJ34,HN34)</f>
        <v/>
      </c>
      <c r="LG34" s="452">
        <f>SUM(JK34,HO34)</f>
        <v/>
      </c>
      <c r="LH34" s="452">
        <f>SUM(JL34,HP34)</f>
        <v/>
      </c>
      <c r="LI34" s="452">
        <f>SUM(JM34,HQ34)</f>
        <v/>
      </c>
      <c r="LJ34" s="452">
        <f>SUM(JN34,HR34)</f>
        <v/>
      </c>
      <c r="LK34" s="452">
        <f>SUM(JO34,HS34)</f>
        <v/>
      </c>
      <c r="LL34" s="452">
        <f>SUM(JP34,HT34)</f>
        <v/>
      </c>
      <c r="LM34" s="452">
        <f>SUM(JQ34,HU34)</f>
        <v/>
      </c>
      <c r="LN34" s="452">
        <f>SUM(JR34,HV34)</f>
        <v/>
      </c>
      <c r="LO34" s="452">
        <f>SUM(JS34,HW34)</f>
        <v/>
      </c>
      <c r="LP34" s="452">
        <f>SUM(JT34,HX34)</f>
        <v/>
      </c>
      <c r="LQ34" s="453">
        <f>SUM(JU34,HY34)</f>
        <v/>
      </c>
      <c r="LR34" s="452">
        <f>SUM(JV34,HZ34)</f>
        <v/>
      </c>
      <c r="LS34" s="452">
        <f>SUM(JW34,IA34)</f>
        <v/>
      </c>
      <c r="LT34" s="452">
        <f>SUM(JX34,IB34)</f>
        <v/>
      </c>
      <c r="LU34" s="452">
        <f>SUM(JY34,IC34)</f>
        <v/>
      </c>
      <c r="LV34" s="452">
        <f>SUM(JZ34,ID34)</f>
        <v/>
      </c>
      <c r="LW34" s="462">
        <f>SUM(KA34,IE34)</f>
        <v/>
      </c>
      <c r="LX34" s="452">
        <f>SUM(KH34:KS34)</f>
        <v/>
      </c>
      <c r="LY34" s="452">
        <f>SUM(KT34:LE34)</f>
        <v/>
      </c>
      <c r="LZ34" s="452">
        <f>SUM(LF34:LQ34)</f>
        <v/>
      </c>
      <c r="MA34" s="452">
        <f>SUM(LJ34:LU34)</f>
        <v/>
      </c>
      <c r="MB34" s="452">
        <f>SUM(LL34:LW34)</f>
        <v/>
      </c>
      <c r="MD34" s="524">
        <f>IFERROR(KH34/KH$117,0)</f>
        <v/>
      </c>
      <c r="ME34" s="524">
        <f>IFERROR(KI34/KI$117,0)</f>
        <v/>
      </c>
      <c r="MF34" s="524">
        <f>IFERROR(KJ34/KJ$117,0)</f>
        <v/>
      </c>
      <c r="MG34" s="524">
        <f>IFERROR(KK34/KK$117,0)</f>
        <v/>
      </c>
      <c r="MH34" s="524">
        <f>IFERROR(KL34/KL$117,0)</f>
        <v/>
      </c>
      <c r="MI34" s="524">
        <f>IFERROR(KM34/KM$117,0)</f>
        <v/>
      </c>
      <c r="MJ34" s="524">
        <f>IFERROR(KN34/KN$117,0)</f>
        <v/>
      </c>
      <c r="MK34" s="524">
        <f>IFERROR(KO34/KO$117,0)</f>
        <v/>
      </c>
      <c r="ML34" s="524">
        <f>IFERROR(KP34/KP$117,0)</f>
        <v/>
      </c>
      <c r="MM34" s="524">
        <f>IFERROR(KQ34/KQ$117,0)</f>
        <v/>
      </c>
      <c r="MN34" s="524">
        <f>IFERROR(KR34/KR$117,0)</f>
        <v/>
      </c>
      <c r="MO34" s="525">
        <f>IFERROR(KS34/KS$117,0)</f>
        <v/>
      </c>
      <c r="MP34" s="524">
        <f>IFERROR(KT34/KT$117,0)</f>
        <v/>
      </c>
      <c r="MQ34" s="524">
        <f>IFERROR(KU34/KU$117,0)</f>
        <v/>
      </c>
      <c r="MR34" s="524">
        <f>IFERROR(KV34/KV$117,0)</f>
        <v/>
      </c>
      <c r="MS34" s="524">
        <f>IFERROR(KW34/KW$117,0)</f>
        <v/>
      </c>
      <c r="MT34" s="524">
        <f>IFERROR(KX34/KX$117,0)</f>
        <v/>
      </c>
      <c r="MU34" s="524">
        <f>IFERROR(KY34/KY$117,0)</f>
        <v/>
      </c>
      <c r="MV34" s="524">
        <f>IFERROR(KZ34/KZ$117,0)</f>
        <v/>
      </c>
      <c r="MW34" s="524">
        <f>IFERROR(LA34/LA$117,0)</f>
        <v/>
      </c>
      <c r="MX34" s="524">
        <f>IFERROR(LB34/LB$117,0)</f>
        <v/>
      </c>
      <c r="MY34" s="524">
        <f>IFERROR(LC34/LC$117,0)</f>
        <v/>
      </c>
      <c r="MZ34" s="524">
        <f>IFERROR(LD34/LD$117,0)</f>
        <v/>
      </c>
      <c r="NA34" s="525">
        <f>IFERROR(LE34/LE$117,0)</f>
        <v/>
      </c>
      <c r="NB34" s="524">
        <f>IFERROR(LF34/LF$117,0)</f>
        <v/>
      </c>
      <c r="NC34" s="524">
        <f>IFERROR(LG34/LG$117,0)</f>
        <v/>
      </c>
      <c r="ND34" s="524">
        <f>IFERROR(LH34/LH$117,0)</f>
        <v/>
      </c>
      <c r="NE34" s="524">
        <f>IFERROR(LI34/LI$117,0)</f>
        <v/>
      </c>
      <c r="NF34" s="524">
        <f>IFERROR(LJ34/LJ$117,0)</f>
        <v/>
      </c>
      <c r="NG34" s="524">
        <f>IFERROR(LK34/LK$117,0)</f>
        <v/>
      </c>
      <c r="NH34" s="524">
        <f>IFERROR(LL34/LL$117,0)</f>
        <v/>
      </c>
      <c r="NI34" s="524">
        <f>IFERROR(LM34/LM$117,0)</f>
        <v/>
      </c>
      <c r="NJ34" s="524">
        <f>IFERROR(LN34/LN$117,0)</f>
        <v/>
      </c>
      <c r="NK34" s="524">
        <f>IFERROR(LO34/LO$117,0)</f>
        <v/>
      </c>
      <c r="NL34" s="524">
        <f>IFERROR(LP34/LP$117,0)</f>
        <v/>
      </c>
      <c r="NM34" s="525">
        <f>IFERROR(LQ34/LQ$117,0)</f>
        <v/>
      </c>
      <c r="NN34" s="524">
        <f>IFERROR(LR34/LR$117,0)</f>
        <v/>
      </c>
      <c r="NO34" s="524">
        <f>IFERROR(LS34/LS$117,0)</f>
        <v/>
      </c>
      <c r="NP34" s="524">
        <f>IFERROR(LT34/LT$117,0)</f>
        <v/>
      </c>
      <c r="NQ34" s="524">
        <f>IFERROR(LU34/LU$117,0)</f>
        <v/>
      </c>
      <c r="NR34" s="524">
        <f>IFERROR(LV34/LV$117,0)</f>
        <v/>
      </c>
      <c r="NS34" s="1756">
        <f>IFERROR(LW34/LW$117,0)</f>
        <v/>
      </c>
      <c r="NT34" s="524">
        <f>IFERROR(LX34/LX$117,0)</f>
        <v/>
      </c>
      <c r="NU34" s="524">
        <f>IFERROR(LY34/LY$117,0)</f>
        <v/>
      </c>
      <c r="NV34" s="524">
        <f>IFERROR(LZ34/LZ$117,0)</f>
        <v/>
      </c>
      <c r="NW34" s="524">
        <f>IFERROR(MA34/MA$117,0)</f>
        <v/>
      </c>
      <c r="NX34" s="524">
        <f>IFERROR(MB34/MB$117,0)</f>
        <v/>
      </c>
      <c r="NZ34" s="452">
        <f>LY34-LX34</f>
        <v/>
      </c>
      <c r="OA34" s="452">
        <f>LZ34-LY34</f>
        <v/>
      </c>
      <c r="OB34" s="452">
        <f>MA34-LZ34</f>
        <v/>
      </c>
      <c r="OC34" s="452">
        <f>MB34-LZ34</f>
        <v/>
      </c>
      <c r="OD34" s="1501" t="n"/>
      <c r="OE34" s="434" t="inlineStr">
        <is>
          <t>Card issuance revenue</t>
        </is>
      </c>
      <c r="OF34" s="434" t="inlineStr">
        <is>
          <t>Card issuance revenue</t>
        </is>
      </c>
      <c r="OG34" s="434" t="inlineStr">
        <is>
          <t>Card issuance revenue</t>
        </is>
      </c>
    </row>
    <row r="35" outlineLevel="2" ht="12" customFormat="1" customHeight="1" s="431">
      <c r="A35" s="1523" t="n"/>
      <c r="B35" s="1521" t="n"/>
      <c r="C35" s="768" t="inlineStr">
        <is>
          <t>Cards ancillary services</t>
        </is>
      </c>
      <c r="D35" s="771" t="n">
        <v>411224</v>
      </c>
      <c r="E35" s="771">
        <f>CONCATENATE(D35," - ",C35)</f>
        <v/>
      </c>
      <c r="F35" s="452">
        <f>'Income statement'!F35</f>
        <v/>
      </c>
      <c r="G35" s="452">
        <f>'Income statement'!G35</f>
        <v/>
      </c>
      <c r="H35" s="452">
        <f>'Income statement'!H35</f>
        <v/>
      </c>
      <c r="I35" s="452">
        <f>'Income statement'!I35</f>
        <v/>
      </c>
      <c r="J35" s="452">
        <f>'Income statement'!J35</f>
        <v/>
      </c>
      <c r="K35" s="452">
        <f>'Income statement'!K35</f>
        <v/>
      </c>
      <c r="L35" s="452">
        <f>'Income statement'!L35</f>
        <v/>
      </c>
      <c r="M35" s="452">
        <f>'Income statement'!M35</f>
        <v/>
      </c>
      <c r="N35" s="452">
        <f>'Income statement'!N35</f>
        <v/>
      </c>
      <c r="O35" s="452">
        <f>'Income statement'!O35</f>
        <v/>
      </c>
      <c r="P35" s="452">
        <f>'Income statement'!P35</f>
        <v/>
      </c>
      <c r="Q35" s="453">
        <f>'Income statement'!Q35</f>
        <v/>
      </c>
      <c r="R35" s="452">
        <f>'Income statement'!R35</f>
        <v/>
      </c>
      <c r="S35" s="452">
        <f>'Income statement'!S35</f>
        <v/>
      </c>
      <c r="T35" s="452">
        <f>'Income statement'!T35</f>
        <v/>
      </c>
      <c r="U35" s="452">
        <f>'Income statement'!U35</f>
        <v/>
      </c>
      <c r="V35" s="452">
        <f>'Income statement'!V35</f>
        <v/>
      </c>
      <c r="W35" s="452">
        <f>'Income statement'!W35</f>
        <v/>
      </c>
      <c r="X35" s="452">
        <f>'Income statement'!X35</f>
        <v/>
      </c>
      <c r="Y35" s="452">
        <f>'Income statement'!Y35</f>
        <v/>
      </c>
      <c r="Z35" s="452">
        <f>'Income statement'!Z35</f>
        <v/>
      </c>
      <c r="AA35" s="452">
        <f>'Income statement'!AA35</f>
        <v/>
      </c>
      <c r="AB35" s="452">
        <f>'Income statement'!AB35</f>
        <v/>
      </c>
      <c r="AC35" s="453">
        <f>'Income statement'!AC35</f>
        <v/>
      </c>
      <c r="AD35" s="452">
        <f>'Income statement'!AD35</f>
        <v/>
      </c>
      <c r="AE35" s="452">
        <f>'Income statement'!AE35</f>
        <v/>
      </c>
      <c r="AF35" s="452">
        <f>'Income statement'!AF35</f>
        <v/>
      </c>
      <c r="AG35" s="452">
        <f>'Income statement'!AG35</f>
        <v/>
      </c>
      <c r="AH35" s="452">
        <f>'Income statement'!AH35</f>
        <v/>
      </c>
      <c r="AI35" s="452">
        <f>'Income statement'!AI35</f>
        <v/>
      </c>
      <c r="AJ35" s="452">
        <f>'Income statement'!AJ35</f>
        <v/>
      </c>
      <c r="AK35" s="452">
        <f>'Income statement'!AK35</f>
        <v/>
      </c>
      <c r="AL35" s="452">
        <f>'Income statement'!AL35</f>
        <v/>
      </c>
      <c r="AM35" s="452">
        <f>'Income statement'!AM35</f>
        <v/>
      </c>
      <c r="AN35" s="452">
        <f>'Income statement'!AN35</f>
        <v/>
      </c>
      <c r="AO35" s="453">
        <f>'Income statement'!AO35</f>
        <v/>
      </c>
      <c r="AP35" s="452">
        <f>'Income statement'!AP35</f>
        <v/>
      </c>
      <c r="AQ35" s="452">
        <f>'Income statement'!AQ35</f>
        <v/>
      </c>
      <c r="AR35" s="452">
        <f>'Income statement'!AR35</f>
        <v/>
      </c>
      <c r="AS35" s="452">
        <f>'Income statement'!AS35</f>
        <v/>
      </c>
      <c r="AT35" s="452">
        <f>'Income statement'!AT35</f>
        <v/>
      </c>
      <c r="AU35" s="462">
        <f>'Income statement'!AU35</f>
        <v/>
      </c>
      <c r="AV35" s="452">
        <f>SUM(F35:Q35)</f>
        <v/>
      </c>
      <c r="AW35" s="452">
        <f>SUM(R35:AC35)</f>
        <v/>
      </c>
      <c r="AX35" s="452">
        <f>SUM(AD35:AO35)</f>
        <v/>
      </c>
      <c r="AY35" s="452">
        <f>SUM(AH35:AS35)</f>
        <v/>
      </c>
      <c r="AZ35" s="452">
        <f>SUM(AJ35:AU35)</f>
        <v/>
      </c>
      <c r="BB35" s="452">
        <f>SUMIFS('QofE Def adjustments'!F:F,'QofE Def adjustments'!$E:$E,'Adjusted IS'!$E35)</f>
        <v/>
      </c>
      <c r="BC35" s="452">
        <f>SUMIFS('QofE Def adjustments'!G:G,'QofE Def adjustments'!$E:$E,'Adjusted IS'!$E35)</f>
        <v/>
      </c>
      <c r="BD35" s="452">
        <f>SUMIFS('QofE Def adjustments'!H:H,'QofE Def adjustments'!$E:$E,'Adjusted IS'!$E35)</f>
        <v/>
      </c>
      <c r="BE35" s="452">
        <f>SUMIFS('QofE Def adjustments'!I:I,'QofE Def adjustments'!$E:$E,'Adjusted IS'!$E35)</f>
        <v/>
      </c>
      <c r="BF35" s="452">
        <f>SUMIFS('QofE Def adjustments'!J:J,'QofE Def adjustments'!$E:$E,'Adjusted IS'!$E35)</f>
        <v/>
      </c>
      <c r="BG35" s="452">
        <f>SUMIFS('QofE Def adjustments'!K:K,'QofE Def adjustments'!$E:$E,'Adjusted IS'!$E35)</f>
        <v/>
      </c>
      <c r="BH35" s="452">
        <f>SUMIFS('QofE Def adjustments'!L:L,'QofE Def adjustments'!$E:$E,'Adjusted IS'!$E35)</f>
        <v/>
      </c>
      <c r="BI35" s="452">
        <f>SUMIFS('QofE Def adjustments'!M:M,'QofE Def adjustments'!$E:$E,'Adjusted IS'!$E35)</f>
        <v/>
      </c>
      <c r="BJ35" s="452">
        <f>SUMIFS('QofE Def adjustments'!N:N,'QofE Def adjustments'!$E:$E,'Adjusted IS'!$E35)</f>
        <v/>
      </c>
      <c r="BK35" s="452">
        <f>SUMIFS('QofE Def adjustments'!O:O,'QofE Def adjustments'!$E:$E,'Adjusted IS'!$E35)</f>
        <v/>
      </c>
      <c r="BL35" s="452">
        <f>SUMIFS('QofE Def adjustments'!P:P,'QofE Def adjustments'!$E:$E,'Adjusted IS'!$E35)</f>
        <v/>
      </c>
      <c r="BM35" s="453">
        <f>SUMIFS('QofE Def adjustments'!Q:Q,'QofE Def adjustments'!$E:$E,'Adjusted IS'!$E35)</f>
        <v/>
      </c>
      <c r="BN35" s="452">
        <f>SUMIFS('QofE Def adjustments'!R:R,'QofE Def adjustments'!$E:$E,'Adjusted IS'!$E35)</f>
        <v/>
      </c>
      <c r="BO35" s="452">
        <f>SUMIFS('QofE Def adjustments'!S:S,'QofE Def adjustments'!$E:$E,'Adjusted IS'!$E35)</f>
        <v/>
      </c>
      <c r="BP35" s="452">
        <f>SUMIFS('QofE Def adjustments'!T:T,'QofE Def adjustments'!$E:$E,'Adjusted IS'!$E35)</f>
        <v/>
      </c>
      <c r="BQ35" s="452">
        <f>SUMIFS('QofE Def adjustments'!U:U,'QofE Def adjustments'!$E:$E,'Adjusted IS'!$E35)</f>
        <v/>
      </c>
      <c r="BR35" s="452">
        <f>SUMIFS('QofE Def adjustments'!V:V,'QofE Def adjustments'!$E:$E,'Adjusted IS'!$E35)</f>
        <v/>
      </c>
      <c r="BS35" s="452">
        <f>SUMIFS('QofE Def adjustments'!W:W,'QofE Def adjustments'!$E:$E,'Adjusted IS'!$E35)</f>
        <v/>
      </c>
      <c r="BT35" s="452">
        <f>SUMIFS('QofE Def adjustments'!X:X,'QofE Def adjustments'!$E:$E,'Adjusted IS'!$E35)</f>
        <v/>
      </c>
      <c r="BU35" s="452">
        <f>SUMIFS('QofE Def adjustments'!Y:Y,'QofE Def adjustments'!$E:$E,'Adjusted IS'!$E35)</f>
        <v/>
      </c>
      <c r="BV35" s="452">
        <f>SUMIFS('QofE Def adjustments'!Z:Z,'QofE Def adjustments'!$E:$E,'Adjusted IS'!$E35)</f>
        <v/>
      </c>
      <c r="BW35" s="452">
        <f>SUMIFS('QofE Def adjustments'!AA:AA,'QofE Def adjustments'!$E:$E,'Adjusted IS'!$E35)</f>
        <v/>
      </c>
      <c r="BX35" s="452">
        <f>SUMIFS('QofE Def adjustments'!AB:AB,'QofE Def adjustments'!$E:$E,'Adjusted IS'!$E35)</f>
        <v/>
      </c>
      <c r="BY35" s="453">
        <f>SUMIFS('QofE Def adjustments'!AC:AC,'QofE Def adjustments'!$E:$E,'Adjusted IS'!$E35)</f>
        <v/>
      </c>
      <c r="BZ35" s="452">
        <f>SUMIFS('QofE Def adjustments'!AD:AD,'QofE Def adjustments'!$E:$E,'Adjusted IS'!$E35)</f>
        <v/>
      </c>
      <c r="CA35" s="452">
        <f>SUMIFS('QofE Def adjustments'!AE:AE,'QofE Def adjustments'!$E:$E,'Adjusted IS'!$E35)</f>
        <v/>
      </c>
      <c r="CB35" s="452">
        <f>SUMIFS('QofE Def adjustments'!AF:AF,'QofE Def adjustments'!$E:$E,'Adjusted IS'!$E35)</f>
        <v/>
      </c>
      <c r="CC35" s="452">
        <f>SUMIFS('QofE Def adjustments'!AG:AG,'QofE Def adjustments'!$E:$E,'Adjusted IS'!$E35)</f>
        <v/>
      </c>
      <c r="CD35" s="452">
        <f>SUMIFS('QofE Def adjustments'!AH:AH,'QofE Def adjustments'!$E:$E,'Adjusted IS'!$E35)</f>
        <v/>
      </c>
      <c r="CE35" s="452">
        <f>SUMIFS('QofE Def adjustments'!AI:AI,'QofE Def adjustments'!$E:$E,'Adjusted IS'!$E35)</f>
        <v/>
      </c>
      <c r="CF35" s="452">
        <f>SUMIFS('QofE Def adjustments'!AJ:AJ,'QofE Def adjustments'!$E:$E,'Adjusted IS'!$E35)</f>
        <v/>
      </c>
      <c r="CG35" s="452">
        <f>SUMIFS('QofE Def adjustments'!AK:AK,'QofE Def adjustments'!$E:$E,'Adjusted IS'!$E35)</f>
        <v/>
      </c>
      <c r="CH35" s="452">
        <f>SUMIFS('QofE Def adjustments'!AL:AL,'QofE Def adjustments'!$E:$E,'Adjusted IS'!$E35)</f>
        <v/>
      </c>
      <c r="CI35" s="452">
        <f>SUMIFS('QofE Def adjustments'!AM:AM,'QofE Def adjustments'!$E:$E,'Adjusted IS'!$E35)</f>
        <v/>
      </c>
      <c r="CJ35" s="452">
        <f>SUMIFS('QofE Def adjustments'!AN:AN,'QofE Def adjustments'!$E:$E,'Adjusted IS'!$E35)</f>
        <v/>
      </c>
      <c r="CK35" s="453">
        <f>SUMIFS('QofE Def adjustments'!AO:AO,'QofE Def adjustments'!$E:$E,'Adjusted IS'!$E35)</f>
        <v/>
      </c>
      <c r="CL35" s="452">
        <f>SUMIFS('QofE Def adjustments'!AP:AP,'QofE Def adjustments'!$E:$E,'Adjusted IS'!$E35)</f>
        <v/>
      </c>
      <c r="CM35" s="452">
        <f>SUMIFS('QofE Def adjustments'!AQ:AQ,'QofE Def adjustments'!$E:$E,'Adjusted IS'!$E35)</f>
        <v/>
      </c>
      <c r="CN35" s="452">
        <f>SUMIFS('QofE Def adjustments'!AR:AR,'QofE Def adjustments'!$E:$E,'Adjusted IS'!$E35)</f>
        <v/>
      </c>
      <c r="CO35" s="452">
        <f>SUMIFS('QofE Def adjustments'!AS:AS,'QofE Def adjustments'!$E:$E,'Adjusted IS'!$E35)</f>
        <v/>
      </c>
      <c r="CP35" s="452">
        <f>SUMIFS('QofE Def adjustments'!AT:AT,'QofE Def adjustments'!$E:$E,'Adjusted IS'!$E35)</f>
        <v/>
      </c>
      <c r="CQ35" s="462">
        <f>SUMIFS('QofE Def adjustments'!AU:AU,'QofE Def adjustments'!$E:$E,'Adjusted IS'!$E35)</f>
        <v/>
      </c>
      <c r="CR35" s="452">
        <f>SUM(BB35:BM35)</f>
        <v/>
      </c>
      <c r="CS35" s="452">
        <f>SUM(BN35:BY35)</f>
        <v/>
      </c>
      <c r="CT35" s="452">
        <f>SUM(BZ35:CK35)</f>
        <v/>
      </c>
      <c r="CU35" s="452">
        <f>SUM(CD35:CO35)</f>
        <v/>
      </c>
      <c r="CV35" s="452">
        <f>SUM(CF35:CQ35)</f>
        <v/>
      </c>
      <c r="CX35" s="452">
        <f>SUM(BB35,F35)</f>
        <v/>
      </c>
      <c r="CY35" s="452">
        <f>SUM(BC35,G35)</f>
        <v/>
      </c>
      <c r="CZ35" s="452">
        <f>SUM(BD35,H35)</f>
        <v/>
      </c>
      <c r="DA35" s="452">
        <f>SUM(BE35,I35)</f>
        <v/>
      </c>
      <c r="DB35" s="452">
        <f>SUM(BF35,J35)</f>
        <v/>
      </c>
      <c r="DC35" s="452">
        <f>SUM(BG35,K35)</f>
        <v/>
      </c>
      <c r="DD35" s="452">
        <f>SUM(BH35,L35)</f>
        <v/>
      </c>
      <c r="DE35" s="452">
        <f>SUM(BI35,M35)</f>
        <v/>
      </c>
      <c r="DF35" s="452">
        <f>SUM(BJ35,N35)</f>
        <v/>
      </c>
      <c r="DG35" s="452">
        <f>SUM(BK35,O35)</f>
        <v/>
      </c>
      <c r="DH35" s="452">
        <f>SUM(BL35,P35)</f>
        <v/>
      </c>
      <c r="DI35" s="453">
        <f>SUM(BM35,Q35)</f>
        <v/>
      </c>
      <c r="DJ35" s="452">
        <f>SUM(BN35,R35)</f>
        <v/>
      </c>
      <c r="DK35" s="452">
        <f>SUM(BO35,S35)</f>
        <v/>
      </c>
      <c r="DL35" s="452">
        <f>SUM(BP35,T35)</f>
        <v/>
      </c>
      <c r="DM35" s="452">
        <f>SUM(BQ35,U35)</f>
        <v/>
      </c>
      <c r="DN35" s="452">
        <f>SUM(BR35,V35)</f>
        <v/>
      </c>
      <c r="DO35" s="452">
        <f>SUM(BS35,W35)</f>
        <v/>
      </c>
      <c r="DP35" s="452">
        <f>SUM(BT35,X35)</f>
        <v/>
      </c>
      <c r="DQ35" s="452">
        <f>SUM(BU35,Y35)</f>
        <v/>
      </c>
      <c r="DR35" s="452">
        <f>SUM(BV35,Z35)</f>
        <v/>
      </c>
      <c r="DS35" s="452">
        <f>SUM(BW35,AA35)</f>
        <v/>
      </c>
      <c r="DT35" s="452">
        <f>SUM(BX35,AB35)</f>
        <v/>
      </c>
      <c r="DU35" s="453">
        <f>SUM(BY35,AC35)</f>
        <v/>
      </c>
      <c r="DV35" s="452">
        <f>SUM(BZ35,AD35)</f>
        <v/>
      </c>
      <c r="DW35" s="452">
        <f>SUM(CA35,AE35)</f>
        <v/>
      </c>
      <c r="DX35" s="452">
        <f>SUM(CB35,AF35)</f>
        <v/>
      </c>
      <c r="DY35" s="452">
        <f>SUM(CC35,AG35)</f>
        <v/>
      </c>
      <c r="DZ35" s="452">
        <f>SUM(CD35,AH35)</f>
        <v/>
      </c>
      <c r="EA35" s="452">
        <f>SUM(CE35,AI35)</f>
        <v/>
      </c>
      <c r="EB35" s="452">
        <f>SUM(CF35,AJ35)</f>
        <v/>
      </c>
      <c r="EC35" s="452">
        <f>SUM(CG35,AK35)</f>
        <v/>
      </c>
      <c r="ED35" s="452">
        <f>SUM(CH35,AL35)</f>
        <v/>
      </c>
      <c r="EE35" s="452">
        <f>SUM(CI35,AM35)</f>
        <v/>
      </c>
      <c r="EF35" s="452">
        <f>SUM(CJ35,AN35)</f>
        <v/>
      </c>
      <c r="EG35" s="453">
        <f>SUM(CK35,AO35)</f>
        <v/>
      </c>
      <c r="EH35" s="452">
        <f>SUM(CL35,AP35)</f>
        <v/>
      </c>
      <c r="EI35" s="452">
        <f>SUM(CM35,AQ35)</f>
        <v/>
      </c>
      <c r="EJ35" s="452">
        <f>SUM(CN35,AR35)</f>
        <v/>
      </c>
      <c r="EK35" s="452">
        <f>SUM(CO35,AS35)</f>
        <v/>
      </c>
      <c r="EL35" s="452">
        <f>SUM(CP35,AT35)</f>
        <v/>
      </c>
      <c r="EM35" s="462">
        <f>SUM(CQ35,AU35)</f>
        <v/>
      </c>
      <c r="EN35" s="452">
        <f>SUM(CX35:DI35)</f>
        <v/>
      </c>
      <c r="EO35" s="452">
        <f>SUM(DJ35:DU35)</f>
        <v/>
      </c>
      <c r="EP35" s="452">
        <f>SUM(DV35:EG35)</f>
        <v/>
      </c>
      <c r="EQ35" s="452">
        <f>SUM(DZ35:EK35)</f>
        <v/>
      </c>
      <c r="ER35" s="452">
        <f>SUM(EB35:EM35)</f>
        <v/>
      </c>
      <c r="ET35" s="452">
        <f>SUMIFS('QofE DD adjustments'!F:F,'QofE DD adjustments'!$E:$E,'Adjusted IS'!$E35)</f>
        <v/>
      </c>
      <c r="EU35" s="452">
        <f>SUMIFS('QofE DD adjustments'!G:G,'QofE DD adjustments'!$E:$E,'Adjusted IS'!$E35)</f>
        <v/>
      </c>
      <c r="EV35" s="452">
        <f>SUMIFS('QofE DD adjustments'!H:H,'QofE DD adjustments'!$E:$E,'Adjusted IS'!$E35)</f>
        <v/>
      </c>
      <c r="EW35" s="452">
        <f>SUMIFS('QofE DD adjustments'!I:I,'QofE DD adjustments'!$E:$E,'Adjusted IS'!$E35)</f>
        <v/>
      </c>
      <c r="EX35" s="452">
        <f>SUMIFS('QofE DD adjustments'!J:J,'QofE DD adjustments'!$E:$E,'Adjusted IS'!$E35)</f>
        <v/>
      </c>
      <c r="EY35" s="452">
        <f>SUMIFS('QofE DD adjustments'!K:K,'QofE DD adjustments'!$E:$E,'Adjusted IS'!$E35)</f>
        <v/>
      </c>
      <c r="EZ35" s="452">
        <f>SUMIFS('QofE DD adjustments'!L:L,'QofE DD adjustments'!$E:$E,'Adjusted IS'!$E35)</f>
        <v/>
      </c>
      <c r="FA35" s="452">
        <f>SUMIFS('QofE DD adjustments'!M:M,'QofE DD adjustments'!$E:$E,'Adjusted IS'!$E35)</f>
        <v/>
      </c>
      <c r="FB35" s="452">
        <f>SUMIFS('QofE DD adjustments'!N:N,'QofE DD adjustments'!$E:$E,'Adjusted IS'!$E35)</f>
        <v/>
      </c>
      <c r="FC35" s="452">
        <f>SUMIFS('QofE DD adjustments'!O:O,'QofE DD adjustments'!$E:$E,'Adjusted IS'!$E35)</f>
        <v/>
      </c>
      <c r="FD35" s="452">
        <f>SUMIFS('QofE DD adjustments'!P:P,'QofE DD adjustments'!$E:$E,'Adjusted IS'!$E35)</f>
        <v/>
      </c>
      <c r="FE35" s="453">
        <f>SUMIFS('QofE DD adjustments'!Q:Q,'QofE DD adjustments'!$E:$E,'Adjusted IS'!$E35)</f>
        <v/>
      </c>
      <c r="FF35" s="452">
        <f>SUMIFS('QofE DD adjustments'!R:R,'QofE DD adjustments'!$E:$E,'Adjusted IS'!$E35)</f>
        <v/>
      </c>
      <c r="FG35" s="452">
        <f>SUMIFS('QofE DD adjustments'!S:S,'QofE DD adjustments'!$E:$E,'Adjusted IS'!$E35)</f>
        <v/>
      </c>
      <c r="FH35" s="452">
        <f>SUMIFS('QofE DD adjustments'!T:T,'QofE DD adjustments'!$E:$E,'Adjusted IS'!$E35)</f>
        <v/>
      </c>
      <c r="FI35" s="452">
        <f>SUMIFS('QofE DD adjustments'!U:U,'QofE DD adjustments'!$E:$E,'Adjusted IS'!$E35)</f>
        <v/>
      </c>
      <c r="FJ35" s="452">
        <f>SUMIFS('QofE DD adjustments'!V:V,'QofE DD adjustments'!$E:$E,'Adjusted IS'!$E35)</f>
        <v/>
      </c>
      <c r="FK35" s="452">
        <f>SUMIFS('QofE DD adjustments'!W:W,'QofE DD adjustments'!$E:$E,'Adjusted IS'!$E35)</f>
        <v/>
      </c>
      <c r="FL35" s="452">
        <f>SUMIFS('QofE DD adjustments'!X:X,'QofE DD adjustments'!$E:$E,'Adjusted IS'!$E35)</f>
        <v/>
      </c>
      <c r="FM35" s="452">
        <f>SUMIFS('QofE DD adjustments'!Y:Y,'QofE DD adjustments'!$E:$E,'Adjusted IS'!$E35)</f>
        <v/>
      </c>
      <c r="FN35" s="452">
        <f>SUMIFS('QofE DD adjustments'!Z:Z,'QofE DD adjustments'!$E:$E,'Adjusted IS'!$E35)</f>
        <v/>
      </c>
      <c r="FO35" s="452">
        <f>SUMIFS('QofE DD adjustments'!AA:AA,'QofE DD adjustments'!$E:$E,'Adjusted IS'!$E35)</f>
        <v/>
      </c>
      <c r="FP35" s="452">
        <f>SUMIFS('QofE DD adjustments'!AB:AB,'QofE DD adjustments'!$E:$E,'Adjusted IS'!$E35)</f>
        <v/>
      </c>
      <c r="FQ35" s="453">
        <f>SUMIFS('QofE DD adjustments'!AC:AC,'QofE DD adjustments'!$E:$E,'Adjusted IS'!$E35)</f>
        <v/>
      </c>
      <c r="FR35" s="452">
        <f>SUMIFS('QofE DD adjustments'!AD:AD,'QofE DD adjustments'!$E:$E,'Adjusted IS'!$E35)</f>
        <v/>
      </c>
      <c r="FS35" s="452">
        <f>SUMIFS('QofE DD adjustments'!AE:AE,'QofE DD adjustments'!$E:$E,'Adjusted IS'!$E35)</f>
        <v/>
      </c>
      <c r="FT35" s="452">
        <f>SUMIFS('QofE DD adjustments'!AF:AF,'QofE DD adjustments'!$E:$E,'Adjusted IS'!$E35)</f>
        <v/>
      </c>
      <c r="FU35" s="452">
        <f>SUMIFS('QofE DD adjustments'!AG:AG,'QofE DD adjustments'!$E:$E,'Adjusted IS'!$E35)</f>
        <v/>
      </c>
      <c r="FV35" s="452">
        <f>SUMIFS('QofE DD adjustments'!AH:AH,'QofE DD adjustments'!$E:$E,'Adjusted IS'!$E35)</f>
        <v/>
      </c>
      <c r="FW35" s="452">
        <f>SUMIFS('QofE DD adjustments'!AI:AI,'QofE DD adjustments'!$E:$E,'Adjusted IS'!$E35)</f>
        <v/>
      </c>
      <c r="FX35" s="452">
        <f>SUMIFS('QofE DD adjustments'!AJ:AJ,'QofE DD adjustments'!$E:$E,'Adjusted IS'!$E35)</f>
        <v/>
      </c>
      <c r="FY35" s="452">
        <f>SUMIFS('QofE DD adjustments'!AK:AK,'QofE DD adjustments'!$E:$E,'Adjusted IS'!$E35)</f>
        <v/>
      </c>
      <c r="FZ35" s="452">
        <f>SUMIFS('QofE DD adjustments'!AL:AL,'QofE DD adjustments'!$E:$E,'Adjusted IS'!$E35)</f>
        <v/>
      </c>
      <c r="GA35" s="452">
        <f>SUMIFS('QofE DD adjustments'!AM:AM,'QofE DD adjustments'!$E:$E,'Adjusted IS'!$E35)</f>
        <v/>
      </c>
      <c r="GB35" s="452">
        <f>SUMIFS('QofE DD adjustments'!AN:AN,'QofE DD adjustments'!$E:$E,'Adjusted IS'!$E35)</f>
        <v/>
      </c>
      <c r="GC35" s="453">
        <f>SUMIFS('QofE DD adjustments'!AO:AO,'QofE DD adjustments'!$E:$E,'Adjusted IS'!$E35)</f>
        <v/>
      </c>
      <c r="GD35" s="452">
        <f>SUMIFS('QofE DD adjustments'!AP:AP,'QofE DD adjustments'!$E:$E,'Adjusted IS'!$E35)</f>
        <v/>
      </c>
      <c r="GE35" s="452">
        <f>SUMIFS('QofE DD adjustments'!AQ:AQ,'QofE DD adjustments'!$E:$E,'Adjusted IS'!$E35)</f>
        <v/>
      </c>
      <c r="GF35" s="452">
        <f>SUMIFS('QofE DD adjustments'!AR:AR,'QofE DD adjustments'!$E:$E,'Adjusted IS'!$E35)</f>
        <v/>
      </c>
      <c r="GG35" s="452">
        <f>SUMIFS('QofE DD adjustments'!AS:AS,'QofE DD adjustments'!$E:$E,'Adjusted IS'!$E35)</f>
        <v/>
      </c>
      <c r="GH35" s="452">
        <f>SUMIFS('QofE DD adjustments'!AT:AT,'QofE DD adjustments'!$E:$E,'Adjusted IS'!$E35)</f>
        <v/>
      </c>
      <c r="GI35" s="462">
        <f>SUMIFS('QofE DD adjustments'!AU:AU,'QofE DD adjustments'!$E:$E,'Adjusted IS'!$E35)</f>
        <v/>
      </c>
      <c r="GJ35" s="452">
        <f>SUM(ET35:FE35)</f>
        <v/>
      </c>
      <c r="GK35" s="452">
        <f>SUM(FF35:FQ35)</f>
        <v/>
      </c>
      <c r="GL35" s="452">
        <f>SUM(FR35:GC35)</f>
        <v/>
      </c>
      <c r="GM35" s="452">
        <f>SUM(FV35:GG35)</f>
        <v/>
      </c>
      <c r="GN35" s="452">
        <f>SUM(FX35:GI35)</f>
        <v/>
      </c>
      <c r="GP35" s="452">
        <f>SUM(ET35,CX35)</f>
        <v/>
      </c>
      <c r="GQ35" s="452">
        <f>SUM(EU35,CY35)</f>
        <v/>
      </c>
      <c r="GR35" s="452">
        <f>SUM(EV35,CZ35)</f>
        <v/>
      </c>
      <c r="GS35" s="452">
        <f>SUM(EW35,DA35)</f>
        <v/>
      </c>
      <c r="GT35" s="452">
        <f>SUM(EX35,DB35)</f>
        <v/>
      </c>
      <c r="GU35" s="452">
        <f>SUM(EY35,DC35)</f>
        <v/>
      </c>
      <c r="GV35" s="452">
        <f>SUM(EZ35,DD35)</f>
        <v/>
      </c>
      <c r="GW35" s="452">
        <f>SUM(FA35,DE35)</f>
        <v/>
      </c>
      <c r="GX35" s="452">
        <f>SUM(FB35,DF35)</f>
        <v/>
      </c>
      <c r="GY35" s="452">
        <f>SUM(FC35,DG35)</f>
        <v/>
      </c>
      <c r="GZ35" s="452">
        <f>SUM(FD35,DH35)</f>
        <v/>
      </c>
      <c r="HA35" s="453">
        <f>SUM(FE35,DI35)</f>
        <v/>
      </c>
      <c r="HB35" s="452">
        <f>SUM(FF35,DJ35)</f>
        <v/>
      </c>
      <c r="HC35" s="452">
        <f>SUM(FG35,DK35)</f>
        <v/>
      </c>
      <c r="HD35" s="452">
        <f>SUM(FH35,DL35)</f>
        <v/>
      </c>
      <c r="HE35" s="452">
        <f>SUM(FI35,DM35)</f>
        <v/>
      </c>
      <c r="HF35" s="452">
        <f>SUM(FJ35,DN35)</f>
        <v/>
      </c>
      <c r="HG35" s="452">
        <f>SUM(FK35,DO35)</f>
        <v/>
      </c>
      <c r="HH35" s="452">
        <f>SUM(FL35,DP35)</f>
        <v/>
      </c>
      <c r="HI35" s="452">
        <f>SUM(FM35,DQ35)</f>
        <v/>
      </c>
      <c r="HJ35" s="452">
        <f>SUM(FN35,DR35)</f>
        <v/>
      </c>
      <c r="HK35" s="452">
        <f>SUM(FO35,DS35)</f>
        <v/>
      </c>
      <c r="HL35" s="452">
        <f>SUM(FP35,DT35)</f>
        <v/>
      </c>
      <c r="HM35" s="453">
        <f>SUM(FQ35,DU35)</f>
        <v/>
      </c>
      <c r="HN35" s="452">
        <f>SUM(FR35,DV35)</f>
        <v/>
      </c>
      <c r="HO35" s="452">
        <f>SUM(FS35,DW35)</f>
        <v/>
      </c>
      <c r="HP35" s="452">
        <f>SUM(FT35,DX35)</f>
        <v/>
      </c>
      <c r="HQ35" s="452">
        <f>SUM(FU35,DY35)</f>
        <v/>
      </c>
      <c r="HR35" s="452">
        <f>SUM(FV35,DZ35)</f>
        <v/>
      </c>
      <c r="HS35" s="452">
        <f>SUM(FW35,EA35)</f>
        <v/>
      </c>
      <c r="HT35" s="452">
        <f>SUM(FX35,EB35)</f>
        <v/>
      </c>
      <c r="HU35" s="452">
        <f>SUM(FY35,EC35)</f>
        <v/>
      </c>
      <c r="HV35" s="452">
        <f>SUM(FZ35,ED35)</f>
        <v/>
      </c>
      <c r="HW35" s="452">
        <f>SUM(GA35,EE35)</f>
        <v/>
      </c>
      <c r="HX35" s="452">
        <f>SUM(GB35,EF35)</f>
        <v/>
      </c>
      <c r="HY35" s="453">
        <f>SUM(GC35,EG35)</f>
        <v/>
      </c>
      <c r="HZ35" s="452">
        <f>SUM(GD35,EH35)</f>
        <v/>
      </c>
      <c r="IA35" s="452">
        <f>SUM(GE35,EI35)</f>
        <v/>
      </c>
      <c r="IB35" s="452">
        <f>SUM(GF35,EJ35)</f>
        <v/>
      </c>
      <c r="IC35" s="452">
        <f>SUM(GG35,EK35)</f>
        <v/>
      </c>
      <c r="ID35" s="452">
        <f>SUM(GH35,EL35)</f>
        <v/>
      </c>
      <c r="IE35" s="462">
        <f>SUM(GI35,EM35)</f>
        <v/>
      </c>
      <c r="IF35" s="452">
        <f>SUM(GP35:HA35)</f>
        <v/>
      </c>
      <c r="IG35" s="452">
        <f>SUM(HB35:HM35)</f>
        <v/>
      </c>
      <c r="IH35" s="452">
        <f>SUM(HN35:HY35)</f>
        <v/>
      </c>
      <c r="II35" s="452">
        <f>SUM(HR35:IC35)</f>
        <v/>
      </c>
      <c r="IJ35" s="452">
        <f>SUM(HT35:IE35)</f>
        <v/>
      </c>
      <c r="IL35" s="452">
        <f>SUMIFS('QofE PF adjustments'!F:F,'QofE PF adjustments'!$E:$E,'Adjusted IS'!$E35)</f>
        <v/>
      </c>
      <c r="IM35" s="452">
        <f>SUMIFS('QofE PF adjustments'!G:G,'QofE PF adjustments'!$E:$E,'Adjusted IS'!$E35)</f>
        <v/>
      </c>
      <c r="IN35" s="452">
        <f>SUMIFS('QofE PF adjustments'!H:H,'QofE PF adjustments'!$E:$E,'Adjusted IS'!$E35)</f>
        <v/>
      </c>
      <c r="IO35" s="452">
        <f>SUMIFS('QofE PF adjustments'!I:I,'QofE PF adjustments'!$E:$E,'Adjusted IS'!$E35)</f>
        <v/>
      </c>
      <c r="IP35" s="452">
        <f>SUMIFS('QofE PF adjustments'!J:J,'QofE PF adjustments'!$E:$E,'Adjusted IS'!$E35)</f>
        <v/>
      </c>
      <c r="IQ35" s="452">
        <f>SUMIFS('QofE PF adjustments'!K:K,'QofE PF adjustments'!$E:$E,'Adjusted IS'!$E35)</f>
        <v/>
      </c>
      <c r="IR35" s="452">
        <f>SUMIFS('QofE PF adjustments'!L:L,'QofE PF adjustments'!$E:$E,'Adjusted IS'!$E35)</f>
        <v/>
      </c>
      <c r="IS35" s="452">
        <f>SUMIFS('QofE PF adjustments'!M:M,'QofE PF adjustments'!$E:$E,'Adjusted IS'!$E35)</f>
        <v/>
      </c>
      <c r="IT35" s="452">
        <f>SUMIFS('QofE PF adjustments'!N:N,'QofE PF adjustments'!$E:$E,'Adjusted IS'!$E35)</f>
        <v/>
      </c>
      <c r="IU35" s="452">
        <f>SUMIFS('QofE PF adjustments'!O:O,'QofE PF adjustments'!$E:$E,'Adjusted IS'!$E35)</f>
        <v/>
      </c>
      <c r="IV35" s="452">
        <f>SUMIFS('QofE PF adjustments'!P:P,'QofE PF adjustments'!$E:$E,'Adjusted IS'!$E35)</f>
        <v/>
      </c>
      <c r="IW35" s="453">
        <f>SUMIFS('QofE PF adjustments'!Q:Q,'QofE PF adjustments'!$E:$E,'Adjusted IS'!$E35)</f>
        <v/>
      </c>
      <c r="IX35" s="452">
        <f>SUMIFS('QofE PF adjustments'!R:R,'QofE PF adjustments'!$E:$E,'Adjusted IS'!$E35)</f>
        <v/>
      </c>
      <c r="IY35" s="452">
        <f>SUMIFS('QofE PF adjustments'!S:S,'QofE PF adjustments'!$E:$E,'Adjusted IS'!$E35)</f>
        <v/>
      </c>
      <c r="IZ35" s="452">
        <f>SUMIFS('QofE PF adjustments'!T:T,'QofE PF adjustments'!$E:$E,'Adjusted IS'!$E35)</f>
        <v/>
      </c>
      <c r="JA35" s="452">
        <f>SUMIFS('QofE PF adjustments'!U:U,'QofE PF adjustments'!$E:$E,'Adjusted IS'!$E35)</f>
        <v/>
      </c>
      <c r="JB35" s="452">
        <f>SUMIFS('QofE PF adjustments'!V:V,'QofE PF adjustments'!$E:$E,'Adjusted IS'!$E35)</f>
        <v/>
      </c>
      <c r="JC35" s="452">
        <f>SUMIFS('QofE PF adjustments'!W:W,'QofE PF adjustments'!$E:$E,'Adjusted IS'!$E35)</f>
        <v/>
      </c>
      <c r="JD35" s="452">
        <f>SUMIFS('QofE PF adjustments'!X:X,'QofE PF adjustments'!$E:$E,'Adjusted IS'!$E35)</f>
        <v/>
      </c>
      <c r="JE35" s="452">
        <f>SUMIFS('QofE PF adjustments'!Y:Y,'QofE PF adjustments'!$E:$E,'Adjusted IS'!$E35)</f>
        <v/>
      </c>
      <c r="JF35" s="452">
        <f>SUMIFS('QofE PF adjustments'!Z:Z,'QofE PF adjustments'!$E:$E,'Adjusted IS'!$E35)</f>
        <v/>
      </c>
      <c r="JG35" s="452">
        <f>SUMIFS('QofE PF adjustments'!AA:AA,'QofE PF adjustments'!$E:$E,'Adjusted IS'!$E35)</f>
        <v/>
      </c>
      <c r="JH35" s="452">
        <f>SUMIFS('QofE PF adjustments'!AB:AB,'QofE PF adjustments'!$E:$E,'Adjusted IS'!$E35)</f>
        <v/>
      </c>
      <c r="JI35" s="453">
        <f>SUMIFS('QofE PF adjustments'!AC:AC,'QofE PF adjustments'!$E:$E,'Adjusted IS'!$E35)</f>
        <v/>
      </c>
      <c r="JJ35" s="452">
        <f>SUMIFS('QofE PF adjustments'!AD:AD,'QofE PF adjustments'!$E:$E,'Adjusted IS'!$E35)</f>
        <v/>
      </c>
      <c r="JK35" s="452">
        <f>SUMIFS('QofE PF adjustments'!AE:AE,'QofE PF adjustments'!$E:$E,'Adjusted IS'!$E35)</f>
        <v/>
      </c>
      <c r="JL35" s="452">
        <f>SUMIFS('QofE PF adjustments'!AF:AF,'QofE PF adjustments'!$E:$E,'Adjusted IS'!$E35)</f>
        <v/>
      </c>
      <c r="JM35" s="452">
        <f>SUMIFS('QofE PF adjustments'!AG:AG,'QofE PF adjustments'!$E:$E,'Adjusted IS'!$E35)</f>
        <v/>
      </c>
      <c r="JN35" s="452">
        <f>SUMIFS('QofE PF adjustments'!AH:AH,'QofE PF adjustments'!$E:$E,'Adjusted IS'!$E35)</f>
        <v/>
      </c>
      <c r="JO35" s="452">
        <f>SUMIFS('QofE PF adjustments'!AI:AI,'QofE PF adjustments'!$E:$E,'Adjusted IS'!$E35)</f>
        <v/>
      </c>
      <c r="JP35" s="452">
        <f>SUMIFS('QofE PF adjustments'!AJ:AJ,'QofE PF adjustments'!$E:$E,'Adjusted IS'!$E35)</f>
        <v/>
      </c>
      <c r="JQ35" s="452">
        <f>SUMIFS('QofE PF adjustments'!AK:AK,'QofE PF adjustments'!$E:$E,'Adjusted IS'!$E35)</f>
        <v/>
      </c>
      <c r="JR35" s="452">
        <f>SUMIFS('QofE PF adjustments'!AL:AL,'QofE PF adjustments'!$E:$E,'Adjusted IS'!$E35)</f>
        <v/>
      </c>
      <c r="JS35" s="452">
        <f>SUMIFS('QofE PF adjustments'!AM:AM,'QofE PF adjustments'!$E:$E,'Adjusted IS'!$E35)</f>
        <v/>
      </c>
      <c r="JT35" s="452">
        <f>SUMIFS('QofE PF adjustments'!AN:AN,'QofE PF adjustments'!$E:$E,'Adjusted IS'!$E35)</f>
        <v/>
      </c>
      <c r="JU35" s="453">
        <f>SUMIFS('QofE PF adjustments'!AO:AO,'QofE PF adjustments'!$E:$E,'Adjusted IS'!$E35)</f>
        <v/>
      </c>
      <c r="JV35" s="452">
        <f>SUMIFS('QofE PF adjustments'!AP:AP,'QofE PF adjustments'!$E:$E,'Adjusted IS'!$E35)</f>
        <v/>
      </c>
      <c r="JW35" s="452">
        <f>SUMIFS('QofE PF adjustments'!AQ:AQ,'QofE PF adjustments'!$E:$E,'Adjusted IS'!$E35)</f>
        <v/>
      </c>
      <c r="JX35" s="452">
        <f>SUMIFS('QofE PF adjustments'!AR:AR,'QofE PF adjustments'!$E:$E,'Adjusted IS'!$E35)</f>
        <v/>
      </c>
      <c r="JY35" s="452">
        <f>SUMIFS('QofE PF adjustments'!AS:AS,'QofE PF adjustments'!$E:$E,'Adjusted IS'!$E35)</f>
        <v/>
      </c>
      <c r="JZ35" s="452">
        <f>SUMIFS('QofE PF adjustments'!AT:AT,'QofE PF adjustments'!$E:$E,'Adjusted IS'!$E35)</f>
        <v/>
      </c>
      <c r="KA35" s="462">
        <f>SUMIFS('QofE PF adjustments'!AU:AU,'QofE PF adjustments'!$E:$E,'Adjusted IS'!$E35)</f>
        <v/>
      </c>
      <c r="KB35" s="452">
        <f>SUM(IL35:IW35)</f>
        <v/>
      </c>
      <c r="KC35" s="452">
        <f>SUM(IX35:JI35)</f>
        <v/>
      </c>
      <c r="KD35" s="452">
        <f>SUM(JJ35:JU35)</f>
        <v/>
      </c>
      <c r="KE35" s="452">
        <f>SUM(JN35:JY35)</f>
        <v/>
      </c>
      <c r="KF35" s="452">
        <f>SUM(JP35:KA35)</f>
        <v/>
      </c>
      <c r="KH35" s="452">
        <f>SUM(IL35,GP35)</f>
        <v/>
      </c>
      <c r="KI35" s="452">
        <f>SUM(IM35,GQ35)</f>
        <v/>
      </c>
      <c r="KJ35" s="452">
        <f>SUM(IN35,GR35)</f>
        <v/>
      </c>
      <c r="KK35" s="452">
        <f>SUM(IO35,GS35)</f>
        <v/>
      </c>
      <c r="KL35" s="452">
        <f>SUM(IP35,GT35)</f>
        <v/>
      </c>
      <c r="KM35" s="452">
        <f>SUM(IQ35,GU35)</f>
        <v/>
      </c>
      <c r="KN35" s="452">
        <f>SUM(IR35,GV35)</f>
        <v/>
      </c>
      <c r="KO35" s="452">
        <f>SUM(IS35,GW35)</f>
        <v/>
      </c>
      <c r="KP35" s="452">
        <f>SUM(IT35,GX35)</f>
        <v/>
      </c>
      <c r="KQ35" s="452">
        <f>SUM(IU35,GY35)</f>
        <v/>
      </c>
      <c r="KR35" s="452">
        <f>SUM(IV35,GZ35)</f>
        <v/>
      </c>
      <c r="KS35" s="453">
        <f>SUM(IW35,HA35)</f>
        <v/>
      </c>
      <c r="KT35" s="452">
        <f>SUM(IX35,HB35)</f>
        <v/>
      </c>
      <c r="KU35" s="452">
        <f>SUM(IY35,HC35)</f>
        <v/>
      </c>
      <c r="KV35" s="452">
        <f>SUM(IZ35,HD35)</f>
        <v/>
      </c>
      <c r="KW35" s="452">
        <f>SUM(JA35,HE35)</f>
        <v/>
      </c>
      <c r="KX35" s="452">
        <f>SUM(JB35,HF35)</f>
        <v/>
      </c>
      <c r="KY35" s="452">
        <f>SUM(JC35,HG35)</f>
        <v/>
      </c>
      <c r="KZ35" s="452">
        <f>SUM(JD35,HH35)</f>
        <v/>
      </c>
      <c r="LA35" s="452">
        <f>SUM(JE35,HI35)</f>
        <v/>
      </c>
      <c r="LB35" s="452">
        <f>SUM(JF35,HJ35)</f>
        <v/>
      </c>
      <c r="LC35" s="452">
        <f>SUM(JG35,HK35)</f>
        <v/>
      </c>
      <c r="LD35" s="452">
        <f>SUM(JH35,HL35)</f>
        <v/>
      </c>
      <c r="LE35" s="453">
        <f>SUM(JI35,HM35)</f>
        <v/>
      </c>
      <c r="LF35" s="452">
        <f>SUM(JJ35,HN35)</f>
        <v/>
      </c>
      <c r="LG35" s="452">
        <f>SUM(JK35,HO35)</f>
        <v/>
      </c>
      <c r="LH35" s="452">
        <f>SUM(JL35,HP35)</f>
        <v/>
      </c>
      <c r="LI35" s="452">
        <f>SUM(JM35,HQ35)</f>
        <v/>
      </c>
      <c r="LJ35" s="452">
        <f>SUM(JN35,HR35)</f>
        <v/>
      </c>
      <c r="LK35" s="452">
        <f>SUM(JO35,HS35)</f>
        <v/>
      </c>
      <c r="LL35" s="452">
        <f>SUM(JP35,HT35)</f>
        <v/>
      </c>
      <c r="LM35" s="452">
        <f>SUM(JQ35,HU35)</f>
        <v/>
      </c>
      <c r="LN35" s="452">
        <f>SUM(JR35,HV35)</f>
        <v/>
      </c>
      <c r="LO35" s="452">
        <f>SUM(JS35,HW35)</f>
        <v/>
      </c>
      <c r="LP35" s="452">
        <f>SUM(JT35,HX35)</f>
        <v/>
      </c>
      <c r="LQ35" s="453">
        <f>SUM(JU35,HY35)</f>
        <v/>
      </c>
      <c r="LR35" s="452">
        <f>SUM(JV35,HZ35)</f>
        <v/>
      </c>
      <c r="LS35" s="452">
        <f>SUM(JW35,IA35)</f>
        <v/>
      </c>
      <c r="LT35" s="452">
        <f>SUM(JX35,IB35)</f>
        <v/>
      </c>
      <c r="LU35" s="452">
        <f>SUM(JY35,IC35)</f>
        <v/>
      </c>
      <c r="LV35" s="452">
        <f>SUM(JZ35,ID35)</f>
        <v/>
      </c>
      <c r="LW35" s="462">
        <f>SUM(KA35,IE35)</f>
        <v/>
      </c>
      <c r="LX35" s="452">
        <f>SUM(KH35:KS35)</f>
        <v/>
      </c>
      <c r="LY35" s="452">
        <f>SUM(KT35:LE35)</f>
        <v/>
      </c>
      <c r="LZ35" s="452">
        <f>SUM(LF35:LQ35)</f>
        <v/>
      </c>
      <c r="MA35" s="452">
        <f>SUM(LJ35:LU35)</f>
        <v/>
      </c>
      <c r="MB35" s="452">
        <f>SUM(LL35:LW35)</f>
        <v/>
      </c>
      <c r="MD35" s="524">
        <f>IFERROR(KH35/KH$117,0)</f>
        <v/>
      </c>
      <c r="ME35" s="524">
        <f>IFERROR(KI35/KI$117,0)</f>
        <v/>
      </c>
      <c r="MF35" s="524">
        <f>IFERROR(KJ35/KJ$117,0)</f>
        <v/>
      </c>
      <c r="MG35" s="524">
        <f>IFERROR(KK35/KK$117,0)</f>
        <v/>
      </c>
      <c r="MH35" s="524">
        <f>IFERROR(KL35/KL$117,0)</f>
        <v/>
      </c>
      <c r="MI35" s="524">
        <f>IFERROR(KM35/KM$117,0)</f>
        <v/>
      </c>
      <c r="MJ35" s="524">
        <f>IFERROR(KN35/KN$117,0)</f>
        <v/>
      </c>
      <c r="MK35" s="524">
        <f>IFERROR(KO35/KO$117,0)</f>
        <v/>
      </c>
      <c r="ML35" s="524">
        <f>IFERROR(KP35/KP$117,0)</f>
        <v/>
      </c>
      <c r="MM35" s="524">
        <f>IFERROR(KQ35/KQ$117,0)</f>
        <v/>
      </c>
      <c r="MN35" s="524">
        <f>IFERROR(KR35/KR$117,0)</f>
        <v/>
      </c>
      <c r="MO35" s="525">
        <f>IFERROR(KS35/KS$117,0)</f>
        <v/>
      </c>
      <c r="MP35" s="524">
        <f>IFERROR(KT35/KT$117,0)</f>
        <v/>
      </c>
      <c r="MQ35" s="524">
        <f>IFERROR(KU35/KU$117,0)</f>
        <v/>
      </c>
      <c r="MR35" s="524">
        <f>IFERROR(KV35/KV$117,0)</f>
        <v/>
      </c>
      <c r="MS35" s="524">
        <f>IFERROR(KW35/KW$117,0)</f>
        <v/>
      </c>
      <c r="MT35" s="524">
        <f>IFERROR(KX35/KX$117,0)</f>
        <v/>
      </c>
      <c r="MU35" s="524">
        <f>IFERROR(KY35/KY$117,0)</f>
        <v/>
      </c>
      <c r="MV35" s="524">
        <f>IFERROR(KZ35/KZ$117,0)</f>
        <v/>
      </c>
      <c r="MW35" s="524">
        <f>IFERROR(LA35/LA$117,0)</f>
        <v/>
      </c>
      <c r="MX35" s="524">
        <f>IFERROR(LB35/LB$117,0)</f>
        <v/>
      </c>
      <c r="MY35" s="524">
        <f>IFERROR(LC35/LC$117,0)</f>
        <v/>
      </c>
      <c r="MZ35" s="524">
        <f>IFERROR(LD35/LD$117,0)</f>
        <v/>
      </c>
      <c r="NA35" s="525">
        <f>IFERROR(LE35/LE$117,0)</f>
        <v/>
      </c>
      <c r="NB35" s="524">
        <f>IFERROR(LF35/LF$117,0)</f>
        <v/>
      </c>
      <c r="NC35" s="524">
        <f>IFERROR(LG35/LG$117,0)</f>
        <v/>
      </c>
      <c r="ND35" s="524">
        <f>IFERROR(LH35/LH$117,0)</f>
        <v/>
      </c>
      <c r="NE35" s="524">
        <f>IFERROR(LI35/LI$117,0)</f>
        <v/>
      </c>
      <c r="NF35" s="524">
        <f>IFERROR(LJ35/LJ$117,0)</f>
        <v/>
      </c>
      <c r="NG35" s="524">
        <f>IFERROR(LK35/LK$117,0)</f>
        <v/>
      </c>
      <c r="NH35" s="524">
        <f>IFERROR(LL35/LL$117,0)</f>
        <v/>
      </c>
      <c r="NI35" s="524">
        <f>IFERROR(LM35/LM$117,0)</f>
        <v/>
      </c>
      <c r="NJ35" s="524">
        <f>IFERROR(LN35/LN$117,0)</f>
        <v/>
      </c>
      <c r="NK35" s="524">
        <f>IFERROR(LO35/LO$117,0)</f>
        <v/>
      </c>
      <c r="NL35" s="524">
        <f>IFERROR(LP35/LP$117,0)</f>
        <v/>
      </c>
      <c r="NM35" s="525">
        <f>IFERROR(LQ35/LQ$117,0)</f>
        <v/>
      </c>
      <c r="NN35" s="524">
        <f>IFERROR(LR35/LR$117,0)</f>
        <v/>
      </c>
      <c r="NO35" s="524">
        <f>IFERROR(LS35/LS$117,0)</f>
        <v/>
      </c>
      <c r="NP35" s="524">
        <f>IFERROR(LT35/LT$117,0)</f>
        <v/>
      </c>
      <c r="NQ35" s="524">
        <f>IFERROR(LU35/LU$117,0)</f>
        <v/>
      </c>
      <c r="NR35" s="524">
        <f>IFERROR(LV35/LV$117,0)</f>
        <v/>
      </c>
      <c r="NS35" s="1756">
        <f>IFERROR(LW35/LW$117,0)</f>
        <v/>
      </c>
      <c r="NT35" s="524">
        <f>IFERROR(LX35/LX$117,0)</f>
        <v/>
      </c>
      <c r="NU35" s="524">
        <f>IFERROR(LY35/LY$117,0)</f>
        <v/>
      </c>
      <c r="NV35" s="524">
        <f>IFERROR(LZ35/LZ$117,0)</f>
        <v/>
      </c>
      <c r="NW35" s="524">
        <f>IFERROR(MA35/MA$117,0)</f>
        <v/>
      </c>
      <c r="NX35" s="524">
        <f>IFERROR(MB35/MB$117,0)</f>
        <v/>
      </c>
      <c r="NZ35" s="452">
        <f>LY35-LX35</f>
        <v/>
      </c>
      <c r="OA35" s="452">
        <f>LZ35-LY35</f>
        <v/>
      </c>
      <c r="OB35" s="452">
        <f>MA35-LZ35</f>
        <v/>
      </c>
      <c r="OC35" s="452">
        <f>MB35-LZ35</f>
        <v/>
      </c>
      <c r="OD35" s="1501" t="n"/>
      <c r="OE35" s="434" t="inlineStr">
        <is>
          <t>Card issuance revenue</t>
        </is>
      </c>
      <c r="OF35" s="434" t="inlineStr">
        <is>
          <t>Card issuance revenue</t>
        </is>
      </c>
      <c r="OG35" s="434" t="inlineStr">
        <is>
          <t>Card issuance revenue</t>
        </is>
      </c>
    </row>
    <row r="36" outlineLevel="2" ht="12" customFormat="1" customHeight="1" s="431">
      <c r="A36" s="1523" t="n"/>
      <c r="B36" s="1521" t="n"/>
      <c r="C36" s="768" t="inlineStr">
        <is>
          <t>Dma - program fee</t>
        </is>
      </c>
      <c r="D36" s="771" t="n">
        <v>411222</v>
      </c>
      <c r="E36" s="771">
        <f>CONCATENATE(D36," - ",C36)</f>
        <v/>
      </c>
      <c r="F36" s="452">
        <f>'Income statement'!F36</f>
        <v/>
      </c>
      <c r="G36" s="452">
        <f>'Income statement'!G36</f>
        <v/>
      </c>
      <c r="H36" s="452">
        <f>'Income statement'!H36</f>
        <v/>
      </c>
      <c r="I36" s="452">
        <f>'Income statement'!I36</f>
        <v/>
      </c>
      <c r="J36" s="452">
        <f>'Income statement'!J36</f>
        <v/>
      </c>
      <c r="K36" s="452">
        <f>'Income statement'!K36</f>
        <v/>
      </c>
      <c r="L36" s="452">
        <f>'Income statement'!L36</f>
        <v/>
      </c>
      <c r="M36" s="452">
        <f>'Income statement'!M36</f>
        <v/>
      </c>
      <c r="N36" s="452">
        <f>'Income statement'!N36</f>
        <v/>
      </c>
      <c r="O36" s="452">
        <f>'Income statement'!O36</f>
        <v/>
      </c>
      <c r="P36" s="452">
        <f>'Income statement'!P36</f>
        <v/>
      </c>
      <c r="Q36" s="453">
        <f>'Income statement'!Q36</f>
        <v/>
      </c>
      <c r="R36" s="452">
        <f>'Income statement'!R36</f>
        <v/>
      </c>
      <c r="S36" s="452">
        <f>'Income statement'!S36</f>
        <v/>
      </c>
      <c r="T36" s="452">
        <f>'Income statement'!T36</f>
        <v/>
      </c>
      <c r="U36" s="452">
        <f>'Income statement'!U36</f>
        <v/>
      </c>
      <c r="V36" s="452">
        <f>'Income statement'!V36</f>
        <v/>
      </c>
      <c r="W36" s="452">
        <f>'Income statement'!W36</f>
        <v/>
      </c>
      <c r="X36" s="452">
        <f>'Income statement'!X36</f>
        <v/>
      </c>
      <c r="Y36" s="452">
        <f>'Income statement'!Y36</f>
        <v/>
      </c>
      <c r="Z36" s="452">
        <f>'Income statement'!Z36</f>
        <v/>
      </c>
      <c r="AA36" s="452">
        <f>'Income statement'!AA36</f>
        <v/>
      </c>
      <c r="AB36" s="452">
        <f>'Income statement'!AB36</f>
        <v/>
      </c>
      <c r="AC36" s="453">
        <f>'Income statement'!AC36</f>
        <v/>
      </c>
      <c r="AD36" s="452">
        <f>'Income statement'!AD36</f>
        <v/>
      </c>
      <c r="AE36" s="452">
        <f>'Income statement'!AE36</f>
        <v/>
      </c>
      <c r="AF36" s="452">
        <f>'Income statement'!AF36</f>
        <v/>
      </c>
      <c r="AG36" s="452">
        <f>'Income statement'!AG36</f>
        <v/>
      </c>
      <c r="AH36" s="452">
        <f>'Income statement'!AH36</f>
        <v/>
      </c>
      <c r="AI36" s="452">
        <f>'Income statement'!AI36</f>
        <v/>
      </c>
      <c r="AJ36" s="452">
        <f>'Income statement'!AJ36</f>
        <v/>
      </c>
      <c r="AK36" s="452">
        <f>'Income statement'!AK36</f>
        <v/>
      </c>
      <c r="AL36" s="452">
        <f>'Income statement'!AL36</f>
        <v/>
      </c>
      <c r="AM36" s="452">
        <f>'Income statement'!AM36</f>
        <v/>
      </c>
      <c r="AN36" s="452">
        <f>'Income statement'!AN36</f>
        <v/>
      </c>
      <c r="AO36" s="453">
        <f>'Income statement'!AO36</f>
        <v/>
      </c>
      <c r="AP36" s="452">
        <f>'Income statement'!AP36</f>
        <v/>
      </c>
      <c r="AQ36" s="452">
        <f>'Income statement'!AQ36</f>
        <v/>
      </c>
      <c r="AR36" s="452">
        <f>'Income statement'!AR36</f>
        <v/>
      </c>
      <c r="AS36" s="452">
        <f>'Income statement'!AS36</f>
        <v/>
      </c>
      <c r="AT36" s="452">
        <f>'Income statement'!AT36</f>
        <v/>
      </c>
      <c r="AU36" s="462">
        <f>'Income statement'!AU36</f>
        <v/>
      </c>
      <c r="AV36" s="452">
        <f>SUM(F36:Q36)</f>
        <v/>
      </c>
      <c r="AW36" s="452">
        <f>SUM(R36:AC36)</f>
        <v/>
      </c>
      <c r="AX36" s="452">
        <f>SUM(AD36:AO36)</f>
        <v/>
      </c>
      <c r="AY36" s="452">
        <f>SUM(AH36:AS36)</f>
        <v/>
      </c>
      <c r="AZ36" s="452">
        <f>SUM(AJ36:AU36)</f>
        <v/>
      </c>
      <c r="BB36" s="452">
        <f>SUMIFS('QofE Def adjustments'!F:F,'QofE Def adjustments'!$E:$E,'Adjusted IS'!$E36)</f>
        <v/>
      </c>
      <c r="BC36" s="452">
        <f>SUMIFS('QofE Def adjustments'!G:G,'QofE Def adjustments'!$E:$E,'Adjusted IS'!$E36)</f>
        <v/>
      </c>
      <c r="BD36" s="452">
        <f>SUMIFS('QofE Def adjustments'!H:H,'QofE Def adjustments'!$E:$E,'Adjusted IS'!$E36)</f>
        <v/>
      </c>
      <c r="BE36" s="452">
        <f>SUMIFS('QofE Def adjustments'!I:I,'QofE Def adjustments'!$E:$E,'Adjusted IS'!$E36)</f>
        <v/>
      </c>
      <c r="BF36" s="452">
        <f>SUMIFS('QofE Def adjustments'!J:J,'QofE Def adjustments'!$E:$E,'Adjusted IS'!$E36)</f>
        <v/>
      </c>
      <c r="BG36" s="452">
        <f>SUMIFS('QofE Def adjustments'!K:K,'QofE Def adjustments'!$E:$E,'Adjusted IS'!$E36)</f>
        <v/>
      </c>
      <c r="BH36" s="452">
        <f>SUMIFS('QofE Def adjustments'!L:L,'QofE Def adjustments'!$E:$E,'Adjusted IS'!$E36)</f>
        <v/>
      </c>
      <c r="BI36" s="452">
        <f>SUMIFS('QofE Def adjustments'!M:M,'QofE Def adjustments'!$E:$E,'Adjusted IS'!$E36)</f>
        <v/>
      </c>
      <c r="BJ36" s="452">
        <f>SUMIFS('QofE Def adjustments'!N:N,'QofE Def adjustments'!$E:$E,'Adjusted IS'!$E36)</f>
        <v/>
      </c>
      <c r="BK36" s="452">
        <f>SUMIFS('QofE Def adjustments'!O:O,'QofE Def adjustments'!$E:$E,'Adjusted IS'!$E36)</f>
        <v/>
      </c>
      <c r="BL36" s="452">
        <f>SUMIFS('QofE Def adjustments'!P:P,'QofE Def adjustments'!$E:$E,'Adjusted IS'!$E36)</f>
        <v/>
      </c>
      <c r="BM36" s="453">
        <f>SUMIFS('QofE Def adjustments'!Q:Q,'QofE Def adjustments'!$E:$E,'Adjusted IS'!$E36)</f>
        <v/>
      </c>
      <c r="BN36" s="452">
        <f>SUMIFS('QofE Def adjustments'!R:R,'QofE Def adjustments'!$E:$E,'Adjusted IS'!$E36)</f>
        <v/>
      </c>
      <c r="BO36" s="452">
        <f>SUMIFS('QofE Def adjustments'!S:S,'QofE Def adjustments'!$E:$E,'Adjusted IS'!$E36)</f>
        <v/>
      </c>
      <c r="BP36" s="452">
        <f>SUMIFS('QofE Def adjustments'!T:T,'QofE Def adjustments'!$E:$E,'Adjusted IS'!$E36)</f>
        <v/>
      </c>
      <c r="BQ36" s="452">
        <f>SUMIFS('QofE Def adjustments'!U:U,'QofE Def adjustments'!$E:$E,'Adjusted IS'!$E36)</f>
        <v/>
      </c>
      <c r="BR36" s="452">
        <f>SUMIFS('QofE Def adjustments'!V:V,'QofE Def adjustments'!$E:$E,'Adjusted IS'!$E36)</f>
        <v/>
      </c>
      <c r="BS36" s="452">
        <f>SUMIFS('QofE Def adjustments'!W:W,'QofE Def adjustments'!$E:$E,'Adjusted IS'!$E36)</f>
        <v/>
      </c>
      <c r="BT36" s="452">
        <f>SUMIFS('QofE Def adjustments'!X:X,'QofE Def adjustments'!$E:$E,'Adjusted IS'!$E36)</f>
        <v/>
      </c>
      <c r="BU36" s="452">
        <f>SUMIFS('QofE Def adjustments'!Y:Y,'QofE Def adjustments'!$E:$E,'Adjusted IS'!$E36)</f>
        <v/>
      </c>
      <c r="BV36" s="452">
        <f>SUMIFS('QofE Def adjustments'!Z:Z,'QofE Def adjustments'!$E:$E,'Adjusted IS'!$E36)</f>
        <v/>
      </c>
      <c r="BW36" s="452">
        <f>SUMIFS('QofE Def adjustments'!AA:AA,'QofE Def adjustments'!$E:$E,'Adjusted IS'!$E36)</f>
        <v/>
      </c>
      <c r="BX36" s="452">
        <f>SUMIFS('QofE Def adjustments'!AB:AB,'QofE Def adjustments'!$E:$E,'Adjusted IS'!$E36)</f>
        <v/>
      </c>
      <c r="BY36" s="453">
        <f>SUMIFS('QofE Def adjustments'!AC:AC,'QofE Def adjustments'!$E:$E,'Adjusted IS'!$E36)</f>
        <v/>
      </c>
      <c r="BZ36" s="452">
        <f>SUMIFS('QofE Def adjustments'!AD:AD,'QofE Def adjustments'!$E:$E,'Adjusted IS'!$E36)</f>
        <v/>
      </c>
      <c r="CA36" s="452">
        <f>SUMIFS('QofE Def adjustments'!AE:AE,'QofE Def adjustments'!$E:$E,'Adjusted IS'!$E36)</f>
        <v/>
      </c>
      <c r="CB36" s="452">
        <f>SUMIFS('QofE Def adjustments'!AF:AF,'QofE Def adjustments'!$E:$E,'Adjusted IS'!$E36)</f>
        <v/>
      </c>
      <c r="CC36" s="452">
        <f>SUMIFS('QofE Def adjustments'!AG:AG,'QofE Def adjustments'!$E:$E,'Adjusted IS'!$E36)</f>
        <v/>
      </c>
      <c r="CD36" s="452">
        <f>SUMIFS('QofE Def adjustments'!AH:AH,'QofE Def adjustments'!$E:$E,'Adjusted IS'!$E36)</f>
        <v/>
      </c>
      <c r="CE36" s="452">
        <f>SUMIFS('QofE Def adjustments'!AI:AI,'QofE Def adjustments'!$E:$E,'Adjusted IS'!$E36)</f>
        <v/>
      </c>
      <c r="CF36" s="452">
        <f>SUMIFS('QofE Def adjustments'!AJ:AJ,'QofE Def adjustments'!$E:$E,'Adjusted IS'!$E36)</f>
        <v/>
      </c>
      <c r="CG36" s="452">
        <f>SUMIFS('QofE Def adjustments'!AK:AK,'QofE Def adjustments'!$E:$E,'Adjusted IS'!$E36)</f>
        <v/>
      </c>
      <c r="CH36" s="452">
        <f>SUMIFS('QofE Def adjustments'!AL:AL,'QofE Def adjustments'!$E:$E,'Adjusted IS'!$E36)</f>
        <v/>
      </c>
      <c r="CI36" s="452">
        <f>SUMIFS('QofE Def adjustments'!AM:AM,'QofE Def adjustments'!$E:$E,'Adjusted IS'!$E36)</f>
        <v/>
      </c>
      <c r="CJ36" s="452">
        <f>SUMIFS('QofE Def adjustments'!AN:AN,'QofE Def adjustments'!$E:$E,'Adjusted IS'!$E36)</f>
        <v/>
      </c>
      <c r="CK36" s="453">
        <f>SUMIFS('QofE Def adjustments'!AO:AO,'QofE Def adjustments'!$E:$E,'Adjusted IS'!$E36)</f>
        <v/>
      </c>
      <c r="CL36" s="452">
        <f>SUMIFS('QofE Def adjustments'!AP:AP,'QofE Def adjustments'!$E:$E,'Adjusted IS'!$E36)</f>
        <v/>
      </c>
      <c r="CM36" s="452">
        <f>SUMIFS('QofE Def adjustments'!AQ:AQ,'QofE Def adjustments'!$E:$E,'Adjusted IS'!$E36)</f>
        <v/>
      </c>
      <c r="CN36" s="452">
        <f>SUMIFS('QofE Def adjustments'!AR:AR,'QofE Def adjustments'!$E:$E,'Adjusted IS'!$E36)</f>
        <v/>
      </c>
      <c r="CO36" s="452">
        <f>SUMIFS('QofE Def adjustments'!AS:AS,'QofE Def adjustments'!$E:$E,'Adjusted IS'!$E36)</f>
        <v/>
      </c>
      <c r="CP36" s="452">
        <f>SUMIFS('QofE Def adjustments'!AT:AT,'QofE Def adjustments'!$E:$E,'Adjusted IS'!$E36)</f>
        <v/>
      </c>
      <c r="CQ36" s="462">
        <f>SUMIFS('QofE Def adjustments'!AU:AU,'QofE Def adjustments'!$E:$E,'Adjusted IS'!$E36)</f>
        <v/>
      </c>
      <c r="CR36" s="452">
        <f>SUM(BB36:BM36)</f>
        <v/>
      </c>
      <c r="CS36" s="452">
        <f>SUM(BN36:BY36)</f>
        <v/>
      </c>
      <c r="CT36" s="452">
        <f>SUM(BZ36:CK36)</f>
        <v/>
      </c>
      <c r="CU36" s="452">
        <f>SUM(CD36:CO36)</f>
        <v/>
      </c>
      <c r="CV36" s="452">
        <f>SUM(CF36:CQ36)</f>
        <v/>
      </c>
      <c r="CX36" s="452">
        <f>SUM(BB36,F36)</f>
        <v/>
      </c>
      <c r="CY36" s="452">
        <f>SUM(BC36,G36)</f>
        <v/>
      </c>
      <c r="CZ36" s="452">
        <f>SUM(BD36,H36)</f>
        <v/>
      </c>
      <c r="DA36" s="452">
        <f>SUM(BE36,I36)</f>
        <v/>
      </c>
      <c r="DB36" s="452">
        <f>SUM(BF36,J36)</f>
        <v/>
      </c>
      <c r="DC36" s="452">
        <f>SUM(BG36,K36)</f>
        <v/>
      </c>
      <c r="DD36" s="452">
        <f>SUM(BH36,L36)</f>
        <v/>
      </c>
      <c r="DE36" s="452">
        <f>SUM(BI36,M36)</f>
        <v/>
      </c>
      <c r="DF36" s="452">
        <f>SUM(BJ36,N36)</f>
        <v/>
      </c>
      <c r="DG36" s="452">
        <f>SUM(BK36,O36)</f>
        <v/>
      </c>
      <c r="DH36" s="452">
        <f>SUM(BL36,P36)</f>
        <v/>
      </c>
      <c r="DI36" s="453">
        <f>SUM(BM36,Q36)</f>
        <v/>
      </c>
      <c r="DJ36" s="452">
        <f>SUM(BN36,R36)</f>
        <v/>
      </c>
      <c r="DK36" s="452">
        <f>SUM(BO36,S36)</f>
        <v/>
      </c>
      <c r="DL36" s="452">
        <f>SUM(BP36,T36)</f>
        <v/>
      </c>
      <c r="DM36" s="452">
        <f>SUM(BQ36,U36)</f>
        <v/>
      </c>
      <c r="DN36" s="452">
        <f>SUM(BR36,V36)</f>
        <v/>
      </c>
      <c r="DO36" s="452">
        <f>SUM(BS36,W36)</f>
        <v/>
      </c>
      <c r="DP36" s="452">
        <f>SUM(BT36,X36)</f>
        <v/>
      </c>
      <c r="DQ36" s="452">
        <f>SUM(BU36,Y36)</f>
        <v/>
      </c>
      <c r="DR36" s="452">
        <f>SUM(BV36,Z36)</f>
        <v/>
      </c>
      <c r="DS36" s="452">
        <f>SUM(BW36,AA36)</f>
        <v/>
      </c>
      <c r="DT36" s="452">
        <f>SUM(BX36,AB36)</f>
        <v/>
      </c>
      <c r="DU36" s="453">
        <f>SUM(BY36,AC36)</f>
        <v/>
      </c>
      <c r="DV36" s="452">
        <f>SUM(BZ36,AD36)</f>
        <v/>
      </c>
      <c r="DW36" s="452">
        <f>SUM(CA36,AE36)</f>
        <v/>
      </c>
      <c r="DX36" s="452">
        <f>SUM(CB36,AF36)</f>
        <v/>
      </c>
      <c r="DY36" s="452">
        <f>SUM(CC36,AG36)</f>
        <v/>
      </c>
      <c r="DZ36" s="452">
        <f>SUM(CD36,AH36)</f>
        <v/>
      </c>
      <c r="EA36" s="452">
        <f>SUM(CE36,AI36)</f>
        <v/>
      </c>
      <c r="EB36" s="452">
        <f>SUM(CF36,AJ36)</f>
        <v/>
      </c>
      <c r="EC36" s="452">
        <f>SUM(CG36,AK36)</f>
        <v/>
      </c>
      <c r="ED36" s="452">
        <f>SUM(CH36,AL36)</f>
        <v/>
      </c>
      <c r="EE36" s="452">
        <f>SUM(CI36,AM36)</f>
        <v/>
      </c>
      <c r="EF36" s="452">
        <f>SUM(CJ36,AN36)</f>
        <v/>
      </c>
      <c r="EG36" s="453">
        <f>SUM(CK36,AO36)</f>
        <v/>
      </c>
      <c r="EH36" s="452">
        <f>SUM(CL36,AP36)</f>
        <v/>
      </c>
      <c r="EI36" s="452">
        <f>SUM(CM36,AQ36)</f>
        <v/>
      </c>
      <c r="EJ36" s="452">
        <f>SUM(CN36,AR36)</f>
        <v/>
      </c>
      <c r="EK36" s="452">
        <f>SUM(CO36,AS36)</f>
        <v/>
      </c>
      <c r="EL36" s="452">
        <f>SUM(CP36,AT36)</f>
        <v/>
      </c>
      <c r="EM36" s="462">
        <f>SUM(CQ36,AU36)</f>
        <v/>
      </c>
      <c r="EN36" s="452">
        <f>SUM(CX36:DI36)</f>
        <v/>
      </c>
      <c r="EO36" s="452">
        <f>SUM(DJ36:DU36)</f>
        <v/>
      </c>
      <c r="EP36" s="452">
        <f>SUM(DV36:EG36)</f>
        <v/>
      </c>
      <c r="EQ36" s="452">
        <f>SUM(DZ36:EK36)</f>
        <v/>
      </c>
      <c r="ER36" s="452">
        <f>SUM(EB36:EM36)</f>
        <v/>
      </c>
      <c r="ET36" s="452">
        <f>SUMIFS('QofE DD adjustments'!F:F,'QofE DD adjustments'!$E:$E,'Adjusted IS'!$E36)</f>
        <v/>
      </c>
      <c r="EU36" s="452">
        <f>SUMIFS('QofE DD adjustments'!G:G,'QofE DD adjustments'!$E:$E,'Adjusted IS'!$E36)</f>
        <v/>
      </c>
      <c r="EV36" s="452">
        <f>SUMIFS('QofE DD adjustments'!H:H,'QofE DD adjustments'!$E:$E,'Adjusted IS'!$E36)</f>
        <v/>
      </c>
      <c r="EW36" s="452">
        <f>SUMIFS('QofE DD adjustments'!I:I,'QofE DD adjustments'!$E:$E,'Adjusted IS'!$E36)</f>
        <v/>
      </c>
      <c r="EX36" s="452">
        <f>SUMIFS('QofE DD adjustments'!J:J,'QofE DD adjustments'!$E:$E,'Adjusted IS'!$E36)</f>
        <v/>
      </c>
      <c r="EY36" s="452">
        <f>SUMIFS('QofE DD adjustments'!K:K,'QofE DD adjustments'!$E:$E,'Adjusted IS'!$E36)</f>
        <v/>
      </c>
      <c r="EZ36" s="452">
        <f>SUMIFS('QofE DD adjustments'!L:L,'QofE DD adjustments'!$E:$E,'Adjusted IS'!$E36)</f>
        <v/>
      </c>
      <c r="FA36" s="452">
        <f>SUMIFS('QofE DD adjustments'!M:M,'QofE DD adjustments'!$E:$E,'Adjusted IS'!$E36)</f>
        <v/>
      </c>
      <c r="FB36" s="452">
        <f>SUMIFS('QofE DD adjustments'!N:N,'QofE DD adjustments'!$E:$E,'Adjusted IS'!$E36)</f>
        <v/>
      </c>
      <c r="FC36" s="452">
        <f>SUMIFS('QofE DD adjustments'!O:O,'QofE DD adjustments'!$E:$E,'Adjusted IS'!$E36)</f>
        <v/>
      </c>
      <c r="FD36" s="452">
        <f>SUMIFS('QofE DD adjustments'!P:P,'QofE DD adjustments'!$E:$E,'Adjusted IS'!$E36)</f>
        <v/>
      </c>
      <c r="FE36" s="453">
        <f>SUMIFS('QofE DD adjustments'!Q:Q,'QofE DD adjustments'!$E:$E,'Adjusted IS'!$E36)</f>
        <v/>
      </c>
      <c r="FF36" s="452">
        <f>SUMIFS('QofE DD adjustments'!R:R,'QofE DD adjustments'!$E:$E,'Adjusted IS'!$E36)</f>
        <v/>
      </c>
      <c r="FG36" s="452">
        <f>SUMIFS('QofE DD adjustments'!S:S,'QofE DD adjustments'!$E:$E,'Adjusted IS'!$E36)</f>
        <v/>
      </c>
      <c r="FH36" s="452">
        <f>SUMIFS('QofE DD adjustments'!T:T,'QofE DD adjustments'!$E:$E,'Adjusted IS'!$E36)</f>
        <v/>
      </c>
      <c r="FI36" s="452">
        <f>SUMIFS('QofE DD adjustments'!U:U,'QofE DD adjustments'!$E:$E,'Adjusted IS'!$E36)</f>
        <v/>
      </c>
      <c r="FJ36" s="452">
        <f>SUMIFS('QofE DD adjustments'!V:V,'QofE DD adjustments'!$E:$E,'Adjusted IS'!$E36)</f>
        <v/>
      </c>
      <c r="FK36" s="452">
        <f>SUMIFS('QofE DD adjustments'!W:W,'QofE DD adjustments'!$E:$E,'Adjusted IS'!$E36)</f>
        <v/>
      </c>
      <c r="FL36" s="452">
        <f>SUMIFS('QofE DD adjustments'!X:X,'QofE DD adjustments'!$E:$E,'Adjusted IS'!$E36)</f>
        <v/>
      </c>
      <c r="FM36" s="452">
        <f>SUMIFS('QofE DD adjustments'!Y:Y,'QofE DD adjustments'!$E:$E,'Adjusted IS'!$E36)</f>
        <v/>
      </c>
      <c r="FN36" s="452">
        <f>SUMIFS('QofE DD adjustments'!Z:Z,'QofE DD adjustments'!$E:$E,'Adjusted IS'!$E36)</f>
        <v/>
      </c>
      <c r="FO36" s="452">
        <f>SUMIFS('QofE DD adjustments'!AA:AA,'QofE DD adjustments'!$E:$E,'Adjusted IS'!$E36)</f>
        <v/>
      </c>
      <c r="FP36" s="452">
        <f>SUMIFS('QofE DD adjustments'!AB:AB,'QofE DD adjustments'!$E:$E,'Adjusted IS'!$E36)</f>
        <v/>
      </c>
      <c r="FQ36" s="453">
        <f>SUMIFS('QofE DD adjustments'!AC:AC,'QofE DD adjustments'!$E:$E,'Adjusted IS'!$E36)</f>
        <v/>
      </c>
      <c r="FR36" s="452">
        <f>SUMIFS('QofE DD adjustments'!AD:AD,'QofE DD adjustments'!$E:$E,'Adjusted IS'!$E36)</f>
        <v/>
      </c>
      <c r="FS36" s="452">
        <f>SUMIFS('QofE DD adjustments'!AE:AE,'QofE DD adjustments'!$E:$E,'Adjusted IS'!$E36)</f>
        <v/>
      </c>
      <c r="FT36" s="452">
        <f>SUMIFS('QofE DD adjustments'!AF:AF,'QofE DD adjustments'!$E:$E,'Adjusted IS'!$E36)</f>
        <v/>
      </c>
      <c r="FU36" s="452">
        <f>SUMIFS('QofE DD adjustments'!AG:AG,'QofE DD adjustments'!$E:$E,'Adjusted IS'!$E36)</f>
        <v/>
      </c>
      <c r="FV36" s="452">
        <f>SUMIFS('QofE DD adjustments'!AH:AH,'QofE DD adjustments'!$E:$E,'Adjusted IS'!$E36)</f>
        <v/>
      </c>
      <c r="FW36" s="452">
        <f>SUMIFS('QofE DD adjustments'!AI:AI,'QofE DD adjustments'!$E:$E,'Adjusted IS'!$E36)</f>
        <v/>
      </c>
      <c r="FX36" s="452">
        <f>SUMIFS('QofE DD adjustments'!AJ:AJ,'QofE DD adjustments'!$E:$E,'Adjusted IS'!$E36)</f>
        <v/>
      </c>
      <c r="FY36" s="452">
        <f>SUMIFS('QofE DD adjustments'!AK:AK,'QofE DD adjustments'!$E:$E,'Adjusted IS'!$E36)</f>
        <v/>
      </c>
      <c r="FZ36" s="452">
        <f>SUMIFS('QofE DD adjustments'!AL:AL,'QofE DD adjustments'!$E:$E,'Adjusted IS'!$E36)</f>
        <v/>
      </c>
      <c r="GA36" s="452">
        <f>SUMIFS('QofE DD adjustments'!AM:AM,'QofE DD adjustments'!$E:$E,'Adjusted IS'!$E36)</f>
        <v/>
      </c>
      <c r="GB36" s="452">
        <f>SUMIFS('QofE DD adjustments'!AN:AN,'QofE DD adjustments'!$E:$E,'Adjusted IS'!$E36)</f>
        <v/>
      </c>
      <c r="GC36" s="453">
        <f>SUMIFS('QofE DD adjustments'!AO:AO,'QofE DD adjustments'!$E:$E,'Adjusted IS'!$E36)</f>
        <v/>
      </c>
      <c r="GD36" s="452">
        <f>SUMIFS('QofE DD adjustments'!AP:AP,'QofE DD adjustments'!$E:$E,'Adjusted IS'!$E36)</f>
        <v/>
      </c>
      <c r="GE36" s="452">
        <f>SUMIFS('QofE DD adjustments'!AQ:AQ,'QofE DD adjustments'!$E:$E,'Adjusted IS'!$E36)</f>
        <v/>
      </c>
      <c r="GF36" s="452">
        <f>SUMIFS('QofE DD adjustments'!AR:AR,'QofE DD adjustments'!$E:$E,'Adjusted IS'!$E36)</f>
        <v/>
      </c>
      <c r="GG36" s="452">
        <f>SUMIFS('QofE DD adjustments'!AS:AS,'QofE DD adjustments'!$E:$E,'Adjusted IS'!$E36)</f>
        <v/>
      </c>
      <c r="GH36" s="452">
        <f>SUMIFS('QofE DD adjustments'!AT:AT,'QofE DD adjustments'!$E:$E,'Adjusted IS'!$E36)</f>
        <v/>
      </c>
      <c r="GI36" s="462">
        <f>SUMIFS('QofE DD adjustments'!AU:AU,'QofE DD adjustments'!$E:$E,'Adjusted IS'!$E36)</f>
        <v/>
      </c>
      <c r="GJ36" s="452">
        <f>SUM(ET36:FE36)</f>
        <v/>
      </c>
      <c r="GK36" s="452">
        <f>SUM(FF36:FQ36)</f>
        <v/>
      </c>
      <c r="GL36" s="452">
        <f>SUM(FR36:GC36)</f>
        <v/>
      </c>
      <c r="GM36" s="452">
        <f>SUM(FV36:GG36)</f>
        <v/>
      </c>
      <c r="GN36" s="452">
        <f>SUM(FX36:GI36)</f>
        <v/>
      </c>
      <c r="GP36" s="452">
        <f>SUM(ET36,CX36)</f>
        <v/>
      </c>
      <c r="GQ36" s="452">
        <f>SUM(EU36,CY36)</f>
        <v/>
      </c>
      <c r="GR36" s="452">
        <f>SUM(EV36,CZ36)</f>
        <v/>
      </c>
      <c r="GS36" s="452">
        <f>SUM(EW36,DA36)</f>
        <v/>
      </c>
      <c r="GT36" s="452">
        <f>SUM(EX36,DB36)</f>
        <v/>
      </c>
      <c r="GU36" s="452">
        <f>SUM(EY36,DC36)</f>
        <v/>
      </c>
      <c r="GV36" s="452">
        <f>SUM(EZ36,DD36)</f>
        <v/>
      </c>
      <c r="GW36" s="452">
        <f>SUM(FA36,DE36)</f>
        <v/>
      </c>
      <c r="GX36" s="452">
        <f>SUM(FB36,DF36)</f>
        <v/>
      </c>
      <c r="GY36" s="452">
        <f>SUM(FC36,DG36)</f>
        <v/>
      </c>
      <c r="GZ36" s="452">
        <f>SUM(FD36,DH36)</f>
        <v/>
      </c>
      <c r="HA36" s="453">
        <f>SUM(FE36,DI36)</f>
        <v/>
      </c>
      <c r="HB36" s="452">
        <f>SUM(FF36,DJ36)</f>
        <v/>
      </c>
      <c r="HC36" s="452">
        <f>SUM(FG36,DK36)</f>
        <v/>
      </c>
      <c r="HD36" s="452">
        <f>SUM(FH36,DL36)</f>
        <v/>
      </c>
      <c r="HE36" s="452">
        <f>SUM(FI36,DM36)</f>
        <v/>
      </c>
      <c r="HF36" s="452">
        <f>SUM(FJ36,DN36)</f>
        <v/>
      </c>
      <c r="HG36" s="452">
        <f>SUM(FK36,DO36)</f>
        <v/>
      </c>
      <c r="HH36" s="452">
        <f>SUM(FL36,DP36)</f>
        <v/>
      </c>
      <c r="HI36" s="452">
        <f>SUM(FM36,DQ36)</f>
        <v/>
      </c>
      <c r="HJ36" s="452">
        <f>SUM(FN36,DR36)</f>
        <v/>
      </c>
      <c r="HK36" s="452">
        <f>SUM(FO36,DS36)</f>
        <v/>
      </c>
      <c r="HL36" s="452">
        <f>SUM(FP36,DT36)</f>
        <v/>
      </c>
      <c r="HM36" s="453">
        <f>SUM(FQ36,DU36)</f>
        <v/>
      </c>
      <c r="HN36" s="452">
        <f>SUM(FR36,DV36)</f>
        <v/>
      </c>
      <c r="HO36" s="452">
        <f>SUM(FS36,DW36)</f>
        <v/>
      </c>
      <c r="HP36" s="452">
        <f>SUM(FT36,DX36)</f>
        <v/>
      </c>
      <c r="HQ36" s="452">
        <f>SUM(FU36,DY36)</f>
        <v/>
      </c>
      <c r="HR36" s="452">
        <f>SUM(FV36,DZ36)</f>
        <v/>
      </c>
      <c r="HS36" s="452">
        <f>SUM(FW36,EA36)</f>
        <v/>
      </c>
      <c r="HT36" s="452">
        <f>SUM(FX36,EB36)</f>
        <v/>
      </c>
      <c r="HU36" s="452">
        <f>SUM(FY36,EC36)</f>
        <v/>
      </c>
      <c r="HV36" s="452">
        <f>SUM(FZ36,ED36)</f>
        <v/>
      </c>
      <c r="HW36" s="452">
        <f>SUM(GA36,EE36)</f>
        <v/>
      </c>
      <c r="HX36" s="452">
        <f>SUM(GB36,EF36)</f>
        <v/>
      </c>
      <c r="HY36" s="453">
        <f>SUM(GC36,EG36)</f>
        <v/>
      </c>
      <c r="HZ36" s="452">
        <f>SUM(GD36,EH36)</f>
        <v/>
      </c>
      <c r="IA36" s="452">
        <f>SUM(GE36,EI36)</f>
        <v/>
      </c>
      <c r="IB36" s="452">
        <f>SUM(GF36,EJ36)</f>
        <v/>
      </c>
      <c r="IC36" s="452">
        <f>SUM(GG36,EK36)</f>
        <v/>
      </c>
      <c r="ID36" s="452">
        <f>SUM(GH36,EL36)</f>
        <v/>
      </c>
      <c r="IE36" s="462">
        <f>SUM(GI36,EM36)</f>
        <v/>
      </c>
      <c r="IF36" s="452">
        <f>SUM(GP36:HA36)</f>
        <v/>
      </c>
      <c r="IG36" s="452">
        <f>SUM(HB36:HM36)</f>
        <v/>
      </c>
      <c r="IH36" s="452">
        <f>SUM(HN36:HY36)</f>
        <v/>
      </c>
      <c r="II36" s="452">
        <f>SUM(HR36:IC36)</f>
        <v/>
      </c>
      <c r="IJ36" s="452">
        <f>SUM(HT36:IE36)</f>
        <v/>
      </c>
      <c r="IL36" s="452">
        <f>SUMIFS('QofE PF adjustments'!F:F,'QofE PF adjustments'!$E:$E,'Adjusted IS'!$E36)</f>
        <v/>
      </c>
      <c r="IM36" s="452">
        <f>SUMIFS('QofE PF adjustments'!G:G,'QofE PF adjustments'!$E:$E,'Adjusted IS'!$E36)</f>
        <v/>
      </c>
      <c r="IN36" s="452">
        <f>SUMIFS('QofE PF adjustments'!H:H,'QofE PF adjustments'!$E:$E,'Adjusted IS'!$E36)</f>
        <v/>
      </c>
      <c r="IO36" s="452">
        <f>SUMIFS('QofE PF adjustments'!I:I,'QofE PF adjustments'!$E:$E,'Adjusted IS'!$E36)</f>
        <v/>
      </c>
      <c r="IP36" s="452">
        <f>SUMIFS('QofE PF adjustments'!J:J,'QofE PF adjustments'!$E:$E,'Adjusted IS'!$E36)</f>
        <v/>
      </c>
      <c r="IQ36" s="452">
        <f>SUMIFS('QofE PF adjustments'!K:K,'QofE PF adjustments'!$E:$E,'Adjusted IS'!$E36)</f>
        <v/>
      </c>
      <c r="IR36" s="452">
        <f>SUMIFS('QofE PF adjustments'!L:L,'QofE PF adjustments'!$E:$E,'Adjusted IS'!$E36)</f>
        <v/>
      </c>
      <c r="IS36" s="452">
        <f>SUMIFS('QofE PF adjustments'!M:M,'QofE PF adjustments'!$E:$E,'Adjusted IS'!$E36)</f>
        <v/>
      </c>
      <c r="IT36" s="452">
        <f>SUMIFS('QofE PF adjustments'!N:N,'QofE PF adjustments'!$E:$E,'Adjusted IS'!$E36)</f>
        <v/>
      </c>
      <c r="IU36" s="452">
        <f>SUMIFS('QofE PF adjustments'!O:O,'QofE PF adjustments'!$E:$E,'Adjusted IS'!$E36)</f>
        <v/>
      </c>
      <c r="IV36" s="452">
        <f>SUMIFS('QofE PF adjustments'!P:P,'QofE PF adjustments'!$E:$E,'Adjusted IS'!$E36)</f>
        <v/>
      </c>
      <c r="IW36" s="453">
        <f>SUMIFS('QofE PF adjustments'!Q:Q,'QofE PF adjustments'!$E:$E,'Adjusted IS'!$E36)</f>
        <v/>
      </c>
      <c r="IX36" s="452">
        <f>SUMIFS('QofE PF adjustments'!R:R,'QofE PF adjustments'!$E:$E,'Adjusted IS'!$E36)</f>
        <v/>
      </c>
      <c r="IY36" s="452">
        <f>SUMIFS('QofE PF adjustments'!S:S,'QofE PF adjustments'!$E:$E,'Adjusted IS'!$E36)</f>
        <v/>
      </c>
      <c r="IZ36" s="452">
        <f>SUMIFS('QofE PF adjustments'!T:T,'QofE PF adjustments'!$E:$E,'Adjusted IS'!$E36)</f>
        <v/>
      </c>
      <c r="JA36" s="452">
        <f>SUMIFS('QofE PF adjustments'!U:U,'QofE PF adjustments'!$E:$E,'Adjusted IS'!$E36)</f>
        <v/>
      </c>
      <c r="JB36" s="452">
        <f>SUMIFS('QofE PF adjustments'!V:V,'QofE PF adjustments'!$E:$E,'Adjusted IS'!$E36)</f>
        <v/>
      </c>
      <c r="JC36" s="452">
        <f>SUMIFS('QofE PF adjustments'!W:W,'QofE PF adjustments'!$E:$E,'Adjusted IS'!$E36)</f>
        <v/>
      </c>
      <c r="JD36" s="452">
        <f>SUMIFS('QofE PF adjustments'!X:X,'QofE PF adjustments'!$E:$E,'Adjusted IS'!$E36)</f>
        <v/>
      </c>
      <c r="JE36" s="452">
        <f>SUMIFS('QofE PF adjustments'!Y:Y,'QofE PF adjustments'!$E:$E,'Adjusted IS'!$E36)</f>
        <v/>
      </c>
      <c r="JF36" s="452">
        <f>SUMIFS('QofE PF adjustments'!Z:Z,'QofE PF adjustments'!$E:$E,'Adjusted IS'!$E36)</f>
        <v/>
      </c>
      <c r="JG36" s="452">
        <f>SUMIFS('QofE PF adjustments'!AA:AA,'QofE PF adjustments'!$E:$E,'Adjusted IS'!$E36)</f>
        <v/>
      </c>
      <c r="JH36" s="452">
        <f>SUMIFS('QofE PF adjustments'!AB:AB,'QofE PF adjustments'!$E:$E,'Adjusted IS'!$E36)</f>
        <v/>
      </c>
      <c r="JI36" s="453">
        <f>SUMIFS('QofE PF adjustments'!AC:AC,'QofE PF adjustments'!$E:$E,'Adjusted IS'!$E36)</f>
        <v/>
      </c>
      <c r="JJ36" s="452">
        <f>SUMIFS('QofE PF adjustments'!AD:AD,'QofE PF adjustments'!$E:$E,'Adjusted IS'!$E36)</f>
        <v/>
      </c>
      <c r="JK36" s="452">
        <f>SUMIFS('QofE PF adjustments'!AE:AE,'QofE PF adjustments'!$E:$E,'Adjusted IS'!$E36)</f>
        <v/>
      </c>
      <c r="JL36" s="452">
        <f>SUMIFS('QofE PF adjustments'!AF:AF,'QofE PF adjustments'!$E:$E,'Adjusted IS'!$E36)</f>
        <v/>
      </c>
      <c r="JM36" s="452">
        <f>SUMIFS('QofE PF adjustments'!AG:AG,'QofE PF adjustments'!$E:$E,'Adjusted IS'!$E36)</f>
        <v/>
      </c>
      <c r="JN36" s="452">
        <f>SUMIFS('QofE PF adjustments'!AH:AH,'QofE PF adjustments'!$E:$E,'Adjusted IS'!$E36)</f>
        <v/>
      </c>
      <c r="JO36" s="452">
        <f>SUMIFS('QofE PF adjustments'!AI:AI,'QofE PF adjustments'!$E:$E,'Adjusted IS'!$E36)</f>
        <v/>
      </c>
      <c r="JP36" s="452">
        <f>SUMIFS('QofE PF adjustments'!AJ:AJ,'QofE PF adjustments'!$E:$E,'Adjusted IS'!$E36)</f>
        <v/>
      </c>
      <c r="JQ36" s="452">
        <f>SUMIFS('QofE PF adjustments'!AK:AK,'QofE PF adjustments'!$E:$E,'Adjusted IS'!$E36)</f>
        <v/>
      </c>
      <c r="JR36" s="452">
        <f>SUMIFS('QofE PF adjustments'!AL:AL,'QofE PF adjustments'!$E:$E,'Adjusted IS'!$E36)</f>
        <v/>
      </c>
      <c r="JS36" s="452">
        <f>SUMIFS('QofE PF adjustments'!AM:AM,'QofE PF adjustments'!$E:$E,'Adjusted IS'!$E36)</f>
        <v/>
      </c>
      <c r="JT36" s="452">
        <f>SUMIFS('QofE PF adjustments'!AN:AN,'QofE PF adjustments'!$E:$E,'Adjusted IS'!$E36)</f>
        <v/>
      </c>
      <c r="JU36" s="453">
        <f>SUMIFS('QofE PF adjustments'!AO:AO,'QofE PF adjustments'!$E:$E,'Adjusted IS'!$E36)</f>
        <v/>
      </c>
      <c r="JV36" s="452">
        <f>SUMIFS('QofE PF adjustments'!AP:AP,'QofE PF adjustments'!$E:$E,'Adjusted IS'!$E36)</f>
        <v/>
      </c>
      <c r="JW36" s="452">
        <f>SUMIFS('QofE PF adjustments'!AQ:AQ,'QofE PF adjustments'!$E:$E,'Adjusted IS'!$E36)</f>
        <v/>
      </c>
      <c r="JX36" s="452">
        <f>SUMIFS('QofE PF adjustments'!AR:AR,'QofE PF adjustments'!$E:$E,'Adjusted IS'!$E36)</f>
        <v/>
      </c>
      <c r="JY36" s="452">
        <f>SUMIFS('QofE PF adjustments'!AS:AS,'QofE PF adjustments'!$E:$E,'Adjusted IS'!$E36)</f>
        <v/>
      </c>
      <c r="JZ36" s="452">
        <f>SUMIFS('QofE PF adjustments'!AT:AT,'QofE PF adjustments'!$E:$E,'Adjusted IS'!$E36)</f>
        <v/>
      </c>
      <c r="KA36" s="462">
        <f>SUMIFS('QofE PF adjustments'!AU:AU,'QofE PF adjustments'!$E:$E,'Adjusted IS'!$E36)</f>
        <v/>
      </c>
      <c r="KB36" s="452">
        <f>SUM(IL36:IW36)</f>
        <v/>
      </c>
      <c r="KC36" s="452">
        <f>SUM(IX36:JI36)</f>
        <v/>
      </c>
      <c r="KD36" s="452">
        <f>SUM(JJ36:JU36)</f>
        <v/>
      </c>
      <c r="KE36" s="452">
        <f>SUM(JN36:JY36)</f>
        <v/>
      </c>
      <c r="KF36" s="452">
        <f>SUM(JP36:KA36)</f>
        <v/>
      </c>
      <c r="KH36" s="452">
        <f>SUM(IL36,GP36)</f>
        <v/>
      </c>
      <c r="KI36" s="452">
        <f>SUM(IM36,GQ36)</f>
        <v/>
      </c>
      <c r="KJ36" s="452">
        <f>SUM(IN36,GR36)</f>
        <v/>
      </c>
      <c r="KK36" s="452">
        <f>SUM(IO36,GS36)</f>
        <v/>
      </c>
      <c r="KL36" s="452">
        <f>SUM(IP36,GT36)</f>
        <v/>
      </c>
      <c r="KM36" s="452">
        <f>SUM(IQ36,GU36)</f>
        <v/>
      </c>
      <c r="KN36" s="452">
        <f>SUM(IR36,GV36)</f>
        <v/>
      </c>
      <c r="KO36" s="452">
        <f>SUM(IS36,GW36)</f>
        <v/>
      </c>
      <c r="KP36" s="452">
        <f>SUM(IT36,GX36)</f>
        <v/>
      </c>
      <c r="KQ36" s="452">
        <f>SUM(IU36,GY36)</f>
        <v/>
      </c>
      <c r="KR36" s="452">
        <f>SUM(IV36,GZ36)</f>
        <v/>
      </c>
      <c r="KS36" s="453">
        <f>SUM(IW36,HA36)</f>
        <v/>
      </c>
      <c r="KT36" s="452">
        <f>SUM(IX36,HB36)</f>
        <v/>
      </c>
      <c r="KU36" s="452">
        <f>SUM(IY36,HC36)</f>
        <v/>
      </c>
      <c r="KV36" s="452">
        <f>SUM(IZ36,HD36)</f>
        <v/>
      </c>
      <c r="KW36" s="452">
        <f>SUM(JA36,HE36)</f>
        <v/>
      </c>
      <c r="KX36" s="452">
        <f>SUM(JB36,HF36)</f>
        <v/>
      </c>
      <c r="KY36" s="452">
        <f>SUM(JC36,HG36)</f>
        <v/>
      </c>
      <c r="KZ36" s="452">
        <f>SUM(JD36,HH36)</f>
        <v/>
      </c>
      <c r="LA36" s="452">
        <f>SUM(JE36,HI36)</f>
        <v/>
      </c>
      <c r="LB36" s="452">
        <f>SUM(JF36,HJ36)</f>
        <v/>
      </c>
      <c r="LC36" s="452">
        <f>SUM(JG36,HK36)</f>
        <v/>
      </c>
      <c r="LD36" s="452">
        <f>SUM(JH36,HL36)</f>
        <v/>
      </c>
      <c r="LE36" s="453">
        <f>SUM(JI36,HM36)</f>
        <v/>
      </c>
      <c r="LF36" s="452">
        <f>SUM(JJ36,HN36)</f>
        <v/>
      </c>
      <c r="LG36" s="452">
        <f>SUM(JK36,HO36)</f>
        <v/>
      </c>
      <c r="LH36" s="452">
        <f>SUM(JL36,HP36)</f>
        <v/>
      </c>
      <c r="LI36" s="452">
        <f>SUM(JM36,HQ36)</f>
        <v/>
      </c>
      <c r="LJ36" s="452">
        <f>SUM(JN36,HR36)</f>
        <v/>
      </c>
      <c r="LK36" s="452">
        <f>SUM(JO36,HS36)</f>
        <v/>
      </c>
      <c r="LL36" s="452">
        <f>SUM(JP36,HT36)</f>
        <v/>
      </c>
      <c r="LM36" s="452">
        <f>SUM(JQ36,HU36)</f>
        <v/>
      </c>
      <c r="LN36" s="452">
        <f>SUM(JR36,HV36)</f>
        <v/>
      </c>
      <c r="LO36" s="452">
        <f>SUM(JS36,HW36)</f>
        <v/>
      </c>
      <c r="LP36" s="452">
        <f>SUM(JT36,HX36)</f>
        <v/>
      </c>
      <c r="LQ36" s="453">
        <f>SUM(JU36,HY36)</f>
        <v/>
      </c>
      <c r="LR36" s="452">
        <f>SUM(JV36,HZ36)</f>
        <v/>
      </c>
      <c r="LS36" s="452">
        <f>SUM(JW36,IA36)</f>
        <v/>
      </c>
      <c r="LT36" s="452">
        <f>SUM(JX36,IB36)</f>
        <v/>
      </c>
      <c r="LU36" s="452">
        <f>SUM(JY36,IC36)</f>
        <v/>
      </c>
      <c r="LV36" s="452">
        <f>SUM(JZ36,ID36)</f>
        <v/>
      </c>
      <c r="LW36" s="462">
        <f>SUM(KA36,IE36)</f>
        <v/>
      </c>
      <c r="LX36" s="452">
        <f>SUM(KH36:KS36)</f>
        <v/>
      </c>
      <c r="LY36" s="452">
        <f>SUM(KT36:LE36)</f>
        <v/>
      </c>
      <c r="LZ36" s="452">
        <f>SUM(LF36:LQ36)</f>
        <v/>
      </c>
      <c r="MA36" s="452">
        <f>SUM(LJ36:LU36)</f>
        <v/>
      </c>
      <c r="MB36" s="452">
        <f>SUM(LL36:LW36)</f>
        <v/>
      </c>
      <c r="MD36" s="524">
        <f>IFERROR(KH36/KH$117,0)</f>
        <v/>
      </c>
      <c r="ME36" s="524">
        <f>IFERROR(KI36/KI$117,0)</f>
        <v/>
      </c>
      <c r="MF36" s="524">
        <f>IFERROR(KJ36/KJ$117,0)</f>
        <v/>
      </c>
      <c r="MG36" s="524">
        <f>IFERROR(KK36/KK$117,0)</f>
        <v/>
      </c>
      <c r="MH36" s="524">
        <f>IFERROR(KL36/KL$117,0)</f>
        <v/>
      </c>
      <c r="MI36" s="524">
        <f>IFERROR(KM36/KM$117,0)</f>
        <v/>
      </c>
      <c r="MJ36" s="524">
        <f>IFERROR(KN36/KN$117,0)</f>
        <v/>
      </c>
      <c r="MK36" s="524">
        <f>IFERROR(KO36/KO$117,0)</f>
        <v/>
      </c>
      <c r="ML36" s="524">
        <f>IFERROR(KP36/KP$117,0)</f>
        <v/>
      </c>
      <c r="MM36" s="524">
        <f>IFERROR(KQ36/KQ$117,0)</f>
        <v/>
      </c>
      <c r="MN36" s="524">
        <f>IFERROR(KR36/KR$117,0)</f>
        <v/>
      </c>
      <c r="MO36" s="525">
        <f>IFERROR(KS36/KS$117,0)</f>
        <v/>
      </c>
      <c r="MP36" s="524">
        <f>IFERROR(KT36/KT$117,0)</f>
        <v/>
      </c>
      <c r="MQ36" s="524">
        <f>IFERROR(KU36/KU$117,0)</f>
        <v/>
      </c>
      <c r="MR36" s="524">
        <f>IFERROR(KV36/KV$117,0)</f>
        <v/>
      </c>
      <c r="MS36" s="524">
        <f>IFERROR(KW36/KW$117,0)</f>
        <v/>
      </c>
      <c r="MT36" s="524">
        <f>IFERROR(KX36/KX$117,0)</f>
        <v/>
      </c>
      <c r="MU36" s="524">
        <f>IFERROR(KY36/KY$117,0)</f>
        <v/>
      </c>
      <c r="MV36" s="524">
        <f>IFERROR(KZ36/KZ$117,0)</f>
        <v/>
      </c>
      <c r="MW36" s="524">
        <f>IFERROR(LA36/LA$117,0)</f>
        <v/>
      </c>
      <c r="MX36" s="524">
        <f>IFERROR(LB36/LB$117,0)</f>
        <v/>
      </c>
      <c r="MY36" s="524">
        <f>IFERROR(LC36/LC$117,0)</f>
        <v/>
      </c>
      <c r="MZ36" s="524">
        <f>IFERROR(LD36/LD$117,0)</f>
        <v/>
      </c>
      <c r="NA36" s="525">
        <f>IFERROR(LE36/LE$117,0)</f>
        <v/>
      </c>
      <c r="NB36" s="524">
        <f>IFERROR(LF36/LF$117,0)</f>
        <v/>
      </c>
      <c r="NC36" s="524">
        <f>IFERROR(LG36/LG$117,0)</f>
        <v/>
      </c>
      <c r="ND36" s="524">
        <f>IFERROR(LH36/LH$117,0)</f>
        <v/>
      </c>
      <c r="NE36" s="524">
        <f>IFERROR(LI36/LI$117,0)</f>
        <v/>
      </c>
      <c r="NF36" s="524">
        <f>IFERROR(LJ36/LJ$117,0)</f>
        <v/>
      </c>
      <c r="NG36" s="524">
        <f>IFERROR(LK36/LK$117,0)</f>
        <v/>
      </c>
      <c r="NH36" s="524">
        <f>IFERROR(LL36/LL$117,0)</f>
        <v/>
      </c>
      <c r="NI36" s="524">
        <f>IFERROR(LM36/LM$117,0)</f>
        <v/>
      </c>
      <c r="NJ36" s="524">
        <f>IFERROR(LN36/LN$117,0)</f>
        <v/>
      </c>
      <c r="NK36" s="524">
        <f>IFERROR(LO36/LO$117,0)</f>
        <v/>
      </c>
      <c r="NL36" s="524">
        <f>IFERROR(LP36/LP$117,0)</f>
        <v/>
      </c>
      <c r="NM36" s="525">
        <f>IFERROR(LQ36/LQ$117,0)</f>
        <v/>
      </c>
      <c r="NN36" s="524">
        <f>IFERROR(LR36/LR$117,0)</f>
        <v/>
      </c>
      <c r="NO36" s="524">
        <f>IFERROR(LS36/LS$117,0)</f>
        <v/>
      </c>
      <c r="NP36" s="524">
        <f>IFERROR(LT36/LT$117,0)</f>
        <v/>
      </c>
      <c r="NQ36" s="524">
        <f>IFERROR(LU36/LU$117,0)</f>
        <v/>
      </c>
      <c r="NR36" s="524">
        <f>IFERROR(LV36/LV$117,0)</f>
        <v/>
      </c>
      <c r="NS36" s="1756">
        <f>IFERROR(LW36/LW$117,0)</f>
        <v/>
      </c>
      <c r="NT36" s="524">
        <f>IFERROR(LX36/LX$117,0)</f>
        <v/>
      </c>
      <c r="NU36" s="524">
        <f>IFERROR(LY36/LY$117,0)</f>
        <v/>
      </c>
      <c r="NV36" s="524">
        <f>IFERROR(LZ36/LZ$117,0)</f>
        <v/>
      </c>
      <c r="NW36" s="524">
        <f>IFERROR(MA36/MA$117,0)</f>
        <v/>
      </c>
      <c r="NX36" s="524">
        <f>IFERROR(MB36/MB$117,0)</f>
        <v/>
      </c>
      <c r="NZ36" s="452">
        <f>LY36-LX36</f>
        <v/>
      </c>
      <c r="OA36" s="452">
        <f>LZ36-LY36</f>
        <v/>
      </c>
      <c r="OB36" s="452">
        <f>MA36-LZ36</f>
        <v/>
      </c>
      <c r="OC36" s="452">
        <f>MB36-LZ36</f>
        <v/>
      </c>
      <c r="OD36" s="1501" t="n"/>
      <c r="OE36" s="434" t="inlineStr">
        <is>
          <t>Card issuance revenue</t>
        </is>
      </c>
      <c r="OF36" s="434" t="inlineStr">
        <is>
          <t>Card issuance revenue</t>
        </is>
      </c>
      <c r="OG36" s="434" t="inlineStr">
        <is>
          <t>Card issuance revenue</t>
        </is>
      </c>
    </row>
    <row r="37" outlineLevel="2" ht="12" customFormat="1" customHeight="1" s="431">
      <c r="A37" s="1523" t="n"/>
      <c r="B37" s="1521" t="n"/>
      <c r="C37" s="1201" t="inlineStr">
        <is>
          <t>Card services ifrs15 py adj- cards</t>
        </is>
      </c>
      <c r="D37" s="774" t="n">
        <v>411217</v>
      </c>
      <c r="E37" s="774">
        <f>CONCATENATE(D37," - ",C37)</f>
        <v/>
      </c>
      <c r="F37" s="463">
        <f>'Income statement'!F37</f>
        <v/>
      </c>
      <c r="G37" s="463">
        <f>'Income statement'!G37</f>
        <v/>
      </c>
      <c r="H37" s="463">
        <f>'Income statement'!H37</f>
        <v/>
      </c>
      <c r="I37" s="463">
        <f>'Income statement'!I37</f>
        <v/>
      </c>
      <c r="J37" s="463">
        <f>'Income statement'!J37</f>
        <v/>
      </c>
      <c r="K37" s="463">
        <f>'Income statement'!K37</f>
        <v/>
      </c>
      <c r="L37" s="463">
        <f>'Income statement'!L37</f>
        <v/>
      </c>
      <c r="M37" s="463">
        <f>'Income statement'!M37</f>
        <v/>
      </c>
      <c r="N37" s="463">
        <f>'Income statement'!N37</f>
        <v/>
      </c>
      <c r="O37" s="463">
        <f>'Income statement'!O37</f>
        <v/>
      </c>
      <c r="P37" s="463">
        <f>'Income statement'!P37</f>
        <v/>
      </c>
      <c r="Q37" s="464">
        <f>'Income statement'!Q37</f>
        <v/>
      </c>
      <c r="R37" s="463">
        <f>'Income statement'!R37</f>
        <v/>
      </c>
      <c r="S37" s="463">
        <f>'Income statement'!S37</f>
        <v/>
      </c>
      <c r="T37" s="463">
        <f>'Income statement'!T37</f>
        <v/>
      </c>
      <c r="U37" s="463">
        <f>'Income statement'!U37</f>
        <v/>
      </c>
      <c r="V37" s="463">
        <f>'Income statement'!V37</f>
        <v/>
      </c>
      <c r="W37" s="463">
        <f>'Income statement'!W37</f>
        <v/>
      </c>
      <c r="X37" s="463">
        <f>'Income statement'!X37</f>
        <v/>
      </c>
      <c r="Y37" s="463">
        <f>'Income statement'!Y37</f>
        <v/>
      </c>
      <c r="Z37" s="463">
        <f>'Income statement'!Z37</f>
        <v/>
      </c>
      <c r="AA37" s="463">
        <f>'Income statement'!AA37</f>
        <v/>
      </c>
      <c r="AB37" s="463">
        <f>'Income statement'!AB37</f>
        <v/>
      </c>
      <c r="AC37" s="464">
        <f>'Income statement'!AC37</f>
        <v/>
      </c>
      <c r="AD37" s="463">
        <f>'Income statement'!AD37</f>
        <v/>
      </c>
      <c r="AE37" s="463">
        <f>'Income statement'!AE37</f>
        <v/>
      </c>
      <c r="AF37" s="463">
        <f>'Income statement'!AF37</f>
        <v/>
      </c>
      <c r="AG37" s="463">
        <f>'Income statement'!AG37</f>
        <v/>
      </c>
      <c r="AH37" s="463">
        <f>'Income statement'!AH37</f>
        <v/>
      </c>
      <c r="AI37" s="463">
        <f>'Income statement'!AI37</f>
        <v/>
      </c>
      <c r="AJ37" s="463">
        <f>'Income statement'!AJ37</f>
        <v/>
      </c>
      <c r="AK37" s="463">
        <f>'Income statement'!AK37</f>
        <v/>
      </c>
      <c r="AL37" s="463">
        <f>'Income statement'!AL37</f>
        <v/>
      </c>
      <c r="AM37" s="463">
        <f>'Income statement'!AM37</f>
        <v/>
      </c>
      <c r="AN37" s="463">
        <f>'Income statement'!AN37</f>
        <v/>
      </c>
      <c r="AO37" s="464">
        <f>'Income statement'!AO37</f>
        <v/>
      </c>
      <c r="AP37" s="463">
        <f>'Income statement'!AP37</f>
        <v/>
      </c>
      <c r="AQ37" s="463">
        <f>'Income statement'!AQ37</f>
        <v/>
      </c>
      <c r="AR37" s="463">
        <f>'Income statement'!AR37</f>
        <v/>
      </c>
      <c r="AS37" s="463">
        <f>'Income statement'!AS37</f>
        <v/>
      </c>
      <c r="AT37" s="463">
        <f>'Income statement'!AT37</f>
        <v/>
      </c>
      <c r="AU37" s="465">
        <f>'Income statement'!AU37</f>
        <v/>
      </c>
      <c r="AV37" s="463">
        <f>SUM(F37:Q37)</f>
        <v/>
      </c>
      <c r="AW37" s="463">
        <f>SUM(R37:AC37)</f>
        <v/>
      </c>
      <c r="AX37" s="463">
        <f>SUM(AD37:AO37)</f>
        <v/>
      </c>
      <c r="AY37" s="463">
        <f>SUM(AH37:AS37)</f>
        <v/>
      </c>
      <c r="AZ37" s="463">
        <f>SUM(AJ37:AU37)</f>
        <v/>
      </c>
      <c r="BB37" s="463">
        <f>SUMIFS('QofE Def adjustments'!F:F,'QofE Def adjustments'!$E:$E,'Adjusted IS'!$E37)</f>
        <v/>
      </c>
      <c r="BC37" s="463">
        <f>SUMIFS('QofE Def adjustments'!G:G,'QofE Def adjustments'!$E:$E,'Adjusted IS'!$E37)</f>
        <v/>
      </c>
      <c r="BD37" s="463">
        <f>SUMIFS('QofE Def adjustments'!H:H,'QofE Def adjustments'!$E:$E,'Adjusted IS'!$E37)</f>
        <v/>
      </c>
      <c r="BE37" s="463">
        <f>SUMIFS('QofE Def adjustments'!I:I,'QofE Def adjustments'!$E:$E,'Adjusted IS'!$E37)</f>
        <v/>
      </c>
      <c r="BF37" s="463">
        <f>SUMIFS('QofE Def adjustments'!J:J,'QofE Def adjustments'!$E:$E,'Adjusted IS'!$E37)</f>
        <v/>
      </c>
      <c r="BG37" s="463">
        <f>SUMIFS('QofE Def adjustments'!K:K,'QofE Def adjustments'!$E:$E,'Adjusted IS'!$E37)</f>
        <v/>
      </c>
      <c r="BH37" s="463">
        <f>SUMIFS('QofE Def adjustments'!L:L,'QofE Def adjustments'!$E:$E,'Adjusted IS'!$E37)</f>
        <v/>
      </c>
      <c r="BI37" s="463">
        <f>SUMIFS('QofE Def adjustments'!M:M,'QofE Def adjustments'!$E:$E,'Adjusted IS'!$E37)</f>
        <v/>
      </c>
      <c r="BJ37" s="463">
        <f>SUMIFS('QofE Def adjustments'!N:N,'QofE Def adjustments'!$E:$E,'Adjusted IS'!$E37)</f>
        <v/>
      </c>
      <c r="BK37" s="463">
        <f>SUMIFS('QofE Def adjustments'!O:O,'QofE Def adjustments'!$E:$E,'Adjusted IS'!$E37)</f>
        <v/>
      </c>
      <c r="BL37" s="463">
        <f>SUMIFS('QofE Def adjustments'!P:P,'QofE Def adjustments'!$E:$E,'Adjusted IS'!$E37)</f>
        <v/>
      </c>
      <c r="BM37" s="464">
        <f>SUMIFS('QofE Def adjustments'!Q:Q,'QofE Def adjustments'!$E:$E,'Adjusted IS'!$E37)</f>
        <v/>
      </c>
      <c r="BN37" s="463">
        <f>SUMIFS('QofE Def adjustments'!R:R,'QofE Def adjustments'!$E:$E,'Adjusted IS'!$E37)</f>
        <v/>
      </c>
      <c r="BO37" s="463">
        <f>SUMIFS('QofE Def adjustments'!S:S,'QofE Def adjustments'!$E:$E,'Adjusted IS'!$E37)</f>
        <v/>
      </c>
      <c r="BP37" s="463">
        <f>SUMIFS('QofE Def adjustments'!T:T,'QofE Def adjustments'!$E:$E,'Adjusted IS'!$E37)</f>
        <v/>
      </c>
      <c r="BQ37" s="463">
        <f>SUMIFS('QofE Def adjustments'!U:U,'QofE Def adjustments'!$E:$E,'Adjusted IS'!$E37)</f>
        <v/>
      </c>
      <c r="BR37" s="463">
        <f>SUMIFS('QofE Def adjustments'!V:V,'QofE Def adjustments'!$E:$E,'Adjusted IS'!$E37)</f>
        <v/>
      </c>
      <c r="BS37" s="463">
        <f>SUMIFS('QofE Def adjustments'!W:W,'QofE Def adjustments'!$E:$E,'Adjusted IS'!$E37)</f>
        <v/>
      </c>
      <c r="BT37" s="463">
        <f>SUMIFS('QofE Def adjustments'!X:X,'QofE Def adjustments'!$E:$E,'Adjusted IS'!$E37)</f>
        <v/>
      </c>
      <c r="BU37" s="463">
        <f>SUMIFS('QofE Def adjustments'!Y:Y,'QofE Def adjustments'!$E:$E,'Adjusted IS'!$E37)</f>
        <v/>
      </c>
      <c r="BV37" s="463">
        <f>SUMIFS('QofE Def adjustments'!Z:Z,'QofE Def adjustments'!$E:$E,'Adjusted IS'!$E37)</f>
        <v/>
      </c>
      <c r="BW37" s="463">
        <f>SUMIFS('QofE Def adjustments'!AA:AA,'QofE Def adjustments'!$E:$E,'Adjusted IS'!$E37)</f>
        <v/>
      </c>
      <c r="BX37" s="463">
        <f>SUMIFS('QofE Def adjustments'!AB:AB,'QofE Def adjustments'!$E:$E,'Adjusted IS'!$E37)</f>
        <v/>
      </c>
      <c r="BY37" s="464">
        <f>SUMIFS('QofE Def adjustments'!AC:AC,'QofE Def adjustments'!$E:$E,'Adjusted IS'!$E37)</f>
        <v/>
      </c>
      <c r="BZ37" s="463">
        <f>SUMIFS('QofE Def adjustments'!AD:AD,'QofE Def adjustments'!$E:$E,'Adjusted IS'!$E37)</f>
        <v/>
      </c>
      <c r="CA37" s="463">
        <f>SUMIFS('QofE Def adjustments'!AE:AE,'QofE Def adjustments'!$E:$E,'Adjusted IS'!$E37)</f>
        <v/>
      </c>
      <c r="CB37" s="463">
        <f>SUMIFS('QofE Def adjustments'!AF:AF,'QofE Def adjustments'!$E:$E,'Adjusted IS'!$E37)</f>
        <v/>
      </c>
      <c r="CC37" s="463">
        <f>SUMIFS('QofE Def adjustments'!AG:AG,'QofE Def adjustments'!$E:$E,'Adjusted IS'!$E37)</f>
        <v/>
      </c>
      <c r="CD37" s="463">
        <f>SUMIFS('QofE Def adjustments'!AH:AH,'QofE Def adjustments'!$E:$E,'Adjusted IS'!$E37)</f>
        <v/>
      </c>
      <c r="CE37" s="463">
        <f>SUMIFS('QofE Def adjustments'!AI:AI,'QofE Def adjustments'!$E:$E,'Adjusted IS'!$E37)</f>
        <v/>
      </c>
      <c r="CF37" s="463">
        <f>SUMIFS('QofE Def adjustments'!AJ:AJ,'QofE Def adjustments'!$E:$E,'Adjusted IS'!$E37)</f>
        <v/>
      </c>
      <c r="CG37" s="463">
        <f>SUMIFS('QofE Def adjustments'!AK:AK,'QofE Def adjustments'!$E:$E,'Adjusted IS'!$E37)</f>
        <v/>
      </c>
      <c r="CH37" s="463">
        <f>SUMIFS('QofE Def adjustments'!AL:AL,'QofE Def adjustments'!$E:$E,'Adjusted IS'!$E37)</f>
        <v/>
      </c>
      <c r="CI37" s="463">
        <f>SUMIFS('QofE Def adjustments'!AM:AM,'QofE Def adjustments'!$E:$E,'Adjusted IS'!$E37)</f>
        <v/>
      </c>
      <c r="CJ37" s="463">
        <f>SUMIFS('QofE Def adjustments'!AN:AN,'QofE Def adjustments'!$E:$E,'Adjusted IS'!$E37)</f>
        <v/>
      </c>
      <c r="CK37" s="464">
        <f>SUMIFS('QofE Def adjustments'!AO:AO,'QofE Def adjustments'!$E:$E,'Adjusted IS'!$E37)</f>
        <v/>
      </c>
      <c r="CL37" s="463">
        <f>SUMIFS('QofE Def adjustments'!AP:AP,'QofE Def adjustments'!$E:$E,'Adjusted IS'!$E37)</f>
        <v/>
      </c>
      <c r="CM37" s="463">
        <f>SUMIFS('QofE Def adjustments'!AQ:AQ,'QofE Def adjustments'!$E:$E,'Adjusted IS'!$E37)</f>
        <v/>
      </c>
      <c r="CN37" s="463">
        <f>SUMIFS('QofE Def adjustments'!AR:AR,'QofE Def adjustments'!$E:$E,'Adjusted IS'!$E37)</f>
        <v/>
      </c>
      <c r="CO37" s="463">
        <f>SUMIFS('QofE Def adjustments'!AS:AS,'QofE Def adjustments'!$E:$E,'Adjusted IS'!$E37)</f>
        <v/>
      </c>
      <c r="CP37" s="463">
        <f>SUMIFS('QofE Def adjustments'!AT:AT,'QofE Def adjustments'!$E:$E,'Adjusted IS'!$E37)</f>
        <v/>
      </c>
      <c r="CQ37" s="465">
        <f>SUMIFS('QofE Def adjustments'!AU:AU,'QofE Def adjustments'!$E:$E,'Adjusted IS'!$E37)</f>
        <v/>
      </c>
      <c r="CR37" s="463">
        <f>SUM(BB37:BM37)</f>
        <v/>
      </c>
      <c r="CS37" s="463">
        <f>SUM(BN37:BY37)</f>
        <v/>
      </c>
      <c r="CT37" s="463">
        <f>SUM(BZ37:CK37)</f>
        <v/>
      </c>
      <c r="CU37" s="463">
        <f>SUM(CD37:CO37)</f>
        <v/>
      </c>
      <c r="CV37" s="463">
        <f>SUM(CF37:CQ37)</f>
        <v/>
      </c>
      <c r="CX37" s="463">
        <f>SUM(BB37,F37)</f>
        <v/>
      </c>
      <c r="CY37" s="463">
        <f>SUM(BC37,G37)</f>
        <v/>
      </c>
      <c r="CZ37" s="463">
        <f>SUM(BD37,H37)</f>
        <v/>
      </c>
      <c r="DA37" s="463">
        <f>SUM(BE37,I37)</f>
        <v/>
      </c>
      <c r="DB37" s="463">
        <f>SUM(BF37,J37)</f>
        <v/>
      </c>
      <c r="DC37" s="463">
        <f>SUM(BG37,K37)</f>
        <v/>
      </c>
      <c r="DD37" s="463">
        <f>SUM(BH37,L37)</f>
        <v/>
      </c>
      <c r="DE37" s="463">
        <f>SUM(BI37,M37)</f>
        <v/>
      </c>
      <c r="DF37" s="463">
        <f>SUM(BJ37,N37)</f>
        <v/>
      </c>
      <c r="DG37" s="463">
        <f>SUM(BK37,O37)</f>
        <v/>
      </c>
      <c r="DH37" s="463">
        <f>SUM(BL37,P37)</f>
        <v/>
      </c>
      <c r="DI37" s="464">
        <f>SUM(BM37,Q37)</f>
        <v/>
      </c>
      <c r="DJ37" s="463">
        <f>SUM(BN37,R37)</f>
        <v/>
      </c>
      <c r="DK37" s="463">
        <f>SUM(BO37,S37)</f>
        <v/>
      </c>
      <c r="DL37" s="463">
        <f>SUM(BP37,T37)</f>
        <v/>
      </c>
      <c r="DM37" s="463">
        <f>SUM(BQ37,U37)</f>
        <v/>
      </c>
      <c r="DN37" s="463">
        <f>SUM(BR37,V37)</f>
        <v/>
      </c>
      <c r="DO37" s="463">
        <f>SUM(BS37,W37)</f>
        <v/>
      </c>
      <c r="DP37" s="463">
        <f>SUM(BT37,X37)</f>
        <v/>
      </c>
      <c r="DQ37" s="463">
        <f>SUM(BU37,Y37)</f>
        <v/>
      </c>
      <c r="DR37" s="463">
        <f>SUM(BV37,Z37)</f>
        <v/>
      </c>
      <c r="DS37" s="463">
        <f>SUM(BW37,AA37)</f>
        <v/>
      </c>
      <c r="DT37" s="463">
        <f>SUM(BX37,AB37)</f>
        <v/>
      </c>
      <c r="DU37" s="464">
        <f>SUM(BY37,AC37)</f>
        <v/>
      </c>
      <c r="DV37" s="463">
        <f>SUM(BZ37,AD37)</f>
        <v/>
      </c>
      <c r="DW37" s="463">
        <f>SUM(CA37,AE37)</f>
        <v/>
      </c>
      <c r="DX37" s="463">
        <f>SUM(CB37,AF37)</f>
        <v/>
      </c>
      <c r="DY37" s="463">
        <f>SUM(CC37,AG37)</f>
        <v/>
      </c>
      <c r="DZ37" s="463">
        <f>SUM(CD37,AH37)</f>
        <v/>
      </c>
      <c r="EA37" s="463">
        <f>SUM(CE37,AI37)</f>
        <v/>
      </c>
      <c r="EB37" s="463">
        <f>SUM(CF37,AJ37)</f>
        <v/>
      </c>
      <c r="EC37" s="463">
        <f>SUM(CG37,AK37)</f>
        <v/>
      </c>
      <c r="ED37" s="463">
        <f>SUM(CH37,AL37)</f>
        <v/>
      </c>
      <c r="EE37" s="463">
        <f>SUM(CI37,AM37)</f>
        <v/>
      </c>
      <c r="EF37" s="463">
        <f>SUM(CJ37,AN37)</f>
        <v/>
      </c>
      <c r="EG37" s="464">
        <f>SUM(CK37,AO37)</f>
        <v/>
      </c>
      <c r="EH37" s="463">
        <f>SUM(CL37,AP37)</f>
        <v/>
      </c>
      <c r="EI37" s="463">
        <f>SUM(CM37,AQ37)</f>
        <v/>
      </c>
      <c r="EJ37" s="463">
        <f>SUM(CN37,AR37)</f>
        <v/>
      </c>
      <c r="EK37" s="463">
        <f>SUM(CO37,AS37)</f>
        <v/>
      </c>
      <c r="EL37" s="463">
        <f>SUM(CP37,AT37)</f>
        <v/>
      </c>
      <c r="EM37" s="465">
        <f>SUM(CQ37,AU37)</f>
        <v/>
      </c>
      <c r="EN37" s="463">
        <f>SUM(CX37:DI37)</f>
        <v/>
      </c>
      <c r="EO37" s="463">
        <f>SUM(DJ37:DU37)</f>
        <v/>
      </c>
      <c r="EP37" s="463">
        <f>SUM(DV37:EG37)</f>
        <v/>
      </c>
      <c r="EQ37" s="463">
        <f>SUM(DZ37:EK37)</f>
        <v/>
      </c>
      <c r="ER37" s="463">
        <f>SUM(EB37:EM37)</f>
        <v/>
      </c>
      <c r="ET37" s="463">
        <f>SUMIFS('QofE DD adjustments'!F:F,'QofE DD adjustments'!$E:$E,'Adjusted IS'!$E37)</f>
        <v/>
      </c>
      <c r="EU37" s="463">
        <f>SUMIFS('QofE DD adjustments'!G:G,'QofE DD adjustments'!$E:$E,'Adjusted IS'!$E37)</f>
        <v/>
      </c>
      <c r="EV37" s="463">
        <f>SUMIFS('QofE DD adjustments'!H:H,'QofE DD adjustments'!$E:$E,'Adjusted IS'!$E37)</f>
        <v/>
      </c>
      <c r="EW37" s="463">
        <f>SUMIFS('QofE DD adjustments'!I:I,'QofE DD adjustments'!$E:$E,'Adjusted IS'!$E37)</f>
        <v/>
      </c>
      <c r="EX37" s="463">
        <f>SUMIFS('QofE DD adjustments'!J:J,'QofE DD adjustments'!$E:$E,'Adjusted IS'!$E37)</f>
        <v/>
      </c>
      <c r="EY37" s="463">
        <f>SUMIFS('QofE DD adjustments'!K:K,'QofE DD adjustments'!$E:$E,'Adjusted IS'!$E37)</f>
        <v/>
      </c>
      <c r="EZ37" s="463">
        <f>SUMIFS('QofE DD adjustments'!L:L,'QofE DD adjustments'!$E:$E,'Adjusted IS'!$E37)</f>
        <v/>
      </c>
      <c r="FA37" s="463">
        <f>SUMIFS('QofE DD adjustments'!M:M,'QofE DD adjustments'!$E:$E,'Adjusted IS'!$E37)</f>
        <v/>
      </c>
      <c r="FB37" s="463">
        <f>SUMIFS('QofE DD adjustments'!N:N,'QofE DD adjustments'!$E:$E,'Adjusted IS'!$E37)</f>
        <v/>
      </c>
      <c r="FC37" s="463">
        <f>SUMIFS('QofE DD adjustments'!O:O,'QofE DD adjustments'!$E:$E,'Adjusted IS'!$E37)</f>
        <v/>
      </c>
      <c r="FD37" s="463">
        <f>SUMIFS('QofE DD adjustments'!P:P,'QofE DD adjustments'!$E:$E,'Adjusted IS'!$E37)</f>
        <v/>
      </c>
      <c r="FE37" s="464">
        <f>SUMIFS('QofE DD adjustments'!Q:Q,'QofE DD adjustments'!$E:$E,'Adjusted IS'!$E37)</f>
        <v/>
      </c>
      <c r="FF37" s="463">
        <f>SUMIFS('QofE DD adjustments'!R:R,'QofE DD adjustments'!$E:$E,'Adjusted IS'!$E37)</f>
        <v/>
      </c>
      <c r="FG37" s="463">
        <f>SUMIFS('QofE DD adjustments'!S:S,'QofE DD adjustments'!$E:$E,'Adjusted IS'!$E37)</f>
        <v/>
      </c>
      <c r="FH37" s="463">
        <f>SUMIFS('QofE DD adjustments'!T:T,'QofE DD adjustments'!$E:$E,'Adjusted IS'!$E37)</f>
        <v/>
      </c>
      <c r="FI37" s="463">
        <f>SUMIFS('QofE DD adjustments'!U:U,'QofE DD adjustments'!$E:$E,'Adjusted IS'!$E37)</f>
        <v/>
      </c>
      <c r="FJ37" s="463">
        <f>SUMIFS('QofE DD adjustments'!V:V,'QofE DD adjustments'!$E:$E,'Adjusted IS'!$E37)</f>
        <v/>
      </c>
      <c r="FK37" s="463">
        <f>SUMIFS('QofE DD adjustments'!W:W,'QofE DD adjustments'!$E:$E,'Adjusted IS'!$E37)</f>
        <v/>
      </c>
      <c r="FL37" s="463">
        <f>SUMIFS('QofE DD adjustments'!X:X,'QofE DD adjustments'!$E:$E,'Adjusted IS'!$E37)</f>
        <v/>
      </c>
      <c r="FM37" s="463">
        <f>SUMIFS('QofE DD adjustments'!Y:Y,'QofE DD adjustments'!$E:$E,'Adjusted IS'!$E37)</f>
        <v/>
      </c>
      <c r="FN37" s="463">
        <f>SUMIFS('QofE DD adjustments'!Z:Z,'QofE DD adjustments'!$E:$E,'Adjusted IS'!$E37)</f>
        <v/>
      </c>
      <c r="FO37" s="463">
        <f>SUMIFS('QofE DD adjustments'!AA:AA,'QofE DD adjustments'!$E:$E,'Adjusted IS'!$E37)</f>
        <v/>
      </c>
      <c r="FP37" s="463">
        <f>SUMIFS('QofE DD adjustments'!AB:AB,'QofE DD adjustments'!$E:$E,'Adjusted IS'!$E37)</f>
        <v/>
      </c>
      <c r="FQ37" s="464">
        <f>SUMIFS('QofE DD adjustments'!AC:AC,'QofE DD adjustments'!$E:$E,'Adjusted IS'!$E37)</f>
        <v/>
      </c>
      <c r="FR37" s="463">
        <f>SUMIFS('QofE DD adjustments'!AD:AD,'QofE DD adjustments'!$E:$E,'Adjusted IS'!$E37)</f>
        <v/>
      </c>
      <c r="FS37" s="463">
        <f>SUMIFS('QofE DD adjustments'!AE:AE,'QofE DD adjustments'!$E:$E,'Adjusted IS'!$E37)</f>
        <v/>
      </c>
      <c r="FT37" s="463">
        <f>SUMIFS('QofE DD adjustments'!AF:AF,'QofE DD adjustments'!$E:$E,'Adjusted IS'!$E37)</f>
        <v/>
      </c>
      <c r="FU37" s="463">
        <f>SUMIFS('QofE DD adjustments'!AG:AG,'QofE DD adjustments'!$E:$E,'Adjusted IS'!$E37)</f>
        <v/>
      </c>
      <c r="FV37" s="463">
        <f>SUMIFS('QofE DD adjustments'!AH:AH,'QofE DD adjustments'!$E:$E,'Adjusted IS'!$E37)</f>
        <v/>
      </c>
      <c r="FW37" s="463">
        <f>SUMIFS('QofE DD adjustments'!AI:AI,'QofE DD adjustments'!$E:$E,'Adjusted IS'!$E37)</f>
        <v/>
      </c>
      <c r="FX37" s="463">
        <f>SUMIFS('QofE DD adjustments'!AJ:AJ,'QofE DD adjustments'!$E:$E,'Adjusted IS'!$E37)</f>
        <v/>
      </c>
      <c r="FY37" s="463">
        <f>SUMIFS('QofE DD adjustments'!AK:AK,'QofE DD adjustments'!$E:$E,'Adjusted IS'!$E37)</f>
        <v/>
      </c>
      <c r="FZ37" s="463">
        <f>SUMIFS('QofE DD adjustments'!AL:AL,'QofE DD adjustments'!$E:$E,'Adjusted IS'!$E37)</f>
        <v/>
      </c>
      <c r="GA37" s="463">
        <f>SUMIFS('QofE DD adjustments'!AM:AM,'QofE DD adjustments'!$E:$E,'Adjusted IS'!$E37)</f>
        <v/>
      </c>
      <c r="GB37" s="463">
        <f>SUMIFS('QofE DD adjustments'!AN:AN,'QofE DD adjustments'!$E:$E,'Adjusted IS'!$E37)</f>
        <v/>
      </c>
      <c r="GC37" s="464">
        <f>SUMIFS('QofE DD adjustments'!AO:AO,'QofE DD adjustments'!$E:$E,'Adjusted IS'!$E37)</f>
        <v/>
      </c>
      <c r="GD37" s="463">
        <f>SUMIFS('QofE DD adjustments'!AP:AP,'QofE DD adjustments'!$E:$E,'Adjusted IS'!$E37)</f>
        <v/>
      </c>
      <c r="GE37" s="463">
        <f>SUMIFS('QofE DD adjustments'!AQ:AQ,'QofE DD adjustments'!$E:$E,'Adjusted IS'!$E37)</f>
        <v/>
      </c>
      <c r="GF37" s="463">
        <f>SUMIFS('QofE DD adjustments'!AR:AR,'QofE DD adjustments'!$E:$E,'Adjusted IS'!$E37)</f>
        <v/>
      </c>
      <c r="GG37" s="463">
        <f>SUMIFS('QofE DD adjustments'!AS:AS,'QofE DD adjustments'!$E:$E,'Adjusted IS'!$E37)</f>
        <v/>
      </c>
      <c r="GH37" s="463">
        <f>SUMIFS('QofE DD adjustments'!AT:AT,'QofE DD adjustments'!$E:$E,'Adjusted IS'!$E37)</f>
        <v/>
      </c>
      <c r="GI37" s="465">
        <f>SUMIFS('QofE DD adjustments'!AU:AU,'QofE DD adjustments'!$E:$E,'Adjusted IS'!$E37)</f>
        <v/>
      </c>
      <c r="GJ37" s="463">
        <f>SUM(ET37:FE37)</f>
        <v/>
      </c>
      <c r="GK37" s="463">
        <f>SUM(FF37:FQ37)</f>
        <v/>
      </c>
      <c r="GL37" s="463">
        <f>SUM(FR37:GC37)</f>
        <v/>
      </c>
      <c r="GM37" s="463">
        <f>SUM(FV37:GG37)</f>
        <v/>
      </c>
      <c r="GN37" s="463">
        <f>SUM(FX37:GI37)</f>
        <v/>
      </c>
      <c r="GP37" s="463">
        <f>SUM(ET37,CX37)</f>
        <v/>
      </c>
      <c r="GQ37" s="463">
        <f>SUM(EU37,CY37)</f>
        <v/>
      </c>
      <c r="GR37" s="463">
        <f>SUM(EV37,CZ37)</f>
        <v/>
      </c>
      <c r="GS37" s="463">
        <f>SUM(EW37,DA37)</f>
        <v/>
      </c>
      <c r="GT37" s="463">
        <f>SUM(EX37,DB37)</f>
        <v/>
      </c>
      <c r="GU37" s="463">
        <f>SUM(EY37,DC37)</f>
        <v/>
      </c>
      <c r="GV37" s="463">
        <f>SUM(EZ37,DD37)</f>
        <v/>
      </c>
      <c r="GW37" s="463">
        <f>SUM(FA37,DE37)</f>
        <v/>
      </c>
      <c r="GX37" s="463">
        <f>SUM(FB37,DF37)</f>
        <v/>
      </c>
      <c r="GY37" s="463">
        <f>SUM(FC37,DG37)</f>
        <v/>
      </c>
      <c r="GZ37" s="463">
        <f>SUM(FD37,DH37)</f>
        <v/>
      </c>
      <c r="HA37" s="464">
        <f>SUM(FE37,DI37)</f>
        <v/>
      </c>
      <c r="HB37" s="463">
        <f>SUM(FF37,DJ37)</f>
        <v/>
      </c>
      <c r="HC37" s="463">
        <f>SUM(FG37,DK37)</f>
        <v/>
      </c>
      <c r="HD37" s="463">
        <f>SUM(FH37,DL37)</f>
        <v/>
      </c>
      <c r="HE37" s="463">
        <f>SUM(FI37,DM37)</f>
        <v/>
      </c>
      <c r="HF37" s="463">
        <f>SUM(FJ37,DN37)</f>
        <v/>
      </c>
      <c r="HG37" s="463">
        <f>SUM(FK37,DO37)</f>
        <v/>
      </c>
      <c r="HH37" s="463">
        <f>SUM(FL37,DP37)</f>
        <v/>
      </c>
      <c r="HI37" s="463">
        <f>SUM(FM37,DQ37)</f>
        <v/>
      </c>
      <c r="HJ37" s="463">
        <f>SUM(FN37,DR37)</f>
        <v/>
      </c>
      <c r="HK37" s="463">
        <f>SUM(FO37,DS37)</f>
        <v/>
      </c>
      <c r="HL37" s="463">
        <f>SUM(FP37,DT37)</f>
        <v/>
      </c>
      <c r="HM37" s="464">
        <f>SUM(FQ37,DU37)</f>
        <v/>
      </c>
      <c r="HN37" s="463">
        <f>SUM(FR37,DV37)</f>
        <v/>
      </c>
      <c r="HO37" s="463">
        <f>SUM(FS37,DW37)</f>
        <v/>
      </c>
      <c r="HP37" s="463">
        <f>SUM(FT37,DX37)</f>
        <v/>
      </c>
      <c r="HQ37" s="463">
        <f>SUM(FU37,DY37)</f>
        <v/>
      </c>
      <c r="HR37" s="463">
        <f>SUM(FV37,DZ37)</f>
        <v/>
      </c>
      <c r="HS37" s="463">
        <f>SUM(FW37,EA37)</f>
        <v/>
      </c>
      <c r="HT37" s="463">
        <f>SUM(FX37,EB37)</f>
        <v/>
      </c>
      <c r="HU37" s="463">
        <f>SUM(FY37,EC37)</f>
        <v/>
      </c>
      <c r="HV37" s="463">
        <f>SUM(FZ37,ED37)</f>
        <v/>
      </c>
      <c r="HW37" s="463">
        <f>SUM(GA37,EE37)</f>
        <v/>
      </c>
      <c r="HX37" s="463">
        <f>SUM(GB37,EF37)</f>
        <v/>
      </c>
      <c r="HY37" s="464">
        <f>SUM(GC37,EG37)</f>
        <v/>
      </c>
      <c r="HZ37" s="463">
        <f>SUM(GD37,EH37)</f>
        <v/>
      </c>
      <c r="IA37" s="463">
        <f>SUM(GE37,EI37)</f>
        <v/>
      </c>
      <c r="IB37" s="463">
        <f>SUM(GF37,EJ37)</f>
        <v/>
      </c>
      <c r="IC37" s="463">
        <f>SUM(GG37,EK37)</f>
        <v/>
      </c>
      <c r="ID37" s="463">
        <f>SUM(GH37,EL37)</f>
        <v/>
      </c>
      <c r="IE37" s="465">
        <f>SUM(GI37,EM37)</f>
        <v/>
      </c>
      <c r="IF37" s="463">
        <f>SUM(GP37:HA37)</f>
        <v/>
      </c>
      <c r="IG37" s="463">
        <f>SUM(HB37:HM37)</f>
        <v/>
      </c>
      <c r="IH37" s="463">
        <f>SUM(HN37:HY37)</f>
        <v/>
      </c>
      <c r="II37" s="463">
        <f>SUM(HR37:IC37)</f>
        <v/>
      </c>
      <c r="IJ37" s="463">
        <f>SUM(HT37:IE37)</f>
        <v/>
      </c>
      <c r="IL37" s="463">
        <f>SUMIFS('QofE PF adjustments'!F:F,'QofE PF adjustments'!$E:$E,'Adjusted IS'!$E37)</f>
        <v/>
      </c>
      <c r="IM37" s="463">
        <f>SUMIFS('QofE PF adjustments'!G:G,'QofE PF adjustments'!$E:$E,'Adjusted IS'!$E37)</f>
        <v/>
      </c>
      <c r="IN37" s="463">
        <f>SUMIFS('QofE PF adjustments'!H:H,'QofE PF adjustments'!$E:$E,'Adjusted IS'!$E37)</f>
        <v/>
      </c>
      <c r="IO37" s="463">
        <f>SUMIFS('QofE PF adjustments'!I:I,'QofE PF adjustments'!$E:$E,'Adjusted IS'!$E37)</f>
        <v/>
      </c>
      <c r="IP37" s="463">
        <f>SUMIFS('QofE PF adjustments'!J:J,'QofE PF adjustments'!$E:$E,'Adjusted IS'!$E37)</f>
        <v/>
      </c>
      <c r="IQ37" s="463">
        <f>SUMIFS('QofE PF adjustments'!K:K,'QofE PF adjustments'!$E:$E,'Adjusted IS'!$E37)</f>
        <v/>
      </c>
      <c r="IR37" s="463">
        <f>SUMIFS('QofE PF adjustments'!L:L,'QofE PF adjustments'!$E:$E,'Adjusted IS'!$E37)</f>
        <v/>
      </c>
      <c r="IS37" s="463">
        <f>SUMIFS('QofE PF adjustments'!M:M,'QofE PF adjustments'!$E:$E,'Adjusted IS'!$E37)</f>
        <v/>
      </c>
      <c r="IT37" s="463">
        <f>SUMIFS('QofE PF adjustments'!N:N,'QofE PF adjustments'!$E:$E,'Adjusted IS'!$E37)</f>
        <v/>
      </c>
      <c r="IU37" s="463">
        <f>SUMIFS('QofE PF adjustments'!O:O,'QofE PF adjustments'!$E:$E,'Adjusted IS'!$E37)</f>
        <v/>
      </c>
      <c r="IV37" s="463">
        <f>SUMIFS('QofE PF adjustments'!P:P,'QofE PF adjustments'!$E:$E,'Adjusted IS'!$E37)</f>
        <v/>
      </c>
      <c r="IW37" s="464">
        <f>SUMIFS('QofE PF adjustments'!Q:Q,'QofE PF adjustments'!$E:$E,'Adjusted IS'!$E37)</f>
        <v/>
      </c>
      <c r="IX37" s="463">
        <f>SUMIFS('QofE PF adjustments'!R:R,'QofE PF adjustments'!$E:$E,'Adjusted IS'!$E37)</f>
        <v/>
      </c>
      <c r="IY37" s="463">
        <f>SUMIFS('QofE PF adjustments'!S:S,'QofE PF adjustments'!$E:$E,'Adjusted IS'!$E37)</f>
        <v/>
      </c>
      <c r="IZ37" s="463">
        <f>SUMIFS('QofE PF adjustments'!T:T,'QofE PF adjustments'!$E:$E,'Adjusted IS'!$E37)</f>
        <v/>
      </c>
      <c r="JA37" s="463">
        <f>SUMIFS('QofE PF adjustments'!U:U,'QofE PF adjustments'!$E:$E,'Adjusted IS'!$E37)</f>
        <v/>
      </c>
      <c r="JB37" s="463">
        <f>SUMIFS('QofE PF adjustments'!V:V,'QofE PF adjustments'!$E:$E,'Adjusted IS'!$E37)</f>
        <v/>
      </c>
      <c r="JC37" s="463">
        <f>SUMIFS('QofE PF adjustments'!W:W,'QofE PF adjustments'!$E:$E,'Adjusted IS'!$E37)</f>
        <v/>
      </c>
      <c r="JD37" s="463">
        <f>SUMIFS('QofE PF adjustments'!X:X,'QofE PF adjustments'!$E:$E,'Adjusted IS'!$E37)</f>
        <v/>
      </c>
      <c r="JE37" s="463">
        <f>SUMIFS('QofE PF adjustments'!Y:Y,'QofE PF adjustments'!$E:$E,'Adjusted IS'!$E37)</f>
        <v/>
      </c>
      <c r="JF37" s="463">
        <f>SUMIFS('QofE PF adjustments'!Z:Z,'QofE PF adjustments'!$E:$E,'Adjusted IS'!$E37)</f>
        <v/>
      </c>
      <c r="JG37" s="463">
        <f>SUMIFS('QofE PF adjustments'!AA:AA,'QofE PF adjustments'!$E:$E,'Adjusted IS'!$E37)</f>
        <v/>
      </c>
      <c r="JH37" s="463">
        <f>SUMIFS('QofE PF adjustments'!AB:AB,'QofE PF adjustments'!$E:$E,'Adjusted IS'!$E37)</f>
        <v/>
      </c>
      <c r="JI37" s="464">
        <f>SUMIFS('QofE PF adjustments'!AC:AC,'QofE PF adjustments'!$E:$E,'Adjusted IS'!$E37)</f>
        <v/>
      </c>
      <c r="JJ37" s="463">
        <f>SUMIFS('QofE PF adjustments'!AD:AD,'QofE PF adjustments'!$E:$E,'Adjusted IS'!$E37)</f>
        <v/>
      </c>
      <c r="JK37" s="463">
        <f>SUMIFS('QofE PF adjustments'!AE:AE,'QofE PF adjustments'!$E:$E,'Adjusted IS'!$E37)</f>
        <v/>
      </c>
      <c r="JL37" s="463">
        <f>SUMIFS('QofE PF adjustments'!AF:AF,'QofE PF adjustments'!$E:$E,'Adjusted IS'!$E37)</f>
        <v/>
      </c>
      <c r="JM37" s="463">
        <f>SUMIFS('QofE PF adjustments'!AG:AG,'QofE PF adjustments'!$E:$E,'Adjusted IS'!$E37)</f>
        <v/>
      </c>
      <c r="JN37" s="463">
        <f>SUMIFS('QofE PF adjustments'!AH:AH,'QofE PF adjustments'!$E:$E,'Adjusted IS'!$E37)</f>
        <v/>
      </c>
      <c r="JO37" s="463">
        <f>SUMIFS('QofE PF adjustments'!AI:AI,'QofE PF adjustments'!$E:$E,'Adjusted IS'!$E37)</f>
        <v/>
      </c>
      <c r="JP37" s="463">
        <f>SUMIFS('QofE PF adjustments'!AJ:AJ,'QofE PF adjustments'!$E:$E,'Adjusted IS'!$E37)</f>
        <v/>
      </c>
      <c r="JQ37" s="463">
        <f>SUMIFS('QofE PF adjustments'!AK:AK,'QofE PF adjustments'!$E:$E,'Adjusted IS'!$E37)</f>
        <v/>
      </c>
      <c r="JR37" s="463">
        <f>SUMIFS('QofE PF adjustments'!AL:AL,'QofE PF adjustments'!$E:$E,'Adjusted IS'!$E37)</f>
        <v/>
      </c>
      <c r="JS37" s="463">
        <f>SUMIFS('QofE PF adjustments'!AM:AM,'QofE PF adjustments'!$E:$E,'Adjusted IS'!$E37)</f>
        <v/>
      </c>
      <c r="JT37" s="463">
        <f>SUMIFS('QofE PF adjustments'!AN:AN,'QofE PF adjustments'!$E:$E,'Adjusted IS'!$E37)</f>
        <v/>
      </c>
      <c r="JU37" s="464">
        <f>SUMIFS('QofE PF adjustments'!AO:AO,'QofE PF adjustments'!$E:$E,'Adjusted IS'!$E37)</f>
        <v/>
      </c>
      <c r="JV37" s="463">
        <f>SUMIFS('QofE PF adjustments'!AP:AP,'QofE PF adjustments'!$E:$E,'Adjusted IS'!$E37)</f>
        <v/>
      </c>
      <c r="JW37" s="463">
        <f>SUMIFS('QofE PF adjustments'!AQ:AQ,'QofE PF adjustments'!$E:$E,'Adjusted IS'!$E37)</f>
        <v/>
      </c>
      <c r="JX37" s="463">
        <f>SUMIFS('QofE PF adjustments'!AR:AR,'QofE PF adjustments'!$E:$E,'Adjusted IS'!$E37)</f>
        <v/>
      </c>
      <c r="JY37" s="463">
        <f>SUMIFS('QofE PF adjustments'!AS:AS,'QofE PF adjustments'!$E:$E,'Adjusted IS'!$E37)</f>
        <v/>
      </c>
      <c r="JZ37" s="463">
        <f>SUMIFS('QofE PF adjustments'!AT:AT,'QofE PF adjustments'!$E:$E,'Adjusted IS'!$E37)</f>
        <v/>
      </c>
      <c r="KA37" s="465">
        <f>SUMIFS('QofE PF adjustments'!AU:AU,'QofE PF adjustments'!$E:$E,'Adjusted IS'!$E37)</f>
        <v/>
      </c>
      <c r="KB37" s="463">
        <f>SUM(IL37:IW37)</f>
        <v/>
      </c>
      <c r="KC37" s="463">
        <f>SUM(IX37:JI37)</f>
        <v/>
      </c>
      <c r="KD37" s="463">
        <f>SUM(JJ37:JU37)</f>
        <v/>
      </c>
      <c r="KE37" s="463">
        <f>SUM(JN37:JY37)</f>
        <v/>
      </c>
      <c r="KF37" s="463">
        <f>SUM(JP37:KA37)</f>
        <v/>
      </c>
      <c r="KH37" s="463">
        <f>SUM(IL37,GP37)</f>
        <v/>
      </c>
      <c r="KI37" s="463">
        <f>SUM(IM37,GQ37)</f>
        <v/>
      </c>
      <c r="KJ37" s="463">
        <f>SUM(IN37,GR37)</f>
        <v/>
      </c>
      <c r="KK37" s="463">
        <f>SUM(IO37,GS37)</f>
        <v/>
      </c>
      <c r="KL37" s="463">
        <f>SUM(IP37,GT37)</f>
        <v/>
      </c>
      <c r="KM37" s="463">
        <f>SUM(IQ37,GU37)</f>
        <v/>
      </c>
      <c r="KN37" s="463">
        <f>SUM(IR37,GV37)</f>
        <v/>
      </c>
      <c r="KO37" s="463">
        <f>SUM(IS37,GW37)</f>
        <v/>
      </c>
      <c r="KP37" s="463">
        <f>SUM(IT37,GX37)</f>
        <v/>
      </c>
      <c r="KQ37" s="463">
        <f>SUM(IU37,GY37)</f>
        <v/>
      </c>
      <c r="KR37" s="463">
        <f>SUM(IV37,GZ37)</f>
        <v/>
      </c>
      <c r="KS37" s="464">
        <f>SUM(IW37,HA37)</f>
        <v/>
      </c>
      <c r="KT37" s="463">
        <f>SUM(IX37,HB37)</f>
        <v/>
      </c>
      <c r="KU37" s="463">
        <f>SUM(IY37,HC37)</f>
        <v/>
      </c>
      <c r="KV37" s="463">
        <f>SUM(IZ37,HD37)</f>
        <v/>
      </c>
      <c r="KW37" s="463">
        <f>SUM(JA37,HE37)</f>
        <v/>
      </c>
      <c r="KX37" s="463">
        <f>SUM(JB37,HF37)</f>
        <v/>
      </c>
      <c r="KY37" s="463">
        <f>SUM(JC37,HG37)</f>
        <v/>
      </c>
      <c r="KZ37" s="463">
        <f>SUM(JD37,HH37)</f>
        <v/>
      </c>
      <c r="LA37" s="463">
        <f>SUM(JE37,HI37)</f>
        <v/>
      </c>
      <c r="LB37" s="463">
        <f>SUM(JF37,HJ37)</f>
        <v/>
      </c>
      <c r="LC37" s="463">
        <f>SUM(JG37,HK37)</f>
        <v/>
      </c>
      <c r="LD37" s="463">
        <f>SUM(JH37,HL37)</f>
        <v/>
      </c>
      <c r="LE37" s="464">
        <f>SUM(JI37,HM37)</f>
        <v/>
      </c>
      <c r="LF37" s="463">
        <f>SUM(JJ37,HN37)</f>
        <v/>
      </c>
      <c r="LG37" s="463">
        <f>SUM(JK37,HO37)</f>
        <v/>
      </c>
      <c r="LH37" s="463">
        <f>SUM(JL37,HP37)</f>
        <v/>
      </c>
      <c r="LI37" s="463">
        <f>SUM(JM37,HQ37)</f>
        <v/>
      </c>
      <c r="LJ37" s="463">
        <f>SUM(JN37,HR37)</f>
        <v/>
      </c>
      <c r="LK37" s="463">
        <f>SUM(JO37,HS37)</f>
        <v/>
      </c>
      <c r="LL37" s="463">
        <f>SUM(JP37,HT37)</f>
        <v/>
      </c>
      <c r="LM37" s="463">
        <f>SUM(JQ37,HU37)</f>
        <v/>
      </c>
      <c r="LN37" s="463">
        <f>SUM(JR37,HV37)</f>
        <v/>
      </c>
      <c r="LO37" s="463">
        <f>SUM(JS37,HW37)</f>
        <v/>
      </c>
      <c r="LP37" s="463">
        <f>SUM(JT37,HX37)</f>
        <v/>
      </c>
      <c r="LQ37" s="464">
        <f>SUM(JU37,HY37)</f>
        <v/>
      </c>
      <c r="LR37" s="463">
        <f>SUM(JV37,HZ37)</f>
        <v/>
      </c>
      <c r="LS37" s="463">
        <f>SUM(JW37,IA37)</f>
        <v/>
      </c>
      <c r="LT37" s="463">
        <f>SUM(JX37,IB37)</f>
        <v/>
      </c>
      <c r="LU37" s="463">
        <f>SUM(JY37,IC37)</f>
        <v/>
      </c>
      <c r="LV37" s="463">
        <f>SUM(JZ37,ID37)</f>
        <v/>
      </c>
      <c r="LW37" s="465">
        <f>SUM(KA37,IE37)</f>
        <v/>
      </c>
      <c r="LX37" s="463">
        <f>SUM(KH37:KS37)</f>
        <v/>
      </c>
      <c r="LY37" s="463">
        <f>SUM(KT37:LE37)</f>
        <v/>
      </c>
      <c r="LZ37" s="463">
        <f>SUM(LF37:LQ37)</f>
        <v/>
      </c>
      <c r="MA37" s="463">
        <f>SUM(LJ37:LU37)</f>
        <v/>
      </c>
      <c r="MB37" s="463">
        <f>SUM(LL37:LW37)</f>
        <v/>
      </c>
      <c r="MD37" s="526">
        <f>IFERROR(KH37/KH$117,0)</f>
        <v/>
      </c>
      <c r="ME37" s="526">
        <f>IFERROR(KI37/KI$117,0)</f>
        <v/>
      </c>
      <c r="MF37" s="526">
        <f>IFERROR(KJ37/KJ$117,0)</f>
        <v/>
      </c>
      <c r="MG37" s="526">
        <f>IFERROR(KK37/KK$117,0)</f>
        <v/>
      </c>
      <c r="MH37" s="526">
        <f>IFERROR(KL37/KL$117,0)</f>
        <v/>
      </c>
      <c r="MI37" s="526">
        <f>IFERROR(KM37/KM$117,0)</f>
        <v/>
      </c>
      <c r="MJ37" s="526">
        <f>IFERROR(KN37/KN$117,0)</f>
        <v/>
      </c>
      <c r="MK37" s="526">
        <f>IFERROR(KO37/KO$117,0)</f>
        <v/>
      </c>
      <c r="ML37" s="526">
        <f>IFERROR(KP37/KP$117,0)</f>
        <v/>
      </c>
      <c r="MM37" s="526">
        <f>IFERROR(KQ37/KQ$117,0)</f>
        <v/>
      </c>
      <c r="MN37" s="526">
        <f>IFERROR(KR37/KR$117,0)</f>
        <v/>
      </c>
      <c r="MO37" s="527">
        <f>IFERROR(KS37/KS$117,0)</f>
        <v/>
      </c>
      <c r="MP37" s="526">
        <f>IFERROR(KT37/KT$117,0)</f>
        <v/>
      </c>
      <c r="MQ37" s="526">
        <f>IFERROR(KU37/KU$117,0)</f>
        <v/>
      </c>
      <c r="MR37" s="526">
        <f>IFERROR(KV37/KV$117,0)</f>
        <v/>
      </c>
      <c r="MS37" s="526">
        <f>IFERROR(KW37/KW$117,0)</f>
        <v/>
      </c>
      <c r="MT37" s="526">
        <f>IFERROR(KX37/KX$117,0)</f>
        <v/>
      </c>
      <c r="MU37" s="526">
        <f>IFERROR(KY37/KY$117,0)</f>
        <v/>
      </c>
      <c r="MV37" s="526">
        <f>IFERROR(KZ37/KZ$117,0)</f>
        <v/>
      </c>
      <c r="MW37" s="526">
        <f>IFERROR(LA37/LA$117,0)</f>
        <v/>
      </c>
      <c r="MX37" s="526">
        <f>IFERROR(LB37/LB$117,0)</f>
        <v/>
      </c>
      <c r="MY37" s="526">
        <f>IFERROR(LC37/LC$117,0)</f>
        <v/>
      </c>
      <c r="MZ37" s="526">
        <f>IFERROR(LD37/LD$117,0)</f>
        <v/>
      </c>
      <c r="NA37" s="527">
        <f>IFERROR(LE37/LE$117,0)</f>
        <v/>
      </c>
      <c r="NB37" s="526">
        <f>IFERROR(LF37/LF$117,0)</f>
        <v/>
      </c>
      <c r="NC37" s="526">
        <f>IFERROR(LG37/LG$117,0)</f>
        <v/>
      </c>
      <c r="ND37" s="526">
        <f>IFERROR(LH37/LH$117,0)</f>
        <v/>
      </c>
      <c r="NE37" s="526">
        <f>IFERROR(LI37/LI$117,0)</f>
        <v/>
      </c>
      <c r="NF37" s="526">
        <f>IFERROR(LJ37/LJ$117,0)</f>
        <v/>
      </c>
      <c r="NG37" s="526">
        <f>IFERROR(LK37/LK$117,0)</f>
        <v/>
      </c>
      <c r="NH37" s="526">
        <f>IFERROR(LL37/LL$117,0)</f>
        <v/>
      </c>
      <c r="NI37" s="526">
        <f>IFERROR(LM37/LM$117,0)</f>
        <v/>
      </c>
      <c r="NJ37" s="526">
        <f>IFERROR(LN37/LN$117,0)</f>
        <v/>
      </c>
      <c r="NK37" s="526">
        <f>IFERROR(LO37/LO$117,0)</f>
        <v/>
      </c>
      <c r="NL37" s="526">
        <f>IFERROR(LP37/LP$117,0)</f>
        <v/>
      </c>
      <c r="NM37" s="527">
        <f>IFERROR(LQ37/LQ$117,0)</f>
        <v/>
      </c>
      <c r="NN37" s="526">
        <f>IFERROR(LR37/LR$117,0)</f>
        <v/>
      </c>
      <c r="NO37" s="526">
        <f>IFERROR(LS37/LS$117,0)</f>
        <v/>
      </c>
      <c r="NP37" s="526">
        <f>IFERROR(LT37/LT$117,0)</f>
        <v/>
      </c>
      <c r="NQ37" s="526">
        <f>IFERROR(LU37/LU$117,0)</f>
        <v/>
      </c>
      <c r="NR37" s="526">
        <f>IFERROR(LV37/LV$117,0)</f>
        <v/>
      </c>
      <c r="NS37" s="1758">
        <f>IFERROR(LW37/LW$117,0)</f>
        <v/>
      </c>
      <c r="NT37" s="526">
        <f>IFERROR(LX37/LX$117,0)</f>
        <v/>
      </c>
      <c r="NU37" s="526">
        <f>IFERROR(LY37/LY$117,0)</f>
        <v/>
      </c>
      <c r="NV37" s="526">
        <f>IFERROR(LZ37/LZ$117,0)</f>
        <v/>
      </c>
      <c r="NW37" s="526">
        <f>IFERROR(MA37/MA$117,0)</f>
        <v/>
      </c>
      <c r="NX37" s="526">
        <f>IFERROR(MB37/MB$117,0)</f>
        <v/>
      </c>
      <c r="NZ37" s="463">
        <f>LY37-LX37</f>
        <v/>
      </c>
      <c r="OA37" s="463">
        <f>LZ37-LY37</f>
        <v/>
      </c>
      <c r="OB37" s="463">
        <f>MA37-LZ37</f>
        <v/>
      </c>
      <c r="OC37" s="463">
        <f>MB37-LZ37</f>
        <v/>
      </c>
      <c r="OD37" s="1501" t="n"/>
      <c r="OE37" s="434" t="inlineStr">
        <is>
          <t>Card issuance revenue</t>
        </is>
      </c>
      <c r="OF37" s="434" t="inlineStr">
        <is>
          <t>Card issuance revenue</t>
        </is>
      </c>
      <c r="OG37" s="434" t="inlineStr">
        <is>
          <t>Card issuance revenue</t>
        </is>
      </c>
    </row>
    <row r="38" outlineLevel="1" ht="12" customFormat="1" customHeight="1" s="431">
      <c r="A38" s="1523" t="n"/>
      <c r="B38" s="1521" t="n"/>
      <c r="C38" s="624" t="inlineStr">
        <is>
          <t>Card issuance revenue - cards</t>
        </is>
      </c>
      <c r="D38" s="771" t="n"/>
      <c r="E38" s="771" t="n"/>
      <c r="F38" s="452">
        <f>SUM(F31:F37)</f>
        <v/>
      </c>
      <c r="G38" s="452">
        <f>SUM(G31:G37)</f>
        <v/>
      </c>
      <c r="H38" s="452">
        <f>SUM(H31:H37)</f>
        <v/>
      </c>
      <c r="I38" s="452">
        <f>SUM(I31:I37)</f>
        <v/>
      </c>
      <c r="J38" s="452">
        <f>SUM(J31:J37)</f>
        <v/>
      </c>
      <c r="K38" s="452">
        <f>SUM(K31:K37)</f>
        <v/>
      </c>
      <c r="L38" s="452">
        <f>SUM(L31:L37)</f>
        <v/>
      </c>
      <c r="M38" s="452">
        <f>SUM(M31:M37)</f>
        <v/>
      </c>
      <c r="N38" s="452">
        <f>SUM(N31:N37)</f>
        <v/>
      </c>
      <c r="O38" s="452">
        <f>SUM(O31:O37)</f>
        <v/>
      </c>
      <c r="P38" s="452">
        <f>SUM(P31:P37)</f>
        <v/>
      </c>
      <c r="Q38" s="453">
        <f>SUM(Q31:Q37)</f>
        <v/>
      </c>
      <c r="R38" s="452">
        <f>SUM(R31:R37)</f>
        <v/>
      </c>
      <c r="S38" s="452">
        <f>SUM(S31:S37)</f>
        <v/>
      </c>
      <c r="T38" s="452">
        <f>SUM(T31:T37)</f>
        <v/>
      </c>
      <c r="U38" s="452">
        <f>SUM(U31:U37)</f>
        <v/>
      </c>
      <c r="V38" s="452">
        <f>SUM(V31:V37)</f>
        <v/>
      </c>
      <c r="W38" s="452">
        <f>SUM(W31:W37)</f>
        <v/>
      </c>
      <c r="X38" s="452">
        <f>SUM(X31:X37)</f>
        <v/>
      </c>
      <c r="Y38" s="452">
        <f>SUM(Y31:Y37)</f>
        <v/>
      </c>
      <c r="Z38" s="452">
        <f>SUM(Z31:Z37)</f>
        <v/>
      </c>
      <c r="AA38" s="452">
        <f>SUM(AA31:AA37)</f>
        <v/>
      </c>
      <c r="AB38" s="452">
        <f>SUM(AB31:AB37)</f>
        <v/>
      </c>
      <c r="AC38" s="453">
        <f>SUM(AC31:AC37)</f>
        <v/>
      </c>
      <c r="AD38" s="452">
        <f>SUM(AD31:AD37)</f>
        <v/>
      </c>
      <c r="AE38" s="452">
        <f>SUM(AE31:AE37)</f>
        <v/>
      </c>
      <c r="AF38" s="452">
        <f>SUM(AF31:AF37)</f>
        <v/>
      </c>
      <c r="AG38" s="452">
        <f>SUM(AG31:AG37)</f>
        <v/>
      </c>
      <c r="AH38" s="452">
        <f>SUM(AH31:AH37)</f>
        <v/>
      </c>
      <c r="AI38" s="452">
        <f>SUM(AI31:AI37)</f>
        <v/>
      </c>
      <c r="AJ38" s="452">
        <f>SUM(AJ31:AJ37)</f>
        <v/>
      </c>
      <c r="AK38" s="452">
        <f>SUM(AK31:AK37)</f>
        <v/>
      </c>
      <c r="AL38" s="452">
        <f>SUM(AL31:AL37)</f>
        <v/>
      </c>
      <c r="AM38" s="452">
        <f>SUM(AM31:AM37)</f>
        <v/>
      </c>
      <c r="AN38" s="452">
        <f>SUM(AN31:AN37)</f>
        <v/>
      </c>
      <c r="AO38" s="453">
        <f>SUM(AO31:AO37)</f>
        <v/>
      </c>
      <c r="AP38" s="452">
        <f>SUM(AP31:AP37)</f>
        <v/>
      </c>
      <c r="AQ38" s="452">
        <f>SUM(AQ31:AQ37)</f>
        <v/>
      </c>
      <c r="AR38" s="452">
        <f>SUM(AR31:AR37)</f>
        <v/>
      </c>
      <c r="AS38" s="452">
        <f>SUM(AS31:AS37)</f>
        <v/>
      </c>
      <c r="AT38" s="452">
        <f>SUM(AT31:AT37)</f>
        <v/>
      </c>
      <c r="AU38" s="462">
        <f>SUM(AU31:AU37)</f>
        <v/>
      </c>
      <c r="AV38" s="452">
        <f>SUM(AV31:AV37)</f>
        <v/>
      </c>
      <c r="AW38" s="452">
        <f>SUM(AW31:AW37)</f>
        <v/>
      </c>
      <c r="AX38" s="452">
        <f>SUM(AX31:AX37)</f>
        <v/>
      </c>
      <c r="AY38" s="452">
        <f>SUM(AY31:AY37)</f>
        <v/>
      </c>
      <c r="AZ38" s="452">
        <f>SUM(AZ31:AZ37)</f>
        <v/>
      </c>
      <c r="BB38" s="452">
        <f>SUM(BB31:BB37)</f>
        <v/>
      </c>
      <c r="BC38" s="452">
        <f>SUM(BC31:BC37)</f>
        <v/>
      </c>
      <c r="BD38" s="452">
        <f>SUM(BD31:BD37)</f>
        <v/>
      </c>
      <c r="BE38" s="452">
        <f>SUM(BE31:BE37)</f>
        <v/>
      </c>
      <c r="BF38" s="452">
        <f>SUM(BF31:BF37)</f>
        <v/>
      </c>
      <c r="BG38" s="452">
        <f>SUM(BG31:BG37)</f>
        <v/>
      </c>
      <c r="BH38" s="452">
        <f>SUM(BH31:BH37)</f>
        <v/>
      </c>
      <c r="BI38" s="452">
        <f>SUM(BI31:BI37)</f>
        <v/>
      </c>
      <c r="BJ38" s="452">
        <f>SUM(BJ31:BJ37)</f>
        <v/>
      </c>
      <c r="BK38" s="452">
        <f>SUM(BK31:BK37)</f>
        <v/>
      </c>
      <c r="BL38" s="452">
        <f>SUM(BL31:BL37)</f>
        <v/>
      </c>
      <c r="BM38" s="453">
        <f>SUM(BM31:BM37)</f>
        <v/>
      </c>
      <c r="BN38" s="452">
        <f>SUM(BN31:BN37)</f>
        <v/>
      </c>
      <c r="BO38" s="452">
        <f>SUM(BO31:BO37)</f>
        <v/>
      </c>
      <c r="BP38" s="452">
        <f>SUM(BP31:BP37)</f>
        <v/>
      </c>
      <c r="BQ38" s="452">
        <f>SUM(BQ31:BQ37)</f>
        <v/>
      </c>
      <c r="BR38" s="452">
        <f>SUM(BR31:BR37)</f>
        <v/>
      </c>
      <c r="BS38" s="452">
        <f>SUM(BS31:BS37)</f>
        <v/>
      </c>
      <c r="BT38" s="452">
        <f>SUM(BT31:BT37)</f>
        <v/>
      </c>
      <c r="BU38" s="452">
        <f>SUM(BU31:BU37)</f>
        <v/>
      </c>
      <c r="BV38" s="452">
        <f>SUM(BV31:BV37)</f>
        <v/>
      </c>
      <c r="BW38" s="452">
        <f>SUM(BW31:BW37)</f>
        <v/>
      </c>
      <c r="BX38" s="452">
        <f>SUM(BX31:BX37)</f>
        <v/>
      </c>
      <c r="BY38" s="453">
        <f>SUM(BY31:BY37)</f>
        <v/>
      </c>
      <c r="BZ38" s="452">
        <f>SUM(BZ31:BZ37)</f>
        <v/>
      </c>
      <c r="CA38" s="452">
        <f>SUM(CA31:CA37)</f>
        <v/>
      </c>
      <c r="CB38" s="452">
        <f>SUM(CB31:CB37)</f>
        <v/>
      </c>
      <c r="CC38" s="452">
        <f>SUM(CC31:CC37)</f>
        <v/>
      </c>
      <c r="CD38" s="452">
        <f>SUM(CD31:CD37)</f>
        <v/>
      </c>
      <c r="CE38" s="452">
        <f>SUM(CE31:CE37)</f>
        <v/>
      </c>
      <c r="CF38" s="452">
        <f>SUM(CF31:CF37)</f>
        <v/>
      </c>
      <c r="CG38" s="452">
        <f>SUM(CG31:CG37)</f>
        <v/>
      </c>
      <c r="CH38" s="452">
        <f>SUM(CH31:CH37)</f>
        <v/>
      </c>
      <c r="CI38" s="452">
        <f>SUM(CI31:CI37)</f>
        <v/>
      </c>
      <c r="CJ38" s="452">
        <f>SUM(CJ31:CJ37)</f>
        <v/>
      </c>
      <c r="CK38" s="453">
        <f>SUM(CK31:CK37)</f>
        <v/>
      </c>
      <c r="CL38" s="452">
        <f>SUM(CL31:CL37)</f>
        <v/>
      </c>
      <c r="CM38" s="452">
        <f>SUM(CM31:CM37)</f>
        <v/>
      </c>
      <c r="CN38" s="452">
        <f>SUM(CN31:CN37)</f>
        <v/>
      </c>
      <c r="CO38" s="452">
        <f>SUM(CO31:CO37)</f>
        <v/>
      </c>
      <c r="CP38" s="452">
        <f>SUM(CP31:CP37)</f>
        <v/>
      </c>
      <c r="CQ38" s="462">
        <f>SUM(CQ31:CQ37)</f>
        <v/>
      </c>
      <c r="CR38" s="452">
        <f>SUM(CR31:CR37)</f>
        <v/>
      </c>
      <c r="CS38" s="452">
        <f>SUM(CS31:CS37)</f>
        <v/>
      </c>
      <c r="CT38" s="452">
        <f>SUM(CT31:CT37)</f>
        <v/>
      </c>
      <c r="CU38" s="452">
        <f>SUM(CU31:CU37)</f>
        <v/>
      </c>
      <c r="CV38" s="452">
        <f>SUM(CV31:CV37)</f>
        <v/>
      </c>
      <c r="CX38" s="452">
        <f>SUM(CX31:CX37)</f>
        <v/>
      </c>
      <c r="CY38" s="452">
        <f>SUM(CY31:CY37)</f>
        <v/>
      </c>
      <c r="CZ38" s="452">
        <f>SUM(CZ31:CZ37)</f>
        <v/>
      </c>
      <c r="DA38" s="452">
        <f>SUM(DA31:DA37)</f>
        <v/>
      </c>
      <c r="DB38" s="452">
        <f>SUM(DB31:DB37)</f>
        <v/>
      </c>
      <c r="DC38" s="452">
        <f>SUM(DC31:DC37)</f>
        <v/>
      </c>
      <c r="DD38" s="452">
        <f>SUM(DD31:DD37)</f>
        <v/>
      </c>
      <c r="DE38" s="452">
        <f>SUM(DE31:DE37)</f>
        <v/>
      </c>
      <c r="DF38" s="452">
        <f>SUM(DF31:DF37)</f>
        <v/>
      </c>
      <c r="DG38" s="452">
        <f>SUM(DG31:DG37)</f>
        <v/>
      </c>
      <c r="DH38" s="452">
        <f>SUM(DH31:DH37)</f>
        <v/>
      </c>
      <c r="DI38" s="453">
        <f>SUM(DI31:DI37)</f>
        <v/>
      </c>
      <c r="DJ38" s="452">
        <f>SUM(DJ31:DJ37)</f>
        <v/>
      </c>
      <c r="DK38" s="452">
        <f>SUM(DK31:DK37)</f>
        <v/>
      </c>
      <c r="DL38" s="452">
        <f>SUM(DL31:DL37)</f>
        <v/>
      </c>
      <c r="DM38" s="452">
        <f>SUM(DM31:DM37)</f>
        <v/>
      </c>
      <c r="DN38" s="452">
        <f>SUM(DN31:DN37)</f>
        <v/>
      </c>
      <c r="DO38" s="452">
        <f>SUM(DO31:DO37)</f>
        <v/>
      </c>
      <c r="DP38" s="452">
        <f>SUM(DP31:DP37)</f>
        <v/>
      </c>
      <c r="DQ38" s="452">
        <f>SUM(DQ31:DQ37)</f>
        <v/>
      </c>
      <c r="DR38" s="452">
        <f>SUM(DR31:DR37)</f>
        <v/>
      </c>
      <c r="DS38" s="452">
        <f>SUM(DS31:DS37)</f>
        <v/>
      </c>
      <c r="DT38" s="452">
        <f>SUM(DT31:DT37)</f>
        <v/>
      </c>
      <c r="DU38" s="453">
        <f>SUM(DU31:DU37)</f>
        <v/>
      </c>
      <c r="DV38" s="452">
        <f>SUM(DV31:DV37)</f>
        <v/>
      </c>
      <c r="DW38" s="452">
        <f>SUM(DW31:DW37)</f>
        <v/>
      </c>
      <c r="DX38" s="452">
        <f>SUM(DX31:DX37)</f>
        <v/>
      </c>
      <c r="DY38" s="452">
        <f>SUM(DY31:DY37)</f>
        <v/>
      </c>
      <c r="DZ38" s="452">
        <f>SUM(DZ31:DZ37)</f>
        <v/>
      </c>
      <c r="EA38" s="452">
        <f>SUM(EA31:EA37)</f>
        <v/>
      </c>
      <c r="EB38" s="452">
        <f>SUM(EB31:EB37)</f>
        <v/>
      </c>
      <c r="EC38" s="452">
        <f>SUM(EC31:EC37)</f>
        <v/>
      </c>
      <c r="ED38" s="452">
        <f>SUM(ED31:ED37)</f>
        <v/>
      </c>
      <c r="EE38" s="452">
        <f>SUM(EE31:EE37)</f>
        <v/>
      </c>
      <c r="EF38" s="452">
        <f>SUM(EF31:EF37)</f>
        <v/>
      </c>
      <c r="EG38" s="453">
        <f>SUM(EG31:EG37)</f>
        <v/>
      </c>
      <c r="EH38" s="452">
        <f>SUM(EH31:EH37)</f>
        <v/>
      </c>
      <c r="EI38" s="452">
        <f>SUM(EI31:EI37)</f>
        <v/>
      </c>
      <c r="EJ38" s="452">
        <f>SUM(EJ31:EJ37)</f>
        <v/>
      </c>
      <c r="EK38" s="452">
        <f>SUM(EK31:EK37)</f>
        <v/>
      </c>
      <c r="EL38" s="452">
        <f>SUM(EL31:EL37)</f>
        <v/>
      </c>
      <c r="EM38" s="462">
        <f>SUM(EM31:EM37)</f>
        <v/>
      </c>
      <c r="EN38" s="452">
        <f>SUM(EN31:EN37)</f>
        <v/>
      </c>
      <c r="EO38" s="452">
        <f>SUM(EO31:EO37)</f>
        <v/>
      </c>
      <c r="EP38" s="452">
        <f>SUM(EP31:EP37)</f>
        <v/>
      </c>
      <c r="EQ38" s="452">
        <f>SUM(EQ31:EQ37)</f>
        <v/>
      </c>
      <c r="ER38" s="452">
        <f>SUM(ER31:ER37)</f>
        <v/>
      </c>
      <c r="ET38" s="452">
        <f>SUM(ET31:ET37)</f>
        <v/>
      </c>
      <c r="EU38" s="452">
        <f>SUM(EU31:EU37)</f>
        <v/>
      </c>
      <c r="EV38" s="452">
        <f>SUM(EV31:EV37)</f>
        <v/>
      </c>
      <c r="EW38" s="452">
        <f>SUM(EW31:EW37)</f>
        <v/>
      </c>
      <c r="EX38" s="452">
        <f>SUM(EX31:EX37)</f>
        <v/>
      </c>
      <c r="EY38" s="452">
        <f>SUM(EY31:EY37)</f>
        <v/>
      </c>
      <c r="EZ38" s="452">
        <f>SUM(EZ31:EZ37)</f>
        <v/>
      </c>
      <c r="FA38" s="452">
        <f>SUM(FA31:FA37)</f>
        <v/>
      </c>
      <c r="FB38" s="452">
        <f>SUM(FB31:FB37)</f>
        <v/>
      </c>
      <c r="FC38" s="452">
        <f>SUM(FC31:FC37)</f>
        <v/>
      </c>
      <c r="FD38" s="452">
        <f>SUM(FD31:FD37)</f>
        <v/>
      </c>
      <c r="FE38" s="453">
        <f>SUM(FE31:FE37)</f>
        <v/>
      </c>
      <c r="FF38" s="452">
        <f>SUM(FF31:FF37)</f>
        <v/>
      </c>
      <c r="FG38" s="452">
        <f>SUM(FG31:FG37)</f>
        <v/>
      </c>
      <c r="FH38" s="452">
        <f>SUM(FH31:FH37)</f>
        <v/>
      </c>
      <c r="FI38" s="452">
        <f>SUM(FI31:FI37)</f>
        <v/>
      </c>
      <c r="FJ38" s="452">
        <f>SUM(FJ31:FJ37)</f>
        <v/>
      </c>
      <c r="FK38" s="452">
        <f>SUM(FK31:FK37)</f>
        <v/>
      </c>
      <c r="FL38" s="452">
        <f>SUM(FL31:FL37)</f>
        <v/>
      </c>
      <c r="FM38" s="452">
        <f>SUM(FM31:FM37)</f>
        <v/>
      </c>
      <c r="FN38" s="452">
        <f>SUM(FN31:FN37)</f>
        <v/>
      </c>
      <c r="FO38" s="452">
        <f>SUM(FO31:FO37)</f>
        <v/>
      </c>
      <c r="FP38" s="452">
        <f>SUM(FP31:FP37)</f>
        <v/>
      </c>
      <c r="FQ38" s="453">
        <f>SUM(FQ31:FQ37)</f>
        <v/>
      </c>
      <c r="FR38" s="452">
        <f>SUM(FR31:FR37)</f>
        <v/>
      </c>
      <c r="FS38" s="452">
        <f>SUM(FS31:FS37)</f>
        <v/>
      </c>
      <c r="FT38" s="452">
        <f>SUM(FT31:FT37)</f>
        <v/>
      </c>
      <c r="FU38" s="452">
        <f>SUM(FU31:FU37)</f>
        <v/>
      </c>
      <c r="FV38" s="452">
        <f>SUM(FV31:FV37)</f>
        <v/>
      </c>
      <c r="FW38" s="452">
        <f>SUM(FW31:FW37)</f>
        <v/>
      </c>
      <c r="FX38" s="452">
        <f>SUM(FX31:FX37)</f>
        <v/>
      </c>
      <c r="FY38" s="452">
        <f>SUM(FY31:FY37)</f>
        <v/>
      </c>
      <c r="FZ38" s="452">
        <f>SUM(FZ31:FZ37)</f>
        <v/>
      </c>
      <c r="GA38" s="452">
        <f>SUM(GA31:GA37)</f>
        <v/>
      </c>
      <c r="GB38" s="452">
        <f>SUM(GB31:GB37)</f>
        <v/>
      </c>
      <c r="GC38" s="453">
        <f>SUM(GC31:GC37)</f>
        <v/>
      </c>
      <c r="GD38" s="452">
        <f>SUM(GD31:GD37)</f>
        <v/>
      </c>
      <c r="GE38" s="452">
        <f>SUM(GE31:GE37)</f>
        <v/>
      </c>
      <c r="GF38" s="452">
        <f>SUM(GF31:GF37)</f>
        <v/>
      </c>
      <c r="GG38" s="452">
        <f>SUM(GG31:GG37)</f>
        <v/>
      </c>
      <c r="GH38" s="452">
        <f>SUM(GH31:GH37)</f>
        <v/>
      </c>
      <c r="GI38" s="462">
        <f>SUM(GI31:GI37)</f>
        <v/>
      </c>
      <c r="GJ38" s="452">
        <f>SUM(GJ31:GJ37)</f>
        <v/>
      </c>
      <c r="GK38" s="452">
        <f>SUM(GK31:GK37)</f>
        <v/>
      </c>
      <c r="GL38" s="452">
        <f>SUM(GL31:GL37)</f>
        <v/>
      </c>
      <c r="GM38" s="452">
        <f>SUM(GM31:GM37)</f>
        <v/>
      </c>
      <c r="GN38" s="452">
        <f>SUM(GN31:GN37)</f>
        <v/>
      </c>
      <c r="GP38" s="452">
        <f>SUM(GP31:GP37)</f>
        <v/>
      </c>
      <c r="GQ38" s="452">
        <f>SUM(GQ31:GQ37)</f>
        <v/>
      </c>
      <c r="GR38" s="452">
        <f>SUM(GR31:GR37)</f>
        <v/>
      </c>
      <c r="GS38" s="452">
        <f>SUM(GS31:GS37)</f>
        <v/>
      </c>
      <c r="GT38" s="452">
        <f>SUM(GT31:GT37)</f>
        <v/>
      </c>
      <c r="GU38" s="452">
        <f>SUM(GU31:GU37)</f>
        <v/>
      </c>
      <c r="GV38" s="452">
        <f>SUM(GV31:GV37)</f>
        <v/>
      </c>
      <c r="GW38" s="452">
        <f>SUM(GW31:GW37)</f>
        <v/>
      </c>
      <c r="GX38" s="452">
        <f>SUM(GX31:GX37)</f>
        <v/>
      </c>
      <c r="GY38" s="452">
        <f>SUM(GY31:GY37)</f>
        <v/>
      </c>
      <c r="GZ38" s="452">
        <f>SUM(GZ31:GZ37)</f>
        <v/>
      </c>
      <c r="HA38" s="453">
        <f>SUM(HA31:HA37)</f>
        <v/>
      </c>
      <c r="HB38" s="452">
        <f>SUM(HB31:HB37)</f>
        <v/>
      </c>
      <c r="HC38" s="452">
        <f>SUM(HC31:HC37)</f>
        <v/>
      </c>
      <c r="HD38" s="452">
        <f>SUM(HD31:HD37)</f>
        <v/>
      </c>
      <c r="HE38" s="452">
        <f>SUM(HE31:HE37)</f>
        <v/>
      </c>
      <c r="HF38" s="452">
        <f>SUM(HF31:HF37)</f>
        <v/>
      </c>
      <c r="HG38" s="452">
        <f>SUM(HG31:HG37)</f>
        <v/>
      </c>
      <c r="HH38" s="452">
        <f>SUM(HH31:HH37)</f>
        <v/>
      </c>
      <c r="HI38" s="452">
        <f>SUM(HI31:HI37)</f>
        <v/>
      </c>
      <c r="HJ38" s="452">
        <f>SUM(HJ31:HJ37)</f>
        <v/>
      </c>
      <c r="HK38" s="452">
        <f>SUM(HK31:HK37)</f>
        <v/>
      </c>
      <c r="HL38" s="452">
        <f>SUM(HL31:HL37)</f>
        <v/>
      </c>
      <c r="HM38" s="453">
        <f>SUM(HM31:HM37)</f>
        <v/>
      </c>
      <c r="HN38" s="452">
        <f>SUM(HN31:HN37)</f>
        <v/>
      </c>
      <c r="HO38" s="452">
        <f>SUM(HO31:HO37)</f>
        <v/>
      </c>
      <c r="HP38" s="452">
        <f>SUM(HP31:HP37)</f>
        <v/>
      </c>
      <c r="HQ38" s="452">
        <f>SUM(HQ31:HQ37)</f>
        <v/>
      </c>
      <c r="HR38" s="452">
        <f>SUM(HR31:HR37)</f>
        <v/>
      </c>
      <c r="HS38" s="452">
        <f>SUM(HS31:HS37)</f>
        <v/>
      </c>
      <c r="HT38" s="452">
        <f>SUM(HT31:HT37)</f>
        <v/>
      </c>
      <c r="HU38" s="452">
        <f>SUM(HU31:HU37)</f>
        <v/>
      </c>
      <c r="HV38" s="452">
        <f>SUM(HV31:HV37)</f>
        <v/>
      </c>
      <c r="HW38" s="452">
        <f>SUM(HW31:HW37)</f>
        <v/>
      </c>
      <c r="HX38" s="452">
        <f>SUM(HX31:HX37)</f>
        <v/>
      </c>
      <c r="HY38" s="453">
        <f>SUM(HY31:HY37)</f>
        <v/>
      </c>
      <c r="HZ38" s="452">
        <f>SUM(HZ31:HZ37)</f>
        <v/>
      </c>
      <c r="IA38" s="452">
        <f>SUM(IA31:IA37)</f>
        <v/>
      </c>
      <c r="IB38" s="452">
        <f>SUM(IB31:IB37)</f>
        <v/>
      </c>
      <c r="IC38" s="452">
        <f>SUM(IC31:IC37)</f>
        <v/>
      </c>
      <c r="ID38" s="452">
        <f>SUM(ID31:ID37)</f>
        <v/>
      </c>
      <c r="IE38" s="462">
        <f>SUM(IE31:IE37)</f>
        <v/>
      </c>
      <c r="IF38" s="452">
        <f>SUM(IF31:IF37)</f>
        <v/>
      </c>
      <c r="IG38" s="452">
        <f>SUM(IG31:IG37)</f>
        <v/>
      </c>
      <c r="IH38" s="452">
        <f>SUM(IH31:IH37)</f>
        <v/>
      </c>
      <c r="II38" s="452">
        <f>SUM(II31:II37)</f>
        <v/>
      </c>
      <c r="IJ38" s="452">
        <f>SUM(IJ31:IJ37)</f>
        <v/>
      </c>
      <c r="IL38" s="452">
        <f>SUM(IL31:IL37)</f>
        <v/>
      </c>
      <c r="IM38" s="452">
        <f>SUM(IM31:IM37)</f>
        <v/>
      </c>
      <c r="IN38" s="452">
        <f>SUM(IN31:IN37)</f>
        <v/>
      </c>
      <c r="IO38" s="452">
        <f>SUM(IO31:IO37)</f>
        <v/>
      </c>
      <c r="IP38" s="452">
        <f>SUM(IP31:IP37)</f>
        <v/>
      </c>
      <c r="IQ38" s="452">
        <f>SUM(IQ31:IQ37)</f>
        <v/>
      </c>
      <c r="IR38" s="452">
        <f>SUM(IR31:IR37)</f>
        <v/>
      </c>
      <c r="IS38" s="452">
        <f>SUM(IS31:IS37)</f>
        <v/>
      </c>
      <c r="IT38" s="452">
        <f>SUM(IT31:IT37)</f>
        <v/>
      </c>
      <c r="IU38" s="452">
        <f>SUM(IU31:IU37)</f>
        <v/>
      </c>
      <c r="IV38" s="452">
        <f>SUM(IV31:IV37)</f>
        <v/>
      </c>
      <c r="IW38" s="453">
        <f>SUM(IW31:IW37)</f>
        <v/>
      </c>
      <c r="IX38" s="452">
        <f>SUM(IX31:IX37)</f>
        <v/>
      </c>
      <c r="IY38" s="452">
        <f>SUM(IY31:IY37)</f>
        <v/>
      </c>
      <c r="IZ38" s="452">
        <f>SUM(IZ31:IZ37)</f>
        <v/>
      </c>
      <c r="JA38" s="452">
        <f>SUM(JA31:JA37)</f>
        <v/>
      </c>
      <c r="JB38" s="452">
        <f>SUM(JB31:JB37)</f>
        <v/>
      </c>
      <c r="JC38" s="452">
        <f>SUM(JC31:JC37)</f>
        <v/>
      </c>
      <c r="JD38" s="452">
        <f>SUM(JD31:JD37)</f>
        <v/>
      </c>
      <c r="JE38" s="452">
        <f>SUM(JE31:JE37)</f>
        <v/>
      </c>
      <c r="JF38" s="452">
        <f>SUM(JF31:JF37)</f>
        <v/>
      </c>
      <c r="JG38" s="452">
        <f>SUM(JG31:JG37)</f>
        <v/>
      </c>
      <c r="JH38" s="452">
        <f>SUM(JH31:JH37)</f>
        <v/>
      </c>
      <c r="JI38" s="453">
        <f>SUM(JI31:JI37)</f>
        <v/>
      </c>
      <c r="JJ38" s="452">
        <f>SUM(JJ31:JJ37)</f>
        <v/>
      </c>
      <c r="JK38" s="452">
        <f>SUM(JK31:JK37)</f>
        <v/>
      </c>
      <c r="JL38" s="452">
        <f>SUM(JL31:JL37)</f>
        <v/>
      </c>
      <c r="JM38" s="452">
        <f>SUM(JM31:JM37)</f>
        <v/>
      </c>
      <c r="JN38" s="452">
        <f>SUM(JN31:JN37)</f>
        <v/>
      </c>
      <c r="JO38" s="452">
        <f>SUM(JO31:JO37)</f>
        <v/>
      </c>
      <c r="JP38" s="452">
        <f>SUM(JP31:JP37)</f>
        <v/>
      </c>
      <c r="JQ38" s="452">
        <f>SUM(JQ31:JQ37)</f>
        <v/>
      </c>
      <c r="JR38" s="452">
        <f>SUM(JR31:JR37)</f>
        <v/>
      </c>
      <c r="JS38" s="452">
        <f>SUM(JS31:JS37)</f>
        <v/>
      </c>
      <c r="JT38" s="452">
        <f>SUM(JT31:JT37)</f>
        <v/>
      </c>
      <c r="JU38" s="453">
        <f>SUM(JU31:JU37)</f>
        <v/>
      </c>
      <c r="JV38" s="452">
        <f>SUM(JV31:JV37)</f>
        <v/>
      </c>
      <c r="JW38" s="452">
        <f>SUM(JW31:JW37)</f>
        <v/>
      </c>
      <c r="JX38" s="452">
        <f>SUM(JX31:JX37)</f>
        <v/>
      </c>
      <c r="JY38" s="452">
        <f>SUM(JY31:JY37)</f>
        <v/>
      </c>
      <c r="JZ38" s="452">
        <f>SUM(JZ31:JZ37)</f>
        <v/>
      </c>
      <c r="KA38" s="462">
        <f>SUM(KA31:KA37)</f>
        <v/>
      </c>
      <c r="KB38" s="452">
        <f>SUM(KB31:KB37)</f>
        <v/>
      </c>
      <c r="KC38" s="452">
        <f>SUM(KC31:KC37)</f>
        <v/>
      </c>
      <c r="KD38" s="452">
        <f>SUM(KD31:KD37)</f>
        <v/>
      </c>
      <c r="KE38" s="452">
        <f>SUM(KE31:KE37)</f>
        <v/>
      </c>
      <c r="KF38" s="452">
        <f>SUM(KF31:KF37)</f>
        <v/>
      </c>
      <c r="KH38" s="452">
        <f>SUM(KH31:KH37)</f>
        <v/>
      </c>
      <c r="KI38" s="452">
        <f>SUM(KI31:KI37)</f>
        <v/>
      </c>
      <c r="KJ38" s="452">
        <f>SUM(KJ31:KJ37)</f>
        <v/>
      </c>
      <c r="KK38" s="452">
        <f>SUM(KK31:KK37)</f>
        <v/>
      </c>
      <c r="KL38" s="452">
        <f>SUM(KL31:KL37)</f>
        <v/>
      </c>
      <c r="KM38" s="452">
        <f>SUM(KM31:KM37)</f>
        <v/>
      </c>
      <c r="KN38" s="452">
        <f>SUM(KN31:KN37)</f>
        <v/>
      </c>
      <c r="KO38" s="452">
        <f>SUM(KO31:KO37)</f>
        <v/>
      </c>
      <c r="KP38" s="452">
        <f>SUM(KP31:KP37)</f>
        <v/>
      </c>
      <c r="KQ38" s="452">
        <f>SUM(KQ31:KQ37)</f>
        <v/>
      </c>
      <c r="KR38" s="452">
        <f>SUM(KR31:KR37)</f>
        <v/>
      </c>
      <c r="KS38" s="453">
        <f>SUM(KS31:KS37)</f>
        <v/>
      </c>
      <c r="KT38" s="452">
        <f>SUM(KT31:KT37)</f>
        <v/>
      </c>
      <c r="KU38" s="452">
        <f>SUM(KU31:KU37)</f>
        <v/>
      </c>
      <c r="KV38" s="452">
        <f>SUM(KV31:KV37)</f>
        <v/>
      </c>
      <c r="KW38" s="452">
        <f>SUM(KW31:KW37)</f>
        <v/>
      </c>
      <c r="KX38" s="452">
        <f>SUM(KX31:KX37)</f>
        <v/>
      </c>
      <c r="KY38" s="452">
        <f>SUM(KY31:KY37)</f>
        <v/>
      </c>
      <c r="KZ38" s="452">
        <f>SUM(KZ31:KZ37)</f>
        <v/>
      </c>
      <c r="LA38" s="452">
        <f>SUM(LA31:LA37)</f>
        <v/>
      </c>
      <c r="LB38" s="452">
        <f>SUM(LB31:LB37)</f>
        <v/>
      </c>
      <c r="LC38" s="452">
        <f>SUM(LC31:LC37)</f>
        <v/>
      </c>
      <c r="LD38" s="452">
        <f>SUM(LD31:LD37)</f>
        <v/>
      </c>
      <c r="LE38" s="453">
        <f>SUM(LE31:LE37)</f>
        <v/>
      </c>
      <c r="LF38" s="452">
        <f>SUM(LF31:LF37)</f>
        <v/>
      </c>
      <c r="LG38" s="452">
        <f>SUM(LG31:LG37)</f>
        <v/>
      </c>
      <c r="LH38" s="452">
        <f>SUM(LH31:LH37)</f>
        <v/>
      </c>
      <c r="LI38" s="452">
        <f>SUM(LI31:LI37)</f>
        <v/>
      </c>
      <c r="LJ38" s="452">
        <f>SUM(LJ31:LJ37)</f>
        <v/>
      </c>
      <c r="LK38" s="452">
        <f>SUM(LK31:LK37)</f>
        <v/>
      </c>
      <c r="LL38" s="452">
        <f>SUM(LL31:LL37)</f>
        <v/>
      </c>
      <c r="LM38" s="452">
        <f>SUM(LM31:LM37)</f>
        <v/>
      </c>
      <c r="LN38" s="452">
        <f>SUM(LN31:LN37)</f>
        <v/>
      </c>
      <c r="LO38" s="452">
        <f>SUM(LO31:LO37)</f>
        <v/>
      </c>
      <c r="LP38" s="452">
        <f>SUM(LP31:LP37)</f>
        <v/>
      </c>
      <c r="LQ38" s="453">
        <f>SUM(LQ31:LQ37)</f>
        <v/>
      </c>
      <c r="LR38" s="452">
        <f>SUM(LR31:LR37)</f>
        <v/>
      </c>
      <c r="LS38" s="452">
        <f>SUM(LS31:LS37)</f>
        <v/>
      </c>
      <c r="LT38" s="452">
        <f>SUM(LT31:LT37)</f>
        <v/>
      </c>
      <c r="LU38" s="452">
        <f>SUM(LU31:LU37)</f>
        <v/>
      </c>
      <c r="LV38" s="452">
        <f>SUM(LV31:LV37)</f>
        <v/>
      </c>
      <c r="LW38" s="462">
        <f>SUM(LW31:LW37)</f>
        <v/>
      </c>
      <c r="LX38" s="452">
        <f>SUM(LX31:LX37)</f>
        <v/>
      </c>
      <c r="LY38" s="452">
        <f>SUM(LY31:LY37)</f>
        <v/>
      </c>
      <c r="LZ38" s="452">
        <f>SUM(LZ31:LZ37)</f>
        <v/>
      </c>
      <c r="MA38" s="452">
        <f>SUM(MA31:MA37)</f>
        <v/>
      </c>
      <c r="MB38" s="452">
        <f>SUM(MB31:MB37)</f>
        <v/>
      </c>
      <c r="MD38" s="524">
        <f>IFERROR(KH38/KH$117,0)</f>
        <v/>
      </c>
      <c r="ME38" s="524">
        <f>IFERROR(KI38/KI$117,0)</f>
        <v/>
      </c>
      <c r="MF38" s="524">
        <f>IFERROR(KJ38/KJ$117,0)</f>
        <v/>
      </c>
      <c r="MG38" s="524">
        <f>IFERROR(KK38/KK$117,0)</f>
        <v/>
      </c>
      <c r="MH38" s="524">
        <f>IFERROR(KL38/KL$117,0)</f>
        <v/>
      </c>
      <c r="MI38" s="524">
        <f>IFERROR(KM38/KM$117,0)</f>
        <v/>
      </c>
      <c r="MJ38" s="524">
        <f>IFERROR(KN38/KN$117,0)</f>
        <v/>
      </c>
      <c r="MK38" s="524">
        <f>IFERROR(KO38/KO$117,0)</f>
        <v/>
      </c>
      <c r="ML38" s="524">
        <f>IFERROR(KP38/KP$117,0)</f>
        <v/>
      </c>
      <c r="MM38" s="524">
        <f>IFERROR(KQ38/KQ$117,0)</f>
        <v/>
      </c>
      <c r="MN38" s="524">
        <f>IFERROR(KR38/KR$117,0)</f>
        <v/>
      </c>
      <c r="MO38" s="525">
        <f>IFERROR(KS38/KS$117,0)</f>
        <v/>
      </c>
      <c r="MP38" s="524">
        <f>IFERROR(KT38/KT$117,0)</f>
        <v/>
      </c>
      <c r="MQ38" s="524">
        <f>IFERROR(KU38/KU$117,0)</f>
        <v/>
      </c>
      <c r="MR38" s="524">
        <f>IFERROR(KV38/KV$117,0)</f>
        <v/>
      </c>
      <c r="MS38" s="524">
        <f>IFERROR(KW38/KW$117,0)</f>
        <v/>
      </c>
      <c r="MT38" s="524">
        <f>IFERROR(KX38/KX$117,0)</f>
        <v/>
      </c>
      <c r="MU38" s="524">
        <f>IFERROR(KY38/KY$117,0)</f>
        <v/>
      </c>
      <c r="MV38" s="524">
        <f>IFERROR(KZ38/KZ$117,0)</f>
        <v/>
      </c>
      <c r="MW38" s="524">
        <f>IFERROR(LA38/LA$117,0)</f>
        <v/>
      </c>
      <c r="MX38" s="524">
        <f>IFERROR(LB38/LB$117,0)</f>
        <v/>
      </c>
      <c r="MY38" s="524">
        <f>IFERROR(LC38/LC$117,0)</f>
        <v/>
      </c>
      <c r="MZ38" s="524">
        <f>IFERROR(LD38/LD$117,0)</f>
        <v/>
      </c>
      <c r="NA38" s="525">
        <f>IFERROR(LE38/LE$117,0)</f>
        <v/>
      </c>
      <c r="NB38" s="524">
        <f>IFERROR(LF38/LF$117,0)</f>
        <v/>
      </c>
      <c r="NC38" s="524">
        <f>IFERROR(LG38/LG$117,0)</f>
        <v/>
      </c>
      <c r="ND38" s="524">
        <f>IFERROR(LH38/LH$117,0)</f>
        <v/>
      </c>
      <c r="NE38" s="524">
        <f>IFERROR(LI38/LI$117,0)</f>
        <v/>
      </c>
      <c r="NF38" s="524">
        <f>IFERROR(LJ38/LJ$117,0)</f>
        <v/>
      </c>
      <c r="NG38" s="524">
        <f>IFERROR(LK38/LK$117,0)</f>
        <v/>
      </c>
      <c r="NH38" s="524">
        <f>IFERROR(LL38/LL$117,0)</f>
        <v/>
      </c>
      <c r="NI38" s="524">
        <f>IFERROR(LM38/LM$117,0)</f>
        <v/>
      </c>
      <c r="NJ38" s="524">
        <f>IFERROR(LN38/LN$117,0)</f>
        <v/>
      </c>
      <c r="NK38" s="524">
        <f>IFERROR(LO38/LO$117,0)</f>
        <v/>
      </c>
      <c r="NL38" s="524">
        <f>IFERROR(LP38/LP$117,0)</f>
        <v/>
      </c>
      <c r="NM38" s="525">
        <f>IFERROR(LQ38/LQ$117,0)</f>
        <v/>
      </c>
      <c r="NN38" s="524">
        <f>IFERROR(LR38/LR$117,0)</f>
        <v/>
      </c>
      <c r="NO38" s="524">
        <f>IFERROR(LS38/LS$117,0)</f>
        <v/>
      </c>
      <c r="NP38" s="524">
        <f>IFERROR(LT38/LT$117,0)</f>
        <v/>
      </c>
      <c r="NQ38" s="524">
        <f>IFERROR(LU38/LU$117,0)</f>
        <v/>
      </c>
      <c r="NR38" s="524">
        <f>IFERROR(LV38/LV$117,0)</f>
        <v/>
      </c>
      <c r="NS38" s="1756">
        <f>IFERROR(LW38/LW$117,0)</f>
        <v/>
      </c>
      <c r="NT38" s="524">
        <f>IFERROR(LX38/LX$117,0)</f>
        <v/>
      </c>
      <c r="NU38" s="524">
        <f>IFERROR(LY38/LY$117,0)</f>
        <v/>
      </c>
      <c r="NV38" s="524">
        <f>IFERROR(LZ38/LZ$117,0)</f>
        <v/>
      </c>
      <c r="NW38" s="524">
        <f>IFERROR(MA38/MA$117,0)</f>
        <v/>
      </c>
      <c r="NX38" s="524">
        <f>IFERROR(MB38/MB$117,0)</f>
        <v/>
      </c>
      <c r="NZ38" s="452">
        <f>SUM(NZ31:NZ37)</f>
        <v/>
      </c>
      <c r="OA38" s="452">
        <f>SUM(OA31:OA37)</f>
        <v/>
      </c>
      <c r="OB38" s="452">
        <f>SUM(OB31:OB37)</f>
        <v/>
      </c>
      <c r="OC38" s="452">
        <f>SUM(OC31:OC37)</f>
        <v/>
      </c>
      <c r="OD38" s="1501" t="n"/>
      <c r="OE38" s="434" t="n"/>
      <c r="OF38" s="434" t="n"/>
      <c r="OG38" s="434" t="n"/>
    </row>
    <row r="39" outlineLevel="2" ht="12" customFormat="1" customHeight="1" s="431">
      <c r="A39" s="1523" t="n"/>
      <c r="B39" s="1521" t="n"/>
      <c r="C39" s="768" t="inlineStr">
        <is>
          <t>Dma - mastercard network interchange &amp; switch fees</t>
        </is>
      </c>
      <c r="D39" s="771" t="n">
        <v>483122</v>
      </c>
      <c r="E39" s="771">
        <f>CONCATENATE(D39," - ",C39)</f>
        <v/>
      </c>
      <c r="F39" s="452">
        <f>'Income statement'!F39</f>
        <v/>
      </c>
      <c r="G39" s="452">
        <f>'Income statement'!G39</f>
        <v/>
      </c>
      <c r="H39" s="452">
        <f>'Income statement'!H39</f>
        <v/>
      </c>
      <c r="I39" s="452">
        <f>'Income statement'!I39</f>
        <v/>
      </c>
      <c r="J39" s="452">
        <f>'Income statement'!J39</f>
        <v/>
      </c>
      <c r="K39" s="452">
        <f>'Income statement'!K39</f>
        <v/>
      </c>
      <c r="L39" s="452">
        <f>'Income statement'!L39</f>
        <v/>
      </c>
      <c r="M39" s="452">
        <f>'Income statement'!M39</f>
        <v/>
      </c>
      <c r="N39" s="452">
        <f>'Income statement'!N39</f>
        <v/>
      </c>
      <c r="O39" s="452">
        <f>'Income statement'!O39</f>
        <v/>
      </c>
      <c r="P39" s="452">
        <f>'Income statement'!P39</f>
        <v/>
      </c>
      <c r="Q39" s="453">
        <f>'Income statement'!Q39</f>
        <v/>
      </c>
      <c r="R39" s="452">
        <f>'Income statement'!R39</f>
        <v/>
      </c>
      <c r="S39" s="452">
        <f>'Income statement'!S39</f>
        <v/>
      </c>
      <c r="T39" s="452">
        <f>'Income statement'!T39</f>
        <v/>
      </c>
      <c r="U39" s="452">
        <f>'Income statement'!U39</f>
        <v/>
      </c>
      <c r="V39" s="452">
        <f>'Income statement'!V39</f>
        <v/>
      </c>
      <c r="W39" s="452">
        <f>'Income statement'!W39</f>
        <v/>
      </c>
      <c r="X39" s="452">
        <f>'Income statement'!X39</f>
        <v/>
      </c>
      <c r="Y39" s="452">
        <f>'Income statement'!Y39</f>
        <v/>
      </c>
      <c r="Z39" s="452">
        <f>'Income statement'!Z39</f>
        <v/>
      </c>
      <c r="AA39" s="452">
        <f>'Income statement'!AA39</f>
        <v/>
      </c>
      <c r="AB39" s="452">
        <f>'Income statement'!AB39</f>
        <v/>
      </c>
      <c r="AC39" s="453">
        <f>'Income statement'!AC39</f>
        <v/>
      </c>
      <c r="AD39" s="452">
        <f>'Income statement'!AD39</f>
        <v/>
      </c>
      <c r="AE39" s="452">
        <f>'Income statement'!AE39</f>
        <v/>
      </c>
      <c r="AF39" s="452">
        <f>'Income statement'!AF39</f>
        <v/>
      </c>
      <c r="AG39" s="452">
        <f>'Income statement'!AG39</f>
        <v/>
      </c>
      <c r="AH39" s="452">
        <f>'Income statement'!AH39</f>
        <v/>
      </c>
      <c r="AI39" s="452">
        <f>'Income statement'!AI39</f>
        <v/>
      </c>
      <c r="AJ39" s="452">
        <f>'Income statement'!AJ39</f>
        <v/>
      </c>
      <c r="AK39" s="452">
        <f>'Income statement'!AK39</f>
        <v/>
      </c>
      <c r="AL39" s="452">
        <f>'Income statement'!AL39</f>
        <v/>
      </c>
      <c r="AM39" s="452">
        <f>'Income statement'!AM39</f>
        <v/>
      </c>
      <c r="AN39" s="452">
        <f>'Income statement'!AN39</f>
        <v/>
      </c>
      <c r="AO39" s="453">
        <f>'Income statement'!AO39</f>
        <v/>
      </c>
      <c r="AP39" s="452">
        <f>'Income statement'!AP39</f>
        <v/>
      </c>
      <c r="AQ39" s="452">
        <f>'Income statement'!AQ39</f>
        <v/>
      </c>
      <c r="AR39" s="452">
        <f>'Income statement'!AR39</f>
        <v/>
      </c>
      <c r="AS39" s="452">
        <f>'Income statement'!AS39</f>
        <v/>
      </c>
      <c r="AT39" s="452">
        <f>'Income statement'!AT39</f>
        <v/>
      </c>
      <c r="AU39" s="462">
        <f>'Income statement'!AU39</f>
        <v/>
      </c>
      <c r="AV39" s="452">
        <f>SUM(F39:Q39)</f>
        <v/>
      </c>
      <c r="AW39" s="452">
        <f>SUM(R39:AC39)</f>
        <v/>
      </c>
      <c r="AX39" s="452">
        <f>SUM(AD39:AO39)</f>
        <v/>
      </c>
      <c r="AY39" s="452">
        <f>SUM(AH39:AS39)</f>
        <v/>
      </c>
      <c r="AZ39" s="452">
        <f>SUM(AJ39:AU39)</f>
        <v/>
      </c>
      <c r="BB39" s="452">
        <f>SUMIFS('QofE Def adjustments'!F:F,'QofE Def adjustments'!$E:$E,'Adjusted IS'!$E39)</f>
        <v/>
      </c>
      <c r="BC39" s="452">
        <f>SUMIFS('QofE Def adjustments'!G:G,'QofE Def adjustments'!$E:$E,'Adjusted IS'!$E39)</f>
        <v/>
      </c>
      <c r="BD39" s="452">
        <f>SUMIFS('QofE Def adjustments'!H:H,'QofE Def adjustments'!$E:$E,'Adjusted IS'!$E39)</f>
        <v/>
      </c>
      <c r="BE39" s="452">
        <f>SUMIFS('QofE Def adjustments'!I:I,'QofE Def adjustments'!$E:$E,'Adjusted IS'!$E39)</f>
        <v/>
      </c>
      <c r="BF39" s="452">
        <f>SUMIFS('QofE Def adjustments'!J:J,'QofE Def adjustments'!$E:$E,'Adjusted IS'!$E39)</f>
        <v/>
      </c>
      <c r="BG39" s="452">
        <f>SUMIFS('QofE Def adjustments'!K:K,'QofE Def adjustments'!$E:$E,'Adjusted IS'!$E39)</f>
        <v/>
      </c>
      <c r="BH39" s="452">
        <f>SUMIFS('QofE Def adjustments'!L:L,'QofE Def adjustments'!$E:$E,'Adjusted IS'!$E39)</f>
        <v/>
      </c>
      <c r="BI39" s="452">
        <f>SUMIFS('QofE Def adjustments'!M:M,'QofE Def adjustments'!$E:$E,'Adjusted IS'!$E39)</f>
        <v/>
      </c>
      <c r="BJ39" s="452">
        <f>SUMIFS('QofE Def adjustments'!N:N,'QofE Def adjustments'!$E:$E,'Adjusted IS'!$E39)</f>
        <v/>
      </c>
      <c r="BK39" s="452">
        <f>SUMIFS('QofE Def adjustments'!O:O,'QofE Def adjustments'!$E:$E,'Adjusted IS'!$E39)</f>
        <v/>
      </c>
      <c r="BL39" s="452">
        <f>SUMIFS('QofE Def adjustments'!P:P,'QofE Def adjustments'!$E:$E,'Adjusted IS'!$E39)</f>
        <v/>
      </c>
      <c r="BM39" s="453">
        <f>SUMIFS('QofE Def adjustments'!Q:Q,'QofE Def adjustments'!$E:$E,'Adjusted IS'!$E39)</f>
        <v/>
      </c>
      <c r="BN39" s="452">
        <f>SUMIFS('QofE Def adjustments'!R:R,'QofE Def adjustments'!$E:$E,'Adjusted IS'!$E39)</f>
        <v/>
      </c>
      <c r="BO39" s="452">
        <f>SUMIFS('QofE Def adjustments'!S:S,'QofE Def adjustments'!$E:$E,'Adjusted IS'!$E39)</f>
        <v/>
      </c>
      <c r="BP39" s="452">
        <f>SUMIFS('QofE Def adjustments'!T:T,'QofE Def adjustments'!$E:$E,'Adjusted IS'!$E39)</f>
        <v/>
      </c>
      <c r="BQ39" s="452">
        <f>SUMIFS('QofE Def adjustments'!U:U,'QofE Def adjustments'!$E:$E,'Adjusted IS'!$E39)</f>
        <v/>
      </c>
      <c r="BR39" s="452">
        <f>SUMIFS('QofE Def adjustments'!V:V,'QofE Def adjustments'!$E:$E,'Adjusted IS'!$E39)</f>
        <v/>
      </c>
      <c r="BS39" s="452">
        <f>SUMIFS('QofE Def adjustments'!W:W,'QofE Def adjustments'!$E:$E,'Adjusted IS'!$E39)</f>
        <v/>
      </c>
      <c r="BT39" s="452">
        <f>SUMIFS('QofE Def adjustments'!X:X,'QofE Def adjustments'!$E:$E,'Adjusted IS'!$E39)</f>
        <v/>
      </c>
      <c r="BU39" s="452">
        <f>SUMIFS('QofE Def adjustments'!Y:Y,'QofE Def adjustments'!$E:$E,'Adjusted IS'!$E39)</f>
        <v/>
      </c>
      <c r="BV39" s="452">
        <f>SUMIFS('QofE Def adjustments'!Z:Z,'QofE Def adjustments'!$E:$E,'Adjusted IS'!$E39)</f>
        <v/>
      </c>
      <c r="BW39" s="452">
        <f>SUMIFS('QofE Def adjustments'!AA:AA,'QofE Def adjustments'!$E:$E,'Adjusted IS'!$E39)</f>
        <v/>
      </c>
      <c r="BX39" s="452">
        <f>SUMIFS('QofE Def adjustments'!AB:AB,'QofE Def adjustments'!$E:$E,'Adjusted IS'!$E39)</f>
        <v/>
      </c>
      <c r="BY39" s="453">
        <f>SUMIFS('QofE Def adjustments'!AC:AC,'QofE Def adjustments'!$E:$E,'Adjusted IS'!$E39)</f>
        <v/>
      </c>
      <c r="BZ39" s="452">
        <f>SUMIFS('QofE Def adjustments'!AD:AD,'QofE Def adjustments'!$E:$E,'Adjusted IS'!$E39)</f>
        <v/>
      </c>
      <c r="CA39" s="452">
        <f>SUMIFS('QofE Def adjustments'!AE:AE,'QofE Def adjustments'!$E:$E,'Adjusted IS'!$E39)</f>
        <v/>
      </c>
      <c r="CB39" s="452">
        <f>SUMIFS('QofE Def adjustments'!AF:AF,'QofE Def adjustments'!$E:$E,'Adjusted IS'!$E39)</f>
        <v/>
      </c>
      <c r="CC39" s="452">
        <f>SUMIFS('QofE Def adjustments'!AG:AG,'QofE Def adjustments'!$E:$E,'Adjusted IS'!$E39)</f>
        <v/>
      </c>
      <c r="CD39" s="452">
        <f>SUMIFS('QofE Def adjustments'!AH:AH,'QofE Def adjustments'!$E:$E,'Adjusted IS'!$E39)</f>
        <v/>
      </c>
      <c r="CE39" s="452">
        <f>SUMIFS('QofE Def adjustments'!AI:AI,'QofE Def adjustments'!$E:$E,'Adjusted IS'!$E39)</f>
        <v/>
      </c>
      <c r="CF39" s="452">
        <f>SUMIFS('QofE Def adjustments'!AJ:AJ,'QofE Def adjustments'!$E:$E,'Adjusted IS'!$E39)</f>
        <v/>
      </c>
      <c r="CG39" s="452">
        <f>SUMIFS('QofE Def adjustments'!AK:AK,'QofE Def adjustments'!$E:$E,'Adjusted IS'!$E39)</f>
        <v/>
      </c>
      <c r="CH39" s="452">
        <f>SUMIFS('QofE Def adjustments'!AL:AL,'QofE Def adjustments'!$E:$E,'Adjusted IS'!$E39)</f>
        <v/>
      </c>
      <c r="CI39" s="452">
        <f>SUMIFS('QofE Def adjustments'!AM:AM,'QofE Def adjustments'!$E:$E,'Adjusted IS'!$E39)</f>
        <v/>
      </c>
      <c r="CJ39" s="452">
        <f>SUMIFS('QofE Def adjustments'!AN:AN,'QofE Def adjustments'!$E:$E,'Adjusted IS'!$E39)</f>
        <v/>
      </c>
      <c r="CK39" s="453">
        <f>SUMIFS('QofE Def adjustments'!AO:AO,'QofE Def adjustments'!$E:$E,'Adjusted IS'!$E39)</f>
        <v/>
      </c>
      <c r="CL39" s="452">
        <f>SUMIFS('QofE Def adjustments'!AP:AP,'QofE Def adjustments'!$E:$E,'Adjusted IS'!$E39)</f>
        <v/>
      </c>
      <c r="CM39" s="452">
        <f>SUMIFS('QofE Def adjustments'!AQ:AQ,'QofE Def adjustments'!$E:$E,'Adjusted IS'!$E39)</f>
        <v/>
      </c>
      <c r="CN39" s="452">
        <f>SUMIFS('QofE Def adjustments'!AR:AR,'QofE Def adjustments'!$E:$E,'Adjusted IS'!$E39)</f>
        <v/>
      </c>
      <c r="CO39" s="452">
        <f>SUMIFS('QofE Def adjustments'!AS:AS,'QofE Def adjustments'!$E:$E,'Adjusted IS'!$E39)</f>
        <v/>
      </c>
      <c r="CP39" s="452">
        <f>SUMIFS('QofE Def adjustments'!AT:AT,'QofE Def adjustments'!$E:$E,'Adjusted IS'!$E39)</f>
        <v/>
      </c>
      <c r="CQ39" s="462">
        <f>SUMIFS('QofE Def adjustments'!AU:AU,'QofE Def adjustments'!$E:$E,'Adjusted IS'!$E39)</f>
        <v/>
      </c>
      <c r="CR39" s="452">
        <f>SUM(BB39:BM39)</f>
        <v/>
      </c>
      <c r="CS39" s="452">
        <f>SUM(BN39:BY39)</f>
        <v/>
      </c>
      <c r="CT39" s="452">
        <f>SUM(BZ39:CK39)</f>
        <v/>
      </c>
      <c r="CU39" s="452">
        <f>SUM(CD39:CO39)</f>
        <v/>
      </c>
      <c r="CV39" s="452">
        <f>SUM(CF39:CQ39)</f>
        <v/>
      </c>
      <c r="CX39" s="452">
        <f>SUM(BB39,F39)</f>
        <v/>
      </c>
      <c r="CY39" s="452">
        <f>SUM(BC39,G39)</f>
        <v/>
      </c>
      <c r="CZ39" s="452">
        <f>SUM(BD39,H39)</f>
        <v/>
      </c>
      <c r="DA39" s="452">
        <f>SUM(BE39,I39)</f>
        <v/>
      </c>
      <c r="DB39" s="452">
        <f>SUM(BF39,J39)</f>
        <v/>
      </c>
      <c r="DC39" s="452">
        <f>SUM(BG39,K39)</f>
        <v/>
      </c>
      <c r="DD39" s="452">
        <f>SUM(BH39,L39)</f>
        <v/>
      </c>
      <c r="DE39" s="452">
        <f>SUM(BI39,M39)</f>
        <v/>
      </c>
      <c r="DF39" s="452">
        <f>SUM(BJ39,N39)</f>
        <v/>
      </c>
      <c r="DG39" s="452">
        <f>SUM(BK39,O39)</f>
        <v/>
      </c>
      <c r="DH39" s="452">
        <f>SUM(BL39,P39)</f>
        <v/>
      </c>
      <c r="DI39" s="453">
        <f>SUM(BM39,Q39)</f>
        <v/>
      </c>
      <c r="DJ39" s="452">
        <f>SUM(BN39,R39)</f>
        <v/>
      </c>
      <c r="DK39" s="452">
        <f>SUM(BO39,S39)</f>
        <v/>
      </c>
      <c r="DL39" s="452">
        <f>SUM(BP39,T39)</f>
        <v/>
      </c>
      <c r="DM39" s="452">
        <f>SUM(BQ39,U39)</f>
        <v/>
      </c>
      <c r="DN39" s="452">
        <f>SUM(BR39,V39)</f>
        <v/>
      </c>
      <c r="DO39" s="452">
        <f>SUM(BS39,W39)</f>
        <v/>
      </c>
      <c r="DP39" s="452">
        <f>SUM(BT39,X39)</f>
        <v/>
      </c>
      <c r="DQ39" s="452">
        <f>SUM(BU39,Y39)</f>
        <v/>
      </c>
      <c r="DR39" s="452">
        <f>SUM(BV39,Z39)</f>
        <v/>
      </c>
      <c r="DS39" s="452">
        <f>SUM(BW39,AA39)</f>
        <v/>
      </c>
      <c r="DT39" s="452">
        <f>SUM(BX39,AB39)</f>
        <v/>
      </c>
      <c r="DU39" s="453">
        <f>SUM(BY39,AC39)</f>
        <v/>
      </c>
      <c r="DV39" s="452">
        <f>SUM(BZ39,AD39)</f>
        <v/>
      </c>
      <c r="DW39" s="452">
        <f>SUM(CA39,AE39)</f>
        <v/>
      </c>
      <c r="DX39" s="452">
        <f>SUM(CB39,AF39)</f>
        <v/>
      </c>
      <c r="DY39" s="452">
        <f>SUM(CC39,AG39)</f>
        <v/>
      </c>
      <c r="DZ39" s="452">
        <f>SUM(CD39,AH39)</f>
        <v/>
      </c>
      <c r="EA39" s="452">
        <f>SUM(CE39,AI39)</f>
        <v/>
      </c>
      <c r="EB39" s="452">
        <f>SUM(CF39,AJ39)</f>
        <v/>
      </c>
      <c r="EC39" s="452">
        <f>SUM(CG39,AK39)</f>
        <v/>
      </c>
      <c r="ED39" s="452">
        <f>SUM(CH39,AL39)</f>
        <v/>
      </c>
      <c r="EE39" s="452">
        <f>SUM(CI39,AM39)</f>
        <v/>
      </c>
      <c r="EF39" s="452">
        <f>SUM(CJ39,AN39)</f>
        <v/>
      </c>
      <c r="EG39" s="453">
        <f>SUM(CK39,AO39)</f>
        <v/>
      </c>
      <c r="EH39" s="452">
        <f>SUM(CL39,AP39)</f>
        <v/>
      </c>
      <c r="EI39" s="452">
        <f>SUM(CM39,AQ39)</f>
        <v/>
      </c>
      <c r="EJ39" s="452">
        <f>SUM(CN39,AR39)</f>
        <v/>
      </c>
      <c r="EK39" s="452">
        <f>SUM(CO39,AS39)</f>
        <v/>
      </c>
      <c r="EL39" s="452">
        <f>SUM(CP39,AT39)</f>
        <v/>
      </c>
      <c r="EM39" s="462">
        <f>SUM(CQ39,AU39)</f>
        <v/>
      </c>
      <c r="EN39" s="452">
        <f>SUM(CX39:DI39)</f>
        <v/>
      </c>
      <c r="EO39" s="452">
        <f>SUM(DJ39:DU39)</f>
        <v/>
      </c>
      <c r="EP39" s="452">
        <f>SUM(DV39:EG39)</f>
        <v/>
      </c>
      <c r="EQ39" s="452">
        <f>SUM(DZ39:EK39)</f>
        <v/>
      </c>
      <c r="ER39" s="452">
        <f>SUM(EB39:EM39)</f>
        <v/>
      </c>
      <c r="ET39" s="452">
        <f>SUMIFS('QofE DD adjustments'!F:F,'QofE DD adjustments'!$E:$E,'Adjusted IS'!$E39)</f>
        <v/>
      </c>
      <c r="EU39" s="452">
        <f>SUMIFS('QofE DD adjustments'!G:G,'QofE DD adjustments'!$E:$E,'Adjusted IS'!$E39)</f>
        <v/>
      </c>
      <c r="EV39" s="452">
        <f>SUMIFS('QofE DD adjustments'!H:H,'QofE DD adjustments'!$E:$E,'Adjusted IS'!$E39)</f>
        <v/>
      </c>
      <c r="EW39" s="452">
        <f>SUMIFS('QofE DD adjustments'!I:I,'QofE DD adjustments'!$E:$E,'Adjusted IS'!$E39)</f>
        <v/>
      </c>
      <c r="EX39" s="452">
        <f>SUMIFS('QofE DD adjustments'!J:J,'QofE DD adjustments'!$E:$E,'Adjusted IS'!$E39)</f>
        <v/>
      </c>
      <c r="EY39" s="452">
        <f>SUMIFS('QofE DD adjustments'!K:K,'QofE DD adjustments'!$E:$E,'Adjusted IS'!$E39)</f>
        <v/>
      </c>
      <c r="EZ39" s="452">
        <f>SUMIFS('QofE DD adjustments'!L:L,'QofE DD adjustments'!$E:$E,'Adjusted IS'!$E39)</f>
        <v/>
      </c>
      <c r="FA39" s="452">
        <f>SUMIFS('QofE DD adjustments'!M:M,'QofE DD adjustments'!$E:$E,'Adjusted IS'!$E39)</f>
        <v/>
      </c>
      <c r="FB39" s="452">
        <f>SUMIFS('QofE DD adjustments'!N:N,'QofE DD adjustments'!$E:$E,'Adjusted IS'!$E39)</f>
        <v/>
      </c>
      <c r="FC39" s="452">
        <f>SUMIFS('QofE DD adjustments'!O:O,'QofE DD adjustments'!$E:$E,'Adjusted IS'!$E39)</f>
        <v/>
      </c>
      <c r="FD39" s="452">
        <f>SUMIFS('QofE DD adjustments'!P:P,'QofE DD adjustments'!$E:$E,'Adjusted IS'!$E39)</f>
        <v/>
      </c>
      <c r="FE39" s="453">
        <f>SUMIFS('QofE DD adjustments'!Q:Q,'QofE DD adjustments'!$E:$E,'Adjusted IS'!$E39)</f>
        <v/>
      </c>
      <c r="FF39" s="452">
        <f>SUMIFS('QofE DD adjustments'!R:R,'QofE DD adjustments'!$E:$E,'Adjusted IS'!$E39)</f>
        <v/>
      </c>
      <c r="FG39" s="452">
        <f>SUMIFS('QofE DD adjustments'!S:S,'QofE DD adjustments'!$E:$E,'Adjusted IS'!$E39)</f>
        <v/>
      </c>
      <c r="FH39" s="452">
        <f>SUMIFS('QofE DD adjustments'!T:T,'QofE DD adjustments'!$E:$E,'Adjusted IS'!$E39)</f>
        <v/>
      </c>
      <c r="FI39" s="452">
        <f>SUMIFS('QofE DD adjustments'!U:U,'QofE DD adjustments'!$E:$E,'Adjusted IS'!$E39)</f>
        <v/>
      </c>
      <c r="FJ39" s="452">
        <f>SUMIFS('QofE DD adjustments'!V:V,'QofE DD adjustments'!$E:$E,'Adjusted IS'!$E39)</f>
        <v/>
      </c>
      <c r="FK39" s="452">
        <f>SUMIFS('QofE DD adjustments'!W:W,'QofE DD adjustments'!$E:$E,'Adjusted IS'!$E39)</f>
        <v/>
      </c>
      <c r="FL39" s="452">
        <f>SUMIFS('QofE DD adjustments'!X:X,'QofE DD adjustments'!$E:$E,'Adjusted IS'!$E39)</f>
        <v/>
      </c>
      <c r="FM39" s="452">
        <f>SUMIFS('QofE DD adjustments'!Y:Y,'QofE DD adjustments'!$E:$E,'Adjusted IS'!$E39)</f>
        <v/>
      </c>
      <c r="FN39" s="452">
        <f>SUMIFS('QofE DD adjustments'!Z:Z,'QofE DD adjustments'!$E:$E,'Adjusted IS'!$E39)</f>
        <v/>
      </c>
      <c r="FO39" s="452">
        <f>SUMIFS('QofE DD adjustments'!AA:AA,'QofE DD adjustments'!$E:$E,'Adjusted IS'!$E39)</f>
        <v/>
      </c>
      <c r="FP39" s="452">
        <f>SUMIFS('QofE DD adjustments'!AB:AB,'QofE DD adjustments'!$E:$E,'Adjusted IS'!$E39)</f>
        <v/>
      </c>
      <c r="FQ39" s="453">
        <f>SUMIFS('QofE DD adjustments'!AC:AC,'QofE DD adjustments'!$E:$E,'Adjusted IS'!$E39)</f>
        <v/>
      </c>
      <c r="FR39" s="452">
        <f>SUMIFS('QofE DD adjustments'!AD:AD,'QofE DD adjustments'!$E:$E,'Adjusted IS'!$E39)</f>
        <v/>
      </c>
      <c r="FS39" s="452">
        <f>SUMIFS('QofE DD adjustments'!AE:AE,'QofE DD adjustments'!$E:$E,'Adjusted IS'!$E39)</f>
        <v/>
      </c>
      <c r="FT39" s="452">
        <f>SUMIFS('QofE DD adjustments'!AF:AF,'QofE DD adjustments'!$E:$E,'Adjusted IS'!$E39)</f>
        <v/>
      </c>
      <c r="FU39" s="452">
        <f>SUMIFS('QofE DD adjustments'!AG:AG,'QofE DD adjustments'!$E:$E,'Adjusted IS'!$E39)</f>
        <v/>
      </c>
      <c r="FV39" s="452">
        <f>SUMIFS('QofE DD adjustments'!AH:AH,'QofE DD adjustments'!$E:$E,'Adjusted IS'!$E39)</f>
        <v/>
      </c>
      <c r="FW39" s="452">
        <f>SUMIFS('QofE DD adjustments'!AI:AI,'QofE DD adjustments'!$E:$E,'Adjusted IS'!$E39)</f>
        <v/>
      </c>
      <c r="FX39" s="452">
        <f>SUMIFS('QofE DD adjustments'!AJ:AJ,'QofE DD adjustments'!$E:$E,'Adjusted IS'!$E39)</f>
        <v/>
      </c>
      <c r="FY39" s="452">
        <f>SUMIFS('QofE DD adjustments'!AK:AK,'QofE DD adjustments'!$E:$E,'Adjusted IS'!$E39)</f>
        <v/>
      </c>
      <c r="FZ39" s="452">
        <f>SUMIFS('QofE DD adjustments'!AL:AL,'QofE DD adjustments'!$E:$E,'Adjusted IS'!$E39)</f>
        <v/>
      </c>
      <c r="GA39" s="452">
        <f>SUMIFS('QofE DD adjustments'!AM:AM,'QofE DD adjustments'!$E:$E,'Adjusted IS'!$E39)</f>
        <v/>
      </c>
      <c r="GB39" s="452">
        <f>SUMIFS('QofE DD adjustments'!AN:AN,'QofE DD adjustments'!$E:$E,'Adjusted IS'!$E39)</f>
        <v/>
      </c>
      <c r="GC39" s="453">
        <f>SUMIFS('QofE DD adjustments'!AO:AO,'QofE DD adjustments'!$E:$E,'Adjusted IS'!$E39)</f>
        <v/>
      </c>
      <c r="GD39" s="452">
        <f>SUMIFS('QofE DD adjustments'!AP:AP,'QofE DD adjustments'!$E:$E,'Adjusted IS'!$E39)</f>
        <v/>
      </c>
      <c r="GE39" s="452">
        <f>SUMIFS('QofE DD adjustments'!AQ:AQ,'QofE DD adjustments'!$E:$E,'Adjusted IS'!$E39)</f>
        <v/>
      </c>
      <c r="GF39" s="452">
        <f>SUMIFS('QofE DD adjustments'!AR:AR,'QofE DD adjustments'!$E:$E,'Adjusted IS'!$E39)</f>
        <v/>
      </c>
      <c r="GG39" s="452">
        <f>SUMIFS('QofE DD adjustments'!AS:AS,'QofE DD adjustments'!$E:$E,'Adjusted IS'!$E39)</f>
        <v/>
      </c>
      <c r="GH39" s="452">
        <f>SUMIFS('QofE DD adjustments'!AT:AT,'QofE DD adjustments'!$E:$E,'Adjusted IS'!$E39)</f>
        <v/>
      </c>
      <c r="GI39" s="462">
        <f>SUMIFS('QofE DD adjustments'!AU:AU,'QofE DD adjustments'!$E:$E,'Adjusted IS'!$E39)</f>
        <v/>
      </c>
      <c r="GJ39" s="452">
        <f>SUM(ET39:FE39)</f>
        <v/>
      </c>
      <c r="GK39" s="452">
        <f>SUM(FF39:FQ39)</f>
        <v/>
      </c>
      <c r="GL39" s="452">
        <f>SUM(FR39:GC39)</f>
        <v/>
      </c>
      <c r="GM39" s="452">
        <f>SUM(FV39:GG39)</f>
        <v/>
      </c>
      <c r="GN39" s="452">
        <f>SUM(FX39:GI39)</f>
        <v/>
      </c>
      <c r="GP39" s="452">
        <f>SUM(ET39,CX39)</f>
        <v/>
      </c>
      <c r="GQ39" s="452">
        <f>SUM(EU39,CY39)</f>
        <v/>
      </c>
      <c r="GR39" s="452">
        <f>SUM(EV39,CZ39)</f>
        <v/>
      </c>
      <c r="GS39" s="452">
        <f>SUM(EW39,DA39)</f>
        <v/>
      </c>
      <c r="GT39" s="452">
        <f>SUM(EX39,DB39)</f>
        <v/>
      </c>
      <c r="GU39" s="452">
        <f>SUM(EY39,DC39)</f>
        <v/>
      </c>
      <c r="GV39" s="452">
        <f>SUM(EZ39,DD39)</f>
        <v/>
      </c>
      <c r="GW39" s="452">
        <f>SUM(FA39,DE39)</f>
        <v/>
      </c>
      <c r="GX39" s="452">
        <f>SUM(FB39,DF39)</f>
        <v/>
      </c>
      <c r="GY39" s="452">
        <f>SUM(FC39,DG39)</f>
        <v/>
      </c>
      <c r="GZ39" s="452">
        <f>SUM(FD39,DH39)</f>
        <v/>
      </c>
      <c r="HA39" s="453">
        <f>SUM(FE39,DI39)</f>
        <v/>
      </c>
      <c r="HB39" s="452">
        <f>SUM(FF39,DJ39)</f>
        <v/>
      </c>
      <c r="HC39" s="452">
        <f>SUM(FG39,DK39)</f>
        <v/>
      </c>
      <c r="HD39" s="452">
        <f>SUM(FH39,DL39)</f>
        <v/>
      </c>
      <c r="HE39" s="452">
        <f>SUM(FI39,DM39)</f>
        <v/>
      </c>
      <c r="HF39" s="452">
        <f>SUM(FJ39,DN39)</f>
        <v/>
      </c>
      <c r="HG39" s="452">
        <f>SUM(FK39,DO39)</f>
        <v/>
      </c>
      <c r="HH39" s="452">
        <f>SUM(FL39,DP39)</f>
        <v/>
      </c>
      <c r="HI39" s="452">
        <f>SUM(FM39,DQ39)</f>
        <v/>
      </c>
      <c r="HJ39" s="452">
        <f>SUM(FN39,DR39)</f>
        <v/>
      </c>
      <c r="HK39" s="452">
        <f>SUM(FO39,DS39)</f>
        <v/>
      </c>
      <c r="HL39" s="452">
        <f>SUM(FP39,DT39)</f>
        <v/>
      </c>
      <c r="HM39" s="453">
        <f>SUM(FQ39,DU39)</f>
        <v/>
      </c>
      <c r="HN39" s="452">
        <f>SUM(FR39,DV39)</f>
        <v/>
      </c>
      <c r="HO39" s="452">
        <f>SUM(FS39,DW39)</f>
        <v/>
      </c>
      <c r="HP39" s="452">
        <f>SUM(FT39,DX39)</f>
        <v/>
      </c>
      <c r="HQ39" s="452">
        <f>SUM(FU39,DY39)</f>
        <v/>
      </c>
      <c r="HR39" s="452">
        <f>SUM(FV39,DZ39)</f>
        <v/>
      </c>
      <c r="HS39" s="452">
        <f>SUM(FW39,EA39)</f>
        <v/>
      </c>
      <c r="HT39" s="452">
        <f>SUM(FX39,EB39)</f>
        <v/>
      </c>
      <c r="HU39" s="452">
        <f>SUM(FY39,EC39)</f>
        <v/>
      </c>
      <c r="HV39" s="452">
        <f>SUM(FZ39,ED39)</f>
        <v/>
      </c>
      <c r="HW39" s="452">
        <f>SUM(GA39,EE39)</f>
        <v/>
      </c>
      <c r="HX39" s="452">
        <f>SUM(GB39,EF39)</f>
        <v/>
      </c>
      <c r="HY39" s="453">
        <f>SUM(GC39,EG39)</f>
        <v/>
      </c>
      <c r="HZ39" s="452">
        <f>SUM(GD39,EH39)</f>
        <v/>
      </c>
      <c r="IA39" s="452">
        <f>SUM(GE39,EI39)</f>
        <v/>
      </c>
      <c r="IB39" s="452">
        <f>SUM(GF39,EJ39)</f>
        <v/>
      </c>
      <c r="IC39" s="452">
        <f>SUM(GG39,EK39)</f>
        <v/>
      </c>
      <c r="ID39" s="452">
        <f>SUM(GH39,EL39)</f>
        <v/>
      </c>
      <c r="IE39" s="462">
        <f>SUM(GI39,EM39)</f>
        <v/>
      </c>
      <c r="IF39" s="452">
        <f>SUM(GP39:HA39)</f>
        <v/>
      </c>
      <c r="IG39" s="452">
        <f>SUM(HB39:HM39)</f>
        <v/>
      </c>
      <c r="IH39" s="452">
        <f>SUM(HN39:HY39)</f>
        <v/>
      </c>
      <c r="II39" s="452">
        <f>SUM(HR39:IC39)</f>
        <v/>
      </c>
      <c r="IJ39" s="452">
        <f>SUM(HT39:IE39)</f>
        <v/>
      </c>
      <c r="IL39" s="452">
        <f>SUMIFS('QofE PF adjustments'!F:F,'QofE PF adjustments'!$E:$E,'Adjusted IS'!$E39)</f>
        <v/>
      </c>
      <c r="IM39" s="452">
        <f>SUMIFS('QofE PF adjustments'!G:G,'QofE PF adjustments'!$E:$E,'Adjusted IS'!$E39)</f>
        <v/>
      </c>
      <c r="IN39" s="452">
        <f>SUMIFS('QofE PF adjustments'!H:H,'QofE PF adjustments'!$E:$E,'Adjusted IS'!$E39)</f>
        <v/>
      </c>
      <c r="IO39" s="452">
        <f>SUMIFS('QofE PF adjustments'!I:I,'QofE PF adjustments'!$E:$E,'Adjusted IS'!$E39)</f>
        <v/>
      </c>
      <c r="IP39" s="452">
        <f>SUMIFS('QofE PF adjustments'!J:J,'QofE PF adjustments'!$E:$E,'Adjusted IS'!$E39)</f>
        <v/>
      </c>
      <c r="IQ39" s="452">
        <f>SUMIFS('QofE PF adjustments'!K:K,'QofE PF adjustments'!$E:$E,'Adjusted IS'!$E39)</f>
        <v/>
      </c>
      <c r="IR39" s="452">
        <f>SUMIFS('QofE PF adjustments'!L:L,'QofE PF adjustments'!$E:$E,'Adjusted IS'!$E39)</f>
        <v/>
      </c>
      <c r="IS39" s="452">
        <f>SUMIFS('QofE PF adjustments'!M:M,'QofE PF adjustments'!$E:$E,'Adjusted IS'!$E39)</f>
        <v/>
      </c>
      <c r="IT39" s="452">
        <f>SUMIFS('QofE PF adjustments'!N:N,'QofE PF adjustments'!$E:$E,'Adjusted IS'!$E39)</f>
        <v/>
      </c>
      <c r="IU39" s="452">
        <f>SUMIFS('QofE PF adjustments'!O:O,'QofE PF adjustments'!$E:$E,'Adjusted IS'!$E39)</f>
        <v/>
      </c>
      <c r="IV39" s="452">
        <f>SUMIFS('QofE PF adjustments'!P:P,'QofE PF adjustments'!$E:$E,'Adjusted IS'!$E39)</f>
        <v/>
      </c>
      <c r="IW39" s="453">
        <f>SUMIFS('QofE PF adjustments'!Q:Q,'QofE PF adjustments'!$E:$E,'Adjusted IS'!$E39)</f>
        <v/>
      </c>
      <c r="IX39" s="452">
        <f>SUMIFS('QofE PF adjustments'!R:R,'QofE PF adjustments'!$E:$E,'Adjusted IS'!$E39)</f>
        <v/>
      </c>
      <c r="IY39" s="452">
        <f>SUMIFS('QofE PF adjustments'!S:S,'QofE PF adjustments'!$E:$E,'Adjusted IS'!$E39)</f>
        <v/>
      </c>
      <c r="IZ39" s="452">
        <f>SUMIFS('QofE PF adjustments'!T:T,'QofE PF adjustments'!$E:$E,'Adjusted IS'!$E39)</f>
        <v/>
      </c>
      <c r="JA39" s="452">
        <f>SUMIFS('QofE PF adjustments'!U:U,'QofE PF adjustments'!$E:$E,'Adjusted IS'!$E39)</f>
        <v/>
      </c>
      <c r="JB39" s="452">
        <f>SUMIFS('QofE PF adjustments'!V:V,'QofE PF adjustments'!$E:$E,'Adjusted IS'!$E39)</f>
        <v/>
      </c>
      <c r="JC39" s="452">
        <f>SUMIFS('QofE PF adjustments'!W:W,'QofE PF adjustments'!$E:$E,'Adjusted IS'!$E39)</f>
        <v/>
      </c>
      <c r="JD39" s="452">
        <f>SUMIFS('QofE PF adjustments'!X:X,'QofE PF adjustments'!$E:$E,'Adjusted IS'!$E39)</f>
        <v/>
      </c>
      <c r="JE39" s="452">
        <f>SUMIFS('QofE PF adjustments'!Y:Y,'QofE PF adjustments'!$E:$E,'Adjusted IS'!$E39)</f>
        <v/>
      </c>
      <c r="JF39" s="452">
        <f>SUMIFS('QofE PF adjustments'!Z:Z,'QofE PF adjustments'!$E:$E,'Adjusted IS'!$E39)</f>
        <v/>
      </c>
      <c r="JG39" s="452">
        <f>SUMIFS('QofE PF adjustments'!AA:AA,'QofE PF adjustments'!$E:$E,'Adjusted IS'!$E39)</f>
        <v/>
      </c>
      <c r="JH39" s="452">
        <f>SUMIFS('QofE PF adjustments'!AB:AB,'QofE PF adjustments'!$E:$E,'Adjusted IS'!$E39)</f>
        <v/>
      </c>
      <c r="JI39" s="453">
        <f>SUMIFS('QofE PF adjustments'!AC:AC,'QofE PF adjustments'!$E:$E,'Adjusted IS'!$E39)</f>
        <v/>
      </c>
      <c r="JJ39" s="452">
        <f>SUMIFS('QofE PF adjustments'!AD:AD,'QofE PF adjustments'!$E:$E,'Adjusted IS'!$E39)</f>
        <v/>
      </c>
      <c r="JK39" s="452">
        <f>SUMIFS('QofE PF adjustments'!AE:AE,'QofE PF adjustments'!$E:$E,'Adjusted IS'!$E39)</f>
        <v/>
      </c>
      <c r="JL39" s="452">
        <f>SUMIFS('QofE PF adjustments'!AF:AF,'QofE PF adjustments'!$E:$E,'Adjusted IS'!$E39)</f>
        <v/>
      </c>
      <c r="JM39" s="452">
        <f>SUMIFS('QofE PF adjustments'!AG:AG,'QofE PF adjustments'!$E:$E,'Adjusted IS'!$E39)</f>
        <v/>
      </c>
      <c r="JN39" s="452">
        <f>SUMIFS('QofE PF adjustments'!AH:AH,'QofE PF adjustments'!$E:$E,'Adjusted IS'!$E39)</f>
        <v/>
      </c>
      <c r="JO39" s="452">
        <f>SUMIFS('QofE PF adjustments'!AI:AI,'QofE PF adjustments'!$E:$E,'Adjusted IS'!$E39)</f>
        <v/>
      </c>
      <c r="JP39" s="452">
        <f>SUMIFS('QofE PF adjustments'!AJ:AJ,'QofE PF adjustments'!$E:$E,'Adjusted IS'!$E39)</f>
        <v/>
      </c>
      <c r="JQ39" s="452">
        <f>SUMIFS('QofE PF adjustments'!AK:AK,'QofE PF adjustments'!$E:$E,'Adjusted IS'!$E39)</f>
        <v/>
      </c>
      <c r="JR39" s="452">
        <f>SUMIFS('QofE PF adjustments'!AL:AL,'QofE PF adjustments'!$E:$E,'Adjusted IS'!$E39)</f>
        <v/>
      </c>
      <c r="JS39" s="452">
        <f>SUMIFS('QofE PF adjustments'!AM:AM,'QofE PF adjustments'!$E:$E,'Adjusted IS'!$E39)</f>
        <v/>
      </c>
      <c r="JT39" s="452">
        <f>SUMIFS('QofE PF adjustments'!AN:AN,'QofE PF adjustments'!$E:$E,'Adjusted IS'!$E39)</f>
        <v/>
      </c>
      <c r="JU39" s="453">
        <f>SUMIFS('QofE PF adjustments'!AO:AO,'QofE PF adjustments'!$E:$E,'Adjusted IS'!$E39)</f>
        <v/>
      </c>
      <c r="JV39" s="452">
        <f>SUMIFS('QofE PF adjustments'!AP:AP,'QofE PF adjustments'!$E:$E,'Adjusted IS'!$E39)</f>
        <v/>
      </c>
      <c r="JW39" s="452">
        <f>SUMIFS('QofE PF adjustments'!AQ:AQ,'QofE PF adjustments'!$E:$E,'Adjusted IS'!$E39)</f>
        <v/>
      </c>
      <c r="JX39" s="452">
        <f>SUMIFS('QofE PF adjustments'!AR:AR,'QofE PF adjustments'!$E:$E,'Adjusted IS'!$E39)</f>
        <v/>
      </c>
      <c r="JY39" s="452">
        <f>SUMIFS('QofE PF adjustments'!AS:AS,'QofE PF adjustments'!$E:$E,'Adjusted IS'!$E39)</f>
        <v/>
      </c>
      <c r="JZ39" s="452">
        <f>SUMIFS('QofE PF adjustments'!AT:AT,'QofE PF adjustments'!$E:$E,'Adjusted IS'!$E39)</f>
        <v/>
      </c>
      <c r="KA39" s="462">
        <f>SUMIFS('QofE PF adjustments'!AU:AU,'QofE PF adjustments'!$E:$E,'Adjusted IS'!$E39)</f>
        <v/>
      </c>
      <c r="KB39" s="452">
        <f>SUM(IL39:IW39)</f>
        <v/>
      </c>
      <c r="KC39" s="452">
        <f>SUM(IX39:JI39)</f>
        <v/>
      </c>
      <c r="KD39" s="452">
        <f>SUM(JJ39:JU39)</f>
        <v/>
      </c>
      <c r="KE39" s="452">
        <f>SUM(JN39:JY39)</f>
        <v/>
      </c>
      <c r="KF39" s="452">
        <f>SUM(JP39:KA39)</f>
        <v/>
      </c>
      <c r="KH39" s="452">
        <f>SUM(IL39,GP39)</f>
        <v/>
      </c>
      <c r="KI39" s="452">
        <f>SUM(IM39,GQ39)</f>
        <v/>
      </c>
      <c r="KJ39" s="452">
        <f>SUM(IN39,GR39)</f>
        <v/>
      </c>
      <c r="KK39" s="452">
        <f>SUM(IO39,GS39)</f>
        <v/>
      </c>
      <c r="KL39" s="452">
        <f>SUM(IP39,GT39)</f>
        <v/>
      </c>
      <c r="KM39" s="452">
        <f>SUM(IQ39,GU39)</f>
        <v/>
      </c>
      <c r="KN39" s="452">
        <f>SUM(IR39,GV39)</f>
        <v/>
      </c>
      <c r="KO39" s="452">
        <f>SUM(IS39,GW39)</f>
        <v/>
      </c>
      <c r="KP39" s="452">
        <f>SUM(IT39,GX39)</f>
        <v/>
      </c>
      <c r="KQ39" s="452">
        <f>SUM(IU39,GY39)</f>
        <v/>
      </c>
      <c r="KR39" s="452">
        <f>SUM(IV39,GZ39)</f>
        <v/>
      </c>
      <c r="KS39" s="453">
        <f>SUM(IW39,HA39)</f>
        <v/>
      </c>
      <c r="KT39" s="452">
        <f>SUM(IX39,HB39)</f>
        <v/>
      </c>
      <c r="KU39" s="452">
        <f>SUM(IY39,HC39)</f>
        <v/>
      </c>
      <c r="KV39" s="452">
        <f>SUM(IZ39,HD39)</f>
        <v/>
      </c>
      <c r="KW39" s="452">
        <f>SUM(JA39,HE39)</f>
        <v/>
      </c>
      <c r="KX39" s="452">
        <f>SUM(JB39,HF39)</f>
        <v/>
      </c>
      <c r="KY39" s="452">
        <f>SUM(JC39,HG39)</f>
        <v/>
      </c>
      <c r="KZ39" s="452">
        <f>SUM(JD39,HH39)</f>
        <v/>
      </c>
      <c r="LA39" s="452">
        <f>SUM(JE39,HI39)</f>
        <v/>
      </c>
      <c r="LB39" s="452">
        <f>SUM(JF39,HJ39)</f>
        <v/>
      </c>
      <c r="LC39" s="452">
        <f>SUM(JG39,HK39)</f>
        <v/>
      </c>
      <c r="LD39" s="452">
        <f>SUM(JH39,HL39)</f>
        <v/>
      </c>
      <c r="LE39" s="453">
        <f>SUM(JI39,HM39)</f>
        <v/>
      </c>
      <c r="LF39" s="452">
        <f>SUM(JJ39,HN39)</f>
        <v/>
      </c>
      <c r="LG39" s="452">
        <f>SUM(JK39,HO39)</f>
        <v/>
      </c>
      <c r="LH39" s="452">
        <f>SUM(JL39,HP39)</f>
        <v/>
      </c>
      <c r="LI39" s="452">
        <f>SUM(JM39,HQ39)</f>
        <v/>
      </c>
      <c r="LJ39" s="452">
        <f>SUM(JN39,HR39)</f>
        <v/>
      </c>
      <c r="LK39" s="452">
        <f>SUM(JO39,HS39)</f>
        <v/>
      </c>
      <c r="LL39" s="452">
        <f>SUM(JP39,HT39)</f>
        <v/>
      </c>
      <c r="LM39" s="452">
        <f>SUM(JQ39,HU39)</f>
        <v/>
      </c>
      <c r="LN39" s="452">
        <f>SUM(JR39,HV39)</f>
        <v/>
      </c>
      <c r="LO39" s="452">
        <f>SUM(JS39,HW39)</f>
        <v/>
      </c>
      <c r="LP39" s="452">
        <f>SUM(JT39,HX39)</f>
        <v/>
      </c>
      <c r="LQ39" s="453">
        <f>SUM(JU39,HY39)</f>
        <v/>
      </c>
      <c r="LR39" s="452">
        <f>SUM(JV39,HZ39)</f>
        <v/>
      </c>
      <c r="LS39" s="452">
        <f>SUM(JW39,IA39)</f>
        <v/>
      </c>
      <c r="LT39" s="452">
        <f>SUM(JX39,IB39)</f>
        <v/>
      </c>
      <c r="LU39" s="452">
        <f>SUM(JY39,IC39)</f>
        <v/>
      </c>
      <c r="LV39" s="452">
        <f>SUM(JZ39,ID39)</f>
        <v/>
      </c>
      <c r="LW39" s="462">
        <f>SUM(KA39,IE39)</f>
        <v/>
      </c>
      <c r="LX39" s="452">
        <f>SUM(KH39:KS39)</f>
        <v/>
      </c>
      <c r="LY39" s="452">
        <f>SUM(KT39:LE39)</f>
        <v/>
      </c>
      <c r="LZ39" s="452">
        <f>SUM(LF39:LQ39)</f>
        <v/>
      </c>
      <c r="MA39" s="452">
        <f>SUM(LJ39:LU39)</f>
        <v/>
      </c>
      <c r="MB39" s="452">
        <f>SUM(LL39:LW39)</f>
        <v/>
      </c>
      <c r="MD39" s="524">
        <f>IFERROR(KH39/KH$117,0)</f>
        <v/>
      </c>
      <c r="ME39" s="524">
        <f>IFERROR(KI39/KI$117,0)</f>
        <v/>
      </c>
      <c r="MF39" s="524">
        <f>IFERROR(KJ39/KJ$117,0)</f>
        <v/>
      </c>
      <c r="MG39" s="524">
        <f>IFERROR(KK39/KK$117,0)</f>
        <v/>
      </c>
      <c r="MH39" s="524">
        <f>IFERROR(KL39/KL$117,0)</f>
        <v/>
      </c>
      <c r="MI39" s="524">
        <f>IFERROR(KM39/KM$117,0)</f>
        <v/>
      </c>
      <c r="MJ39" s="524">
        <f>IFERROR(KN39/KN$117,0)</f>
        <v/>
      </c>
      <c r="MK39" s="524">
        <f>IFERROR(KO39/KO$117,0)</f>
        <v/>
      </c>
      <c r="ML39" s="524">
        <f>IFERROR(KP39/KP$117,0)</f>
        <v/>
      </c>
      <c r="MM39" s="524">
        <f>IFERROR(KQ39/KQ$117,0)</f>
        <v/>
      </c>
      <c r="MN39" s="524">
        <f>IFERROR(KR39/KR$117,0)</f>
        <v/>
      </c>
      <c r="MO39" s="525">
        <f>IFERROR(KS39/KS$117,0)</f>
        <v/>
      </c>
      <c r="MP39" s="524">
        <f>IFERROR(KT39/KT$117,0)</f>
        <v/>
      </c>
      <c r="MQ39" s="524">
        <f>IFERROR(KU39/KU$117,0)</f>
        <v/>
      </c>
      <c r="MR39" s="524">
        <f>IFERROR(KV39/KV$117,0)</f>
        <v/>
      </c>
      <c r="MS39" s="524">
        <f>IFERROR(KW39/KW$117,0)</f>
        <v/>
      </c>
      <c r="MT39" s="524">
        <f>IFERROR(KX39/KX$117,0)</f>
        <v/>
      </c>
      <c r="MU39" s="524">
        <f>IFERROR(KY39/KY$117,0)</f>
        <v/>
      </c>
      <c r="MV39" s="524">
        <f>IFERROR(KZ39/KZ$117,0)</f>
        <v/>
      </c>
      <c r="MW39" s="524">
        <f>IFERROR(LA39/LA$117,0)</f>
        <v/>
      </c>
      <c r="MX39" s="524">
        <f>IFERROR(LB39/LB$117,0)</f>
        <v/>
      </c>
      <c r="MY39" s="524">
        <f>IFERROR(LC39/LC$117,0)</f>
        <v/>
      </c>
      <c r="MZ39" s="524">
        <f>IFERROR(LD39/LD$117,0)</f>
        <v/>
      </c>
      <c r="NA39" s="525">
        <f>IFERROR(LE39/LE$117,0)</f>
        <v/>
      </c>
      <c r="NB39" s="524">
        <f>IFERROR(LF39/LF$117,0)</f>
        <v/>
      </c>
      <c r="NC39" s="524">
        <f>IFERROR(LG39/LG$117,0)</f>
        <v/>
      </c>
      <c r="ND39" s="524">
        <f>IFERROR(LH39/LH$117,0)</f>
        <v/>
      </c>
      <c r="NE39" s="524">
        <f>IFERROR(LI39/LI$117,0)</f>
        <v/>
      </c>
      <c r="NF39" s="524">
        <f>IFERROR(LJ39/LJ$117,0)</f>
        <v/>
      </c>
      <c r="NG39" s="524">
        <f>IFERROR(LK39/LK$117,0)</f>
        <v/>
      </c>
      <c r="NH39" s="524">
        <f>IFERROR(LL39/LL$117,0)</f>
        <v/>
      </c>
      <c r="NI39" s="524">
        <f>IFERROR(LM39/LM$117,0)</f>
        <v/>
      </c>
      <c r="NJ39" s="524">
        <f>IFERROR(LN39/LN$117,0)</f>
        <v/>
      </c>
      <c r="NK39" s="524">
        <f>IFERROR(LO39/LO$117,0)</f>
        <v/>
      </c>
      <c r="NL39" s="524">
        <f>IFERROR(LP39/LP$117,0)</f>
        <v/>
      </c>
      <c r="NM39" s="525">
        <f>IFERROR(LQ39/LQ$117,0)</f>
        <v/>
      </c>
      <c r="NN39" s="524">
        <f>IFERROR(LR39/LR$117,0)</f>
        <v/>
      </c>
      <c r="NO39" s="524">
        <f>IFERROR(LS39/LS$117,0)</f>
        <v/>
      </c>
      <c r="NP39" s="524">
        <f>IFERROR(LT39/LT$117,0)</f>
        <v/>
      </c>
      <c r="NQ39" s="524">
        <f>IFERROR(LU39/LU$117,0)</f>
        <v/>
      </c>
      <c r="NR39" s="524">
        <f>IFERROR(LV39/LV$117,0)</f>
        <v/>
      </c>
      <c r="NS39" s="1756">
        <f>IFERROR(LW39/LW$117,0)</f>
        <v/>
      </c>
      <c r="NT39" s="524">
        <f>IFERROR(LX39/LX$117,0)</f>
        <v/>
      </c>
      <c r="NU39" s="524">
        <f>IFERROR(LY39/LY$117,0)</f>
        <v/>
      </c>
      <c r="NV39" s="524">
        <f>IFERROR(LZ39/LZ$117,0)</f>
        <v/>
      </c>
      <c r="NW39" s="524">
        <f>IFERROR(MA39/MA$117,0)</f>
        <v/>
      </c>
      <c r="NX39" s="524">
        <f>IFERROR(MB39/MB$117,0)</f>
        <v/>
      </c>
      <c r="NZ39" s="452">
        <f>LY39-LX39</f>
        <v/>
      </c>
      <c r="OA39" s="452">
        <f>LZ39-LY39</f>
        <v/>
      </c>
      <c r="OB39" s="452">
        <f>MA39-LZ39</f>
        <v/>
      </c>
      <c r="OC39" s="452">
        <f>MB39-LZ39</f>
        <v/>
      </c>
      <c r="OD39" s="1501" t="n"/>
      <c r="OE39" s="434" t="inlineStr">
        <is>
          <t>Other revenue</t>
        </is>
      </c>
      <c r="OF39" s="434" t="inlineStr">
        <is>
          <t>Other revenue</t>
        </is>
      </c>
      <c r="OG39" s="434" t="inlineStr">
        <is>
          <t>Other revenue</t>
        </is>
      </c>
    </row>
    <row r="40" outlineLevel="2" ht="12" customFormat="1" customHeight="1" s="431">
      <c r="A40" s="1523" t="n"/>
      <c r="B40" s="1521" t="n"/>
      <c r="C40" s="768" t="inlineStr">
        <is>
          <t>Reimbursed exp - mastercard interchg &amp; switch fees</t>
        </is>
      </c>
      <c r="D40" s="771" t="n">
        <v>483106</v>
      </c>
      <c r="E40" s="771">
        <f>CONCATENATE(D40," - ",C40)</f>
        <v/>
      </c>
      <c r="F40" s="452">
        <f>'Income statement'!F40</f>
        <v/>
      </c>
      <c r="G40" s="452">
        <f>'Income statement'!G40</f>
        <v/>
      </c>
      <c r="H40" s="452">
        <f>'Income statement'!H40</f>
        <v/>
      </c>
      <c r="I40" s="452">
        <f>'Income statement'!I40</f>
        <v/>
      </c>
      <c r="J40" s="452">
        <f>'Income statement'!J40</f>
        <v/>
      </c>
      <c r="K40" s="452">
        <f>'Income statement'!K40</f>
        <v/>
      </c>
      <c r="L40" s="452">
        <f>'Income statement'!L40</f>
        <v/>
      </c>
      <c r="M40" s="452">
        <f>'Income statement'!M40</f>
        <v/>
      </c>
      <c r="N40" s="452">
        <f>'Income statement'!N40</f>
        <v/>
      </c>
      <c r="O40" s="452">
        <f>'Income statement'!O40</f>
        <v/>
      </c>
      <c r="P40" s="452">
        <f>'Income statement'!P40</f>
        <v/>
      </c>
      <c r="Q40" s="453">
        <f>'Income statement'!Q40</f>
        <v/>
      </c>
      <c r="R40" s="452">
        <f>'Income statement'!R40</f>
        <v/>
      </c>
      <c r="S40" s="452">
        <f>'Income statement'!S40</f>
        <v/>
      </c>
      <c r="T40" s="452">
        <f>'Income statement'!T40</f>
        <v/>
      </c>
      <c r="U40" s="452">
        <f>'Income statement'!U40</f>
        <v/>
      </c>
      <c r="V40" s="452">
        <f>'Income statement'!V40</f>
        <v/>
      </c>
      <c r="W40" s="452">
        <f>'Income statement'!W40</f>
        <v/>
      </c>
      <c r="X40" s="452">
        <f>'Income statement'!X40</f>
        <v/>
      </c>
      <c r="Y40" s="452">
        <f>'Income statement'!Y40</f>
        <v/>
      </c>
      <c r="Z40" s="452">
        <f>'Income statement'!Z40</f>
        <v/>
      </c>
      <c r="AA40" s="452">
        <f>'Income statement'!AA40</f>
        <v/>
      </c>
      <c r="AB40" s="452">
        <f>'Income statement'!AB40</f>
        <v/>
      </c>
      <c r="AC40" s="453">
        <f>'Income statement'!AC40</f>
        <v/>
      </c>
      <c r="AD40" s="452">
        <f>'Income statement'!AD40</f>
        <v/>
      </c>
      <c r="AE40" s="452">
        <f>'Income statement'!AE40</f>
        <v/>
      </c>
      <c r="AF40" s="452">
        <f>'Income statement'!AF40</f>
        <v/>
      </c>
      <c r="AG40" s="452">
        <f>'Income statement'!AG40</f>
        <v/>
      </c>
      <c r="AH40" s="452">
        <f>'Income statement'!AH40</f>
        <v/>
      </c>
      <c r="AI40" s="452">
        <f>'Income statement'!AI40</f>
        <v/>
      </c>
      <c r="AJ40" s="452">
        <f>'Income statement'!AJ40</f>
        <v/>
      </c>
      <c r="AK40" s="452">
        <f>'Income statement'!AK40</f>
        <v/>
      </c>
      <c r="AL40" s="452">
        <f>'Income statement'!AL40</f>
        <v/>
      </c>
      <c r="AM40" s="452">
        <f>'Income statement'!AM40</f>
        <v/>
      </c>
      <c r="AN40" s="452">
        <f>'Income statement'!AN40</f>
        <v/>
      </c>
      <c r="AO40" s="453">
        <f>'Income statement'!AO40</f>
        <v/>
      </c>
      <c r="AP40" s="452">
        <f>'Income statement'!AP40</f>
        <v/>
      </c>
      <c r="AQ40" s="452">
        <f>'Income statement'!AQ40</f>
        <v/>
      </c>
      <c r="AR40" s="452">
        <f>'Income statement'!AR40</f>
        <v/>
      </c>
      <c r="AS40" s="452">
        <f>'Income statement'!AS40</f>
        <v/>
      </c>
      <c r="AT40" s="452">
        <f>'Income statement'!AT40</f>
        <v/>
      </c>
      <c r="AU40" s="462">
        <f>'Income statement'!AU40</f>
        <v/>
      </c>
      <c r="AV40" s="452">
        <f>SUM(F40:Q40)</f>
        <v/>
      </c>
      <c r="AW40" s="452">
        <f>SUM(R40:AC40)</f>
        <v/>
      </c>
      <c r="AX40" s="452">
        <f>SUM(AD40:AO40)</f>
        <v/>
      </c>
      <c r="AY40" s="452">
        <f>SUM(AH40:AS40)</f>
        <v/>
      </c>
      <c r="AZ40" s="452">
        <f>SUM(AJ40:AU40)</f>
        <v/>
      </c>
      <c r="BB40" s="452">
        <f>SUMIFS('QofE Def adjustments'!F:F,'QofE Def adjustments'!$E:$E,'Adjusted IS'!$E40)</f>
        <v/>
      </c>
      <c r="BC40" s="452">
        <f>SUMIFS('QofE Def adjustments'!G:G,'QofE Def adjustments'!$E:$E,'Adjusted IS'!$E40)</f>
        <v/>
      </c>
      <c r="BD40" s="452">
        <f>SUMIFS('QofE Def adjustments'!H:H,'QofE Def adjustments'!$E:$E,'Adjusted IS'!$E40)</f>
        <v/>
      </c>
      <c r="BE40" s="452">
        <f>SUMIFS('QofE Def adjustments'!I:I,'QofE Def adjustments'!$E:$E,'Adjusted IS'!$E40)</f>
        <v/>
      </c>
      <c r="BF40" s="452">
        <f>SUMIFS('QofE Def adjustments'!J:J,'QofE Def adjustments'!$E:$E,'Adjusted IS'!$E40)</f>
        <v/>
      </c>
      <c r="BG40" s="452">
        <f>SUMIFS('QofE Def adjustments'!K:K,'QofE Def adjustments'!$E:$E,'Adjusted IS'!$E40)</f>
        <v/>
      </c>
      <c r="BH40" s="452">
        <f>SUMIFS('QofE Def adjustments'!L:L,'QofE Def adjustments'!$E:$E,'Adjusted IS'!$E40)</f>
        <v/>
      </c>
      <c r="BI40" s="452">
        <f>SUMIFS('QofE Def adjustments'!M:M,'QofE Def adjustments'!$E:$E,'Adjusted IS'!$E40)</f>
        <v/>
      </c>
      <c r="BJ40" s="452">
        <f>SUMIFS('QofE Def adjustments'!N:N,'QofE Def adjustments'!$E:$E,'Adjusted IS'!$E40)</f>
        <v/>
      </c>
      <c r="BK40" s="452">
        <f>SUMIFS('QofE Def adjustments'!O:O,'QofE Def adjustments'!$E:$E,'Adjusted IS'!$E40)</f>
        <v/>
      </c>
      <c r="BL40" s="452">
        <f>SUMIFS('QofE Def adjustments'!P:P,'QofE Def adjustments'!$E:$E,'Adjusted IS'!$E40)</f>
        <v/>
      </c>
      <c r="BM40" s="453">
        <f>SUMIFS('QofE Def adjustments'!Q:Q,'QofE Def adjustments'!$E:$E,'Adjusted IS'!$E40)</f>
        <v/>
      </c>
      <c r="BN40" s="452">
        <f>SUMIFS('QofE Def adjustments'!R:R,'QofE Def adjustments'!$E:$E,'Adjusted IS'!$E40)</f>
        <v/>
      </c>
      <c r="BO40" s="452">
        <f>SUMIFS('QofE Def adjustments'!S:S,'QofE Def adjustments'!$E:$E,'Adjusted IS'!$E40)</f>
        <v/>
      </c>
      <c r="BP40" s="452">
        <f>SUMIFS('QofE Def adjustments'!T:T,'QofE Def adjustments'!$E:$E,'Adjusted IS'!$E40)</f>
        <v/>
      </c>
      <c r="BQ40" s="452">
        <f>SUMIFS('QofE Def adjustments'!U:U,'QofE Def adjustments'!$E:$E,'Adjusted IS'!$E40)</f>
        <v/>
      </c>
      <c r="BR40" s="452">
        <f>SUMIFS('QofE Def adjustments'!V:V,'QofE Def adjustments'!$E:$E,'Adjusted IS'!$E40)</f>
        <v/>
      </c>
      <c r="BS40" s="452">
        <f>SUMIFS('QofE Def adjustments'!W:W,'QofE Def adjustments'!$E:$E,'Adjusted IS'!$E40)</f>
        <v/>
      </c>
      <c r="BT40" s="452">
        <f>SUMIFS('QofE Def adjustments'!X:X,'QofE Def adjustments'!$E:$E,'Adjusted IS'!$E40)</f>
        <v/>
      </c>
      <c r="BU40" s="452">
        <f>SUMIFS('QofE Def adjustments'!Y:Y,'QofE Def adjustments'!$E:$E,'Adjusted IS'!$E40)</f>
        <v/>
      </c>
      <c r="BV40" s="452">
        <f>SUMIFS('QofE Def adjustments'!Z:Z,'QofE Def adjustments'!$E:$E,'Adjusted IS'!$E40)</f>
        <v/>
      </c>
      <c r="BW40" s="452">
        <f>SUMIFS('QofE Def adjustments'!AA:AA,'QofE Def adjustments'!$E:$E,'Adjusted IS'!$E40)</f>
        <v/>
      </c>
      <c r="BX40" s="452">
        <f>SUMIFS('QofE Def adjustments'!AB:AB,'QofE Def adjustments'!$E:$E,'Adjusted IS'!$E40)</f>
        <v/>
      </c>
      <c r="BY40" s="453">
        <f>SUMIFS('QofE Def adjustments'!AC:AC,'QofE Def adjustments'!$E:$E,'Adjusted IS'!$E40)</f>
        <v/>
      </c>
      <c r="BZ40" s="452">
        <f>SUMIFS('QofE Def adjustments'!AD:AD,'QofE Def adjustments'!$E:$E,'Adjusted IS'!$E40)</f>
        <v/>
      </c>
      <c r="CA40" s="452">
        <f>SUMIFS('QofE Def adjustments'!AE:AE,'QofE Def adjustments'!$E:$E,'Adjusted IS'!$E40)</f>
        <v/>
      </c>
      <c r="CB40" s="452">
        <f>SUMIFS('QofE Def adjustments'!AF:AF,'QofE Def adjustments'!$E:$E,'Adjusted IS'!$E40)</f>
        <v/>
      </c>
      <c r="CC40" s="452">
        <f>SUMIFS('QofE Def adjustments'!AG:AG,'QofE Def adjustments'!$E:$E,'Adjusted IS'!$E40)</f>
        <v/>
      </c>
      <c r="CD40" s="452">
        <f>SUMIFS('QofE Def adjustments'!AH:AH,'QofE Def adjustments'!$E:$E,'Adjusted IS'!$E40)</f>
        <v/>
      </c>
      <c r="CE40" s="452">
        <f>SUMIFS('QofE Def adjustments'!AI:AI,'QofE Def adjustments'!$E:$E,'Adjusted IS'!$E40)</f>
        <v/>
      </c>
      <c r="CF40" s="452">
        <f>SUMIFS('QofE Def adjustments'!AJ:AJ,'QofE Def adjustments'!$E:$E,'Adjusted IS'!$E40)</f>
        <v/>
      </c>
      <c r="CG40" s="452">
        <f>SUMIFS('QofE Def adjustments'!AK:AK,'QofE Def adjustments'!$E:$E,'Adjusted IS'!$E40)</f>
        <v/>
      </c>
      <c r="CH40" s="452">
        <f>SUMIFS('QofE Def adjustments'!AL:AL,'QofE Def adjustments'!$E:$E,'Adjusted IS'!$E40)</f>
        <v/>
      </c>
      <c r="CI40" s="452">
        <f>SUMIFS('QofE Def adjustments'!AM:AM,'QofE Def adjustments'!$E:$E,'Adjusted IS'!$E40)</f>
        <v/>
      </c>
      <c r="CJ40" s="452">
        <f>SUMIFS('QofE Def adjustments'!AN:AN,'QofE Def adjustments'!$E:$E,'Adjusted IS'!$E40)</f>
        <v/>
      </c>
      <c r="CK40" s="453">
        <f>SUMIFS('QofE Def adjustments'!AO:AO,'QofE Def adjustments'!$E:$E,'Adjusted IS'!$E40)</f>
        <v/>
      </c>
      <c r="CL40" s="452">
        <f>SUMIFS('QofE Def adjustments'!AP:AP,'QofE Def adjustments'!$E:$E,'Adjusted IS'!$E40)</f>
        <v/>
      </c>
      <c r="CM40" s="452">
        <f>SUMIFS('QofE Def adjustments'!AQ:AQ,'QofE Def adjustments'!$E:$E,'Adjusted IS'!$E40)</f>
        <v/>
      </c>
      <c r="CN40" s="452">
        <f>SUMIFS('QofE Def adjustments'!AR:AR,'QofE Def adjustments'!$E:$E,'Adjusted IS'!$E40)</f>
        <v/>
      </c>
      <c r="CO40" s="452">
        <f>SUMIFS('QofE Def adjustments'!AS:AS,'QofE Def adjustments'!$E:$E,'Adjusted IS'!$E40)</f>
        <v/>
      </c>
      <c r="CP40" s="452">
        <f>SUMIFS('QofE Def adjustments'!AT:AT,'QofE Def adjustments'!$E:$E,'Adjusted IS'!$E40)</f>
        <v/>
      </c>
      <c r="CQ40" s="462">
        <f>SUMIFS('QofE Def adjustments'!AU:AU,'QofE Def adjustments'!$E:$E,'Adjusted IS'!$E40)</f>
        <v/>
      </c>
      <c r="CR40" s="452">
        <f>SUM(BB40:BM40)</f>
        <v/>
      </c>
      <c r="CS40" s="452">
        <f>SUM(BN40:BY40)</f>
        <v/>
      </c>
      <c r="CT40" s="452">
        <f>SUM(BZ40:CK40)</f>
        <v/>
      </c>
      <c r="CU40" s="452">
        <f>SUM(CD40:CO40)</f>
        <v/>
      </c>
      <c r="CV40" s="452">
        <f>SUM(CF40:CQ40)</f>
        <v/>
      </c>
      <c r="CX40" s="452">
        <f>SUM(BB40,F40)</f>
        <v/>
      </c>
      <c r="CY40" s="452">
        <f>SUM(BC40,G40)</f>
        <v/>
      </c>
      <c r="CZ40" s="452">
        <f>SUM(BD40,H40)</f>
        <v/>
      </c>
      <c r="DA40" s="452">
        <f>SUM(BE40,I40)</f>
        <v/>
      </c>
      <c r="DB40" s="452">
        <f>SUM(BF40,J40)</f>
        <v/>
      </c>
      <c r="DC40" s="452">
        <f>SUM(BG40,K40)</f>
        <v/>
      </c>
      <c r="DD40" s="452">
        <f>SUM(BH40,L40)</f>
        <v/>
      </c>
      <c r="DE40" s="452">
        <f>SUM(BI40,M40)</f>
        <v/>
      </c>
      <c r="DF40" s="452">
        <f>SUM(BJ40,N40)</f>
        <v/>
      </c>
      <c r="DG40" s="452">
        <f>SUM(BK40,O40)</f>
        <v/>
      </c>
      <c r="DH40" s="452">
        <f>SUM(BL40,P40)</f>
        <v/>
      </c>
      <c r="DI40" s="453">
        <f>SUM(BM40,Q40)</f>
        <v/>
      </c>
      <c r="DJ40" s="452">
        <f>SUM(BN40,R40)</f>
        <v/>
      </c>
      <c r="DK40" s="452">
        <f>SUM(BO40,S40)</f>
        <v/>
      </c>
      <c r="DL40" s="452">
        <f>SUM(BP40,T40)</f>
        <v/>
      </c>
      <c r="DM40" s="452">
        <f>SUM(BQ40,U40)</f>
        <v/>
      </c>
      <c r="DN40" s="452">
        <f>SUM(BR40,V40)</f>
        <v/>
      </c>
      <c r="DO40" s="452">
        <f>SUM(BS40,W40)</f>
        <v/>
      </c>
      <c r="DP40" s="452">
        <f>SUM(BT40,X40)</f>
        <v/>
      </c>
      <c r="DQ40" s="452">
        <f>SUM(BU40,Y40)</f>
        <v/>
      </c>
      <c r="DR40" s="452">
        <f>SUM(BV40,Z40)</f>
        <v/>
      </c>
      <c r="DS40" s="452">
        <f>SUM(BW40,AA40)</f>
        <v/>
      </c>
      <c r="DT40" s="452">
        <f>SUM(BX40,AB40)</f>
        <v/>
      </c>
      <c r="DU40" s="453">
        <f>SUM(BY40,AC40)</f>
        <v/>
      </c>
      <c r="DV40" s="452">
        <f>SUM(BZ40,AD40)</f>
        <v/>
      </c>
      <c r="DW40" s="452">
        <f>SUM(CA40,AE40)</f>
        <v/>
      </c>
      <c r="DX40" s="452">
        <f>SUM(CB40,AF40)</f>
        <v/>
      </c>
      <c r="DY40" s="452">
        <f>SUM(CC40,AG40)</f>
        <v/>
      </c>
      <c r="DZ40" s="452">
        <f>SUM(CD40,AH40)</f>
        <v/>
      </c>
      <c r="EA40" s="452">
        <f>SUM(CE40,AI40)</f>
        <v/>
      </c>
      <c r="EB40" s="452">
        <f>SUM(CF40,AJ40)</f>
        <v/>
      </c>
      <c r="EC40" s="452">
        <f>SUM(CG40,AK40)</f>
        <v/>
      </c>
      <c r="ED40" s="452">
        <f>SUM(CH40,AL40)</f>
        <v/>
      </c>
      <c r="EE40" s="452">
        <f>SUM(CI40,AM40)</f>
        <v/>
      </c>
      <c r="EF40" s="452">
        <f>SUM(CJ40,AN40)</f>
        <v/>
      </c>
      <c r="EG40" s="453">
        <f>SUM(CK40,AO40)</f>
        <v/>
      </c>
      <c r="EH40" s="452">
        <f>SUM(CL40,AP40)</f>
        <v/>
      </c>
      <c r="EI40" s="452">
        <f>SUM(CM40,AQ40)</f>
        <v/>
      </c>
      <c r="EJ40" s="452">
        <f>SUM(CN40,AR40)</f>
        <v/>
      </c>
      <c r="EK40" s="452">
        <f>SUM(CO40,AS40)</f>
        <v/>
      </c>
      <c r="EL40" s="452">
        <f>SUM(CP40,AT40)</f>
        <v/>
      </c>
      <c r="EM40" s="462">
        <f>SUM(CQ40,AU40)</f>
        <v/>
      </c>
      <c r="EN40" s="452">
        <f>SUM(CX40:DI40)</f>
        <v/>
      </c>
      <c r="EO40" s="452">
        <f>SUM(DJ40:DU40)</f>
        <v/>
      </c>
      <c r="EP40" s="452">
        <f>SUM(DV40:EG40)</f>
        <v/>
      </c>
      <c r="EQ40" s="452">
        <f>SUM(DZ40:EK40)</f>
        <v/>
      </c>
      <c r="ER40" s="452">
        <f>SUM(EB40:EM40)</f>
        <v/>
      </c>
      <c r="ET40" s="452">
        <f>SUMIFS('QofE DD adjustments'!F:F,'QofE DD adjustments'!$E:$E,'Adjusted IS'!$E40)</f>
        <v/>
      </c>
      <c r="EU40" s="452">
        <f>SUMIFS('QofE DD adjustments'!G:G,'QofE DD adjustments'!$E:$E,'Adjusted IS'!$E40)</f>
        <v/>
      </c>
      <c r="EV40" s="452">
        <f>SUMIFS('QofE DD adjustments'!H:H,'QofE DD adjustments'!$E:$E,'Adjusted IS'!$E40)</f>
        <v/>
      </c>
      <c r="EW40" s="452">
        <f>SUMIFS('QofE DD adjustments'!I:I,'QofE DD adjustments'!$E:$E,'Adjusted IS'!$E40)</f>
        <v/>
      </c>
      <c r="EX40" s="452">
        <f>SUMIFS('QofE DD adjustments'!J:J,'QofE DD adjustments'!$E:$E,'Adjusted IS'!$E40)</f>
        <v/>
      </c>
      <c r="EY40" s="452">
        <f>SUMIFS('QofE DD adjustments'!K:K,'QofE DD adjustments'!$E:$E,'Adjusted IS'!$E40)</f>
        <v/>
      </c>
      <c r="EZ40" s="452">
        <f>SUMIFS('QofE DD adjustments'!L:L,'QofE DD adjustments'!$E:$E,'Adjusted IS'!$E40)</f>
        <v/>
      </c>
      <c r="FA40" s="452">
        <f>SUMIFS('QofE DD adjustments'!M:M,'QofE DD adjustments'!$E:$E,'Adjusted IS'!$E40)</f>
        <v/>
      </c>
      <c r="FB40" s="452">
        <f>SUMIFS('QofE DD adjustments'!N:N,'QofE DD adjustments'!$E:$E,'Adjusted IS'!$E40)</f>
        <v/>
      </c>
      <c r="FC40" s="452">
        <f>SUMIFS('QofE DD adjustments'!O:O,'QofE DD adjustments'!$E:$E,'Adjusted IS'!$E40)</f>
        <v/>
      </c>
      <c r="FD40" s="452">
        <f>SUMIFS('QofE DD adjustments'!P:P,'QofE DD adjustments'!$E:$E,'Adjusted IS'!$E40)</f>
        <v/>
      </c>
      <c r="FE40" s="453">
        <f>SUMIFS('QofE DD adjustments'!Q:Q,'QofE DD adjustments'!$E:$E,'Adjusted IS'!$E40)</f>
        <v/>
      </c>
      <c r="FF40" s="452">
        <f>SUMIFS('QofE DD adjustments'!R:R,'QofE DD adjustments'!$E:$E,'Adjusted IS'!$E40)</f>
        <v/>
      </c>
      <c r="FG40" s="452">
        <f>SUMIFS('QofE DD adjustments'!S:S,'QofE DD adjustments'!$E:$E,'Adjusted IS'!$E40)</f>
        <v/>
      </c>
      <c r="FH40" s="452">
        <f>SUMIFS('QofE DD adjustments'!T:T,'QofE DD adjustments'!$E:$E,'Adjusted IS'!$E40)</f>
        <v/>
      </c>
      <c r="FI40" s="452">
        <f>SUMIFS('QofE DD adjustments'!U:U,'QofE DD adjustments'!$E:$E,'Adjusted IS'!$E40)</f>
        <v/>
      </c>
      <c r="FJ40" s="452">
        <f>SUMIFS('QofE DD adjustments'!V:V,'QofE DD adjustments'!$E:$E,'Adjusted IS'!$E40)</f>
        <v/>
      </c>
      <c r="FK40" s="452">
        <f>SUMIFS('QofE DD adjustments'!W:W,'QofE DD adjustments'!$E:$E,'Adjusted IS'!$E40)</f>
        <v/>
      </c>
      <c r="FL40" s="452">
        <f>SUMIFS('QofE DD adjustments'!X:X,'QofE DD adjustments'!$E:$E,'Adjusted IS'!$E40)</f>
        <v/>
      </c>
      <c r="FM40" s="452">
        <f>SUMIFS('QofE DD adjustments'!Y:Y,'QofE DD adjustments'!$E:$E,'Adjusted IS'!$E40)</f>
        <v/>
      </c>
      <c r="FN40" s="452">
        <f>SUMIFS('QofE DD adjustments'!Z:Z,'QofE DD adjustments'!$E:$E,'Adjusted IS'!$E40)</f>
        <v/>
      </c>
      <c r="FO40" s="452">
        <f>SUMIFS('QofE DD adjustments'!AA:AA,'QofE DD adjustments'!$E:$E,'Adjusted IS'!$E40)</f>
        <v/>
      </c>
      <c r="FP40" s="452">
        <f>SUMIFS('QofE DD adjustments'!AB:AB,'QofE DD adjustments'!$E:$E,'Adjusted IS'!$E40)</f>
        <v/>
      </c>
      <c r="FQ40" s="453">
        <f>SUMIFS('QofE DD adjustments'!AC:AC,'QofE DD adjustments'!$E:$E,'Adjusted IS'!$E40)</f>
        <v/>
      </c>
      <c r="FR40" s="452">
        <f>SUMIFS('QofE DD adjustments'!AD:AD,'QofE DD adjustments'!$E:$E,'Adjusted IS'!$E40)</f>
        <v/>
      </c>
      <c r="FS40" s="452">
        <f>SUMIFS('QofE DD adjustments'!AE:AE,'QofE DD adjustments'!$E:$E,'Adjusted IS'!$E40)</f>
        <v/>
      </c>
      <c r="FT40" s="452">
        <f>SUMIFS('QofE DD adjustments'!AF:AF,'QofE DD adjustments'!$E:$E,'Adjusted IS'!$E40)</f>
        <v/>
      </c>
      <c r="FU40" s="452">
        <f>SUMIFS('QofE DD adjustments'!AG:AG,'QofE DD adjustments'!$E:$E,'Adjusted IS'!$E40)</f>
        <v/>
      </c>
      <c r="FV40" s="452">
        <f>SUMIFS('QofE DD adjustments'!AH:AH,'QofE DD adjustments'!$E:$E,'Adjusted IS'!$E40)</f>
        <v/>
      </c>
      <c r="FW40" s="452">
        <f>SUMIFS('QofE DD adjustments'!AI:AI,'QofE DD adjustments'!$E:$E,'Adjusted IS'!$E40)</f>
        <v/>
      </c>
      <c r="FX40" s="452">
        <f>SUMIFS('QofE DD adjustments'!AJ:AJ,'QofE DD adjustments'!$E:$E,'Adjusted IS'!$E40)</f>
        <v/>
      </c>
      <c r="FY40" s="452">
        <f>SUMIFS('QofE DD adjustments'!AK:AK,'QofE DD adjustments'!$E:$E,'Adjusted IS'!$E40)</f>
        <v/>
      </c>
      <c r="FZ40" s="452">
        <f>SUMIFS('QofE DD adjustments'!AL:AL,'QofE DD adjustments'!$E:$E,'Adjusted IS'!$E40)</f>
        <v/>
      </c>
      <c r="GA40" s="452">
        <f>SUMIFS('QofE DD adjustments'!AM:AM,'QofE DD adjustments'!$E:$E,'Adjusted IS'!$E40)</f>
        <v/>
      </c>
      <c r="GB40" s="452">
        <f>SUMIFS('QofE DD adjustments'!AN:AN,'QofE DD adjustments'!$E:$E,'Adjusted IS'!$E40)</f>
        <v/>
      </c>
      <c r="GC40" s="453">
        <f>SUMIFS('QofE DD adjustments'!AO:AO,'QofE DD adjustments'!$E:$E,'Adjusted IS'!$E40)</f>
        <v/>
      </c>
      <c r="GD40" s="452">
        <f>SUMIFS('QofE DD adjustments'!AP:AP,'QofE DD adjustments'!$E:$E,'Adjusted IS'!$E40)</f>
        <v/>
      </c>
      <c r="GE40" s="452">
        <f>SUMIFS('QofE DD adjustments'!AQ:AQ,'QofE DD adjustments'!$E:$E,'Adjusted IS'!$E40)</f>
        <v/>
      </c>
      <c r="GF40" s="452">
        <f>SUMIFS('QofE DD adjustments'!AR:AR,'QofE DD adjustments'!$E:$E,'Adjusted IS'!$E40)</f>
        <v/>
      </c>
      <c r="GG40" s="452">
        <f>SUMIFS('QofE DD adjustments'!AS:AS,'QofE DD adjustments'!$E:$E,'Adjusted IS'!$E40)</f>
        <v/>
      </c>
      <c r="GH40" s="452">
        <f>SUMIFS('QofE DD adjustments'!AT:AT,'QofE DD adjustments'!$E:$E,'Adjusted IS'!$E40)</f>
        <v/>
      </c>
      <c r="GI40" s="462">
        <f>SUMIFS('QofE DD adjustments'!AU:AU,'QofE DD adjustments'!$E:$E,'Adjusted IS'!$E40)</f>
        <v/>
      </c>
      <c r="GJ40" s="452">
        <f>SUM(ET40:FE40)</f>
        <v/>
      </c>
      <c r="GK40" s="452">
        <f>SUM(FF40:FQ40)</f>
        <v/>
      </c>
      <c r="GL40" s="452">
        <f>SUM(FR40:GC40)</f>
        <v/>
      </c>
      <c r="GM40" s="452">
        <f>SUM(FV40:GG40)</f>
        <v/>
      </c>
      <c r="GN40" s="452">
        <f>SUM(FX40:GI40)</f>
        <v/>
      </c>
      <c r="GP40" s="452">
        <f>SUM(ET40,CX40)</f>
        <v/>
      </c>
      <c r="GQ40" s="452">
        <f>SUM(EU40,CY40)</f>
        <v/>
      </c>
      <c r="GR40" s="452">
        <f>SUM(EV40,CZ40)</f>
        <v/>
      </c>
      <c r="GS40" s="452">
        <f>SUM(EW40,DA40)</f>
        <v/>
      </c>
      <c r="GT40" s="452">
        <f>SUM(EX40,DB40)</f>
        <v/>
      </c>
      <c r="GU40" s="452">
        <f>SUM(EY40,DC40)</f>
        <v/>
      </c>
      <c r="GV40" s="452">
        <f>SUM(EZ40,DD40)</f>
        <v/>
      </c>
      <c r="GW40" s="452">
        <f>SUM(FA40,DE40)</f>
        <v/>
      </c>
      <c r="GX40" s="452">
        <f>SUM(FB40,DF40)</f>
        <v/>
      </c>
      <c r="GY40" s="452">
        <f>SUM(FC40,DG40)</f>
        <v/>
      </c>
      <c r="GZ40" s="452">
        <f>SUM(FD40,DH40)</f>
        <v/>
      </c>
      <c r="HA40" s="453">
        <f>SUM(FE40,DI40)</f>
        <v/>
      </c>
      <c r="HB40" s="452">
        <f>SUM(FF40,DJ40)</f>
        <v/>
      </c>
      <c r="HC40" s="452">
        <f>SUM(FG40,DK40)</f>
        <v/>
      </c>
      <c r="HD40" s="452">
        <f>SUM(FH40,DL40)</f>
        <v/>
      </c>
      <c r="HE40" s="452">
        <f>SUM(FI40,DM40)</f>
        <v/>
      </c>
      <c r="HF40" s="452">
        <f>SUM(FJ40,DN40)</f>
        <v/>
      </c>
      <c r="HG40" s="452">
        <f>SUM(FK40,DO40)</f>
        <v/>
      </c>
      <c r="HH40" s="452">
        <f>SUM(FL40,DP40)</f>
        <v/>
      </c>
      <c r="HI40" s="452">
        <f>SUM(FM40,DQ40)</f>
        <v/>
      </c>
      <c r="HJ40" s="452">
        <f>SUM(FN40,DR40)</f>
        <v/>
      </c>
      <c r="HK40" s="452">
        <f>SUM(FO40,DS40)</f>
        <v/>
      </c>
      <c r="HL40" s="452">
        <f>SUM(FP40,DT40)</f>
        <v/>
      </c>
      <c r="HM40" s="453">
        <f>SUM(FQ40,DU40)</f>
        <v/>
      </c>
      <c r="HN40" s="452">
        <f>SUM(FR40,DV40)</f>
        <v/>
      </c>
      <c r="HO40" s="452">
        <f>SUM(FS40,DW40)</f>
        <v/>
      </c>
      <c r="HP40" s="452">
        <f>SUM(FT40,DX40)</f>
        <v/>
      </c>
      <c r="HQ40" s="452">
        <f>SUM(FU40,DY40)</f>
        <v/>
      </c>
      <c r="HR40" s="452">
        <f>SUM(FV40,DZ40)</f>
        <v/>
      </c>
      <c r="HS40" s="452">
        <f>SUM(FW40,EA40)</f>
        <v/>
      </c>
      <c r="HT40" s="452">
        <f>SUM(FX40,EB40)</f>
        <v/>
      </c>
      <c r="HU40" s="452">
        <f>SUM(FY40,EC40)</f>
        <v/>
      </c>
      <c r="HV40" s="452">
        <f>SUM(FZ40,ED40)</f>
        <v/>
      </c>
      <c r="HW40" s="452">
        <f>SUM(GA40,EE40)</f>
        <v/>
      </c>
      <c r="HX40" s="452">
        <f>SUM(GB40,EF40)</f>
        <v/>
      </c>
      <c r="HY40" s="453">
        <f>SUM(GC40,EG40)</f>
        <v/>
      </c>
      <c r="HZ40" s="452">
        <f>SUM(GD40,EH40)</f>
        <v/>
      </c>
      <c r="IA40" s="452">
        <f>SUM(GE40,EI40)</f>
        <v/>
      </c>
      <c r="IB40" s="452">
        <f>SUM(GF40,EJ40)</f>
        <v/>
      </c>
      <c r="IC40" s="452">
        <f>SUM(GG40,EK40)</f>
        <v/>
      </c>
      <c r="ID40" s="452">
        <f>SUM(GH40,EL40)</f>
        <v/>
      </c>
      <c r="IE40" s="462">
        <f>SUM(GI40,EM40)</f>
        <v/>
      </c>
      <c r="IF40" s="452">
        <f>SUM(GP40:HA40)</f>
        <v/>
      </c>
      <c r="IG40" s="452">
        <f>SUM(HB40:HM40)</f>
        <v/>
      </c>
      <c r="IH40" s="452">
        <f>SUM(HN40:HY40)</f>
        <v/>
      </c>
      <c r="II40" s="452">
        <f>SUM(HR40:IC40)</f>
        <v/>
      </c>
      <c r="IJ40" s="452">
        <f>SUM(HT40:IE40)</f>
        <v/>
      </c>
      <c r="IL40" s="452">
        <f>SUMIFS('QofE PF adjustments'!F:F,'QofE PF adjustments'!$E:$E,'Adjusted IS'!$E40)</f>
        <v/>
      </c>
      <c r="IM40" s="452">
        <f>SUMIFS('QofE PF adjustments'!G:G,'QofE PF adjustments'!$E:$E,'Adjusted IS'!$E40)</f>
        <v/>
      </c>
      <c r="IN40" s="452">
        <f>SUMIFS('QofE PF adjustments'!H:H,'QofE PF adjustments'!$E:$E,'Adjusted IS'!$E40)</f>
        <v/>
      </c>
      <c r="IO40" s="452">
        <f>SUMIFS('QofE PF adjustments'!I:I,'QofE PF adjustments'!$E:$E,'Adjusted IS'!$E40)</f>
        <v/>
      </c>
      <c r="IP40" s="452">
        <f>SUMIFS('QofE PF adjustments'!J:J,'QofE PF adjustments'!$E:$E,'Adjusted IS'!$E40)</f>
        <v/>
      </c>
      <c r="IQ40" s="452">
        <f>SUMIFS('QofE PF adjustments'!K:K,'QofE PF adjustments'!$E:$E,'Adjusted IS'!$E40)</f>
        <v/>
      </c>
      <c r="IR40" s="452">
        <f>SUMIFS('QofE PF adjustments'!L:L,'QofE PF adjustments'!$E:$E,'Adjusted IS'!$E40)</f>
        <v/>
      </c>
      <c r="IS40" s="452">
        <f>SUMIFS('QofE PF adjustments'!M:M,'QofE PF adjustments'!$E:$E,'Adjusted IS'!$E40)</f>
        <v/>
      </c>
      <c r="IT40" s="452">
        <f>SUMIFS('QofE PF adjustments'!N:N,'QofE PF adjustments'!$E:$E,'Adjusted IS'!$E40)</f>
        <v/>
      </c>
      <c r="IU40" s="452">
        <f>SUMIFS('QofE PF adjustments'!O:O,'QofE PF adjustments'!$E:$E,'Adjusted IS'!$E40)</f>
        <v/>
      </c>
      <c r="IV40" s="452">
        <f>SUMIFS('QofE PF adjustments'!P:P,'QofE PF adjustments'!$E:$E,'Adjusted IS'!$E40)</f>
        <v/>
      </c>
      <c r="IW40" s="453">
        <f>SUMIFS('QofE PF adjustments'!Q:Q,'QofE PF adjustments'!$E:$E,'Adjusted IS'!$E40)</f>
        <v/>
      </c>
      <c r="IX40" s="452">
        <f>SUMIFS('QofE PF adjustments'!R:R,'QofE PF adjustments'!$E:$E,'Adjusted IS'!$E40)</f>
        <v/>
      </c>
      <c r="IY40" s="452">
        <f>SUMIFS('QofE PF adjustments'!S:S,'QofE PF adjustments'!$E:$E,'Adjusted IS'!$E40)</f>
        <v/>
      </c>
      <c r="IZ40" s="452">
        <f>SUMIFS('QofE PF adjustments'!T:T,'QofE PF adjustments'!$E:$E,'Adjusted IS'!$E40)</f>
        <v/>
      </c>
      <c r="JA40" s="452">
        <f>SUMIFS('QofE PF adjustments'!U:U,'QofE PF adjustments'!$E:$E,'Adjusted IS'!$E40)</f>
        <v/>
      </c>
      <c r="JB40" s="452">
        <f>SUMIFS('QofE PF adjustments'!V:V,'QofE PF adjustments'!$E:$E,'Adjusted IS'!$E40)</f>
        <v/>
      </c>
      <c r="JC40" s="452">
        <f>SUMIFS('QofE PF adjustments'!W:W,'QofE PF adjustments'!$E:$E,'Adjusted IS'!$E40)</f>
        <v/>
      </c>
      <c r="JD40" s="452">
        <f>SUMIFS('QofE PF adjustments'!X:X,'QofE PF adjustments'!$E:$E,'Adjusted IS'!$E40)</f>
        <v/>
      </c>
      <c r="JE40" s="452">
        <f>SUMIFS('QofE PF adjustments'!Y:Y,'QofE PF adjustments'!$E:$E,'Adjusted IS'!$E40)</f>
        <v/>
      </c>
      <c r="JF40" s="452">
        <f>SUMIFS('QofE PF adjustments'!Z:Z,'QofE PF adjustments'!$E:$E,'Adjusted IS'!$E40)</f>
        <v/>
      </c>
      <c r="JG40" s="452">
        <f>SUMIFS('QofE PF adjustments'!AA:AA,'QofE PF adjustments'!$E:$E,'Adjusted IS'!$E40)</f>
        <v/>
      </c>
      <c r="JH40" s="452">
        <f>SUMIFS('QofE PF adjustments'!AB:AB,'QofE PF adjustments'!$E:$E,'Adjusted IS'!$E40)</f>
        <v/>
      </c>
      <c r="JI40" s="453">
        <f>SUMIFS('QofE PF adjustments'!AC:AC,'QofE PF adjustments'!$E:$E,'Adjusted IS'!$E40)</f>
        <v/>
      </c>
      <c r="JJ40" s="452">
        <f>SUMIFS('QofE PF adjustments'!AD:AD,'QofE PF adjustments'!$E:$E,'Adjusted IS'!$E40)</f>
        <v/>
      </c>
      <c r="JK40" s="452">
        <f>SUMIFS('QofE PF adjustments'!AE:AE,'QofE PF adjustments'!$E:$E,'Adjusted IS'!$E40)</f>
        <v/>
      </c>
      <c r="JL40" s="452">
        <f>SUMIFS('QofE PF adjustments'!AF:AF,'QofE PF adjustments'!$E:$E,'Adjusted IS'!$E40)</f>
        <v/>
      </c>
      <c r="JM40" s="452">
        <f>SUMIFS('QofE PF adjustments'!AG:AG,'QofE PF adjustments'!$E:$E,'Adjusted IS'!$E40)</f>
        <v/>
      </c>
      <c r="JN40" s="452">
        <f>SUMIFS('QofE PF adjustments'!AH:AH,'QofE PF adjustments'!$E:$E,'Adjusted IS'!$E40)</f>
        <v/>
      </c>
      <c r="JO40" s="452">
        <f>SUMIFS('QofE PF adjustments'!AI:AI,'QofE PF adjustments'!$E:$E,'Adjusted IS'!$E40)</f>
        <v/>
      </c>
      <c r="JP40" s="452">
        <f>SUMIFS('QofE PF adjustments'!AJ:AJ,'QofE PF adjustments'!$E:$E,'Adjusted IS'!$E40)</f>
        <v/>
      </c>
      <c r="JQ40" s="452">
        <f>SUMIFS('QofE PF adjustments'!AK:AK,'QofE PF adjustments'!$E:$E,'Adjusted IS'!$E40)</f>
        <v/>
      </c>
      <c r="JR40" s="452">
        <f>SUMIFS('QofE PF adjustments'!AL:AL,'QofE PF adjustments'!$E:$E,'Adjusted IS'!$E40)</f>
        <v/>
      </c>
      <c r="JS40" s="452">
        <f>SUMIFS('QofE PF adjustments'!AM:AM,'QofE PF adjustments'!$E:$E,'Adjusted IS'!$E40)</f>
        <v/>
      </c>
      <c r="JT40" s="452">
        <f>SUMIFS('QofE PF adjustments'!AN:AN,'QofE PF adjustments'!$E:$E,'Adjusted IS'!$E40)</f>
        <v/>
      </c>
      <c r="JU40" s="453">
        <f>SUMIFS('QofE PF adjustments'!AO:AO,'QofE PF adjustments'!$E:$E,'Adjusted IS'!$E40)</f>
        <v/>
      </c>
      <c r="JV40" s="452">
        <f>SUMIFS('QofE PF adjustments'!AP:AP,'QofE PF adjustments'!$E:$E,'Adjusted IS'!$E40)</f>
        <v/>
      </c>
      <c r="JW40" s="452">
        <f>SUMIFS('QofE PF adjustments'!AQ:AQ,'QofE PF adjustments'!$E:$E,'Adjusted IS'!$E40)</f>
        <v/>
      </c>
      <c r="JX40" s="452">
        <f>SUMIFS('QofE PF adjustments'!AR:AR,'QofE PF adjustments'!$E:$E,'Adjusted IS'!$E40)</f>
        <v/>
      </c>
      <c r="JY40" s="452">
        <f>SUMIFS('QofE PF adjustments'!AS:AS,'QofE PF adjustments'!$E:$E,'Adjusted IS'!$E40)</f>
        <v/>
      </c>
      <c r="JZ40" s="452">
        <f>SUMIFS('QofE PF adjustments'!AT:AT,'QofE PF adjustments'!$E:$E,'Adjusted IS'!$E40)</f>
        <v/>
      </c>
      <c r="KA40" s="462">
        <f>SUMIFS('QofE PF adjustments'!AU:AU,'QofE PF adjustments'!$E:$E,'Adjusted IS'!$E40)</f>
        <v/>
      </c>
      <c r="KB40" s="452">
        <f>SUM(IL40:IW40)</f>
        <v/>
      </c>
      <c r="KC40" s="452">
        <f>SUM(IX40:JI40)</f>
        <v/>
      </c>
      <c r="KD40" s="452">
        <f>SUM(JJ40:JU40)</f>
        <v/>
      </c>
      <c r="KE40" s="452">
        <f>SUM(JN40:JY40)</f>
        <v/>
      </c>
      <c r="KF40" s="452">
        <f>SUM(JP40:KA40)</f>
        <v/>
      </c>
      <c r="KH40" s="452">
        <f>SUM(IL40,GP40)</f>
        <v/>
      </c>
      <c r="KI40" s="452">
        <f>SUM(IM40,GQ40)</f>
        <v/>
      </c>
      <c r="KJ40" s="452">
        <f>SUM(IN40,GR40)</f>
        <v/>
      </c>
      <c r="KK40" s="452">
        <f>SUM(IO40,GS40)</f>
        <v/>
      </c>
      <c r="KL40" s="452">
        <f>SUM(IP40,GT40)</f>
        <v/>
      </c>
      <c r="KM40" s="452">
        <f>SUM(IQ40,GU40)</f>
        <v/>
      </c>
      <c r="KN40" s="452">
        <f>SUM(IR40,GV40)</f>
        <v/>
      </c>
      <c r="KO40" s="452">
        <f>SUM(IS40,GW40)</f>
        <v/>
      </c>
      <c r="KP40" s="452">
        <f>SUM(IT40,GX40)</f>
        <v/>
      </c>
      <c r="KQ40" s="452">
        <f>SUM(IU40,GY40)</f>
        <v/>
      </c>
      <c r="KR40" s="452">
        <f>SUM(IV40,GZ40)</f>
        <v/>
      </c>
      <c r="KS40" s="453">
        <f>SUM(IW40,HA40)</f>
        <v/>
      </c>
      <c r="KT40" s="452">
        <f>SUM(IX40,HB40)</f>
        <v/>
      </c>
      <c r="KU40" s="452">
        <f>SUM(IY40,HC40)</f>
        <v/>
      </c>
      <c r="KV40" s="452">
        <f>SUM(IZ40,HD40)</f>
        <v/>
      </c>
      <c r="KW40" s="452">
        <f>SUM(JA40,HE40)</f>
        <v/>
      </c>
      <c r="KX40" s="452">
        <f>SUM(JB40,HF40)</f>
        <v/>
      </c>
      <c r="KY40" s="452">
        <f>SUM(JC40,HG40)</f>
        <v/>
      </c>
      <c r="KZ40" s="452">
        <f>SUM(JD40,HH40)</f>
        <v/>
      </c>
      <c r="LA40" s="452">
        <f>SUM(JE40,HI40)</f>
        <v/>
      </c>
      <c r="LB40" s="452">
        <f>SUM(JF40,HJ40)</f>
        <v/>
      </c>
      <c r="LC40" s="452">
        <f>SUM(JG40,HK40)</f>
        <v/>
      </c>
      <c r="LD40" s="452">
        <f>SUM(JH40,HL40)</f>
        <v/>
      </c>
      <c r="LE40" s="453">
        <f>SUM(JI40,HM40)</f>
        <v/>
      </c>
      <c r="LF40" s="452">
        <f>SUM(JJ40,HN40)</f>
        <v/>
      </c>
      <c r="LG40" s="452">
        <f>SUM(JK40,HO40)</f>
        <v/>
      </c>
      <c r="LH40" s="452">
        <f>SUM(JL40,HP40)</f>
        <v/>
      </c>
      <c r="LI40" s="452">
        <f>SUM(JM40,HQ40)</f>
        <v/>
      </c>
      <c r="LJ40" s="452">
        <f>SUM(JN40,HR40)</f>
        <v/>
      </c>
      <c r="LK40" s="452">
        <f>SUM(JO40,HS40)</f>
        <v/>
      </c>
      <c r="LL40" s="452">
        <f>SUM(JP40,HT40)</f>
        <v/>
      </c>
      <c r="LM40" s="452">
        <f>SUM(JQ40,HU40)</f>
        <v/>
      </c>
      <c r="LN40" s="452">
        <f>SUM(JR40,HV40)</f>
        <v/>
      </c>
      <c r="LO40" s="452">
        <f>SUM(JS40,HW40)</f>
        <v/>
      </c>
      <c r="LP40" s="452">
        <f>SUM(JT40,HX40)</f>
        <v/>
      </c>
      <c r="LQ40" s="453">
        <f>SUM(JU40,HY40)</f>
        <v/>
      </c>
      <c r="LR40" s="452">
        <f>SUM(JV40,HZ40)</f>
        <v/>
      </c>
      <c r="LS40" s="452">
        <f>SUM(JW40,IA40)</f>
        <v/>
      </c>
      <c r="LT40" s="452">
        <f>SUM(JX40,IB40)</f>
        <v/>
      </c>
      <c r="LU40" s="452">
        <f>SUM(JY40,IC40)</f>
        <v/>
      </c>
      <c r="LV40" s="452">
        <f>SUM(JZ40,ID40)</f>
        <v/>
      </c>
      <c r="LW40" s="462">
        <f>SUM(KA40,IE40)</f>
        <v/>
      </c>
      <c r="LX40" s="452">
        <f>SUM(KH40:KS40)</f>
        <v/>
      </c>
      <c r="LY40" s="452">
        <f>SUM(KT40:LE40)</f>
        <v/>
      </c>
      <c r="LZ40" s="452">
        <f>SUM(LF40:LQ40)</f>
        <v/>
      </c>
      <c r="MA40" s="452">
        <f>SUM(LJ40:LU40)</f>
        <v/>
      </c>
      <c r="MB40" s="452">
        <f>SUM(LL40:LW40)</f>
        <v/>
      </c>
      <c r="MD40" s="524">
        <f>IFERROR(KH40/KH$117,0)</f>
        <v/>
      </c>
      <c r="ME40" s="524">
        <f>IFERROR(KI40/KI$117,0)</f>
        <v/>
      </c>
      <c r="MF40" s="524">
        <f>IFERROR(KJ40/KJ$117,0)</f>
        <v/>
      </c>
      <c r="MG40" s="524">
        <f>IFERROR(KK40/KK$117,0)</f>
        <v/>
      </c>
      <c r="MH40" s="524">
        <f>IFERROR(KL40/KL$117,0)</f>
        <v/>
      </c>
      <c r="MI40" s="524">
        <f>IFERROR(KM40/KM$117,0)</f>
        <v/>
      </c>
      <c r="MJ40" s="524">
        <f>IFERROR(KN40/KN$117,0)</f>
        <v/>
      </c>
      <c r="MK40" s="524">
        <f>IFERROR(KO40/KO$117,0)</f>
        <v/>
      </c>
      <c r="ML40" s="524">
        <f>IFERROR(KP40/KP$117,0)</f>
        <v/>
      </c>
      <c r="MM40" s="524">
        <f>IFERROR(KQ40/KQ$117,0)</f>
        <v/>
      </c>
      <c r="MN40" s="524">
        <f>IFERROR(KR40/KR$117,0)</f>
        <v/>
      </c>
      <c r="MO40" s="525">
        <f>IFERROR(KS40/KS$117,0)</f>
        <v/>
      </c>
      <c r="MP40" s="524">
        <f>IFERROR(KT40/KT$117,0)</f>
        <v/>
      </c>
      <c r="MQ40" s="524">
        <f>IFERROR(KU40/KU$117,0)</f>
        <v/>
      </c>
      <c r="MR40" s="524">
        <f>IFERROR(KV40/KV$117,0)</f>
        <v/>
      </c>
      <c r="MS40" s="524">
        <f>IFERROR(KW40/KW$117,0)</f>
        <v/>
      </c>
      <c r="MT40" s="524">
        <f>IFERROR(KX40/KX$117,0)</f>
        <v/>
      </c>
      <c r="MU40" s="524">
        <f>IFERROR(KY40/KY$117,0)</f>
        <v/>
      </c>
      <c r="MV40" s="524">
        <f>IFERROR(KZ40/KZ$117,0)</f>
        <v/>
      </c>
      <c r="MW40" s="524">
        <f>IFERROR(LA40/LA$117,0)</f>
        <v/>
      </c>
      <c r="MX40" s="524">
        <f>IFERROR(LB40/LB$117,0)</f>
        <v/>
      </c>
      <c r="MY40" s="524">
        <f>IFERROR(LC40/LC$117,0)</f>
        <v/>
      </c>
      <c r="MZ40" s="524">
        <f>IFERROR(LD40/LD$117,0)</f>
        <v/>
      </c>
      <c r="NA40" s="525">
        <f>IFERROR(LE40/LE$117,0)</f>
        <v/>
      </c>
      <c r="NB40" s="524">
        <f>IFERROR(LF40/LF$117,0)</f>
        <v/>
      </c>
      <c r="NC40" s="524">
        <f>IFERROR(LG40/LG$117,0)</f>
        <v/>
      </c>
      <c r="ND40" s="524">
        <f>IFERROR(LH40/LH$117,0)</f>
        <v/>
      </c>
      <c r="NE40" s="524">
        <f>IFERROR(LI40/LI$117,0)</f>
        <v/>
      </c>
      <c r="NF40" s="524">
        <f>IFERROR(LJ40/LJ$117,0)</f>
        <v/>
      </c>
      <c r="NG40" s="524">
        <f>IFERROR(LK40/LK$117,0)</f>
        <v/>
      </c>
      <c r="NH40" s="524">
        <f>IFERROR(LL40/LL$117,0)</f>
        <v/>
      </c>
      <c r="NI40" s="524">
        <f>IFERROR(LM40/LM$117,0)</f>
        <v/>
      </c>
      <c r="NJ40" s="524">
        <f>IFERROR(LN40/LN$117,0)</f>
        <v/>
      </c>
      <c r="NK40" s="524">
        <f>IFERROR(LO40/LO$117,0)</f>
        <v/>
      </c>
      <c r="NL40" s="524">
        <f>IFERROR(LP40/LP$117,0)</f>
        <v/>
      </c>
      <c r="NM40" s="525">
        <f>IFERROR(LQ40/LQ$117,0)</f>
        <v/>
      </c>
      <c r="NN40" s="524">
        <f>IFERROR(LR40/LR$117,0)</f>
        <v/>
      </c>
      <c r="NO40" s="524">
        <f>IFERROR(LS40/LS$117,0)</f>
        <v/>
      </c>
      <c r="NP40" s="524">
        <f>IFERROR(LT40/LT$117,0)</f>
        <v/>
      </c>
      <c r="NQ40" s="524">
        <f>IFERROR(LU40/LU$117,0)</f>
        <v/>
      </c>
      <c r="NR40" s="524">
        <f>IFERROR(LV40/LV$117,0)</f>
        <v/>
      </c>
      <c r="NS40" s="1756">
        <f>IFERROR(LW40/LW$117,0)</f>
        <v/>
      </c>
      <c r="NT40" s="524">
        <f>IFERROR(LX40/LX$117,0)</f>
        <v/>
      </c>
      <c r="NU40" s="524">
        <f>IFERROR(LY40/LY$117,0)</f>
        <v/>
      </c>
      <c r="NV40" s="524">
        <f>IFERROR(LZ40/LZ$117,0)</f>
        <v/>
      </c>
      <c r="NW40" s="524">
        <f>IFERROR(MA40/MA$117,0)</f>
        <v/>
      </c>
      <c r="NX40" s="524">
        <f>IFERROR(MB40/MB$117,0)</f>
        <v/>
      </c>
      <c r="NZ40" s="452">
        <f>LY40-LX40</f>
        <v/>
      </c>
      <c r="OA40" s="452">
        <f>LZ40-LY40</f>
        <v/>
      </c>
      <c r="OB40" s="452">
        <f>MA40-LZ40</f>
        <v/>
      </c>
      <c r="OC40" s="452">
        <f>MB40-LZ40</f>
        <v/>
      </c>
      <c r="OD40" s="1501" t="n"/>
      <c r="OE40" s="434" t="inlineStr">
        <is>
          <t>Other revenue</t>
        </is>
      </c>
      <c r="OF40" s="434" t="inlineStr">
        <is>
          <t>Other revenue</t>
        </is>
      </c>
      <c r="OG40" s="434" t="inlineStr">
        <is>
          <t>Other revenue</t>
        </is>
      </c>
    </row>
    <row r="41" outlineLevel="2" collapsed="1" ht="12" customFormat="1" customHeight="1" s="431">
      <c r="A41" s="1523" t="n"/>
      <c r="B41" s="1521" t="n"/>
      <c r="C41" s="768" t="inlineStr">
        <is>
          <t>Reimbursed expenses - postage</t>
        </is>
      </c>
      <c r="D41" s="771" t="n">
        <v>483102</v>
      </c>
      <c r="E41" s="771">
        <f>CONCATENATE(D41," - ",C41)</f>
        <v/>
      </c>
      <c r="F41" s="452">
        <f>'Income statement'!F41</f>
        <v/>
      </c>
      <c r="G41" s="452">
        <f>'Income statement'!G41</f>
        <v/>
      </c>
      <c r="H41" s="452">
        <f>'Income statement'!H41</f>
        <v/>
      </c>
      <c r="I41" s="452">
        <f>'Income statement'!I41</f>
        <v/>
      </c>
      <c r="J41" s="452">
        <f>'Income statement'!J41</f>
        <v/>
      </c>
      <c r="K41" s="452">
        <f>'Income statement'!K41</f>
        <v/>
      </c>
      <c r="L41" s="452">
        <f>'Income statement'!L41</f>
        <v/>
      </c>
      <c r="M41" s="452">
        <f>'Income statement'!M41</f>
        <v/>
      </c>
      <c r="N41" s="452">
        <f>'Income statement'!N41</f>
        <v/>
      </c>
      <c r="O41" s="452">
        <f>'Income statement'!O41</f>
        <v/>
      </c>
      <c r="P41" s="452">
        <f>'Income statement'!P41</f>
        <v/>
      </c>
      <c r="Q41" s="453">
        <f>'Income statement'!Q41</f>
        <v/>
      </c>
      <c r="R41" s="452">
        <f>'Income statement'!R41</f>
        <v/>
      </c>
      <c r="S41" s="452">
        <f>'Income statement'!S41</f>
        <v/>
      </c>
      <c r="T41" s="452">
        <f>'Income statement'!T41</f>
        <v/>
      </c>
      <c r="U41" s="452">
        <f>'Income statement'!U41</f>
        <v/>
      </c>
      <c r="V41" s="452">
        <f>'Income statement'!V41</f>
        <v/>
      </c>
      <c r="W41" s="452">
        <f>'Income statement'!W41</f>
        <v/>
      </c>
      <c r="X41" s="452">
        <f>'Income statement'!X41</f>
        <v/>
      </c>
      <c r="Y41" s="452">
        <f>'Income statement'!Y41</f>
        <v/>
      </c>
      <c r="Z41" s="452">
        <f>'Income statement'!Z41</f>
        <v/>
      </c>
      <c r="AA41" s="452">
        <f>'Income statement'!AA41</f>
        <v/>
      </c>
      <c r="AB41" s="452">
        <f>'Income statement'!AB41</f>
        <v/>
      </c>
      <c r="AC41" s="453">
        <f>'Income statement'!AC41</f>
        <v/>
      </c>
      <c r="AD41" s="452">
        <f>'Income statement'!AD41</f>
        <v/>
      </c>
      <c r="AE41" s="452">
        <f>'Income statement'!AE41</f>
        <v/>
      </c>
      <c r="AF41" s="452">
        <f>'Income statement'!AF41</f>
        <v/>
      </c>
      <c r="AG41" s="452">
        <f>'Income statement'!AG41</f>
        <v/>
      </c>
      <c r="AH41" s="452">
        <f>'Income statement'!AH41</f>
        <v/>
      </c>
      <c r="AI41" s="452">
        <f>'Income statement'!AI41</f>
        <v/>
      </c>
      <c r="AJ41" s="452">
        <f>'Income statement'!AJ41</f>
        <v/>
      </c>
      <c r="AK41" s="452">
        <f>'Income statement'!AK41</f>
        <v/>
      </c>
      <c r="AL41" s="452">
        <f>'Income statement'!AL41</f>
        <v/>
      </c>
      <c r="AM41" s="452">
        <f>'Income statement'!AM41</f>
        <v/>
      </c>
      <c r="AN41" s="452">
        <f>'Income statement'!AN41</f>
        <v/>
      </c>
      <c r="AO41" s="453">
        <f>'Income statement'!AO41</f>
        <v/>
      </c>
      <c r="AP41" s="452">
        <f>'Income statement'!AP41</f>
        <v/>
      </c>
      <c r="AQ41" s="452">
        <f>'Income statement'!AQ41</f>
        <v/>
      </c>
      <c r="AR41" s="452">
        <f>'Income statement'!AR41</f>
        <v/>
      </c>
      <c r="AS41" s="452">
        <f>'Income statement'!AS41</f>
        <v/>
      </c>
      <c r="AT41" s="452">
        <f>'Income statement'!AT41</f>
        <v/>
      </c>
      <c r="AU41" s="462">
        <f>'Income statement'!AU41</f>
        <v/>
      </c>
      <c r="AV41" s="452">
        <f>SUM(F41:Q41)</f>
        <v/>
      </c>
      <c r="AW41" s="452">
        <f>SUM(R41:AC41)</f>
        <v/>
      </c>
      <c r="AX41" s="452">
        <f>SUM(AD41:AO41)</f>
        <v/>
      </c>
      <c r="AY41" s="452">
        <f>SUM(AH41:AS41)</f>
        <v/>
      </c>
      <c r="AZ41" s="452">
        <f>SUM(AJ41:AU41)</f>
        <v/>
      </c>
      <c r="BB41" s="452">
        <f>SUMIFS('QofE Def adjustments'!F:F,'QofE Def adjustments'!$E:$E,'Adjusted IS'!$E41)</f>
        <v/>
      </c>
      <c r="BC41" s="452">
        <f>SUMIFS('QofE Def adjustments'!G:G,'QofE Def adjustments'!$E:$E,'Adjusted IS'!$E41)</f>
        <v/>
      </c>
      <c r="BD41" s="452">
        <f>SUMIFS('QofE Def adjustments'!H:H,'QofE Def adjustments'!$E:$E,'Adjusted IS'!$E41)</f>
        <v/>
      </c>
      <c r="BE41" s="452">
        <f>SUMIFS('QofE Def adjustments'!I:I,'QofE Def adjustments'!$E:$E,'Adjusted IS'!$E41)</f>
        <v/>
      </c>
      <c r="BF41" s="452">
        <f>SUMIFS('QofE Def adjustments'!J:J,'QofE Def adjustments'!$E:$E,'Adjusted IS'!$E41)</f>
        <v/>
      </c>
      <c r="BG41" s="452">
        <f>SUMIFS('QofE Def adjustments'!K:K,'QofE Def adjustments'!$E:$E,'Adjusted IS'!$E41)</f>
        <v/>
      </c>
      <c r="BH41" s="452">
        <f>SUMIFS('QofE Def adjustments'!L:L,'QofE Def adjustments'!$E:$E,'Adjusted IS'!$E41)</f>
        <v/>
      </c>
      <c r="BI41" s="452">
        <f>SUMIFS('QofE Def adjustments'!M:M,'QofE Def adjustments'!$E:$E,'Adjusted IS'!$E41)</f>
        <v/>
      </c>
      <c r="BJ41" s="452">
        <f>SUMIFS('QofE Def adjustments'!N:N,'QofE Def adjustments'!$E:$E,'Adjusted IS'!$E41)</f>
        <v/>
      </c>
      <c r="BK41" s="452">
        <f>SUMIFS('QofE Def adjustments'!O:O,'QofE Def adjustments'!$E:$E,'Adjusted IS'!$E41)</f>
        <v/>
      </c>
      <c r="BL41" s="452">
        <f>SUMIFS('QofE Def adjustments'!P:P,'QofE Def adjustments'!$E:$E,'Adjusted IS'!$E41)</f>
        <v/>
      </c>
      <c r="BM41" s="453">
        <f>SUMIFS('QofE Def adjustments'!Q:Q,'QofE Def adjustments'!$E:$E,'Adjusted IS'!$E41)</f>
        <v/>
      </c>
      <c r="BN41" s="452">
        <f>SUMIFS('QofE Def adjustments'!R:R,'QofE Def adjustments'!$E:$E,'Adjusted IS'!$E41)</f>
        <v/>
      </c>
      <c r="BO41" s="452">
        <f>SUMIFS('QofE Def adjustments'!S:S,'QofE Def adjustments'!$E:$E,'Adjusted IS'!$E41)</f>
        <v/>
      </c>
      <c r="BP41" s="452">
        <f>SUMIFS('QofE Def adjustments'!T:T,'QofE Def adjustments'!$E:$E,'Adjusted IS'!$E41)</f>
        <v/>
      </c>
      <c r="BQ41" s="452">
        <f>SUMIFS('QofE Def adjustments'!U:U,'QofE Def adjustments'!$E:$E,'Adjusted IS'!$E41)</f>
        <v/>
      </c>
      <c r="BR41" s="452">
        <f>SUMIFS('QofE Def adjustments'!V:V,'QofE Def adjustments'!$E:$E,'Adjusted IS'!$E41)</f>
        <v/>
      </c>
      <c r="BS41" s="452">
        <f>SUMIFS('QofE Def adjustments'!W:W,'QofE Def adjustments'!$E:$E,'Adjusted IS'!$E41)</f>
        <v/>
      </c>
      <c r="BT41" s="452">
        <f>SUMIFS('QofE Def adjustments'!X:X,'QofE Def adjustments'!$E:$E,'Adjusted IS'!$E41)</f>
        <v/>
      </c>
      <c r="BU41" s="452">
        <f>SUMIFS('QofE Def adjustments'!Y:Y,'QofE Def adjustments'!$E:$E,'Adjusted IS'!$E41)</f>
        <v/>
      </c>
      <c r="BV41" s="452">
        <f>SUMIFS('QofE Def adjustments'!Z:Z,'QofE Def adjustments'!$E:$E,'Adjusted IS'!$E41)</f>
        <v/>
      </c>
      <c r="BW41" s="452">
        <f>SUMIFS('QofE Def adjustments'!AA:AA,'QofE Def adjustments'!$E:$E,'Adjusted IS'!$E41)</f>
        <v/>
      </c>
      <c r="BX41" s="452">
        <f>SUMIFS('QofE Def adjustments'!AB:AB,'QofE Def adjustments'!$E:$E,'Adjusted IS'!$E41)</f>
        <v/>
      </c>
      <c r="BY41" s="453">
        <f>SUMIFS('QofE Def adjustments'!AC:AC,'QofE Def adjustments'!$E:$E,'Adjusted IS'!$E41)</f>
        <v/>
      </c>
      <c r="BZ41" s="452">
        <f>SUMIFS('QofE Def adjustments'!AD:AD,'QofE Def adjustments'!$E:$E,'Adjusted IS'!$E41)</f>
        <v/>
      </c>
      <c r="CA41" s="452">
        <f>SUMIFS('QofE Def adjustments'!AE:AE,'QofE Def adjustments'!$E:$E,'Adjusted IS'!$E41)</f>
        <v/>
      </c>
      <c r="CB41" s="452">
        <f>SUMIFS('QofE Def adjustments'!AF:AF,'QofE Def adjustments'!$E:$E,'Adjusted IS'!$E41)</f>
        <v/>
      </c>
      <c r="CC41" s="452">
        <f>SUMIFS('QofE Def adjustments'!AG:AG,'QofE Def adjustments'!$E:$E,'Adjusted IS'!$E41)</f>
        <v/>
      </c>
      <c r="CD41" s="452">
        <f>SUMIFS('QofE Def adjustments'!AH:AH,'QofE Def adjustments'!$E:$E,'Adjusted IS'!$E41)</f>
        <v/>
      </c>
      <c r="CE41" s="452">
        <f>SUMIFS('QofE Def adjustments'!AI:AI,'QofE Def adjustments'!$E:$E,'Adjusted IS'!$E41)</f>
        <v/>
      </c>
      <c r="CF41" s="452">
        <f>SUMIFS('QofE Def adjustments'!AJ:AJ,'QofE Def adjustments'!$E:$E,'Adjusted IS'!$E41)</f>
        <v/>
      </c>
      <c r="CG41" s="452">
        <f>SUMIFS('QofE Def adjustments'!AK:AK,'QofE Def adjustments'!$E:$E,'Adjusted IS'!$E41)</f>
        <v/>
      </c>
      <c r="CH41" s="452">
        <f>SUMIFS('QofE Def adjustments'!AL:AL,'QofE Def adjustments'!$E:$E,'Adjusted IS'!$E41)</f>
        <v/>
      </c>
      <c r="CI41" s="452">
        <f>SUMIFS('QofE Def adjustments'!AM:AM,'QofE Def adjustments'!$E:$E,'Adjusted IS'!$E41)</f>
        <v/>
      </c>
      <c r="CJ41" s="452">
        <f>SUMIFS('QofE Def adjustments'!AN:AN,'QofE Def adjustments'!$E:$E,'Adjusted IS'!$E41)</f>
        <v/>
      </c>
      <c r="CK41" s="453">
        <f>SUMIFS('QofE Def adjustments'!AO:AO,'QofE Def adjustments'!$E:$E,'Adjusted IS'!$E41)</f>
        <v/>
      </c>
      <c r="CL41" s="452">
        <f>SUMIFS('QofE Def adjustments'!AP:AP,'QofE Def adjustments'!$E:$E,'Adjusted IS'!$E41)</f>
        <v/>
      </c>
      <c r="CM41" s="452">
        <f>SUMIFS('QofE Def adjustments'!AQ:AQ,'QofE Def adjustments'!$E:$E,'Adjusted IS'!$E41)</f>
        <v/>
      </c>
      <c r="CN41" s="452">
        <f>SUMIFS('QofE Def adjustments'!AR:AR,'QofE Def adjustments'!$E:$E,'Adjusted IS'!$E41)</f>
        <v/>
      </c>
      <c r="CO41" s="452">
        <f>SUMIFS('QofE Def adjustments'!AS:AS,'QofE Def adjustments'!$E:$E,'Adjusted IS'!$E41)</f>
        <v/>
      </c>
      <c r="CP41" s="452">
        <f>SUMIFS('QofE Def adjustments'!AT:AT,'QofE Def adjustments'!$E:$E,'Adjusted IS'!$E41)</f>
        <v/>
      </c>
      <c r="CQ41" s="462">
        <f>SUMIFS('QofE Def adjustments'!AU:AU,'QofE Def adjustments'!$E:$E,'Adjusted IS'!$E41)</f>
        <v/>
      </c>
      <c r="CR41" s="452">
        <f>SUM(BB41:BM41)</f>
        <v/>
      </c>
      <c r="CS41" s="452">
        <f>SUM(BN41:BY41)</f>
        <v/>
      </c>
      <c r="CT41" s="452">
        <f>SUM(BZ41:CK41)</f>
        <v/>
      </c>
      <c r="CU41" s="452">
        <f>SUM(CD41:CO41)</f>
        <v/>
      </c>
      <c r="CV41" s="452">
        <f>SUM(CF41:CQ41)</f>
        <v/>
      </c>
      <c r="CX41" s="452">
        <f>SUM(BB41,F41)</f>
        <v/>
      </c>
      <c r="CY41" s="452">
        <f>SUM(BC41,G41)</f>
        <v/>
      </c>
      <c r="CZ41" s="452">
        <f>SUM(BD41,H41)</f>
        <v/>
      </c>
      <c r="DA41" s="452">
        <f>SUM(BE41,I41)</f>
        <v/>
      </c>
      <c r="DB41" s="452">
        <f>SUM(BF41,J41)</f>
        <v/>
      </c>
      <c r="DC41" s="452">
        <f>SUM(BG41,K41)</f>
        <v/>
      </c>
      <c r="DD41" s="452">
        <f>SUM(BH41,L41)</f>
        <v/>
      </c>
      <c r="DE41" s="452">
        <f>SUM(BI41,M41)</f>
        <v/>
      </c>
      <c r="DF41" s="452">
        <f>SUM(BJ41,N41)</f>
        <v/>
      </c>
      <c r="DG41" s="452">
        <f>SUM(BK41,O41)</f>
        <v/>
      </c>
      <c r="DH41" s="452">
        <f>SUM(BL41,P41)</f>
        <v/>
      </c>
      <c r="DI41" s="453">
        <f>SUM(BM41,Q41)</f>
        <v/>
      </c>
      <c r="DJ41" s="452">
        <f>SUM(BN41,R41)</f>
        <v/>
      </c>
      <c r="DK41" s="452">
        <f>SUM(BO41,S41)</f>
        <v/>
      </c>
      <c r="DL41" s="452">
        <f>SUM(BP41,T41)</f>
        <v/>
      </c>
      <c r="DM41" s="452">
        <f>SUM(BQ41,U41)</f>
        <v/>
      </c>
      <c r="DN41" s="452">
        <f>SUM(BR41,V41)</f>
        <v/>
      </c>
      <c r="DO41" s="452">
        <f>SUM(BS41,W41)</f>
        <v/>
      </c>
      <c r="DP41" s="452">
        <f>SUM(BT41,X41)</f>
        <v/>
      </c>
      <c r="DQ41" s="452">
        <f>SUM(BU41,Y41)</f>
        <v/>
      </c>
      <c r="DR41" s="452">
        <f>SUM(BV41,Z41)</f>
        <v/>
      </c>
      <c r="DS41" s="452">
        <f>SUM(BW41,AA41)</f>
        <v/>
      </c>
      <c r="DT41" s="452">
        <f>SUM(BX41,AB41)</f>
        <v/>
      </c>
      <c r="DU41" s="453">
        <f>SUM(BY41,AC41)</f>
        <v/>
      </c>
      <c r="DV41" s="452">
        <f>SUM(BZ41,AD41)</f>
        <v/>
      </c>
      <c r="DW41" s="452">
        <f>SUM(CA41,AE41)</f>
        <v/>
      </c>
      <c r="DX41" s="452">
        <f>SUM(CB41,AF41)</f>
        <v/>
      </c>
      <c r="DY41" s="452">
        <f>SUM(CC41,AG41)</f>
        <v/>
      </c>
      <c r="DZ41" s="452">
        <f>SUM(CD41,AH41)</f>
        <v/>
      </c>
      <c r="EA41" s="452">
        <f>SUM(CE41,AI41)</f>
        <v/>
      </c>
      <c r="EB41" s="452">
        <f>SUM(CF41,AJ41)</f>
        <v/>
      </c>
      <c r="EC41" s="452">
        <f>SUM(CG41,AK41)</f>
        <v/>
      </c>
      <c r="ED41" s="452">
        <f>SUM(CH41,AL41)</f>
        <v/>
      </c>
      <c r="EE41" s="452">
        <f>SUM(CI41,AM41)</f>
        <v/>
      </c>
      <c r="EF41" s="452">
        <f>SUM(CJ41,AN41)</f>
        <v/>
      </c>
      <c r="EG41" s="453">
        <f>SUM(CK41,AO41)</f>
        <v/>
      </c>
      <c r="EH41" s="452">
        <f>SUM(CL41,AP41)</f>
        <v/>
      </c>
      <c r="EI41" s="452">
        <f>SUM(CM41,AQ41)</f>
        <v/>
      </c>
      <c r="EJ41" s="452">
        <f>SUM(CN41,AR41)</f>
        <v/>
      </c>
      <c r="EK41" s="452">
        <f>SUM(CO41,AS41)</f>
        <v/>
      </c>
      <c r="EL41" s="452">
        <f>SUM(CP41,AT41)</f>
        <v/>
      </c>
      <c r="EM41" s="462">
        <f>SUM(CQ41,AU41)</f>
        <v/>
      </c>
      <c r="EN41" s="452">
        <f>SUM(CX41:DI41)</f>
        <v/>
      </c>
      <c r="EO41" s="452">
        <f>SUM(DJ41:DU41)</f>
        <v/>
      </c>
      <c r="EP41" s="452">
        <f>SUM(DV41:EG41)</f>
        <v/>
      </c>
      <c r="EQ41" s="452">
        <f>SUM(DZ41:EK41)</f>
        <v/>
      </c>
      <c r="ER41" s="452">
        <f>SUM(EB41:EM41)</f>
        <v/>
      </c>
      <c r="ET41" s="452">
        <f>SUMIFS('QofE DD adjustments'!F:F,'QofE DD adjustments'!$E:$E,'Adjusted IS'!$E41)</f>
        <v/>
      </c>
      <c r="EU41" s="452">
        <f>SUMIFS('QofE DD adjustments'!G:G,'QofE DD adjustments'!$E:$E,'Adjusted IS'!$E41)</f>
        <v/>
      </c>
      <c r="EV41" s="452">
        <f>SUMIFS('QofE DD adjustments'!H:H,'QofE DD adjustments'!$E:$E,'Adjusted IS'!$E41)</f>
        <v/>
      </c>
      <c r="EW41" s="452">
        <f>SUMIFS('QofE DD adjustments'!I:I,'QofE DD adjustments'!$E:$E,'Adjusted IS'!$E41)</f>
        <v/>
      </c>
      <c r="EX41" s="452">
        <f>SUMIFS('QofE DD adjustments'!J:J,'QofE DD adjustments'!$E:$E,'Adjusted IS'!$E41)</f>
        <v/>
      </c>
      <c r="EY41" s="452">
        <f>SUMIFS('QofE DD adjustments'!K:K,'QofE DD adjustments'!$E:$E,'Adjusted IS'!$E41)</f>
        <v/>
      </c>
      <c r="EZ41" s="452">
        <f>SUMIFS('QofE DD adjustments'!L:L,'QofE DD adjustments'!$E:$E,'Adjusted IS'!$E41)</f>
        <v/>
      </c>
      <c r="FA41" s="452">
        <f>SUMIFS('QofE DD adjustments'!M:M,'QofE DD adjustments'!$E:$E,'Adjusted IS'!$E41)</f>
        <v/>
      </c>
      <c r="FB41" s="452">
        <f>SUMIFS('QofE DD adjustments'!N:N,'QofE DD adjustments'!$E:$E,'Adjusted IS'!$E41)</f>
        <v/>
      </c>
      <c r="FC41" s="452">
        <f>SUMIFS('QofE DD adjustments'!O:O,'QofE DD adjustments'!$E:$E,'Adjusted IS'!$E41)</f>
        <v/>
      </c>
      <c r="FD41" s="452">
        <f>SUMIFS('QofE DD adjustments'!P:P,'QofE DD adjustments'!$E:$E,'Adjusted IS'!$E41)</f>
        <v/>
      </c>
      <c r="FE41" s="453">
        <f>SUMIFS('QofE DD adjustments'!Q:Q,'QofE DD adjustments'!$E:$E,'Adjusted IS'!$E41)</f>
        <v/>
      </c>
      <c r="FF41" s="452">
        <f>SUMIFS('QofE DD adjustments'!R:R,'QofE DD adjustments'!$E:$E,'Adjusted IS'!$E41)</f>
        <v/>
      </c>
      <c r="FG41" s="452">
        <f>SUMIFS('QofE DD adjustments'!S:S,'QofE DD adjustments'!$E:$E,'Adjusted IS'!$E41)</f>
        <v/>
      </c>
      <c r="FH41" s="452">
        <f>SUMIFS('QofE DD adjustments'!T:T,'QofE DD adjustments'!$E:$E,'Adjusted IS'!$E41)</f>
        <v/>
      </c>
      <c r="FI41" s="452">
        <f>SUMIFS('QofE DD adjustments'!U:U,'QofE DD adjustments'!$E:$E,'Adjusted IS'!$E41)</f>
        <v/>
      </c>
      <c r="FJ41" s="452">
        <f>SUMIFS('QofE DD adjustments'!V:V,'QofE DD adjustments'!$E:$E,'Adjusted IS'!$E41)</f>
        <v/>
      </c>
      <c r="FK41" s="452">
        <f>SUMIFS('QofE DD adjustments'!W:W,'QofE DD adjustments'!$E:$E,'Adjusted IS'!$E41)</f>
        <v/>
      </c>
      <c r="FL41" s="452">
        <f>SUMIFS('QofE DD adjustments'!X:X,'QofE DD adjustments'!$E:$E,'Adjusted IS'!$E41)</f>
        <v/>
      </c>
      <c r="FM41" s="452">
        <f>SUMIFS('QofE DD adjustments'!Y:Y,'QofE DD adjustments'!$E:$E,'Adjusted IS'!$E41)</f>
        <v/>
      </c>
      <c r="FN41" s="452">
        <f>SUMIFS('QofE DD adjustments'!Z:Z,'QofE DD adjustments'!$E:$E,'Adjusted IS'!$E41)</f>
        <v/>
      </c>
      <c r="FO41" s="452">
        <f>SUMIFS('QofE DD adjustments'!AA:AA,'QofE DD adjustments'!$E:$E,'Adjusted IS'!$E41)</f>
        <v/>
      </c>
      <c r="FP41" s="452">
        <f>SUMIFS('QofE DD adjustments'!AB:AB,'QofE DD adjustments'!$E:$E,'Adjusted IS'!$E41)</f>
        <v/>
      </c>
      <c r="FQ41" s="453">
        <f>SUMIFS('QofE DD adjustments'!AC:AC,'QofE DD adjustments'!$E:$E,'Adjusted IS'!$E41)</f>
        <v/>
      </c>
      <c r="FR41" s="452">
        <f>SUMIFS('QofE DD adjustments'!AD:AD,'QofE DD adjustments'!$E:$E,'Adjusted IS'!$E41)</f>
        <v/>
      </c>
      <c r="FS41" s="452">
        <f>SUMIFS('QofE DD adjustments'!AE:AE,'QofE DD adjustments'!$E:$E,'Adjusted IS'!$E41)</f>
        <v/>
      </c>
      <c r="FT41" s="452">
        <f>SUMIFS('QofE DD adjustments'!AF:AF,'QofE DD adjustments'!$E:$E,'Adjusted IS'!$E41)</f>
        <v/>
      </c>
      <c r="FU41" s="452">
        <f>SUMIFS('QofE DD adjustments'!AG:AG,'QofE DD adjustments'!$E:$E,'Adjusted IS'!$E41)</f>
        <v/>
      </c>
      <c r="FV41" s="452">
        <f>SUMIFS('QofE DD adjustments'!AH:AH,'QofE DD adjustments'!$E:$E,'Adjusted IS'!$E41)</f>
        <v/>
      </c>
      <c r="FW41" s="452">
        <f>SUMIFS('QofE DD adjustments'!AI:AI,'QofE DD adjustments'!$E:$E,'Adjusted IS'!$E41)</f>
        <v/>
      </c>
      <c r="FX41" s="452">
        <f>SUMIFS('QofE DD adjustments'!AJ:AJ,'QofE DD adjustments'!$E:$E,'Adjusted IS'!$E41)</f>
        <v/>
      </c>
      <c r="FY41" s="452">
        <f>SUMIFS('QofE DD adjustments'!AK:AK,'QofE DD adjustments'!$E:$E,'Adjusted IS'!$E41)</f>
        <v/>
      </c>
      <c r="FZ41" s="452">
        <f>SUMIFS('QofE DD adjustments'!AL:AL,'QofE DD adjustments'!$E:$E,'Adjusted IS'!$E41)</f>
        <v/>
      </c>
      <c r="GA41" s="452">
        <f>SUMIFS('QofE DD adjustments'!AM:AM,'QofE DD adjustments'!$E:$E,'Adjusted IS'!$E41)</f>
        <v/>
      </c>
      <c r="GB41" s="452">
        <f>SUMIFS('QofE DD adjustments'!AN:AN,'QofE DD adjustments'!$E:$E,'Adjusted IS'!$E41)</f>
        <v/>
      </c>
      <c r="GC41" s="453">
        <f>SUMIFS('QofE DD adjustments'!AO:AO,'QofE DD adjustments'!$E:$E,'Adjusted IS'!$E41)</f>
        <v/>
      </c>
      <c r="GD41" s="452">
        <f>SUMIFS('QofE DD adjustments'!AP:AP,'QofE DD adjustments'!$E:$E,'Adjusted IS'!$E41)</f>
        <v/>
      </c>
      <c r="GE41" s="452">
        <f>SUMIFS('QofE DD adjustments'!AQ:AQ,'QofE DD adjustments'!$E:$E,'Adjusted IS'!$E41)</f>
        <v/>
      </c>
      <c r="GF41" s="452">
        <f>SUMIFS('QofE DD adjustments'!AR:AR,'QofE DD adjustments'!$E:$E,'Adjusted IS'!$E41)</f>
        <v/>
      </c>
      <c r="GG41" s="452">
        <f>SUMIFS('QofE DD adjustments'!AS:AS,'QofE DD adjustments'!$E:$E,'Adjusted IS'!$E41)</f>
        <v/>
      </c>
      <c r="GH41" s="452">
        <f>SUMIFS('QofE DD adjustments'!AT:AT,'QofE DD adjustments'!$E:$E,'Adjusted IS'!$E41)</f>
        <v/>
      </c>
      <c r="GI41" s="462">
        <f>SUMIFS('QofE DD adjustments'!AU:AU,'QofE DD adjustments'!$E:$E,'Adjusted IS'!$E41)</f>
        <v/>
      </c>
      <c r="GJ41" s="452">
        <f>SUM(ET41:FE41)</f>
        <v/>
      </c>
      <c r="GK41" s="452">
        <f>SUM(FF41:FQ41)</f>
        <v/>
      </c>
      <c r="GL41" s="452">
        <f>SUM(FR41:GC41)</f>
        <v/>
      </c>
      <c r="GM41" s="452">
        <f>SUM(FV41:GG41)</f>
        <v/>
      </c>
      <c r="GN41" s="452">
        <f>SUM(FX41:GI41)</f>
        <v/>
      </c>
      <c r="GP41" s="452">
        <f>SUM(ET41,CX41)</f>
        <v/>
      </c>
      <c r="GQ41" s="452">
        <f>SUM(EU41,CY41)</f>
        <v/>
      </c>
      <c r="GR41" s="452">
        <f>SUM(EV41,CZ41)</f>
        <v/>
      </c>
      <c r="GS41" s="452">
        <f>SUM(EW41,DA41)</f>
        <v/>
      </c>
      <c r="GT41" s="452">
        <f>SUM(EX41,DB41)</f>
        <v/>
      </c>
      <c r="GU41" s="452">
        <f>SUM(EY41,DC41)</f>
        <v/>
      </c>
      <c r="GV41" s="452">
        <f>SUM(EZ41,DD41)</f>
        <v/>
      </c>
      <c r="GW41" s="452">
        <f>SUM(FA41,DE41)</f>
        <v/>
      </c>
      <c r="GX41" s="452">
        <f>SUM(FB41,DF41)</f>
        <v/>
      </c>
      <c r="GY41" s="452">
        <f>SUM(FC41,DG41)</f>
        <v/>
      </c>
      <c r="GZ41" s="452">
        <f>SUM(FD41,DH41)</f>
        <v/>
      </c>
      <c r="HA41" s="453">
        <f>SUM(FE41,DI41)</f>
        <v/>
      </c>
      <c r="HB41" s="452">
        <f>SUM(FF41,DJ41)</f>
        <v/>
      </c>
      <c r="HC41" s="452">
        <f>SUM(FG41,DK41)</f>
        <v/>
      </c>
      <c r="HD41" s="452">
        <f>SUM(FH41,DL41)</f>
        <v/>
      </c>
      <c r="HE41" s="452">
        <f>SUM(FI41,DM41)</f>
        <v/>
      </c>
      <c r="HF41" s="452">
        <f>SUM(FJ41,DN41)</f>
        <v/>
      </c>
      <c r="HG41" s="452">
        <f>SUM(FK41,DO41)</f>
        <v/>
      </c>
      <c r="HH41" s="452">
        <f>SUM(FL41,DP41)</f>
        <v/>
      </c>
      <c r="HI41" s="452">
        <f>SUM(FM41,DQ41)</f>
        <v/>
      </c>
      <c r="HJ41" s="452">
        <f>SUM(FN41,DR41)</f>
        <v/>
      </c>
      <c r="HK41" s="452">
        <f>SUM(FO41,DS41)</f>
        <v/>
      </c>
      <c r="HL41" s="452">
        <f>SUM(FP41,DT41)</f>
        <v/>
      </c>
      <c r="HM41" s="453">
        <f>SUM(FQ41,DU41)</f>
        <v/>
      </c>
      <c r="HN41" s="452">
        <f>SUM(FR41,DV41)</f>
        <v/>
      </c>
      <c r="HO41" s="452">
        <f>SUM(FS41,DW41)</f>
        <v/>
      </c>
      <c r="HP41" s="452">
        <f>SUM(FT41,DX41)</f>
        <v/>
      </c>
      <c r="HQ41" s="452">
        <f>SUM(FU41,DY41)</f>
        <v/>
      </c>
      <c r="HR41" s="452">
        <f>SUM(FV41,DZ41)</f>
        <v/>
      </c>
      <c r="HS41" s="452">
        <f>SUM(FW41,EA41)</f>
        <v/>
      </c>
      <c r="HT41" s="452">
        <f>SUM(FX41,EB41)</f>
        <v/>
      </c>
      <c r="HU41" s="452">
        <f>SUM(FY41,EC41)</f>
        <v/>
      </c>
      <c r="HV41" s="452">
        <f>SUM(FZ41,ED41)</f>
        <v/>
      </c>
      <c r="HW41" s="452">
        <f>SUM(GA41,EE41)</f>
        <v/>
      </c>
      <c r="HX41" s="452">
        <f>SUM(GB41,EF41)</f>
        <v/>
      </c>
      <c r="HY41" s="453">
        <f>SUM(GC41,EG41)</f>
        <v/>
      </c>
      <c r="HZ41" s="452">
        <f>SUM(GD41,EH41)</f>
        <v/>
      </c>
      <c r="IA41" s="452">
        <f>SUM(GE41,EI41)</f>
        <v/>
      </c>
      <c r="IB41" s="452">
        <f>SUM(GF41,EJ41)</f>
        <v/>
      </c>
      <c r="IC41" s="452">
        <f>SUM(GG41,EK41)</f>
        <v/>
      </c>
      <c r="ID41" s="452">
        <f>SUM(GH41,EL41)</f>
        <v/>
      </c>
      <c r="IE41" s="462">
        <f>SUM(GI41,EM41)</f>
        <v/>
      </c>
      <c r="IF41" s="452">
        <f>SUM(GP41:HA41)</f>
        <v/>
      </c>
      <c r="IG41" s="452">
        <f>SUM(HB41:HM41)</f>
        <v/>
      </c>
      <c r="IH41" s="452">
        <f>SUM(HN41:HY41)</f>
        <v/>
      </c>
      <c r="II41" s="452">
        <f>SUM(HR41:IC41)</f>
        <v/>
      </c>
      <c r="IJ41" s="452">
        <f>SUM(HT41:IE41)</f>
        <v/>
      </c>
      <c r="IL41" s="452">
        <f>SUMIFS('QofE PF adjustments'!F:F,'QofE PF adjustments'!$E:$E,'Adjusted IS'!$E41)</f>
        <v/>
      </c>
      <c r="IM41" s="452">
        <f>SUMIFS('QofE PF adjustments'!G:G,'QofE PF adjustments'!$E:$E,'Adjusted IS'!$E41)</f>
        <v/>
      </c>
      <c r="IN41" s="452">
        <f>SUMIFS('QofE PF adjustments'!H:H,'QofE PF adjustments'!$E:$E,'Adjusted IS'!$E41)</f>
        <v/>
      </c>
      <c r="IO41" s="452">
        <f>SUMIFS('QofE PF adjustments'!I:I,'QofE PF adjustments'!$E:$E,'Adjusted IS'!$E41)</f>
        <v/>
      </c>
      <c r="IP41" s="452">
        <f>SUMIFS('QofE PF adjustments'!J:J,'QofE PF adjustments'!$E:$E,'Adjusted IS'!$E41)</f>
        <v/>
      </c>
      <c r="IQ41" s="452">
        <f>SUMIFS('QofE PF adjustments'!K:K,'QofE PF adjustments'!$E:$E,'Adjusted IS'!$E41)</f>
        <v/>
      </c>
      <c r="IR41" s="452">
        <f>SUMIFS('QofE PF adjustments'!L:L,'QofE PF adjustments'!$E:$E,'Adjusted IS'!$E41)</f>
        <v/>
      </c>
      <c r="IS41" s="452">
        <f>SUMIFS('QofE PF adjustments'!M:M,'QofE PF adjustments'!$E:$E,'Adjusted IS'!$E41)</f>
        <v/>
      </c>
      <c r="IT41" s="452">
        <f>SUMIFS('QofE PF adjustments'!N:N,'QofE PF adjustments'!$E:$E,'Adjusted IS'!$E41)</f>
        <v/>
      </c>
      <c r="IU41" s="452">
        <f>SUMIFS('QofE PF adjustments'!O:O,'QofE PF adjustments'!$E:$E,'Adjusted IS'!$E41)</f>
        <v/>
      </c>
      <c r="IV41" s="452">
        <f>SUMIFS('QofE PF adjustments'!P:P,'QofE PF adjustments'!$E:$E,'Adjusted IS'!$E41)</f>
        <v/>
      </c>
      <c r="IW41" s="453">
        <f>SUMIFS('QofE PF adjustments'!Q:Q,'QofE PF adjustments'!$E:$E,'Adjusted IS'!$E41)</f>
        <v/>
      </c>
      <c r="IX41" s="452">
        <f>SUMIFS('QofE PF adjustments'!R:R,'QofE PF adjustments'!$E:$E,'Adjusted IS'!$E41)</f>
        <v/>
      </c>
      <c r="IY41" s="452">
        <f>SUMIFS('QofE PF adjustments'!S:S,'QofE PF adjustments'!$E:$E,'Adjusted IS'!$E41)</f>
        <v/>
      </c>
      <c r="IZ41" s="452">
        <f>SUMIFS('QofE PF adjustments'!T:T,'QofE PF adjustments'!$E:$E,'Adjusted IS'!$E41)</f>
        <v/>
      </c>
      <c r="JA41" s="452">
        <f>SUMIFS('QofE PF adjustments'!U:U,'QofE PF adjustments'!$E:$E,'Adjusted IS'!$E41)</f>
        <v/>
      </c>
      <c r="JB41" s="452">
        <f>SUMIFS('QofE PF adjustments'!V:V,'QofE PF adjustments'!$E:$E,'Adjusted IS'!$E41)</f>
        <v/>
      </c>
      <c r="JC41" s="452">
        <f>SUMIFS('QofE PF adjustments'!W:W,'QofE PF adjustments'!$E:$E,'Adjusted IS'!$E41)</f>
        <v/>
      </c>
      <c r="JD41" s="452">
        <f>SUMIFS('QofE PF adjustments'!X:X,'QofE PF adjustments'!$E:$E,'Adjusted IS'!$E41)</f>
        <v/>
      </c>
      <c r="JE41" s="452">
        <f>SUMIFS('QofE PF adjustments'!Y:Y,'QofE PF adjustments'!$E:$E,'Adjusted IS'!$E41)</f>
        <v/>
      </c>
      <c r="JF41" s="452">
        <f>SUMIFS('QofE PF adjustments'!Z:Z,'QofE PF adjustments'!$E:$E,'Adjusted IS'!$E41)</f>
        <v/>
      </c>
      <c r="JG41" s="452">
        <f>SUMIFS('QofE PF adjustments'!AA:AA,'QofE PF adjustments'!$E:$E,'Adjusted IS'!$E41)</f>
        <v/>
      </c>
      <c r="JH41" s="452">
        <f>SUMIFS('QofE PF adjustments'!AB:AB,'QofE PF adjustments'!$E:$E,'Adjusted IS'!$E41)</f>
        <v/>
      </c>
      <c r="JI41" s="453">
        <f>SUMIFS('QofE PF adjustments'!AC:AC,'QofE PF adjustments'!$E:$E,'Adjusted IS'!$E41)</f>
        <v/>
      </c>
      <c r="JJ41" s="452">
        <f>SUMIFS('QofE PF adjustments'!AD:AD,'QofE PF adjustments'!$E:$E,'Adjusted IS'!$E41)</f>
        <v/>
      </c>
      <c r="JK41" s="452">
        <f>SUMIFS('QofE PF adjustments'!AE:AE,'QofE PF adjustments'!$E:$E,'Adjusted IS'!$E41)</f>
        <v/>
      </c>
      <c r="JL41" s="452">
        <f>SUMIFS('QofE PF adjustments'!AF:AF,'QofE PF adjustments'!$E:$E,'Adjusted IS'!$E41)</f>
        <v/>
      </c>
      <c r="JM41" s="452">
        <f>SUMIFS('QofE PF adjustments'!AG:AG,'QofE PF adjustments'!$E:$E,'Adjusted IS'!$E41)</f>
        <v/>
      </c>
      <c r="JN41" s="452">
        <f>SUMIFS('QofE PF adjustments'!AH:AH,'QofE PF adjustments'!$E:$E,'Adjusted IS'!$E41)</f>
        <v/>
      </c>
      <c r="JO41" s="452">
        <f>SUMIFS('QofE PF adjustments'!AI:AI,'QofE PF adjustments'!$E:$E,'Adjusted IS'!$E41)</f>
        <v/>
      </c>
      <c r="JP41" s="452">
        <f>SUMIFS('QofE PF adjustments'!AJ:AJ,'QofE PF adjustments'!$E:$E,'Adjusted IS'!$E41)</f>
        <v/>
      </c>
      <c r="JQ41" s="452">
        <f>SUMIFS('QofE PF adjustments'!AK:AK,'QofE PF adjustments'!$E:$E,'Adjusted IS'!$E41)</f>
        <v/>
      </c>
      <c r="JR41" s="452">
        <f>SUMIFS('QofE PF adjustments'!AL:AL,'QofE PF adjustments'!$E:$E,'Adjusted IS'!$E41)</f>
        <v/>
      </c>
      <c r="JS41" s="452">
        <f>SUMIFS('QofE PF adjustments'!AM:AM,'QofE PF adjustments'!$E:$E,'Adjusted IS'!$E41)</f>
        <v/>
      </c>
      <c r="JT41" s="452">
        <f>SUMIFS('QofE PF adjustments'!AN:AN,'QofE PF adjustments'!$E:$E,'Adjusted IS'!$E41)</f>
        <v/>
      </c>
      <c r="JU41" s="453">
        <f>SUMIFS('QofE PF adjustments'!AO:AO,'QofE PF adjustments'!$E:$E,'Adjusted IS'!$E41)</f>
        <v/>
      </c>
      <c r="JV41" s="452">
        <f>SUMIFS('QofE PF adjustments'!AP:AP,'QofE PF adjustments'!$E:$E,'Adjusted IS'!$E41)</f>
        <v/>
      </c>
      <c r="JW41" s="452">
        <f>SUMIFS('QofE PF adjustments'!AQ:AQ,'QofE PF adjustments'!$E:$E,'Adjusted IS'!$E41)</f>
        <v/>
      </c>
      <c r="JX41" s="452">
        <f>SUMIFS('QofE PF adjustments'!AR:AR,'QofE PF adjustments'!$E:$E,'Adjusted IS'!$E41)</f>
        <v/>
      </c>
      <c r="JY41" s="452">
        <f>SUMIFS('QofE PF adjustments'!AS:AS,'QofE PF adjustments'!$E:$E,'Adjusted IS'!$E41)</f>
        <v/>
      </c>
      <c r="JZ41" s="452">
        <f>SUMIFS('QofE PF adjustments'!AT:AT,'QofE PF adjustments'!$E:$E,'Adjusted IS'!$E41)</f>
        <v/>
      </c>
      <c r="KA41" s="462">
        <f>SUMIFS('QofE PF adjustments'!AU:AU,'QofE PF adjustments'!$E:$E,'Adjusted IS'!$E41)</f>
        <v/>
      </c>
      <c r="KB41" s="452">
        <f>SUM(IL41:IW41)</f>
        <v/>
      </c>
      <c r="KC41" s="452">
        <f>SUM(IX41:JI41)</f>
        <v/>
      </c>
      <c r="KD41" s="452">
        <f>SUM(JJ41:JU41)</f>
        <v/>
      </c>
      <c r="KE41" s="452">
        <f>SUM(JN41:JY41)</f>
        <v/>
      </c>
      <c r="KF41" s="452">
        <f>SUM(JP41:KA41)</f>
        <v/>
      </c>
      <c r="KH41" s="452">
        <f>SUM(IL41,GP41)</f>
        <v/>
      </c>
      <c r="KI41" s="452">
        <f>SUM(IM41,GQ41)</f>
        <v/>
      </c>
      <c r="KJ41" s="452">
        <f>SUM(IN41,GR41)</f>
        <v/>
      </c>
      <c r="KK41" s="452">
        <f>SUM(IO41,GS41)</f>
        <v/>
      </c>
      <c r="KL41" s="452">
        <f>SUM(IP41,GT41)</f>
        <v/>
      </c>
      <c r="KM41" s="452">
        <f>SUM(IQ41,GU41)</f>
        <v/>
      </c>
      <c r="KN41" s="452">
        <f>SUM(IR41,GV41)</f>
        <v/>
      </c>
      <c r="KO41" s="452">
        <f>SUM(IS41,GW41)</f>
        <v/>
      </c>
      <c r="KP41" s="452">
        <f>SUM(IT41,GX41)</f>
        <v/>
      </c>
      <c r="KQ41" s="452">
        <f>SUM(IU41,GY41)</f>
        <v/>
      </c>
      <c r="KR41" s="452">
        <f>SUM(IV41,GZ41)</f>
        <v/>
      </c>
      <c r="KS41" s="453">
        <f>SUM(IW41,HA41)</f>
        <v/>
      </c>
      <c r="KT41" s="452">
        <f>SUM(IX41,HB41)</f>
        <v/>
      </c>
      <c r="KU41" s="452">
        <f>SUM(IY41,HC41)</f>
        <v/>
      </c>
      <c r="KV41" s="452">
        <f>SUM(IZ41,HD41)</f>
        <v/>
      </c>
      <c r="KW41" s="452">
        <f>SUM(JA41,HE41)</f>
        <v/>
      </c>
      <c r="KX41" s="452">
        <f>SUM(JB41,HF41)</f>
        <v/>
      </c>
      <c r="KY41" s="452">
        <f>SUM(JC41,HG41)</f>
        <v/>
      </c>
      <c r="KZ41" s="452">
        <f>SUM(JD41,HH41)</f>
        <v/>
      </c>
      <c r="LA41" s="452">
        <f>SUM(JE41,HI41)</f>
        <v/>
      </c>
      <c r="LB41" s="452">
        <f>SUM(JF41,HJ41)</f>
        <v/>
      </c>
      <c r="LC41" s="452">
        <f>SUM(JG41,HK41)</f>
        <v/>
      </c>
      <c r="LD41" s="452">
        <f>SUM(JH41,HL41)</f>
        <v/>
      </c>
      <c r="LE41" s="453">
        <f>SUM(JI41,HM41)</f>
        <v/>
      </c>
      <c r="LF41" s="452">
        <f>SUM(JJ41,HN41)</f>
        <v/>
      </c>
      <c r="LG41" s="452">
        <f>SUM(JK41,HO41)</f>
        <v/>
      </c>
      <c r="LH41" s="452">
        <f>SUM(JL41,HP41)</f>
        <v/>
      </c>
      <c r="LI41" s="452">
        <f>SUM(JM41,HQ41)</f>
        <v/>
      </c>
      <c r="LJ41" s="452">
        <f>SUM(JN41,HR41)</f>
        <v/>
      </c>
      <c r="LK41" s="452">
        <f>SUM(JO41,HS41)</f>
        <v/>
      </c>
      <c r="LL41" s="452">
        <f>SUM(JP41,HT41)</f>
        <v/>
      </c>
      <c r="LM41" s="452">
        <f>SUM(JQ41,HU41)</f>
        <v/>
      </c>
      <c r="LN41" s="452">
        <f>SUM(JR41,HV41)</f>
        <v/>
      </c>
      <c r="LO41" s="452">
        <f>SUM(JS41,HW41)</f>
        <v/>
      </c>
      <c r="LP41" s="452">
        <f>SUM(JT41,HX41)</f>
        <v/>
      </c>
      <c r="LQ41" s="453">
        <f>SUM(JU41,HY41)</f>
        <v/>
      </c>
      <c r="LR41" s="452">
        <f>SUM(JV41,HZ41)</f>
        <v/>
      </c>
      <c r="LS41" s="452">
        <f>SUM(JW41,IA41)</f>
        <v/>
      </c>
      <c r="LT41" s="452">
        <f>SUM(JX41,IB41)</f>
        <v/>
      </c>
      <c r="LU41" s="452">
        <f>SUM(JY41,IC41)</f>
        <v/>
      </c>
      <c r="LV41" s="452">
        <f>SUM(JZ41,ID41)</f>
        <v/>
      </c>
      <c r="LW41" s="462">
        <f>SUM(KA41,IE41)</f>
        <v/>
      </c>
      <c r="LX41" s="452">
        <f>SUM(KH41:KS41)</f>
        <v/>
      </c>
      <c r="LY41" s="452">
        <f>SUM(KT41:LE41)</f>
        <v/>
      </c>
      <c r="LZ41" s="452">
        <f>SUM(LF41:LQ41)</f>
        <v/>
      </c>
      <c r="MA41" s="452">
        <f>SUM(LJ41:LU41)</f>
        <v/>
      </c>
      <c r="MB41" s="452">
        <f>SUM(LL41:LW41)</f>
        <v/>
      </c>
      <c r="MD41" s="524">
        <f>IFERROR(KH41/KH$117,0)</f>
        <v/>
      </c>
      <c r="ME41" s="524">
        <f>IFERROR(KI41/KI$117,0)</f>
        <v/>
      </c>
      <c r="MF41" s="524">
        <f>IFERROR(KJ41/KJ$117,0)</f>
        <v/>
      </c>
      <c r="MG41" s="524">
        <f>IFERROR(KK41/KK$117,0)</f>
        <v/>
      </c>
      <c r="MH41" s="524">
        <f>IFERROR(KL41/KL$117,0)</f>
        <v/>
      </c>
      <c r="MI41" s="524">
        <f>IFERROR(KM41/KM$117,0)</f>
        <v/>
      </c>
      <c r="MJ41" s="524">
        <f>IFERROR(KN41/KN$117,0)</f>
        <v/>
      </c>
      <c r="MK41" s="524">
        <f>IFERROR(KO41/KO$117,0)</f>
        <v/>
      </c>
      <c r="ML41" s="524">
        <f>IFERROR(KP41/KP$117,0)</f>
        <v/>
      </c>
      <c r="MM41" s="524">
        <f>IFERROR(KQ41/KQ$117,0)</f>
        <v/>
      </c>
      <c r="MN41" s="524">
        <f>IFERROR(KR41/KR$117,0)</f>
        <v/>
      </c>
      <c r="MO41" s="525">
        <f>IFERROR(KS41/KS$117,0)</f>
        <v/>
      </c>
      <c r="MP41" s="524">
        <f>IFERROR(KT41/KT$117,0)</f>
        <v/>
      </c>
      <c r="MQ41" s="524">
        <f>IFERROR(KU41/KU$117,0)</f>
        <v/>
      </c>
      <c r="MR41" s="524">
        <f>IFERROR(KV41/KV$117,0)</f>
        <v/>
      </c>
      <c r="MS41" s="524">
        <f>IFERROR(KW41/KW$117,0)</f>
        <v/>
      </c>
      <c r="MT41" s="524">
        <f>IFERROR(KX41/KX$117,0)</f>
        <v/>
      </c>
      <c r="MU41" s="524">
        <f>IFERROR(KY41/KY$117,0)</f>
        <v/>
      </c>
      <c r="MV41" s="524">
        <f>IFERROR(KZ41/KZ$117,0)</f>
        <v/>
      </c>
      <c r="MW41" s="524">
        <f>IFERROR(LA41/LA$117,0)</f>
        <v/>
      </c>
      <c r="MX41" s="524">
        <f>IFERROR(LB41/LB$117,0)</f>
        <v/>
      </c>
      <c r="MY41" s="524">
        <f>IFERROR(LC41/LC$117,0)</f>
        <v/>
      </c>
      <c r="MZ41" s="524">
        <f>IFERROR(LD41/LD$117,0)</f>
        <v/>
      </c>
      <c r="NA41" s="525">
        <f>IFERROR(LE41/LE$117,0)</f>
        <v/>
      </c>
      <c r="NB41" s="524">
        <f>IFERROR(LF41/LF$117,0)</f>
        <v/>
      </c>
      <c r="NC41" s="524">
        <f>IFERROR(LG41/LG$117,0)</f>
        <v/>
      </c>
      <c r="ND41" s="524">
        <f>IFERROR(LH41/LH$117,0)</f>
        <v/>
      </c>
      <c r="NE41" s="524">
        <f>IFERROR(LI41/LI$117,0)</f>
        <v/>
      </c>
      <c r="NF41" s="524">
        <f>IFERROR(LJ41/LJ$117,0)</f>
        <v/>
      </c>
      <c r="NG41" s="524">
        <f>IFERROR(LK41/LK$117,0)</f>
        <v/>
      </c>
      <c r="NH41" s="524">
        <f>IFERROR(LL41/LL$117,0)</f>
        <v/>
      </c>
      <c r="NI41" s="524">
        <f>IFERROR(LM41/LM$117,0)</f>
        <v/>
      </c>
      <c r="NJ41" s="524">
        <f>IFERROR(LN41/LN$117,0)</f>
        <v/>
      </c>
      <c r="NK41" s="524">
        <f>IFERROR(LO41/LO$117,0)</f>
        <v/>
      </c>
      <c r="NL41" s="524">
        <f>IFERROR(LP41/LP$117,0)</f>
        <v/>
      </c>
      <c r="NM41" s="525">
        <f>IFERROR(LQ41/LQ$117,0)</f>
        <v/>
      </c>
      <c r="NN41" s="524">
        <f>IFERROR(LR41/LR$117,0)</f>
        <v/>
      </c>
      <c r="NO41" s="524">
        <f>IFERROR(LS41/LS$117,0)</f>
        <v/>
      </c>
      <c r="NP41" s="524">
        <f>IFERROR(LT41/LT$117,0)</f>
        <v/>
      </c>
      <c r="NQ41" s="524">
        <f>IFERROR(LU41/LU$117,0)</f>
        <v/>
      </c>
      <c r="NR41" s="524">
        <f>IFERROR(LV41/LV$117,0)</f>
        <v/>
      </c>
      <c r="NS41" s="1756">
        <f>IFERROR(LW41/LW$117,0)</f>
        <v/>
      </c>
      <c r="NT41" s="524">
        <f>IFERROR(LX41/LX$117,0)</f>
        <v/>
      </c>
      <c r="NU41" s="524">
        <f>IFERROR(LY41/LY$117,0)</f>
        <v/>
      </c>
      <c r="NV41" s="524">
        <f>IFERROR(LZ41/LZ$117,0)</f>
        <v/>
      </c>
      <c r="NW41" s="524">
        <f>IFERROR(MA41/MA$117,0)</f>
        <v/>
      </c>
      <c r="NX41" s="524">
        <f>IFERROR(MB41/MB$117,0)</f>
        <v/>
      </c>
      <c r="NZ41" s="452">
        <f>LY41-LX41</f>
        <v/>
      </c>
      <c r="OA41" s="452">
        <f>LZ41-LY41</f>
        <v/>
      </c>
      <c r="OB41" s="452">
        <f>MA41-LZ41</f>
        <v/>
      </c>
      <c r="OC41" s="452">
        <f>MB41-LZ41</f>
        <v/>
      </c>
      <c r="OD41" s="1501" t="n"/>
      <c r="OE41" s="434" t="inlineStr">
        <is>
          <t>Other revenue</t>
        </is>
      </c>
      <c r="OF41" s="434" t="inlineStr">
        <is>
          <t>Other revenue</t>
        </is>
      </c>
      <c r="OG41" s="434" t="inlineStr">
        <is>
          <t>Other revenue</t>
        </is>
      </c>
    </row>
    <row r="42" outlineLevel="2" ht="12" customFormat="1" customHeight="1" s="431">
      <c r="A42" s="1523" t="n"/>
      <c r="B42" s="1521" t="n"/>
      <c r="C42" s="768" t="inlineStr">
        <is>
          <t>Reimbursed expenses - freight</t>
        </is>
      </c>
      <c r="D42" s="771" t="n">
        <v>483103</v>
      </c>
      <c r="E42" s="771">
        <f>CONCATENATE(D42," - ",C42)</f>
        <v/>
      </c>
      <c r="F42" s="452">
        <f>'Income statement'!F42</f>
        <v/>
      </c>
      <c r="G42" s="452">
        <f>'Income statement'!G42</f>
        <v/>
      </c>
      <c r="H42" s="452">
        <f>'Income statement'!H42</f>
        <v/>
      </c>
      <c r="I42" s="452">
        <f>'Income statement'!I42</f>
        <v/>
      </c>
      <c r="J42" s="452">
        <f>'Income statement'!J42</f>
        <v/>
      </c>
      <c r="K42" s="452">
        <f>'Income statement'!K42</f>
        <v/>
      </c>
      <c r="L42" s="452">
        <f>'Income statement'!L42</f>
        <v/>
      </c>
      <c r="M42" s="452">
        <f>'Income statement'!M42</f>
        <v/>
      </c>
      <c r="N42" s="452">
        <f>'Income statement'!N42</f>
        <v/>
      </c>
      <c r="O42" s="452">
        <f>'Income statement'!O42</f>
        <v/>
      </c>
      <c r="P42" s="452">
        <f>'Income statement'!P42</f>
        <v/>
      </c>
      <c r="Q42" s="453">
        <f>'Income statement'!Q42</f>
        <v/>
      </c>
      <c r="R42" s="452">
        <f>'Income statement'!R42</f>
        <v/>
      </c>
      <c r="S42" s="452">
        <f>'Income statement'!S42</f>
        <v/>
      </c>
      <c r="T42" s="452">
        <f>'Income statement'!T42</f>
        <v/>
      </c>
      <c r="U42" s="452">
        <f>'Income statement'!U42</f>
        <v/>
      </c>
      <c r="V42" s="452">
        <f>'Income statement'!V42</f>
        <v/>
      </c>
      <c r="W42" s="452">
        <f>'Income statement'!W42</f>
        <v/>
      </c>
      <c r="X42" s="452">
        <f>'Income statement'!X42</f>
        <v/>
      </c>
      <c r="Y42" s="452">
        <f>'Income statement'!Y42</f>
        <v/>
      </c>
      <c r="Z42" s="452">
        <f>'Income statement'!Z42</f>
        <v/>
      </c>
      <c r="AA42" s="452">
        <f>'Income statement'!AA42</f>
        <v/>
      </c>
      <c r="AB42" s="452">
        <f>'Income statement'!AB42</f>
        <v/>
      </c>
      <c r="AC42" s="453">
        <f>'Income statement'!AC42</f>
        <v/>
      </c>
      <c r="AD42" s="452">
        <f>'Income statement'!AD42</f>
        <v/>
      </c>
      <c r="AE42" s="452">
        <f>'Income statement'!AE42</f>
        <v/>
      </c>
      <c r="AF42" s="452">
        <f>'Income statement'!AF42</f>
        <v/>
      </c>
      <c r="AG42" s="452">
        <f>'Income statement'!AG42</f>
        <v/>
      </c>
      <c r="AH42" s="452">
        <f>'Income statement'!AH42</f>
        <v/>
      </c>
      <c r="AI42" s="452">
        <f>'Income statement'!AI42</f>
        <v/>
      </c>
      <c r="AJ42" s="452">
        <f>'Income statement'!AJ42</f>
        <v/>
      </c>
      <c r="AK42" s="452">
        <f>'Income statement'!AK42</f>
        <v/>
      </c>
      <c r="AL42" s="452">
        <f>'Income statement'!AL42</f>
        <v/>
      </c>
      <c r="AM42" s="452">
        <f>'Income statement'!AM42</f>
        <v/>
      </c>
      <c r="AN42" s="452">
        <f>'Income statement'!AN42</f>
        <v/>
      </c>
      <c r="AO42" s="453">
        <f>'Income statement'!AO42</f>
        <v/>
      </c>
      <c r="AP42" s="452">
        <f>'Income statement'!AP42</f>
        <v/>
      </c>
      <c r="AQ42" s="452">
        <f>'Income statement'!AQ42</f>
        <v/>
      </c>
      <c r="AR42" s="452">
        <f>'Income statement'!AR42</f>
        <v/>
      </c>
      <c r="AS42" s="452">
        <f>'Income statement'!AS42</f>
        <v/>
      </c>
      <c r="AT42" s="452">
        <f>'Income statement'!AT42</f>
        <v/>
      </c>
      <c r="AU42" s="462">
        <f>'Income statement'!AU42</f>
        <v/>
      </c>
      <c r="AV42" s="452">
        <f>SUM(F42:Q42)</f>
        <v/>
      </c>
      <c r="AW42" s="452">
        <f>SUM(R42:AC42)</f>
        <v/>
      </c>
      <c r="AX42" s="452">
        <f>SUM(AD42:AO42)</f>
        <v/>
      </c>
      <c r="AY42" s="452">
        <f>SUM(AH42:AS42)</f>
        <v/>
      </c>
      <c r="AZ42" s="452">
        <f>SUM(AJ42:AU42)</f>
        <v/>
      </c>
      <c r="BB42" s="452">
        <f>SUMIFS('QofE Def adjustments'!F:F,'QofE Def adjustments'!$E:$E,'Adjusted IS'!$E42)</f>
        <v/>
      </c>
      <c r="BC42" s="452">
        <f>SUMIFS('QofE Def adjustments'!G:G,'QofE Def adjustments'!$E:$E,'Adjusted IS'!$E42)</f>
        <v/>
      </c>
      <c r="BD42" s="452">
        <f>SUMIFS('QofE Def adjustments'!H:H,'QofE Def adjustments'!$E:$E,'Adjusted IS'!$E42)</f>
        <v/>
      </c>
      <c r="BE42" s="452">
        <f>SUMIFS('QofE Def adjustments'!I:I,'QofE Def adjustments'!$E:$E,'Adjusted IS'!$E42)</f>
        <v/>
      </c>
      <c r="BF42" s="452">
        <f>SUMIFS('QofE Def adjustments'!J:J,'QofE Def adjustments'!$E:$E,'Adjusted IS'!$E42)</f>
        <v/>
      </c>
      <c r="BG42" s="452">
        <f>SUMIFS('QofE Def adjustments'!K:K,'QofE Def adjustments'!$E:$E,'Adjusted IS'!$E42)</f>
        <v/>
      </c>
      <c r="BH42" s="452">
        <f>SUMIFS('QofE Def adjustments'!L:L,'QofE Def adjustments'!$E:$E,'Adjusted IS'!$E42)</f>
        <v/>
      </c>
      <c r="BI42" s="452">
        <f>SUMIFS('QofE Def adjustments'!M:M,'QofE Def adjustments'!$E:$E,'Adjusted IS'!$E42)</f>
        <v/>
      </c>
      <c r="BJ42" s="452">
        <f>SUMIFS('QofE Def adjustments'!N:N,'QofE Def adjustments'!$E:$E,'Adjusted IS'!$E42)</f>
        <v/>
      </c>
      <c r="BK42" s="452">
        <f>SUMIFS('QofE Def adjustments'!O:O,'QofE Def adjustments'!$E:$E,'Adjusted IS'!$E42)</f>
        <v/>
      </c>
      <c r="BL42" s="452">
        <f>SUMIFS('QofE Def adjustments'!P:P,'QofE Def adjustments'!$E:$E,'Adjusted IS'!$E42)</f>
        <v/>
      </c>
      <c r="BM42" s="453">
        <f>SUMIFS('QofE Def adjustments'!Q:Q,'QofE Def adjustments'!$E:$E,'Adjusted IS'!$E42)</f>
        <v/>
      </c>
      <c r="BN42" s="452">
        <f>SUMIFS('QofE Def adjustments'!R:R,'QofE Def adjustments'!$E:$E,'Adjusted IS'!$E42)</f>
        <v/>
      </c>
      <c r="BO42" s="452">
        <f>SUMIFS('QofE Def adjustments'!S:S,'QofE Def adjustments'!$E:$E,'Adjusted IS'!$E42)</f>
        <v/>
      </c>
      <c r="BP42" s="452">
        <f>SUMIFS('QofE Def adjustments'!T:T,'QofE Def adjustments'!$E:$E,'Adjusted IS'!$E42)</f>
        <v/>
      </c>
      <c r="BQ42" s="452">
        <f>SUMIFS('QofE Def adjustments'!U:U,'QofE Def adjustments'!$E:$E,'Adjusted IS'!$E42)</f>
        <v/>
      </c>
      <c r="BR42" s="452">
        <f>SUMIFS('QofE Def adjustments'!V:V,'QofE Def adjustments'!$E:$E,'Adjusted IS'!$E42)</f>
        <v/>
      </c>
      <c r="BS42" s="452">
        <f>SUMIFS('QofE Def adjustments'!W:W,'QofE Def adjustments'!$E:$E,'Adjusted IS'!$E42)</f>
        <v/>
      </c>
      <c r="BT42" s="452">
        <f>SUMIFS('QofE Def adjustments'!X:X,'QofE Def adjustments'!$E:$E,'Adjusted IS'!$E42)</f>
        <v/>
      </c>
      <c r="BU42" s="452">
        <f>SUMIFS('QofE Def adjustments'!Y:Y,'QofE Def adjustments'!$E:$E,'Adjusted IS'!$E42)</f>
        <v/>
      </c>
      <c r="BV42" s="452">
        <f>SUMIFS('QofE Def adjustments'!Z:Z,'QofE Def adjustments'!$E:$E,'Adjusted IS'!$E42)</f>
        <v/>
      </c>
      <c r="BW42" s="452">
        <f>SUMIFS('QofE Def adjustments'!AA:AA,'QofE Def adjustments'!$E:$E,'Adjusted IS'!$E42)</f>
        <v/>
      </c>
      <c r="BX42" s="452">
        <f>SUMIFS('QofE Def adjustments'!AB:AB,'QofE Def adjustments'!$E:$E,'Adjusted IS'!$E42)</f>
        <v/>
      </c>
      <c r="BY42" s="453">
        <f>SUMIFS('QofE Def adjustments'!AC:AC,'QofE Def adjustments'!$E:$E,'Adjusted IS'!$E42)</f>
        <v/>
      </c>
      <c r="BZ42" s="452">
        <f>SUMIFS('QofE Def adjustments'!AD:AD,'QofE Def adjustments'!$E:$E,'Adjusted IS'!$E42)</f>
        <v/>
      </c>
      <c r="CA42" s="452">
        <f>SUMIFS('QofE Def adjustments'!AE:AE,'QofE Def adjustments'!$E:$E,'Adjusted IS'!$E42)</f>
        <v/>
      </c>
      <c r="CB42" s="452">
        <f>SUMIFS('QofE Def adjustments'!AF:AF,'QofE Def adjustments'!$E:$E,'Adjusted IS'!$E42)</f>
        <v/>
      </c>
      <c r="CC42" s="452">
        <f>SUMIFS('QofE Def adjustments'!AG:AG,'QofE Def adjustments'!$E:$E,'Adjusted IS'!$E42)</f>
        <v/>
      </c>
      <c r="CD42" s="452">
        <f>SUMIFS('QofE Def adjustments'!AH:AH,'QofE Def adjustments'!$E:$E,'Adjusted IS'!$E42)</f>
        <v/>
      </c>
      <c r="CE42" s="452">
        <f>SUMIFS('QofE Def adjustments'!AI:AI,'QofE Def adjustments'!$E:$E,'Adjusted IS'!$E42)</f>
        <v/>
      </c>
      <c r="CF42" s="452">
        <f>SUMIFS('QofE Def adjustments'!AJ:AJ,'QofE Def adjustments'!$E:$E,'Adjusted IS'!$E42)</f>
        <v/>
      </c>
      <c r="CG42" s="452">
        <f>SUMIFS('QofE Def adjustments'!AK:AK,'QofE Def adjustments'!$E:$E,'Adjusted IS'!$E42)</f>
        <v/>
      </c>
      <c r="CH42" s="452">
        <f>SUMIFS('QofE Def adjustments'!AL:AL,'QofE Def adjustments'!$E:$E,'Adjusted IS'!$E42)</f>
        <v/>
      </c>
      <c r="CI42" s="452">
        <f>SUMIFS('QofE Def adjustments'!AM:AM,'QofE Def adjustments'!$E:$E,'Adjusted IS'!$E42)</f>
        <v/>
      </c>
      <c r="CJ42" s="452">
        <f>SUMIFS('QofE Def adjustments'!AN:AN,'QofE Def adjustments'!$E:$E,'Adjusted IS'!$E42)</f>
        <v/>
      </c>
      <c r="CK42" s="453">
        <f>SUMIFS('QofE Def adjustments'!AO:AO,'QofE Def adjustments'!$E:$E,'Adjusted IS'!$E42)</f>
        <v/>
      </c>
      <c r="CL42" s="452">
        <f>SUMIFS('QofE Def adjustments'!AP:AP,'QofE Def adjustments'!$E:$E,'Adjusted IS'!$E42)</f>
        <v/>
      </c>
      <c r="CM42" s="452">
        <f>SUMIFS('QofE Def adjustments'!AQ:AQ,'QofE Def adjustments'!$E:$E,'Adjusted IS'!$E42)</f>
        <v/>
      </c>
      <c r="CN42" s="452">
        <f>SUMIFS('QofE Def adjustments'!AR:AR,'QofE Def adjustments'!$E:$E,'Adjusted IS'!$E42)</f>
        <v/>
      </c>
      <c r="CO42" s="452">
        <f>SUMIFS('QofE Def adjustments'!AS:AS,'QofE Def adjustments'!$E:$E,'Adjusted IS'!$E42)</f>
        <v/>
      </c>
      <c r="CP42" s="452">
        <f>SUMIFS('QofE Def adjustments'!AT:AT,'QofE Def adjustments'!$E:$E,'Adjusted IS'!$E42)</f>
        <v/>
      </c>
      <c r="CQ42" s="462">
        <f>SUMIFS('QofE Def adjustments'!AU:AU,'QofE Def adjustments'!$E:$E,'Adjusted IS'!$E42)</f>
        <v/>
      </c>
      <c r="CR42" s="452">
        <f>SUM(BB42:BM42)</f>
        <v/>
      </c>
      <c r="CS42" s="452">
        <f>SUM(BN42:BY42)</f>
        <v/>
      </c>
      <c r="CT42" s="452">
        <f>SUM(BZ42:CK42)</f>
        <v/>
      </c>
      <c r="CU42" s="452">
        <f>SUM(CD42:CO42)</f>
        <v/>
      </c>
      <c r="CV42" s="452">
        <f>SUM(CF42:CQ42)</f>
        <v/>
      </c>
      <c r="CX42" s="452">
        <f>SUM(BB42,F42)</f>
        <v/>
      </c>
      <c r="CY42" s="452">
        <f>SUM(BC42,G42)</f>
        <v/>
      </c>
      <c r="CZ42" s="452">
        <f>SUM(BD42,H42)</f>
        <v/>
      </c>
      <c r="DA42" s="452">
        <f>SUM(BE42,I42)</f>
        <v/>
      </c>
      <c r="DB42" s="452">
        <f>SUM(BF42,J42)</f>
        <v/>
      </c>
      <c r="DC42" s="452">
        <f>SUM(BG42,K42)</f>
        <v/>
      </c>
      <c r="DD42" s="452">
        <f>SUM(BH42,L42)</f>
        <v/>
      </c>
      <c r="DE42" s="452">
        <f>SUM(BI42,M42)</f>
        <v/>
      </c>
      <c r="DF42" s="452">
        <f>SUM(BJ42,N42)</f>
        <v/>
      </c>
      <c r="DG42" s="452">
        <f>SUM(BK42,O42)</f>
        <v/>
      </c>
      <c r="DH42" s="452">
        <f>SUM(BL42,P42)</f>
        <v/>
      </c>
      <c r="DI42" s="453">
        <f>SUM(BM42,Q42)</f>
        <v/>
      </c>
      <c r="DJ42" s="452">
        <f>SUM(BN42,R42)</f>
        <v/>
      </c>
      <c r="DK42" s="452">
        <f>SUM(BO42,S42)</f>
        <v/>
      </c>
      <c r="DL42" s="452">
        <f>SUM(BP42,T42)</f>
        <v/>
      </c>
      <c r="DM42" s="452">
        <f>SUM(BQ42,U42)</f>
        <v/>
      </c>
      <c r="DN42" s="452">
        <f>SUM(BR42,V42)</f>
        <v/>
      </c>
      <c r="DO42" s="452">
        <f>SUM(BS42,W42)</f>
        <v/>
      </c>
      <c r="DP42" s="452">
        <f>SUM(BT42,X42)</f>
        <v/>
      </c>
      <c r="DQ42" s="452">
        <f>SUM(BU42,Y42)</f>
        <v/>
      </c>
      <c r="DR42" s="452">
        <f>SUM(BV42,Z42)</f>
        <v/>
      </c>
      <c r="DS42" s="452">
        <f>SUM(BW42,AA42)</f>
        <v/>
      </c>
      <c r="DT42" s="452">
        <f>SUM(BX42,AB42)</f>
        <v/>
      </c>
      <c r="DU42" s="453">
        <f>SUM(BY42,AC42)</f>
        <v/>
      </c>
      <c r="DV42" s="452">
        <f>SUM(BZ42,AD42)</f>
        <v/>
      </c>
      <c r="DW42" s="452">
        <f>SUM(CA42,AE42)</f>
        <v/>
      </c>
      <c r="DX42" s="452">
        <f>SUM(CB42,AF42)</f>
        <v/>
      </c>
      <c r="DY42" s="452">
        <f>SUM(CC42,AG42)</f>
        <v/>
      </c>
      <c r="DZ42" s="452">
        <f>SUM(CD42,AH42)</f>
        <v/>
      </c>
      <c r="EA42" s="452">
        <f>SUM(CE42,AI42)</f>
        <v/>
      </c>
      <c r="EB42" s="452">
        <f>SUM(CF42,AJ42)</f>
        <v/>
      </c>
      <c r="EC42" s="452">
        <f>SUM(CG42,AK42)</f>
        <v/>
      </c>
      <c r="ED42" s="452">
        <f>SUM(CH42,AL42)</f>
        <v/>
      </c>
      <c r="EE42" s="452">
        <f>SUM(CI42,AM42)</f>
        <v/>
      </c>
      <c r="EF42" s="452">
        <f>SUM(CJ42,AN42)</f>
        <v/>
      </c>
      <c r="EG42" s="453">
        <f>SUM(CK42,AO42)</f>
        <v/>
      </c>
      <c r="EH42" s="452">
        <f>SUM(CL42,AP42)</f>
        <v/>
      </c>
      <c r="EI42" s="452">
        <f>SUM(CM42,AQ42)</f>
        <v/>
      </c>
      <c r="EJ42" s="452">
        <f>SUM(CN42,AR42)</f>
        <v/>
      </c>
      <c r="EK42" s="452">
        <f>SUM(CO42,AS42)</f>
        <v/>
      </c>
      <c r="EL42" s="452">
        <f>SUM(CP42,AT42)</f>
        <v/>
      </c>
      <c r="EM42" s="462">
        <f>SUM(CQ42,AU42)</f>
        <v/>
      </c>
      <c r="EN42" s="452">
        <f>SUM(CX42:DI42)</f>
        <v/>
      </c>
      <c r="EO42" s="452">
        <f>SUM(DJ42:DU42)</f>
        <v/>
      </c>
      <c r="EP42" s="452">
        <f>SUM(DV42:EG42)</f>
        <v/>
      </c>
      <c r="EQ42" s="452">
        <f>SUM(DZ42:EK42)</f>
        <v/>
      </c>
      <c r="ER42" s="452">
        <f>SUM(EB42:EM42)</f>
        <v/>
      </c>
      <c r="ET42" s="452">
        <f>SUMIFS('QofE DD adjustments'!F:F,'QofE DD adjustments'!$E:$E,'Adjusted IS'!$E42)</f>
        <v/>
      </c>
      <c r="EU42" s="452">
        <f>SUMIFS('QofE DD adjustments'!G:G,'QofE DD adjustments'!$E:$E,'Adjusted IS'!$E42)</f>
        <v/>
      </c>
      <c r="EV42" s="452">
        <f>SUMIFS('QofE DD adjustments'!H:H,'QofE DD adjustments'!$E:$E,'Adjusted IS'!$E42)</f>
        <v/>
      </c>
      <c r="EW42" s="452">
        <f>SUMIFS('QofE DD adjustments'!I:I,'QofE DD adjustments'!$E:$E,'Adjusted IS'!$E42)</f>
        <v/>
      </c>
      <c r="EX42" s="452">
        <f>SUMIFS('QofE DD adjustments'!J:J,'QofE DD adjustments'!$E:$E,'Adjusted IS'!$E42)</f>
        <v/>
      </c>
      <c r="EY42" s="452">
        <f>SUMIFS('QofE DD adjustments'!K:K,'QofE DD adjustments'!$E:$E,'Adjusted IS'!$E42)</f>
        <v/>
      </c>
      <c r="EZ42" s="452">
        <f>SUMIFS('QofE DD adjustments'!L:L,'QofE DD adjustments'!$E:$E,'Adjusted IS'!$E42)</f>
        <v/>
      </c>
      <c r="FA42" s="452">
        <f>SUMIFS('QofE DD adjustments'!M:M,'QofE DD adjustments'!$E:$E,'Adjusted IS'!$E42)</f>
        <v/>
      </c>
      <c r="FB42" s="452">
        <f>SUMIFS('QofE DD adjustments'!N:N,'QofE DD adjustments'!$E:$E,'Adjusted IS'!$E42)</f>
        <v/>
      </c>
      <c r="FC42" s="452">
        <f>SUMIFS('QofE DD adjustments'!O:O,'QofE DD adjustments'!$E:$E,'Adjusted IS'!$E42)</f>
        <v/>
      </c>
      <c r="FD42" s="452">
        <f>SUMIFS('QofE DD adjustments'!P:P,'QofE DD adjustments'!$E:$E,'Adjusted IS'!$E42)</f>
        <v/>
      </c>
      <c r="FE42" s="453">
        <f>SUMIFS('QofE DD adjustments'!Q:Q,'QofE DD adjustments'!$E:$E,'Adjusted IS'!$E42)</f>
        <v/>
      </c>
      <c r="FF42" s="452">
        <f>SUMIFS('QofE DD adjustments'!R:R,'QofE DD adjustments'!$E:$E,'Adjusted IS'!$E42)</f>
        <v/>
      </c>
      <c r="FG42" s="452">
        <f>SUMIFS('QofE DD adjustments'!S:S,'QofE DD adjustments'!$E:$E,'Adjusted IS'!$E42)</f>
        <v/>
      </c>
      <c r="FH42" s="452">
        <f>SUMIFS('QofE DD adjustments'!T:T,'QofE DD adjustments'!$E:$E,'Adjusted IS'!$E42)</f>
        <v/>
      </c>
      <c r="FI42" s="452">
        <f>SUMIFS('QofE DD adjustments'!U:U,'QofE DD adjustments'!$E:$E,'Adjusted IS'!$E42)</f>
        <v/>
      </c>
      <c r="FJ42" s="452">
        <f>SUMIFS('QofE DD adjustments'!V:V,'QofE DD adjustments'!$E:$E,'Adjusted IS'!$E42)</f>
        <v/>
      </c>
      <c r="FK42" s="452">
        <f>SUMIFS('QofE DD adjustments'!W:W,'QofE DD adjustments'!$E:$E,'Adjusted IS'!$E42)</f>
        <v/>
      </c>
      <c r="FL42" s="452">
        <f>SUMIFS('QofE DD adjustments'!X:X,'QofE DD adjustments'!$E:$E,'Adjusted IS'!$E42)</f>
        <v/>
      </c>
      <c r="FM42" s="452">
        <f>SUMIFS('QofE DD adjustments'!Y:Y,'QofE DD adjustments'!$E:$E,'Adjusted IS'!$E42)</f>
        <v/>
      </c>
      <c r="FN42" s="452">
        <f>SUMIFS('QofE DD adjustments'!Z:Z,'QofE DD adjustments'!$E:$E,'Adjusted IS'!$E42)</f>
        <v/>
      </c>
      <c r="FO42" s="452">
        <f>SUMIFS('QofE DD adjustments'!AA:AA,'QofE DD adjustments'!$E:$E,'Adjusted IS'!$E42)</f>
        <v/>
      </c>
      <c r="FP42" s="452">
        <f>SUMIFS('QofE DD adjustments'!AB:AB,'QofE DD adjustments'!$E:$E,'Adjusted IS'!$E42)</f>
        <v/>
      </c>
      <c r="FQ42" s="453">
        <f>SUMIFS('QofE DD adjustments'!AC:AC,'QofE DD adjustments'!$E:$E,'Adjusted IS'!$E42)</f>
        <v/>
      </c>
      <c r="FR42" s="452">
        <f>SUMIFS('QofE DD adjustments'!AD:AD,'QofE DD adjustments'!$E:$E,'Adjusted IS'!$E42)</f>
        <v/>
      </c>
      <c r="FS42" s="452">
        <f>SUMIFS('QofE DD adjustments'!AE:AE,'QofE DD adjustments'!$E:$E,'Adjusted IS'!$E42)</f>
        <v/>
      </c>
      <c r="FT42" s="452">
        <f>SUMIFS('QofE DD adjustments'!AF:AF,'QofE DD adjustments'!$E:$E,'Adjusted IS'!$E42)</f>
        <v/>
      </c>
      <c r="FU42" s="452">
        <f>SUMIFS('QofE DD adjustments'!AG:AG,'QofE DD adjustments'!$E:$E,'Adjusted IS'!$E42)</f>
        <v/>
      </c>
      <c r="FV42" s="452">
        <f>SUMIFS('QofE DD adjustments'!AH:AH,'QofE DD adjustments'!$E:$E,'Adjusted IS'!$E42)</f>
        <v/>
      </c>
      <c r="FW42" s="452">
        <f>SUMIFS('QofE DD adjustments'!AI:AI,'QofE DD adjustments'!$E:$E,'Adjusted IS'!$E42)</f>
        <v/>
      </c>
      <c r="FX42" s="452">
        <f>SUMIFS('QofE DD adjustments'!AJ:AJ,'QofE DD adjustments'!$E:$E,'Adjusted IS'!$E42)</f>
        <v/>
      </c>
      <c r="FY42" s="452">
        <f>SUMIFS('QofE DD adjustments'!AK:AK,'QofE DD adjustments'!$E:$E,'Adjusted IS'!$E42)</f>
        <v/>
      </c>
      <c r="FZ42" s="452">
        <f>SUMIFS('QofE DD adjustments'!AL:AL,'QofE DD adjustments'!$E:$E,'Adjusted IS'!$E42)</f>
        <v/>
      </c>
      <c r="GA42" s="452">
        <f>SUMIFS('QofE DD adjustments'!AM:AM,'QofE DD adjustments'!$E:$E,'Adjusted IS'!$E42)</f>
        <v/>
      </c>
      <c r="GB42" s="452">
        <f>SUMIFS('QofE DD adjustments'!AN:AN,'QofE DD adjustments'!$E:$E,'Adjusted IS'!$E42)</f>
        <v/>
      </c>
      <c r="GC42" s="453">
        <f>SUMIFS('QofE DD adjustments'!AO:AO,'QofE DD adjustments'!$E:$E,'Adjusted IS'!$E42)</f>
        <v/>
      </c>
      <c r="GD42" s="452">
        <f>SUMIFS('QofE DD adjustments'!AP:AP,'QofE DD adjustments'!$E:$E,'Adjusted IS'!$E42)</f>
        <v/>
      </c>
      <c r="GE42" s="452">
        <f>SUMIFS('QofE DD adjustments'!AQ:AQ,'QofE DD adjustments'!$E:$E,'Adjusted IS'!$E42)</f>
        <v/>
      </c>
      <c r="GF42" s="452">
        <f>SUMIFS('QofE DD adjustments'!AR:AR,'QofE DD adjustments'!$E:$E,'Adjusted IS'!$E42)</f>
        <v/>
      </c>
      <c r="GG42" s="452">
        <f>SUMIFS('QofE DD adjustments'!AS:AS,'QofE DD adjustments'!$E:$E,'Adjusted IS'!$E42)</f>
        <v/>
      </c>
      <c r="GH42" s="452">
        <f>SUMIFS('QofE DD adjustments'!AT:AT,'QofE DD adjustments'!$E:$E,'Adjusted IS'!$E42)</f>
        <v/>
      </c>
      <c r="GI42" s="462">
        <f>SUMIFS('QofE DD adjustments'!AU:AU,'QofE DD adjustments'!$E:$E,'Adjusted IS'!$E42)</f>
        <v/>
      </c>
      <c r="GJ42" s="452">
        <f>SUM(ET42:FE42)</f>
        <v/>
      </c>
      <c r="GK42" s="452">
        <f>SUM(FF42:FQ42)</f>
        <v/>
      </c>
      <c r="GL42" s="452">
        <f>SUM(FR42:GC42)</f>
        <v/>
      </c>
      <c r="GM42" s="452">
        <f>SUM(FV42:GG42)</f>
        <v/>
      </c>
      <c r="GN42" s="452">
        <f>SUM(FX42:GI42)</f>
        <v/>
      </c>
      <c r="GP42" s="452">
        <f>SUM(ET42,CX42)</f>
        <v/>
      </c>
      <c r="GQ42" s="452">
        <f>SUM(EU42,CY42)</f>
        <v/>
      </c>
      <c r="GR42" s="452">
        <f>SUM(EV42,CZ42)</f>
        <v/>
      </c>
      <c r="GS42" s="452">
        <f>SUM(EW42,DA42)</f>
        <v/>
      </c>
      <c r="GT42" s="452">
        <f>SUM(EX42,DB42)</f>
        <v/>
      </c>
      <c r="GU42" s="452">
        <f>SUM(EY42,DC42)</f>
        <v/>
      </c>
      <c r="GV42" s="452">
        <f>SUM(EZ42,DD42)</f>
        <v/>
      </c>
      <c r="GW42" s="452">
        <f>SUM(FA42,DE42)</f>
        <v/>
      </c>
      <c r="GX42" s="452">
        <f>SUM(FB42,DF42)</f>
        <v/>
      </c>
      <c r="GY42" s="452">
        <f>SUM(FC42,DG42)</f>
        <v/>
      </c>
      <c r="GZ42" s="452">
        <f>SUM(FD42,DH42)</f>
        <v/>
      </c>
      <c r="HA42" s="453">
        <f>SUM(FE42,DI42)</f>
        <v/>
      </c>
      <c r="HB42" s="452">
        <f>SUM(FF42,DJ42)</f>
        <v/>
      </c>
      <c r="HC42" s="452">
        <f>SUM(FG42,DK42)</f>
        <v/>
      </c>
      <c r="HD42" s="452">
        <f>SUM(FH42,DL42)</f>
        <v/>
      </c>
      <c r="HE42" s="452">
        <f>SUM(FI42,DM42)</f>
        <v/>
      </c>
      <c r="HF42" s="452">
        <f>SUM(FJ42,DN42)</f>
        <v/>
      </c>
      <c r="HG42" s="452">
        <f>SUM(FK42,DO42)</f>
        <v/>
      </c>
      <c r="HH42" s="452">
        <f>SUM(FL42,DP42)</f>
        <v/>
      </c>
      <c r="HI42" s="452">
        <f>SUM(FM42,DQ42)</f>
        <v/>
      </c>
      <c r="HJ42" s="452">
        <f>SUM(FN42,DR42)</f>
        <v/>
      </c>
      <c r="HK42" s="452">
        <f>SUM(FO42,DS42)</f>
        <v/>
      </c>
      <c r="HL42" s="452">
        <f>SUM(FP42,DT42)</f>
        <v/>
      </c>
      <c r="HM42" s="453">
        <f>SUM(FQ42,DU42)</f>
        <v/>
      </c>
      <c r="HN42" s="452">
        <f>SUM(FR42,DV42)</f>
        <v/>
      </c>
      <c r="HO42" s="452">
        <f>SUM(FS42,DW42)</f>
        <v/>
      </c>
      <c r="HP42" s="452">
        <f>SUM(FT42,DX42)</f>
        <v/>
      </c>
      <c r="HQ42" s="452">
        <f>SUM(FU42,DY42)</f>
        <v/>
      </c>
      <c r="HR42" s="452">
        <f>SUM(FV42,DZ42)</f>
        <v/>
      </c>
      <c r="HS42" s="452">
        <f>SUM(FW42,EA42)</f>
        <v/>
      </c>
      <c r="HT42" s="452">
        <f>SUM(FX42,EB42)</f>
        <v/>
      </c>
      <c r="HU42" s="452">
        <f>SUM(FY42,EC42)</f>
        <v/>
      </c>
      <c r="HV42" s="452">
        <f>SUM(FZ42,ED42)</f>
        <v/>
      </c>
      <c r="HW42" s="452">
        <f>SUM(GA42,EE42)</f>
        <v/>
      </c>
      <c r="HX42" s="452">
        <f>SUM(GB42,EF42)</f>
        <v/>
      </c>
      <c r="HY42" s="453">
        <f>SUM(GC42,EG42)</f>
        <v/>
      </c>
      <c r="HZ42" s="452">
        <f>SUM(GD42,EH42)</f>
        <v/>
      </c>
      <c r="IA42" s="452">
        <f>SUM(GE42,EI42)</f>
        <v/>
      </c>
      <c r="IB42" s="452">
        <f>SUM(GF42,EJ42)</f>
        <v/>
      </c>
      <c r="IC42" s="452">
        <f>SUM(GG42,EK42)</f>
        <v/>
      </c>
      <c r="ID42" s="452">
        <f>SUM(GH42,EL42)</f>
        <v/>
      </c>
      <c r="IE42" s="462">
        <f>SUM(GI42,EM42)</f>
        <v/>
      </c>
      <c r="IF42" s="452">
        <f>SUM(GP42:HA42)</f>
        <v/>
      </c>
      <c r="IG42" s="452">
        <f>SUM(HB42:HM42)</f>
        <v/>
      </c>
      <c r="IH42" s="452">
        <f>SUM(HN42:HY42)</f>
        <v/>
      </c>
      <c r="II42" s="452">
        <f>SUM(HR42:IC42)</f>
        <v/>
      </c>
      <c r="IJ42" s="452">
        <f>SUM(HT42:IE42)</f>
        <v/>
      </c>
      <c r="IL42" s="452">
        <f>SUMIFS('QofE PF adjustments'!F:F,'QofE PF adjustments'!$E:$E,'Adjusted IS'!$E42)</f>
        <v/>
      </c>
      <c r="IM42" s="452">
        <f>SUMIFS('QofE PF adjustments'!G:G,'QofE PF adjustments'!$E:$E,'Adjusted IS'!$E42)</f>
        <v/>
      </c>
      <c r="IN42" s="452">
        <f>SUMIFS('QofE PF adjustments'!H:H,'QofE PF adjustments'!$E:$E,'Adjusted IS'!$E42)</f>
        <v/>
      </c>
      <c r="IO42" s="452">
        <f>SUMIFS('QofE PF adjustments'!I:I,'QofE PF adjustments'!$E:$E,'Adjusted IS'!$E42)</f>
        <v/>
      </c>
      <c r="IP42" s="452">
        <f>SUMIFS('QofE PF adjustments'!J:J,'QofE PF adjustments'!$E:$E,'Adjusted IS'!$E42)</f>
        <v/>
      </c>
      <c r="IQ42" s="452">
        <f>SUMIFS('QofE PF adjustments'!K:K,'QofE PF adjustments'!$E:$E,'Adjusted IS'!$E42)</f>
        <v/>
      </c>
      <c r="IR42" s="452">
        <f>SUMIFS('QofE PF adjustments'!L:L,'QofE PF adjustments'!$E:$E,'Adjusted IS'!$E42)</f>
        <v/>
      </c>
      <c r="IS42" s="452">
        <f>SUMIFS('QofE PF adjustments'!M:M,'QofE PF adjustments'!$E:$E,'Adjusted IS'!$E42)</f>
        <v/>
      </c>
      <c r="IT42" s="452">
        <f>SUMIFS('QofE PF adjustments'!N:N,'QofE PF adjustments'!$E:$E,'Adjusted IS'!$E42)</f>
        <v/>
      </c>
      <c r="IU42" s="452">
        <f>SUMIFS('QofE PF adjustments'!O:O,'QofE PF adjustments'!$E:$E,'Adjusted IS'!$E42)</f>
        <v/>
      </c>
      <c r="IV42" s="452">
        <f>SUMIFS('QofE PF adjustments'!P:P,'QofE PF adjustments'!$E:$E,'Adjusted IS'!$E42)</f>
        <v/>
      </c>
      <c r="IW42" s="453">
        <f>SUMIFS('QofE PF adjustments'!Q:Q,'QofE PF adjustments'!$E:$E,'Adjusted IS'!$E42)</f>
        <v/>
      </c>
      <c r="IX42" s="452">
        <f>SUMIFS('QofE PF adjustments'!R:R,'QofE PF adjustments'!$E:$E,'Adjusted IS'!$E42)</f>
        <v/>
      </c>
      <c r="IY42" s="452">
        <f>SUMIFS('QofE PF adjustments'!S:S,'QofE PF adjustments'!$E:$E,'Adjusted IS'!$E42)</f>
        <v/>
      </c>
      <c r="IZ42" s="452">
        <f>SUMIFS('QofE PF adjustments'!T:T,'QofE PF adjustments'!$E:$E,'Adjusted IS'!$E42)</f>
        <v/>
      </c>
      <c r="JA42" s="452">
        <f>SUMIFS('QofE PF adjustments'!U:U,'QofE PF adjustments'!$E:$E,'Adjusted IS'!$E42)</f>
        <v/>
      </c>
      <c r="JB42" s="452">
        <f>SUMIFS('QofE PF adjustments'!V:V,'QofE PF adjustments'!$E:$E,'Adjusted IS'!$E42)</f>
        <v/>
      </c>
      <c r="JC42" s="452">
        <f>SUMIFS('QofE PF adjustments'!W:W,'QofE PF adjustments'!$E:$E,'Adjusted IS'!$E42)</f>
        <v/>
      </c>
      <c r="JD42" s="452">
        <f>SUMIFS('QofE PF adjustments'!X:X,'QofE PF adjustments'!$E:$E,'Adjusted IS'!$E42)</f>
        <v/>
      </c>
      <c r="JE42" s="452">
        <f>SUMIFS('QofE PF adjustments'!Y:Y,'QofE PF adjustments'!$E:$E,'Adjusted IS'!$E42)</f>
        <v/>
      </c>
      <c r="JF42" s="452">
        <f>SUMIFS('QofE PF adjustments'!Z:Z,'QofE PF adjustments'!$E:$E,'Adjusted IS'!$E42)</f>
        <v/>
      </c>
      <c r="JG42" s="452">
        <f>SUMIFS('QofE PF adjustments'!AA:AA,'QofE PF adjustments'!$E:$E,'Adjusted IS'!$E42)</f>
        <v/>
      </c>
      <c r="JH42" s="452">
        <f>SUMIFS('QofE PF adjustments'!AB:AB,'QofE PF adjustments'!$E:$E,'Adjusted IS'!$E42)</f>
        <v/>
      </c>
      <c r="JI42" s="453">
        <f>SUMIFS('QofE PF adjustments'!AC:AC,'QofE PF adjustments'!$E:$E,'Adjusted IS'!$E42)</f>
        <v/>
      </c>
      <c r="JJ42" s="452">
        <f>SUMIFS('QofE PF adjustments'!AD:AD,'QofE PF adjustments'!$E:$E,'Adjusted IS'!$E42)</f>
        <v/>
      </c>
      <c r="JK42" s="452">
        <f>SUMIFS('QofE PF adjustments'!AE:AE,'QofE PF adjustments'!$E:$E,'Adjusted IS'!$E42)</f>
        <v/>
      </c>
      <c r="JL42" s="452">
        <f>SUMIFS('QofE PF adjustments'!AF:AF,'QofE PF adjustments'!$E:$E,'Adjusted IS'!$E42)</f>
        <v/>
      </c>
      <c r="JM42" s="452">
        <f>SUMIFS('QofE PF adjustments'!AG:AG,'QofE PF adjustments'!$E:$E,'Adjusted IS'!$E42)</f>
        <v/>
      </c>
      <c r="JN42" s="452">
        <f>SUMIFS('QofE PF adjustments'!AH:AH,'QofE PF adjustments'!$E:$E,'Adjusted IS'!$E42)</f>
        <v/>
      </c>
      <c r="JO42" s="452">
        <f>SUMIFS('QofE PF adjustments'!AI:AI,'QofE PF adjustments'!$E:$E,'Adjusted IS'!$E42)</f>
        <v/>
      </c>
      <c r="JP42" s="452">
        <f>SUMIFS('QofE PF adjustments'!AJ:AJ,'QofE PF adjustments'!$E:$E,'Adjusted IS'!$E42)</f>
        <v/>
      </c>
      <c r="JQ42" s="452">
        <f>SUMIFS('QofE PF adjustments'!AK:AK,'QofE PF adjustments'!$E:$E,'Adjusted IS'!$E42)</f>
        <v/>
      </c>
      <c r="JR42" s="452">
        <f>SUMIFS('QofE PF adjustments'!AL:AL,'QofE PF adjustments'!$E:$E,'Adjusted IS'!$E42)</f>
        <v/>
      </c>
      <c r="JS42" s="452">
        <f>SUMIFS('QofE PF adjustments'!AM:AM,'QofE PF adjustments'!$E:$E,'Adjusted IS'!$E42)</f>
        <v/>
      </c>
      <c r="JT42" s="452">
        <f>SUMIFS('QofE PF adjustments'!AN:AN,'QofE PF adjustments'!$E:$E,'Adjusted IS'!$E42)</f>
        <v/>
      </c>
      <c r="JU42" s="453">
        <f>SUMIFS('QofE PF adjustments'!AO:AO,'QofE PF adjustments'!$E:$E,'Adjusted IS'!$E42)</f>
        <v/>
      </c>
      <c r="JV42" s="452">
        <f>SUMIFS('QofE PF adjustments'!AP:AP,'QofE PF adjustments'!$E:$E,'Adjusted IS'!$E42)</f>
        <v/>
      </c>
      <c r="JW42" s="452">
        <f>SUMIFS('QofE PF adjustments'!AQ:AQ,'QofE PF adjustments'!$E:$E,'Adjusted IS'!$E42)</f>
        <v/>
      </c>
      <c r="JX42" s="452">
        <f>SUMIFS('QofE PF adjustments'!AR:AR,'QofE PF adjustments'!$E:$E,'Adjusted IS'!$E42)</f>
        <v/>
      </c>
      <c r="JY42" s="452">
        <f>SUMIFS('QofE PF adjustments'!AS:AS,'QofE PF adjustments'!$E:$E,'Adjusted IS'!$E42)</f>
        <v/>
      </c>
      <c r="JZ42" s="452">
        <f>SUMIFS('QofE PF adjustments'!AT:AT,'QofE PF adjustments'!$E:$E,'Adjusted IS'!$E42)</f>
        <v/>
      </c>
      <c r="KA42" s="462">
        <f>SUMIFS('QofE PF adjustments'!AU:AU,'QofE PF adjustments'!$E:$E,'Adjusted IS'!$E42)</f>
        <v/>
      </c>
      <c r="KB42" s="452">
        <f>SUM(IL42:IW42)</f>
        <v/>
      </c>
      <c r="KC42" s="452">
        <f>SUM(IX42:JI42)</f>
        <v/>
      </c>
      <c r="KD42" s="452">
        <f>SUM(JJ42:JU42)</f>
        <v/>
      </c>
      <c r="KE42" s="452">
        <f>SUM(JN42:JY42)</f>
        <v/>
      </c>
      <c r="KF42" s="452">
        <f>SUM(JP42:KA42)</f>
        <v/>
      </c>
      <c r="KH42" s="452">
        <f>SUM(IL42,GP42)</f>
        <v/>
      </c>
      <c r="KI42" s="452">
        <f>SUM(IM42,GQ42)</f>
        <v/>
      </c>
      <c r="KJ42" s="452">
        <f>SUM(IN42,GR42)</f>
        <v/>
      </c>
      <c r="KK42" s="452">
        <f>SUM(IO42,GS42)</f>
        <v/>
      </c>
      <c r="KL42" s="452">
        <f>SUM(IP42,GT42)</f>
        <v/>
      </c>
      <c r="KM42" s="452">
        <f>SUM(IQ42,GU42)</f>
        <v/>
      </c>
      <c r="KN42" s="452">
        <f>SUM(IR42,GV42)</f>
        <v/>
      </c>
      <c r="KO42" s="452">
        <f>SUM(IS42,GW42)</f>
        <v/>
      </c>
      <c r="KP42" s="452">
        <f>SUM(IT42,GX42)</f>
        <v/>
      </c>
      <c r="KQ42" s="452">
        <f>SUM(IU42,GY42)</f>
        <v/>
      </c>
      <c r="KR42" s="452">
        <f>SUM(IV42,GZ42)</f>
        <v/>
      </c>
      <c r="KS42" s="453">
        <f>SUM(IW42,HA42)</f>
        <v/>
      </c>
      <c r="KT42" s="452">
        <f>SUM(IX42,HB42)</f>
        <v/>
      </c>
      <c r="KU42" s="452">
        <f>SUM(IY42,HC42)</f>
        <v/>
      </c>
      <c r="KV42" s="452">
        <f>SUM(IZ42,HD42)</f>
        <v/>
      </c>
      <c r="KW42" s="452">
        <f>SUM(JA42,HE42)</f>
        <v/>
      </c>
      <c r="KX42" s="452">
        <f>SUM(JB42,HF42)</f>
        <v/>
      </c>
      <c r="KY42" s="452">
        <f>SUM(JC42,HG42)</f>
        <v/>
      </c>
      <c r="KZ42" s="452">
        <f>SUM(JD42,HH42)</f>
        <v/>
      </c>
      <c r="LA42" s="452">
        <f>SUM(JE42,HI42)</f>
        <v/>
      </c>
      <c r="LB42" s="452">
        <f>SUM(JF42,HJ42)</f>
        <v/>
      </c>
      <c r="LC42" s="452">
        <f>SUM(JG42,HK42)</f>
        <v/>
      </c>
      <c r="LD42" s="452">
        <f>SUM(JH42,HL42)</f>
        <v/>
      </c>
      <c r="LE42" s="453">
        <f>SUM(JI42,HM42)</f>
        <v/>
      </c>
      <c r="LF42" s="452">
        <f>SUM(JJ42,HN42)</f>
        <v/>
      </c>
      <c r="LG42" s="452">
        <f>SUM(JK42,HO42)</f>
        <v/>
      </c>
      <c r="LH42" s="452">
        <f>SUM(JL42,HP42)</f>
        <v/>
      </c>
      <c r="LI42" s="452">
        <f>SUM(JM42,HQ42)</f>
        <v/>
      </c>
      <c r="LJ42" s="452">
        <f>SUM(JN42,HR42)</f>
        <v/>
      </c>
      <c r="LK42" s="452">
        <f>SUM(JO42,HS42)</f>
        <v/>
      </c>
      <c r="LL42" s="452">
        <f>SUM(JP42,HT42)</f>
        <v/>
      </c>
      <c r="LM42" s="452">
        <f>SUM(JQ42,HU42)</f>
        <v/>
      </c>
      <c r="LN42" s="452">
        <f>SUM(JR42,HV42)</f>
        <v/>
      </c>
      <c r="LO42" s="452">
        <f>SUM(JS42,HW42)</f>
        <v/>
      </c>
      <c r="LP42" s="452">
        <f>SUM(JT42,HX42)</f>
        <v/>
      </c>
      <c r="LQ42" s="453">
        <f>SUM(JU42,HY42)</f>
        <v/>
      </c>
      <c r="LR42" s="452">
        <f>SUM(JV42,HZ42)</f>
        <v/>
      </c>
      <c r="LS42" s="452">
        <f>SUM(JW42,IA42)</f>
        <v/>
      </c>
      <c r="LT42" s="452">
        <f>SUM(JX42,IB42)</f>
        <v/>
      </c>
      <c r="LU42" s="452">
        <f>SUM(JY42,IC42)</f>
        <v/>
      </c>
      <c r="LV42" s="452">
        <f>SUM(JZ42,ID42)</f>
        <v/>
      </c>
      <c r="LW42" s="462">
        <f>SUM(KA42,IE42)</f>
        <v/>
      </c>
      <c r="LX42" s="452">
        <f>SUM(KH42:KS42)</f>
        <v/>
      </c>
      <c r="LY42" s="452">
        <f>SUM(KT42:LE42)</f>
        <v/>
      </c>
      <c r="LZ42" s="452">
        <f>SUM(LF42:LQ42)</f>
        <v/>
      </c>
      <c r="MA42" s="452">
        <f>SUM(LJ42:LU42)</f>
        <v/>
      </c>
      <c r="MB42" s="452">
        <f>SUM(LL42:LW42)</f>
        <v/>
      </c>
      <c r="MD42" s="524">
        <f>IFERROR(KH42/KH$117,0)</f>
        <v/>
      </c>
      <c r="ME42" s="524">
        <f>IFERROR(KI42/KI$117,0)</f>
        <v/>
      </c>
      <c r="MF42" s="524">
        <f>IFERROR(KJ42/KJ$117,0)</f>
        <v/>
      </c>
      <c r="MG42" s="524">
        <f>IFERROR(KK42/KK$117,0)</f>
        <v/>
      </c>
      <c r="MH42" s="524">
        <f>IFERROR(KL42/KL$117,0)</f>
        <v/>
      </c>
      <c r="MI42" s="524">
        <f>IFERROR(KM42/KM$117,0)</f>
        <v/>
      </c>
      <c r="MJ42" s="524">
        <f>IFERROR(KN42/KN$117,0)</f>
        <v/>
      </c>
      <c r="MK42" s="524">
        <f>IFERROR(KO42/KO$117,0)</f>
        <v/>
      </c>
      <c r="ML42" s="524">
        <f>IFERROR(KP42/KP$117,0)</f>
        <v/>
      </c>
      <c r="MM42" s="524">
        <f>IFERROR(KQ42/KQ$117,0)</f>
        <v/>
      </c>
      <c r="MN42" s="524">
        <f>IFERROR(KR42/KR$117,0)</f>
        <v/>
      </c>
      <c r="MO42" s="525">
        <f>IFERROR(KS42/KS$117,0)</f>
        <v/>
      </c>
      <c r="MP42" s="524">
        <f>IFERROR(KT42/KT$117,0)</f>
        <v/>
      </c>
      <c r="MQ42" s="524">
        <f>IFERROR(KU42/KU$117,0)</f>
        <v/>
      </c>
      <c r="MR42" s="524">
        <f>IFERROR(KV42/KV$117,0)</f>
        <v/>
      </c>
      <c r="MS42" s="524">
        <f>IFERROR(KW42/KW$117,0)</f>
        <v/>
      </c>
      <c r="MT42" s="524">
        <f>IFERROR(KX42/KX$117,0)</f>
        <v/>
      </c>
      <c r="MU42" s="524">
        <f>IFERROR(KY42/KY$117,0)</f>
        <v/>
      </c>
      <c r="MV42" s="524">
        <f>IFERROR(KZ42/KZ$117,0)</f>
        <v/>
      </c>
      <c r="MW42" s="524">
        <f>IFERROR(LA42/LA$117,0)</f>
        <v/>
      </c>
      <c r="MX42" s="524">
        <f>IFERROR(LB42/LB$117,0)</f>
        <v/>
      </c>
      <c r="MY42" s="524">
        <f>IFERROR(LC42/LC$117,0)</f>
        <v/>
      </c>
      <c r="MZ42" s="524">
        <f>IFERROR(LD42/LD$117,0)</f>
        <v/>
      </c>
      <c r="NA42" s="525">
        <f>IFERROR(LE42/LE$117,0)</f>
        <v/>
      </c>
      <c r="NB42" s="524">
        <f>IFERROR(LF42/LF$117,0)</f>
        <v/>
      </c>
      <c r="NC42" s="524">
        <f>IFERROR(LG42/LG$117,0)</f>
        <v/>
      </c>
      <c r="ND42" s="524">
        <f>IFERROR(LH42/LH$117,0)</f>
        <v/>
      </c>
      <c r="NE42" s="524">
        <f>IFERROR(LI42/LI$117,0)</f>
        <v/>
      </c>
      <c r="NF42" s="524">
        <f>IFERROR(LJ42/LJ$117,0)</f>
        <v/>
      </c>
      <c r="NG42" s="524">
        <f>IFERROR(LK42/LK$117,0)</f>
        <v/>
      </c>
      <c r="NH42" s="524">
        <f>IFERROR(LL42/LL$117,0)</f>
        <v/>
      </c>
      <c r="NI42" s="524">
        <f>IFERROR(LM42/LM$117,0)</f>
        <v/>
      </c>
      <c r="NJ42" s="524">
        <f>IFERROR(LN42/LN$117,0)</f>
        <v/>
      </c>
      <c r="NK42" s="524">
        <f>IFERROR(LO42/LO$117,0)</f>
        <v/>
      </c>
      <c r="NL42" s="524">
        <f>IFERROR(LP42/LP$117,0)</f>
        <v/>
      </c>
      <c r="NM42" s="525">
        <f>IFERROR(LQ42/LQ$117,0)</f>
        <v/>
      </c>
      <c r="NN42" s="524">
        <f>IFERROR(LR42/LR$117,0)</f>
        <v/>
      </c>
      <c r="NO42" s="524">
        <f>IFERROR(LS42/LS$117,0)</f>
        <v/>
      </c>
      <c r="NP42" s="524">
        <f>IFERROR(LT42/LT$117,0)</f>
        <v/>
      </c>
      <c r="NQ42" s="524">
        <f>IFERROR(LU42/LU$117,0)</f>
        <v/>
      </c>
      <c r="NR42" s="524">
        <f>IFERROR(LV42/LV$117,0)</f>
        <v/>
      </c>
      <c r="NS42" s="1756">
        <f>IFERROR(LW42/LW$117,0)</f>
        <v/>
      </c>
      <c r="NT42" s="524">
        <f>IFERROR(LX42/LX$117,0)</f>
        <v/>
      </c>
      <c r="NU42" s="524">
        <f>IFERROR(LY42/LY$117,0)</f>
        <v/>
      </c>
      <c r="NV42" s="524">
        <f>IFERROR(LZ42/LZ$117,0)</f>
        <v/>
      </c>
      <c r="NW42" s="524">
        <f>IFERROR(MA42/MA$117,0)</f>
        <v/>
      </c>
      <c r="NX42" s="524">
        <f>IFERROR(MB42/MB$117,0)</f>
        <v/>
      </c>
      <c r="NZ42" s="452">
        <f>LY42-LX42</f>
        <v/>
      </c>
      <c r="OA42" s="452">
        <f>LZ42-LY42</f>
        <v/>
      </c>
      <c r="OB42" s="452">
        <f>MA42-LZ42</f>
        <v/>
      </c>
      <c r="OC42" s="452">
        <f>MB42-LZ42</f>
        <v/>
      </c>
      <c r="OD42" s="1501" t="n"/>
      <c r="OE42" s="434" t="inlineStr">
        <is>
          <t>Other revenue</t>
        </is>
      </c>
      <c r="OF42" s="434" t="inlineStr">
        <is>
          <t>Other revenue</t>
        </is>
      </c>
      <c r="OG42" s="434" t="inlineStr">
        <is>
          <t>Other revenue</t>
        </is>
      </c>
    </row>
    <row r="43" outlineLevel="2" ht="12" customFormat="1" customHeight="1" s="431">
      <c r="A43" s="1523" t="n"/>
      <c r="B43" s="1521" t="n"/>
      <c r="C43" s="768" t="inlineStr">
        <is>
          <t>Reimbursed exp - network interchg &amp; swich fees</t>
        </is>
      </c>
      <c r="D43" s="771" t="n">
        <v>483106</v>
      </c>
      <c r="E43" s="771">
        <f>CONCATENATE(D43," - ",C43)</f>
        <v/>
      </c>
      <c r="F43" s="452">
        <f>'Income statement'!F43</f>
        <v/>
      </c>
      <c r="G43" s="452">
        <f>'Income statement'!G43</f>
        <v/>
      </c>
      <c r="H43" s="452">
        <f>'Income statement'!H43</f>
        <v/>
      </c>
      <c r="I43" s="452">
        <f>'Income statement'!I43</f>
        <v/>
      </c>
      <c r="J43" s="452">
        <f>'Income statement'!J43</f>
        <v/>
      </c>
      <c r="K43" s="452">
        <f>'Income statement'!K43</f>
        <v/>
      </c>
      <c r="L43" s="452">
        <f>'Income statement'!L43</f>
        <v/>
      </c>
      <c r="M43" s="452">
        <f>'Income statement'!M43</f>
        <v/>
      </c>
      <c r="N43" s="452">
        <f>'Income statement'!N43</f>
        <v/>
      </c>
      <c r="O43" s="452">
        <f>'Income statement'!O43</f>
        <v/>
      </c>
      <c r="P43" s="452">
        <f>'Income statement'!P43</f>
        <v/>
      </c>
      <c r="Q43" s="453">
        <f>'Income statement'!Q43</f>
        <v/>
      </c>
      <c r="R43" s="452">
        <f>'Income statement'!R43</f>
        <v/>
      </c>
      <c r="S43" s="452">
        <f>'Income statement'!S43</f>
        <v/>
      </c>
      <c r="T43" s="452">
        <f>'Income statement'!T43</f>
        <v/>
      </c>
      <c r="U43" s="452">
        <f>'Income statement'!U43</f>
        <v/>
      </c>
      <c r="V43" s="452">
        <f>'Income statement'!V43</f>
        <v/>
      </c>
      <c r="W43" s="452">
        <f>'Income statement'!W43</f>
        <v/>
      </c>
      <c r="X43" s="452">
        <f>'Income statement'!X43</f>
        <v/>
      </c>
      <c r="Y43" s="452">
        <f>'Income statement'!Y43</f>
        <v/>
      </c>
      <c r="Z43" s="452">
        <f>'Income statement'!Z43</f>
        <v/>
      </c>
      <c r="AA43" s="452">
        <f>'Income statement'!AA43</f>
        <v/>
      </c>
      <c r="AB43" s="452">
        <f>'Income statement'!AB43</f>
        <v/>
      </c>
      <c r="AC43" s="453">
        <f>'Income statement'!AC43</f>
        <v/>
      </c>
      <c r="AD43" s="452">
        <f>'Income statement'!AD43</f>
        <v/>
      </c>
      <c r="AE43" s="452">
        <f>'Income statement'!AE43</f>
        <v/>
      </c>
      <c r="AF43" s="452">
        <f>'Income statement'!AF43</f>
        <v/>
      </c>
      <c r="AG43" s="452">
        <f>'Income statement'!AG43</f>
        <v/>
      </c>
      <c r="AH43" s="452">
        <f>'Income statement'!AH43</f>
        <v/>
      </c>
      <c r="AI43" s="452">
        <f>'Income statement'!AI43</f>
        <v/>
      </c>
      <c r="AJ43" s="452">
        <f>'Income statement'!AJ43</f>
        <v/>
      </c>
      <c r="AK43" s="452">
        <f>'Income statement'!AK43</f>
        <v/>
      </c>
      <c r="AL43" s="452">
        <f>'Income statement'!AL43</f>
        <v/>
      </c>
      <c r="AM43" s="452">
        <f>'Income statement'!AM43</f>
        <v/>
      </c>
      <c r="AN43" s="452">
        <f>'Income statement'!AN43</f>
        <v/>
      </c>
      <c r="AO43" s="453">
        <f>'Income statement'!AO43</f>
        <v/>
      </c>
      <c r="AP43" s="452">
        <f>'Income statement'!AP43</f>
        <v/>
      </c>
      <c r="AQ43" s="452">
        <f>'Income statement'!AQ43</f>
        <v/>
      </c>
      <c r="AR43" s="452">
        <f>'Income statement'!AR43</f>
        <v/>
      </c>
      <c r="AS43" s="452">
        <f>'Income statement'!AS43</f>
        <v/>
      </c>
      <c r="AT43" s="452">
        <f>'Income statement'!AT43</f>
        <v/>
      </c>
      <c r="AU43" s="462">
        <f>'Income statement'!AU43</f>
        <v/>
      </c>
      <c r="AV43" s="452">
        <f>SUM(F43:Q43)</f>
        <v/>
      </c>
      <c r="AW43" s="452">
        <f>SUM(R43:AC43)</f>
        <v/>
      </c>
      <c r="AX43" s="452">
        <f>SUM(AD43:AO43)</f>
        <v/>
      </c>
      <c r="AY43" s="452">
        <f>SUM(AH43:AS43)</f>
        <v/>
      </c>
      <c r="AZ43" s="452">
        <f>SUM(AJ43:AU43)</f>
        <v/>
      </c>
      <c r="BB43" s="452">
        <f>SUMIFS('QofE Def adjustments'!F:F,'QofE Def adjustments'!$E:$E,'Adjusted IS'!$E43)</f>
        <v/>
      </c>
      <c r="BC43" s="452">
        <f>SUMIFS('QofE Def adjustments'!G:G,'QofE Def adjustments'!$E:$E,'Adjusted IS'!$E43)</f>
        <v/>
      </c>
      <c r="BD43" s="452">
        <f>SUMIFS('QofE Def adjustments'!H:H,'QofE Def adjustments'!$E:$E,'Adjusted IS'!$E43)</f>
        <v/>
      </c>
      <c r="BE43" s="452">
        <f>SUMIFS('QofE Def adjustments'!I:I,'QofE Def adjustments'!$E:$E,'Adjusted IS'!$E43)</f>
        <v/>
      </c>
      <c r="BF43" s="452">
        <f>SUMIFS('QofE Def adjustments'!J:J,'QofE Def adjustments'!$E:$E,'Adjusted IS'!$E43)</f>
        <v/>
      </c>
      <c r="BG43" s="452">
        <f>SUMIFS('QofE Def adjustments'!K:K,'QofE Def adjustments'!$E:$E,'Adjusted IS'!$E43)</f>
        <v/>
      </c>
      <c r="BH43" s="452">
        <f>SUMIFS('QofE Def adjustments'!L:L,'QofE Def adjustments'!$E:$E,'Adjusted IS'!$E43)</f>
        <v/>
      </c>
      <c r="BI43" s="452">
        <f>SUMIFS('QofE Def adjustments'!M:M,'QofE Def adjustments'!$E:$E,'Adjusted IS'!$E43)</f>
        <v/>
      </c>
      <c r="BJ43" s="452">
        <f>SUMIFS('QofE Def adjustments'!N:N,'QofE Def adjustments'!$E:$E,'Adjusted IS'!$E43)</f>
        <v/>
      </c>
      <c r="BK43" s="452">
        <f>SUMIFS('QofE Def adjustments'!O:O,'QofE Def adjustments'!$E:$E,'Adjusted IS'!$E43)</f>
        <v/>
      </c>
      <c r="BL43" s="452">
        <f>SUMIFS('QofE Def adjustments'!P:P,'QofE Def adjustments'!$E:$E,'Adjusted IS'!$E43)</f>
        <v/>
      </c>
      <c r="BM43" s="453">
        <f>SUMIFS('QofE Def adjustments'!Q:Q,'QofE Def adjustments'!$E:$E,'Adjusted IS'!$E43)</f>
        <v/>
      </c>
      <c r="BN43" s="452">
        <f>SUMIFS('QofE Def adjustments'!R:R,'QofE Def adjustments'!$E:$E,'Adjusted IS'!$E43)</f>
        <v/>
      </c>
      <c r="BO43" s="452">
        <f>SUMIFS('QofE Def adjustments'!S:S,'QofE Def adjustments'!$E:$E,'Adjusted IS'!$E43)</f>
        <v/>
      </c>
      <c r="BP43" s="452">
        <f>SUMIFS('QofE Def adjustments'!T:T,'QofE Def adjustments'!$E:$E,'Adjusted IS'!$E43)</f>
        <v/>
      </c>
      <c r="BQ43" s="452">
        <f>SUMIFS('QofE Def adjustments'!U:U,'QofE Def adjustments'!$E:$E,'Adjusted IS'!$E43)</f>
        <v/>
      </c>
      <c r="BR43" s="452">
        <f>SUMIFS('QofE Def adjustments'!V:V,'QofE Def adjustments'!$E:$E,'Adjusted IS'!$E43)</f>
        <v/>
      </c>
      <c r="BS43" s="452">
        <f>SUMIFS('QofE Def adjustments'!W:W,'QofE Def adjustments'!$E:$E,'Adjusted IS'!$E43)</f>
        <v/>
      </c>
      <c r="BT43" s="452">
        <f>SUMIFS('QofE Def adjustments'!X:X,'QofE Def adjustments'!$E:$E,'Adjusted IS'!$E43)</f>
        <v/>
      </c>
      <c r="BU43" s="452">
        <f>SUMIFS('QofE Def adjustments'!Y:Y,'QofE Def adjustments'!$E:$E,'Adjusted IS'!$E43)</f>
        <v/>
      </c>
      <c r="BV43" s="452">
        <f>SUMIFS('QofE Def adjustments'!Z:Z,'QofE Def adjustments'!$E:$E,'Adjusted IS'!$E43)</f>
        <v/>
      </c>
      <c r="BW43" s="452">
        <f>SUMIFS('QofE Def adjustments'!AA:AA,'QofE Def adjustments'!$E:$E,'Adjusted IS'!$E43)</f>
        <v/>
      </c>
      <c r="BX43" s="452">
        <f>SUMIFS('QofE Def adjustments'!AB:AB,'QofE Def adjustments'!$E:$E,'Adjusted IS'!$E43)</f>
        <v/>
      </c>
      <c r="BY43" s="453">
        <f>SUMIFS('QofE Def adjustments'!AC:AC,'QofE Def adjustments'!$E:$E,'Adjusted IS'!$E43)</f>
        <v/>
      </c>
      <c r="BZ43" s="452">
        <f>SUMIFS('QofE Def adjustments'!AD:AD,'QofE Def adjustments'!$E:$E,'Adjusted IS'!$E43)</f>
        <v/>
      </c>
      <c r="CA43" s="452">
        <f>SUMIFS('QofE Def adjustments'!AE:AE,'QofE Def adjustments'!$E:$E,'Adjusted IS'!$E43)</f>
        <v/>
      </c>
      <c r="CB43" s="452">
        <f>SUMIFS('QofE Def adjustments'!AF:AF,'QofE Def adjustments'!$E:$E,'Adjusted IS'!$E43)</f>
        <v/>
      </c>
      <c r="CC43" s="452">
        <f>SUMIFS('QofE Def adjustments'!AG:AG,'QofE Def adjustments'!$E:$E,'Adjusted IS'!$E43)</f>
        <v/>
      </c>
      <c r="CD43" s="452">
        <f>SUMIFS('QofE Def adjustments'!AH:AH,'QofE Def adjustments'!$E:$E,'Adjusted IS'!$E43)</f>
        <v/>
      </c>
      <c r="CE43" s="452">
        <f>SUMIFS('QofE Def adjustments'!AI:AI,'QofE Def adjustments'!$E:$E,'Adjusted IS'!$E43)</f>
        <v/>
      </c>
      <c r="CF43" s="452">
        <f>SUMIFS('QofE Def adjustments'!AJ:AJ,'QofE Def adjustments'!$E:$E,'Adjusted IS'!$E43)</f>
        <v/>
      </c>
      <c r="CG43" s="452">
        <f>SUMIFS('QofE Def adjustments'!AK:AK,'QofE Def adjustments'!$E:$E,'Adjusted IS'!$E43)</f>
        <v/>
      </c>
      <c r="CH43" s="452">
        <f>SUMIFS('QofE Def adjustments'!AL:AL,'QofE Def adjustments'!$E:$E,'Adjusted IS'!$E43)</f>
        <v/>
      </c>
      <c r="CI43" s="452">
        <f>SUMIFS('QofE Def adjustments'!AM:AM,'QofE Def adjustments'!$E:$E,'Adjusted IS'!$E43)</f>
        <v/>
      </c>
      <c r="CJ43" s="452">
        <f>SUMIFS('QofE Def adjustments'!AN:AN,'QofE Def adjustments'!$E:$E,'Adjusted IS'!$E43)</f>
        <v/>
      </c>
      <c r="CK43" s="453">
        <f>SUMIFS('QofE Def adjustments'!AO:AO,'QofE Def adjustments'!$E:$E,'Adjusted IS'!$E43)</f>
        <v/>
      </c>
      <c r="CL43" s="452">
        <f>SUMIFS('QofE Def adjustments'!AP:AP,'QofE Def adjustments'!$E:$E,'Adjusted IS'!$E43)</f>
        <v/>
      </c>
      <c r="CM43" s="452">
        <f>SUMIFS('QofE Def adjustments'!AQ:AQ,'QofE Def adjustments'!$E:$E,'Adjusted IS'!$E43)</f>
        <v/>
      </c>
      <c r="CN43" s="452">
        <f>SUMIFS('QofE Def adjustments'!AR:AR,'QofE Def adjustments'!$E:$E,'Adjusted IS'!$E43)</f>
        <v/>
      </c>
      <c r="CO43" s="452">
        <f>SUMIFS('QofE Def adjustments'!AS:AS,'QofE Def adjustments'!$E:$E,'Adjusted IS'!$E43)</f>
        <v/>
      </c>
      <c r="CP43" s="452">
        <f>SUMIFS('QofE Def adjustments'!AT:AT,'QofE Def adjustments'!$E:$E,'Adjusted IS'!$E43)</f>
        <v/>
      </c>
      <c r="CQ43" s="462">
        <f>SUMIFS('QofE Def adjustments'!AU:AU,'QofE Def adjustments'!$E:$E,'Adjusted IS'!$E43)</f>
        <v/>
      </c>
      <c r="CR43" s="452">
        <f>SUM(BB43:BM43)</f>
        <v/>
      </c>
      <c r="CS43" s="452">
        <f>SUM(BN43:BY43)</f>
        <v/>
      </c>
      <c r="CT43" s="452">
        <f>SUM(BZ43:CK43)</f>
        <v/>
      </c>
      <c r="CU43" s="452">
        <f>SUM(CD43:CO43)</f>
        <v/>
      </c>
      <c r="CV43" s="452">
        <f>SUM(CF43:CQ43)</f>
        <v/>
      </c>
      <c r="CX43" s="452">
        <f>SUM(BB43,F43)</f>
        <v/>
      </c>
      <c r="CY43" s="452">
        <f>SUM(BC43,G43)</f>
        <v/>
      </c>
      <c r="CZ43" s="452">
        <f>SUM(BD43,H43)</f>
        <v/>
      </c>
      <c r="DA43" s="452">
        <f>SUM(BE43,I43)</f>
        <v/>
      </c>
      <c r="DB43" s="452">
        <f>SUM(BF43,J43)</f>
        <v/>
      </c>
      <c r="DC43" s="452">
        <f>SUM(BG43,K43)</f>
        <v/>
      </c>
      <c r="DD43" s="452">
        <f>SUM(BH43,L43)</f>
        <v/>
      </c>
      <c r="DE43" s="452">
        <f>SUM(BI43,M43)</f>
        <v/>
      </c>
      <c r="DF43" s="452">
        <f>SUM(BJ43,N43)</f>
        <v/>
      </c>
      <c r="DG43" s="452">
        <f>SUM(BK43,O43)</f>
        <v/>
      </c>
      <c r="DH43" s="452">
        <f>SUM(BL43,P43)</f>
        <v/>
      </c>
      <c r="DI43" s="453">
        <f>SUM(BM43,Q43)</f>
        <v/>
      </c>
      <c r="DJ43" s="452">
        <f>SUM(BN43,R43)</f>
        <v/>
      </c>
      <c r="DK43" s="452">
        <f>SUM(BO43,S43)</f>
        <v/>
      </c>
      <c r="DL43" s="452">
        <f>SUM(BP43,T43)</f>
        <v/>
      </c>
      <c r="DM43" s="452">
        <f>SUM(BQ43,U43)</f>
        <v/>
      </c>
      <c r="DN43" s="452">
        <f>SUM(BR43,V43)</f>
        <v/>
      </c>
      <c r="DO43" s="452">
        <f>SUM(BS43,W43)</f>
        <v/>
      </c>
      <c r="DP43" s="452">
        <f>SUM(BT43,X43)</f>
        <v/>
      </c>
      <c r="DQ43" s="452">
        <f>SUM(BU43,Y43)</f>
        <v/>
      </c>
      <c r="DR43" s="452">
        <f>SUM(BV43,Z43)</f>
        <v/>
      </c>
      <c r="DS43" s="452">
        <f>SUM(BW43,AA43)</f>
        <v/>
      </c>
      <c r="DT43" s="452">
        <f>SUM(BX43,AB43)</f>
        <v/>
      </c>
      <c r="DU43" s="453">
        <f>SUM(BY43,AC43)</f>
        <v/>
      </c>
      <c r="DV43" s="452">
        <f>SUM(BZ43,AD43)</f>
        <v/>
      </c>
      <c r="DW43" s="452">
        <f>SUM(CA43,AE43)</f>
        <v/>
      </c>
      <c r="DX43" s="452">
        <f>SUM(CB43,AF43)</f>
        <v/>
      </c>
      <c r="DY43" s="452">
        <f>SUM(CC43,AG43)</f>
        <v/>
      </c>
      <c r="DZ43" s="452">
        <f>SUM(CD43,AH43)</f>
        <v/>
      </c>
      <c r="EA43" s="452">
        <f>SUM(CE43,AI43)</f>
        <v/>
      </c>
      <c r="EB43" s="452">
        <f>SUM(CF43,AJ43)</f>
        <v/>
      </c>
      <c r="EC43" s="452">
        <f>SUM(CG43,AK43)</f>
        <v/>
      </c>
      <c r="ED43" s="452">
        <f>SUM(CH43,AL43)</f>
        <v/>
      </c>
      <c r="EE43" s="452">
        <f>SUM(CI43,AM43)</f>
        <v/>
      </c>
      <c r="EF43" s="452">
        <f>SUM(CJ43,AN43)</f>
        <v/>
      </c>
      <c r="EG43" s="453">
        <f>SUM(CK43,AO43)</f>
        <v/>
      </c>
      <c r="EH43" s="452">
        <f>SUM(CL43,AP43)</f>
        <v/>
      </c>
      <c r="EI43" s="452">
        <f>SUM(CM43,AQ43)</f>
        <v/>
      </c>
      <c r="EJ43" s="452">
        <f>SUM(CN43,AR43)</f>
        <v/>
      </c>
      <c r="EK43" s="452">
        <f>SUM(CO43,AS43)</f>
        <v/>
      </c>
      <c r="EL43" s="452">
        <f>SUM(CP43,AT43)</f>
        <v/>
      </c>
      <c r="EM43" s="462">
        <f>SUM(CQ43,AU43)</f>
        <v/>
      </c>
      <c r="EN43" s="452">
        <f>SUM(CX43:DI43)</f>
        <v/>
      </c>
      <c r="EO43" s="452">
        <f>SUM(DJ43:DU43)</f>
        <v/>
      </c>
      <c r="EP43" s="452">
        <f>SUM(DV43:EG43)</f>
        <v/>
      </c>
      <c r="EQ43" s="452">
        <f>SUM(DZ43:EK43)</f>
        <v/>
      </c>
      <c r="ER43" s="452">
        <f>SUM(EB43:EM43)</f>
        <v/>
      </c>
      <c r="ET43" s="452">
        <f>SUMIFS('QofE DD adjustments'!F:F,'QofE DD adjustments'!$E:$E,'Adjusted IS'!$E43)</f>
        <v/>
      </c>
      <c r="EU43" s="452">
        <f>SUMIFS('QofE DD adjustments'!G:G,'QofE DD adjustments'!$E:$E,'Adjusted IS'!$E43)</f>
        <v/>
      </c>
      <c r="EV43" s="452">
        <f>SUMIFS('QofE DD adjustments'!H:H,'QofE DD adjustments'!$E:$E,'Adjusted IS'!$E43)</f>
        <v/>
      </c>
      <c r="EW43" s="452">
        <f>SUMIFS('QofE DD adjustments'!I:I,'QofE DD adjustments'!$E:$E,'Adjusted IS'!$E43)</f>
        <v/>
      </c>
      <c r="EX43" s="452">
        <f>SUMIFS('QofE DD adjustments'!J:J,'QofE DD adjustments'!$E:$E,'Adjusted IS'!$E43)</f>
        <v/>
      </c>
      <c r="EY43" s="452">
        <f>SUMIFS('QofE DD adjustments'!K:K,'QofE DD adjustments'!$E:$E,'Adjusted IS'!$E43)</f>
        <v/>
      </c>
      <c r="EZ43" s="452">
        <f>SUMIFS('QofE DD adjustments'!L:L,'QofE DD adjustments'!$E:$E,'Adjusted IS'!$E43)</f>
        <v/>
      </c>
      <c r="FA43" s="452">
        <f>SUMIFS('QofE DD adjustments'!M:M,'QofE DD adjustments'!$E:$E,'Adjusted IS'!$E43)</f>
        <v/>
      </c>
      <c r="FB43" s="452">
        <f>SUMIFS('QofE DD adjustments'!N:N,'QofE DD adjustments'!$E:$E,'Adjusted IS'!$E43)</f>
        <v/>
      </c>
      <c r="FC43" s="452">
        <f>SUMIFS('QofE DD adjustments'!O:O,'QofE DD adjustments'!$E:$E,'Adjusted IS'!$E43)</f>
        <v/>
      </c>
      <c r="FD43" s="452">
        <f>SUMIFS('QofE DD adjustments'!P:P,'QofE DD adjustments'!$E:$E,'Adjusted IS'!$E43)</f>
        <v/>
      </c>
      <c r="FE43" s="453">
        <f>SUMIFS('QofE DD adjustments'!Q:Q,'QofE DD adjustments'!$E:$E,'Adjusted IS'!$E43)</f>
        <v/>
      </c>
      <c r="FF43" s="452">
        <f>SUMIFS('QofE DD adjustments'!R:R,'QofE DD adjustments'!$E:$E,'Adjusted IS'!$E43)</f>
        <v/>
      </c>
      <c r="FG43" s="452">
        <f>SUMIFS('QofE DD adjustments'!S:S,'QofE DD adjustments'!$E:$E,'Adjusted IS'!$E43)</f>
        <v/>
      </c>
      <c r="FH43" s="452">
        <f>SUMIFS('QofE DD adjustments'!T:T,'QofE DD adjustments'!$E:$E,'Adjusted IS'!$E43)</f>
        <v/>
      </c>
      <c r="FI43" s="452">
        <f>SUMIFS('QofE DD adjustments'!U:U,'QofE DD adjustments'!$E:$E,'Adjusted IS'!$E43)</f>
        <v/>
      </c>
      <c r="FJ43" s="452">
        <f>SUMIFS('QofE DD adjustments'!V:V,'QofE DD adjustments'!$E:$E,'Adjusted IS'!$E43)</f>
        <v/>
      </c>
      <c r="FK43" s="452">
        <f>SUMIFS('QofE DD adjustments'!W:W,'QofE DD adjustments'!$E:$E,'Adjusted IS'!$E43)</f>
        <v/>
      </c>
      <c r="FL43" s="452">
        <f>SUMIFS('QofE DD adjustments'!X:X,'QofE DD adjustments'!$E:$E,'Adjusted IS'!$E43)</f>
        <v/>
      </c>
      <c r="FM43" s="452">
        <f>SUMIFS('QofE DD adjustments'!Y:Y,'QofE DD adjustments'!$E:$E,'Adjusted IS'!$E43)</f>
        <v/>
      </c>
      <c r="FN43" s="452">
        <f>SUMIFS('QofE DD adjustments'!Z:Z,'QofE DD adjustments'!$E:$E,'Adjusted IS'!$E43)</f>
        <v/>
      </c>
      <c r="FO43" s="452">
        <f>SUMIFS('QofE DD adjustments'!AA:AA,'QofE DD adjustments'!$E:$E,'Adjusted IS'!$E43)</f>
        <v/>
      </c>
      <c r="FP43" s="452">
        <f>SUMIFS('QofE DD adjustments'!AB:AB,'QofE DD adjustments'!$E:$E,'Adjusted IS'!$E43)</f>
        <v/>
      </c>
      <c r="FQ43" s="453">
        <f>SUMIFS('QofE DD adjustments'!AC:AC,'QofE DD adjustments'!$E:$E,'Adjusted IS'!$E43)</f>
        <v/>
      </c>
      <c r="FR43" s="452">
        <f>SUMIFS('QofE DD adjustments'!AD:AD,'QofE DD adjustments'!$E:$E,'Adjusted IS'!$E43)</f>
        <v/>
      </c>
      <c r="FS43" s="452">
        <f>SUMIFS('QofE DD adjustments'!AE:AE,'QofE DD adjustments'!$E:$E,'Adjusted IS'!$E43)</f>
        <v/>
      </c>
      <c r="FT43" s="452">
        <f>SUMIFS('QofE DD adjustments'!AF:AF,'QofE DD adjustments'!$E:$E,'Adjusted IS'!$E43)</f>
        <v/>
      </c>
      <c r="FU43" s="452">
        <f>SUMIFS('QofE DD adjustments'!AG:AG,'QofE DD adjustments'!$E:$E,'Adjusted IS'!$E43)</f>
        <v/>
      </c>
      <c r="FV43" s="452">
        <f>SUMIFS('QofE DD adjustments'!AH:AH,'QofE DD adjustments'!$E:$E,'Adjusted IS'!$E43)</f>
        <v/>
      </c>
      <c r="FW43" s="452">
        <f>SUMIFS('QofE DD adjustments'!AI:AI,'QofE DD adjustments'!$E:$E,'Adjusted IS'!$E43)</f>
        <v/>
      </c>
      <c r="FX43" s="452">
        <f>SUMIFS('QofE DD adjustments'!AJ:AJ,'QofE DD adjustments'!$E:$E,'Adjusted IS'!$E43)</f>
        <v/>
      </c>
      <c r="FY43" s="452">
        <f>SUMIFS('QofE DD adjustments'!AK:AK,'QofE DD adjustments'!$E:$E,'Adjusted IS'!$E43)</f>
        <v/>
      </c>
      <c r="FZ43" s="452">
        <f>SUMIFS('QofE DD adjustments'!AL:AL,'QofE DD adjustments'!$E:$E,'Adjusted IS'!$E43)</f>
        <v/>
      </c>
      <c r="GA43" s="452">
        <f>SUMIFS('QofE DD adjustments'!AM:AM,'QofE DD adjustments'!$E:$E,'Adjusted IS'!$E43)</f>
        <v/>
      </c>
      <c r="GB43" s="452">
        <f>SUMIFS('QofE DD adjustments'!AN:AN,'QofE DD adjustments'!$E:$E,'Adjusted IS'!$E43)</f>
        <v/>
      </c>
      <c r="GC43" s="453">
        <f>SUMIFS('QofE DD adjustments'!AO:AO,'QofE DD adjustments'!$E:$E,'Adjusted IS'!$E43)</f>
        <v/>
      </c>
      <c r="GD43" s="452">
        <f>SUMIFS('QofE DD adjustments'!AP:AP,'QofE DD adjustments'!$E:$E,'Adjusted IS'!$E43)</f>
        <v/>
      </c>
      <c r="GE43" s="452">
        <f>SUMIFS('QofE DD adjustments'!AQ:AQ,'QofE DD adjustments'!$E:$E,'Adjusted IS'!$E43)</f>
        <v/>
      </c>
      <c r="GF43" s="452">
        <f>SUMIFS('QofE DD adjustments'!AR:AR,'QofE DD adjustments'!$E:$E,'Adjusted IS'!$E43)</f>
        <v/>
      </c>
      <c r="GG43" s="452">
        <f>SUMIFS('QofE DD adjustments'!AS:AS,'QofE DD adjustments'!$E:$E,'Adjusted IS'!$E43)</f>
        <v/>
      </c>
      <c r="GH43" s="452">
        <f>SUMIFS('QofE DD adjustments'!AT:AT,'QofE DD adjustments'!$E:$E,'Adjusted IS'!$E43)</f>
        <v/>
      </c>
      <c r="GI43" s="462">
        <f>SUMIFS('QofE DD adjustments'!AU:AU,'QofE DD adjustments'!$E:$E,'Adjusted IS'!$E43)</f>
        <v/>
      </c>
      <c r="GJ43" s="452">
        <f>SUM(ET43:FE43)</f>
        <v/>
      </c>
      <c r="GK43" s="452">
        <f>SUM(FF43:FQ43)</f>
        <v/>
      </c>
      <c r="GL43" s="452">
        <f>SUM(FR43:GC43)</f>
        <v/>
      </c>
      <c r="GM43" s="452">
        <f>SUM(FV43:GG43)</f>
        <v/>
      </c>
      <c r="GN43" s="452">
        <f>SUM(FX43:GI43)</f>
        <v/>
      </c>
      <c r="GP43" s="452">
        <f>SUM(ET43,CX43)</f>
        <v/>
      </c>
      <c r="GQ43" s="452">
        <f>SUM(EU43,CY43)</f>
        <v/>
      </c>
      <c r="GR43" s="452">
        <f>SUM(EV43,CZ43)</f>
        <v/>
      </c>
      <c r="GS43" s="452">
        <f>SUM(EW43,DA43)</f>
        <v/>
      </c>
      <c r="GT43" s="452">
        <f>SUM(EX43,DB43)</f>
        <v/>
      </c>
      <c r="GU43" s="452">
        <f>SUM(EY43,DC43)</f>
        <v/>
      </c>
      <c r="GV43" s="452">
        <f>SUM(EZ43,DD43)</f>
        <v/>
      </c>
      <c r="GW43" s="452">
        <f>SUM(FA43,DE43)</f>
        <v/>
      </c>
      <c r="GX43" s="452">
        <f>SUM(FB43,DF43)</f>
        <v/>
      </c>
      <c r="GY43" s="452">
        <f>SUM(FC43,DG43)</f>
        <v/>
      </c>
      <c r="GZ43" s="452">
        <f>SUM(FD43,DH43)</f>
        <v/>
      </c>
      <c r="HA43" s="453">
        <f>SUM(FE43,DI43)</f>
        <v/>
      </c>
      <c r="HB43" s="452">
        <f>SUM(FF43,DJ43)</f>
        <v/>
      </c>
      <c r="HC43" s="452">
        <f>SUM(FG43,DK43)</f>
        <v/>
      </c>
      <c r="HD43" s="452">
        <f>SUM(FH43,DL43)</f>
        <v/>
      </c>
      <c r="HE43" s="452">
        <f>SUM(FI43,DM43)</f>
        <v/>
      </c>
      <c r="HF43" s="452">
        <f>SUM(FJ43,DN43)</f>
        <v/>
      </c>
      <c r="HG43" s="452">
        <f>SUM(FK43,DO43)</f>
        <v/>
      </c>
      <c r="HH43" s="452">
        <f>SUM(FL43,DP43)</f>
        <v/>
      </c>
      <c r="HI43" s="452">
        <f>SUM(FM43,DQ43)</f>
        <v/>
      </c>
      <c r="HJ43" s="452">
        <f>SUM(FN43,DR43)</f>
        <v/>
      </c>
      <c r="HK43" s="452">
        <f>SUM(FO43,DS43)</f>
        <v/>
      </c>
      <c r="HL43" s="452">
        <f>SUM(FP43,DT43)</f>
        <v/>
      </c>
      <c r="HM43" s="453">
        <f>SUM(FQ43,DU43)</f>
        <v/>
      </c>
      <c r="HN43" s="452">
        <f>SUM(FR43,DV43)</f>
        <v/>
      </c>
      <c r="HO43" s="452">
        <f>SUM(FS43,DW43)</f>
        <v/>
      </c>
      <c r="HP43" s="452">
        <f>SUM(FT43,DX43)</f>
        <v/>
      </c>
      <c r="HQ43" s="452">
        <f>SUM(FU43,DY43)</f>
        <v/>
      </c>
      <c r="HR43" s="452">
        <f>SUM(FV43,DZ43)</f>
        <v/>
      </c>
      <c r="HS43" s="452">
        <f>SUM(FW43,EA43)</f>
        <v/>
      </c>
      <c r="HT43" s="452">
        <f>SUM(FX43,EB43)</f>
        <v/>
      </c>
      <c r="HU43" s="452">
        <f>SUM(FY43,EC43)</f>
        <v/>
      </c>
      <c r="HV43" s="452">
        <f>SUM(FZ43,ED43)</f>
        <v/>
      </c>
      <c r="HW43" s="452">
        <f>SUM(GA43,EE43)</f>
        <v/>
      </c>
      <c r="HX43" s="452">
        <f>SUM(GB43,EF43)</f>
        <v/>
      </c>
      <c r="HY43" s="453">
        <f>SUM(GC43,EG43)</f>
        <v/>
      </c>
      <c r="HZ43" s="452">
        <f>SUM(GD43,EH43)</f>
        <v/>
      </c>
      <c r="IA43" s="452">
        <f>SUM(GE43,EI43)</f>
        <v/>
      </c>
      <c r="IB43" s="452">
        <f>SUM(GF43,EJ43)</f>
        <v/>
      </c>
      <c r="IC43" s="452">
        <f>SUM(GG43,EK43)</f>
        <v/>
      </c>
      <c r="ID43" s="452">
        <f>SUM(GH43,EL43)</f>
        <v/>
      </c>
      <c r="IE43" s="462">
        <f>SUM(GI43,EM43)</f>
        <v/>
      </c>
      <c r="IF43" s="452">
        <f>SUM(GP43:HA43)</f>
        <v/>
      </c>
      <c r="IG43" s="452">
        <f>SUM(HB43:HM43)</f>
        <v/>
      </c>
      <c r="IH43" s="452">
        <f>SUM(HN43:HY43)</f>
        <v/>
      </c>
      <c r="II43" s="452">
        <f>SUM(HR43:IC43)</f>
        <v/>
      </c>
      <c r="IJ43" s="452">
        <f>SUM(HT43:IE43)</f>
        <v/>
      </c>
      <c r="IL43" s="452">
        <f>SUMIFS('QofE PF adjustments'!F:F,'QofE PF adjustments'!$E:$E,'Adjusted IS'!$E43)</f>
        <v/>
      </c>
      <c r="IM43" s="452">
        <f>SUMIFS('QofE PF adjustments'!G:G,'QofE PF adjustments'!$E:$E,'Adjusted IS'!$E43)</f>
        <v/>
      </c>
      <c r="IN43" s="452">
        <f>SUMIFS('QofE PF adjustments'!H:H,'QofE PF adjustments'!$E:$E,'Adjusted IS'!$E43)</f>
        <v/>
      </c>
      <c r="IO43" s="452">
        <f>SUMIFS('QofE PF adjustments'!I:I,'QofE PF adjustments'!$E:$E,'Adjusted IS'!$E43)</f>
        <v/>
      </c>
      <c r="IP43" s="452">
        <f>SUMIFS('QofE PF adjustments'!J:J,'QofE PF adjustments'!$E:$E,'Adjusted IS'!$E43)</f>
        <v/>
      </c>
      <c r="IQ43" s="452">
        <f>SUMIFS('QofE PF adjustments'!K:K,'QofE PF adjustments'!$E:$E,'Adjusted IS'!$E43)</f>
        <v/>
      </c>
      <c r="IR43" s="452">
        <f>SUMIFS('QofE PF adjustments'!L:L,'QofE PF adjustments'!$E:$E,'Adjusted IS'!$E43)</f>
        <v/>
      </c>
      <c r="IS43" s="452">
        <f>SUMIFS('QofE PF adjustments'!M:M,'QofE PF adjustments'!$E:$E,'Adjusted IS'!$E43)</f>
        <v/>
      </c>
      <c r="IT43" s="452">
        <f>SUMIFS('QofE PF adjustments'!N:N,'QofE PF adjustments'!$E:$E,'Adjusted IS'!$E43)</f>
        <v/>
      </c>
      <c r="IU43" s="452">
        <f>SUMIFS('QofE PF adjustments'!O:O,'QofE PF adjustments'!$E:$E,'Adjusted IS'!$E43)</f>
        <v/>
      </c>
      <c r="IV43" s="452">
        <f>SUMIFS('QofE PF adjustments'!P:P,'QofE PF adjustments'!$E:$E,'Adjusted IS'!$E43)</f>
        <v/>
      </c>
      <c r="IW43" s="453">
        <f>SUMIFS('QofE PF adjustments'!Q:Q,'QofE PF adjustments'!$E:$E,'Adjusted IS'!$E43)</f>
        <v/>
      </c>
      <c r="IX43" s="452">
        <f>SUMIFS('QofE PF adjustments'!R:R,'QofE PF adjustments'!$E:$E,'Adjusted IS'!$E43)</f>
        <v/>
      </c>
      <c r="IY43" s="452">
        <f>SUMIFS('QofE PF adjustments'!S:S,'QofE PF adjustments'!$E:$E,'Adjusted IS'!$E43)</f>
        <v/>
      </c>
      <c r="IZ43" s="452">
        <f>SUMIFS('QofE PF adjustments'!T:T,'QofE PF adjustments'!$E:$E,'Adjusted IS'!$E43)</f>
        <v/>
      </c>
      <c r="JA43" s="452">
        <f>SUMIFS('QofE PF adjustments'!U:U,'QofE PF adjustments'!$E:$E,'Adjusted IS'!$E43)</f>
        <v/>
      </c>
      <c r="JB43" s="452">
        <f>SUMIFS('QofE PF adjustments'!V:V,'QofE PF adjustments'!$E:$E,'Adjusted IS'!$E43)</f>
        <v/>
      </c>
      <c r="JC43" s="452">
        <f>SUMIFS('QofE PF adjustments'!W:W,'QofE PF adjustments'!$E:$E,'Adjusted IS'!$E43)</f>
        <v/>
      </c>
      <c r="JD43" s="452">
        <f>SUMIFS('QofE PF adjustments'!X:X,'QofE PF adjustments'!$E:$E,'Adjusted IS'!$E43)</f>
        <v/>
      </c>
      <c r="JE43" s="452">
        <f>SUMIFS('QofE PF adjustments'!Y:Y,'QofE PF adjustments'!$E:$E,'Adjusted IS'!$E43)</f>
        <v/>
      </c>
      <c r="JF43" s="452">
        <f>SUMIFS('QofE PF adjustments'!Z:Z,'QofE PF adjustments'!$E:$E,'Adjusted IS'!$E43)</f>
        <v/>
      </c>
      <c r="JG43" s="452">
        <f>SUMIFS('QofE PF adjustments'!AA:AA,'QofE PF adjustments'!$E:$E,'Adjusted IS'!$E43)</f>
        <v/>
      </c>
      <c r="JH43" s="452">
        <f>SUMIFS('QofE PF adjustments'!AB:AB,'QofE PF adjustments'!$E:$E,'Adjusted IS'!$E43)</f>
        <v/>
      </c>
      <c r="JI43" s="453">
        <f>SUMIFS('QofE PF adjustments'!AC:AC,'QofE PF adjustments'!$E:$E,'Adjusted IS'!$E43)</f>
        <v/>
      </c>
      <c r="JJ43" s="452">
        <f>SUMIFS('QofE PF adjustments'!AD:AD,'QofE PF adjustments'!$E:$E,'Adjusted IS'!$E43)</f>
        <v/>
      </c>
      <c r="JK43" s="452">
        <f>SUMIFS('QofE PF adjustments'!AE:AE,'QofE PF adjustments'!$E:$E,'Adjusted IS'!$E43)</f>
        <v/>
      </c>
      <c r="JL43" s="452">
        <f>SUMIFS('QofE PF adjustments'!AF:AF,'QofE PF adjustments'!$E:$E,'Adjusted IS'!$E43)</f>
        <v/>
      </c>
      <c r="JM43" s="452">
        <f>SUMIFS('QofE PF adjustments'!AG:AG,'QofE PF adjustments'!$E:$E,'Adjusted IS'!$E43)</f>
        <v/>
      </c>
      <c r="JN43" s="452">
        <f>SUMIFS('QofE PF adjustments'!AH:AH,'QofE PF adjustments'!$E:$E,'Adjusted IS'!$E43)</f>
        <v/>
      </c>
      <c r="JO43" s="452">
        <f>SUMIFS('QofE PF adjustments'!AI:AI,'QofE PF adjustments'!$E:$E,'Adjusted IS'!$E43)</f>
        <v/>
      </c>
      <c r="JP43" s="452">
        <f>SUMIFS('QofE PF adjustments'!AJ:AJ,'QofE PF adjustments'!$E:$E,'Adjusted IS'!$E43)</f>
        <v/>
      </c>
      <c r="JQ43" s="452">
        <f>SUMIFS('QofE PF adjustments'!AK:AK,'QofE PF adjustments'!$E:$E,'Adjusted IS'!$E43)</f>
        <v/>
      </c>
      <c r="JR43" s="452">
        <f>SUMIFS('QofE PF adjustments'!AL:AL,'QofE PF adjustments'!$E:$E,'Adjusted IS'!$E43)</f>
        <v/>
      </c>
      <c r="JS43" s="452">
        <f>SUMIFS('QofE PF adjustments'!AM:AM,'QofE PF adjustments'!$E:$E,'Adjusted IS'!$E43)</f>
        <v/>
      </c>
      <c r="JT43" s="452">
        <f>SUMIFS('QofE PF adjustments'!AN:AN,'QofE PF adjustments'!$E:$E,'Adjusted IS'!$E43)</f>
        <v/>
      </c>
      <c r="JU43" s="453">
        <f>SUMIFS('QofE PF adjustments'!AO:AO,'QofE PF adjustments'!$E:$E,'Adjusted IS'!$E43)</f>
        <v/>
      </c>
      <c r="JV43" s="452">
        <f>SUMIFS('QofE PF adjustments'!AP:AP,'QofE PF adjustments'!$E:$E,'Adjusted IS'!$E43)</f>
        <v/>
      </c>
      <c r="JW43" s="452">
        <f>SUMIFS('QofE PF adjustments'!AQ:AQ,'QofE PF adjustments'!$E:$E,'Adjusted IS'!$E43)</f>
        <v/>
      </c>
      <c r="JX43" s="452">
        <f>SUMIFS('QofE PF adjustments'!AR:AR,'QofE PF adjustments'!$E:$E,'Adjusted IS'!$E43)</f>
        <v/>
      </c>
      <c r="JY43" s="452">
        <f>SUMIFS('QofE PF adjustments'!AS:AS,'QofE PF adjustments'!$E:$E,'Adjusted IS'!$E43)</f>
        <v/>
      </c>
      <c r="JZ43" s="452">
        <f>SUMIFS('QofE PF adjustments'!AT:AT,'QofE PF adjustments'!$E:$E,'Adjusted IS'!$E43)</f>
        <v/>
      </c>
      <c r="KA43" s="462">
        <f>SUMIFS('QofE PF adjustments'!AU:AU,'QofE PF adjustments'!$E:$E,'Adjusted IS'!$E43)</f>
        <v/>
      </c>
      <c r="KB43" s="452">
        <f>SUM(IL43:IW43)</f>
        <v/>
      </c>
      <c r="KC43" s="452">
        <f>SUM(IX43:JI43)</f>
        <v/>
      </c>
      <c r="KD43" s="452">
        <f>SUM(JJ43:JU43)</f>
        <v/>
      </c>
      <c r="KE43" s="452">
        <f>SUM(JN43:JY43)</f>
        <v/>
      </c>
      <c r="KF43" s="452">
        <f>SUM(JP43:KA43)</f>
        <v/>
      </c>
      <c r="KH43" s="452">
        <f>SUM(IL43,GP43)</f>
        <v/>
      </c>
      <c r="KI43" s="452">
        <f>SUM(IM43,GQ43)</f>
        <v/>
      </c>
      <c r="KJ43" s="452">
        <f>SUM(IN43,GR43)</f>
        <v/>
      </c>
      <c r="KK43" s="452">
        <f>SUM(IO43,GS43)</f>
        <v/>
      </c>
      <c r="KL43" s="452">
        <f>SUM(IP43,GT43)</f>
        <v/>
      </c>
      <c r="KM43" s="452">
        <f>SUM(IQ43,GU43)</f>
        <v/>
      </c>
      <c r="KN43" s="452">
        <f>SUM(IR43,GV43)</f>
        <v/>
      </c>
      <c r="KO43" s="452">
        <f>SUM(IS43,GW43)</f>
        <v/>
      </c>
      <c r="KP43" s="452">
        <f>SUM(IT43,GX43)</f>
        <v/>
      </c>
      <c r="KQ43" s="452">
        <f>SUM(IU43,GY43)</f>
        <v/>
      </c>
      <c r="KR43" s="452">
        <f>SUM(IV43,GZ43)</f>
        <v/>
      </c>
      <c r="KS43" s="453">
        <f>SUM(IW43,HA43)</f>
        <v/>
      </c>
      <c r="KT43" s="452">
        <f>SUM(IX43,HB43)</f>
        <v/>
      </c>
      <c r="KU43" s="452">
        <f>SUM(IY43,HC43)</f>
        <v/>
      </c>
      <c r="KV43" s="452">
        <f>SUM(IZ43,HD43)</f>
        <v/>
      </c>
      <c r="KW43" s="452">
        <f>SUM(JA43,HE43)</f>
        <v/>
      </c>
      <c r="KX43" s="452">
        <f>SUM(JB43,HF43)</f>
        <v/>
      </c>
      <c r="KY43" s="452">
        <f>SUM(JC43,HG43)</f>
        <v/>
      </c>
      <c r="KZ43" s="452">
        <f>SUM(JD43,HH43)</f>
        <v/>
      </c>
      <c r="LA43" s="452">
        <f>SUM(JE43,HI43)</f>
        <v/>
      </c>
      <c r="LB43" s="452">
        <f>SUM(JF43,HJ43)</f>
        <v/>
      </c>
      <c r="LC43" s="452">
        <f>SUM(JG43,HK43)</f>
        <v/>
      </c>
      <c r="LD43" s="452">
        <f>SUM(JH43,HL43)</f>
        <v/>
      </c>
      <c r="LE43" s="453">
        <f>SUM(JI43,HM43)</f>
        <v/>
      </c>
      <c r="LF43" s="452">
        <f>SUM(JJ43,HN43)</f>
        <v/>
      </c>
      <c r="LG43" s="452">
        <f>SUM(JK43,HO43)</f>
        <v/>
      </c>
      <c r="LH43" s="452">
        <f>SUM(JL43,HP43)</f>
        <v/>
      </c>
      <c r="LI43" s="452">
        <f>SUM(JM43,HQ43)</f>
        <v/>
      </c>
      <c r="LJ43" s="452">
        <f>SUM(JN43,HR43)</f>
        <v/>
      </c>
      <c r="LK43" s="452">
        <f>SUM(JO43,HS43)</f>
        <v/>
      </c>
      <c r="LL43" s="452">
        <f>SUM(JP43,HT43)</f>
        <v/>
      </c>
      <c r="LM43" s="452">
        <f>SUM(JQ43,HU43)</f>
        <v/>
      </c>
      <c r="LN43" s="452">
        <f>SUM(JR43,HV43)</f>
        <v/>
      </c>
      <c r="LO43" s="452">
        <f>SUM(JS43,HW43)</f>
        <v/>
      </c>
      <c r="LP43" s="452">
        <f>SUM(JT43,HX43)</f>
        <v/>
      </c>
      <c r="LQ43" s="453">
        <f>SUM(JU43,HY43)</f>
        <v/>
      </c>
      <c r="LR43" s="452">
        <f>SUM(JV43,HZ43)</f>
        <v/>
      </c>
      <c r="LS43" s="452">
        <f>SUM(JW43,IA43)</f>
        <v/>
      </c>
      <c r="LT43" s="452">
        <f>SUM(JX43,IB43)</f>
        <v/>
      </c>
      <c r="LU43" s="452">
        <f>SUM(JY43,IC43)</f>
        <v/>
      </c>
      <c r="LV43" s="452">
        <f>SUM(JZ43,ID43)</f>
        <v/>
      </c>
      <c r="LW43" s="462">
        <f>SUM(KA43,IE43)</f>
        <v/>
      </c>
      <c r="LX43" s="452">
        <f>SUM(KH43:KS43)</f>
        <v/>
      </c>
      <c r="LY43" s="452">
        <f>SUM(KT43:LE43)</f>
        <v/>
      </c>
      <c r="LZ43" s="452">
        <f>SUM(LF43:LQ43)</f>
        <v/>
      </c>
      <c r="MA43" s="452">
        <f>SUM(LJ43:LU43)</f>
        <v/>
      </c>
      <c r="MB43" s="452">
        <f>SUM(LL43:LW43)</f>
        <v/>
      </c>
      <c r="MD43" s="524">
        <f>IFERROR(KH43/KH$117,0)</f>
        <v/>
      </c>
      <c r="ME43" s="524">
        <f>IFERROR(KI43/KI$117,0)</f>
        <v/>
      </c>
      <c r="MF43" s="524">
        <f>IFERROR(KJ43/KJ$117,0)</f>
        <v/>
      </c>
      <c r="MG43" s="524">
        <f>IFERROR(KK43/KK$117,0)</f>
        <v/>
      </c>
      <c r="MH43" s="524">
        <f>IFERROR(KL43/KL$117,0)</f>
        <v/>
      </c>
      <c r="MI43" s="524">
        <f>IFERROR(KM43/KM$117,0)</f>
        <v/>
      </c>
      <c r="MJ43" s="524">
        <f>IFERROR(KN43/KN$117,0)</f>
        <v/>
      </c>
      <c r="MK43" s="524">
        <f>IFERROR(KO43/KO$117,0)</f>
        <v/>
      </c>
      <c r="ML43" s="524">
        <f>IFERROR(KP43/KP$117,0)</f>
        <v/>
      </c>
      <c r="MM43" s="524">
        <f>IFERROR(KQ43/KQ$117,0)</f>
        <v/>
      </c>
      <c r="MN43" s="524">
        <f>IFERROR(KR43/KR$117,0)</f>
        <v/>
      </c>
      <c r="MO43" s="525">
        <f>IFERROR(KS43/KS$117,0)</f>
        <v/>
      </c>
      <c r="MP43" s="524">
        <f>IFERROR(KT43/KT$117,0)</f>
        <v/>
      </c>
      <c r="MQ43" s="524">
        <f>IFERROR(KU43/KU$117,0)</f>
        <v/>
      </c>
      <c r="MR43" s="524">
        <f>IFERROR(KV43/KV$117,0)</f>
        <v/>
      </c>
      <c r="MS43" s="524">
        <f>IFERROR(KW43/KW$117,0)</f>
        <v/>
      </c>
      <c r="MT43" s="524">
        <f>IFERROR(KX43/KX$117,0)</f>
        <v/>
      </c>
      <c r="MU43" s="524">
        <f>IFERROR(KY43/KY$117,0)</f>
        <v/>
      </c>
      <c r="MV43" s="524">
        <f>IFERROR(KZ43/KZ$117,0)</f>
        <v/>
      </c>
      <c r="MW43" s="524">
        <f>IFERROR(LA43/LA$117,0)</f>
        <v/>
      </c>
      <c r="MX43" s="524">
        <f>IFERROR(LB43/LB$117,0)</f>
        <v/>
      </c>
      <c r="MY43" s="524">
        <f>IFERROR(LC43/LC$117,0)</f>
        <v/>
      </c>
      <c r="MZ43" s="524">
        <f>IFERROR(LD43/LD$117,0)</f>
        <v/>
      </c>
      <c r="NA43" s="525">
        <f>IFERROR(LE43/LE$117,0)</f>
        <v/>
      </c>
      <c r="NB43" s="524">
        <f>IFERROR(LF43/LF$117,0)</f>
        <v/>
      </c>
      <c r="NC43" s="524">
        <f>IFERROR(LG43/LG$117,0)</f>
        <v/>
      </c>
      <c r="ND43" s="524">
        <f>IFERROR(LH43/LH$117,0)</f>
        <v/>
      </c>
      <c r="NE43" s="524">
        <f>IFERROR(LI43/LI$117,0)</f>
        <v/>
      </c>
      <c r="NF43" s="524">
        <f>IFERROR(LJ43/LJ$117,0)</f>
        <v/>
      </c>
      <c r="NG43" s="524">
        <f>IFERROR(LK43/LK$117,0)</f>
        <v/>
      </c>
      <c r="NH43" s="524">
        <f>IFERROR(LL43/LL$117,0)</f>
        <v/>
      </c>
      <c r="NI43" s="524">
        <f>IFERROR(LM43/LM$117,0)</f>
        <v/>
      </c>
      <c r="NJ43" s="524">
        <f>IFERROR(LN43/LN$117,0)</f>
        <v/>
      </c>
      <c r="NK43" s="524">
        <f>IFERROR(LO43/LO$117,0)</f>
        <v/>
      </c>
      <c r="NL43" s="524">
        <f>IFERROR(LP43/LP$117,0)</f>
        <v/>
      </c>
      <c r="NM43" s="525">
        <f>IFERROR(LQ43/LQ$117,0)</f>
        <v/>
      </c>
      <c r="NN43" s="524">
        <f>IFERROR(LR43/LR$117,0)</f>
        <v/>
      </c>
      <c r="NO43" s="524">
        <f>IFERROR(LS43/LS$117,0)</f>
        <v/>
      </c>
      <c r="NP43" s="524">
        <f>IFERROR(LT43/LT$117,0)</f>
        <v/>
      </c>
      <c r="NQ43" s="524">
        <f>IFERROR(LU43/LU$117,0)</f>
        <v/>
      </c>
      <c r="NR43" s="524">
        <f>IFERROR(LV43/LV$117,0)</f>
        <v/>
      </c>
      <c r="NS43" s="1756">
        <f>IFERROR(LW43/LW$117,0)</f>
        <v/>
      </c>
      <c r="NT43" s="524">
        <f>IFERROR(LX43/LX$117,0)</f>
        <v/>
      </c>
      <c r="NU43" s="524">
        <f>IFERROR(LY43/LY$117,0)</f>
        <v/>
      </c>
      <c r="NV43" s="524">
        <f>IFERROR(LZ43/LZ$117,0)</f>
        <v/>
      </c>
      <c r="NW43" s="524">
        <f>IFERROR(MA43/MA$117,0)</f>
        <v/>
      </c>
      <c r="NX43" s="524">
        <f>IFERROR(MB43/MB$117,0)</f>
        <v/>
      </c>
      <c r="NZ43" s="452">
        <f>LY43-LX43</f>
        <v/>
      </c>
      <c r="OA43" s="452">
        <f>LZ43-LY43</f>
        <v/>
      </c>
      <c r="OB43" s="452">
        <f>MA43-LZ43</f>
        <v/>
      </c>
      <c r="OC43" s="452">
        <f>MB43-LZ43</f>
        <v/>
      </c>
      <c r="OD43" s="1501" t="n"/>
      <c r="OE43" s="434" t="inlineStr">
        <is>
          <t>Other revenue</t>
        </is>
      </c>
      <c r="OF43" s="434" t="inlineStr">
        <is>
          <t>Other revenue</t>
        </is>
      </c>
      <c r="OG43" s="434" t="inlineStr">
        <is>
          <t>Other revenue</t>
        </is>
      </c>
    </row>
    <row r="44" outlineLevel="2" collapsed="1" ht="12" customFormat="1" customHeight="1" s="431">
      <c r="A44" s="1523" t="n"/>
      <c r="B44" s="1521" t="n"/>
      <c r="C44" s="768" t="inlineStr">
        <is>
          <t>Dma - admin fees for reimbursed exp</t>
        </is>
      </c>
      <c r="D44" s="771" t="n">
        <v>483120</v>
      </c>
      <c r="E44" s="771">
        <f>CONCATENATE(D44," - ",C44)</f>
        <v/>
      </c>
      <c r="F44" s="452">
        <f>'Income statement'!F44</f>
        <v/>
      </c>
      <c r="G44" s="452">
        <f>'Income statement'!G44</f>
        <v/>
      </c>
      <c r="H44" s="452">
        <f>'Income statement'!H44</f>
        <v/>
      </c>
      <c r="I44" s="452">
        <f>'Income statement'!I44</f>
        <v/>
      </c>
      <c r="J44" s="452">
        <f>'Income statement'!J44</f>
        <v/>
      </c>
      <c r="K44" s="452">
        <f>'Income statement'!K44</f>
        <v/>
      </c>
      <c r="L44" s="452">
        <f>'Income statement'!L44</f>
        <v/>
      </c>
      <c r="M44" s="452">
        <f>'Income statement'!M44</f>
        <v/>
      </c>
      <c r="N44" s="452">
        <f>'Income statement'!N44</f>
        <v/>
      </c>
      <c r="O44" s="452">
        <f>'Income statement'!O44</f>
        <v/>
      </c>
      <c r="P44" s="452">
        <f>'Income statement'!P44</f>
        <v/>
      </c>
      <c r="Q44" s="453">
        <f>'Income statement'!Q44</f>
        <v/>
      </c>
      <c r="R44" s="452">
        <f>'Income statement'!R44</f>
        <v/>
      </c>
      <c r="S44" s="452">
        <f>'Income statement'!S44</f>
        <v/>
      </c>
      <c r="T44" s="452">
        <f>'Income statement'!T44</f>
        <v/>
      </c>
      <c r="U44" s="452">
        <f>'Income statement'!U44</f>
        <v/>
      </c>
      <c r="V44" s="452">
        <f>'Income statement'!V44</f>
        <v/>
      </c>
      <c r="W44" s="452">
        <f>'Income statement'!W44</f>
        <v/>
      </c>
      <c r="X44" s="452">
        <f>'Income statement'!X44</f>
        <v/>
      </c>
      <c r="Y44" s="452">
        <f>'Income statement'!Y44</f>
        <v/>
      </c>
      <c r="Z44" s="452">
        <f>'Income statement'!Z44</f>
        <v/>
      </c>
      <c r="AA44" s="452">
        <f>'Income statement'!AA44</f>
        <v/>
      </c>
      <c r="AB44" s="452">
        <f>'Income statement'!AB44</f>
        <v/>
      </c>
      <c r="AC44" s="453">
        <f>'Income statement'!AC44</f>
        <v/>
      </c>
      <c r="AD44" s="452">
        <f>'Income statement'!AD44</f>
        <v/>
      </c>
      <c r="AE44" s="452">
        <f>'Income statement'!AE44</f>
        <v/>
      </c>
      <c r="AF44" s="452">
        <f>'Income statement'!AF44</f>
        <v/>
      </c>
      <c r="AG44" s="452">
        <f>'Income statement'!AG44</f>
        <v/>
      </c>
      <c r="AH44" s="452">
        <f>'Income statement'!AH44</f>
        <v/>
      </c>
      <c r="AI44" s="452">
        <f>'Income statement'!AI44</f>
        <v/>
      </c>
      <c r="AJ44" s="452">
        <f>'Income statement'!AJ44</f>
        <v/>
      </c>
      <c r="AK44" s="452">
        <f>'Income statement'!AK44</f>
        <v/>
      </c>
      <c r="AL44" s="452">
        <f>'Income statement'!AL44</f>
        <v/>
      </c>
      <c r="AM44" s="452">
        <f>'Income statement'!AM44</f>
        <v/>
      </c>
      <c r="AN44" s="452">
        <f>'Income statement'!AN44</f>
        <v/>
      </c>
      <c r="AO44" s="453">
        <f>'Income statement'!AO44</f>
        <v/>
      </c>
      <c r="AP44" s="452">
        <f>'Income statement'!AP44</f>
        <v/>
      </c>
      <c r="AQ44" s="452">
        <f>'Income statement'!AQ44</f>
        <v/>
      </c>
      <c r="AR44" s="452">
        <f>'Income statement'!AR44</f>
        <v/>
      </c>
      <c r="AS44" s="452">
        <f>'Income statement'!AS44</f>
        <v/>
      </c>
      <c r="AT44" s="452">
        <f>'Income statement'!AT44</f>
        <v/>
      </c>
      <c r="AU44" s="462">
        <f>'Income statement'!AU44</f>
        <v/>
      </c>
      <c r="AV44" s="452">
        <f>SUM(F44:Q44)</f>
        <v/>
      </c>
      <c r="AW44" s="452">
        <f>SUM(R44:AC44)</f>
        <v/>
      </c>
      <c r="AX44" s="452">
        <f>SUM(AD44:AO44)</f>
        <v/>
      </c>
      <c r="AY44" s="452">
        <f>SUM(AH44:AS44)</f>
        <v/>
      </c>
      <c r="AZ44" s="452">
        <f>SUM(AJ44:AU44)</f>
        <v/>
      </c>
      <c r="BB44" s="452">
        <f>SUMIFS('QofE Def adjustments'!F:F,'QofE Def adjustments'!$E:$E,'Adjusted IS'!$E44)</f>
        <v/>
      </c>
      <c r="BC44" s="452">
        <f>SUMIFS('QofE Def adjustments'!G:G,'QofE Def adjustments'!$E:$E,'Adjusted IS'!$E44)</f>
        <v/>
      </c>
      <c r="BD44" s="452">
        <f>SUMIFS('QofE Def adjustments'!H:H,'QofE Def adjustments'!$E:$E,'Adjusted IS'!$E44)</f>
        <v/>
      </c>
      <c r="BE44" s="452">
        <f>SUMIFS('QofE Def adjustments'!I:I,'QofE Def adjustments'!$E:$E,'Adjusted IS'!$E44)</f>
        <v/>
      </c>
      <c r="BF44" s="452">
        <f>SUMIFS('QofE Def adjustments'!J:J,'QofE Def adjustments'!$E:$E,'Adjusted IS'!$E44)</f>
        <v/>
      </c>
      <c r="BG44" s="452">
        <f>SUMIFS('QofE Def adjustments'!K:K,'QofE Def adjustments'!$E:$E,'Adjusted IS'!$E44)</f>
        <v/>
      </c>
      <c r="BH44" s="452">
        <f>SUMIFS('QofE Def adjustments'!L:L,'QofE Def adjustments'!$E:$E,'Adjusted IS'!$E44)</f>
        <v/>
      </c>
      <c r="BI44" s="452">
        <f>SUMIFS('QofE Def adjustments'!M:M,'QofE Def adjustments'!$E:$E,'Adjusted IS'!$E44)</f>
        <v/>
      </c>
      <c r="BJ44" s="452">
        <f>SUMIFS('QofE Def adjustments'!N:N,'QofE Def adjustments'!$E:$E,'Adjusted IS'!$E44)</f>
        <v/>
      </c>
      <c r="BK44" s="452">
        <f>SUMIFS('QofE Def adjustments'!O:O,'QofE Def adjustments'!$E:$E,'Adjusted IS'!$E44)</f>
        <v/>
      </c>
      <c r="BL44" s="452">
        <f>SUMIFS('QofE Def adjustments'!P:P,'QofE Def adjustments'!$E:$E,'Adjusted IS'!$E44)</f>
        <v/>
      </c>
      <c r="BM44" s="453">
        <f>SUMIFS('QofE Def adjustments'!Q:Q,'QofE Def adjustments'!$E:$E,'Adjusted IS'!$E44)</f>
        <v/>
      </c>
      <c r="BN44" s="452">
        <f>SUMIFS('QofE Def adjustments'!R:R,'QofE Def adjustments'!$E:$E,'Adjusted IS'!$E44)</f>
        <v/>
      </c>
      <c r="BO44" s="452">
        <f>SUMIFS('QofE Def adjustments'!S:S,'QofE Def adjustments'!$E:$E,'Adjusted IS'!$E44)</f>
        <v/>
      </c>
      <c r="BP44" s="452">
        <f>SUMIFS('QofE Def adjustments'!T:T,'QofE Def adjustments'!$E:$E,'Adjusted IS'!$E44)</f>
        <v/>
      </c>
      <c r="BQ44" s="452">
        <f>SUMIFS('QofE Def adjustments'!U:U,'QofE Def adjustments'!$E:$E,'Adjusted IS'!$E44)</f>
        <v/>
      </c>
      <c r="BR44" s="452">
        <f>SUMIFS('QofE Def adjustments'!V:V,'QofE Def adjustments'!$E:$E,'Adjusted IS'!$E44)</f>
        <v/>
      </c>
      <c r="BS44" s="452">
        <f>SUMIFS('QofE Def adjustments'!W:W,'QofE Def adjustments'!$E:$E,'Adjusted IS'!$E44)</f>
        <v/>
      </c>
      <c r="BT44" s="452">
        <f>SUMIFS('QofE Def adjustments'!X:X,'QofE Def adjustments'!$E:$E,'Adjusted IS'!$E44)</f>
        <v/>
      </c>
      <c r="BU44" s="452">
        <f>SUMIFS('QofE Def adjustments'!Y:Y,'QofE Def adjustments'!$E:$E,'Adjusted IS'!$E44)</f>
        <v/>
      </c>
      <c r="BV44" s="452">
        <f>SUMIFS('QofE Def adjustments'!Z:Z,'QofE Def adjustments'!$E:$E,'Adjusted IS'!$E44)</f>
        <v/>
      </c>
      <c r="BW44" s="452">
        <f>SUMIFS('QofE Def adjustments'!AA:AA,'QofE Def adjustments'!$E:$E,'Adjusted IS'!$E44)</f>
        <v/>
      </c>
      <c r="BX44" s="452">
        <f>SUMIFS('QofE Def adjustments'!AB:AB,'QofE Def adjustments'!$E:$E,'Adjusted IS'!$E44)</f>
        <v/>
      </c>
      <c r="BY44" s="453">
        <f>SUMIFS('QofE Def adjustments'!AC:AC,'QofE Def adjustments'!$E:$E,'Adjusted IS'!$E44)</f>
        <v/>
      </c>
      <c r="BZ44" s="452">
        <f>SUMIFS('QofE Def adjustments'!AD:AD,'QofE Def adjustments'!$E:$E,'Adjusted IS'!$E44)</f>
        <v/>
      </c>
      <c r="CA44" s="452">
        <f>SUMIFS('QofE Def adjustments'!AE:AE,'QofE Def adjustments'!$E:$E,'Adjusted IS'!$E44)</f>
        <v/>
      </c>
      <c r="CB44" s="452">
        <f>SUMIFS('QofE Def adjustments'!AF:AF,'QofE Def adjustments'!$E:$E,'Adjusted IS'!$E44)</f>
        <v/>
      </c>
      <c r="CC44" s="452">
        <f>SUMIFS('QofE Def adjustments'!AG:AG,'QofE Def adjustments'!$E:$E,'Adjusted IS'!$E44)</f>
        <v/>
      </c>
      <c r="CD44" s="452">
        <f>SUMIFS('QofE Def adjustments'!AH:AH,'QofE Def adjustments'!$E:$E,'Adjusted IS'!$E44)</f>
        <v/>
      </c>
      <c r="CE44" s="452">
        <f>SUMIFS('QofE Def adjustments'!AI:AI,'QofE Def adjustments'!$E:$E,'Adjusted IS'!$E44)</f>
        <v/>
      </c>
      <c r="CF44" s="452">
        <f>SUMIFS('QofE Def adjustments'!AJ:AJ,'QofE Def adjustments'!$E:$E,'Adjusted IS'!$E44)</f>
        <v/>
      </c>
      <c r="CG44" s="452">
        <f>SUMIFS('QofE Def adjustments'!AK:AK,'QofE Def adjustments'!$E:$E,'Adjusted IS'!$E44)</f>
        <v/>
      </c>
      <c r="CH44" s="452">
        <f>SUMIFS('QofE Def adjustments'!AL:AL,'QofE Def adjustments'!$E:$E,'Adjusted IS'!$E44)</f>
        <v/>
      </c>
      <c r="CI44" s="452">
        <f>SUMIFS('QofE Def adjustments'!AM:AM,'QofE Def adjustments'!$E:$E,'Adjusted IS'!$E44)</f>
        <v/>
      </c>
      <c r="CJ44" s="452">
        <f>SUMIFS('QofE Def adjustments'!AN:AN,'QofE Def adjustments'!$E:$E,'Adjusted IS'!$E44)</f>
        <v/>
      </c>
      <c r="CK44" s="453">
        <f>SUMIFS('QofE Def adjustments'!AO:AO,'QofE Def adjustments'!$E:$E,'Adjusted IS'!$E44)</f>
        <v/>
      </c>
      <c r="CL44" s="452">
        <f>SUMIFS('QofE Def adjustments'!AP:AP,'QofE Def adjustments'!$E:$E,'Adjusted IS'!$E44)</f>
        <v/>
      </c>
      <c r="CM44" s="452">
        <f>SUMIFS('QofE Def adjustments'!AQ:AQ,'QofE Def adjustments'!$E:$E,'Adjusted IS'!$E44)</f>
        <v/>
      </c>
      <c r="CN44" s="452">
        <f>SUMIFS('QofE Def adjustments'!AR:AR,'QofE Def adjustments'!$E:$E,'Adjusted IS'!$E44)</f>
        <v/>
      </c>
      <c r="CO44" s="452">
        <f>SUMIFS('QofE Def adjustments'!AS:AS,'QofE Def adjustments'!$E:$E,'Adjusted IS'!$E44)</f>
        <v/>
      </c>
      <c r="CP44" s="452">
        <f>SUMIFS('QofE Def adjustments'!AT:AT,'QofE Def adjustments'!$E:$E,'Adjusted IS'!$E44)</f>
        <v/>
      </c>
      <c r="CQ44" s="462">
        <f>SUMIFS('QofE Def adjustments'!AU:AU,'QofE Def adjustments'!$E:$E,'Adjusted IS'!$E44)</f>
        <v/>
      </c>
      <c r="CR44" s="452">
        <f>SUM(BB44:BM44)</f>
        <v/>
      </c>
      <c r="CS44" s="452">
        <f>SUM(BN44:BY44)</f>
        <v/>
      </c>
      <c r="CT44" s="452">
        <f>SUM(BZ44:CK44)</f>
        <v/>
      </c>
      <c r="CU44" s="452">
        <f>SUM(CD44:CO44)</f>
        <v/>
      </c>
      <c r="CV44" s="452">
        <f>SUM(CF44:CQ44)</f>
        <v/>
      </c>
      <c r="CX44" s="452">
        <f>SUM(BB44,F44)</f>
        <v/>
      </c>
      <c r="CY44" s="452">
        <f>SUM(BC44,G44)</f>
        <v/>
      </c>
      <c r="CZ44" s="452">
        <f>SUM(BD44,H44)</f>
        <v/>
      </c>
      <c r="DA44" s="452">
        <f>SUM(BE44,I44)</f>
        <v/>
      </c>
      <c r="DB44" s="452">
        <f>SUM(BF44,J44)</f>
        <v/>
      </c>
      <c r="DC44" s="452">
        <f>SUM(BG44,K44)</f>
        <v/>
      </c>
      <c r="DD44" s="452">
        <f>SUM(BH44,L44)</f>
        <v/>
      </c>
      <c r="DE44" s="452">
        <f>SUM(BI44,M44)</f>
        <v/>
      </c>
      <c r="DF44" s="452">
        <f>SUM(BJ44,N44)</f>
        <v/>
      </c>
      <c r="DG44" s="452">
        <f>SUM(BK44,O44)</f>
        <v/>
      </c>
      <c r="DH44" s="452">
        <f>SUM(BL44,P44)</f>
        <v/>
      </c>
      <c r="DI44" s="453">
        <f>SUM(BM44,Q44)</f>
        <v/>
      </c>
      <c r="DJ44" s="452">
        <f>SUM(BN44,R44)</f>
        <v/>
      </c>
      <c r="DK44" s="452">
        <f>SUM(BO44,S44)</f>
        <v/>
      </c>
      <c r="DL44" s="452">
        <f>SUM(BP44,T44)</f>
        <v/>
      </c>
      <c r="DM44" s="452">
        <f>SUM(BQ44,U44)</f>
        <v/>
      </c>
      <c r="DN44" s="452">
        <f>SUM(BR44,V44)</f>
        <v/>
      </c>
      <c r="DO44" s="452">
        <f>SUM(BS44,W44)</f>
        <v/>
      </c>
      <c r="DP44" s="452">
        <f>SUM(BT44,X44)</f>
        <v/>
      </c>
      <c r="DQ44" s="452">
        <f>SUM(BU44,Y44)</f>
        <v/>
      </c>
      <c r="DR44" s="452">
        <f>SUM(BV44,Z44)</f>
        <v/>
      </c>
      <c r="DS44" s="452">
        <f>SUM(BW44,AA44)</f>
        <v/>
      </c>
      <c r="DT44" s="452">
        <f>SUM(BX44,AB44)</f>
        <v/>
      </c>
      <c r="DU44" s="453">
        <f>SUM(BY44,AC44)</f>
        <v/>
      </c>
      <c r="DV44" s="452">
        <f>SUM(BZ44,AD44)</f>
        <v/>
      </c>
      <c r="DW44" s="452">
        <f>SUM(CA44,AE44)</f>
        <v/>
      </c>
      <c r="DX44" s="452">
        <f>SUM(CB44,AF44)</f>
        <v/>
      </c>
      <c r="DY44" s="452">
        <f>SUM(CC44,AG44)</f>
        <v/>
      </c>
      <c r="DZ44" s="452">
        <f>SUM(CD44,AH44)</f>
        <v/>
      </c>
      <c r="EA44" s="452">
        <f>SUM(CE44,AI44)</f>
        <v/>
      </c>
      <c r="EB44" s="452">
        <f>SUM(CF44,AJ44)</f>
        <v/>
      </c>
      <c r="EC44" s="452">
        <f>SUM(CG44,AK44)</f>
        <v/>
      </c>
      <c r="ED44" s="452">
        <f>SUM(CH44,AL44)</f>
        <v/>
      </c>
      <c r="EE44" s="452">
        <f>SUM(CI44,AM44)</f>
        <v/>
      </c>
      <c r="EF44" s="452">
        <f>SUM(CJ44,AN44)</f>
        <v/>
      </c>
      <c r="EG44" s="453">
        <f>SUM(CK44,AO44)</f>
        <v/>
      </c>
      <c r="EH44" s="452">
        <f>SUM(CL44,AP44)</f>
        <v/>
      </c>
      <c r="EI44" s="452">
        <f>SUM(CM44,AQ44)</f>
        <v/>
      </c>
      <c r="EJ44" s="452">
        <f>SUM(CN44,AR44)</f>
        <v/>
      </c>
      <c r="EK44" s="452">
        <f>SUM(CO44,AS44)</f>
        <v/>
      </c>
      <c r="EL44" s="452">
        <f>SUM(CP44,AT44)</f>
        <v/>
      </c>
      <c r="EM44" s="462">
        <f>SUM(CQ44,AU44)</f>
        <v/>
      </c>
      <c r="EN44" s="452">
        <f>SUM(CX44:DI44)</f>
        <v/>
      </c>
      <c r="EO44" s="452">
        <f>SUM(DJ44:DU44)</f>
        <v/>
      </c>
      <c r="EP44" s="452">
        <f>SUM(DV44:EG44)</f>
        <v/>
      </c>
      <c r="EQ44" s="452">
        <f>SUM(DZ44:EK44)</f>
        <v/>
      </c>
      <c r="ER44" s="452">
        <f>SUM(EB44:EM44)</f>
        <v/>
      </c>
      <c r="ET44" s="452">
        <f>SUMIFS('QofE DD adjustments'!F:F,'QofE DD adjustments'!$E:$E,'Adjusted IS'!$E44)</f>
        <v/>
      </c>
      <c r="EU44" s="452">
        <f>SUMIFS('QofE DD adjustments'!G:G,'QofE DD adjustments'!$E:$E,'Adjusted IS'!$E44)</f>
        <v/>
      </c>
      <c r="EV44" s="452">
        <f>SUMIFS('QofE DD adjustments'!H:H,'QofE DD adjustments'!$E:$E,'Adjusted IS'!$E44)</f>
        <v/>
      </c>
      <c r="EW44" s="452">
        <f>SUMIFS('QofE DD adjustments'!I:I,'QofE DD adjustments'!$E:$E,'Adjusted IS'!$E44)</f>
        <v/>
      </c>
      <c r="EX44" s="452">
        <f>SUMIFS('QofE DD adjustments'!J:J,'QofE DD adjustments'!$E:$E,'Adjusted IS'!$E44)</f>
        <v/>
      </c>
      <c r="EY44" s="452">
        <f>SUMIFS('QofE DD adjustments'!K:K,'QofE DD adjustments'!$E:$E,'Adjusted IS'!$E44)</f>
        <v/>
      </c>
      <c r="EZ44" s="452">
        <f>SUMIFS('QofE DD adjustments'!L:L,'QofE DD adjustments'!$E:$E,'Adjusted IS'!$E44)</f>
        <v/>
      </c>
      <c r="FA44" s="452">
        <f>SUMIFS('QofE DD adjustments'!M:M,'QofE DD adjustments'!$E:$E,'Adjusted IS'!$E44)</f>
        <v/>
      </c>
      <c r="FB44" s="452">
        <f>SUMIFS('QofE DD adjustments'!N:N,'QofE DD adjustments'!$E:$E,'Adjusted IS'!$E44)</f>
        <v/>
      </c>
      <c r="FC44" s="452">
        <f>SUMIFS('QofE DD adjustments'!O:O,'QofE DD adjustments'!$E:$E,'Adjusted IS'!$E44)</f>
        <v/>
      </c>
      <c r="FD44" s="452">
        <f>SUMIFS('QofE DD adjustments'!P:P,'QofE DD adjustments'!$E:$E,'Adjusted IS'!$E44)</f>
        <v/>
      </c>
      <c r="FE44" s="453">
        <f>SUMIFS('QofE DD adjustments'!Q:Q,'QofE DD adjustments'!$E:$E,'Adjusted IS'!$E44)</f>
        <v/>
      </c>
      <c r="FF44" s="452">
        <f>SUMIFS('QofE DD adjustments'!R:R,'QofE DD adjustments'!$E:$E,'Adjusted IS'!$E44)</f>
        <v/>
      </c>
      <c r="FG44" s="452">
        <f>SUMIFS('QofE DD adjustments'!S:S,'QofE DD adjustments'!$E:$E,'Adjusted IS'!$E44)</f>
        <v/>
      </c>
      <c r="FH44" s="452">
        <f>SUMIFS('QofE DD adjustments'!T:T,'QofE DD adjustments'!$E:$E,'Adjusted IS'!$E44)</f>
        <v/>
      </c>
      <c r="FI44" s="452">
        <f>SUMIFS('QofE DD adjustments'!U:U,'QofE DD adjustments'!$E:$E,'Adjusted IS'!$E44)</f>
        <v/>
      </c>
      <c r="FJ44" s="452">
        <f>SUMIFS('QofE DD adjustments'!V:V,'QofE DD adjustments'!$E:$E,'Adjusted IS'!$E44)</f>
        <v/>
      </c>
      <c r="FK44" s="452">
        <f>SUMIFS('QofE DD adjustments'!W:W,'QofE DD adjustments'!$E:$E,'Adjusted IS'!$E44)</f>
        <v/>
      </c>
      <c r="FL44" s="452">
        <f>SUMIFS('QofE DD adjustments'!X:X,'QofE DD adjustments'!$E:$E,'Adjusted IS'!$E44)</f>
        <v/>
      </c>
      <c r="FM44" s="452">
        <f>SUMIFS('QofE DD adjustments'!Y:Y,'QofE DD adjustments'!$E:$E,'Adjusted IS'!$E44)</f>
        <v/>
      </c>
      <c r="FN44" s="452">
        <f>SUMIFS('QofE DD adjustments'!Z:Z,'QofE DD adjustments'!$E:$E,'Adjusted IS'!$E44)</f>
        <v/>
      </c>
      <c r="FO44" s="452">
        <f>SUMIFS('QofE DD adjustments'!AA:AA,'QofE DD adjustments'!$E:$E,'Adjusted IS'!$E44)</f>
        <v/>
      </c>
      <c r="FP44" s="452">
        <f>SUMIFS('QofE DD adjustments'!AB:AB,'QofE DD adjustments'!$E:$E,'Adjusted IS'!$E44)</f>
        <v/>
      </c>
      <c r="FQ44" s="453">
        <f>SUMIFS('QofE DD adjustments'!AC:AC,'QofE DD adjustments'!$E:$E,'Adjusted IS'!$E44)</f>
        <v/>
      </c>
      <c r="FR44" s="452">
        <f>SUMIFS('QofE DD adjustments'!AD:AD,'QofE DD adjustments'!$E:$E,'Adjusted IS'!$E44)</f>
        <v/>
      </c>
      <c r="FS44" s="452">
        <f>SUMIFS('QofE DD adjustments'!AE:AE,'QofE DD adjustments'!$E:$E,'Adjusted IS'!$E44)</f>
        <v/>
      </c>
      <c r="FT44" s="452">
        <f>SUMIFS('QofE DD adjustments'!AF:AF,'QofE DD adjustments'!$E:$E,'Adjusted IS'!$E44)</f>
        <v/>
      </c>
      <c r="FU44" s="452">
        <f>SUMIFS('QofE DD adjustments'!AG:AG,'QofE DD adjustments'!$E:$E,'Adjusted IS'!$E44)</f>
        <v/>
      </c>
      <c r="FV44" s="452">
        <f>SUMIFS('QofE DD adjustments'!AH:AH,'QofE DD adjustments'!$E:$E,'Adjusted IS'!$E44)</f>
        <v/>
      </c>
      <c r="FW44" s="452">
        <f>SUMIFS('QofE DD adjustments'!AI:AI,'QofE DD adjustments'!$E:$E,'Adjusted IS'!$E44)</f>
        <v/>
      </c>
      <c r="FX44" s="452">
        <f>SUMIFS('QofE DD adjustments'!AJ:AJ,'QofE DD adjustments'!$E:$E,'Adjusted IS'!$E44)</f>
        <v/>
      </c>
      <c r="FY44" s="452">
        <f>SUMIFS('QofE DD adjustments'!AK:AK,'QofE DD adjustments'!$E:$E,'Adjusted IS'!$E44)</f>
        <v/>
      </c>
      <c r="FZ44" s="452">
        <f>SUMIFS('QofE DD adjustments'!AL:AL,'QofE DD adjustments'!$E:$E,'Adjusted IS'!$E44)</f>
        <v/>
      </c>
      <c r="GA44" s="452">
        <f>SUMIFS('QofE DD adjustments'!AM:AM,'QofE DD adjustments'!$E:$E,'Adjusted IS'!$E44)</f>
        <v/>
      </c>
      <c r="GB44" s="452">
        <f>SUMIFS('QofE DD adjustments'!AN:AN,'QofE DD adjustments'!$E:$E,'Adjusted IS'!$E44)</f>
        <v/>
      </c>
      <c r="GC44" s="453">
        <f>SUMIFS('QofE DD adjustments'!AO:AO,'QofE DD adjustments'!$E:$E,'Adjusted IS'!$E44)</f>
        <v/>
      </c>
      <c r="GD44" s="452">
        <f>SUMIFS('QofE DD adjustments'!AP:AP,'QofE DD adjustments'!$E:$E,'Adjusted IS'!$E44)</f>
        <v/>
      </c>
      <c r="GE44" s="452">
        <f>SUMIFS('QofE DD adjustments'!AQ:AQ,'QofE DD adjustments'!$E:$E,'Adjusted IS'!$E44)</f>
        <v/>
      </c>
      <c r="GF44" s="452">
        <f>SUMIFS('QofE DD adjustments'!AR:AR,'QofE DD adjustments'!$E:$E,'Adjusted IS'!$E44)</f>
        <v/>
      </c>
      <c r="GG44" s="452">
        <f>SUMIFS('QofE DD adjustments'!AS:AS,'QofE DD adjustments'!$E:$E,'Adjusted IS'!$E44)</f>
        <v/>
      </c>
      <c r="GH44" s="452">
        <f>SUMIFS('QofE DD adjustments'!AT:AT,'QofE DD adjustments'!$E:$E,'Adjusted IS'!$E44)</f>
        <v/>
      </c>
      <c r="GI44" s="462">
        <f>SUMIFS('QofE DD adjustments'!AU:AU,'QofE DD adjustments'!$E:$E,'Adjusted IS'!$E44)</f>
        <v/>
      </c>
      <c r="GJ44" s="452">
        <f>SUM(ET44:FE44)</f>
        <v/>
      </c>
      <c r="GK44" s="452">
        <f>SUM(FF44:FQ44)</f>
        <v/>
      </c>
      <c r="GL44" s="452">
        <f>SUM(FR44:GC44)</f>
        <v/>
      </c>
      <c r="GM44" s="452">
        <f>SUM(FV44:GG44)</f>
        <v/>
      </c>
      <c r="GN44" s="452">
        <f>SUM(FX44:GI44)</f>
        <v/>
      </c>
      <c r="GP44" s="452">
        <f>SUM(ET44,CX44)</f>
        <v/>
      </c>
      <c r="GQ44" s="452">
        <f>SUM(EU44,CY44)</f>
        <v/>
      </c>
      <c r="GR44" s="452">
        <f>SUM(EV44,CZ44)</f>
        <v/>
      </c>
      <c r="GS44" s="452">
        <f>SUM(EW44,DA44)</f>
        <v/>
      </c>
      <c r="GT44" s="452">
        <f>SUM(EX44,DB44)</f>
        <v/>
      </c>
      <c r="GU44" s="452">
        <f>SUM(EY44,DC44)</f>
        <v/>
      </c>
      <c r="GV44" s="452">
        <f>SUM(EZ44,DD44)</f>
        <v/>
      </c>
      <c r="GW44" s="452">
        <f>SUM(FA44,DE44)</f>
        <v/>
      </c>
      <c r="GX44" s="452">
        <f>SUM(FB44,DF44)</f>
        <v/>
      </c>
      <c r="GY44" s="452">
        <f>SUM(FC44,DG44)</f>
        <v/>
      </c>
      <c r="GZ44" s="452">
        <f>SUM(FD44,DH44)</f>
        <v/>
      </c>
      <c r="HA44" s="453">
        <f>SUM(FE44,DI44)</f>
        <v/>
      </c>
      <c r="HB44" s="452">
        <f>SUM(FF44,DJ44)</f>
        <v/>
      </c>
      <c r="HC44" s="452">
        <f>SUM(FG44,DK44)</f>
        <v/>
      </c>
      <c r="HD44" s="452">
        <f>SUM(FH44,DL44)</f>
        <v/>
      </c>
      <c r="HE44" s="452">
        <f>SUM(FI44,DM44)</f>
        <v/>
      </c>
      <c r="HF44" s="452">
        <f>SUM(FJ44,DN44)</f>
        <v/>
      </c>
      <c r="HG44" s="452">
        <f>SUM(FK44,DO44)</f>
        <v/>
      </c>
      <c r="HH44" s="452">
        <f>SUM(FL44,DP44)</f>
        <v/>
      </c>
      <c r="HI44" s="452">
        <f>SUM(FM44,DQ44)</f>
        <v/>
      </c>
      <c r="HJ44" s="452">
        <f>SUM(FN44,DR44)</f>
        <v/>
      </c>
      <c r="HK44" s="452">
        <f>SUM(FO44,DS44)</f>
        <v/>
      </c>
      <c r="HL44" s="452">
        <f>SUM(FP44,DT44)</f>
        <v/>
      </c>
      <c r="HM44" s="453">
        <f>SUM(FQ44,DU44)</f>
        <v/>
      </c>
      <c r="HN44" s="452">
        <f>SUM(FR44,DV44)</f>
        <v/>
      </c>
      <c r="HO44" s="452">
        <f>SUM(FS44,DW44)</f>
        <v/>
      </c>
      <c r="HP44" s="452">
        <f>SUM(FT44,DX44)</f>
        <v/>
      </c>
      <c r="HQ44" s="452">
        <f>SUM(FU44,DY44)</f>
        <v/>
      </c>
      <c r="HR44" s="452">
        <f>SUM(FV44,DZ44)</f>
        <v/>
      </c>
      <c r="HS44" s="452">
        <f>SUM(FW44,EA44)</f>
        <v/>
      </c>
      <c r="HT44" s="452">
        <f>SUM(FX44,EB44)</f>
        <v/>
      </c>
      <c r="HU44" s="452">
        <f>SUM(FY44,EC44)</f>
        <v/>
      </c>
      <c r="HV44" s="452">
        <f>SUM(FZ44,ED44)</f>
        <v/>
      </c>
      <c r="HW44" s="452">
        <f>SUM(GA44,EE44)</f>
        <v/>
      </c>
      <c r="HX44" s="452">
        <f>SUM(GB44,EF44)</f>
        <v/>
      </c>
      <c r="HY44" s="453">
        <f>SUM(GC44,EG44)</f>
        <v/>
      </c>
      <c r="HZ44" s="452">
        <f>SUM(GD44,EH44)</f>
        <v/>
      </c>
      <c r="IA44" s="452">
        <f>SUM(GE44,EI44)</f>
        <v/>
      </c>
      <c r="IB44" s="452">
        <f>SUM(GF44,EJ44)</f>
        <v/>
      </c>
      <c r="IC44" s="452">
        <f>SUM(GG44,EK44)</f>
        <v/>
      </c>
      <c r="ID44" s="452">
        <f>SUM(GH44,EL44)</f>
        <v/>
      </c>
      <c r="IE44" s="462">
        <f>SUM(GI44,EM44)</f>
        <v/>
      </c>
      <c r="IF44" s="452">
        <f>SUM(GP44:HA44)</f>
        <v/>
      </c>
      <c r="IG44" s="452">
        <f>SUM(HB44:HM44)</f>
        <v/>
      </c>
      <c r="IH44" s="452">
        <f>SUM(HN44:HY44)</f>
        <v/>
      </c>
      <c r="II44" s="452">
        <f>SUM(HR44:IC44)</f>
        <v/>
      </c>
      <c r="IJ44" s="452">
        <f>SUM(HT44:IE44)</f>
        <v/>
      </c>
      <c r="IL44" s="452">
        <f>SUMIFS('QofE PF adjustments'!F:F,'QofE PF adjustments'!$E:$E,'Adjusted IS'!$E44)</f>
        <v/>
      </c>
      <c r="IM44" s="452">
        <f>SUMIFS('QofE PF adjustments'!G:G,'QofE PF adjustments'!$E:$E,'Adjusted IS'!$E44)</f>
        <v/>
      </c>
      <c r="IN44" s="452">
        <f>SUMIFS('QofE PF adjustments'!H:H,'QofE PF adjustments'!$E:$E,'Adjusted IS'!$E44)</f>
        <v/>
      </c>
      <c r="IO44" s="452">
        <f>SUMIFS('QofE PF adjustments'!I:I,'QofE PF adjustments'!$E:$E,'Adjusted IS'!$E44)</f>
        <v/>
      </c>
      <c r="IP44" s="452">
        <f>SUMIFS('QofE PF adjustments'!J:J,'QofE PF adjustments'!$E:$E,'Adjusted IS'!$E44)</f>
        <v/>
      </c>
      <c r="IQ44" s="452">
        <f>SUMIFS('QofE PF adjustments'!K:K,'QofE PF adjustments'!$E:$E,'Adjusted IS'!$E44)</f>
        <v/>
      </c>
      <c r="IR44" s="452">
        <f>SUMIFS('QofE PF adjustments'!L:L,'QofE PF adjustments'!$E:$E,'Adjusted IS'!$E44)</f>
        <v/>
      </c>
      <c r="IS44" s="452">
        <f>SUMIFS('QofE PF adjustments'!M:M,'QofE PF adjustments'!$E:$E,'Adjusted IS'!$E44)</f>
        <v/>
      </c>
      <c r="IT44" s="452">
        <f>SUMIFS('QofE PF adjustments'!N:N,'QofE PF adjustments'!$E:$E,'Adjusted IS'!$E44)</f>
        <v/>
      </c>
      <c r="IU44" s="452">
        <f>SUMIFS('QofE PF adjustments'!O:O,'QofE PF adjustments'!$E:$E,'Adjusted IS'!$E44)</f>
        <v/>
      </c>
      <c r="IV44" s="452">
        <f>SUMIFS('QofE PF adjustments'!P:P,'QofE PF adjustments'!$E:$E,'Adjusted IS'!$E44)</f>
        <v/>
      </c>
      <c r="IW44" s="453">
        <f>SUMIFS('QofE PF adjustments'!Q:Q,'QofE PF adjustments'!$E:$E,'Adjusted IS'!$E44)</f>
        <v/>
      </c>
      <c r="IX44" s="452">
        <f>SUMIFS('QofE PF adjustments'!R:R,'QofE PF adjustments'!$E:$E,'Adjusted IS'!$E44)</f>
        <v/>
      </c>
      <c r="IY44" s="452">
        <f>SUMIFS('QofE PF adjustments'!S:S,'QofE PF adjustments'!$E:$E,'Adjusted IS'!$E44)</f>
        <v/>
      </c>
      <c r="IZ44" s="452">
        <f>SUMIFS('QofE PF adjustments'!T:T,'QofE PF adjustments'!$E:$E,'Adjusted IS'!$E44)</f>
        <v/>
      </c>
      <c r="JA44" s="452">
        <f>SUMIFS('QofE PF adjustments'!U:U,'QofE PF adjustments'!$E:$E,'Adjusted IS'!$E44)</f>
        <v/>
      </c>
      <c r="JB44" s="452">
        <f>SUMIFS('QofE PF adjustments'!V:V,'QofE PF adjustments'!$E:$E,'Adjusted IS'!$E44)</f>
        <v/>
      </c>
      <c r="JC44" s="452">
        <f>SUMIFS('QofE PF adjustments'!W:W,'QofE PF adjustments'!$E:$E,'Adjusted IS'!$E44)</f>
        <v/>
      </c>
      <c r="JD44" s="452">
        <f>SUMIFS('QofE PF adjustments'!X:X,'QofE PF adjustments'!$E:$E,'Adjusted IS'!$E44)</f>
        <v/>
      </c>
      <c r="JE44" s="452">
        <f>SUMIFS('QofE PF adjustments'!Y:Y,'QofE PF adjustments'!$E:$E,'Adjusted IS'!$E44)</f>
        <v/>
      </c>
      <c r="JF44" s="452">
        <f>SUMIFS('QofE PF adjustments'!Z:Z,'QofE PF adjustments'!$E:$E,'Adjusted IS'!$E44)</f>
        <v/>
      </c>
      <c r="JG44" s="452">
        <f>SUMIFS('QofE PF adjustments'!AA:AA,'QofE PF adjustments'!$E:$E,'Adjusted IS'!$E44)</f>
        <v/>
      </c>
      <c r="JH44" s="452">
        <f>SUMIFS('QofE PF adjustments'!AB:AB,'QofE PF adjustments'!$E:$E,'Adjusted IS'!$E44)</f>
        <v/>
      </c>
      <c r="JI44" s="453">
        <f>SUMIFS('QofE PF adjustments'!AC:AC,'QofE PF adjustments'!$E:$E,'Adjusted IS'!$E44)</f>
        <v/>
      </c>
      <c r="JJ44" s="452">
        <f>SUMIFS('QofE PF adjustments'!AD:AD,'QofE PF adjustments'!$E:$E,'Adjusted IS'!$E44)</f>
        <v/>
      </c>
      <c r="JK44" s="452">
        <f>SUMIFS('QofE PF adjustments'!AE:AE,'QofE PF adjustments'!$E:$E,'Adjusted IS'!$E44)</f>
        <v/>
      </c>
      <c r="JL44" s="452">
        <f>SUMIFS('QofE PF adjustments'!AF:AF,'QofE PF adjustments'!$E:$E,'Adjusted IS'!$E44)</f>
        <v/>
      </c>
      <c r="JM44" s="452">
        <f>SUMIFS('QofE PF adjustments'!AG:AG,'QofE PF adjustments'!$E:$E,'Adjusted IS'!$E44)</f>
        <v/>
      </c>
      <c r="JN44" s="452">
        <f>SUMIFS('QofE PF adjustments'!AH:AH,'QofE PF adjustments'!$E:$E,'Adjusted IS'!$E44)</f>
        <v/>
      </c>
      <c r="JO44" s="452">
        <f>SUMIFS('QofE PF adjustments'!AI:AI,'QofE PF adjustments'!$E:$E,'Adjusted IS'!$E44)</f>
        <v/>
      </c>
      <c r="JP44" s="452">
        <f>SUMIFS('QofE PF adjustments'!AJ:AJ,'QofE PF adjustments'!$E:$E,'Adjusted IS'!$E44)</f>
        <v/>
      </c>
      <c r="JQ44" s="452">
        <f>SUMIFS('QofE PF adjustments'!AK:AK,'QofE PF adjustments'!$E:$E,'Adjusted IS'!$E44)</f>
        <v/>
      </c>
      <c r="JR44" s="452">
        <f>SUMIFS('QofE PF adjustments'!AL:AL,'QofE PF adjustments'!$E:$E,'Adjusted IS'!$E44)</f>
        <v/>
      </c>
      <c r="JS44" s="452">
        <f>SUMIFS('QofE PF adjustments'!AM:AM,'QofE PF adjustments'!$E:$E,'Adjusted IS'!$E44)</f>
        <v/>
      </c>
      <c r="JT44" s="452">
        <f>SUMIFS('QofE PF adjustments'!AN:AN,'QofE PF adjustments'!$E:$E,'Adjusted IS'!$E44)</f>
        <v/>
      </c>
      <c r="JU44" s="453">
        <f>SUMIFS('QofE PF adjustments'!AO:AO,'QofE PF adjustments'!$E:$E,'Adjusted IS'!$E44)</f>
        <v/>
      </c>
      <c r="JV44" s="452">
        <f>SUMIFS('QofE PF adjustments'!AP:AP,'QofE PF adjustments'!$E:$E,'Adjusted IS'!$E44)</f>
        <v/>
      </c>
      <c r="JW44" s="452">
        <f>SUMIFS('QofE PF adjustments'!AQ:AQ,'QofE PF adjustments'!$E:$E,'Adjusted IS'!$E44)</f>
        <v/>
      </c>
      <c r="JX44" s="452">
        <f>SUMIFS('QofE PF adjustments'!AR:AR,'QofE PF adjustments'!$E:$E,'Adjusted IS'!$E44)</f>
        <v/>
      </c>
      <c r="JY44" s="452">
        <f>SUMIFS('QofE PF adjustments'!AS:AS,'QofE PF adjustments'!$E:$E,'Adjusted IS'!$E44)</f>
        <v/>
      </c>
      <c r="JZ44" s="452">
        <f>SUMIFS('QofE PF adjustments'!AT:AT,'QofE PF adjustments'!$E:$E,'Adjusted IS'!$E44)</f>
        <v/>
      </c>
      <c r="KA44" s="462">
        <f>SUMIFS('QofE PF adjustments'!AU:AU,'QofE PF adjustments'!$E:$E,'Adjusted IS'!$E44)</f>
        <v/>
      </c>
      <c r="KB44" s="452">
        <f>SUM(IL44:IW44)</f>
        <v/>
      </c>
      <c r="KC44" s="452">
        <f>SUM(IX44:JI44)</f>
        <v/>
      </c>
      <c r="KD44" s="452">
        <f>SUM(JJ44:JU44)</f>
        <v/>
      </c>
      <c r="KE44" s="452">
        <f>SUM(JN44:JY44)</f>
        <v/>
      </c>
      <c r="KF44" s="452">
        <f>SUM(JP44:KA44)</f>
        <v/>
      </c>
      <c r="KH44" s="452">
        <f>SUM(IL44,GP44)</f>
        <v/>
      </c>
      <c r="KI44" s="452">
        <f>SUM(IM44,GQ44)</f>
        <v/>
      </c>
      <c r="KJ44" s="452">
        <f>SUM(IN44,GR44)</f>
        <v/>
      </c>
      <c r="KK44" s="452">
        <f>SUM(IO44,GS44)</f>
        <v/>
      </c>
      <c r="KL44" s="452">
        <f>SUM(IP44,GT44)</f>
        <v/>
      </c>
      <c r="KM44" s="452">
        <f>SUM(IQ44,GU44)</f>
        <v/>
      </c>
      <c r="KN44" s="452">
        <f>SUM(IR44,GV44)</f>
        <v/>
      </c>
      <c r="KO44" s="452">
        <f>SUM(IS44,GW44)</f>
        <v/>
      </c>
      <c r="KP44" s="452">
        <f>SUM(IT44,GX44)</f>
        <v/>
      </c>
      <c r="KQ44" s="452">
        <f>SUM(IU44,GY44)</f>
        <v/>
      </c>
      <c r="KR44" s="452">
        <f>SUM(IV44,GZ44)</f>
        <v/>
      </c>
      <c r="KS44" s="453">
        <f>SUM(IW44,HA44)</f>
        <v/>
      </c>
      <c r="KT44" s="452">
        <f>SUM(IX44,HB44)</f>
        <v/>
      </c>
      <c r="KU44" s="452">
        <f>SUM(IY44,HC44)</f>
        <v/>
      </c>
      <c r="KV44" s="452">
        <f>SUM(IZ44,HD44)</f>
        <v/>
      </c>
      <c r="KW44" s="452">
        <f>SUM(JA44,HE44)</f>
        <v/>
      </c>
      <c r="KX44" s="452">
        <f>SUM(JB44,HF44)</f>
        <v/>
      </c>
      <c r="KY44" s="452">
        <f>SUM(JC44,HG44)</f>
        <v/>
      </c>
      <c r="KZ44" s="452">
        <f>SUM(JD44,HH44)</f>
        <v/>
      </c>
      <c r="LA44" s="452">
        <f>SUM(JE44,HI44)</f>
        <v/>
      </c>
      <c r="LB44" s="452">
        <f>SUM(JF44,HJ44)</f>
        <v/>
      </c>
      <c r="LC44" s="452">
        <f>SUM(JG44,HK44)</f>
        <v/>
      </c>
      <c r="LD44" s="452">
        <f>SUM(JH44,HL44)</f>
        <v/>
      </c>
      <c r="LE44" s="453">
        <f>SUM(JI44,HM44)</f>
        <v/>
      </c>
      <c r="LF44" s="452">
        <f>SUM(JJ44,HN44)</f>
        <v/>
      </c>
      <c r="LG44" s="452">
        <f>SUM(JK44,HO44)</f>
        <v/>
      </c>
      <c r="LH44" s="452">
        <f>SUM(JL44,HP44)</f>
        <v/>
      </c>
      <c r="LI44" s="452">
        <f>SUM(JM44,HQ44)</f>
        <v/>
      </c>
      <c r="LJ44" s="452">
        <f>SUM(JN44,HR44)</f>
        <v/>
      </c>
      <c r="LK44" s="452">
        <f>SUM(JO44,HS44)</f>
        <v/>
      </c>
      <c r="LL44" s="452">
        <f>SUM(JP44,HT44)</f>
        <v/>
      </c>
      <c r="LM44" s="452">
        <f>SUM(JQ44,HU44)</f>
        <v/>
      </c>
      <c r="LN44" s="452">
        <f>SUM(JR44,HV44)</f>
        <v/>
      </c>
      <c r="LO44" s="452">
        <f>SUM(JS44,HW44)</f>
        <v/>
      </c>
      <c r="LP44" s="452">
        <f>SUM(JT44,HX44)</f>
        <v/>
      </c>
      <c r="LQ44" s="453">
        <f>SUM(JU44,HY44)</f>
        <v/>
      </c>
      <c r="LR44" s="452">
        <f>SUM(JV44,HZ44)</f>
        <v/>
      </c>
      <c r="LS44" s="452">
        <f>SUM(JW44,IA44)</f>
        <v/>
      </c>
      <c r="LT44" s="452">
        <f>SUM(JX44,IB44)</f>
        <v/>
      </c>
      <c r="LU44" s="452">
        <f>SUM(JY44,IC44)</f>
        <v/>
      </c>
      <c r="LV44" s="452">
        <f>SUM(JZ44,ID44)</f>
        <v/>
      </c>
      <c r="LW44" s="462">
        <f>SUM(KA44,IE44)</f>
        <v/>
      </c>
      <c r="LX44" s="452">
        <f>SUM(KH44:KS44)</f>
        <v/>
      </c>
      <c r="LY44" s="452">
        <f>SUM(KT44:LE44)</f>
        <v/>
      </c>
      <c r="LZ44" s="452">
        <f>SUM(LF44:LQ44)</f>
        <v/>
      </c>
      <c r="MA44" s="452">
        <f>SUM(LJ44:LU44)</f>
        <v/>
      </c>
      <c r="MB44" s="452">
        <f>SUM(LL44:LW44)</f>
        <v/>
      </c>
      <c r="MD44" s="524">
        <f>IFERROR(KH44/KH$117,0)</f>
        <v/>
      </c>
      <c r="ME44" s="524">
        <f>IFERROR(KI44/KI$117,0)</f>
        <v/>
      </c>
      <c r="MF44" s="524">
        <f>IFERROR(KJ44/KJ$117,0)</f>
        <v/>
      </c>
      <c r="MG44" s="524">
        <f>IFERROR(KK44/KK$117,0)</f>
        <v/>
      </c>
      <c r="MH44" s="524">
        <f>IFERROR(KL44/KL$117,0)</f>
        <v/>
      </c>
      <c r="MI44" s="524">
        <f>IFERROR(KM44/KM$117,0)</f>
        <v/>
      </c>
      <c r="MJ44" s="524">
        <f>IFERROR(KN44/KN$117,0)</f>
        <v/>
      </c>
      <c r="MK44" s="524">
        <f>IFERROR(KO44/KO$117,0)</f>
        <v/>
      </c>
      <c r="ML44" s="524">
        <f>IFERROR(KP44/KP$117,0)</f>
        <v/>
      </c>
      <c r="MM44" s="524">
        <f>IFERROR(KQ44/KQ$117,0)</f>
        <v/>
      </c>
      <c r="MN44" s="524">
        <f>IFERROR(KR44/KR$117,0)</f>
        <v/>
      </c>
      <c r="MO44" s="525">
        <f>IFERROR(KS44/KS$117,0)</f>
        <v/>
      </c>
      <c r="MP44" s="524">
        <f>IFERROR(KT44/KT$117,0)</f>
        <v/>
      </c>
      <c r="MQ44" s="524">
        <f>IFERROR(KU44/KU$117,0)</f>
        <v/>
      </c>
      <c r="MR44" s="524">
        <f>IFERROR(KV44/KV$117,0)</f>
        <v/>
      </c>
      <c r="MS44" s="524">
        <f>IFERROR(KW44/KW$117,0)</f>
        <v/>
      </c>
      <c r="MT44" s="524">
        <f>IFERROR(KX44/KX$117,0)</f>
        <v/>
      </c>
      <c r="MU44" s="524">
        <f>IFERROR(KY44/KY$117,0)</f>
        <v/>
      </c>
      <c r="MV44" s="524">
        <f>IFERROR(KZ44/KZ$117,0)</f>
        <v/>
      </c>
      <c r="MW44" s="524">
        <f>IFERROR(LA44/LA$117,0)</f>
        <v/>
      </c>
      <c r="MX44" s="524">
        <f>IFERROR(LB44/LB$117,0)</f>
        <v/>
      </c>
      <c r="MY44" s="524">
        <f>IFERROR(LC44/LC$117,0)</f>
        <v/>
      </c>
      <c r="MZ44" s="524">
        <f>IFERROR(LD44/LD$117,0)</f>
        <v/>
      </c>
      <c r="NA44" s="525">
        <f>IFERROR(LE44/LE$117,0)</f>
        <v/>
      </c>
      <c r="NB44" s="524">
        <f>IFERROR(LF44/LF$117,0)</f>
        <v/>
      </c>
      <c r="NC44" s="524">
        <f>IFERROR(LG44/LG$117,0)</f>
        <v/>
      </c>
      <c r="ND44" s="524">
        <f>IFERROR(LH44/LH$117,0)</f>
        <v/>
      </c>
      <c r="NE44" s="524">
        <f>IFERROR(LI44/LI$117,0)</f>
        <v/>
      </c>
      <c r="NF44" s="524">
        <f>IFERROR(LJ44/LJ$117,0)</f>
        <v/>
      </c>
      <c r="NG44" s="524">
        <f>IFERROR(LK44/LK$117,0)</f>
        <v/>
      </c>
      <c r="NH44" s="524">
        <f>IFERROR(LL44/LL$117,0)</f>
        <v/>
      </c>
      <c r="NI44" s="524">
        <f>IFERROR(LM44/LM$117,0)</f>
        <v/>
      </c>
      <c r="NJ44" s="524">
        <f>IFERROR(LN44/LN$117,0)</f>
        <v/>
      </c>
      <c r="NK44" s="524">
        <f>IFERROR(LO44/LO$117,0)</f>
        <v/>
      </c>
      <c r="NL44" s="524">
        <f>IFERROR(LP44/LP$117,0)</f>
        <v/>
      </c>
      <c r="NM44" s="525">
        <f>IFERROR(LQ44/LQ$117,0)</f>
        <v/>
      </c>
      <c r="NN44" s="524">
        <f>IFERROR(LR44/LR$117,0)</f>
        <v/>
      </c>
      <c r="NO44" s="524">
        <f>IFERROR(LS44/LS$117,0)</f>
        <v/>
      </c>
      <c r="NP44" s="524">
        <f>IFERROR(LT44/LT$117,0)</f>
        <v/>
      </c>
      <c r="NQ44" s="524">
        <f>IFERROR(LU44/LU$117,0)</f>
        <v/>
      </c>
      <c r="NR44" s="524">
        <f>IFERROR(LV44/LV$117,0)</f>
        <v/>
      </c>
      <c r="NS44" s="1756">
        <f>IFERROR(LW44/LW$117,0)</f>
        <v/>
      </c>
      <c r="NT44" s="524">
        <f>IFERROR(LX44/LX$117,0)</f>
        <v/>
      </c>
      <c r="NU44" s="524">
        <f>IFERROR(LY44/LY$117,0)</f>
        <v/>
      </c>
      <c r="NV44" s="524">
        <f>IFERROR(LZ44/LZ$117,0)</f>
        <v/>
      </c>
      <c r="NW44" s="524">
        <f>IFERROR(MA44/MA$117,0)</f>
        <v/>
      </c>
      <c r="NX44" s="524">
        <f>IFERROR(MB44/MB$117,0)</f>
        <v/>
      </c>
      <c r="NZ44" s="452">
        <f>LY44-LX44</f>
        <v/>
      </c>
      <c r="OA44" s="452">
        <f>LZ44-LY44</f>
        <v/>
      </c>
      <c r="OB44" s="452">
        <f>MA44-LZ44</f>
        <v/>
      </c>
      <c r="OC44" s="452">
        <f>MB44-LZ44</f>
        <v/>
      </c>
      <c r="OD44" s="1501" t="n"/>
      <c r="OE44" s="434" t="inlineStr">
        <is>
          <t>Other revenue</t>
        </is>
      </c>
      <c r="OF44" s="434" t="inlineStr">
        <is>
          <t>Other revenue</t>
        </is>
      </c>
      <c r="OG44" s="434" t="inlineStr">
        <is>
          <t>Other revenue</t>
        </is>
      </c>
    </row>
    <row r="45" outlineLevel="2" ht="12" customFormat="1" customHeight="1" s="431">
      <c r="A45" s="1523" t="n"/>
      <c r="B45" s="1521" t="n"/>
      <c r="C45" s="768" t="inlineStr">
        <is>
          <t>Admin fees for reimbursed exp</t>
        </is>
      </c>
      <c r="D45" s="771" t="n">
        <v>483109</v>
      </c>
      <c r="E45" s="771">
        <f>CONCATENATE(D45," - ",C45)</f>
        <v/>
      </c>
      <c r="F45" s="452">
        <f>'Income statement'!F45</f>
        <v/>
      </c>
      <c r="G45" s="452">
        <f>'Income statement'!G45</f>
        <v/>
      </c>
      <c r="H45" s="452">
        <f>'Income statement'!H45</f>
        <v/>
      </c>
      <c r="I45" s="452">
        <f>'Income statement'!I45</f>
        <v/>
      </c>
      <c r="J45" s="452">
        <f>'Income statement'!J45</f>
        <v/>
      </c>
      <c r="K45" s="452">
        <f>'Income statement'!K45</f>
        <v/>
      </c>
      <c r="L45" s="452">
        <f>'Income statement'!L45</f>
        <v/>
      </c>
      <c r="M45" s="452">
        <f>'Income statement'!M45</f>
        <v/>
      </c>
      <c r="N45" s="452">
        <f>'Income statement'!N45</f>
        <v/>
      </c>
      <c r="O45" s="452">
        <f>'Income statement'!O45</f>
        <v/>
      </c>
      <c r="P45" s="452">
        <f>'Income statement'!P45</f>
        <v/>
      </c>
      <c r="Q45" s="453">
        <f>'Income statement'!Q45</f>
        <v/>
      </c>
      <c r="R45" s="452">
        <f>'Income statement'!R45</f>
        <v/>
      </c>
      <c r="S45" s="452">
        <f>'Income statement'!S45</f>
        <v/>
      </c>
      <c r="T45" s="452">
        <f>'Income statement'!T45</f>
        <v/>
      </c>
      <c r="U45" s="452">
        <f>'Income statement'!U45</f>
        <v/>
      </c>
      <c r="V45" s="452">
        <f>'Income statement'!V45</f>
        <v/>
      </c>
      <c r="W45" s="452">
        <f>'Income statement'!W45</f>
        <v/>
      </c>
      <c r="X45" s="452">
        <f>'Income statement'!X45</f>
        <v/>
      </c>
      <c r="Y45" s="452">
        <f>'Income statement'!Y45</f>
        <v/>
      </c>
      <c r="Z45" s="452">
        <f>'Income statement'!Z45</f>
        <v/>
      </c>
      <c r="AA45" s="452">
        <f>'Income statement'!AA45</f>
        <v/>
      </c>
      <c r="AB45" s="452">
        <f>'Income statement'!AB45</f>
        <v/>
      </c>
      <c r="AC45" s="453">
        <f>'Income statement'!AC45</f>
        <v/>
      </c>
      <c r="AD45" s="452">
        <f>'Income statement'!AD45</f>
        <v/>
      </c>
      <c r="AE45" s="452">
        <f>'Income statement'!AE45</f>
        <v/>
      </c>
      <c r="AF45" s="452">
        <f>'Income statement'!AF45</f>
        <v/>
      </c>
      <c r="AG45" s="452">
        <f>'Income statement'!AG45</f>
        <v/>
      </c>
      <c r="AH45" s="452">
        <f>'Income statement'!AH45</f>
        <v/>
      </c>
      <c r="AI45" s="452">
        <f>'Income statement'!AI45</f>
        <v/>
      </c>
      <c r="AJ45" s="452">
        <f>'Income statement'!AJ45</f>
        <v/>
      </c>
      <c r="AK45" s="452">
        <f>'Income statement'!AK45</f>
        <v/>
      </c>
      <c r="AL45" s="452">
        <f>'Income statement'!AL45</f>
        <v/>
      </c>
      <c r="AM45" s="452">
        <f>'Income statement'!AM45</f>
        <v/>
      </c>
      <c r="AN45" s="452">
        <f>'Income statement'!AN45</f>
        <v/>
      </c>
      <c r="AO45" s="453">
        <f>'Income statement'!AO45</f>
        <v/>
      </c>
      <c r="AP45" s="452">
        <f>'Income statement'!AP45</f>
        <v/>
      </c>
      <c r="AQ45" s="452">
        <f>'Income statement'!AQ45</f>
        <v/>
      </c>
      <c r="AR45" s="452">
        <f>'Income statement'!AR45</f>
        <v/>
      </c>
      <c r="AS45" s="452">
        <f>'Income statement'!AS45</f>
        <v/>
      </c>
      <c r="AT45" s="452">
        <f>'Income statement'!AT45</f>
        <v/>
      </c>
      <c r="AU45" s="462">
        <f>'Income statement'!AU45</f>
        <v/>
      </c>
      <c r="AV45" s="452">
        <f>SUM(F45:Q45)</f>
        <v/>
      </c>
      <c r="AW45" s="452">
        <f>SUM(R45:AC45)</f>
        <v/>
      </c>
      <c r="AX45" s="452">
        <f>SUM(AD45:AO45)</f>
        <v/>
      </c>
      <c r="AY45" s="452">
        <f>SUM(AH45:AS45)</f>
        <v/>
      </c>
      <c r="AZ45" s="452">
        <f>SUM(AJ45:AU45)</f>
        <v/>
      </c>
      <c r="BB45" s="452">
        <f>SUMIFS('QofE Def adjustments'!F:F,'QofE Def adjustments'!$E:$E,'Adjusted IS'!$E45)</f>
        <v/>
      </c>
      <c r="BC45" s="452">
        <f>SUMIFS('QofE Def adjustments'!G:G,'QofE Def adjustments'!$E:$E,'Adjusted IS'!$E45)</f>
        <v/>
      </c>
      <c r="BD45" s="452">
        <f>SUMIFS('QofE Def adjustments'!H:H,'QofE Def adjustments'!$E:$E,'Adjusted IS'!$E45)</f>
        <v/>
      </c>
      <c r="BE45" s="452">
        <f>SUMIFS('QofE Def adjustments'!I:I,'QofE Def adjustments'!$E:$E,'Adjusted IS'!$E45)</f>
        <v/>
      </c>
      <c r="BF45" s="452">
        <f>SUMIFS('QofE Def adjustments'!J:J,'QofE Def adjustments'!$E:$E,'Adjusted IS'!$E45)</f>
        <v/>
      </c>
      <c r="BG45" s="452">
        <f>SUMIFS('QofE Def adjustments'!K:K,'QofE Def adjustments'!$E:$E,'Adjusted IS'!$E45)</f>
        <v/>
      </c>
      <c r="BH45" s="452">
        <f>SUMIFS('QofE Def adjustments'!L:L,'QofE Def adjustments'!$E:$E,'Adjusted IS'!$E45)</f>
        <v/>
      </c>
      <c r="BI45" s="452">
        <f>SUMIFS('QofE Def adjustments'!M:M,'QofE Def adjustments'!$E:$E,'Adjusted IS'!$E45)</f>
        <v/>
      </c>
      <c r="BJ45" s="452">
        <f>SUMIFS('QofE Def adjustments'!N:N,'QofE Def adjustments'!$E:$E,'Adjusted IS'!$E45)</f>
        <v/>
      </c>
      <c r="BK45" s="452">
        <f>SUMIFS('QofE Def adjustments'!O:O,'QofE Def adjustments'!$E:$E,'Adjusted IS'!$E45)</f>
        <v/>
      </c>
      <c r="BL45" s="452">
        <f>SUMIFS('QofE Def adjustments'!P:P,'QofE Def adjustments'!$E:$E,'Adjusted IS'!$E45)</f>
        <v/>
      </c>
      <c r="BM45" s="453">
        <f>SUMIFS('QofE Def adjustments'!Q:Q,'QofE Def adjustments'!$E:$E,'Adjusted IS'!$E45)</f>
        <v/>
      </c>
      <c r="BN45" s="452">
        <f>SUMIFS('QofE Def adjustments'!R:R,'QofE Def adjustments'!$E:$E,'Adjusted IS'!$E45)</f>
        <v/>
      </c>
      <c r="BO45" s="452">
        <f>SUMIFS('QofE Def adjustments'!S:S,'QofE Def adjustments'!$E:$E,'Adjusted IS'!$E45)</f>
        <v/>
      </c>
      <c r="BP45" s="452">
        <f>SUMIFS('QofE Def adjustments'!T:T,'QofE Def adjustments'!$E:$E,'Adjusted IS'!$E45)</f>
        <v/>
      </c>
      <c r="BQ45" s="452">
        <f>SUMIFS('QofE Def adjustments'!U:U,'QofE Def adjustments'!$E:$E,'Adjusted IS'!$E45)</f>
        <v/>
      </c>
      <c r="BR45" s="452">
        <f>SUMIFS('QofE Def adjustments'!V:V,'QofE Def adjustments'!$E:$E,'Adjusted IS'!$E45)</f>
        <v/>
      </c>
      <c r="BS45" s="452">
        <f>SUMIFS('QofE Def adjustments'!W:W,'QofE Def adjustments'!$E:$E,'Adjusted IS'!$E45)</f>
        <v/>
      </c>
      <c r="BT45" s="452">
        <f>SUMIFS('QofE Def adjustments'!X:X,'QofE Def adjustments'!$E:$E,'Adjusted IS'!$E45)</f>
        <v/>
      </c>
      <c r="BU45" s="452">
        <f>SUMIFS('QofE Def adjustments'!Y:Y,'QofE Def adjustments'!$E:$E,'Adjusted IS'!$E45)</f>
        <v/>
      </c>
      <c r="BV45" s="452">
        <f>SUMIFS('QofE Def adjustments'!Z:Z,'QofE Def adjustments'!$E:$E,'Adjusted IS'!$E45)</f>
        <v/>
      </c>
      <c r="BW45" s="452">
        <f>SUMIFS('QofE Def adjustments'!AA:AA,'QofE Def adjustments'!$E:$E,'Adjusted IS'!$E45)</f>
        <v/>
      </c>
      <c r="BX45" s="452">
        <f>SUMIFS('QofE Def adjustments'!AB:AB,'QofE Def adjustments'!$E:$E,'Adjusted IS'!$E45)</f>
        <v/>
      </c>
      <c r="BY45" s="453">
        <f>SUMIFS('QofE Def adjustments'!AC:AC,'QofE Def adjustments'!$E:$E,'Adjusted IS'!$E45)</f>
        <v/>
      </c>
      <c r="BZ45" s="452">
        <f>SUMIFS('QofE Def adjustments'!AD:AD,'QofE Def adjustments'!$E:$E,'Adjusted IS'!$E45)</f>
        <v/>
      </c>
      <c r="CA45" s="452">
        <f>SUMIFS('QofE Def adjustments'!AE:AE,'QofE Def adjustments'!$E:$E,'Adjusted IS'!$E45)</f>
        <v/>
      </c>
      <c r="CB45" s="452">
        <f>SUMIFS('QofE Def adjustments'!AF:AF,'QofE Def adjustments'!$E:$E,'Adjusted IS'!$E45)</f>
        <v/>
      </c>
      <c r="CC45" s="452">
        <f>SUMIFS('QofE Def adjustments'!AG:AG,'QofE Def adjustments'!$E:$E,'Adjusted IS'!$E45)</f>
        <v/>
      </c>
      <c r="CD45" s="452">
        <f>SUMIFS('QofE Def adjustments'!AH:AH,'QofE Def adjustments'!$E:$E,'Adjusted IS'!$E45)</f>
        <v/>
      </c>
      <c r="CE45" s="452">
        <f>SUMIFS('QofE Def adjustments'!AI:AI,'QofE Def adjustments'!$E:$E,'Adjusted IS'!$E45)</f>
        <v/>
      </c>
      <c r="CF45" s="452">
        <f>SUMIFS('QofE Def adjustments'!AJ:AJ,'QofE Def adjustments'!$E:$E,'Adjusted IS'!$E45)</f>
        <v/>
      </c>
      <c r="CG45" s="452">
        <f>SUMIFS('QofE Def adjustments'!AK:AK,'QofE Def adjustments'!$E:$E,'Adjusted IS'!$E45)</f>
        <v/>
      </c>
      <c r="CH45" s="452">
        <f>SUMIFS('QofE Def adjustments'!AL:AL,'QofE Def adjustments'!$E:$E,'Adjusted IS'!$E45)</f>
        <v/>
      </c>
      <c r="CI45" s="452">
        <f>SUMIFS('QofE Def adjustments'!AM:AM,'QofE Def adjustments'!$E:$E,'Adjusted IS'!$E45)</f>
        <v/>
      </c>
      <c r="CJ45" s="452">
        <f>SUMIFS('QofE Def adjustments'!AN:AN,'QofE Def adjustments'!$E:$E,'Adjusted IS'!$E45)</f>
        <v/>
      </c>
      <c r="CK45" s="453">
        <f>SUMIFS('QofE Def adjustments'!AO:AO,'QofE Def adjustments'!$E:$E,'Adjusted IS'!$E45)</f>
        <v/>
      </c>
      <c r="CL45" s="452">
        <f>SUMIFS('QofE Def adjustments'!AP:AP,'QofE Def adjustments'!$E:$E,'Adjusted IS'!$E45)</f>
        <v/>
      </c>
      <c r="CM45" s="452">
        <f>SUMIFS('QofE Def adjustments'!AQ:AQ,'QofE Def adjustments'!$E:$E,'Adjusted IS'!$E45)</f>
        <v/>
      </c>
      <c r="CN45" s="452">
        <f>SUMIFS('QofE Def adjustments'!AR:AR,'QofE Def adjustments'!$E:$E,'Adjusted IS'!$E45)</f>
        <v/>
      </c>
      <c r="CO45" s="452">
        <f>SUMIFS('QofE Def adjustments'!AS:AS,'QofE Def adjustments'!$E:$E,'Adjusted IS'!$E45)</f>
        <v/>
      </c>
      <c r="CP45" s="452">
        <f>SUMIFS('QofE Def adjustments'!AT:AT,'QofE Def adjustments'!$E:$E,'Adjusted IS'!$E45)</f>
        <v/>
      </c>
      <c r="CQ45" s="462">
        <f>SUMIFS('QofE Def adjustments'!AU:AU,'QofE Def adjustments'!$E:$E,'Adjusted IS'!$E45)</f>
        <v/>
      </c>
      <c r="CR45" s="452">
        <f>SUM(BB45:BM45)</f>
        <v/>
      </c>
      <c r="CS45" s="452">
        <f>SUM(BN45:BY45)</f>
        <v/>
      </c>
      <c r="CT45" s="452">
        <f>SUM(BZ45:CK45)</f>
        <v/>
      </c>
      <c r="CU45" s="452">
        <f>SUM(CD45:CO45)</f>
        <v/>
      </c>
      <c r="CV45" s="452">
        <f>SUM(CF45:CQ45)</f>
        <v/>
      </c>
      <c r="CX45" s="452">
        <f>SUM(BB45,F45)</f>
        <v/>
      </c>
      <c r="CY45" s="452">
        <f>SUM(BC45,G45)</f>
        <v/>
      </c>
      <c r="CZ45" s="452">
        <f>SUM(BD45,H45)</f>
        <v/>
      </c>
      <c r="DA45" s="452">
        <f>SUM(BE45,I45)</f>
        <v/>
      </c>
      <c r="DB45" s="452">
        <f>SUM(BF45,J45)</f>
        <v/>
      </c>
      <c r="DC45" s="452">
        <f>SUM(BG45,K45)</f>
        <v/>
      </c>
      <c r="DD45" s="452">
        <f>SUM(BH45,L45)</f>
        <v/>
      </c>
      <c r="DE45" s="452">
        <f>SUM(BI45,M45)</f>
        <v/>
      </c>
      <c r="DF45" s="452">
        <f>SUM(BJ45,N45)</f>
        <v/>
      </c>
      <c r="DG45" s="452">
        <f>SUM(BK45,O45)</f>
        <v/>
      </c>
      <c r="DH45" s="452">
        <f>SUM(BL45,P45)</f>
        <v/>
      </c>
      <c r="DI45" s="453">
        <f>SUM(BM45,Q45)</f>
        <v/>
      </c>
      <c r="DJ45" s="452">
        <f>SUM(BN45,R45)</f>
        <v/>
      </c>
      <c r="DK45" s="452">
        <f>SUM(BO45,S45)</f>
        <v/>
      </c>
      <c r="DL45" s="452">
        <f>SUM(BP45,T45)</f>
        <v/>
      </c>
      <c r="DM45" s="452">
        <f>SUM(BQ45,U45)</f>
        <v/>
      </c>
      <c r="DN45" s="452">
        <f>SUM(BR45,V45)</f>
        <v/>
      </c>
      <c r="DO45" s="452">
        <f>SUM(BS45,W45)</f>
        <v/>
      </c>
      <c r="DP45" s="452">
        <f>SUM(BT45,X45)</f>
        <v/>
      </c>
      <c r="DQ45" s="452">
        <f>SUM(BU45,Y45)</f>
        <v/>
      </c>
      <c r="DR45" s="452">
        <f>SUM(BV45,Z45)</f>
        <v/>
      </c>
      <c r="DS45" s="452">
        <f>SUM(BW45,AA45)</f>
        <v/>
      </c>
      <c r="DT45" s="452">
        <f>SUM(BX45,AB45)</f>
        <v/>
      </c>
      <c r="DU45" s="453">
        <f>SUM(BY45,AC45)</f>
        <v/>
      </c>
      <c r="DV45" s="452">
        <f>SUM(BZ45,AD45)</f>
        <v/>
      </c>
      <c r="DW45" s="452">
        <f>SUM(CA45,AE45)</f>
        <v/>
      </c>
      <c r="DX45" s="452">
        <f>SUM(CB45,AF45)</f>
        <v/>
      </c>
      <c r="DY45" s="452">
        <f>SUM(CC45,AG45)</f>
        <v/>
      </c>
      <c r="DZ45" s="452">
        <f>SUM(CD45,AH45)</f>
        <v/>
      </c>
      <c r="EA45" s="452">
        <f>SUM(CE45,AI45)</f>
        <v/>
      </c>
      <c r="EB45" s="452">
        <f>SUM(CF45,AJ45)</f>
        <v/>
      </c>
      <c r="EC45" s="452">
        <f>SUM(CG45,AK45)</f>
        <v/>
      </c>
      <c r="ED45" s="452">
        <f>SUM(CH45,AL45)</f>
        <v/>
      </c>
      <c r="EE45" s="452">
        <f>SUM(CI45,AM45)</f>
        <v/>
      </c>
      <c r="EF45" s="452">
        <f>SUM(CJ45,AN45)</f>
        <v/>
      </c>
      <c r="EG45" s="453">
        <f>SUM(CK45,AO45)</f>
        <v/>
      </c>
      <c r="EH45" s="452">
        <f>SUM(CL45,AP45)</f>
        <v/>
      </c>
      <c r="EI45" s="452">
        <f>SUM(CM45,AQ45)</f>
        <v/>
      </c>
      <c r="EJ45" s="452">
        <f>SUM(CN45,AR45)</f>
        <v/>
      </c>
      <c r="EK45" s="452">
        <f>SUM(CO45,AS45)</f>
        <v/>
      </c>
      <c r="EL45" s="452">
        <f>SUM(CP45,AT45)</f>
        <v/>
      </c>
      <c r="EM45" s="462">
        <f>SUM(CQ45,AU45)</f>
        <v/>
      </c>
      <c r="EN45" s="452">
        <f>SUM(CX45:DI45)</f>
        <v/>
      </c>
      <c r="EO45" s="452">
        <f>SUM(DJ45:DU45)</f>
        <v/>
      </c>
      <c r="EP45" s="452">
        <f>SUM(DV45:EG45)</f>
        <v/>
      </c>
      <c r="EQ45" s="452">
        <f>SUM(DZ45:EK45)</f>
        <v/>
      </c>
      <c r="ER45" s="452">
        <f>SUM(EB45:EM45)</f>
        <v/>
      </c>
      <c r="ET45" s="452">
        <f>SUMIFS('QofE DD adjustments'!F:F,'QofE DD adjustments'!$E:$E,'Adjusted IS'!$E45)</f>
        <v/>
      </c>
      <c r="EU45" s="452">
        <f>SUMIFS('QofE DD adjustments'!G:G,'QofE DD adjustments'!$E:$E,'Adjusted IS'!$E45)</f>
        <v/>
      </c>
      <c r="EV45" s="452">
        <f>SUMIFS('QofE DD adjustments'!H:H,'QofE DD adjustments'!$E:$E,'Adjusted IS'!$E45)</f>
        <v/>
      </c>
      <c r="EW45" s="452">
        <f>SUMIFS('QofE DD adjustments'!I:I,'QofE DD adjustments'!$E:$E,'Adjusted IS'!$E45)</f>
        <v/>
      </c>
      <c r="EX45" s="452">
        <f>SUMIFS('QofE DD adjustments'!J:J,'QofE DD adjustments'!$E:$E,'Adjusted IS'!$E45)</f>
        <v/>
      </c>
      <c r="EY45" s="452">
        <f>SUMIFS('QofE DD adjustments'!K:K,'QofE DD adjustments'!$E:$E,'Adjusted IS'!$E45)</f>
        <v/>
      </c>
      <c r="EZ45" s="452">
        <f>SUMIFS('QofE DD adjustments'!L:L,'QofE DD adjustments'!$E:$E,'Adjusted IS'!$E45)</f>
        <v/>
      </c>
      <c r="FA45" s="452">
        <f>SUMIFS('QofE DD adjustments'!M:M,'QofE DD adjustments'!$E:$E,'Adjusted IS'!$E45)</f>
        <v/>
      </c>
      <c r="FB45" s="452">
        <f>SUMIFS('QofE DD adjustments'!N:N,'QofE DD adjustments'!$E:$E,'Adjusted IS'!$E45)</f>
        <v/>
      </c>
      <c r="FC45" s="452">
        <f>SUMIFS('QofE DD adjustments'!O:O,'QofE DD adjustments'!$E:$E,'Adjusted IS'!$E45)</f>
        <v/>
      </c>
      <c r="FD45" s="452">
        <f>SUMIFS('QofE DD adjustments'!P:P,'QofE DD adjustments'!$E:$E,'Adjusted IS'!$E45)</f>
        <v/>
      </c>
      <c r="FE45" s="453">
        <f>SUMIFS('QofE DD adjustments'!Q:Q,'QofE DD adjustments'!$E:$E,'Adjusted IS'!$E45)</f>
        <v/>
      </c>
      <c r="FF45" s="452">
        <f>SUMIFS('QofE DD adjustments'!R:R,'QofE DD adjustments'!$E:$E,'Adjusted IS'!$E45)</f>
        <v/>
      </c>
      <c r="FG45" s="452">
        <f>SUMIFS('QofE DD adjustments'!S:S,'QofE DD adjustments'!$E:$E,'Adjusted IS'!$E45)</f>
        <v/>
      </c>
      <c r="FH45" s="452">
        <f>SUMIFS('QofE DD adjustments'!T:T,'QofE DD adjustments'!$E:$E,'Adjusted IS'!$E45)</f>
        <v/>
      </c>
      <c r="FI45" s="452">
        <f>SUMIFS('QofE DD adjustments'!U:U,'QofE DD adjustments'!$E:$E,'Adjusted IS'!$E45)</f>
        <v/>
      </c>
      <c r="FJ45" s="452">
        <f>SUMIFS('QofE DD adjustments'!V:V,'QofE DD adjustments'!$E:$E,'Adjusted IS'!$E45)</f>
        <v/>
      </c>
      <c r="FK45" s="452">
        <f>SUMIFS('QofE DD adjustments'!W:W,'QofE DD adjustments'!$E:$E,'Adjusted IS'!$E45)</f>
        <v/>
      </c>
      <c r="FL45" s="452">
        <f>SUMIFS('QofE DD adjustments'!X:X,'QofE DD adjustments'!$E:$E,'Adjusted IS'!$E45)</f>
        <v/>
      </c>
      <c r="FM45" s="452">
        <f>SUMIFS('QofE DD adjustments'!Y:Y,'QofE DD adjustments'!$E:$E,'Adjusted IS'!$E45)</f>
        <v/>
      </c>
      <c r="FN45" s="452">
        <f>SUMIFS('QofE DD adjustments'!Z:Z,'QofE DD adjustments'!$E:$E,'Adjusted IS'!$E45)</f>
        <v/>
      </c>
      <c r="FO45" s="452">
        <f>SUMIFS('QofE DD adjustments'!AA:AA,'QofE DD adjustments'!$E:$E,'Adjusted IS'!$E45)</f>
        <v/>
      </c>
      <c r="FP45" s="452">
        <f>SUMIFS('QofE DD adjustments'!AB:AB,'QofE DD adjustments'!$E:$E,'Adjusted IS'!$E45)</f>
        <v/>
      </c>
      <c r="FQ45" s="453">
        <f>SUMIFS('QofE DD adjustments'!AC:AC,'QofE DD adjustments'!$E:$E,'Adjusted IS'!$E45)</f>
        <v/>
      </c>
      <c r="FR45" s="452">
        <f>SUMIFS('QofE DD adjustments'!AD:AD,'QofE DD adjustments'!$E:$E,'Adjusted IS'!$E45)</f>
        <v/>
      </c>
      <c r="FS45" s="452">
        <f>SUMIFS('QofE DD adjustments'!AE:AE,'QofE DD adjustments'!$E:$E,'Adjusted IS'!$E45)</f>
        <v/>
      </c>
      <c r="FT45" s="452">
        <f>SUMIFS('QofE DD adjustments'!AF:AF,'QofE DD adjustments'!$E:$E,'Adjusted IS'!$E45)</f>
        <v/>
      </c>
      <c r="FU45" s="452">
        <f>SUMIFS('QofE DD adjustments'!AG:AG,'QofE DD adjustments'!$E:$E,'Adjusted IS'!$E45)</f>
        <v/>
      </c>
      <c r="FV45" s="452">
        <f>SUMIFS('QofE DD adjustments'!AH:AH,'QofE DD adjustments'!$E:$E,'Adjusted IS'!$E45)</f>
        <v/>
      </c>
      <c r="FW45" s="452">
        <f>SUMIFS('QofE DD adjustments'!AI:AI,'QofE DD adjustments'!$E:$E,'Adjusted IS'!$E45)</f>
        <v/>
      </c>
      <c r="FX45" s="452">
        <f>SUMIFS('QofE DD adjustments'!AJ:AJ,'QofE DD adjustments'!$E:$E,'Adjusted IS'!$E45)</f>
        <v/>
      </c>
      <c r="FY45" s="452">
        <f>SUMIFS('QofE DD adjustments'!AK:AK,'QofE DD adjustments'!$E:$E,'Adjusted IS'!$E45)</f>
        <v/>
      </c>
      <c r="FZ45" s="452">
        <f>SUMIFS('QofE DD adjustments'!AL:AL,'QofE DD adjustments'!$E:$E,'Adjusted IS'!$E45)</f>
        <v/>
      </c>
      <c r="GA45" s="452">
        <f>SUMIFS('QofE DD adjustments'!AM:AM,'QofE DD adjustments'!$E:$E,'Adjusted IS'!$E45)</f>
        <v/>
      </c>
      <c r="GB45" s="452">
        <f>SUMIFS('QofE DD adjustments'!AN:AN,'QofE DD adjustments'!$E:$E,'Adjusted IS'!$E45)</f>
        <v/>
      </c>
      <c r="GC45" s="453">
        <f>SUMIFS('QofE DD adjustments'!AO:AO,'QofE DD adjustments'!$E:$E,'Adjusted IS'!$E45)</f>
        <v/>
      </c>
      <c r="GD45" s="452">
        <f>SUMIFS('QofE DD adjustments'!AP:AP,'QofE DD adjustments'!$E:$E,'Adjusted IS'!$E45)</f>
        <v/>
      </c>
      <c r="GE45" s="452">
        <f>SUMIFS('QofE DD adjustments'!AQ:AQ,'QofE DD adjustments'!$E:$E,'Adjusted IS'!$E45)</f>
        <v/>
      </c>
      <c r="GF45" s="452">
        <f>SUMIFS('QofE DD adjustments'!AR:AR,'QofE DD adjustments'!$E:$E,'Adjusted IS'!$E45)</f>
        <v/>
      </c>
      <c r="GG45" s="452">
        <f>SUMIFS('QofE DD adjustments'!AS:AS,'QofE DD adjustments'!$E:$E,'Adjusted IS'!$E45)</f>
        <v/>
      </c>
      <c r="GH45" s="452">
        <f>SUMIFS('QofE DD adjustments'!AT:AT,'QofE DD adjustments'!$E:$E,'Adjusted IS'!$E45)</f>
        <v/>
      </c>
      <c r="GI45" s="462">
        <f>SUMIFS('QofE DD adjustments'!AU:AU,'QofE DD adjustments'!$E:$E,'Adjusted IS'!$E45)</f>
        <v/>
      </c>
      <c r="GJ45" s="452">
        <f>SUM(ET45:FE45)</f>
        <v/>
      </c>
      <c r="GK45" s="452">
        <f>SUM(FF45:FQ45)</f>
        <v/>
      </c>
      <c r="GL45" s="452">
        <f>SUM(FR45:GC45)</f>
        <v/>
      </c>
      <c r="GM45" s="452">
        <f>SUM(FV45:GG45)</f>
        <v/>
      </c>
      <c r="GN45" s="452">
        <f>SUM(FX45:GI45)</f>
        <v/>
      </c>
      <c r="GP45" s="452">
        <f>SUM(ET45,CX45)</f>
        <v/>
      </c>
      <c r="GQ45" s="452">
        <f>SUM(EU45,CY45)</f>
        <v/>
      </c>
      <c r="GR45" s="452">
        <f>SUM(EV45,CZ45)</f>
        <v/>
      </c>
      <c r="GS45" s="452">
        <f>SUM(EW45,DA45)</f>
        <v/>
      </c>
      <c r="GT45" s="452">
        <f>SUM(EX45,DB45)</f>
        <v/>
      </c>
      <c r="GU45" s="452">
        <f>SUM(EY45,DC45)</f>
        <v/>
      </c>
      <c r="GV45" s="452">
        <f>SUM(EZ45,DD45)</f>
        <v/>
      </c>
      <c r="GW45" s="452">
        <f>SUM(FA45,DE45)</f>
        <v/>
      </c>
      <c r="GX45" s="452">
        <f>SUM(FB45,DF45)</f>
        <v/>
      </c>
      <c r="GY45" s="452">
        <f>SUM(FC45,DG45)</f>
        <v/>
      </c>
      <c r="GZ45" s="452">
        <f>SUM(FD45,DH45)</f>
        <v/>
      </c>
      <c r="HA45" s="453">
        <f>SUM(FE45,DI45)</f>
        <v/>
      </c>
      <c r="HB45" s="452">
        <f>SUM(FF45,DJ45)</f>
        <v/>
      </c>
      <c r="HC45" s="452">
        <f>SUM(FG45,DK45)</f>
        <v/>
      </c>
      <c r="HD45" s="452">
        <f>SUM(FH45,DL45)</f>
        <v/>
      </c>
      <c r="HE45" s="452">
        <f>SUM(FI45,DM45)</f>
        <v/>
      </c>
      <c r="HF45" s="452">
        <f>SUM(FJ45,DN45)</f>
        <v/>
      </c>
      <c r="HG45" s="452">
        <f>SUM(FK45,DO45)</f>
        <v/>
      </c>
      <c r="HH45" s="452">
        <f>SUM(FL45,DP45)</f>
        <v/>
      </c>
      <c r="HI45" s="452">
        <f>SUM(FM45,DQ45)</f>
        <v/>
      </c>
      <c r="HJ45" s="452">
        <f>SUM(FN45,DR45)</f>
        <v/>
      </c>
      <c r="HK45" s="452">
        <f>SUM(FO45,DS45)</f>
        <v/>
      </c>
      <c r="HL45" s="452">
        <f>SUM(FP45,DT45)</f>
        <v/>
      </c>
      <c r="HM45" s="453">
        <f>SUM(FQ45,DU45)</f>
        <v/>
      </c>
      <c r="HN45" s="452">
        <f>SUM(FR45,DV45)</f>
        <v/>
      </c>
      <c r="HO45" s="452">
        <f>SUM(FS45,DW45)</f>
        <v/>
      </c>
      <c r="HP45" s="452">
        <f>SUM(FT45,DX45)</f>
        <v/>
      </c>
      <c r="HQ45" s="452">
        <f>SUM(FU45,DY45)</f>
        <v/>
      </c>
      <c r="HR45" s="452">
        <f>SUM(FV45,DZ45)</f>
        <v/>
      </c>
      <c r="HS45" s="452">
        <f>SUM(FW45,EA45)</f>
        <v/>
      </c>
      <c r="HT45" s="452">
        <f>SUM(FX45,EB45)</f>
        <v/>
      </c>
      <c r="HU45" s="452">
        <f>SUM(FY45,EC45)</f>
        <v/>
      </c>
      <c r="HV45" s="452">
        <f>SUM(FZ45,ED45)</f>
        <v/>
      </c>
      <c r="HW45" s="452">
        <f>SUM(GA45,EE45)</f>
        <v/>
      </c>
      <c r="HX45" s="452">
        <f>SUM(GB45,EF45)</f>
        <v/>
      </c>
      <c r="HY45" s="453">
        <f>SUM(GC45,EG45)</f>
        <v/>
      </c>
      <c r="HZ45" s="452">
        <f>SUM(GD45,EH45)</f>
        <v/>
      </c>
      <c r="IA45" s="452">
        <f>SUM(GE45,EI45)</f>
        <v/>
      </c>
      <c r="IB45" s="452">
        <f>SUM(GF45,EJ45)</f>
        <v/>
      </c>
      <c r="IC45" s="452">
        <f>SUM(GG45,EK45)</f>
        <v/>
      </c>
      <c r="ID45" s="452">
        <f>SUM(GH45,EL45)</f>
        <v/>
      </c>
      <c r="IE45" s="462">
        <f>SUM(GI45,EM45)</f>
        <v/>
      </c>
      <c r="IF45" s="452">
        <f>SUM(GP45:HA45)</f>
        <v/>
      </c>
      <c r="IG45" s="452">
        <f>SUM(HB45:HM45)</f>
        <v/>
      </c>
      <c r="IH45" s="452">
        <f>SUM(HN45:HY45)</f>
        <v/>
      </c>
      <c r="II45" s="452">
        <f>SUM(HR45:IC45)</f>
        <v/>
      </c>
      <c r="IJ45" s="452">
        <f>SUM(HT45:IE45)</f>
        <v/>
      </c>
      <c r="IL45" s="452">
        <f>SUMIFS('QofE PF adjustments'!F:F,'QofE PF adjustments'!$E:$E,'Adjusted IS'!$E45)</f>
        <v/>
      </c>
      <c r="IM45" s="452">
        <f>SUMIFS('QofE PF adjustments'!G:G,'QofE PF adjustments'!$E:$E,'Adjusted IS'!$E45)</f>
        <v/>
      </c>
      <c r="IN45" s="452">
        <f>SUMIFS('QofE PF adjustments'!H:H,'QofE PF adjustments'!$E:$E,'Adjusted IS'!$E45)</f>
        <v/>
      </c>
      <c r="IO45" s="452">
        <f>SUMIFS('QofE PF adjustments'!I:I,'QofE PF adjustments'!$E:$E,'Adjusted IS'!$E45)</f>
        <v/>
      </c>
      <c r="IP45" s="452">
        <f>SUMIFS('QofE PF adjustments'!J:J,'QofE PF adjustments'!$E:$E,'Adjusted IS'!$E45)</f>
        <v/>
      </c>
      <c r="IQ45" s="452">
        <f>SUMIFS('QofE PF adjustments'!K:K,'QofE PF adjustments'!$E:$E,'Adjusted IS'!$E45)</f>
        <v/>
      </c>
      <c r="IR45" s="452">
        <f>SUMIFS('QofE PF adjustments'!L:L,'QofE PF adjustments'!$E:$E,'Adjusted IS'!$E45)</f>
        <v/>
      </c>
      <c r="IS45" s="452">
        <f>SUMIFS('QofE PF adjustments'!M:M,'QofE PF adjustments'!$E:$E,'Adjusted IS'!$E45)</f>
        <v/>
      </c>
      <c r="IT45" s="452">
        <f>SUMIFS('QofE PF adjustments'!N:N,'QofE PF adjustments'!$E:$E,'Adjusted IS'!$E45)</f>
        <v/>
      </c>
      <c r="IU45" s="452">
        <f>SUMIFS('QofE PF adjustments'!O:O,'QofE PF adjustments'!$E:$E,'Adjusted IS'!$E45)</f>
        <v/>
      </c>
      <c r="IV45" s="452">
        <f>SUMIFS('QofE PF adjustments'!P:P,'QofE PF adjustments'!$E:$E,'Adjusted IS'!$E45)</f>
        <v/>
      </c>
      <c r="IW45" s="453">
        <f>SUMIFS('QofE PF adjustments'!Q:Q,'QofE PF adjustments'!$E:$E,'Adjusted IS'!$E45)</f>
        <v/>
      </c>
      <c r="IX45" s="452">
        <f>SUMIFS('QofE PF adjustments'!R:R,'QofE PF adjustments'!$E:$E,'Adjusted IS'!$E45)</f>
        <v/>
      </c>
      <c r="IY45" s="452">
        <f>SUMIFS('QofE PF adjustments'!S:S,'QofE PF adjustments'!$E:$E,'Adjusted IS'!$E45)</f>
        <v/>
      </c>
      <c r="IZ45" s="452">
        <f>SUMIFS('QofE PF adjustments'!T:T,'QofE PF adjustments'!$E:$E,'Adjusted IS'!$E45)</f>
        <v/>
      </c>
      <c r="JA45" s="452">
        <f>SUMIFS('QofE PF adjustments'!U:U,'QofE PF adjustments'!$E:$E,'Adjusted IS'!$E45)</f>
        <v/>
      </c>
      <c r="JB45" s="452">
        <f>SUMIFS('QofE PF adjustments'!V:V,'QofE PF adjustments'!$E:$E,'Adjusted IS'!$E45)</f>
        <v/>
      </c>
      <c r="JC45" s="452">
        <f>SUMIFS('QofE PF adjustments'!W:W,'QofE PF adjustments'!$E:$E,'Adjusted IS'!$E45)</f>
        <v/>
      </c>
      <c r="JD45" s="452">
        <f>SUMIFS('QofE PF adjustments'!X:X,'QofE PF adjustments'!$E:$E,'Adjusted IS'!$E45)</f>
        <v/>
      </c>
      <c r="JE45" s="452">
        <f>SUMIFS('QofE PF adjustments'!Y:Y,'QofE PF adjustments'!$E:$E,'Adjusted IS'!$E45)</f>
        <v/>
      </c>
      <c r="JF45" s="452">
        <f>SUMIFS('QofE PF adjustments'!Z:Z,'QofE PF adjustments'!$E:$E,'Adjusted IS'!$E45)</f>
        <v/>
      </c>
      <c r="JG45" s="452">
        <f>SUMIFS('QofE PF adjustments'!AA:AA,'QofE PF adjustments'!$E:$E,'Adjusted IS'!$E45)</f>
        <v/>
      </c>
      <c r="JH45" s="452">
        <f>SUMIFS('QofE PF adjustments'!AB:AB,'QofE PF adjustments'!$E:$E,'Adjusted IS'!$E45)</f>
        <v/>
      </c>
      <c r="JI45" s="453">
        <f>SUMIFS('QofE PF adjustments'!AC:AC,'QofE PF adjustments'!$E:$E,'Adjusted IS'!$E45)</f>
        <v/>
      </c>
      <c r="JJ45" s="452">
        <f>SUMIFS('QofE PF adjustments'!AD:AD,'QofE PF adjustments'!$E:$E,'Adjusted IS'!$E45)</f>
        <v/>
      </c>
      <c r="JK45" s="452">
        <f>SUMIFS('QofE PF adjustments'!AE:AE,'QofE PF adjustments'!$E:$E,'Adjusted IS'!$E45)</f>
        <v/>
      </c>
      <c r="JL45" s="452">
        <f>SUMIFS('QofE PF adjustments'!AF:AF,'QofE PF adjustments'!$E:$E,'Adjusted IS'!$E45)</f>
        <v/>
      </c>
      <c r="JM45" s="452">
        <f>SUMIFS('QofE PF adjustments'!AG:AG,'QofE PF adjustments'!$E:$E,'Adjusted IS'!$E45)</f>
        <v/>
      </c>
      <c r="JN45" s="452">
        <f>SUMIFS('QofE PF adjustments'!AH:AH,'QofE PF adjustments'!$E:$E,'Adjusted IS'!$E45)</f>
        <v/>
      </c>
      <c r="JO45" s="452">
        <f>SUMIFS('QofE PF adjustments'!AI:AI,'QofE PF adjustments'!$E:$E,'Adjusted IS'!$E45)</f>
        <v/>
      </c>
      <c r="JP45" s="452">
        <f>SUMIFS('QofE PF adjustments'!AJ:AJ,'QofE PF adjustments'!$E:$E,'Adjusted IS'!$E45)</f>
        <v/>
      </c>
      <c r="JQ45" s="452">
        <f>SUMIFS('QofE PF adjustments'!AK:AK,'QofE PF adjustments'!$E:$E,'Adjusted IS'!$E45)</f>
        <v/>
      </c>
      <c r="JR45" s="452">
        <f>SUMIFS('QofE PF adjustments'!AL:AL,'QofE PF adjustments'!$E:$E,'Adjusted IS'!$E45)</f>
        <v/>
      </c>
      <c r="JS45" s="452">
        <f>SUMIFS('QofE PF adjustments'!AM:AM,'QofE PF adjustments'!$E:$E,'Adjusted IS'!$E45)</f>
        <v/>
      </c>
      <c r="JT45" s="452">
        <f>SUMIFS('QofE PF adjustments'!AN:AN,'QofE PF adjustments'!$E:$E,'Adjusted IS'!$E45)</f>
        <v/>
      </c>
      <c r="JU45" s="453">
        <f>SUMIFS('QofE PF adjustments'!AO:AO,'QofE PF adjustments'!$E:$E,'Adjusted IS'!$E45)</f>
        <v/>
      </c>
      <c r="JV45" s="452">
        <f>SUMIFS('QofE PF adjustments'!AP:AP,'QofE PF adjustments'!$E:$E,'Adjusted IS'!$E45)</f>
        <v/>
      </c>
      <c r="JW45" s="452">
        <f>SUMIFS('QofE PF adjustments'!AQ:AQ,'QofE PF adjustments'!$E:$E,'Adjusted IS'!$E45)</f>
        <v/>
      </c>
      <c r="JX45" s="452">
        <f>SUMIFS('QofE PF adjustments'!AR:AR,'QofE PF adjustments'!$E:$E,'Adjusted IS'!$E45)</f>
        <v/>
      </c>
      <c r="JY45" s="452">
        <f>SUMIFS('QofE PF adjustments'!AS:AS,'QofE PF adjustments'!$E:$E,'Adjusted IS'!$E45)</f>
        <v/>
      </c>
      <c r="JZ45" s="452">
        <f>SUMIFS('QofE PF adjustments'!AT:AT,'QofE PF adjustments'!$E:$E,'Adjusted IS'!$E45)</f>
        <v/>
      </c>
      <c r="KA45" s="462">
        <f>SUMIFS('QofE PF adjustments'!AU:AU,'QofE PF adjustments'!$E:$E,'Adjusted IS'!$E45)</f>
        <v/>
      </c>
      <c r="KB45" s="452">
        <f>SUM(IL45:IW45)</f>
        <v/>
      </c>
      <c r="KC45" s="452">
        <f>SUM(IX45:JI45)</f>
        <v/>
      </c>
      <c r="KD45" s="452">
        <f>SUM(JJ45:JU45)</f>
        <v/>
      </c>
      <c r="KE45" s="452">
        <f>SUM(JN45:JY45)</f>
        <v/>
      </c>
      <c r="KF45" s="452">
        <f>SUM(JP45:KA45)</f>
        <v/>
      </c>
      <c r="KH45" s="452">
        <f>SUM(IL45,GP45)</f>
        <v/>
      </c>
      <c r="KI45" s="452">
        <f>SUM(IM45,GQ45)</f>
        <v/>
      </c>
      <c r="KJ45" s="452">
        <f>SUM(IN45,GR45)</f>
        <v/>
      </c>
      <c r="KK45" s="452">
        <f>SUM(IO45,GS45)</f>
        <v/>
      </c>
      <c r="KL45" s="452">
        <f>SUM(IP45,GT45)</f>
        <v/>
      </c>
      <c r="KM45" s="452">
        <f>SUM(IQ45,GU45)</f>
        <v/>
      </c>
      <c r="KN45" s="452">
        <f>SUM(IR45,GV45)</f>
        <v/>
      </c>
      <c r="KO45" s="452">
        <f>SUM(IS45,GW45)</f>
        <v/>
      </c>
      <c r="KP45" s="452">
        <f>SUM(IT45,GX45)</f>
        <v/>
      </c>
      <c r="KQ45" s="452">
        <f>SUM(IU45,GY45)</f>
        <v/>
      </c>
      <c r="KR45" s="452">
        <f>SUM(IV45,GZ45)</f>
        <v/>
      </c>
      <c r="KS45" s="453">
        <f>SUM(IW45,HA45)</f>
        <v/>
      </c>
      <c r="KT45" s="452">
        <f>SUM(IX45,HB45)</f>
        <v/>
      </c>
      <c r="KU45" s="452">
        <f>SUM(IY45,HC45)</f>
        <v/>
      </c>
      <c r="KV45" s="452">
        <f>SUM(IZ45,HD45)</f>
        <v/>
      </c>
      <c r="KW45" s="452">
        <f>SUM(JA45,HE45)</f>
        <v/>
      </c>
      <c r="KX45" s="452">
        <f>SUM(JB45,HF45)</f>
        <v/>
      </c>
      <c r="KY45" s="452">
        <f>SUM(JC45,HG45)</f>
        <v/>
      </c>
      <c r="KZ45" s="452">
        <f>SUM(JD45,HH45)</f>
        <v/>
      </c>
      <c r="LA45" s="452">
        <f>SUM(JE45,HI45)</f>
        <v/>
      </c>
      <c r="LB45" s="452">
        <f>SUM(JF45,HJ45)</f>
        <v/>
      </c>
      <c r="LC45" s="452">
        <f>SUM(JG45,HK45)</f>
        <v/>
      </c>
      <c r="LD45" s="452">
        <f>SUM(JH45,HL45)</f>
        <v/>
      </c>
      <c r="LE45" s="453">
        <f>SUM(JI45,HM45)</f>
        <v/>
      </c>
      <c r="LF45" s="452">
        <f>SUM(JJ45,HN45)</f>
        <v/>
      </c>
      <c r="LG45" s="452">
        <f>SUM(JK45,HO45)</f>
        <v/>
      </c>
      <c r="LH45" s="452">
        <f>SUM(JL45,HP45)</f>
        <v/>
      </c>
      <c r="LI45" s="452">
        <f>SUM(JM45,HQ45)</f>
        <v/>
      </c>
      <c r="LJ45" s="452">
        <f>SUM(JN45,HR45)</f>
        <v/>
      </c>
      <c r="LK45" s="452">
        <f>SUM(JO45,HS45)</f>
        <v/>
      </c>
      <c r="LL45" s="452">
        <f>SUM(JP45,HT45)</f>
        <v/>
      </c>
      <c r="LM45" s="452">
        <f>SUM(JQ45,HU45)</f>
        <v/>
      </c>
      <c r="LN45" s="452">
        <f>SUM(JR45,HV45)</f>
        <v/>
      </c>
      <c r="LO45" s="452">
        <f>SUM(JS45,HW45)</f>
        <v/>
      </c>
      <c r="LP45" s="452">
        <f>SUM(JT45,HX45)</f>
        <v/>
      </c>
      <c r="LQ45" s="453">
        <f>SUM(JU45,HY45)</f>
        <v/>
      </c>
      <c r="LR45" s="452">
        <f>SUM(JV45,HZ45)</f>
        <v/>
      </c>
      <c r="LS45" s="452">
        <f>SUM(JW45,IA45)</f>
        <v/>
      </c>
      <c r="LT45" s="452">
        <f>SUM(JX45,IB45)</f>
        <v/>
      </c>
      <c r="LU45" s="452">
        <f>SUM(JY45,IC45)</f>
        <v/>
      </c>
      <c r="LV45" s="452">
        <f>SUM(JZ45,ID45)</f>
        <v/>
      </c>
      <c r="LW45" s="462">
        <f>SUM(KA45,IE45)</f>
        <v/>
      </c>
      <c r="LX45" s="452">
        <f>SUM(KH45:KS45)</f>
        <v/>
      </c>
      <c r="LY45" s="452">
        <f>SUM(KT45:LE45)</f>
        <v/>
      </c>
      <c r="LZ45" s="452">
        <f>SUM(LF45:LQ45)</f>
        <v/>
      </c>
      <c r="MA45" s="452">
        <f>SUM(LJ45:LU45)</f>
        <v/>
      </c>
      <c r="MB45" s="452">
        <f>SUM(LL45:LW45)</f>
        <v/>
      </c>
      <c r="MD45" s="524">
        <f>IFERROR(KH45/KH$117,0)</f>
        <v/>
      </c>
      <c r="ME45" s="524">
        <f>IFERROR(KI45/KI$117,0)</f>
        <v/>
      </c>
      <c r="MF45" s="524">
        <f>IFERROR(KJ45/KJ$117,0)</f>
        <v/>
      </c>
      <c r="MG45" s="524">
        <f>IFERROR(KK45/KK$117,0)</f>
        <v/>
      </c>
      <c r="MH45" s="524">
        <f>IFERROR(KL45/KL$117,0)</f>
        <v/>
      </c>
      <c r="MI45" s="524">
        <f>IFERROR(KM45/KM$117,0)</f>
        <v/>
      </c>
      <c r="MJ45" s="524">
        <f>IFERROR(KN45/KN$117,0)</f>
        <v/>
      </c>
      <c r="MK45" s="524">
        <f>IFERROR(KO45/KO$117,0)</f>
        <v/>
      </c>
      <c r="ML45" s="524">
        <f>IFERROR(KP45/KP$117,0)</f>
        <v/>
      </c>
      <c r="MM45" s="524">
        <f>IFERROR(KQ45/KQ$117,0)</f>
        <v/>
      </c>
      <c r="MN45" s="524">
        <f>IFERROR(KR45/KR$117,0)</f>
        <v/>
      </c>
      <c r="MO45" s="525">
        <f>IFERROR(KS45/KS$117,0)</f>
        <v/>
      </c>
      <c r="MP45" s="524">
        <f>IFERROR(KT45/KT$117,0)</f>
        <v/>
      </c>
      <c r="MQ45" s="524">
        <f>IFERROR(KU45/KU$117,0)</f>
        <v/>
      </c>
      <c r="MR45" s="524">
        <f>IFERROR(KV45/KV$117,0)</f>
        <v/>
      </c>
      <c r="MS45" s="524">
        <f>IFERROR(KW45/KW$117,0)</f>
        <v/>
      </c>
      <c r="MT45" s="524">
        <f>IFERROR(KX45/KX$117,0)</f>
        <v/>
      </c>
      <c r="MU45" s="524">
        <f>IFERROR(KY45/KY$117,0)</f>
        <v/>
      </c>
      <c r="MV45" s="524">
        <f>IFERROR(KZ45/KZ$117,0)</f>
        <v/>
      </c>
      <c r="MW45" s="524">
        <f>IFERROR(LA45/LA$117,0)</f>
        <v/>
      </c>
      <c r="MX45" s="524">
        <f>IFERROR(LB45/LB$117,0)</f>
        <v/>
      </c>
      <c r="MY45" s="524">
        <f>IFERROR(LC45/LC$117,0)</f>
        <v/>
      </c>
      <c r="MZ45" s="524">
        <f>IFERROR(LD45/LD$117,0)</f>
        <v/>
      </c>
      <c r="NA45" s="525">
        <f>IFERROR(LE45/LE$117,0)</f>
        <v/>
      </c>
      <c r="NB45" s="524">
        <f>IFERROR(LF45/LF$117,0)</f>
        <v/>
      </c>
      <c r="NC45" s="524">
        <f>IFERROR(LG45/LG$117,0)</f>
        <v/>
      </c>
      <c r="ND45" s="524">
        <f>IFERROR(LH45/LH$117,0)</f>
        <v/>
      </c>
      <c r="NE45" s="524">
        <f>IFERROR(LI45/LI$117,0)</f>
        <v/>
      </c>
      <c r="NF45" s="524">
        <f>IFERROR(LJ45/LJ$117,0)</f>
        <v/>
      </c>
      <c r="NG45" s="524">
        <f>IFERROR(LK45/LK$117,0)</f>
        <v/>
      </c>
      <c r="NH45" s="524">
        <f>IFERROR(LL45/LL$117,0)</f>
        <v/>
      </c>
      <c r="NI45" s="524">
        <f>IFERROR(LM45/LM$117,0)</f>
        <v/>
      </c>
      <c r="NJ45" s="524">
        <f>IFERROR(LN45/LN$117,0)</f>
        <v/>
      </c>
      <c r="NK45" s="524">
        <f>IFERROR(LO45/LO$117,0)</f>
        <v/>
      </c>
      <c r="NL45" s="524">
        <f>IFERROR(LP45/LP$117,0)</f>
        <v/>
      </c>
      <c r="NM45" s="525">
        <f>IFERROR(LQ45/LQ$117,0)</f>
        <v/>
      </c>
      <c r="NN45" s="524">
        <f>IFERROR(LR45/LR$117,0)</f>
        <v/>
      </c>
      <c r="NO45" s="524">
        <f>IFERROR(LS45/LS$117,0)</f>
        <v/>
      </c>
      <c r="NP45" s="524">
        <f>IFERROR(LT45/LT$117,0)</f>
        <v/>
      </c>
      <c r="NQ45" s="524">
        <f>IFERROR(LU45/LU$117,0)</f>
        <v/>
      </c>
      <c r="NR45" s="524">
        <f>IFERROR(LV45/LV$117,0)</f>
        <v/>
      </c>
      <c r="NS45" s="1756">
        <f>IFERROR(LW45/LW$117,0)</f>
        <v/>
      </c>
      <c r="NT45" s="524">
        <f>IFERROR(LX45/LX$117,0)</f>
        <v/>
      </c>
      <c r="NU45" s="524">
        <f>IFERROR(LY45/LY$117,0)</f>
        <v/>
      </c>
      <c r="NV45" s="524">
        <f>IFERROR(LZ45/LZ$117,0)</f>
        <v/>
      </c>
      <c r="NW45" s="524">
        <f>IFERROR(MA45/MA$117,0)</f>
        <v/>
      </c>
      <c r="NX45" s="524">
        <f>IFERROR(MB45/MB$117,0)</f>
        <v/>
      </c>
      <c r="NZ45" s="452">
        <f>LY45-LX45</f>
        <v/>
      </c>
      <c r="OA45" s="452">
        <f>LZ45-LY45</f>
        <v/>
      </c>
      <c r="OB45" s="452">
        <f>MA45-LZ45</f>
        <v/>
      </c>
      <c r="OC45" s="452">
        <f>MB45-LZ45</f>
        <v/>
      </c>
      <c r="OD45" s="1501" t="n"/>
      <c r="OE45" s="434" t="inlineStr">
        <is>
          <t>Other revenue</t>
        </is>
      </c>
      <c r="OF45" s="434" t="inlineStr">
        <is>
          <t>Other revenue</t>
        </is>
      </c>
      <c r="OG45" s="434" t="inlineStr">
        <is>
          <t>Other revenue</t>
        </is>
      </c>
    </row>
    <row r="46" outlineLevel="2" ht="12" customFormat="1" customHeight="1" s="431">
      <c r="A46" s="1523" t="n"/>
      <c r="B46" s="1521" t="n"/>
      <c r="C46" s="768" t="inlineStr">
        <is>
          <t>Reimbursed expenses - mc membership fees</t>
        </is>
      </c>
      <c r="D46" s="771" t="n">
        <v>483112</v>
      </c>
      <c r="E46" s="771">
        <f>CONCATENATE(D46," - ",C46)</f>
        <v/>
      </c>
      <c r="F46" s="452">
        <f>'Income statement'!F46</f>
        <v/>
      </c>
      <c r="G46" s="452">
        <f>'Income statement'!G46</f>
        <v/>
      </c>
      <c r="H46" s="452">
        <f>'Income statement'!H46</f>
        <v/>
      </c>
      <c r="I46" s="452">
        <f>'Income statement'!I46</f>
        <v/>
      </c>
      <c r="J46" s="452">
        <f>'Income statement'!J46</f>
        <v/>
      </c>
      <c r="K46" s="452">
        <f>'Income statement'!K46</f>
        <v/>
      </c>
      <c r="L46" s="452">
        <f>'Income statement'!L46</f>
        <v/>
      </c>
      <c r="M46" s="452">
        <f>'Income statement'!M46</f>
        <v/>
      </c>
      <c r="N46" s="452">
        <f>'Income statement'!N46</f>
        <v/>
      </c>
      <c r="O46" s="452">
        <f>'Income statement'!O46</f>
        <v/>
      </c>
      <c r="P46" s="452">
        <f>'Income statement'!P46</f>
        <v/>
      </c>
      <c r="Q46" s="453">
        <f>'Income statement'!Q46</f>
        <v/>
      </c>
      <c r="R46" s="452">
        <f>'Income statement'!R46</f>
        <v/>
      </c>
      <c r="S46" s="452">
        <f>'Income statement'!S46</f>
        <v/>
      </c>
      <c r="T46" s="452">
        <f>'Income statement'!T46</f>
        <v/>
      </c>
      <c r="U46" s="452">
        <f>'Income statement'!U46</f>
        <v/>
      </c>
      <c r="V46" s="452">
        <f>'Income statement'!V46</f>
        <v/>
      </c>
      <c r="W46" s="452">
        <f>'Income statement'!W46</f>
        <v/>
      </c>
      <c r="X46" s="452">
        <f>'Income statement'!X46</f>
        <v/>
      </c>
      <c r="Y46" s="452">
        <f>'Income statement'!Y46</f>
        <v/>
      </c>
      <c r="Z46" s="452">
        <f>'Income statement'!Z46</f>
        <v/>
      </c>
      <c r="AA46" s="452">
        <f>'Income statement'!AA46</f>
        <v/>
      </c>
      <c r="AB46" s="452">
        <f>'Income statement'!AB46</f>
        <v/>
      </c>
      <c r="AC46" s="453">
        <f>'Income statement'!AC46</f>
        <v/>
      </c>
      <c r="AD46" s="452">
        <f>'Income statement'!AD46</f>
        <v/>
      </c>
      <c r="AE46" s="452">
        <f>'Income statement'!AE46</f>
        <v/>
      </c>
      <c r="AF46" s="452">
        <f>'Income statement'!AF46</f>
        <v/>
      </c>
      <c r="AG46" s="452">
        <f>'Income statement'!AG46</f>
        <v/>
      </c>
      <c r="AH46" s="452">
        <f>'Income statement'!AH46</f>
        <v/>
      </c>
      <c r="AI46" s="452">
        <f>'Income statement'!AI46</f>
        <v/>
      </c>
      <c r="AJ46" s="452">
        <f>'Income statement'!AJ46</f>
        <v/>
      </c>
      <c r="AK46" s="452">
        <f>'Income statement'!AK46</f>
        <v/>
      </c>
      <c r="AL46" s="452">
        <f>'Income statement'!AL46</f>
        <v/>
      </c>
      <c r="AM46" s="452">
        <f>'Income statement'!AM46</f>
        <v/>
      </c>
      <c r="AN46" s="452">
        <f>'Income statement'!AN46</f>
        <v/>
      </c>
      <c r="AO46" s="453">
        <f>'Income statement'!AO46</f>
        <v/>
      </c>
      <c r="AP46" s="452">
        <f>'Income statement'!AP46</f>
        <v/>
      </c>
      <c r="AQ46" s="452">
        <f>'Income statement'!AQ46</f>
        <v/>
      </c>
      <c r="AR46" s="452">
        <f>'Income statement'!AR46</f>
        <v/>
      </c>
      <c r="AS46" s="452">
        <f>'Income statement'!AS46</f>
        <v/>
      </c>
      <c r="AT46" s="452">
        <f>'Income statement'!AT46</f>
        <v/>
      </c>
      <c r="AU46" s="462">
        <f>'Income statement'!AU46</f>
        <v/>
      </c>
      <c r="AV46" s="452">
        <f>SUM(F46:Q46)</f>
        <v/>
      </c>
      <c r="AW46" s="452">
        <f>SUM(R46:AC46)</f>
        <v/>
      </c>
      <c r="AX46" s="452">
        <f>SUM(AD46:AO46)</f>
        <v/>
      </c>
      <c r="AY46" s="452">
        <f>SUM(AH46:AS46)</f>
        <v/>
      </c>
      <c r="AZ46" s="452">
        <f>SUM(AJ46:AU46)</f>
        <v/>
      </c>
      <c r="BB46" s="452">
        <f>SUMIFS('QofE Def adjustments'!F:F,'QofE Def adjustments'!$E:$E,'Adjusted IS'!$E46)</f>
        <v/>
      </c>
      <c r="BC46" s="452">
        <f>SUMIFS('QofE Def adjustments'!G:G,'QofE Def adjustments'!$E:$E,'Adjusted IS'!$E46)</f>
        <v/>
      </c>
      <c r="BD46" s="452">
        <f>SUMIFS('QofE Def adjustments'!H:H,'QofE Def adjustments'!$E:$E,'Adjusted IS'!$E46)</f>
        <v/>
      </c>
      <c r="BE46" s="452">
        <f>SUMIFS('QofE Def adjustments'!I:I,'QofE Def adjustments'!$E:$E,'Adjusted IS'!$E46)</f>
        <v/>
      </c>
      <c r="BF46" s="452">
        <f>SUMIFS('QofE Def adjustments'!J:J,'QofE Def adjustments'!$E:$E,'Adjusted IS'!$E46)</f>
        <v/>
      </c>
      <c r="BG46" s="452">
        <f>SUMIFS('QofE Def adjustments'!K:K,'QofE Def adjustments'!$E:$E,'Adjusted IS'!$E46)</f>
        <v/>
      </c>
      <c r="BH46" s="452">
        <f>SUMIFS('QofE Def adjustments'!L:L,'QofE Def adjustments'!$E:$E,'Adjusted IS'!$E46)</f>
        <v/>
      </c>
      <c r="BI46" s="452">
        <f>SUMIFS('QofE Def adjustments'!M:M,'QofE Def adjustments'!$E:$E,'Adjusted IS'!$E46)</f>
        <v/>
      </c>
      <c r="BJ46" s="452">
        <f>SUMIFS('QofE Def adjustments'!N:N,'QofE Def adjustments'!$E:$E,'Adjusted IS'!$E46)</f>
        <v/>
      </c>
      <c r="BK46" s="452">
        <f>SUMIFS('QofE Def adjustments'!O:O,'QofE Def adjustments'!$E:$E,'Adjusted IS'!$E46)</f>
        <v/>
      </c>
      <c r="BL46" s="452">
        <f>SUMIFS('QofE Def adjustments'!P:P,'QofE Def adjustments'!$E:$E,'Adjusted IS'!$E46)</f>
        <v/>
      </c>
      <c r="BM46" s="453">
        <f>SUMIFS('QofE Def adjustments'!Q:Q,'QofE Def adjustments'!$E:$E,'Adjusted IS'!$E46)</f>
        <v/>
      </c>
      <c r="BN46" s="452">
        <f>SUMIFS('QofE Def adjustments'!R:R,'QofE Def adjustments'!$E:$E,'Adjusted IS'!$E46)</f>
        <v/>
      </c>
      <c r="BO46" s="452">
        <f>SUMIFS('QofE Def adjustments'!S:S,'QofE Def adjustments'!$E:$E,'Adjusted IS'!$E46)</f>
        <v/>
      </c>
      <c r="BP46" s="452">
        <f>SUMIFS('QofE Def adjustments'!T:T,'QofE Def adjustments'!$E:$E,'Adjusted IS'!$E46)</f>
        <v/>
      </c>
      <c r="BQ46" s="452">
        <f>SUMIFS('QofE Def adjustments'!U:U,'QofE Def adjustments'!$E:$E,'Adjusted IS'!$E46)</f>
        <v/>
      </c>
      <c r="BR46" s="452">
        <f>SUMIFS('QofE Def adjustments'!V:V,'QofE Def adjustments'!$E:$E,'Adjusted IS'!$E46)</f>
        <v/>
      </c>
      <c r="BS46" s="452">
        <f>SUMIFS('QofE Def adjustments'!W:W,'QofE Def adjustments'!$E:$E,'Adjusted IS'!$E46)</f>
        <v/>
      </c>
      <c r="BT46" s="452">
        <f>SUMIFS('QofE Def adjustments'!X:X,'QofE Def adjustments'!$E:$E,'Adjusted IS'!$E46)</f>
        <v/>
      </c>
      <c r="BU46" s="452">
        <f>SUMIFS('QofE Def adjustments'!Y:Y,'QofE Def adjustments'!$E:$E,'Adjusted IS'!$E46)</f>
        <v/>
      </c>
      <c r="BV46" s="452">
        <f>SUMIFS('QofE Def adjustments'!Z:Z,'QofE Def adjustments'!$E:$E,'Adjusted IS'!$E46)</f>
        <v/>
      </c>
      <c r="BW46" s="452">
        <f>SUMIFS('QofE Def adjustments'!AA:AA,'QofE Def adjustments'!$E:$E,'Adjusted IS'!$E46)</f>
        <v/>
      </c>
      <c r="BX46" s="452">
        <f>SUMIFS('QofE Def adjustments'!AB:AB,'QofE Def adjustments'!$E:$E,'Adjusted IS'!$E46)</f>
        <v/>
      </c>
      <c r="BY46" s="453">
        <f>SUMIFS('QofE Def adjustments'!AC:AC,'QofE Def adjustments'!$E:$E,'Adjusted IS'!$E46)</f>
        <v/>
      </c>
      <c r="BZ46" s="452">
        <f>SUMIFS('QofE Def adjustments'!AD:AD,'QofE Def adjustments'!$E:$E,'Adjusted IS'!$E46)</f>
        <v/>
      </c>
      <c r="CA46" s="452">
        <f>SUMIFS('QofE Def adjustments'!AE:AE,'QofE Def adjustments'!$E:$E,'Adjusted IS'!$E46)</f>
        <v/>
      </c>
      <c r="CB46" s="452">
        <f>SUMIFS('QofE Def adjustments'!AF:AF,'QofE Def adjustments'!$E:$E,'Adjusted IS'!$E46)</f>
        <v/>
      </c>
      <c r="CC46" s="452">
        <f>SUMIFS('QofE Def adjustments'!AG:AG,'QofE Def adjustments'!$E:$E,'Adjusted IS'!$E46)</f>
        <v/>
      </c>
      <c r="CD46" s="452">
        <f>SUMIFS('QofE Def adjustments'!AH:AH,'QofE Def adjustments'!$E:$E,'Adjusted IS'!$E46)</f>
        <v/>
      </c>
      <c r="CE46" s="452">
        <f>SUMIFS('QofE Def adjustments'!AI:AI,'QofE Def adjustments'!$E:$E,'Adjusted IS'!$E46)</f>
        <v/>
      </c>
      <c r="CF46" s="452">
        <f>SUMIFS('QofE Def adjustments'!AJ:AJ,'QofE Def adjustments'!$E:$E,'Adjusted IS'!$E46)</f>
        <v/>
      </c>
      <c r="CG46" s="452">
        <f>SUMIFS('QofE Def adjustments'!AK:AK,'QofE Def adjustments'!$E:$E,'Adjusted IS'!$E46)</f>
        <v/>
      </c>
      <c r="CH46" s="452">
        <f>SUMIFS('QofE Def adjustments'!AL:AL,'QofE Def adjustments'!$E:$E,'Adjusted IS'!$E46)</f>
        <v/>
      </c>
      <c r="CI46" s="452">
        <f>SUMIFS('QofE Def adjustments'!AM:AM,'QofE Def adjustments'!$E:$E,'Adjusted IS'!$E46)</f>
        <v/>
      </c>
      <c r="CJ46" s="452">
        <f>SUMIFS('QofE Def adjustments'!AN:AN,'QofE Def adjustments'!$E:$E,'Adjusted IS'!$E46)</f>
        <v/>
      </c>
      <c r="CK46" s="453">
        <f>SUMIFS('QofE Def adjustments'!AO:AO,'QofE Def adjustments'!$E:$E,'Adjusted IS'!$E46)</f>
        <v/>
      </c>
      <c r="CL46" s="452">
        <f>SUMIFS('QofE Def adjustments'!AP:AP,'QofE Def adjustments'!$E:$E,'Adjusted IS'!$E46)</f>
        <v/>
      </c>
      <c r="CM46" s="452">
        <f>SUMIFS('QofE Def adjustments'!AQ:AQ,'QofE Def adjustments'!$E:$E,'Adjusted IS'!$E46)</f>
        <v/>
      </c>
      <c r="CN46" s="452">
        <f>SUMIFS('QofE Def adjustments'!AR:AR,'QofE Def adjustments'!$E:$E,'Adjusted IS'!$E46)</f>
        <v/>
      </c>
      <c r="CO46" s="452">
        <f>SUMIFS('QofE Def adjustments'!AS:AS,'QofE Def adjustments'!$E:$E,'Adjusted IS'!$E46)</f>
        <v/>
      </c>
      <c r="CP46" s="452">
        <f>SUMIFS('QofE Def adjustments'!AT:AT,'QofE Def adjustments'!$E:$E,'Adjusted IS'!$E46)</f>
        <v/>
      </c>
      <c r="CQ46" s="462">
        <f>SUMIFS('QofE Def adjustments'!AU:AU,'QofE Def adjustments'!$E:$E,'Adjusted IS'!$E46)</f>
        <v/>
      </c>
      <c r="CR46" s="452">
        <f>SUM(BB46:BM46)</f>
        <v/>
      </c>
      <c r="CS46" s="452">
        <f>SUM(BN46:BY46)</f>
        <v/>
      </c>
      <c r="CT46" s="452">
        <f>SUM(BZ46:CK46)</f>
        <v/>
      </c>
      <c r="CU46" s="452">
        <f>SUM(CD46:CO46)</f>
        <v/>
      </c>
      <c r="CV46" s="452">
        <f>SUM(CF46:CQ46)</f>
        <v/>
      </c>
      <c r="CX46" s="452">
        <f>SUM(BB46,F46)</f>
        <v/>
      </c>
      <c r="CY46" s="452">
        <f>SUM(BC46,G46)</f>
        <v/>
      </c>
      <c r="CZ46" s="452">
        <f>SUM(BD46,H46)</f>
        <v/>
      </c>
      <c r="DA46" s="452">
        <f>SUM(BE46,I46)</f>
        <v/>
      </c>
      <c r="DB46" s="452">
        <f>SUM(BF46,J46)</f>
        <v/>
      </c>
      <c r="DC46" s="452">
        <f>SUM(BG46,K46)</f>
        <v/>
      </c>
      <c r="DD46" s="452">
        <f>SUM(BH46,L46)</f>
        <v/>
      </c>
      <c r="DE46" s="452">
        <f>SUM(BI46,M46)</f>
        <v/>
      </c>
      <c r="DF46" s="452">
        <f>SUM(BJ46,N46)</f>
        <v/>
      </c>
      <c r="DG46" s="452">
        <f>SUM(BK46,O46)</f>
        <v/>
      </c>
      <c r="DH46" s="452">
        <f>SUM(BL46,P46)</f>
        <v/>
      </c>
      <c r="DI46" s="453">
        <f>SUM(BM46,Q46)</f>
        <v/>
      </c>
      <c r="DJ46" s="452">
        <f>SUM(BN46,R46)</f>
        <v/>
      </c>
      <c r="DK46" s="452">
        <f>SUM(BO46,S46)</f>
        <v/>
      </c>
      <c r="DL46" s="452">
        <f>SUM(BP46,T46)</f>
        <v/>
      </c>
      <c r="DM46" s="452">
        <f>SUM(BQ46,U46)</f>
        <v/>
      </c>
      <c r="DN46" s="452">
        <f>SUM(BR46,V46)</f>
        <v/>
      </c>
      <c r="DO46" s="452">
        <f>SUM(BS46,W46)</f>
        <v/>
      </c>
      <c r="DP46" s="452">
        <f>SUM(BT46,X46)</f>
        <v/>
      </c>
      <c r="DQ46" s="452">
        <f>SUM(BU46,Y46)</f>
        <v/>
      </c>
      <c r="DR46" s="452">
        <f>SUM(BV46,Z46)</f>
        <v/>
      </c>
      <c r="DS46" s="452">
        <f>SUM(BW46,AA46)</f>
        <v/>
      </c>
      <c r="DT46" s="452">
        <f>SUM(BX46,AB46)</f>
        <v/>
      </c>
      <c r="DU46" s="453">
        <f>SUM(BY46,AC46)</f>
        <v/>
      </c>
      <c r="DV46" s="452">
        <f>SUM(BZ46,AD46)</f>
        <v/>
      </c>
      <c r="DW46" s="452">
        <f>SUM(CA46,AE46)</f>
        <v/>
      </c>
      <c r="DX46" s="452">
        <f>SUM(CB46,AF46)</f>
        <v/>
      </c>
      <c r="DY46" s="452">
        <f>SUM(CC46,AG46)</f>
        <v/>
      </c>
      <c r="DZ46" s="452">
        <f>SUM(CD46,AH46)</f>
        <v/>
      </c>
      <c r="EA46" s="452">
        <f>SUM(CE46,AI46)</f>
        <v/>
      </c>
      <c r="EB46" s="452">
        <f>SUM(CF46,AJ46)</f>
        <v/>
      </c>
      <c r="EC46" s="452">
        <f>SUM(CG46,AK46)</f>
        <v/>
      </c>
      <c r="ED46" s="452">
        <f>SUM(CH46,AL46)</f>
        <v/>
      </c>
      <c r="EE46" s="452">
        <f>SUM(CI46,AM46)</f>
        <v/>
      </c>
      <c r="EF46" s="452">
        <f>SUM(CJ46,AN46)</f>
        <v/>
      </c>
      <c r="EG46" s="453">
        <f>SUM(CK46,AO46)</f>
        <v/>
      </c>
      <c r="EH46" s="452">
        <f>SUM(CL46,AP46)</f>
        <v/>
      </c>
      <c r="EI46" s="452">
        <f>SUM(CM46,AQ46)</f>
        <v/>
      </c>
      <c r="EJ46" s="452">
        <f>SUM(CN46,AR46)</f>
        <v/>
      </c>
      <c r="EK46" s="452">
        <f>SUM(CO46,AS46)</f>
        <v/>
      </c>
      <c r="EL46" s="452">
        <f>SUM(CP46,AT46)</f>
        <v/>
      </c>
      <c r="EM46" s="462">
        <f>SUM(CQ46,AU46)</f>
        <v/>
      </c>
      <c r="EN46" s="452">
        <f>SUM(CX46:DI46)</f>
        <v/>
      </c>
      <c r="EO46" s="452">
        <f>SUM(DJ46:DU46)</f>
        <v/>
      </c>
      <c r="EP46" s="452">
        <f>SUM(DV46:EG46)</f>
        <v/>
      </c>
      <c r="EQ46" s="452">
        <f>SUM(DZ46:EK46)</f>
        <v/>
      </c>
      <c r="ER46" s="452">
        <f>SUM(EB46:EM46)</f>
        <v/>
      </c>
      <c r="ET46" s="452">
        <f>SUMIFS('QofE DD adjustments'!F:F,'QofE DD adjustments'!$E:$E,'Adjusted IS'!$E46)</f>
        <v/>
      </c>
      <c r="EU46" s="452">
        <f>SUMIFS('QofE DD adjustments'!G:G,'QofE DD adjustments'!$E:$E,'Adjusted IS'!$E46)</f>
        <v/>
      </c>
      <c r="EV46" s="452">
        <f>SUMIFS('QofE DD adjustments'!H:H,'QofE DD adjustments'!$E:$E,'Adjusted IS'!$E46)</f>
        <v/>
      </c>
      <c r="EW46" s="452">
        <f>SUMIFS('QofE DD adjustments'!I:I,'QofE DD adjustments'!$E:$E,'Adjusted IS'!$E46)</f>
        <v/>
      </c>
      <c r="EX46" s="452">
        <f>SUMIFS('QofE DD adjustments'!J:J,'QofE DD adjustments'!$E:$E,'Adjusted IS'!$E46)</f>
        <v/>
      </c>
      <c r="EY46" s="452">
        <f>SUMIFS('QofE DD adjustments'!K:K,'QofE DD adjustments'!$E:$E,'Adjusted IS'!$E46)</f>
        <v/>
      </c>
      <c r="EZ46" s="452">
        <f>SUMIFS('QofE DD adjustments'!L:L,'QofE DD adjustments'!$E:$E,'Adjusted IS'!$E46)</f>
        <v/>
      </c>
      <c r="FA46" s="452">
        <f>SUMIFS('QofE DD adjustments'!M:M,'QofE DD adjustments'!$E:$E,'Adjusted IS'!$E46)</f>
        <v/>
      </c>
      <c r="FB46" s="452">
        <f>SUMIFS('QofE DD adjustments'!N:N,'QofE DD adjustments'!$E:$E,'Adjusted IS'!$E46)</f>
        <v/>
      </c>
      <c r="FC46" s="452">
        <f>SUMIFS('QofE DD adjustments'!O:O,'QofE DD adjustments'!$E:$E,'Adjusted IS'!$E46)</f>
        <v/>
      </c>
      <c r="FD46" s="452">
        <f>SUMIFS('QofE DD adjustments'!P:P,'QofE DD adjustments'!$E:$E,'Adjusted IS'!$E46)</f>
        <v/>
      </c>
      <c r="FE46" s="453">
        <f>SUMIFS('QofE DD adjustments'!Q:Q,'QofE DD adjustments'!$E:$E,'Adjusted IS'!$E46)</f>
        <v/>
      </c>
      <c r="FF46" s="452">
        <f>SUMIFS('QofE DD adjustments'!R:R,'QofE DD adjustments'!$E:$E,'Adjusted IS'!$E46)</f>
        <v/>
      </c>
      <c r="FG46" s="452">
        <f>SUMIFS('QofE DD adjustments'!S:S,'QofE DD adjustments'!$E:$E,'Adjusted IS'!$E46)</f>
        <v/>
      </c>
      <c r="FH46" s="452">
        <f>SUMIFS('QofE DD adjustments'!T:T,'QofE DD adjustments'!$E:$E,'Adjusted IS'!$E46)</f>
        <v/>
      </c>
      <c r="FI46" s="452">
        <f>SUMIFS('QofE DD adjustments'!U:U,'QofE DD adjustments'!$E:$E,'Adjusted IS'!$E46)</f>
        <v/>
      </c>
      <c r="FJ46" s="452">
        <f>SUMIFS('QofE DD adjustments'!V:V,'QofE DD adjustments'!$E:$E,'Adjusted IS'!$E46)</f>
        <v/>
      </c>
      <c r="FK46" s="452">
        <f>SUMIFS('QofE DD adjustments'!W:W,'QofE DD adjustments'!$E:$E,'Adjusted IS'!$E46)</f>
        <v/>
      </c>
      <c r="FL46" s="452">
        <f>SUMIFS('QofE DD adjustments'!X:X,'QofE DD adjustments'!$E:$E,'Adjusted IS'!$E46)</f>
        <v/>
      </c>
      <c r="FM46" s="452">
        <f>SUMIFS('QofE DD adjustments'!Y:Y,'QofE DD adjustments'!$E:$E,'Adjusted IS'!$E46)</f>
        <v/>
      </c>
      <c r="FN46" s="452">
        <f>SUMIFS('QofE DD adjustments'!Z:Z,'QofE DD adjustments'!$E:$E,'Adjusted IS'!$E46)</f>
        <v/>
      </c>
      <c r="FO46" s="452">
        <f>SUMIFS('QofE DD adjustments'!AA:AA,'QofE DD adjustments'!$E:$E,'Adjusted IS'!$E46)</f>
        <v/>
      </c>
      <c r="FP46" s="452">
        <f>SUMIFS('QofE DD adjustments'!AB:AB,'QofE DD adjustments'!$E:$E,'Adjusted IS'!$E46)</f>
        <v/>
      </c>
      <c r="FQ46" s="453">
        <f>SUMIFS('QofE DD adjustments'!AC:AC,'QofE DD adjustments'!$E:$E,'Adjusted IS'!$E46)</f>
        <v/>
      </c>
      <c r="FR46" s="452">
        <f>SUMIFS('QofE DD adjustments'!AD:AD,'QofE DD adjustments'!$E:$E,'Adjusted IS'!$E46)</f>
        <v/>
      </c>
      <c r="FS46" s="452">
        <f>SUMIFS('QofE DD adjustments'!AE:AE,'QofE DD adjustments'!$E:$E,'Adjusted IS'!$E46)</f>
        <v/>
      </c>
      <c r="FT46" s="452">
        <f>SUMIFS('QofE DD adjustments'!AF:AF,'QofE DD adjustments'!$E:$E,'Adjusted IS'!$E46)</f>
        <v/>
      </c>
      <c r="FU46" s="452">
        <f>SUMIFS('QofE DD adjustments'!AG:AG,'QofE DD adjustments'!$E:$E,'Adjusted IS'!$E46)</f>
        <v/>
      </c>
      <c r="FV46" s="452">
        <f>SUMIFS('QofE DD adjustments'!AH:AH,'QofE DD adjustments'!$E:$E,'Adjusted IS'!$E46)</f>
        <v/>
      </c>
      <c r="FW46" s="452">
        <f>SUMIFS('QofE DD adjustments'!AI:AI,'QofE DD adjustments'!$E:$E,'Adjusted IS'!$E46)</f>
        <v/>
      </c>
      <c r="FX46" s="452">
        <f>SUMIFS('QofE DD adjustments'!AJ:AJ,'QofE DD adjustments'!$E:$E,'Adjusted IS'!$E46)</f>
        <v/>
      </c>
      <c r="FY46" s="452">
        <f>SUMIFS('QofE DD adjustments'!AK:AK,'QofE DD adjustments'!$E:$E,'Adjusted IS'!$E46)</f>
        <v/>
      </c>
      <c r="FZ46" s="452">
        <f>SUMIFS('QofE DD adjustments'!AL:AL,'QofE DD adjustments'!$E:$E,'Adjusted IS'!$E46)</f>
        <v/>
      </c>
      <c r="GA46" s="452">
        <f>SUMIFS('QofE DD adjustments'!AM:AM,'QofE DD adjustments'!$E:$E,'Adjusted IS'!$E46)</f>
        <v/>
      </c>
      <c r="GB46" s="452">
        <f>SUMIFS('QofE DD adjustments'!AN:AN,'QofE DD adjustments'!$E:$E,'Adjusted IS'!$E46)</f>
        <v/>
      </c>
      <c r="GC46" s="453">
        <f>SUMIFS('QofE DD adjustments'!AO:AO,'QofE DD adjustments'!$E:$E,'Adjusted IS'!$E46)</f>
        <v/>
      </c>
      <c r="GD46" s="452">
        <f>SUMIFS('QofE DD adjustments'!AP:AP,'QofE DD adjustments'!$E:$E,'Adjusted IS'!$E46)</f>
        <v/>
      </c>
      <c r="GE46" s="452">
        <f>SUMIFS('QofE DD adjustments'!AQ:AQ,'QofE DD adjustments'!$E:$E,'Adjusted IS'!$E46)</f>
        <v/>
      </c>
      <c r="GF46" s="452">
        <f>SUMIFS('QofE DD adjustments'!AR:AR,'QofE DD adjustments'!$E:$E,'Adjusted IS'!$E46)</f>
        <v/>
      </c>
      <c r="GG46" s="452">
        <f>SUMIFS('QofE DD adjustments'!AS:AS,'QofE DD adjustments'!$E:$E,'Adjusted IS'!$E46)</f>
        <v/>
      </c>
      <c r="GH46" s="452">
        <f>SUMIFS('QofE DD adjustments'!AT:AT,'QofE DD adjustments'!$E:$E,'Adjusted IS'!$E46)</f>
        <v/>
      </c>
      <c r="GI46" s="462">
        <f>SUMIFS('QofE DD adjustments'!AU:AU,'QofE DD adjustments'!$E:$E,'Adjusted IS'!$E46)</f>
        <v/>
      </c>
      <c r="GJ46" s="452">
        <f>SUM(ET46:FE46)</f>
        <v/>
      </c>
      <c r="GK46" s="452">
        <f>SUM(FF46:FQ46)</f>
        <v/>
      </c>
      <c r="GL46" s="452">
        <f>SUM(FR46:GC46)</f>
        <v/>
      </c>
      <c r="GM46" s="452">
        <f>SUM(FV46:GG46)</f>
        <v/>
      </c>
      <c r="GN46" s="452">
        <f>SUM(FX46:GI46)</f>
        <v/>
      </c>
      <c r="GP46" s="452">
        <f>SUM(ET46,CX46)</f>
        <v/>
      </c>
      <c r="GQ46" s="452">
        <f>SUM(EU46,CY46)</f>
        <v/>
      </c>
      <c r="GR46" s="452">
        <f>SUM(EV46,CZ46)</f>
        <v/>
      </c>
      <c r="GS46" s="452">
        <f>SUM(EW46,DA46)</f>
        <v/>
      </c>
      <c r="GT46" s="452">
        <f>SUM(EX46,DB46)</f>
        <v/>
      </c>
      <c r="GU46" s="452">
        <f>SUM(EY46,DC46)</f>
        <v/>
      </c>
      <c r="GV46" s="452">
        <f>SUM(EZ46,DD46)</f>
        <v/>
      </c>
      <c r="GW46" s="452">
        <f>SUM(FA46,DE46)</f>
        <v/>
      </c>
      <c r="GX46" s="452">
        <f>SUM(FB46,DF46)</f>
        <v/>
      </c>
      <c r="GY46" s="452">
        <f>SUM(FC46,DG46)</f>
        <v/>
      </c>
      <c r="GZ46" s="452">
        <f>SUM(FD46,DH46)</f>
        <v/>
      </c>
      <c r="HA46" s="453">
        <f>SUM(FE46,DI46)</f>
        <v/>
      </c>
      <c r="HB46" s="452">
        <f>SUM(FF46,DJ46)</f>
        <v/>
      </c>
      <c r="HC46" s="452">
        <f>SUM(FG46,DK46)</f>
        <v/>
      </c>
      <c r="HD46" s="452">
        <f>SUM(FH46,DL46)</f>
        <v/>
      </c>
      <c r="HE46" s="452">
        <f>SUM(FI46,DM46)</f>
        <v/>
      </c>
      <c r="HF46" s="452">
        <f>SUM(FJ46,DN46)</f>
        <v/>
      </c>
      <c r="HG46" s="452">
        <f>SUM(FK46,DO46)</f>
        <v/>
      </c>
      <c r="HH46" s="452">
        <f>SUM(FL46,DP46)</f>
        <v/>
      </c>
      <c r="HI46" s="452">
        <f>SUM(FM46,DQ46)</f>
        <v/>
      </c>
      <c r="HJ46" s="452">
        <f>SUM(FN46,DR46)</f>
        <v/>
      </c>
      <c r="HK46" s="452">
        <f>SUM(FO46,DS46)</f>
        <v/>
      </c>
      <c r="HL46" s="452">
        <f>SUM(FP46,DT46)</f>
        <v/>
      </c>
      <c r="HM46" s="453">
        <f>SUM(FQ46,DU46)</f>
        <v/>
      </c>
      <c r="HN46" s="452">
        <f>SUM(FR46,DV46)</f>
        <v/>
      </c>
      <c r="HO46" s="452">
        <f>SUM(FS46,DW46)</f>
        <v/>
      </c>
      <c r="HP46" s="452">
        <f>SUM(FT46,DX46)</f>
        <v/>
      </c>
      <c r="HQ46" s="452">
        <f>SUM(FU46,DY46)</f>
        <v/>
      </c>
      <c r="HR46" s="452">
        <f>SUM(FV46,DZ46)</f>
        <v/>
      </c>
      <c r="HS46" s="452">
        <f>SUM(FW46,EA46)</f>
        <v/>
      </c>
      <c r="HT46" s="452">
        <f>SUM(FX46,EB46)</f>
        <v/>
      </c>
      <c r="HU46" s="452">
        <f>SUM(FY46,EC46)</f>
        <v/>
      </c>
      <c r="HV46" s="452">
        <f>SUM(FZ46,ED46)</f>
        <v/>
      </c>
      <c r="HW46" s="452">
        <f>SUM(GA46,EE46)</f>
        <v/>
      </c>
      <c r="HX46" s="452">
        <f>SUM(GB46,EF46)</f>
        <v/>
      </c>
      <c r="HY46" s="453">
        <f>SUM(GC46,EG46)</f>
        <v/>
      </c>
      <c r="HZ46" s="452">
        <f>SUM(GD46,EH46)</f>
        <v/>
      </c>
      <c r="IA46" s="452">
        <f>SUM(GE46,EI46)</f>
        <v/>
      </c>
      <c r="IB46" s="452">
        <f>SUM(GF46,EJ46)</f>
        <v/>
      </c>
      <c r="IC46" s="452">
        <f>SUM(GG46,EK46)</f>
        <v/>
      </c>
      <c r="ID46" s="452">
        <f>SUM(GH46,EL46)</f>
        <v/>
      </c>
      <c r="IE46" s="462">
        <f>SUM(GI46,EM46)</f>
        <v/>
      </c>
      <c r="IF46" s="452">
        <f>SUM(GP46:HA46)</f>
        <v/>
      </c>
      <c r="IG46" s="452">
        <f>SUM(HB46:HM46)</f>
        <v/>
      </c>
      <c r="IH46" s="452">
        <f>SUM(HN46:HY46)</f>
        <v/>
      </c>
      <c r="II46" s="452">
        <f>SUM(HR46:IC46)</f>
        <v/>
      </c>
      <c r="IJ46" s="452">
        <f>SUM(HT46:IE46)</f>
        <v/>
      </c>
      <c r="IL46" s="452">
        <f>SUMIFS('QofE PF adjustments'!F:F,'QofE PF adjustments'!$E:$E,'Adjusted IS'!$E46)</f>
        <v/>
      </c>
      <c r="IM46" s="452">
        <f>SUMIFS('QofE PF adjustments'!G:G,'QofE PF adjustments'!$E:$E,'Adjusted IS'!$E46)</f>
        <v/>
      </c>
      <c r="IN46" s="452">
        <f>SUMIFS('QofE PF adjustments'!H:H,'QofE PF adjustments'!$E:$E,'Adjusted IS'!$E46)</f>
        <v/>
      </c>
      <c r="IO46" s="452">
        <f>SUMIFS('QofE PF adjustments'!I:I,'QofE PF adjustments'!$E:$E,'Adjusted IS'!$E46)</f>
        <v/>
      </c>
      <c r="IP46" s="452">
        <f>SUMIFS('QofE PF adjustments'!J:J,'QofE PF adjustments'!$E:$E,'Adjusted IS'!$E46)</f>
        <v/>
      </c>
      <c r="IQ46" s="452">
        <f>SUMIFS('QofE PF adjustments'!K:K,'QofE PF adjustments'!$E:$E,'Adjusted IS'!$E46)</f>
        <v/>
      </c>
      <c r="IR46" s="452">
        <f>SUMIFS('QofE PF adjustments'!L:L,'QofE PF adjustments'!$E:$E,'Adjusted IS'!$E46)</f>
        <v/>
      </c>
      <c r="IS46" s="452">
        <f>SUMIFS('QofE PF adjustments'!M:M,'QofE PF adjustments'!$E:$E,'Adjusted IS'!$E46)</f>
        <v/>
      </c>
      <c r="IT46" s="452">
        <f>SUMIFS('QofE PF adjustments'!N:N,'QofE PF adjustments'!$E:$E,'Adjusted IS'!$E46)</f>
        <v/>
      </c>
      <c r="IU46" s="452">
        <f>SUMIFS('QofE PF adjustments'!O:O,'QofE PF adjustments'!$E:$E,'Adjusted IS'!$E46)</f>
        <v/>
      </c>
      <c r="IV46" s="452">
        <f>SUMIFS('QofE PF adjustments'!P:P,'QofE PF adjustments'!$E:$E,'Adjusted IS'!$E46)</f>
        <v/>
      </c>
      <c r="IW46" s="453">
        <f>SUMIFS('QofE PF adjustments'!Q:Q,'QofE PF adjustments'!$E:$E,'Adjusted IS'!$E46)</f>
        <v/>
      </c>
      <c r="IX46" s="452">
        <f>SUMIFS('QofE PF adjustments'!R:R,'QofE PF adjustments'!$E:$E,'Adjusted IS'!$E46)</f>
        <v/>
      </c>
      <c r="IY46" s="452">
        <f>SUMIFS('QofE PF adjustments'!S:S,'QofE PF adjustments'!$E:$E,'Adjusted IS'!$E46)</f>
        <v/>
      </c>
      <c r="IZ46" s="452">
        <f>SUMIFS('QofE PF adjustments'!T:T,'QofE PF adjustments'!$E:$E,'Adjusted IS'!$E46)</f>
        <v/>
      </c>
      <c r="JA46" s="452">
        <f>SUMIFS('QofE PF adjustments'!U:U,'QofE PF adjustments'!$E:$E,'Adjusted IS'!$E46)</f>
        <v/>
      </c>
      <c r="JB46" s="452">
        <f>SUMIFS('QofE PF adjustments'!V:V,'QofE PF adjustments'!$E:$E,'Adjusted IS'!$E46)</f>
        <v/>
      </c>
      <c r="JC46" s="452">
        <f>SUMIFS('QofE PF adjustments'!W:W,'QofE PF adjustments'!$E:$E,'Adjusted IS'!$E46)</f>
        <v/>
      </c>
      <c r="JD46" s="452">
        <f>SUMIFS('QofE PF adjustments'!X:X,'QofE PF adjustments'!$E:$E,'Adjusted IS'!$E46)</f>
        <v/>
      </c>
      <c r="JE46" s="452">
        <f>SUMIFS('QofE PF adjustments'!Y:Y,'QofE PF adjustments'!$E:$E,'Adjusted IS'!$E46)</f>
        <v/>
      </c>
      <c r="JF46" s="452">
        <f>SUMIFS('QofE PF adjustments'!Z:Z,'QofE PF adjustments'!$E:$E,'Adjusted IS'!$E46)</f>
        <v/>
      </c>
      <c r="JG46" s="452">
        <f>SUMIFS('QofE PF adjustments'!AA:AA,'QofE PF adjustments'!$E:$E,'Adjusted IS'!$E46)</f>
        <v/>
      </c>
      <c r="JH46" s="452">
        <f>SUMIFS('QofE PF adjustments'!AB:AB,'QofE PF adjustments'!$E:$E,'Adjusted IS'!$E46)</f>
        <v/>
      </c>
      <c r="JI46" s="453">
        <f>SUMIFS('QofE PF adjustments'!AC:AC,'QofE PF adjustments'!$E:$E,'Adjusted IS'!$E46)</f>
        <v/>
      </c>
      <c r="JJ46" s="452">
        <f>SUMIFS('QofE PF adjustments'!AD:AD,'QofE PF adjustments'!$E:$E,'Adjusted IS'!$E46)</f>
        <v/>
      </c>
      <c r="JK46" s="452">
        <f>SUMIFS('QofE PF adjustments'!AE:AE,'QofE PF adjustments'!$E:$E,'Adjusted IS'!$E46)</f>
        <v/>
      </c>
      <c r="JL46" s="452">
        <f>SUMIFS('QofE PF adjustments'!AF:AF,'QofE PF adjustments'!$E:$E,'Adjusted IS'!$E46)</f>
        <v/>
      </c>
      <c r="JM46" s="452">
        <f>SUMIFS('QofE PF adjustments'!AG:AG,'QofE PF adjustments'!$E:$E,'Adjusted IS'!$E46)</f>
        <v/>
      </c>
      <c r="JN46" s="452">
        <f>SUMIFS('QofE PF adjustments'!AH:AH,'QofE PF adjustments'!$E:$E,'Adjusted IS'!$E46)</f>
        <v/>
      </c>
      <c r="JO46" s="452">
        <f>SUMIFS('QofE PF adjustments'!AI:AI,'QofE PF adjustments'!$E:$E,'Adjusted IS'!$E46)</f>
        <v/>
      </c>
      <c r="JP46" s="452">
        <f>SUMIFS('QofE PF adjustments'!AJ:AJ,'QofE PF adjustments'!$E:$E,'Adjusted IS'!$E46)</f>
        <v/>
      </c>
      <c r="JQ46" s="452">
        <f>SUMIFS('QofE PF adjustments'!AK:AK,'QofE PF adjustments'!$E:$E,'Adjusted IS'!$E46)</f>
        <v/>
      </c>
      <c r="JR46" s="452">
        <f>SUMIFS('QofE PF adjustments'!AL:AL,'QofE PF adjustments'!$E:$E,'Adjusted IS'!$E46)</f>
        <v/>
      </c>
      <c r="JS46" s="452">
        <f>SUMIFS('QofE PF adjustments'!AM:AM,'QofE PF adjustments'!$E:$E,'Adjusted IS'!$E46)</f>
        <v/>
      </c>
      <c r="JT46" s="452">
        <f>SUMIFS('QofE PF adjustments'!AN:AN,'QofE PF adjustments'!$E:$E,'Adjusted IS'!$E46)</f>
        <v/>
      </c>
      <c r="JU46" s="453">
        <f>SUMIFS('QofE PF adjustments'!AO:AO,'QofE PF adjustments'!$E:$E,'Adjusted IS'!$E46)</f>
        <v/>
      </c>
      <c r="JV46" s="452">
        <f>SUMIFS('QofE PF adjustments'!AP:AP,'QofE PF adjustments'!$E:$E,'Adjusted IS'!$E46)</f>
        <v/>
      </c>
      <c r="JW46" s="452">
        <f>SUMIFS('QofE PF adjustments'!AQ:AQ,'QofE PF adjustments'!$E:$E,'Adjusted IS'!$E46)</f>
        <v/>
      </c>
      <c r="JX46" s="452">
        <f>SUMIFS('QofE PF adjustments'!AR:AR,'QofE PF adjustments'!$E:$E,'Adjusted IS'!$E46)</f>
        <v/>
      </c>
      <c r="JY46" s="452">
        <f>SUMIFS('QofE PF adjustments'!AS:AS,'QofE PF adjustments'!$E:$E,'Adjusted IS'!$E46)</f>
        <v/>
      </c>
      <c r="JZ46" s="452">
        <f>SUMIFS('QofE PF adjustments'!AT:AT,'QofE PF adjustments'!$E:$E,'Adjusted IS'!$E46)</f>
        <v/>
      </c>
      <c r="KA46" s="462">
        <f>SUMIFS('QofE PF adjustments'!AU:AU,'QofE PF adjustments'!$E:$E,'Adjusted IS'!$E46)</f>
        <v/>
      </c>
      <c r="KB46" s="452">
        <f>SUM(IL46:IW46)</f>
        <v/>
      </c>
      <c r="KC46" s="452">
        <f>SUM(IX46:JI46)</f>
        <v/>
      </c>
      <c r="KD46" s="452">
        <f>SUM(JJ46:JU46)</f>
        <v/>
      </c>
      <c r="KE46" s="452">
        <f>SUM(JN46:JY46)</f>
        <v/>
      </c>
      <c r="KF46" s="452">
        <f>SUM(JP46:KA46)</f>
        <v/>
      </c>
      <c r="KH46" s="452">
        <f>SUM(IL46,GP46)</f>
        <v/>
      </c>
      <c r="KI46" s="452">
        <f>SUM(IM46,GQ46)</f>
        <v/>
      </c>
      <c r="KJ46" s="452">
        <f>SUM(IN46,GR46)</f>
        <v/>
      </c>
      <c r="KK46" s="452">
        <f>SUM(IO46,GS46)</f>
        <v/>
      </c>
      <c r="KL46" s="452">
        <f>SUM(IP46,GT46)</f>
        <v/>
      </c>
      <c r="KM46" s="452">
        <f>SUM(IQ46,GU46)</f>
        <v/>
      </c>
      <c r="KN46" s="452">
        <f>SUM(IR46,GV46)</f>
        <v/>
      </c>
      <c r="KO46" s="452">
        <f>SUM(IS46,GW46)</f>
        <v/>
      </c>
      <c r="KP46" s="452">
        <f>SUM(IT46,GX46)</f>
        <v/>
      </c>
      <c r="KQ46" s="452">
        <f>SUM(IU46,GY46)</f>
        <v/>
      </c>
      <c r="KR46" s="452">
        <f>SUM(IV46,GZ46)</f>
        <v/>
      </c>
      <c r="KS46" s="453">
        <f>SUM(IW46,HA46)</f>
        <v/>
      </c>
      <c r="KT46" s="452">
        <f>SUM(IX46,HB46)</f>
        <v/>
      </c>
      <c r="KU46" s="452">
        <f>SUM(IY46,HC46)</f>
        <v/>
      </c>
      <c r="KV46" s="452">
        <f>SUM(IZ46,HD46)</f>
        <v/>
      </c>
      <c r="KW46" s="452">
        <f>SUM(JA46,HE46)</f>
        <v/>
      </c>
      <c r="KX46" s="452">
        <f>SUM(JB46,HF46)</f>
        <v/>
      </c>
      <c r="KY46" s="452">
        <f>SUM(JC46,HG46)</f>
        <v/>
      </c>
      <c r="KZ46" s="452">
        <f>SUM(JD46,HH46)</f>
        <v/>
      </c>
      <c r="LA46" s="452">
        <f>SUM(JE46,HI46)</f>
        <v/>
      </c>
      <c r="LB46" s="452">
        <f>SUM(JF46,HJ46)</f>
        <v/>
      </c>
      <c r="LC46" s="452">
        <f>SUM(JG46,HK46)</f>
        <v/>
      </c>
      <c r="LD46" s="452">
        <f>SUM(JH46,HL46)</f>
        <v/>
      </c>
      <c r="LE46" s="453">
        <f>SUM(JI46,HM46)</f>
        <v/>
      </c>
      <c r="LF46" s="452">
        <f>SUM(JJ46,HN46)</f>
        <v/>
      </c>
      <c r="LG46" s="452">
        <f>SUM(JK46,HO46)</f>
        <v/>
      </c>
      <c r="LH46" s="452">
        <f>SUM(JL46,HP46)</f>
        <v/>
      </c>
      <c r="LI46" s="452">
        <f>SUM(JM46,HQ46)</f>
        <v/>
      </c>
      <c r="LJ46" s="452">
        <f>SUM(JN46,HR46)</f>
        <v/>
      </c>
      <c r="LK46" s="452">
        <f>SUM(JO46,HS46)</f>
        <v/>
      </c>
      <c r="LL46" s="452">
        <f>SUM(JP46,HT46)</f>
        <v/>
      </c>
      <c r="LM46" s="452">
        <f>SUM(JQ46,HU46)</f>
        <v/>
      </c>
      <c r="LN46" s="452">
        <f>SUM(JR46,HV46)</f>
        <v/>
      </c>
      <c r="LO46" s="452">
        <f>SUM(JS46,HW46)</f>
        <v/>
      </c>
      <c r="LP46" s="452">
        <f>SUM(JT46,HX46)</f>
        <v/>
      </c>
      <c r="LQ46" s="453">
        <f>SUM(JU46,HY46)</f>
        <v/>
      </c>
      <c r="LR46" s="452">
        <f>SUM(JV46,HZ46)</f>
        <v/>
      </c>
      <c r="LS46" s="452">
        <f>SUM(JW46,IA46)</f>
        <v/>
      </c>
      <c r="LT46" s="452">
        <f>SUM(JX46,IB46)</f>
        <v/>
      </c>
      <c r="LU46" s="452">
        <f>SUM(JY46,IC46)</f>
        <v/>
      </c>
      <c r="LV46" s="452">
        <f>SUM(JZ46,ID46)</f>
        <v/>
      </c>
      <c r="LW46" s="462">
        <f>SUM(KA46,IE46)</f>
        <v/>
      </c>
      <c r="LX46" s="452">
        <f>SUM(KH46:KS46)</f>
        <v/>
      </c>
      <c r="LY46" s="452">
        <f>SUM(KT46:LE46)</f>
        <v/>
      </c>
      <c r="LZ46" s="452">
        <f>SUM(LF46:LQ46)</f>
        <v/>
      </c>
      <c r="MA46" s="452">
        <f>SUM(LJ46:LU46)</f>
        <v/>
      </c>
      <c r="MB46" s="452">
        <f>SUM(LL46:LW46)</f>
        <v/>
      </c>
      <c r="MD46" s="524">
        <f>IFERROR(KH46/KH$117,0)</f>
        <v/>
      </c>
      <c r="ME46" s="524">
        <f>IFERROR(KI46/KI$117,0)</f>
        <v/>
      </c>
      <c r="MF46" s="524">
        <f>IFERROR(KJ46/KJ$117,0)</f>
        <v/>
      </c>
      <c r="MG46" s="524">
        <f>IFERROR(KK46/KK$117,0)</f>
        <v/>
      </c>
      <c r="MH46" s="524">
        <f>IFERROR(KL46/KL$117,0)</f>
        <v/>
      </c>
      <c r="MI46" s="524">
        <f>IFERROR(KM46/KM$117,0)</f>
        <v/>
      </c>
      <c r="MJ46" s="524">
        <f>IFERROR(KN46/KN$117,0)</f>
        <v/>
      </c>
      <c r="MK46" s="524">
        <f>IFERROR(KO46/KO$117,0)</f>
        <v/>
      </c>
      <c r="ML46" s="524">
        <f>IFERROR(KP46/KP$117,0)</f>
        <v/>
      </c>
      <c r="MM46" s="524">
        <f>IFERROR(KQ46/KQ$117,0)</f>
        <v/>
      </c>
      <c r="MN46" s="524">
        <f>IFERROR(KR46/KR$117,0)</f>
        <v/>
      </c>
      <c r="MO46" s="525">
        <f>IFERROR(KS46/KS$117,0)</f>
        <v/>
      </c>
      <c r="MP46" s="524">
        <f>IFERROR(KT46/KT$117,0)</f>
        <v/>
      </c>
      <c r="MQ46" s="524">
        <f>IFERROR(KU46/KU$117,0)</f>
        <v/>
      </c>
      <c r="MR46" s="524">
        <f>IFERROR(KV46/KV$117,0)</f>
        <v/>
      </c>
      <c r="MS46" s="524">
        <f>IFERROR(KW46/KW$117,0)</f>
        <v/>
      </c>
      <c r="MT46" s="524">
        <f>IFERROR(KX46/KX$117,0)</f>
        <v/>
      </c>
      <c r="MU46" s="524">
        <f>IFERROR(KY46/KY$117,0)</f>
        <v/>
      </c>
      <c r="MV46" s="524">
        <f>IFERROR(KZ46/KZ$117,0)</f>
        <v/>
      </c>
      <c r="MW46" s="524">
        <f>IFERROR(LA46/LA$117,0)</f>
        <v/>
      </c>
      <c r="MX46" s="524">
        <f>IFERROR(LB46/LB$117,0)</f>
        <v/>
      </c>
      <c r="MY46" s="524">
        <f>IFERROR(LC46/LC$117,0)</f>
        <v/>
      </c>
      <c r="MZ46" s="524">
        <f>IFERROR(LD46/LD$117,0)</f>
        <v/>
      </c>
      <c r="NA46" s="525">
        <f>IFERROR(LE46/LE$117,0)</f>
        <v/>
      </c>
      <c r="NB46" s="524">
        <f>IFERROR(LF46/LF$117,0)</f>
        <v/>
      </c>
      <c r="NC46" s="524">
        <f>IFERROR(LG46/LG$117,0)</f>
        <v/>
      </c>
      <c r="ND46" s="524">
        <f>IFERROR(LH46/LH$117,0)</f>
        <v/>
      </c>
      <c r="NE46" s="524">
        <f>IFERROR(LI46/LI$117,0)</f>
        <v/>
      </c>
      <c r="NF46" s="524">
        <f>IFERROR(LJ46/LJ$117,0)</f>
        <v/>
      </c>
      <c r="NG46" s="524">
        <f>IFERROR(LK46/LK$117,0)</f>
        <v/>
      </c>
      <c r="NH46" s="524">
        <f>IFERROR(LL46/LL$117,0)</f>
        <v/>
      </c>
      <c r="NI46" s="524">
        <f>IFERROR(LM46/LM$117,0)</f>
        <v/>
      </c>
      <c r="NJ46" s="524">
        <f>IFERROR(LN46/LN$117,0)</f>
        <v/>
      </c>
      <c r="NK46" s="524">
        <f>IFERROR(LO46/LO$117,0)</f>
        <v/>
      </c>
      <c r="NL46" s="524">
        <f>IFERROR(LP46/LP$117,0)</f>
        <v/>
      </c>
      <c r="NM46" s="525">
        <f>IFERROR(LQ46/LQ$117,0)</f>
        <v/>
      </c>
      <c r="NN46" s="524">
        <f>IFERROR(LR46/LR$117,0)</f>
        <v/>
      </c>
      <c r="NO46" s="524">
        <f>IFERROR(LS46/LS$117,0)</f>
        <v/>
      </c>
      <c r="NP46" s="524">
        <f>IFERROR(LT46/LT$117,0)</f>
        <v/>
      </c>
      <c r="NQ46" s="524">
        <f>IFERROR(LU46/LU$117,0)</f>
        <v/>
      </c>
      <c r="NR46" s="524">
        <f>IFERROR(LV46/LV$117,0)</f>
        <v/>
      </c>
      <c r="NS46" s="1756">
        <f>IFERROR(LW46/LW$117,0)</f>
        <v/>
      </c>
      <c r="NT46" s="524">
        <f>IFERROR(LX46/LX$117,0)</f>
        <v/>
      </c>
      <c r="NU46" s="524">
        <f>IFERROR(LY46/LY$117,0)</f>
        <v/>
      </c>
      <c r="NV46" s="524">
        <f>IFERROR(LZ46/LZ$117,0)</f>
        <v/>
      </c>
      <c r="NW46" s="524">
        <f>IFERROR(MA46/MA$117,0)</f>
        <v/>
      </c>
      <c r="NX46" s="524">
        <f>IFERROR(MB46/MB$117,0)</f>
        <v/>
      </c>
      <c r="NZ46" s="452">
        <f>LY46-LX46</f>
        <v/>
      </c>
      <c r="OA46" s="452">
        <f>LZ46-LY46</f>
        <v/>
      </c>
      <c r="OB46" s="452">
        <f>MA46-LZ46</f>
        <v/>
      </c>
      <c r="OC46" s="452">
        <f>MB46-LZ46</f>
        <v/>
      </c>
      <c r="OD46" s="1501" t="n"/>
      <c r="OE46" s="434" t="inlineStr">
        <is>
          <t>Other revenue</t>
        </is>
      </c>
      <c r="OF46" s="434" t="inlineStr">
        <is>
          <t>Other revenue</t>
        </is>
      </c>
      <c r="OG46" s="434" t="inlineStr">
        <is>
          <t>Other revenue</t>
        </is>
      </c>
    </row>
    <row r="47" outlineLevel="2" ht="12" customFormat="1" customHeight="1" s="431">
      <c r="A47" s="1523" t="n"/>
      <c r="B47" s="1521" t="n"/>
      <c r="C47" s="768" t="inlineStr">
        <is>
          <t>Reimbured exp - csp fees exch- ficanex</t>
        </is>
      </c>
      <c r="D47" s="771" t="n">
        <v>483105</v>
      </c>
      <c r="E47" s="771">
        <f>CONCATENATE(D47," - ",C47)</f>
        <v/>
      </c>
      <c r="F47" s="452">
        <f>'Income statement'!F47</f>
        <v/>
      </c>
      <c r="G47" s="452">
        <f>'Income statement'!G47</f>
        <v/>
      </c>
      <c r="H47" s="452">
        <f>'Income statement'!H47</f>
        <v/>
      </c>
      <c r="I47" s="452">
        <f>'Income statement'!I47</f>
        <v/>
      </c>
      <c r="J47" s="452">
        <f>'Income statement'!J47</f>
        <v/>
      </c>
      <c r="K47" s="452">
        <f>'Income statement'!K47</f>
        <v/>
      </c>
      <c r="L47" s="452">
        <f>'Income statement'!L47</f>
        <v/>
      </c>
      <c r="M47" s="452">
        <f>'Income statement'!M47</f>
        <v/>
      </c>
      <c r="N47" s="452">
        <f>'Income statement'!N47</f>
        <v/>
      </c>
      <c r="O47" s="452">
        <f>'Income statement'!O47</f>
        <v/>
      </c>
      <c r="P47" s="452">
        <f>'Income statement'!P47</f>
        <v/>
      </c>
      <c r="Q47" s="453">
        <f>'Income statement'!Q47</f>
        <v/>
      </c>
      <c r="R47" s="452">
        <f>'Income statement'!R47</f>
        <v/>
      </c>
      <c r="S47" s="452">
        <f>'Income statement'!S47</f>
        <v/>
      </c>
      <c r="T47" s="452">
        <f>'Income statement'!T47</f>
        <v/>
      </c>
      <c r="U47" s="452">
        <f>'Income statement'!U47</f>
        <v/>
      </c>
      <c r="V47" s="452">
        <f>'Income statement'!V47</f>
        <v/>
      </c>
      <c r="W47" s="452">
        <f>'Income statement'!W47</f>
        <v/>
      </c>
      <c r="X47" s="452">
        <f>'Income statement'!X47</f>
        <v/>
      </c>
      <c r="Y47" s="452">
        <f>'Income statement'!Y47</f>
        <v/>
      </c>
      <c r="Z47" s="452">
        <f>'Income statement'!Z47</f>
        <v/>
      </c>
      <c r="AA47" s="452">
        <f>'Income statement'!AA47</f>
        <v/>
      </c>
      <c r="AB47" s="452">
        <f>'Income statement'!AB47</f>
        <v/>
      </c>
      <c r="AC47" s="453">
        <f>'Income statement'!AC47</f>
        <v/>
      </c>
      <c r="AD47" s="452">
        <f>'Income statement'!AD47</f>
        <v/>
      </c>
      <c r="AE47" s="452">
        <f>'Income statement'!AE47</f>
        <v/>
      </c>
      <c r="AF47" s="452">
        <f>'Income statement'!AF47</f>
        <v/>
      </c>
      <c r="AG47" s="452">
        <f>'Income statement'!AG47</f>
        <v/>
      </c>
      <c r="AH47" s="452">
        <f>'Income statement'!AH47</f>
        <v/>
      </c>
      <c r="AI47" s="452">
        <f>'Income statement'!AI47</f>
        <v/>
      </c>
      <c r="AJ47" s="452">
        <f>'Income statement'!AJ47</f>
        <v/>
      </c>
      <c r="AK47" s="452">
        <f>'Income statement'!AK47</f>
        <v/>
      </c>
      <c r="AL47" s="452">
        <f>'Income statement'!AL47</f>
        <v/>
      </c>
      <c r="AM47" s="452">
        <f>'Income statement'!AM47</f>
        <v/>
      </c>
      <c r="AN47" s="452">
        <f>'Income statement'!AN47</f>
        <v/>
      </c>
      <c r="AO47" s="453">
        <f>'Income statement'!AO47</f>
        <v/>
      </c>
      <c r="AP47" s="452">
        <f>'Income statement'!AP47</f>
        <v/>
      </c>
      <c r="AQ47" s="452">
        <f>'Income statement'!AQ47</f>
        <v/>
      </c>
      <c r="AR47" s="452">
        <f>'Income statement'!AR47</f>
        <v/>
      </c>
      <c r="AS47" s="452">
        <f>'Income statement'!AS47</f>
        <v/>
      </c>
      <c r="AT47" s="452">
        <f>'Income statement'!AT47</f>
        <v/>
      </c>
      <c r="AU47" s="462">
        <f>'Income statement'!AU47</f>
        <v/>
      </c>
      <c r="AV47" s="452">
        <f>SUM(F47:Q47)</f>
        <v/>
      </c>
      <c r="AW47" s="452">
        <f>SUM(R47:AC47)</f>
        <v/>
      </c>
      <c r="AX47" s="452">
        <f>SUM(AD47:AO47)</f>
        <v/>
      </c>
      <c r="AY47" s="452">
        <f>SUM(AH47:AS47)</f>
        <v/>
      </c>
      <c r="AZ47" s="452">
        <f>SUM(AJ47:AU47)</f>
        <v/>
      </c>
      <c r="BB47" s="452">
        <f>SUMIFS('QofE Def adjustments'!F:F,'QofE Def adjustments'!$E:$E,'Adjusted IS'!$E47)</f>
        <v/>
      </c>
      <c r="BC47" s="452">
        <f>SUMIFS('QofE Def adjustments'!G:G,'QofE Def adjustments'!$E:$E,'Adjusted IS'!$E47)</f>
        <v/>
      </c>
      <c r="BD47" s="452">
        <f>SUMIFS('QofE Def adjustments'!H:H,'QofE Def adjustments'!$E:$E,'Adjusted IS'!$E47)</f>
        <v/>
      </c>
      <c r="BE47" s="452">
        <f>SUMIFS('QofE Def adjustments'!I:I,'QofE Def adjustments'!$E:$E,'Adjusted IS'!$E47)</f>
        <v/>
      </c>
      <c r="BF47" s="452">
        <f>SUMIFS('QofE Def adjustments'!J:J,'QofE Def adjustments'!$E:$E,'Adjusted IS'!$E47)</f>
        <v/>
      </c>
      <c r="BG47" s="452">
        <f>SUMIFS('QofE Def adjustments'!K:K,'QofE Def adjustments'!$E:$E,'Adjusted IS'!$E47)</f>
        <v/>
      </c>
      <c r="BH47" s="452">
        <f>SUMIFS('QofE Def adjustments'!L:L,'QofE Def adjustments'!$E:$E,'Adjusted IS'!$E47)</f>
        <v/>
      </c>
      <c r="BI47" s="452">
        <f>SUMIFS('QofE Def adjustments'!M:M,'QofE Def adjustments'!$E:$E,'Adjusted IS'!$E47)</f>
        <v/>
      </c>
      <c r="BJ47" s="452">
        <f>SUMIFS('QofE Def adjustments'!N:N,'QofE Def adjustments'!$E:$E,'Adjusted IS'!$E47)</f>
        <v/>
      </c>
      <c r="BK47" s="452">
        <f>SUMIFS('QofE Def adjustments'!O:O,'QofE Def adjustments'!$E:$E,'Adjusted IS'!$E47)</f>
        <v/>
      </c>
      <c r="BL47" s="452">
        <f>SUMIFS('QofE Def adjustments'!P:P,'QofE Def adjustments'!$E:$E,'Adjusted IS'!$E47)</f>
        <v/>
      </c>
      <c r="BM47" s="453">
        <f>SUMIFS('QofE Def adjustments'!Q:Q,'QofE Def adjustments'!$E:$E,'Adjusted IS'!$E47)</f>
        <v/>
      </c>
      <c r="BN47" s="452">
        <f>SUMIFS('QofE Def adjustments'!R:R,'QofE Def adjustments'!$E:$E,'Adjusted IS'!$E47)</f>
        <v/>
      </c>
      <c r="BO47" s="452">
        <f>SUMIFS('QofE Def adjustments'!S:S,'QofE Def adjustments'!$E:$E,'Adjusted IS'!$E47)</f>
        <v/>
      </c>
      <c r="BP47" s="452">
        <f>SUMIFS('QofE Def adjustments'!T:T,'QofE Def adjustments'!$E:$E,'Adjusted IS'!$E47)</f>
        <v/>
      </c>
      <c r="BQ47" s="452">
        <f>SUMIFS('QofE Def adjustments'!U:U,'QofE Def adjustments'!$E:$E,'Adjusted IS'!$E47)</f>
        <v/>
      </c>
      <c r="BR47" s="452">
        <f>SUMIFS('QofE Def adjustments'!V:V,'QofE Def adjustments'!$E:$E,'Adjusted IS'!$E47)</f>
        <v/>
      </c>
      <c r="BS47" s="452">
        <f>SUMIFS('QofE Def adjustments'!W:W,'QofE Def adjustments'!$E:$E,'Adjusted IS'!$E47)</f>
        <v/>
      </c>
      <c r="BT47" s="452">
        <f>SUMIFS('QofE Def adjustments'!X:X,'QofE Def adjustments'!$E:$E,'Adjusted IS'!$E47)</f>
        <v/>
      </c>
      <c r="BU47" s="452">
        <f>SUMIFS('QofE Def adjustments'!Y:Y,'QofE Def adjustments'!$E:$E,'Adjusted IS'!$E47)</f>
        <v/>
      </c>
      <c r="BV47" s="452">
        <f>SUMIFS('QofE Def adjustments'!Z:Z,'QofE Def adjustments'!$E:$E,'Adjusted IS'!$E47)</f>
        <v/>
      </c>
      <c r="BW47" s="452">
        <f>SUMIFS('QofE Def adjustments'!AA:AA,'QofE Def adjustments'!$E:$E,'Adjusted IS'!$E47)</f>
        <v/>
      </c>
      <c r="BX47" s="452">
        <f>SUMIFS('QofE Def adjustments'!AB:AB,'QofE Def adjustments'!$E:$E,'Adjusted IS'!$E47)</f>
        <v/>
      </c>
      <c r="BY47" s="453">
        <f>SUMIFS('QofE Def adjustments'!AC:AC,'QofE Def adjustments'!$E:$E,'Adjusted IS'!$E47)</f>
        <v/>
      </c>
      <c r="BZ47" s="452">
        <f>SUMIFS('QofE Def adjustments'!AD:AD,'QofE Def adjustments'!$E:$E,'Adjusted IS'!$E47)</f>
        <v/>
      </c>
      <c r="CA47" s="452">
        <f>SUMIFS('QofE Def adjustments'!AE:AE,'QofE Def adjustments'!$E:$E,'Adjusted IS'!$E47)</f>
        <v/>
      </c>
      <c r="CB47" s="452">
        <f>SUMIFS('QofE Def adjustments'!AF:AF,'QofE Def adjustments'!$E:$E,'Adjusted IS'!$E47)</f>
        <v/>
      </c>
      <c r="CC47" s="452">
        <f>SUMIFS('QofE Def adjustments'!AG:AG,'QofE Def adjustments'!$E:$E,'Adjusted IS'!$E47)</f>
        <v/>
      </c>
      <c r="CD47" s="452">
        <f>SUMIFS('QofE Def adjustments'!AH:AH,'QofE Def adjustments'!$E:$E,'Adjusted IS'!$E47)</f>
        <v/>
      </c>
      <c r="CE47" s="452">
        <f>SUMIFS('QofE Def adjustments'!AI:AI,'QofE Def adjustments'!$E:$E,'Adjusted IS'!$E47)</f>
        <v/>
      </c>
      <c r="CF47" s="452">
        <f>SUMIFS('QofE Def adjustments'!AJ:AJ,'QofE Def adjustments'!$E:$E,'Adjusted IS'!$E47)</f>
        <v/>
      </c>
      <c r="CG47" s="452">
        <f>SUMIFS('QofE Def adjustments'!AK:AK,'QofE Def adjustments'!$E:$E,'Adjusted IS'!$E47)</f>
        <v/>
      </c>
      <c r="CH47" s="452">
        <f>SUMIFS('QofE Def adjustments'!AL:AL,'QofE Def adjustments'!$E:$E,'Adjusted IS'!$E47)</f>
        <v/>
      </c>
      <c r="CI47" s="452">
        <f>SUMIFS('QofE Def adjustments'!AM:AM,'QofE Def adjustments'!$E:$E,'Adjusted IS'!$E47)</f>
        <v/>
      </c>
      <c r="CJ47" s="452">
        <f>SUMIFS('QofE Def adjustments'!AN:AN,'QofE Def adjustments'!$E:$E,'Adjusted IS'!$E47)</f>
        <v/>
      </c>
      <c r="CK47" s="453">
        <f>SUMIFS('QofE Def adjustments'!AO:AO,'QofE Def adjustments'!$E:$E,'Adjusted IS'!$E47)</f>
        <v/>
      </c>
      <c r="CL47" s="452">
        <f>SUMIFS('QofE Def adjustments'!AP:AP,'QofE Def adjustments'!$E:$E,'Adjusted IS'!$E47)</f>
        <v/>
      </c>
      <c r="CM47" s="452">
        <f>SUMIFS('QofE Def adjustments'!AQ:AQ,'QofE Def adjustments'!$E:$E,'Adjusted IS'!$E47)</f>
        <v/>
      </c>
      <c r="CN47" s="452">
        <f>SUMIFS('QofE Def adjustments'!AR:AR,'QofE Def adjustments'!$E:$E,'Adjusted IS'!$E47)</f>
        <v/>
      </c>
      <c r="CO47" s="452">
        <f>SUMIFS('QofE Def adjustments'!AS:AS,'QofE Def adjustments'!$E:$E,'Adjusted IS'!$E47)</f>
        <v/>
      </c>
      <c r="CP47" s="452">
        <f>SUMIFS('QofE Def adjustments'!AT:AT,'QofE Def adjustments'!$E:$E,'Adjusted IS'!$E47)</f>
        <v/>
      </c>
      <c r="CQ47" s="462">
        <f>SUMIFS('QofE Def adjustments'!AU:AU,'QofE Def adjustments'!$E:$E,'Adjusted IS'!$E47)</f>
        <v/>
      </c>
      <c r="CR47" s="452">
        <f>SUM(BB47:BM47)</f>
        <v/>
      </c>
      <c r="CS47" s="452">
        <f>SUM(BN47:BY47)</f>
        <v/>
      </c>
      <c r="CT47" s="452">
        <f>SUM(BZ47:CK47)</f>
        <v/>
      </c>
      <c r="CU47" s="452">
        <f>SUM(CD47:CO47)</f>
        <v/>
      </c>
      <c r="CV47" s="452">
        <f>SUM(CF47:CQ47)</f>
        <v/>
      </c>
      <c r="CX47" s="452">
        <f>SUM(BB47,F47)</f>
        <v/>
      </c>
      <c r="CY47" s="452">
        <f>SUM(BC47,G47)</f>
        <v/>
      </c>
      <c r="CZ47" s="452">
        <f>SUM(BD47,H47)</f>
        <v/>
      </c>
      <c r="DA47" s="452">
        <f>SUM(BE47,I47)</f>
        <v/>
      </c>
      <c r="DB47" s="452">
        <f>SUM(BF47,J47)</f>
        <v/>
      </c>
      <c r="DC47" s="452">
        <f>SUM(BG47,K47)</f>
        <v/>
      </c>
      <c r="DD47" s="452">
        <f>SUM(BH47,L47)</f>
        <v/>
      </c>
      <c r="DE47" s="452">
        <f>SUM(BI47,M47)</f>
        <v/>
      </c>
      <c r="DF47" s="452">
        <f>SUM(BJ47,N47)</f>
        <v/>
      </c>
      <c r="DG47" s="452">
        <f>SUM(BK47,O47)</f>
        <v/>
      </c>
      <c r="DH47" s="452">
        <f>SUM(BL47,P47)</f>
        <v/>
      </c>
      <c r="DI47" s="453">
        <f>SUM(BM47,Q47)</f>
        <v/>
      </c>
      <c r="DJ47" s="452">
        <f>SUM(BN47,R47)</f>
        <v/>
      </c>
      <c r="DK47" s="452">
        <f>SUM(BO47,S47)</f>
        <v/>
      </c>
      <c r="DL47" s="452">
        <f>SUM(BP47,T47)</f>
        <v/>
      </c>
      <c r="DM47" s="452">
        <f>SUM(BQ47,U47)</f>
        <v/>
      </c>
      <c r="DN47" s="452">
        <f>SUM(BR47,V47)</f>
        <v/>
      </c>
      <c r="DO47" s="452">
        <f>SUM(BS47,W47)</f>
        <v/>
      </c>
      <c r="DP47" s="452">
        <f>SUM(BT47,X47)</f>
        <v/>
      </c>
      <c r="DQ47" s="452">
        <f>SUM(BU47,Y47)</f>
        <v/>
      </c>
      <c r="DR47" s="452">
        <f>SUM(BV47,Z47)</f>
        <v/>
      </c>
      <c r="DS47" s="452">
        <f>SUM(BW47,AA47)</f>
        <v/>
      </c>
      <c r="DT47" s="452">
        <f>SUM(BX47,AB47)</f>
        <v/>
      </c>
      <c r="DU47" s="453">
        <f>SUM(BY47,AC47)</f>
        <v/>
      </c>
      <c r="DV47" s="452">
        <f>SUM(BZ47,AD47)</f>
        <v/>
      </c>
      <c r="DW47" s="452">
        <f>SUM(CA47,AE47)</f>
        <v/>
      </c>
      <c r="DX47" s="452">
        <f>SUM(CB47,AF47)</f>
        <v/>
      </c>
      <c r="DY47" s="452">
        <f>SUM(CC47,AG47)</f>
        <v/>
      </c>
      <c r="DZ47" s="452">
        <f>SUM(CD47,AH47)</f>
        <v/>
      </c>
      <c r="EA47" s="452">
        <f>SUM(CE47,AI47)</f>
        <v/>
      </c>
      <c r="EB47" s="452">
        <f>SUM(CF47,AJ47)</f>
        <v/>
      </c>
      <c r="EC47" s="452">
        <f>SUM(CG47,AK47)</f>
        <v/>
      </c>
      <c r="ED47" s="452">
        <f>SUM(CH47,AL47)</f>
        <v/>
      </c>
      <c r="EE47" s="452">
        <f>SUM(CI47,AM47)</f>
        <v/>
      </c>
      <c r="EF47" s="452">
        <f>SUM(CJ47,AN47)</f>
        <v/>
      </c>
      <c r="EG47" s="453">
        <f>SUM(CK47,AO47)</f>
        <v/>
      </c>
      <c r="EH47" s="452">
        <f>SUM(CL47,AP47)</f>
        <v/>
      </c>
      <c r="EI47" s="452">
        <f>SUM(CM47,AQ47)</f>
        <v/>
      </c>
      <c r="EJ47" s="452">
        <f>SUM(CN47,AR47)</f>
        <v/>
      </c>
      <c r="EK47" s="452">
        <f>SUM(CO47,AS47)</f>
        <v/>
      </c>
      <c r="EL47" s="452">
        <f>SUM(CP47,AT47)</f>
        <v/>
      </c>
      <c r="EM47" s="462">
        <f>SUM(CQ47,AU47)</f>
        <v/>
      </c>
      <c r="EN47" s="452">
        <f>SUM(CX47:DI47)</f>
        <v/>
      </c>
      <c r="EO47" s="452">
        <f>SUM(DJ47:DU47)</f>
        <v/>
      </c>
      <c r="EP47" s="452">
        <f>SUM(DV47:EG47)</f>
        <v/>
      </c>
      <c r="EQ47" s="452">
        <f>SUM(DZ47:EK47)</f>
        <v/>
      </c>
      <c r="ER47" s="452">
        <f>SUM(EB47:EM47)</f>
        <v/>
      </c>
      <c r="ET47" s="452">
        <f>SUMIFS('QofE DD adjustments'!F:F,'QofE DD adjustments'!$E:$E,'Adjusted IS'!$E47)</f>
        <v/>
      </c>
      <c r="EU47" s="452">
        <f>SUMIFS('QofE DD adjustments'!G:G,'QofE DD adjustments'!$E:$E,'Adjusted IS'!$E47)</f>
        <v/>
      </c>
      <c r="EV47" s="452">
        <f>SUMIFS('QofE DD adjustments'!H:H,'QofE DD adjustments'!$E:$E,'Adjusted IS'!$E47)</f>
        <v/>
      </c>
      <c r="EW47" s="452">
        <f>SUMIFS('QofE DD adjustments'!I:I,'QofE DD adjustments'!$E:$E,'Adjusted IS'!$E47)</f>
        <v/>
      </c>
      <c r="EX47" s="452">
        <f>SUMIFS('QofE DD adjustments'!J:J,'QofE DD adjustments'!$E:$E,'Adjusted IS'!$E47)</f>
        <v/>
      </c>
      <c r="EY47" s="452">
        <f>SUMIFS('QofE DD adjustments'!K:K,'QofE DD adjustments'!$E:$E,'Adjusted IS'!$E47)</f>
        <v/>
      </c>
      <c r="EZ47" s="452">
        <f>SUMIFS('QofE DD adjustments'!L:L,'QofE DD adjustments'!$E:$E,'Adjusted IS'!$E47)</f>
        <v/>
      </c>
      <c r="FA47" s="452">
        <f>SUMIFS('QofE DD adjustments'!M:M,'QofE DD adjustments'!$E:$E,'Adjusted IS'!$E47)</f>
        <v/>
      </c>
      <c r="FB47" s="452">
        <f>SUMIFS('QofE DD adjustments'!N:N,'QofE DD adjustments'!$E:$E,'Adjusted IS'!$E47)</f>
        <v/>
      </c>
      <c r="FC47" s="452">
        <f>SUMIFS('QofE DD adjustments'!O:O,'QofE DD adjustments'!$E:$E,'Adjusted IS'!$E47)</f>
        <v/>
      </c>
      <c r="FD47" s="452">
        <f>SUMIFS('QofE DD adjustments'!P:P,'QofE DD adjustments'!$E:$E,'Adjusted IS'!$E47)</f>
        <v/>
      </c>
      <c r="FE47" s="453">
        <f>SUMIFS('QofE DD adjustments'!Q:Q,'QofE DD adjustments'!$E:$E,'Adjusted IS'!$E47)</f>
        <v/>
      </c>
      <c r="FF47" s="452">
        <f>SUMIFS('QofE DD adjustments'!R:R,'QofE DD adjustments'!$E:$E,'Adjusted IS'!$E47)</f>
        <v/>
      </c>
      <c r="FG47" s="452">
        <f>SUMIFS('QofE DD adjustments'!S:S,'QofE DD adjustments'!$E:$E,'Adjusted IS'!$E47)</f>
        <v/>
      </c>
      <c r="FH47" s="452">
        <f>SUMIFS('QofE DD adjustments'!T:T,'QofE DD adjustments'!$E:$E,'Adjusted IS'!$E47)</f>
        <v/>
      </c>
      <c r="FI47" s="452">
        <f>SUMIFS('QofE DD adjustments'!U:U,'QofE DD adjustments'!$E:$E,'Adjusted IS'!$E47)</f>
        <v/>
      </c>
      <c r="FJ47" s="452">
        <f>SUMIFS('QofE DD adjustments'!V:V,'QofE DD adjustments'!$E:$E,'Adjusted IS'!$E47)</f>
        <v/>
      </c>
      <c r="FK47" s="452">
        <f>SUMIFS('QofE DD adjustments'!W:W,'QofE DD adjustments'!$E:$E,'Adjusted IS'!$E47)</f>
        <v/>
      </c>
      <c r="FL47" s="452">
        <f>SUMIFS('QofE DD adjustments'!X:X,'QofE DD adjustments'!$E:$E,'Adjusted IS'!$E47)</f>
        <v/>
      </c>
      <c r="FM47" s="452">
        <f>SUMIFS('QofE DD adjustments'!Y:Y,'QofE DD adjustments'!$E:$E,'Adjusted IS'!$E47)</f>
        <v/>
      </c>
      <c r="FN47" s="452">
        <f>SUMIFS('QofE DD adjustments'!Z:Z,'QofE DD adjustments'!$E:$E,'Adjusted IS'!$E47)</f>
        <v/>
      </c>
      <c r="FO47" s="452">
        <f>SUMIFS('QofE DD adjustments'!AA:AA,'QofE DD adjustments'!$E:$E,'Adjusted IS'!$E47)</f>
        <v/>
      </c>
      <c r="FP47" s="452">
        <f>SUMIFS('QofE DD adjustments'!AB:AB,'QofE DD adjustments'!$E:$E,'Adjusted IS'!$E47)</f>
        <v/>
      </c>
      <c r="FQ47" s="453">
        <f>SUMIFS('QofE DD adjustments'!AC:AC,'QofE DD adjustments'!$E:$E,'Adjusted IS'!$E47)</f>
        <v/>
      </c>
      <c r="FR47" s="452">
        <f>SUMIFS('QofE DD adjustments'!AD:AD,'QofE DD adjustments'!$E:$E,'Adjusted IS'!$E47)</f>
        <v/>
      </c>
      <c r="FS47" s="452">
        <f>SUMIFS('QofE DD adjustments'!AE:AE,'QofE DD adjustments'!$E:$E,'Adjusted IS'!$E47)</f>
        <v/>
      </c>
      <c r="FT47" s="452">
        <f>SUMIFS('QofE DD adjustments'!AF:AF,'QofE DD adjustments'!$E:$E,'Adjusted IS'!$E47)</f>
        <v/>
      </c>
      <c r="FU47" s="452">
        <f>SUMIFS('QofE DD adjustments'!AG:AG,'QofE DD adjustments'!$E:$E,'Adjusted IS'!$E47)</f>
        <v/>
      </c>
      <c r="FV47" s="452">
        <f>SUMIFS('QofE DD adjustments'!AH:AH,'QofE DD adjustments'!$E:$E,'Adjusted IS'!$E47)</f>
        <v/>
      </c>
      <c r="FW47" s="452">
        <f>SUMIFS('QofE DD adjustments'!AI:AI,'QofE DD adjustments'!$E:$E,'Adjusted IS'!$E47)</f>
        <v/>
      </c>
      <c r="FX47" s="452">
        <f>SUMIFS('QofE DD adjustments'!AJ:AJ,'QofE DD adjustments'!$E:$E,'Adjusted IS'!$E47)</f>
        <v/>
      </c>
      <c r="FY47" s="452">
        <f>SUMIFS('QofE DD adjustments'!AK:AK,'QofE DD adjustments'!$E:$E,'Adjusted IS'!$E47)</f>
        <v/>
      </c>
      <c r="FZ47" s="452">
        <f>SUMIFS('QofE DD adjustments'!AL:AL,'QofE DD adjustments'!$E:$E,'Adjusted IS'!$E47)</f>
        <v/>
      </c>
      <c r="GA47" s="452">
        <f>SUMIFS('QofE DD adjustments'!AM:AM,'QofE DD adjustments'!$E:$E,'Adjusted IS'!$E47)</f>
        <v/>
      </c>
      <c r="GB47" s="452">
        <f>SUMIFS('QofE DD adjustments'!AN:AN,'QofE DD adjustments'!$E:$E,'Adjusted IS'!$E47)</f>
        <v/>
      </c>
      <c r="GC47" s="453">
        <f>SUMIFS('QofE DD adjustments'!AO:AO,'QofE DD adjustments'!$E:$E,'Adjusted IS'!$E47)</f>
        <v/>
      </c>
      <c r="GD47" s="452">
        <f>SUMIFS('QofE DD adjustments'!AP:AP,'QofE DD adjustments'!$E:$E,'Adjusted IS'!$E47)</f>
        <v/>
      </c>
      <c r="GE47" s="452">
        <f>SUMIFS('QofE DD adjustments'!AQ:AQ,'QofE DD adjustments'!$E:$E,'Adjusted IS'!$E47)</f>
        <v/>
      </c>
      <c r="GF47" s="452">
        <f>SUMIFS('QofE DD adjustments'!AR:AR,'QofE DD adjustments'!$E:$E,'Adjusted IS'!$E47)</f>
        <v/>
      </c>
      <c r="GG47" s="452">
        <f>SUMIFS('QofE DD adjustments'!AS:AS,'QofE DD adjustments'!$E:$E,'Adjusted IS'!$E47)</f>
        <v/>
      </c>
      <c r="GH47" s="452">
        <f>SUMIFS('QofE DD adjustments'!AT:AT,'QofE DD adjustments'!$E:$E,'Adjusted IS'!$E47)</f>
        <v/>
      </c>
      <c r="GI47" s="462">
        <f>SUMIFS('QofE DD adjustments'!AU:AU,'QofE DD adjustments'!$E:$E,'Adjusted IS'!$E47)</f>
        <v/>
      </c>
      <c r="GJ47" s="452">
        <f>SUM(ET47:FE47)</f>
        <v/>
      </c>
      <c r="GK47" s="452">
        <f>SUM(FF47:FQ47)</f>
        <v/>
      </c>
      <c r="GL47" s="452">
        <f>SUM(FR47:GC47)</f>
        <v/>
      </c>
      <c r="GM47" s="452">
        <f>SUM(FV47:GG47)</f>
        <v/>
      </c>
      <c r="GN47" s="452">
        <f>SUM(FX47:GI47)</f>
        <v/>
      </c>
      <c r="GP47" s="452">
        <f>SUM(ET47,CX47)</f>
        <v/>
      </c>
      <c r="GQ47" s="452">
        <f>SUM(EU47,CY47)</f>
        <v/>
      </c>
      <c r="GR47" s="452">
        <f>SUM(EV47,CZ47)</f>
        <v/>
      </c>
      <c r="GS47" s="452">
        <f>SUM(EW47,DA47)</f>
        <v/>
      </c>
      <c r="GT47" s="452">
        <f>SUM(EX47,DB47)</f>
        <v/>
      </c>
      <c r="GU47" s="452">
        <f>SUM(EY47,DC47)</f>
        <v/>
      </c>
      <c r="GV47" s="452">
        <f>SUM(EZ47,DD47)</f>
        <v/>
      </c>
      <c r="GW47" s="452">
        <f>SUM(FA47,DE47)</f>
        <v/>
      </c>
      <c r="GX47" s="452">
        <f>SUM(FB47,DF47)</f>
        <v/>
      </c>
      <c r="GY47" s="452">
        <f>SUM(FC47,DG47)</f>
        <v/>
      </c>
      <c r="GZ47" s="452">
        <f>SUM(FD47,DH47)</f>
        <v/>
      </c>
      <c r="HA47" s="453">
        <f>SUM(FE47,DI47)</f>
        <v/>
      </c>
      <c r="HB47" s="452">
        <f>SUM(FF47,DJ47)</f>
        <v/>
      </c>
      <c r="HC47" s="452">
        <f>SUM(FG47,DK47)</f>
        <v/>
      </c>
      <c r="HD47" s="452">
        <f>SUM(FH47,DL47)</f>
        <v/>
      </c>
      <c r="HE47" s="452">
        <f>SUM(FI47,DM47)</f>
        <v/>
      </c>
      <c r="HF47" s="452">
        <f>SUM(FJ47,DN47)</f>
        <v/>
      </c>
      <c r="HG47" s="452">
        <f>SUM(FK47,DO47)</f>
        <v/>
      </c>
      <c r="HH47" s="452">
        <f>SUM(FL47,DP47)</f>
        <v/>
      </c>
      <c r="HI47" s="452">
        <f>SUM(FM47,DQ47)</f>
        <v/>
      </c>
      <c r="HJ47" s="452">
        <f>SUM(FN47,DR47)</f>
        <v/>
      </c>
      <c r="HK47" s="452">
        <f>SUM(FO47,DS47)</f>
        <v/>
      </c>
      <c r="HL47" s="452">
        <f>SUM(FP47,DT47)</f>
        <v/>
      </c>
      <c r="HM47" s="453">
        <f>SUM(FQ47,DU47)</f>
        <v/>
      </c>
      <c r="HN47" s="452">
        <f>SUM(FR47,DV47)</f>
        <v/>
      </c>
      <c r="HO47" s="452">
        <f>SUM(FS47,DW47)</f>
        <v/>
      </c>
      <c r="HP47" s="452">
        <f>SUM(FT47,DX47)</f>
        <v/>
      </c>
      <c r="HQ47" s="452">
        <f>SUM(FU47,DY47)</f>
        <v/>
      </c>
      <c r="HR47" s="452">
        <f>SUM(FV47,DZ47)</f>
        <v/>
      </c>
      <c r="HS47" s="452">
        <f>SUM(FW47,EA47)</f>
        <v/>
      </c>
      <c r="HT47" s="452">
        <f>SUM(FX47,EB47)</f>
        <v/>
      </c>
      <c r="HU47" s="452">
        <f>SUM(FY47,EC47)</f>
        <v/>
      </c>
      <c r="HV47" s="452">
        <f>SUM(FZ47,ED47)</f>
        <v/>
      </c>
      <c r="HW47" s="452">
        <f>SUM(GA47,EE47)</f>
        <v/>
      </c>
      <c r="HX47" s="452">
        <f>SUM(GB47,EF47)</f>
        <v/>
      </c>
      <c r="HY47" s="453">
        <f>SUM(GC47,EG47)</f>
        <v/>
      </c>
      <c r="HZ47" s="452">
        <f>SUM(GD47,EH47)</f>
        <v/>
      </c>
      <c r="IA47" s="452">
        <f>SUM(GE47,EI47)</f>
        <v/>
      </c>
      <c r="IB47" s="452">
        <f>SUM(GF47,EJ47)</f>
        <v/>
      </c>
      <c r="IC47" s="452">
        <f>SUM(GG47,EK47)</f>
        <v/>
      </c>
      <c r="ID47" s="452">
        <f>SUM(GH47,EL47)</f>
        <v/>
      </c>
      <c r="IE47" s="462">
        <f>SUM(GI47,EM47)</f>
        <v/>
      </c>
      <c r="IF47" s="452">
        <f>SUM(GP47:HA47)</f>
        <v/>
      </c>
      <c r="IG47" s="452">
        <f>SUM(HB47:HM47)</f>
        <v/>
      </c>
      <c r="IH47" s="452">
        <f>SUM(HN47:HY47)</f>
        <v/>
      </c>
      <c r="II47" s="452">
        <f>SUM(HR47:IC47)</f>
        <v/>
      </c>
      <c r="IJ47" s="452">
        <f>SUM(HT47:IE47)</f>
        <v/>
      </c>
      <c r="IL47" s="452">
        <f>SUMIFS('QofE PF adjustments'!F:F,'QofE PF adjustments'!$E:$E,'Adjusted IS'!$E47)</f>
        <v/>
      </c>
      <c r="IM47" s="452">
        <f>SUMIFS('QofE PF adjustments'!G:G,'QofE PF adjustments'!$E:$E,'Adjusted IS'!$E47)</f>
        <v/>
      </c>
      <c r="IN47" s="452">
        <f>SUMIFS('QofE PF adjustments'!H:H,'QofE PF adjustments'!$E:$E,'Adjusted IS'!$E47)</f>
        <v/>
      </c>
      <c r="IO47" s="452">
        <f>SUMIFS('QofE PF adjustments'!I:I,'QofE PF adjustments'!$E:$E,'Adjusted IS'!$E47)</f>
        <v/>
      </c>
      <c r="IP47" s="452">
        <f>SUMIFS('QofE PF adjustments'!J:J,'QofE PF adjustments'!$E:$E,'Adjusted IS'!$E47)</f>
        <v/>
      </c>
      <c r="IQ47" s="452">
        <f>SUMIFS('QofE PF adjustments'!K:K,'QofE PF adjustments'!$E:$E,'Adjusted IS'!$E47)</f>
        <v/>
      </c>
      <c r="IR47" s="452">
        <f>SUMIFS('QofE PF adjustments'!L:L,'QofE PF adjustments'!$E:$E,'Adjusted IS'!$E47)</f>
        <v/>
      </c>
      <c r="IS47" s="452">
        <f>SUMIFS('QofE PF adjustments'!M:M,'QofE PF adjustments'!$E:$E,'Adjusted IS'!$E47)</f>
        <v/>
      </c>
      <c r="IT47" s="452">
        <f>SUMIFS('QofE PF adjustments'!N:N,'QofE PF adjustments'!$E:$E,'Adjusted IS'!$E47)</f>
        <v/>
      </c>
      <c r="IU47" s="452">
        <f>SUMIFS('QofE PF adjustments'!O:O,'QofE PF adjustments'!$E:$E,'Adjusted IS'!$E47)</f>
        <v/>
      </c>
      <c r="IV47" s="452">
        <f>SUMIFS('QofE PF adjustments'!P:P,'QofE PF adjustments'!$E:$E,'Adjusted IS'!$E47)</f>
        <v/>
      </c>
      <c r="IW47" s="453">
        <f>SUMIFS('QofE PF adjustments'!Q:Q,'QofE PF adjustments'!$E:$E,'Adjusted IS'!$E47)</f>
        <v/>
      </c>
      <c r="IX47" s="452">
        <f>SUMIFS('QofE PF adjustments'!R:R,'QofE PF adjustments'!$E:$E,'Adjusted IS'!$E47)</f>
        <v/>
      </c>
      <c r="IY47" s="452">
        <f>SUMIFS('QofE PF adjustments'!S:S,'QofE PF adjustments'!$E:$E,'Adjusted IS'!$E47)</f>
        <v/>
      </c>
      <c r="IZ47" s="452">
        <f>SUMIFS('QofE PF adjustments'!T:T,'QofE PF adjustments'!$E:$E,'Adjusted IS'!$E47)</f>
        <v/>
      </c>
      <c r="JA47" s="452">
        <f>SUMIFS('QofE PF adjustments'!U:U,'QofE PF adjustments'!$E:$E,'Adjusted IS'!$E47)</f>
        <v/>
      </c>
      <c r="JB47" s="452">
        <f>SUMIFS('QofE PF adjustments'!V:V,'QofE PF adjustments'!$E:$E,'Adjusted IS'!$E47)</f>
        <v/>
      </c>
      <c r="JC47" s="452">
        <f>SUMIFS('QofE PF adjustments'!W:W,'QofE PF adjustments'!$E:$E,'Adjusted IS'!$E47)</f>
        <v/>
      </c>
      <c r="JD47" s="452">
        <f>SUMIFS('QofE PF adjustments'!X:X,'QofE PF adjustments'!$E:$E,'Adjusted IS'!$E47)</f>
        <v/>
      </c>
      <c r="JE47" s="452">
        <f>SUMIFS('QofE PF adjustments'!Y:Y,'QofE PF adjustments'!$E:$E,'Adjusted IS'!$E47)</f>
        <v/>
      </c>
      <c r="JF47" s="452">
        <f>SUMIFS('QofE PF adjustments'!Z:Z,'QofE PF adjustments'!$E:$E,'Adjusted IS'!$E47)</f>
        <v/>
      </c>
      <c r="JG47" s="452">
        <f>SUMIFS('QofE PF adjustments'!AA:AA,'QofE PF adjustments'!$E:$E,'Adjusted IS'!$E47)</f>
        <v/>
      </c>
      <c r="JH47" s="452">
        <f>SUMIFS('QofE PF adjustments'!AB:AB,'QofE PF adjustments'!$E:$E,'Adjusted IS'!$E47)</f>
        <v/>
      </c>
      <c r="JI47" s="453">
        <f>SUMIFS('QofE PF adjustments'!AC:AC,'QofE PF adjustments'!$E:$E,'Adjusted IS'!$E47)</f>
        <v/>
      </c>
      <c r="JJ47" s="452">
        <f>SUMIFS('QofE PF adjustments'!AD:AD,'QofE PF adjustments'!$E:$E,'Adjusted IS'!$E47)</f>
        <v/>
      </c>
      <c r="JK47" s="452">
        <f>SUMIFS('QofE PF adjustments'!AE:AE,'QofE PF adjustments'!$E:$E,'Adjusted IS'!$E47)</f>
        <v/>
      </c>
      <c r="JL47" s="452">
        <f>SUMIFS('QofE PF adjustments'!AF:AF,'QofE PF adjustments'!$E:$E,'Adjusted IS'!$E47)</f>
        <v/>
      </c>
      <c r="JM47" s="452">
        <f>SUMIFS('QofE PF adjustments'!AG:AG,'QofE PF adjustments'!$E:$E,'Adjusted IS'!$E47)</f>
        <v/>
      </c>
      <c r="JN47" s="452">
        <f>SUMIFS('QofE PF adjustments'!AH:AH,'QofE PF adjustments'!$E:$E,'Adjusted IS'!$E47)</f>
        <v/>
      </c>
      <c r="JO47" s="452">
        <f>SUMIFS('QofE PF adjustments'!AI:AI,'QofE PF adjustments'!$E:$E,'Adjusted IS'!$E47)</f>
        <v/>
      </c>
      <c r="JP47" s="452">
        <f>SUMIFS('QofE PF adjustments'!AJ:AJ,'QofE PF adjustments'!$E:$E,'Adjusted IS'!$E47)</f>
        <v/>
      </c>
      <c r="JQ47" s="452">
        <f>SUMIFS('QofE PF adjustments'!AK:AK,'QofE PF adjustments'!$E:$E,'Adjusted IS'!$E47)</f>
        <v/>
      </c>
      <c r="JR47" s="452">
        <f>SUMIFS('QofE PF adjustments'!AL:AL,'QofE PF adjustments'!$E:$E,'Adjusted IS'!$E47)</f>
        <v/>
      </c>
      <c r="JS47" s="452">
        <f>SUMIFS('QofE PF adjustments'!AM:AM,'QofE PF adjustments'!$E:$E,'Adjusted IS'!$E47)</f>
        <v/>
      </c>
      <c r="JT47" s="452">
        <f>SUMIFS('QofE PF adjustments'!AN:AN,'QofE PF adjustments'!$E:$E,'Adjusted IS'!$E47)</f>
        <v/>
      </c>
      <c r="JU47" s="453">
        <f>SUMIFS('QofE PF adjustments'!AO:AO,'QofE PF adjustments'!$E:$E,'Adjusted IS'!$E47)</f>
        <v/>
      </c>
      <c r="JV47" s="452">
        <f>SUMIFS('QofE PF adjustments'!AP:AP,'QofE PF adjustments'!$E:$E,'Adjusted IS'!$E47)</f>
        <v/>
      </c>
      <c r="JW47" s="452">
        <f>SUMIFS('QofE PF adjustments'!AQ:AQ,'QofE PF adjustments'!$E:$E,'Adjusted IS'!$E47)</f>
        <v/>
      </c>
      <c r="JX47" s="452">
        <f>SUMIFS('QofE PF adjustments'!AR:AR,'QofE PF adjustments'!$E:$E,'Adjusted IS'!$E47)</f>
        <v/>
      </c>
      <c r="JY47" s="452">
        <f>SUMIFS('QofE PF adjustments'!AS:AS,'QofE PF adjustments'!$E:$E,'Adjusted IS'!$E47)</f>
        <v/>
      </c>
      <c r="JZ47" s="452">
        <f>SUMIFS('QofE PF adjustments'!AT:AT,'QofE PF adjustments'!$E:$E,'Adjusted IS'!$E47)</f>
        <v/>
      </c>
      <c r="KA47" s="462">
        <f>SUMIFS('QofE PF adjustments'!AU:AU,'QofE PF adjustments'!$E:$E,'Adjusted IS'!$E47)</f>
        <v/>
      </c>
      <c r="KB47" s="452">
        <f>SUM(IL47:IW47)</f>
        <v/>
      </c>
      <c r="KC47" s="452">
        <f>SUM(IX47:JI47)</f>
        <v/>
      </c>
      <c r="KD47" s="452">
        <f>SUM(JJ47:JU47)</f>
        <v/>
      </c>
      <c r="KE47" s="452">
        <f>SUM(JN47:JY47)</f>
        <v/>
      </c>
      <c r="KF47" s="452">
        <f>SUM(JP47:KA47)</f>
        <v/>
      </c>
      <c r="KH47" s="452">
        <f>SUM(IL47,GP47)</f>
        <v/>
      </c>
      <c r="KI47" s="452">
        <f>SUM(IM47,GQ47)</f>
        <v/>
      </c>
      <c r="KJ47" s="452">
        <f>SUM(IN47,GR47)</f>
        <v/>
      </c>
      <c r="KK47" s="452">
        <f>SUM(IO47,GS47)</f>
        <v/>
      </c>
      <c r="KL47" s="452">
        <f>SUM(IP47,GT47)</f>
        <v/>
      </c>
      <c r="KM47" s="452">
        <f>SUM(IQ47,GU47)</f>
        <v/>
      </c>
      <c r="KN47" s="452">
        <f>SUM(IR47,GV47)</f>
        <v/>
      </c>
      <c r="KO47" s="452">
        <f>SUM(IS47,GW47)</f>
        <v/>
      </c>
      <c r="KP47" s="452">
        <f>SUM(IT47,GX47)</f>
        <v/>
      </c>
      <c r="KQ47" s="452">
        <f>SUM(IU47,GY47)</f>
        <v/>
      </c>
      <c r="KR47" s="452">
        <f>SUM(IV47,GZ47)</f>
        <v/>
      </c>
      <c r="KS47" s="453">
        <f>SUM(IW47,HA47)</f>
        <v/>
      </c>
      <c r="KT47" s="452">
        <f>SUM(IX47,HB47)</f>
        <v/>
      </c>
      <c r="KU47" s="452">
        <f>SUM(IY47,HC47)</f>
        <v/>
      </c>
      <c r="KV47" s="452">
        <f>SUM(IZ47,HD47)</f>
        <v/>
      </c>
      <c r="KW47" s="452">
        <f>SUM(JA47,HE47)</f>
        <v/>
      </c>
      <c r="KX47" s="452">
        <f>SUM(JB47,HF47)</f>
        <v/>
      </c>
      <c r="KY47" s="452">
        <f>SUM(JC47,HG47)</f>
        <v/>
      </c>
      <c r="KZ47" s="452">
        <f>SUM(JD47,HH47)</f>
        <v/>
      </c>
      <c r="LA47" s="452">
        <f>SUM(JE47,HI47)</f>
        <v/>
      </c>
      <c r="LB47" s="452">
        <f>SUM(JF47,HJ47)</f>
        <v/>
      </c>
      <c r="LC47" s="452">
        <f>SUM(JG47,HK47)</f>
        <v/>
      </c>
      <c r="LD47" s="452">
        <f>SUM(JH47,HL47)</f>
        <v/>
      </c>
      <c r="LE47" s="453">
        <f>SUM(JI47,HM47)</f>
        <v/>
      </c>
      <c r="LF47" s="452">
        <f>SUM(JJ47,HN47)</f>
        <v/>
      </c>
      <c r="LG47" s="452">
        <f>SUM(JK47,HO47)</f>
        <v/>
      </c>
      <c r="LH47" s="452">
        <f>SUM(JL47,HP47)</f>
        <v/>
      </c>
      <c r="LI47" s="452">
        <f>SUM(JM47,HQ47)</f>
        <v/>
      </c>
      <c r="LJ47" s="452">
        <f>SUM(JN47,HR47)</f>
        <v/>
      </c>
      <c r="LK47" s="452">
        <f>SUM(JO47,HS47)</f>
        <v/>
      </c>
      <c r="LL47" s="452">
        <f>SUM(JP47,HT47)</f>
        <v/>
      </c>
      <c r="LM47" s="452">
        <f>SUM(JQ47,HU47)</f>
        <v/>
      </c>
      <c r="LN47" s="452">
        <f>SUM(JR47,HV47)</f>
        <v/>
      </c>
      <c r="LO47" s="452">
        <f>SUM(JS47,HW47)</f>
        <v/>
      </c>
      <c r="LP47" s="452">
        <f>SUM(JT47,HX47)</f>
        <v/>
      </c>
      <c r="LQ47" s="453">
        <f>SUM(JU47,HY47)</f>
        <v/>
      </c>
      <c r="LR47" s="452">
        <f>SUM(JV47,HZ47)</f>
        <v/>
      </c>
      <c r="LS47" s="452">
        <f>SUM(JW47,IA47)</f>
        <v/>
      </c>
      <c r="LT47" s="452">
        <f>SUM(JX47,IB47)</f>
        <v/>
      </c>
      <c r="LU47" s="452">
        <f>SUM(JY47,IC47)</f>
        <v/>
      </c>
      <c r="LV47" s="452">
        <f>SUM(JZ47,ID47)</f>
        <v/>
      </c>
      <c r="LW47" s="462">
        <f>SUM(KA47,IE47)</f>
        <v/>
      </c>
      <c r="LX47" s="452">
        <f>SUM(KH47:KS47)</f>
        <v/>
      </c>
      <c r="LY47" s="452">
        <f>SUM(KT47:LE47)</f>
        <v/>
      </c>
      <c r="LZ47" s="452">
        <f>SUM(LF47:LQ47)</f>
        <v/>
      </c>
      <c r="MA47" s="452">
        <f>SUM(LJ47:LU47)</f>
        <v/>
      </c>
      <c r="MB47" s="452">
        <f>SUM(LL47:LW47)</f>
        <v/>
      </c>
      <c r="MD47" s="524">
        <f>IFERROR(KH47/KH$117,0)</f>
        <v/>
      </c>
      <c r="ME47" s="524">
        <f>IFERROR(KI47/KI$117,0)</f>
        <v/>
      </c>
      <c r="MF47" s="524">
        <f>IFERROR(KJ47/KJ$117,0)</f>
        <v/>
      </c>
      <c r="MG47" s="524">
        <f>IFERROR(KK47/KK$117,0)</f>
        <v/>
      </c>
      <c r="MH47" s="524">
        <f>IFERROR(KL47/KL$117,0)</f>
        <v/>
      </c>
      <c r="MI47" s="524">
        <f>IFERROR(KM47/KM$117,0)</f>
        <v/>
      </c>
      <c r="MJ47" s="524">
        <f>IFERROR(KN47/KN$117,0)</f>
        <v/>
      </c>
      <c r="MK47" s="524">
        <f>IFERROR(KO47/KO$117,0)</f>
        <v/>
      </c>
      <c r="ML47" s="524">
        <f>IFERROR(KP47/KP$117,0)</f>
        <v/>
      </c>
      <c r="MM47" s="524">
        <f>IFERROR(KQ47/KQ$117,0)</f>
        <v/>
      </c>
      <c r="MN47" s="524">
        <f>IFERROR(KR47/KR$117,0)</f>
        <v/>
      </c>
      <c r="MO47" s="525">
        <f>IFERROR(KS47/KS$117,0)</f>
        <v/>
      </c>
      <c r="MP47" s="524">
        <f>IFERROR(KT47/KT$117,0)</f>
        <v/>
      </c>
      <c r="MQ47" s="524">
        <f>IFERROR(KU47/KU$117,0)</f>
        <v/>
      </c>
      <c r="MR47" s="524">
        <f>IFERROR(KV47/KV$117,0)</f>
        <v/>
      </c>
      <c r="MS47" s="524">
        <f>IFERROR(KW47/KW$117,0)</f>
        <v/>
      </c>
      <c r="MT47" s="524">
        <f>IFERROR(KX47/KX$117,0)</f>
        <v/>
      </c>
      <c r="MU47" s="524">
        <f>IFERROR(KY47/KY$117,0)</f>
        <v/>
      </c>
      <c r="MV47" s="524">
        <f>IFERROR(KZ47/KZ$117,0)</f>
        <v/>
      </c>
      <c r="MW47" s="524">
        <f>IFERROR(LA47/LA$117,0)</f>
        <v/>
      </c>
      <c r="MX47" s="524">
        <f>IFERROR(LB47/LB$117,0)</f>
        <v/>
      </c>
      <c r="MY47" s="524">
        <f>IFERROR(LC47/LC$117,0)</f>
        <v/>
      </c>
      <c r="MZ47" s="524">
        <f>IFERROR(LD47/LD$117,0)</f>
        <v/>
      </c>
      <c r="NA47" s="525">
        <f>IFERROR(LE47/LE$117,0)</f>
        <v/>
      </c>
      <c r="NB47" s="524">
        <f>IFERROR(LF47/LF$117,0)</f>
        <v/>
      </c>
      <c r="NC47" s="524">
        <f>IFERROR(LG47/LG$117,0)</f>
        <v/>
      </c>
      <c r="ND47" s="524">
        <f>IFERROR(LH47/LH$117,0)</f>
        <v/>
      </c>
      <c r="NE47" s="524">
        <f>IFERROR(LI47/LI$117,0)</f>
        <v/>
      </c>
      <c r="NF47" s="524">
        <f>IFERROR(LJ47/LJ$117,0)</f>
        <v/>
      </c>
      <c r="NG47" s="524">
        <f>IFERROR(LK47/LK$117,0)</f>
        <v/>
      </c>
      <c r="NH47" s="524">
        <f>IFERROR(LL47/LL$117,0)</f>
        <v/>
      </c>
      <c r="NI47" s="524">
        <f>IFERROR(LM47/LM$117,0)</f>
        <v/>
      </c>
      <c r="NJ47" s="524">
        <f>IFERROR(LN47/LN$117,0)</f>
        <v/>
      </c>
      <c r="NK47" s="524">
        <f>IFERROR(LO47/LO$117,0)</f>
        <v/>
      </c>
      <c r="NL47" s="524">
        <f>IFERROR(LP47/LP$117,0)</f>
        <v/>
      </c>
      <c r="NM47" s="525">
        <f>IFERROR(LQ47/LQ$117,0)</f>
        <v/>
      </c>
      <c r="NN47" s="524">
        <f>IFERROR(LR47/LR$117,0)</f>
        <v/>
      </c>
      <c r="NO47" s="524">
        <f>IFERROR(LS47/LS$117,0)</f>
        <v/>
      </c>
      <c r="NP47" s="524">
        <f>IFERROR(LT47/LT$117,0)</f>
        <v/>
      </c>
      <c r="NQ47" s="524">
        <f>IFERROR(LU47/LU$117,0)</f>
        <v/>
      </c>
      <c r="NR47" s="524">
        <f>IFERROR(LV47/LV$117,0)</f>
        <v/>
      </c>
      <c r="NS47" s="1756">
        <f>IFERROR(LW47/LW$117,0)</f>
        <v/>
      </c>
      <c r="NT47" s="524">
        <f>IFERROR(LX47/LX$117,0)</f>
        <v/>
      </c>
      <c r="NU47" s="524">
        <f>IFERROR(LY47/LY$117,0)</f>
        <v/>
      </c>
      <c r="NV47" s="524">
        <f>IFERROR(LZ47/LZ$117,0)</f>
        <v/>
      </c>
      <c r="NW47" s="524">
        <f>IFERROR(MA47/MA$117,0)</f>
        <v/>
      </c>
      <c r="NX47" s="524">
        <f>IFERROR(MB47/MB$117,0)</f>
        <v/>
      </c>
      <c r="NZ47" s="452">
        <f>LY47-LX47</f>
        <v/>
      </c>
      <c r="OA47" s="452">
        <f>LZ47-LY47</f>
        <v/>
      </c>
      <c r="OB47" s="452">
        <f>MA47-LZ47</f>
        <v/>
      </c>
      <c r="OC47" s="452">
        <f>MB47-LZ47</f>
        <v/>
      </c>
      <c r="OD47" s="1501" t="n"/>
      <c r="OE47" s="434" t="inlineStr">
        <is>
          <t>Other revenue</t>
        </is>
      </c>
      <c r="OF47" s="434" t="inlineStr">
        <is>
          <t>Other revenue</t>
        </is>
      </c>
      <c r="OG47" s="434" t="inlineStr">
        <is>
          <t>Other revenue</t>
        </is>
      </c>
    </row>
    <row r="48" outlineLevel="2" ht="12" customFormat="1" customHeight="1" s="431">
      <c r="A48" s="1523" t="n"/>
      <c r="B48" s="1521" t="n"/>
      <c r="C48" s="768" t="inlineStr">
        <is>
          <t>Vda - program onboardingi fee icici</t>
        </is>
      </c>
      <c r="D48" s="771" t="n">
        <v>483132</v>
      </c>
      <c r="E48" s="771">
        <f>CONCATENATE(D48," - ",C48)</f>
        <v/>
      </c>
      <c r="F48" s="452">
        <f>'Income statement'!F48</f>
        <v/>
      </c>
      <c r="G48" s="452">
        <f>'Income statement'!G48</f>
        <v/>
      </c>
      <c r="H48" s="452">
        <f>'Income statement'!H48</f>
        <v/>
      </c>
      <c r="I48" s="452">
        <f>'Income statement'!I48</f>
        <v/>
      </c>
      <c r="J48" s="452">
        <f>'Income statement'!J48</f>
        <v/>
      </c>
      <c r="K48" s="452">
        <f>'Income statement'!K48</f>
        <v/>
      </c>
      <c r="L48" s="452">
        <f>'Income statement'!L48</f>
        <v/>
      </c>
      <c r="M48" s="452">
        <f>'Income statement'!M48</f>
        <v/>
      </c>
      <c r="N48" s="452">
        <f>'Income statement'!N48</f>
        <v/>
      </c>
      <c r="O48" s="452">
        <f>'Income statement'!O48</f>
        <v/>
      </c>
      <c r="P48" s="452">
        <f>'Income statement'!P48</f>
        <v/>
      </c>
      <c r="Q48" s="453">
        <f>'Income statement'!Q48</f>
        <v/>
      </c>
      <c r="R48" s="452">
        <f>'Income statement'!R48</f>
        <v/>
      </c>
      <c r="S48" s="452">
        <f>'Income statement'!S48</f>
        <v/>
      </c>
      <c r="T48" s="452">
        <f>'Income statement'!T48</f>
        <v/>
      </c>
      <c r="U48" s="452">
        <f>'Income statement'!U48</f>
        <v/>
      </c>
      <c r="V48" s="452">
        <f>'Income statement'!V48</f>
        <v/>
      </c>
      <c r="W48" s="452">
        <f>'Income statement'!W48</f>
        <v/>
      </c>
      <c r="X48" s="452">
        <f>'Income statement'!X48</f>
        <v/>
      </c>
      <c r="Y48" s="452">
        <f>'Income statement'!Y48</f>
        <v/>
      </c>
      <c r="Z48" s="452">
        <f>'Income statement'!Z48</f>
        <v/>
      </c>
      <c r="AA48" s="452">
        <f>'Income statement'!AA48</f>
        <v/>
      </c>
      <c r="AB48" s="452">
        <f>'Income statement'!AB48</f>
        <v/>
      </c>
      <c r="AC48" s="453">
        <f>'Income statement'!AC48</f>
        <v/>
      </c>
      <c r="AD48" s="452">
        <f>'Income statement'!AD48</f>
        <v/>
      </c>
      <c r="AE48" s="452">
        <f>'Income statement'!AE48</f>
        <v/>
      </c>
      <c r="AF48" s="452">
        <f>'Income statement'!AF48</f>
        <v/>
      </c>
      <c r="AG48" s="452">
        <f>'Income statement'!AG48</f>
        <v/>
      </c>
      <c r="AH48" s="452">
        <f>'Income statement'!AH48</f>
        <v/>
      </c>
      <c r="AI48" s="452">
        <f>'Income statement'!AI48</f>
        <v/>
      </c>
      <c r="AJ48" s="452">
        <f>'Income statement'!AJ48</f>
        <v/>
      </c>
      <c r="AK48" s="452">
        <f>'Income statement'!AK48</f>
        <v/>
      </c>
      <c r="AL48" s="452">
        <f>'Income statement'!AL48</f>
        <v/>
      </c>
      <c r="AM48" s="452">
        <f>'Income statement'!AM48</f>
        <v/>
      </c>
      <c r="AN48" s="452">
        <f>'Income statement'!AN48</f>
        <v/>
      </c>
      <c r="AO48" s="453">
        <f>'Income statement'!AO48</f>
        <v/>
      </c>
      <c r="AP48" s="452">
        <f>'Income statement'!AP48</f>
        <v/>
      </c>
      <c r="AQ48" s="452">
        <f>'Income statement'!AQ48</f>
        <v/>
      </c>
      <c r="AR48" s="452">
        <f>'Income statement'!AR48</f>
        <v/>
      </c>
      <c r="AS48" s="452">
        <f>'Income statement'!AS48</f>
        <v/>
      </c>
      <c r="AT48" s="452">
        <f>'Income statement'!AT48</f>
        <v/>
      </c>
      <c r="AU48" s="462">
        <f>'Income statement'!AU48</f>
        <v/>
      </c>
      <c r="AV48" s="452">
        <f>SUM(F48:Q48)</f>
        <v/>
      </c>
      <c r="AW48" s="452">
        <f>SUM(R48:AC48)</f>
        <v/>
      </c>
      <c r="AX48" s="452">
        <f>SUM(AD48:AO48)</f>
        <v/>
      </c>
      <c r="AY48" s="452">
        <f>SUM(AH48:AS48)</f>
        <v/>
      </c>
      <c r="AZ48" s="452">
        <f>SUM(AJ48:AU48)</f>
        <v/>
      </c>
      <c r="BB48" s="452">
        <f>SUMIFS('QofE Def adjustments'!F:F,'QofE Def adjustments'!$E:$E,'Adjusted IS'!$E48)</f>
        <v/>
      </c>
      <c r="BC48" s="452">
        <f>SUMIFS('QofE Def adjustments'!G:G,'QofE Def adjustments'!$E:$E,'Adjusted IS'!$E48)</f>
        <v/>
      </c>
      <c r="BD48" s="452">
        <f>SUMIFS('QofE Def adjustments'!H:H,'QofE Def adjustments'!$E:$E,'Adjusted IS'!$E48)</f>
        <v/>
      </c>
      <c r="BE48" s="452">
        <f>SUMIFS('QofE Def adjustments'!I:I,'QofE Def adjustments'!$E:$E,'Adjusted IS'!$E48)</f>
        <v/>
      </c>
      <c r="BF48" s="452">
        <f>SUMIFS('QofE Def adjustments'!J:J,'QofE Def adjustments'!$E:$E,'Adjusted IS'!$E48)</f>
        <v/>
      </c>
      <c r="BG48" s="452">
        <f>SUMIFS('QofE Def adjustments'!K:K,'QofE Def adjustments'!$E:$E,'Adjusted IS'!$E48)</f>
        <v/>
      </c>
      <c r="BH48" s="452">
        <f>SUMIFS('QofE Def adjustments'!L:L,'QofE Def adjustments'!$E:$E,'Adjusted IS'!$E48)</f>
        <v/>
      </c>
      <c r="BI48" s="452">
        <f>SUMIFS('QofE Def adjustments'!M:M,'QofE Def adjustments'!$E:$E,'Adjusted IS'!$E48)</f>
        <v/>
      </c>
      <c r="BJ48" s="452">
        <f>SUMIFS('QofE Def adjustments'!N:N,'QofE Def adjustments'!$E:$E,'Adjusted IS'!$E48)</f>
        <v/>
      </c>
      <c r="BK48" s="452">
        <f>SUMIFS('QofE Def adjustments'!O:O,'QofE Def adjustments'!$E:$E,'Adjusted IS'!$E48)</f>
        <v/>
      </c>
      <c r="BL48" s="452">
        <f>SUMIFS('QofE Def adjustments'!P:P,'QofE Def adjustments'!$E:$E,'Adjusted IS'!$E48)</f>
        <v/>
      </c>
      <c r="BM48" s="453">
        <f>SUMIFS('QofE Def adjustments'!Q:Q,'QofE Def adjustments'!$E:$E,'Adjusted IS'!$E48)</f>
        <v/>
      </c>
      <c r="BN48" s="452">
        <f>SUMIFS('QofE Def adjustments'!R:R,'QofE Def adjustments'!$E:$E,'Adjusted IS'!$E48)</f>
        <v/>
      </c>
      <c r="BO48" s="452">
        <f>SUMIFS('QofE Def adjustments'!S:S,'QofE Def adjustments'!$E:$E,'Adjusted IS'!$E48)</f>
        <v/>
      </c>
      <c r="BP48" s="452">
        <f>SUMIFS('QofE Def adjustments'!T:T,'QofE Def adjustments'!$E:$E,'Adjusted IS'!$E48)</f>
        <v/>
      </c>
      <c r="BQ48" s="452">
        <f>SUMIFS('QofE Def adjustments'!U:U,'QofE Def adjustments'!$E:$E,'Adjusted IS'!$E48)</f>
        <v/>
      </c>
      <c r="BR48" s="452">
        <f>SUMIFS('QofE Def adjustments'!V:V,'QofE Def adjustments'!$E:$E,'Adjusted IS'!$E48)</f>
        <v/>
      </c>
      <c r="BS48" s="452">
        <f>SUMIFS('QofE Def adjustments'!W:W,'QofE Def adjustments'!$E:$E,'Adjusted IS'!$E48)</f>
        <v/>
      </c>
      <c r="BT48" s="452">
        <f>SUMIFS('QofE Def adjustments'!X:X,'QofE Def adjustments'!$E:$E,'Adjusted IS'!$E48)</f>
        <v/>
      </c>
      <c r="BU48" s="452">
        <f>SUMIFS('QofE Def adjustments'!Y:Y,'QofE Def adjustments'!$E:$E,'Adjusted IS'!$E48)</f>
        <v/>
      </c>
      <c r="BV48" s="452">
        <f>SUMIFS('QofE Def adjustments'!Z:Z,'QofE Def adjustments'!$E:$E,'Adjusted IS'!$E48)</f>
        <v/>
      </c>
      <c r="BW48" s="452">
        <f>SUMIFS('QofE Def adjustments'!AA:AA,'QofE Def adjustments'!$E:$E,'Adjusted IS'!$E48)</f>
        <v/>
      </c>
      <c r="BX48" s="452">
        <f>SUMIFS('QofE Def adjustments'!AB:AB,'QofE Def adjustments'!$E:$E,'Adjusted IS'!$E48)</f>
        <v/>
      </c>
      <c r="BY48" s="453">
        <f>SUMIFS('QofE Def adjustments'!AC:AC,'QofE Def adjustments'!$E:$E,'Adjusted IS'!$E48)</f>
        <v/>
      </c>
      <c r="BZ48" s="452">
        <f>SUMIFS('QofE Def adjustments'!AD:AD,'QofE Def adjustments'!$E:$E,'Adjusted IS'!$E48)</f>
        <v/>
      </c>
      <c r="CA48" s="452">
        <f>SUMIFS('QofE Def adjustments'!AE:AE,'QofE Def adjustments'!$E:$E,'Adjusted IS'!$E48)</f>
        <v/>
      </c>
      <c r="CB48" s="452">
        <f>SUMIFS('QofE Def adjustments'!AF:AF,'QofE Def adjustments'!$E:$E,'Adjusted IS'!$E48)</f>
        <v/>
      </c>
      <c r="CC48" s="452">
        <f>SUMIFS('QofE Def adjustments'!AG:AG,'QofE Def adjustments'!$E:$E,'Adjusted IS'!$E48)</f>
        <v/>
      </c>
      <c r="CD48" s="452">
        <f>SUMIFS('QofE Def adjustments'!AH:AH,'QofE Def adjustments'!$E:$E,'Adjusted IS'!$E48)</f>
        <v/>
      </c>
      <c r="CE48" s="452">
        <f>SUMIFS('QofE Def adjustments'!AI:AI,'QofE Def adjustments'!$E:$E,'Adjusted IS'!$E48)</f>
        <v/>
      </c>
      <c r="CF48" s="452">
        <f>SUMIFS('QofE Def adjustments'!AJ:AJ,'QofE Def adjustments'!$E:$E,'Adjusted IS'!$E48)</f>
        <v/>
      </c>
      <c r="CG48" s="452">
        <f>SUMIFS('QofE Def adjustments'!AK:AK,'QofE Def adjustments'!$E:$E,'Adjusted IS'!$E48)</f>
        <v/>
      </c>
      <c r="CH48" s="452">
        <f>SUMIFS('QofE Def adjustments'!AL:AL,'QofE Def adjustments'!$E:$E,'Adjusted IS'!$E48)</f>
        <v/>
      </c>
      <c r="CI48" s="452">
        <f>SUMIFS('QofE Def adjustments'!AM:AM,'QofE Def adjustments'!$E:$E,'Adjusted IS'!$E48)</f>
        <v/>
      </c>
      <c r="CJ48" s="452">
        <f>SUMIFS('QofE Def adjustments'!AN:AN,'QofE Def adjustments'!$E:$E,'Adjusted IS'!$E48)</f>
        <v/>
      </c>
      <c r="CK48" s="453">
        <f>SUMIFS('QofE Def adjustments'!AO:AO,'QofE Def adjustments'!$E:$E,'Adjusted IS'!$E48)</f>
        <v/>
      </c>
      <c r="CL48" s="452">
        <f>SUMIFS('QofE Def adjustments'!AP:AP,'QofE Def adjustments'!$E:$E,'Adjusted IS'!$E48)</f>
        <v/>
      </c>
      <c r="CM48" s="452">
        <f>SUMIFS('QofE Def adjustments'!AQ:AQ,'QofE Def adjustments'!$E:$E,'Adjusted IS'!$E48)</f>
        <v/>
      </c>
      <c r="CN48" s="452">
        <f>SUMIFS('QofE Def adjustments'!AR:AR,'QofE Def adjustments'!$E:$E,'Adjusted IS'!$E48)</f>
        <v/>
      </c>
      <c r="CO48" s="452">
        <f>SUMIFS('QofE Def adjustments'!AS:AS,'QofE Def adjustments'!$E:$E,'Adjusted IS'!$E48)</f>
        <v/>
      </c>
      <c r="CP48" s="452">
        <f>SUMIFS('QofE Def adjustments'!AT:AT,'QofE Def adjustments'!$E:$E,'Adjusted IS'!$E48)</f>
        <v/>
      </c>
      <c r="CQ48" s="462">
        <f>SUMIFS('QofE Def adjustments'!AU:AU,'QofE Def adjustments'!$E:$E,'Adjusted IS'!$E48)</f>
        <v/>
      </c>
      <c r="CR48" s="452">
        <f>SUM(BB48:BM48)</f>
        <v/>
      </c>
      <c r="CS48" s="452">
        <f>SUM(BN48:BY48)</f>
        <v/>
      </c>
      <c r="CT48" s="452">
        <f>SUM(BZ48:CK48)</f>
        <v/>
      </c>
      <c r="CU48" s="452">
        <f>SUM(CD48:CO48)</f>
        <v/>
      </c>
      <c r="CV48" s="452">
        <f>SUM(CF48:CQ48)</f>
        <v/>
      </c>
      <c r="CX48" s="452">
        <f>SUM(BB48,F48)</f>
        <v/>
      </c>
      <c r="CY48" s="452">
        <f>SUM(BC48,G48)</f>
        <v/>
      </c>
      <c r="CZ48" s="452">
        <f>SUM(BD48,H48)</f>
        <v/>
      </c>
      <c r="DA48" s="452">
        <f>SUM(BE48,I48)</f>
        <v/>
      </c>
      <c r="DB48" s="452">
        <f>SUM(BF48,J48)</f>
        <v/>
      </c>
      <c r="DC48" s="452">
        <f>SUM(BG48,K48)</f>
        <v/>
      </c>
      <c r="DD48" s="452">
        <f>SUM(BH48,L48)</f>
        <v/>
      </c>
      <c r="DE48" s="452">
        <f>SUM(BI48,M48)</f>
        <v/>
      </c>
      <c r="DF48" s="452">
        <f>SUM(BJ48,N48)</f>
        <v/>
      </c>
      <c r="DG48" s="452">
        <f>SUM(BK48,O48)</f>
        <v/>
      </c>
      <c r="DH48" s="452">
        <f>SUM(BL48,P48)</f>
        <v/>
      </c>
      <c r="DI48" s="453">
        <f>SUM(BM48,Q48)</f>
        <v/>
      </c>
      <c r="DJ48" s="452">
        <f>SUM(BN48,R48)</f>
        <v/>
      </c>
      <c r="DK48" s="452">
        <f>SUM(BO48,S48)</f>
        <v/>
      </c>
      <c r="DL48" s="452">
        <f>SUM(BP48,T48)</f>
        <v/>
      </c>
      <c r="DM48" s="452">
        <f>SUM(BQ48,U48)</f>
        <v/>
      </c>
      <c r="DN48" s="452">
        <f>SUM(BR48,V48)</f>
        <v/>
      </c>
      <c r="DO48" s="452">
        <f>SUM(BS48,W48)</f>
        <v/>
      </c>
      <c r="DP48" s="452">
        <f>SUM(BT48,X48)</f>
        <v/>
      </c>
      <c r="DQ48" s="452">
        <f>SUM(BU48,Y48)</f>
        <v/>
      </c>
      <c r="DR48" s="452">
        <f>SUM(BV48,Z48)</f>
        <v/>
      </c>
      <c r="DS48" s="452">
        <f>SUM(BW48,AA48)</f>
        <v/>
      </c>
      <c r="DT48" s="452">
        <f>SUM(BX48,AB48)</f>
        <v/>
      </c>
      <c r="DU48" s="453">
        <f>SUM(BY48,AC48)</f>
        <v/>
      </c>
      <c r="DV48" s="452">
        <f>SUM(BZ48,AD48)</f>
        <v/>
      </c>
      <c r="DW48" s="452">
        <f>SUM(CA48,AE48)</f>
        <v/>
      </c>
      <c r="DX48" s="452">
        <f>SUM(CB48,AF48)</f>
        <v/>
      </c>
      <c r="DY48" s="452">
        <f>SUM(CC48,AG48)</f>
        <v/>
      </c>
      <c r="DZ48" s="452">
        <f>SUM(CD48,AH48)</f>
        <v/>
      </c>
      <c r="EA48" s="452">
        <f>SUM(CE48,AI48)</f>
        <v/>
      </c>
      <c r="EB48" s="452">
        <f>SUM(CF48,AJ48)</f>
        <v/>
      </c>
      <c r="EC48" s="452">
        <f>SUM(CG48,AK48)</f>
        <v/>
      </c>
      <c r="ED48" s="452">
        <f>SUM(CH48,AL48)</f>
        <v/>
      </c>
      <c r="EE48" s="452">
        <f>SUM(CI48,AM48)</f>
        <v/>
      </c>
      <c r="EF48" s="452">
        <f>SUM(CJ48,AN48)</f>
        <v/>
      </c>
      <c r="EG48" s="453">
        <f>SUM(CK48,AO48)</f>
        <v/>
      </c>
      <c r="EH48" s="452">
        <f>SUM(CL48,AP48)</f>
        <v/>
      </c>
      <c r="EI48" s="452">
        <f>SUM(CM48,AQ48)</f>
        <v/>
      </c>
      <c r="EJ48" s="452">
        <f>SUM(CN48,AR48)</f>
        <v/>
      </c>
      <c r="EK48" s="452">
        <f>SUM(CO48,AS48)</f>
        <v/>
      </c>
      <c r="EL48" s="452">
        <f>SUM(CP48,AT48)</f>
        <v/>
      </c>
      <c r="EM48" s="462">
        <f>SUM(CQ48,AU48)</f>
        <v/>
      </c>
      <c r="EN48" s="452">
        <f>SUM(CX48:DI48)</f>
        <v/>
      </c>
      <c r="EO48" s="452">
        <f>SUM(DJ48:DU48)</f>
        <v/>
      </c>
      <c r="EP48" s="452">
        <f>SUM(DV48:EG48)</f>
        <v/>
      </c>
      <c r="EQ48" s="452">
        <f>SUM(DZ48:EK48)</f>
        <v/>
      </c>
      <c r="ER48" s="452">
        <f>SUM(EB48:EM48)</f>
        <v/>
      </c>
      <c r="ET48" s="452">
        <f>SUMIFS('QofE DD adjustments'!F:F,'QofE DD adjustments'!$E:$E,'Adjusted IS'!$E48)</f>
        <v/>
      </c>
      <c r="EU48" s="452">
        <f>SUMIFS('QofE DD adjustments'!G:G,'QofE DD adjustments'!$E:$E,'Adjusted IS'!$E48)</f>
        <v/>
      </c>
      <c r="EV48" s="452">
        <f>SUMIFS('QofE DD adjustments'!H:H,'QofE DD adjustments'!$E:$E,'Adjusted IS'!$E48)</f>
        <v/>
      </c>
      <c r="EW48" s="452">
        <f>SUMIFS('QofE DD adjustments'!I:I,'QofE DD adjustments'!$E:$E,'Adjusted IS'!$E48)</f>
        <v/>
      </c>
      <c r="EX48" s="452">
        <f>SUMIFS('QofE DD adjustments'!J:J,'QofE DD adjustments'!$E:$E,'Adjusted IS'!$E48)</f>
        <v/>
      </c>
      <c r="EY48" s="452">
        <f>SUMIFS('QofE DD adjustments'!K:K,'QofE DD adjustments'!$E:$E,'Adjusted IS'!$E48)</f>
        <v/>
      </c>
      <c r="EZ48" s="452">
        <f>SUMIFS('QofE DD adjustments'!L:L,'QofE DD adjustments'!$E:$E,'Adjusted IS'!$E48)</f>
        <v/>
      </c>
      <c r="FA48" s="452">
        <f>SUMIFS('QofE DD adjustments'!M:M,'QofE DD adjustments'!$E:$E,'Adjusted IS'!$E48)</f>
        <v/>
      </c>
      <c r="FB48" s="452">
        <f>SUMIFS('QofE DD adjustments'!N:N,'QofE DD adjustments'!$E:$E,'Adjusted IS'!$E48)</f>
        <v/>
      </c>
      <c r="FC48" s="452">
        <f>SUMIFS('QofE DD adjustments'!O:O,'QofE DD adjustments'!$E:$E,'Adjusted IS'!$E48)</f>
        <v/>
      </c>
      <c r="FD48" s="452">
        <f>SUMIFS('QofE DD adjustments'!P:P,'QofE DD adjustments'!$E:$E,'Adjusted IS'!$E48)</f>
        <v/>
      </c>
      <c r="FE48" s="453">
        <f>SUMIFS('QofE DD adjustments'!Q:Q,'QofE DD adjustments'!$E:$E,'Adjusted IS'!$E48)</f>
        <v/>
      </c>
      <c r="FF48" s="452">
        <f>SUMIFS('QofE DD adjustments'!R:R,'QofE DD adjustments'!$E:$E,'Adjusted IS'!$E48)</f>
        <v/>
      </c>
      <c r="FG48" s="452">
        <f>SUMIFS('QofE DD adjustments'!S:S,'QofE DD adjustments'!$E:$E,'Adjusted IS'!$E48)</f>
        <v/>
      </c>
      <c r="FH48" s="452">
        <f>SUMIFS('QofE DD adjustments'!T:T,'QofE DD adjustments'!$E:$E,'Adjusted IS'!$E48)</f>
        <v/>
      </c>
      <c r="FI48" s="452">
        <f>SUMIFS('QofE DD adjustments'!U:U,'QofE DD adjustments'!$E:$E,'Adjusted IS'!$E48)</f>
        <v/>
      </c>
      <c r="FJ48" s="452">
        <f>SUMIFS('QofE DD adjustments'!V:V,'QofE DD adjustments'!$E:$E,'Adjusted IS'!$E48)</f>
        <v/>
      </c>
      <c r="FK48" s="452">
        <f>SUMIFS('QofE DD adjustments'!W:W,'QofE DD adjustments'!$E:$E,'Adjusted IS'!$E48)</f>
        <v/>
      </c>
      <c r="FL48" s="452">
        <f>SUMIFS('QofE DD adjustments'!X:X,'QofE DD adjustments'!$E:$E,'Adjusted IS'!$E48)</f>
        <v/>
      </c>
      <c r="FM48" s="452">
        <f>SUMIFS('QofE DD adjustments'!Y:Y,'QofE DD adjustments'!$E:$E,'Adjusted IS'!$E48)</f>
        <v/>
      </c>
      <c r="FN48" s="452">
        <f>SUMIFS('QofE DD adjustments'!Z:Z,'QofE DD adjustments'!$E:$E,'Adjusted IS'!$E48)</f>
        <v/>
      </c>
      <c r="FO48" s="452">
        <f>SUMIFS('QofE DD adjustments'!AA:AA,'QofE DD adjustments'!$E:$E,'Adjusted IS'!$E48)</f>
        <v/>
      </c>
      <c r="FP48" s="452">
        <f>SUMIFS('QofE DD adjustments'!AB:AB,'QofE DD adjustments'!$E:$E,'Adjusted IS'!$E48)</f>
        <v/>
      </c>
      <c r="FQ48" s="453">
        <f>SUMIFS('QofE DD adjustments'!AC:AC,'QofE DD adjustments'!$E:$E,'Adjusted IS'!$E48)</f>
        <v/>
      </c>
      <c r="FR48" s="452">
        <f>SUMIFS('QofE DD adjustments'!AD:AD,'QofE DD adjustments'!$E:$E,'Adjusted IS'!$E48)</f>
        <v/>
      </c>
      <c r="FS48" s="452">
        <f>SUMIFS('QofE DD adjustments'!AE:AE,'QofE DD adjustments'!$E:$E,'Adjusted IS'!$E48)</f>
        <v/>
      </c>
      <c r="FT48" s="452">
        <f>SUMIFS('QofE DD adjustments'!AF:AF,'QofE DD adjustments'!$E:$E,'Adjusted IS'!$E48)</f>
        <v/>
      </c>
      <c r="FU48" s="452">
        <f>SUMIFS('QofE DD adjustments'!AG:AG,'QofE DD adjustments'!$E:$E,'Adjusted IS'!$E48)</f>
        <v/>
      </c>
      <c r="FV48" s="452">
        <f>SUMIFS('QofE DD adjustments'!AH:AH,'QofE DD adjustments'!$E:$E,'Adjusted IS'!$E48)</f>
        <v/>
      </c>
      <c r="FW48" s="452">
        <f>SUMIFS('QofE DD adjustments'!AI:AI,'QofE DD adjustments'!$E:$E,'Adjusted IS'!$E48)</f>
        <v/>
      </c>
      <c r="FX48" s="452">
        <f>SUMIFS('QofE DD adjustments'!AJ:AJ,'QofE DD adjustments'!$E:$E,'Adjusted IS'!$E48)</f>
        <v/>
      </c>
      <c r="FY48" s="452">
        <f>SUMIFS('QofE DD adjustments'!AK:AK,'QofE DD adjustments'!$E:$E,'Adjusted IS'!$E48)</f>
        <v/>
      </c>
      <c r="FZ48" s="452">
        <f>SUMIFS('QofE DD adjustments'!AL:AL,'QofE DD adjustments'!$E:$E,'Adjusted IS'!$E48)</f>
        <v/>
      </c>
      <c r="GA48" s="452">
        <f>SUMIFS('QofE DD adjustments'!AM:AM,'QofE DD adjustments'!$E:$E,'Adjusted IS'!$E48)</f>
        <v/>
      </c>
      <c r="GB48" s="452">
        <f>SUMIFS('QofE DD adjustments'!AN:AN,'QofE DD adjustments'!$E:$E,'Adjusted IS'!$E48)</f>
        <v/>
      </c>
      <c r="GC48" s="453">
        <f>SUMIFS('QofE DD adjustments'!AO:AO,'QofE DD adjustments'!$E:$E,'Adjusted IS'!$E48)</f>
        <v/>
      </c>
      <c r="GD48" s="452">
        <f>SUMIFS('QofE DD adjustments'!AP:AP,'QofE DD adjustments'!$E:$E,'Adjusted IS'!$E48)</f>
        <v/>
      </c>
      <c r="GE48" s="452">
        <f>SUMIFS('QofE DD adjustments'!AQ:AQ,'QofE DD adjustments'!$E:$E,'Adjusted IS'!$E48)</f>
        <v/>
      </c>
      <c r="GF48" s="452">
        <f>SUMIFS('QofE DD adjustments'!AR:AR,'QofE DD adjustments'!$E:$E,'Adjusted IS'!$E48)</f>
        <v/>
      </c>
      <c r="GG48" s="452">
        <f>SUMIFS('QofE DD adjustments'!AS:AS,'QofE DD adjustments'!$E:$E,'Adjusted IS'!$E48)</f>
        <v/>
      </c>
      <c r="GH48" s="452">
        <f>SUMIFS('QofE DD adjustments'!AT:AT,'QofE DD adjustments'!$E:$E,'Adjusted IS'!$E48)</f>
        <v/>
      </c>
      <c r="GI48" s="462">
        <f>SUMIFS('QofE DD adjustments'!AU:AU,'QofE DD adjustments'!$E:$E,'Adjusted IS'!$E48)</f>
        <v/>
      </c>
      <c r="GJ48" s="452">
        <f>SUM(ET48:FE48)</f>
        <v/>
      </c>
      <c r="GK48" s="452">
        <f>SUM(FF48:FQ48)</f>
        <v/>
      </c>
      <c r="GL48" s="452">
        <f>SUM(FR48:GC48)</f>
        <v/>
      </c>
      <c r="GM48" s="452">
        <f>SUM(FV48:GG48)</f>
        <v/>
      </c>
      <c r="GN48" s="452">
        <f>SUM(FX48:GI48)</f>
        <v/>
      </c>
      <c r="GP48" s="452">
        <f>SUM(ET48,CX48)</f>
        <v/>
      </c>
      <c r="GQ48" s="452">
        <f>SUM(EU48,CY48)</f>
        <v/>
      </c>
      <c r="GR48" s="452">
        <f>SUM(EV48,CZ48)</f>
        <v/>
      </c>
      <c r="GS48" s="452">
        <f>SUM(EW48,DA48)</f>
        <v/>
      </c>
      <c r="GT48" s="452">
        <f>SUM(EX48,DB48)</f>
        <v/>
      </c>
      <c r="GU48" s="452">
        <f>SUM(EY48,DC48)</f>
        <v/>
      </c>
      <c r="GV48" s="452">
        <f>SUM(EZ48,DD48)</f>
        <v/>
      </c>
      <c r="GW48" s="452">
        <f>SUM(FA48,DE48)</f>
        <v/>
      </c>
      <c r="GX48" s="452">
        <f>SUM(FB48,DF48)</f>
        <v/>
      </c>
      <c r="GY48" s="452">
        <f>SUM(FC48,DG48)</f>
        <v/>
      </c>
      <c r="GZ48" s="452">
        <f>SUM(FD48,DH48)</f>
        <v/>
      </c>
      <c r="HA48" s="453">
        <f>SUM(FE48,DI48)</f>
        <v/>
      </c>
      <c r="HB48" s="452">
        <f>SUM(FF48,DJ48)</f>
        <v/>
      </c>
      <c r="HC48" s="452">
        <f>SUM(FG48,DK48)</f>
        <v/>
      </c>
      <c r="HD48" s="452">
        <f>SUM(FH48,DL48)</f>
        <v/>
      </c>
      <c r="HE48" s="452">
        <f>SUM(FI48,DM48)</f>
        <v/>
      </c>
      <c r="HF48" s="452">
        <f>SUM(FJ48,DN48)</f>
        <v/>
      </c>
      <c r="HG48" s="452">
        <f>SUM(FK48,DO48)</f>
        <v/>
      </c>
      <c r="HH48" s="452">
        <f>SUM(FL48,DP48)</f>
        <v/>
      </c>
      <c r="HI48" s="452">
        <f>SUM(FM48,DQ48)</f>
        <v/>
      </c>
      <c r="HJ48" s="452">
        <f>SUM(FN48,DR48)</f>
        <v/>
      </c>
      <c r="HK48" s="452">
        <f>SUM(FO48,DS48)</f>
        <v/>
      </c>
      <c r="HL48" s="452">
        <f>SUM(FP48,DT48)</f>
        <v/>
      </c>
      <c r="HM48" s="453">
        <f>SUM(FQ48,DU48)</f>
        <v/>
      </c>
      <c r="HN48" s="452">
        <f>SUM(FR48,DV48)</f>
        <v/>
      </c>
      <c r="HO48" s="452">
        <f>SUM(FS48,DW48)</f>
        <v/>
      </c>
      <c r="HP48" s="452">
        <f>SUM(FT48,DX48)</f>
        <v/>
      </c>
      <c r="HQ48" s="452">
        <f>SUM(FU48,DY48)</f>
        <v/>
      </c>
      <c r="HR48" s="452">
        <f>SUM(FV48,DZ48)</f>
        <v/>
      </c>
      <c r="HS48" s="452">
        <f>SUM(FW48,EA48)</f>
        <v/>
      </c>
      <c r="HT48" s="452">
        <f>SUM(FX48,EB48)</f>
        <v/>
      </c>
      <c r="HU48" s="452">
        <f>SUM(FY48,EC48)</f>
        <v/>
      </c>
      <c r="HV48" s="452">
        <f>SUM(FZ48,ED48)</f>
        <v/>
      </c>
      <c r="HW48" s="452">
        <f>SUM(GA48,EE48)</f>
        <v/>
      </c>
      <c r="HX48" s="452">
        <f>SUM(GB48,EF48)</f>
        <v/>
      </c>
      <c r="HY48" s="453">
        <f>SUM(GC48,EG48)</f>
        <v/>
      </c>
      <c r="HZ48" s="452">
        <f>SUM(GD48,EH48)</f>
        <v/>
      </c>
      <c r="IA48" s="452">
        <f>SUM(GE48,EI48)</f>
        <v/>
      </c>
      <c r="IB48" s="452">
        <f>SUM(GF48,EJ48)</f>
        <v/>
      </c>
      <c r="IC48" s="452">
        <f>SUM(GG48,EK48)</f>
        <v/>
      </c>
      <c r="ID48" s="452">
        <f>SUM(GH48,EL48)</f>
        <v/>
      </c>
      <c r="IE48" s="462">
        <f>SUM(GI48,EM48)</f>
        <v/>
      </c>
      <c r="IF48" s="452">
        <f>SUM(GP48:HA48)</f>
        <v/>
      </c>
      <c r="IG48" s="452">
        <f>SUM(HB48:HM48)</f>
        <v/>
      </c>
      <c r="IH48" s="452">
        <f>SUM(HN48:HY48)</f>
        <v/>
      </c>
      <c r="II48" s="452">
        <f>SUM(HR48:IC48)</f>
        <v/>
      </c>
      <c r="IJ48" s="452">
        <f>SUM(HT48:IE48)</f>
        <v/>
      </c>
      <c r="IL48" s="452">
        <f>SUMIFS('QofE PF adjustments'!F:F,'QofE PF adjustments'!$E:$E,'Adjusted IS'!$E48)</f>
        <v/>
      </c>
      <c r="IM48" s="452">
        <f>SUMIFS('QofE PF adjustments'!G:G,'QofE PF adjustments'!$E:$E,'Adjusted IS'!$E48)</f>
        <v/>
      </c>
      <c r="IN48" s="452">
        <f>SUMIFS('QofE PF adjustments'!H:H,'QofE PF adjustments'!$E:$E,'Adjusted IS'!$E48)</f>
        <v/>
      </c>
      <c r="IO48" s="452">
        <f>SUMIFS('QofE PF adjustments'!I:I,'QofE PF adjustments'!$E:$E,'Adjusted IS'!$E48)</f>
        <v/>
      </c>
      <c r="IP48" s="452">
        <f>SUMIFS('QofE PF adjustments'!J:J,'QofE PF adjustments'!$E:$E,'Adjusted IS'!$E48)</f>
        <v/>
      </c>
      <c r="IQ48" s="452">
        <f>SUMIFS('QofE PF adjustments'!K:K,'QofE PF adjustments'!$E:$E,'Adjusted IS'!$E48)</f>
        <v/>
      </c>
      <c r="IR48" s="452">
        <f>SUMIFS('QofE PF adjustments'!L:L,'QofE PF adjustments'!$E:$E,'Adjusted IS'!$E48)</f>
        <v/>
      </c>
      <c r="IS48" s="452">
        <f>SUMIFS('QofE PF adjustments'!M:M,'QofE PF adjustments'!$E:$E,'Adjusted IS'!$E48)</f>
        <v/>
      </c>
      <c r="IT48" s="452">
        <f>SUMIFS('QofE PF adjustments'!N:N,'QofE PF adjustments'!$E:$E,'Adjusted IS'!$E48)</f>
        <v/>
      </c>
      <c r="IU48" s="452">
        <f>SUMIFS('QofE PF adjustments'!O:O,'QofE PF adjustments'!$E:$E,'Adjusted IS'!$E48)</f>
        <v/>
      </c>
      <c r="IV48" s="452">
        <f>SUMIFS('QofE PF adjustments'!P:P,'QofE PF adjustments'!$E:$E,'Adjusted IS'!$E48)</f>
        <v/>
      </c>
      <c r="IW48" s="453">
        <f>SUMIFS('QofE PF adjustments'!Q:Q,'QofE PF adjustments'!$E:$E,'Adjusted IS'!$E48)</f>
        <v/>
      </c>
      <c r="IX48" s="452">
        <f>SUMIFS('QofE PF adjustments'!R:R,'QofE PF adjustments'!$E:$E,'Adjusted IS'!$E48)</f>
        <v/>
      </c>
      <c r="IY48" s="452">
        <f>SUMIFS('QofE PF adjustments'!S:S,'QofE PF adjustments'!$E:$E,'Adjusted IS'!$E48)</f>
        <v/>
      </c>
      <c r="IZ48" s="452">
        <f>SUMIFS('QofE PF adjustments'!T:T,'QofE PF adjustments'!$E:$E,'Adjusted IS'!$E48)</f>
        <v/>
      </c>
      <c r="JA48" s="452">
        <f>SUMIFS('QofE PF adjustments'!U:U,'QofE PF adjustments'!$E:$E,'Adjusted IS'!$E48)</f>
        <v/>
      </c>
      <c r="JB48" s="452">
        <f>SUMIFS('QofE PF adjustments'!V:V,'QofE PF adjustments'!$E:$E,'Adjusted IS'!$E48)</f>
        <v/>
      </c>
      <c r="JC48" s="452">
        <f>SUMIFS('QofE PF adjustments'!W:W,'QofE PF adjustments'!$E:$E,'Adjusted IS'!$E48)</f>
        <v/>
      </c>
      <c r="JD48" s="452">
        <f>SUMIFS('QofE PF adjustments'!X:X,'QofE PF adjustments'!$E:$E,'Adjusted IS'!$E48)</f>
        <v/>
      </c>
      <c r="JE48" s="452">
        <f>SUMIFS('QofE PF adjustments'!Y:Y,'QofE PF adjustments'!$E:$E,'Adjusted IS'!$E48)</f>
        <v/>
      </c>
      <c r="JF48" s="452">
        <f>SUMIFS('QofE PF adjustments'!Z:Z,'QofE PF adjustments'!$E:$E,'Adjusted IS'!$E48)</f>
        <v/>
      </c>
      <c r="JG48" s="452">
        <f>SUMIFS('QofE PF adjustments'!AA:AA,'QofE PF adjustments'!$E:$E,'Adjusted IS'!$E48)</f>
        <v/>
      </c>
      <c r="JH48" s="452">
        <f>SUMIFS('QofE PF adjustments'!AB:AB,'QofE PF adjustments'!$E:$E,'Adjusted IS'!$E48)</f>
        <v/>
      </c>
      <c r="JI48" s="453">
        <f>SUMIFS('QofE PF adjustments'!AC:AC,'QofE PF adjustments'!$E:$E,'Adjusted IS'!$E48)</f>
        <v/>
      </c>
      <c r="JJ48" s="452">
        <f>SUMIFS('QofE PF adjustments'!AD:AD,'QofE PF adjustments'!$E:$E,'Adjusted IS'!$E48)</f>
        <v/>
      </c>
      <c r="JK48" s="452">
        <f>SUMIFS('QofE PF adjustments'!AE:AE,'QofE PF adjustments'!$E:$E,'Adjusted IS'!$E48)</f>
        <v/>
      </c>
      <c r="JL48" s="452">
        <f>SUMIFS('QofE PF adjustments'!AF:AF,'QofE PF adjustments'!$E:$E,'Adjusted IS'!$E48)</f>
        <v/>
      </c>
      <c r="JM48" s="452">
        <f>SUMIFS('QofE PF adjustments'!AG:AG,'QofE PF adjustments'!$E:$E,'Adjusted IS'!$E48)</f>
        <v/>
      </c>
      <c r="JN48" s="452">
        <f>SUMIFS('QofE PF adjustments'!AH:AH,'QofE PF adjustments'!$E:$E,'Adjusted IS'!$E48)</f>
        <v/>
      </c>
      <c r="JO48" s="452">
        <f>SUMIFS('QofE PF adjustments'!AI:AI,'QofE PF adjustments'!$E:$E,'Adjusted IS'!$E48)</f>
        <v/>
      </c>
      <c r="JP48" s="452">
        <f>SUMIFS('QofE PF adjustments'!AJ:AJ,'QofE PF adjustments'!$E:$E,'Adjusted IS'!$E48)</f>
        <v/>
      </c>
      <c r="JQ48" s="452">
        <f>SUMIFS('QofE PF adjustments'!AK:AK,'QofE PF adjustments'!$E:$E,'Adjusted IS'!$E48)</f>
        <v/>
      </c>
      <c r="JR48" s="452">
        <f>SUMIFS('QofE PF adjustments'!AL:AL,'QofE PF adjustments'!$E:$E,'Adjusted IS'!$E48)</f>
        <v/>
      </c>
      <c r="JS48" s="452">
        <f>SUMIFS('QofE PF adjustments'!AM:AM,'QofE PF adjustments'!$E:$E,'Adjusted IS'!$E48)</f>
        <v/>
      </c>
      <c r="JT48" s="452">
        <f>SUMIFS('QofE PF adjustments'!AN:AN,'QofE PF adjustments'!$E:$E,'Adjusted IS'!$E48)</f>
        <v/>
      </c>
      <c r="JU48" s="453">
        <f>SUMIFS('QofE PF adjustments'!AO:AO,'QofE PF adjustments'!$E:$E,'Adjusted IS'!$E48)</f>
        <v/>
      </c>
      <c r="JV48" s="452">
        <f>SUMIFS('QofE PF adjustments'!AP:AP,'QofE PF adjustments'!$E:$E,'Adjusted IS'!$E48)</f>
        <v/>
      </c>
      <c r="JW48" s="452">
        <f>SUMIFS('QofE PF adjustments'!AQ:AQ,'QofE PF adjustments'!$E:$E,'Adjusted IS'!$E48)</f>
        <v/>
      </c>
      <c r="JX48" s="452">
        <f>SUMIFS('QofE PF adjustments'!AR:AR,'QofE PF adjustments'!$E:$E,'Adjusted IS'!$E48)</f>
        <v/>
      </c>
      <c r="JY48" s="452">
        <f>SUMIFS('QofE PF adjustments'!AS:AS,'QofE PF adjustments'!$E:$E,'Adjusted IS'!$E48)</f>
        <v/>
      </c>
      <c r="JZ48" s="452">
        <f>SUMIFS('QofE PF adjustments'!AT:AT,'QofE PF adjustments'!$E:$E,'Adjusted IS'!$E48)</f>
        <v/>
      </c>
      <c r="KA48" s="462">
        <f>SUMIFS('QofE PF adjustments'!AU:AU,'QofE PF adjustments'!$E:$E,'Adjusted IS'!$E48)</f>
        <v/>
      </c>
      <c r="KB48" s="452">
        <f>SUM(IL48:IW48)</f>
        <v/>
      </c>
      <c r="KC48" s="452">
        <f>SUM(IX48:JI48)</f>
        <v/>
      </c>
      <c r="KD48" s="452">
        <f>SUM(JJ48:JU48)</f>
        <v/>
      </c>
      <c r="KE48" s="452">
        <f>SUM(JN48:JY48)</f>
        <v/>
      </c>
      <c r="KF48" s="452">
        <f>SUM(JP48:KA48)</f>
        <v/>
      </c>
      <c r="KH48" s="452">
        <f>SUM(IL48,GP48)</f>
        <v/>
      </c>
      <c r="KI48" s="452">
        <f>SUM(IM48,GQ48)</f>
        <v/>
      </c>
      <c r="KJ48" s="452">
        <f>SUM(IN48,GR48)</f>
        <v/>
      </c>
      <c r="KK48" s="452">
        <f>SUM(IO48,GS48)</f>
        <v/>
      </c>
      <c r="KL48" s="452">
        <f>SUM(IP48,GT48)</f>
        <v/>
      </c>
      <c r="KM48" s="452">
        <f>SUM(IQ48,GU48)</f>
        <v/>
      </c>
      <c r="KN48" s="452">
        <f>SUM(IR48,GV48)</f>
        <v/>
      </c>
      <c r="KO48" s="452">
        <f>SUM(IS48,GW48)</f>
        <v/>
      </c>
      <c r="KP48" s="452">
        <f>SUM(IT48,GX48)</f>
        <v/>
      </c>
      <c r="KQ48" s="452">
        <f>SUM(IU48,GY48)</f>
        <v/>
      </c>
      <c r="KR48" s="452">
        <f>SUM(IV48,GZ48)</f>
        <v/>
      </c>
      <c r="KS48" s="453">
        <f>SUM(IW48,HA48)</f>
        <v/>
      </c>
      <c r="KT48" s="452">
        <f>SUM(IX48,HB48)</f>
        <v/>
      </c>
      <c r="KU48" s="452">
        <f>SUM(IY48,HC48)</f>
        <v/>
      </c>
      <c r="KV48" s="452">
        <f>SUM(IZ48,HD48)</f>
        <v/>
      </c>
      <c r="KW48" s="452">
        <f>SUM(JA48,HE48)</f>
        <v/>
      </c>
      <c r="KX48" s="452">
        <f>SUM(JB48,HF48)</f>
        <v/>
      </c>
      <c r="KY48" s="452">
        <f>SUM(JC48,HG48)</f>
        <v/>
      </c>
      <c r="KZ48" s="452">
        <f>SUM(JD48,HH48)</f>
        <v/>
      </c>
      <c r="LA48" s="452">
        <f>SUM(JE48,HI48)</f>
        <v/>
      </c>
      <c r="LB48" s="452">
        <f>SUM(JF48,HJ48)</f>
        <v/>
      </c>
      <c r="LC48" s="452">
        <f>SUM(JG48,HK48)</f>
        <v/>
      </c>
      <c r="LD48" s="452">
        <f>SUM(JH48,HL48)</f>
        <v/>
      </c>
      <c r="LE48" s="453">
        <f>SUM(JI48,HM48)</f>
        <v/>
      </c>
      <c r="LF48" s="452">
        <f>SUM(JJ48,HN48)</f>
        <v/>
      </c>
      <c r="LG48" s="452">
        <f>SUM(JK48,HO48)</f>
        <v/>
      </c>
      <c r="LH48" s="452">
        <f>SUM(JL48,HP48)</f>
        <v/>
      </c>
      <c r="LI48" s="452">
        <f>SUM(JM48,HQ48)</f>
        <v/>
      </c>
      <c r="LJ48" s="452">
        <f>SUM(JN48,HR48)</f>
        <v/>
      </c>
      <c r="LK48" s="452">
        <f>SUM(JO48,HS48)</f>
        <v/>
      </c>
      <c r="LL48" s="452">
        <f>SUM(JP48,HT48)</f>
        <v/>
      </c>
      <c r="LM48" s="452">
        <f>SUM(JQ48,HU48)</f>
        <v/>
      </c>
      <c r="LN48" s="452">
        <f>SUM(JR48,HV48)</f>
        <v/>
      </c>
      <c r="LO48" s="452">
        <f>SUM(JS48,HW48)</f>
        <v/>
      </c>
      <c r="LP48" s="452">
        <f>SUM(JT48,HX48)</f>
        <v/>
      </c>
      <c r="LQ48" s="453">
        <f>SUM(JU48,HY48)</f>
        <v/>
      </c>
      <c r="LR48" s="452">
        <f>SUM(JV48,HZ48)</f>
        <v/>
      </c>
      <c r="LS48" s="452">
        <f>SUM(JW48,IA48)</f>
        <v/>
      </c>
      <c r="LT48" s="452">
        <f>SUM(JX48,IB48)</f>
        <v/>
      </c>
      <c r="LU48" s="452">
        <f>SUM(JY48,IC48)</f>
        <v/>
      </c>
      <c r="LV48" s="452">
        <f>SUM(JZ48,ID48)</f>
        <v/>
      </c>
      <c r="LW48" s="462">
        <f>SUM(KA48,IE48)</f>
        <v/>
      </c>
      <c r="LX48" s="452">
        <f>SUM(KH48:KS48)</f>
        <v/>
      </c>
      <c r="LY48" s="452">
        <f>SUM(KT48:LE48)</f>
        <v/>
      </c>
      <c r="LZ48" s="452">
        <f>SUM(LF48:LQ48)</f>
        <v/>
      </c>
      <c r="MA48" s="452">
        <f>SUM(LJ48:LU48)</f>
        <v/>
      </c>
      <c r="MB48" s="452">
        <f>SUM(LL48:LW48)</f>
        <v/>
      </c>
      <c r="MD48" s="524">
        <f>IFERROR(KH48/KH$117,0)</f>
        <v/>
      </c>
      <c r="ME48" s="524">
        <f>IFERROR(KI48/KI$117,0)</f>
        <v/>
      </c>
      <c r="MF48" s="524">
        <f>IFERROR(KJ48/KJ$117,0)</f>
        <v/>
      </c>
      <c r="MG48" s="524">
        <f>IFERROR(KK48/KK$117,0)</f>
        <v/>
      </c>
      <c r="MH48" s="524">
        <f>IFERROR(KL48/KL$117,0)</f>
        <v/>
      </c>
      <c r="MI48" s="524">
        <f>IFERROR(KM48/KM$117,0)</f>
        <v/>
      </c>
      <c r="MJ48" s="524">
        <f>IFERROR(KN48/KN$117,0)</f>
        <v/>
      </c>
      <c r="MK48" s="524">
        <f>IFERROR(KO48/KO$117,0)</f>
        <v/>
      </c>
      <c r="ML48" s="524">
        <f>IFERROR(KP48/KP$117,0)</f>
        <v/>
      </c>
      <c r="MM48" s="524">
        <f>IFERROR(KQ48/KQ$117,0)</f>
        <v/>
      </c>
      <c r="MN48" s="524">
        <f>IFERROR(KR48/KR$117,0)</f>
        <v/>
      </c>
      <c r="MO48" s="525">
        <f>IFERROR(KS48/KS$117,0)</f>
        <v/>
      </c>
      <c r="MP48" s="524">
        <f>IFERROR(KT48/KT$117,0)</f>
        <v/>
      </c>
      <c r="MQ48" s="524">
        <f>IFERROR(KU48/KU$117,0)</f>
        <v/>
      </c>
      <c r="MR48" s="524">
        <f>IFERROR(KV48/KV$117,0)</f>
        <v/>
      </c>
      <c r="MS48" s="524">
        <f>IFERROR(KW48/KW$117,0)</f>
        <v/>
      </c>
      <c r="MT48" s="524">
        <f>IFERROR(KX48/KX$117,0)</f>
        <v/>
      </c>
      <c r="MU48" s="524">
        <f>IFERROR(KY48/KY$117,0)</f>
        <v/>
      </c>
      <c r="MV48" s="524">
        <f>IFERROR(KZ48/KZ$117,0)</f>
        <v/>
      </c>
      <c r="MW48" s="524">
        <f>IFERROR(LA48/LA$117,0)</f>
        <v/>
      </c>
      <c r="MX48" s="524">
        <f>IFERROR(LB48/LB$117,0)</f>
        <v/>
      </c>
      <c r="MY48" s="524">
        <f>IFERROR(LC48/LC$117,0)</f>
        <v/>
      </c>
      <c r="MZ48" s="524">
        <f>IFERROR(LD48/LD$117,0)</f>
        <v/>
      </c>
      <c r="NA48" s="525">
        <f>IFERROR(LE48/LE$117,0)</f>
        <v/>
      </c>
      <c r="NB48" s="524">
        <f>IFERROR(LF48/LF$117,0)</f>
        <v/>
      </c>
      <c r="NC48" s="524">
        <f>IFERROR(LG48/LG$117,0)</f>
        <v/>
      </c>
      <c r="ND48" s="524">
        <f>IFERROR(LH48/LH$117,0)</f>
        <v/>
      </c>
      <c r="NE48" s="524">
        <f>IFERROR(LI48/LI$117,0)</f>
        <v/>
      </c>
      <c r="NF48" s="524">
        <f>IFERROR(LJ48/LJ$117,0)</f>
        <v/>
      </c>
      <c r="NG48" s="524">
        <f>IFERROR(LK48/LK$117,0)</f>
        <v/>
      </c>
      <c r="NH48" s="524">
        <f>IFERROR(LL48/LL$117,0)</f>
        <v/>
      </c>
      <c r="NI48" s="524">
        <f>IFERROR(LM48/LM$117,0)</f>
        <v/>
      </c>
      <c r="NJ48" s="524">
        <f>IFERROR(LN48/LN$117,0)</f>
        <v/>
      </c>
      <c r="NK48" s="524">
        <f>IFERROR(LO48/LO$117,0)</f>
        <v/>
      </c>
      <c r="NL48" s="524">
        <f>IFERROR(LP48/LP$117,0)</f>
        <v/>
      </c>
      <c r="NM48" s="525">
        <f>IFERROR(LQ48/LQ$117,0)</f>
        <v/>
      </c>
      <c r="NN48" s="524">
        <f>IFERROR(LR48/LR$117,0)</f>
        <v/>
      </c>
      <c r="NO48" s="524">
        <f>IFERROR(LS48/LS$117,0)</f>
        <v/>
      </c>
      <c r="NP48" s="524">
        <f>IFERROR(LT48/LT$117,0)</f>
        <v/>
      </c>
      <c r="NQ48" s="524">
        <f>IFERROR(LU48/LU$117,0)</f>
        <v/>
      </c>
      <c r="NR48" s="524">
        <f>IFERROR(LV48/LV$117,0)</f>
        <v/>
      </c>
      <c r="NS48" s="1756">
        <f>IFERROR(LW48/LW$117,0)</f>
        <v/>
      </c>
      <c r="NT48" s="524">
        <f>IFERROR(LX48/LX$117,0)</f>
        <v/>
      </c>
      <c r="NU48" s="524">
        <f>IFERROR(LY48/LY$117,0)</f>
        <v/>
      </c>
      <c r="NV48" s="524">
        <f>IFERROR(LZ48/LZ$117,0)</f>
        <v/>
      </c>
      <c r="NW48" s="524">
        <f>IFERROR(MA48/MA$117,0)</f>
        <v/>
      </c>
      <c r="NX48" s="524">
        <f>IFERROR(MB48/MB$117,0)</f>
        <v/>
      </c>
      <c r="NZ48" s="452">
        <f>LY48-LX48</f>
        <v/>
      </c>
      <c r="OA48" s="452">
        <f>LZ48-LY48</f>
        <v/>
      </c>
      <c r="OB48" s="452">
        <f>MA48-LZ48</f>
        <v/>
      </c>
      <c r="OC48" s="452">
        <f>MB48-LZ48</f>
        <v/>
      </c>
      <c r="OD48" s="1501" t="n"/>
      <c r="OE48" s="434" t="inlineStr">
        <is>
          <t>Other revenue</t>
        </is>
      </c>
      <c r="OF48" s="434" t="inlineStr">
        <is>
          <t>Other revenue</t>
        </is>
      </c>
      <c r="OG48" s="434" t="inlineStr">
        <is>
          <t>Other revenue</t>
        </is>
      </c>
    </row>
    <row r="49" outlineLevel="2" ht="12" customFormat="1" customHeight="1" s="431">
      <c r="A49" s="1523" t="n"/>
      <c r="B49" s="1521" t="n"/>
      <c r="C49" s="768" t="inlineStr">
        <is>
          <t>Reimbursed expenses - others</t>
        </is>
      </c>
      <c r="D49" s="771" t="n">
        <v>483113</v>
      </c>
      <c r="E49" s="771">
        <f>CONCATENATE(D49," - ",C49)</f>
        <v/>
      </c>
      <c r="F49" s="452">
        <f>'Income statement'!F49</f>
        <v/>
      </c>
      <c r="G49" s="452">
        <f>'Income statement'!G49</f>
        <v/>
      </c>
      <c r="H49" s="452">
        <f>'Income statement'!H49</f>
        <v/>
      </c>
      <c r="I49" s="452">
        <f>'Income statement'!I49</f>
        <v/>
      </c>
      <c r="J49" s="452">
        <f>'Income statement'!J49</f>
        <v/>
      </c>
      <c r="K49" s="452">
        <f>'Income statement'!K49</f>
        <v/>
      </c>
      <c r="L49" s="452">
        <f>'Income statement'!L49</f>
        <v/>
      </c>
      <c r="M49" s="452">
        <f>'Income statement'!M49</f>
        <v/>
      </c>
      <c r="N49" s="452">
        <f>'Income statement'!N49</f>
        <v/>
      </c>
      <c r="O49" s="452">
        <f>'Income statement'!O49</f>
        <v/>
      </c>
      <c r="P49" s="452">
        <f>'Income statement'!P49</f>
        <v/>
      </c>
      <c r="Q49" s="453">
        <f>'Income statement'!Q49</f>
        <v/>
      </c>
      <c r="R49" s="452">
        <f>'Income statement'!R49</f>
        <v/>
      </c>
      <c r="S49" s="452">
        <f>'Income statement'!S49</f>
        <v/>
      </c>
      <c r="T49" s="452">
        <f>'Income statement'!T49</f>
        <v/>
      </c>
      <c r="U49" s="452">
        <f>'Income statement'!U49</f>
        <v/>
      </c>
      <c r="V49" s="452">
        <f>'Income statement'!V49</f>
        <v/>
      </c>
      <c r="W49" s="452">
        <f>'Income statement'!W49</f>
        <v/>
      </c>
      <c r="X49" s="452">
        <f>'Income statement'!X49</f>
        <v/>
      </c>
      <c r="Y49" s="452">
        <f>'Income statement'!Y49</f>
        <v/>
      </c>
      <c r="Z49" s="452">
        <f>'Income statement'!Z49</f>
        <v/>
      </c>
      <c r="AA49" s="452">
        <f>'Income statement'!AA49</f>
        <v/>
      </c>
      <c r="AB49" s="452">
        <f>'Income statement'!AB49</f>
        <v/>
      </c>
      <c r="AC49" s="453">
        <f>'Income statement'!AC49</f>
        <v/>
      </c>
      <c r="AD49" s="452">
        <f>'Income statement'!AD49</f>
        <v/>
      </c>
      <c r="AE49" s="452">
        <f>'Income statement'!AE49</f>
        <v/>
      </c>
      <c r="AF49" s="452">
        <f>'Income statement'!AF49</f>
        <v/>
      </c>
      <c r="AG49" s="452">
        <f>'Income statement'!AG49</f>
        <v/>
      </c>
      <c r="AH49" s="452">
        <f>'Income statement'!AH49</f>
        <v/>
      </c>
      <c r="AI49" s="452">
        <f>'Income statement'!AI49</f>
        <v/>
      </c>
      <c r="AJ49" s="452">
        <f>'Income statement'!AJ49</f>
        <v/>
      </c>
      <c r="AK49" s="452">
        <f>'Income statement'!AK49</f>
        <v/>
      </c>
      <c r="AL49" s="452">
        <f>'Income statement'!AL49</f>
        <v/>
      </c>
      <c r="AM49" s="452">
        <f>'Income statement'!AM49</f>
        <v/>
      </c>
      <c r="AN49" s="452">
        <f>'Income statement'!AN49</f>
        <v/>
      </c>
      <c r="AO49" s="453">
        <f>'Income statement'!AO49</f>
        <v/>
      </c>
      <c r="AP49" s="452">
        <f>'Income statement'!AP49</f>
        <v/>
      </c>
      <c r="AQ49" s="452">
        <f>'Income statement'!AQ49</f>
        <v/>
      </c>
      <c r="AR49" s="452">
        <f>'Income statement'!AR49</f>
        <v/>
      </c>
      <c r="AS49" s="452">
        <f>'Income statement'!AS49</f>
        <v/>
      </c>
      <c r="AT49" s="452">
        <f>'Income statement'!AT49</f>
        <v/>
      </c>
      <c r="AU49" s="462">
        <f>'Income statement'!AU49</f>
        <v/>
      </c>
      <c r="AV49" s="452">
        <f>SUM(F49:Q49)</f>
        <v/>
      </c>
      <c r="AW49" s="452">
        <f>SUM(R49:AC49)</f>
        <v/>
      </c>
      <c r="AX49" s="452">
        <f>SUM(AD49:AO49)</f>
        <v/>
      </c>
      <c r="AY49" s="452">
        <f>SUM(AH49:AS49)</f>
        <v/>
      </c>
      <c r="AZ49" s="452">
        <f>SUM(AJ49:AU49)</f>
        <v/>
      </c>
      <c r="BB49" s="452">
        <f>SUMIFS('QofE Def adjustments'!F:F,'QofE Def adjustments'!$E:$E,'Adjusted IS'!$E49)</f>
        <v/>
      </c>
      <c r="BC49" s="452">
        <f>SUMIFS('QofE Def adjustments'!G:G,'QofE Def adjustments'!$E:$E,'Adjusted IS'!$E49)</f>
        <v/>
      </c>
      <c r="BD49" s="452">
        <f>SUMIFS('QofE Def adjustments'!H:H,'QofE Def adjustments'!$E:$E,'Adjusted IS'!$E49)</f>
        <v/>
      </c>
      <c r="BE49" s="452">
        <f>SUMIFS('QofE Def adjustments'!I:I,'QofE Def adjustments'!$E:$E,'Adjusted IS'!$E49)</f>
        <v/>
      </c>
      <c r="BF49" s="452">
        <f>SUMIFS('QofE Def adjustments'!J:J,'QofE Def adjustments'!$E:$E,'Adjusted IS'!$E49)</f>
        <v/>
      </c>
      <c r="BG49" s="452">
        <f>SUMIFS('QofE Def adjustments'!K:K,'QofE Def adjustments'!$E:$E,'Adjusted IS'!$E49)</f>
        <v/>
      </c>
      <c r="BH49" s="452">
        <f>SUMIFS('QofE Def adjustments'!L:L,'QofE Def adjustments'!$E:$E,'Adjusted IS'!$E49)</f>
        <v/>
      </c>
      <c r="BI49" s="452">
        <f>SUMIFS('QofE Def adjustments'!M:M,'QofE Def adjustments'!$E:$E,'Adjusted IS'!$E49)</f>
        <v/>
      </c>
      <c r="BJ49" s="452">
        <f>SUMIFS('QofE Def adjustments'!N:N,'QofE Def adjustments'!$E:$E,'Adjusted IS'!$E49)</f>
        <v/>
      </c>
      <c r="BK49" s="452">
        <f>SUMIFS('QofE Def adjustments'!O:O,'QofE Def adjustments'!$E:$E,'Adjusted IS'!$E49)</f>
        <v/>
      </c>
      <c r="BL49" s="452">
        <f>SUMIFS('QofE Def adjustments'!P:P,'QofE Def adjustments'!$E:$E,'Adjusted IS'!$E49)</f>
        <v/>
      </c>
      <c r="BM49" s="453">
        <f>SUMIFS('QofE Def adjustments'!Q:Q,'QofE Def adjustments'!$E:$E,'Adjusted IS'!$E49)</f>
        <v/>
      </c>
      <c r="BN49" s="452">
        <f>SUMIFS('QofE Def adjustments'!R:R,'QofE Def adjustments'!$E:$E,'Adjusted IS'!$E49)</f>
        <v/>
      </c>
      <c r="BO49" s="452">
        <f>SUMIFS('QofE Def adjustments'!S:S,'QofE Def adjustments'!$E:$E,'Adjusted IS'!$E49)</f>
        <v/>
      </c>
      <c r="BP49" s="452">
        <f>SUMIFS('QofE Def adjustments'!T:T,'QofE Def adjustments'!$E:$E,'Adjusted IS'!$E49)</f>
        <v/>
      </c>
      <c r="BQ49" s="452">
        <f>SUMIFS('QofE Def adjustments'!U:U,'QofE Def adjustments'!$E:$E,'Adjusted IS'!$E49)</f>
        <v/>
      </c>
      <c r="BR49" s="452">
        <f>SUMIFS('QofE Def adjustments'!V:V,'QofE Def adjustments'!$E:$E,'Adjusted IS'!$E49)</f>
        <v/>
      </c>
      <c r="BS49" s="452">
        <f>SUMIFS('QofE Def adjustments'!W:W,'QofE Def adjustments'!$E:$E,'Adjusted IS'!$E49)</f>
        <v/>
      </c>
      <c r="BT49" s="452">
        <f>SUMIFS('QofE Def adjustments'!X:X,'QofE Def adjustments'!$E:$E,'Adjusted IS'!$E49)</f>
        <v/>
      </c>
      <c r="BU49" s="452">
        <f>SUMIFS('QofE Def adjustments'!Y:Y,'QofE Def adjustments'!$E:$E,'Adjusted IS'!$E49)</f>
        <v/>
      </c>
      <c r="BV49" s="452">
        <f>SUMIFS('QofE Def adjustments'!Z:Z,'QofE Def adjustments'!$E:$E,'Adjusted IS'!$E49)</f>
        <v/>
      </c>
      <c r="BW49" s="452">
        <f>SUMIFS('QofE Def adjustments'!AA:AA,'QofE Def adjustments'!$E:$E,'Adjusted IS'!$E49)</f>
        <v/>
      </c>
      <c r="BX49" s="452">
        <f>SUMIFS('QofE Def adjustments'!AB:AB,'QofE Def adjustments'!$E:$E,'Adjusted IS'!$E49)</f>
        <v/>
      </c>
      <c r="BY49" s="453">
        <f>SUMIFS('QofE Def adjustments'!AC:AC,'QofE Def adjustments'!$E:$E,'Adjusted IS'!$E49)</f>
        <v/>
      </c>
      <c r="BZ49" s="452">
        <f>SUMIFS('QofE Def adjustments'!AD:AD,'QofE Def adjustments'!$E:$E,'Adjusted IS'!$E49)</f>
        <v/>
      </c>
      <c r="CA49" s="452">
        <f>SUMIFS('QofE Def adjustments'!AE:AE,'QofE Def adjustments'!$E:$E,'Adjusted IS'!$E49)</f>
        <v/>
      </c>
      <c r="CB49" s="452">
        <f>SUMIFS('QofE Def adjustments'!AF:AF,'QofE Def adjustments'!$E:$E,'Adjusted IS'!$E49)</f>
        <v/>
      </c>
      <c r="CC49" s="452">
        <f>SUMIFS('QofE Def adjustments'!AG:AG,'QofE Def adjustments'!$E:$E,'Adjusted IS'!$E49)</f>
        <v/>
      </c>
      <c r="CD49" s="452">
        <f>SUMIFS('QofE Def adjustments'!AH:AH,'QofE Def adjustments'!$E:$E,'Adjusted IS'!$E49)</f>
        <v/>
      </c>
      <c r="CE49" s="452">
        <f>SUMIFS('QofE Def adjustments'!AI:AI,'QofE Def adjustments'!$E:$E,'Adjusted IS'!$E49)</f>
        <v/>
      </c>
      <c r="CF49" s="452">
        <f>SUMIFS('QofE Def adjustments'!AJ:AJ,'QofE Def adjustments'!$E:$E,'Adjusted IS'!$E49)</f>
        <v/>
      </c>
      <c r="CG49" s="452">
        <f>SUMIFS('QofE Def adjustments'!AK:AK,'QofE Def adjustments'!$E:$E,'Adjusted IS'!$E49)</f>
        <v/>
      </c>
      <c r="CH49" s="452">
        <f>SUMIFS('QofE Def adjustments'!AL:AL,'QofE Def adjustments'!$E:$E,'Adjusted IS'!$E49)</f>
        <v/>
      </c>
      <c r="CI49" s="452">
        <f>SUMIFS('QofE Def adjustments'!AM:AM,'QofE Def adjustments'!$E:$E,'Adjusted IS'!$E49)</f>
        <v/>
      </c>
      <c r="CJ49" s="452">
        <f>SUMIFS('QofE Def adjustments'!AN:AN,'QofE Def adjustments'!$E:$E,'Adjusted IS'!$E49)</f>
        <v/>
      </c>
      <c r="CK49" s="453">
        <f>SUMIFS('QofE Def adjustments'!AO:AO,'QofE Def adjustments'!$E:$E,'Adjusted IS'!$E49)</f>
        <v/>
      </c>
      <c r="CL49" s="452">
        <f>SUMIFS('QofE Def adjustments'!AP:AP,'QofE Def adjustments'!$E:$E,'Adjusted IS'!$E49)</f>
        <v/>
      </c>
      <c r="CM49" s="452">
        <f>SUMIFS('QofE Def adjustments'!AQ:AQ,'QofE Def adjustments'!$E:$E,'Adjusted IS'!$E49)</f>
        <v/>
      </c>
      <c r="CN49" s="452">
        <f>SUMIFS('QofE Def adjustments'!AR:AR,'QofE Def adjustments'!$E:$E,'Adjusted IS'!$E49)</f>
        <v/>
      </c>
      <c r="CO49" s="452">
        <f>SUMIFS('QofE Def adjustments'!AS:AS,'QofE Def adjustments'!$E:$E,'Adjusted IS'!$E49)</f>
        <v/>
      </c>
      <c r="CP49" s="452">
        <f>SUMIFS('QofE Def adjustments'!AT:AT,'QofE Def adjustments'!$E:$E,'Adjusted IS'!$E49)</f>
        <v/>
      </c>
      <c r="CQ49" s="462">
        <f>SUMIFS('QofE Def adjustments'!AU:AU,'QofE Def adjustments'!$E:$E,'Adjusted IS'!$E49)</f>
        <v/>
      </c>
      <c r="CR49" s="452">
        <f>SUM(BB49:BM49)</f>
        <v/>
      </c>
      <c r="CS49" s="452">
        <f>SUM(BN49:BY49)</f>
        <v/>
      </c>
      <c r="CT49" s="452">
        <f>SUM(BZ49:CK49)</f>
        <v/>
      </c>
      <c r="CU49" s="452">
        <f>SUM(CD49:CO49)</f>
        <v/>
      </c>
      <c r="CV49" s="452">
        <f>SUM(CF49:CQ49)</f>
        <v/>
      </c>
      <c r="CX49" s="452">
        <f>SUM(BB49,F49)</f>
        <v/>
      </c>
      <c r="CY49" s="452">
        <f>SUM(BC49,G49)</f>
        <v/>
      </c>
      <c r="CZ49" s="452">
        <f>SUM(BD49,H49)</f>
        <v/>
      </c>
      <c r="DA49" s="452">
        <f>SUM(BE49,I49)</f>
        <v/>
      </c>
      <c r="DB49" s="452">
        <f>SUM(BF49,J49)</f>
        <v/>
      </c>
      <c r="DC49" s="452">
        <f>SUM(BG49,K49)</f>
        <v/>
      </c>
      <c r="DD49" s="452">
        <f>SUM(BH49,L49)</f>
        <v/>
      </c>
      <c r="DE49" s="452">
        <f>SUM(BI49,M49)</f>
        <v/>
      </c>
      <c r="DF49" s="452">
        <f>SUM(BJ49,N49)</f>
        <v/>
      </c>
      <c r="DG49" s="452">
        <f>SUM(BK49,O49)</f>
        <v/>
      </c>
      <c r="DH49" s="452">
        <f>SUM(BL49,P49)</f>
        <v/>
      </c>
      <c r="DI49" s="453">
        <f>SUM(BM49,Q49)</f>
        <v/>
      </c>
      <c r="DJ49" s="452">
        <f>SUM(BN49,R49)</f>
        <v/>
      </c>
      <c r="DK49" s="452">
        <f>SUM(BO49,S49)</f>
        <v/>
      </c>
      <c r="DL49" s="452">
        <f>SUM(BP49,T49)</f>
        <v/>
      </c>
      <c r="DM49" s="452">
        <f>SUM(BQ49,U49)</f>
        <v/>
      </c>
      <c r="DN49" s="452">
        <f>SUM(BR49,V49)</f>
        <v/>
      </c>
      <c r="DO49" s="452">
        <f>SUM(BS49,W49)</f>
        <v/>
      </c>
      <c r="DP49" s="452">
        <f>SUM(BT49,X49)</f>
        <v/>
      </c>
      <c r="DQ49" s="452">
        <f>SUM(BU49,Y49)</f>
        <v/>
      </c>
      <c r="DR49" s="452">
        <f>SUM(BV49,Z49)</f>
        <v/>
      </c>
      <c r="DS49" s="452">
        <f>SUM(BW49,AA49)</f>
        <v/>
      </c>
      <c r="DT49" s="452">
        <f>SUM(BX49,AB49)</f>
        <v/>
      </c>
      <c r="DU49" s="453">
        <f>SUM(BY49,AC49)</f>
        <v/>
      </c>
      <c r="DV49" s="452">
        <f>SUM(BZ49,AD49)</f>
        <v/>
      </c>
      <c r="DW49" s="452">
        <f>SUM(CA49,AE49)</f>
        <v/>
      </c>
      <c r="DX49" s="452">
        <f>SUM(CB49,AF49)</f>
        <v/>
      </c>
      <c r="DY49" s="452">
        <f>SUM(CC49,AG49)</f>
        <v/>
      </c>
      <c r="DZ49" s="452">
        <f>SUM(CD49,AH49)</f>
        <v/>
      </c>
      <c r="EA49" s="452">
        <f>SUM(CE49,AI49)</f>
        <v/>
      </c>
      <c r="EB49" s="452">
        <f>SUM(CF49,AJ49)</f>
        <v/>
      </c>
      <c r="EC49" s="452">
        <f>SUM(CG49,AK49)</f>
        <v/>
      </c>
      <c r="ED49" s="452">
        <f>SUM(CH49,AL49)</f>
        <v/>
      </c>
      <c r="EE49" s="452">
        <f>SUM(CI49,AM49)</f>
        <v/>
      </c>
      <c r="EF49" s="452">
        <f>SUM(CJ49,AN49)</f>
        <v/>
      </c>
      <c r="EG49" s="453">
        <f>SUM(CK49,AO49)</f>
        <v/>
      </c>
      <c r="EH49" s="452">
        <f>SUM(CL49,AP49)</f>
        <v/>
      </c>
      <c r="EI49" s="452">
        <f>SUM(CM49,AQ49)</f>
        <v/>
      </c>
      <c r="EJ49" s="452">
        <f>SUM(CN49,AR49)</f>
        <v/>
      </c>
      <c r="EK49" s="452">
        <f>SUM(CO49,AS49)</f>
        <v/>
      </c>
      <c r="EL49" s="452">
        <f>SUM(CP49,AT49)</f>
        <v/>
      </c>
      <c r="EM49" s="462">
        <f>SUM(CQ49,AU49)</f>
        <v/>
      </c>
      <c r="EN49" s="452">
        <f>SUM(CX49:DI49)</f>
        <v/>
      </c>
      <c r="EO49" s="452">
        <f>SUM(DJ49:DU49)</f>
        <v/>
      </c>
      <c r="EP49" s="452">
        <f>SUM(DV49:EG49)</f>
        <v/>
      </c>
      <c r="EQ49" s="452">
        <f>SUM(DZ49:EK49)</f>
        <v/>
      </c>
      <c r="ER49" s="452">
        <f>SUM(EB49:EM49)</f>
        <v/>
      </c>
      <c r="ET49" s="452">
        <f>SUMIFS('QofE DD adjustments'!F:F,'QofE DD adjustments'!$E:$E,'Adjusted IS'!$E49)</f>
        <v/>
      </c>
      <c r="EU49" s="452">
        <f>SUMIFS('QofE DD adjustments'!G:G,'QofE DD adjustments'!$E:$E,'Adjusted IS'!$E49)</f>
        <v/>
      </c>
      <c r="EV49" s="452">
        <f>SUMIFS('QofE DD adjustments'!H:H,'QofE DD adjustments'!$E:$E,'Adjusted IS'!$E49)</f>
        <v/>
      </c>
      <c r="EW49" s="452">
        <f>SUMIFS('QofE DD adjustments'!I:I,'QofE DD adjustments'!$E:$E,'Adjusted IS'!$E49)</f>
        <v/>
      </c>
      <c r="EX49" s="452">
        <f>SUMIFS('QofE DD adjustments'!J:J,'QofE DD adjustments'!$E:$E,'Adjusted IS'!$E49)</f>
        <v/>
      </c>
      <c r="EY49" s="452">
        <f>SUMIFS('QofE DD adjustments'!K:K,'QofE DD adjustments'!$E:$E,'Adjusted IS'!$E49)</f>
        <v/>
      </c>
      <c r="EZ49" s="452">
        <f>SUMIFS('QofE DD adjustments'!L:L,'QofE DD adjustments'!$E:$E,'Adjusted IS'!$E49)</f>
        <v/>
      </c>
      <c r="FA49" s="452">
        <f>SUMIFS('QofE DD adjustments'!M:M,'QofE DD adjustments'!$E:$E,'Adjusted IS'!$E49)</f>
        <v/>
      </c>
      <c r="FB49" s="452">
        <f>SUMIFS('QofE DD adjustments'!N:N,'QofE DD adjustments'!$E:$E,'Adjusted IS'!$E49)</f>
        <v/>
      </c>
      <c r="FC49" s="452">
        <f>SUMIFS('QofE DD adjustments'!O:O,'QofE DD adjustments'!$E:$E,'Adjusted IS'!$E49)</f>
        <v/>
      </c>
      <c r="FD49" s="452">
        <f>SUMIFS('QofE DD adjustments'!P:P,'QofE DD adjustments'!$E:$E,'Adjusted IS'!$E49)</f>
        <v/>
      </c>
      <c r="FE49" s="453">
        <f>SUMIFS('QofE DD adjustments'!Q:Q,'QofE DD adjustments'!$E:$E,'Adjusted IS'!$E49)</f>
        <v/>
      </c>
      <c r="FF49" s="452">
        <f>SUMIFS('QofE DD adjustments'!R:R,'QofE DD adjustments'!$E:$E,'Adjusted IS'!$E49)</f>
        <v/>
      </c>
      <c r="FG49" s="452">
        <f>SUMIFS('QofE DD adjustments'!S:S,'QofE DD adjustments'!$E:$E,'Adjusted IS'!$E49)</f>
        <v/>
      </c>
      <c r="FH49" s="452">
        <f>SUMIFS('QofE DD adjustments'!T:T,'QofE DD adjustments'!$E:$E,'Adjusted IS'!$E49)</f>
        <v/>
      </c>
      <c r="FI49" s="452">
        <f>SUMIFS('QofE DD adjustments'!U:U,'QofE DD adjustments'!$E:$E,'Adjusted IS'!$E49)</f>
        <v/>
      </c>
      <c r="FJ49" s="452">
        <f>SUMIFS('QofE DD adjustments'!V:V,'QofE DD adjustments'!$E:$E,'Adjusted IS'!$E49)</f>
        <v/>
      </c>
      <c r="FK49" s="452">
        <f>SUMIFS('QofE DD adjustments'!W:W,'QofE DD adjustments'!$E:$E,'Adjusted IS'!$E49)</f>
        <v/>
      </c>
      <c r="FL49" s="452">
        <f>SUMIFS('QofE DD adjustments'!X:X,'QofE DD adjustments'!$E:$E,'Adjusted IS'!$E49)</f>
        <v/>
      </c>
      <c r="FM49" s="452">
        <f>SUMIFS('QofE DD adjustments'!Y:Y,'QofE DD adjustments'!$E:$E,'Adjusted IS'!$E49)</f>
        <v/>
      </c>
      <c r="FN49" s="452">
        <f>SUMIFS('QofE DD adjustments'!Z:Z,'QofE DD adjustments'!$E:$E,'Adjusted IS'!$E49)</f>
        <v/>
      </c>
      <c r="FO49" s="452">
        <f>SUMIFS('QofE DD adjustments'!AA:AA,'QofE DD adjustments'!$E:$E,'Adjusted IS'!$E49)</f>
        <v/>
      </c>
      <c r="FP49" s="452">
        <f>SUMIFS('QofE DD adjustments'!AB:AB,'QofE DD adjustments'!$E:$E,'Adjusted IS'!$E49)</f>
        <v/>
      </c>
      <c r="FQ49" s="453">
        <f>SUMIFS('QofE DD adjustments'!AC:AC,'QofE DD adjustments'!$E:$E,'Adjusted IS'!$E49)</f>
        <v/>
      </c>
      <c r="FR49" s="452">
        <f>SUMIFS('QofE DD adjustments'!AD:AD,'QofE DD adjustments'!$E:$E,'Adjusted IS'!$E49)</f>
        <v/>
      </c>
      <c r="FS49" s="452">
        <f>SUMIFS('QofE DD adjustments'!AE:AE,'QofE DD adjustments'!$E:$E,'Adjusted IS'!$E49)</f>
        <v/>
      </c>
      <c r="FT49" s="452">
        <f>SUMIFS('QofE DD adjustments'!AF:AF,'QofE DD adjustments'!$E:$E,'Adjusted IS'!$E49)</f>
        <v/>
      </c>
      <c r="FU49" s="452">
        <f>SUMIFS('QofE DD adjustments'!AG:AG,'QofE DD adjustments'!$E:$E,'Adjusted IS'!$E49)</f>
        <v/>
      </c>
      <c r="FV49" s="452">
        <f>SUMIFS('QofE DD adjustments'!AH:AH,'QofE DD adjustments'!$E:$E,'Adjusted IS'!$E49)</f>
        <v/>
      </c>
      <c r="FW49" s="452">
        <f>SUMIFS('QofE DD adjustments'!AI:AI,'QofE DD adjustments'!$E:$E,'Adjusted IS'!$E49)</f>
        <v/>
      </c>
      <c r="FX49" s="452">
        <f>SUMIFS('QofE DD adjustments'!AJ:AJ,'QofE DD adjustments'!$E:$E,'Adjusted IS'!$E49)</f>
        <v/>
      </c>
      <c r="FY49" s="452">
        <f>SUMIFS('QofE DD adjustments'!AK:AK,'QofE DD adjustments'!$E:$E,'Adjusted IS'!$E49)</f>
        <v/>
      </c>
      <c r="FZ49" s="452">
        <f>SUMIFS('QofE DD adjustments'!AL:AL,'QofE DD adjustments'!$E:$E,'Adjusted IS'!$E49)</f>
        <v/>
      </c>
      <c r="GA49" s="452">
        <f>SUMIFS('QofE DD adjustments'!AM:AM,'QofE DD adjustments'!$E:$E,'Adjusted IS'!$E49)</f>
        <v/>
      </c>
      <c r="GB49" s="452">
        <f>SUMIFS('QofE DD adjustments'!AN:AN,'QofE DD adjustments'!$E:$E,'Adjusted IS'!$E49)</f>
        <v/>
      </c>
      <c r="GC49" s="453">
        <f>SUMIFS('QofE DD adjustments'!AO:AO,'QofE DD adjustments'!$E:$E,'Adjusted IS'!$E49)</f>
        <v/>
      </c>
      <c r="GD49" s="452">
        <f>SUMIFS('QofE DD adjustments'!AP:AP,'QofE DD adjustments'!$E:$E,'Adjusted IS'!$E49)</f>
        <v/>
      </c>
      <c r="GE49" s="452">
        <f>SUMIFS('QofE DD adjustments'!AQ:AQ,'QofE DD adjustments'!$E:$E,'Adjusted IS'!$E49)</f>
        <v/>
      </c>
      <c r="GF49" s="452">
        <f>SUMIFS('QofE DD adjustments'!AR:AR,'QofE DD adjustments'!$E:$E,'Adjusted IS'!$E49)</f>
        <v/>
      </c>
      <c r="GG49" s="452">
        <f>SUMIFS('QofE DD adjustments'!AS:AS,'QofE DD adjustments'!$E:$E,'Adjusted IS'!$E49)</f>
        <v/>
      </c>
      <c r="GH49" s="452">
        <f>SUMIFS('QofE DD adjustments'!AT:AT,'QofE DD adjustments'!$E:$E,'Adjusted IS'!$E49)</f>
        <v/>
      </c>
      <c r="GI49" s="462">
        <f>SUMIFS('QofE DD adjustments'!AU:AU,'QofE DD adjustments'!$E:$E,'Adjusted IS'!$E49)</f>
        <v/>
      </c>
      <c r="GJ49" s="452">
        <f>SUM(ET49:FE49)</f>
        <v/>
      </c>
      <c r="GK49" s="452">
        <f>SUM(FF49:FQ49)</f>
        <v/>
      </c>
      <c r="GL49" s="452">
        <f>SUM(FR49:GC49)</f>
        <v/>
      </c>
      <c r="GM49" s="452">
        <f>SUM(FV49:GG49)</f>
        <v/>
      </c>
      <c r="GN49" s="452">
        <f>SUM(FX49:GI49)</f>
        <v/>
      </c>
      <c r="GP49" s="452">
        <f>SUM(ET49,CX49)</f>
        <v/>
      </c>
      <c r="GQ49" s="452">
        <f>SUM(EU49,CY49)</f>
        <v/>
      </c>
      <c r="GR49" s="452">
        <f>SUM(EV49,CZ49)</f>
        <v/>
      </c>
      <c r="GS49" s="452">
        <f>SUM(EW49,DA49)</f>
        <v/>
      </c>
      <c r="GT49" s="452">
        <f>SUM(EX49,DB49)</f>
        <v/>
      </c>
      <c r="GU49" s="452">
        <f>SUM(EY49,DC49)</f>
        <v/>
      </c>
      <c r="GV49" s="452">
        <f>SUM(EZ49,DD49)</f>
        <v/>
      </c>
      <c r="GW49" s="452">
        <f>SUM(FA49,DE49)</f>
        <v/>
      </c>
      <c r="GX49" s="452">
        <f>SUM(FB49,DF49)</f>
        <v/>
      </c>
      <c r="GY49" s="452">
        <f>SUM(FC49,DG49)</f>
        <v/>
      </c>
      <c r="GZ49" s="452">
        <f>SUM(FD49,DH49)</f>
        <v/>
      </c>
      <c r="HA49" s="453">
        <f>SUM(FE49,DI49)</f>
        <v/>
      </c>
      <c r="HB49" s="452">
        <f>SUM(FF49,DJ49)</f>
        <v/>
      </c>
      <c r="HC49" s="452">
        <f>SUM(FG49,DK49)</f>
        <v/>
      </c>
      <c r="HD49" s="452">
        <f>SUM(FH49,DL49)</f>
        <v/>
      </c>
      <c r="HE49" s="452">
        <f>SUM(FI49,DM49)</f>
        <v/>
      </c>
      <c r="HF49" s="452">
        <f>SUM(FJ49,DN49)</f>
        <v/>
      </c>
      <c r="HG49" s="452">
        <f>SUM(FK49,DO49)</f>
        <v/>
      </c>
      <c r="HH49" s="452">
        <f>SUM(FL49,DP49)</f>
        <v/>
      </c>
      <c r="HI49" s="452">
        <f>SUM(FM49,DQ49)</f>
        <v/>
      </c>
      <c r="HJ49" s="452">
        <f>SUM(FN49,DR49)</f>
        <v/>
      </c>
      <c r="HK49" s="452">
        <f>SUM(FO49,DS49)</f>
        <v/>
      </c>
      <c r="HL49" s="452">
        <f>SUM(FP49,DT49)</f>
        <v/>
      </c>
      <c r="HM49" s="453">
        <f>SUM(FQ49,DU49)</f>
        <v/>
      </c>
      <c r="HN49" s="452">
        <f>SUM(FR49,DV49)</f>
        <v/>
      </c>
      <c r="HO49" s="452">
        <f>SUM(FS49,DW49)</f>
        <v/>
      </c>
      <c r="HP49" s="452">
        <f>SUM(FT49,DX49)</f>
        <v/>
      </c>
      <c r="HQ49" s="452">
        <f>SUM(FU49,DY49)</f>
        <v/>
      </c>
      <c r="HR49" s="452">
        <f>SUM(FV49,DZ49)</f>
        <v/>
      </c>
      <c r="HS49" s="452">
        <f>SUM(FW49,EA49)</f>
        <v/>
      </c>
      <c r="HT49" s="452">
        <f>SUM(FX49,EB49)</f>
        <v/>
      </c>
      <c r="HU49" s="452">
        <f>SUM(FY49,EC49)</f>
        <v/>
      </c>
      <c r="HV49" s="452">
        <f>SUM(FZ49,ED49)</f>
        <v/>
      </c>
      <c r="HW49" s="452">
        <f>SUM(GA49,EE49)</f>
        <v/>
      </c>
      <c r="HX49" s="452">
        <f>SUM(GB49,EF49)</f>
        <v/>
      </c>
      <c r="HY49" s="453">
        <f>SUM(GC49,EG49)</f>
        <v/>
      </c>
      <c r="HZ49" s="452">
        <f>SUM(GD49,EH49)</f>
        <v/>
      </c>
      <c r="IA49" s="452">
        <f>SUM(GE49,EI49)</f>
        <v/>
      </c>
      <c r="IB49" s="452">
        <f>SUM(GF49,EJ49)</f>
        <v/>
      </c>
      <c r="IC49" s="452">
        <f>SUM(GG49,EK49)</f>
        <v/>
      </c>
      <c r="ID49" s="452">
        <f>SUM(GH49,EL49)</f>
        <v/>
      </c>
      <c r="IE49" s="462">
        <f>SUM(GI49,EM49)</f>
        <v/>
      </c>
      <c r="IF49" s="452">
        <f>SUM(GP49:HA49)</f>
        <v/>
      </c>
      <c r="IG49" s="452">
        <f>SUM(HB49:HM49)</f>
        <v/>
      </c>
      <c r="IH49" s="452">
        <f>SUM(HN49:HY49)</f>
        <v/>
      </c>
      <c r="II49" s="452">
        <f>SUM(HR49:IC49)</f>
        <v/>
      </c>
      <c r="IJ49" s="452">
        <f>SUM(HT49:IE49)</f>
        <v/>
      </c>
      <c r="IL49" s="452">
        <f>SUMIFS('QofE PF adjustments'!F:F,'QofE PF adjustments'!$E:$E,'Adjusted IS'!$E49)</f>
        <v/>
      </c>
      <c r="IM49" s="452">
        <f>SUMIFS('QofE PF adjustments'!G:G,'QofE PF adjustments'!$E:$E,'Adjusted IS'!$E49)</f>
        <v/>
      </c>
      <c r="IN49" s="452">
        <f>SUMIFS('QofE PF adjustments'!H:H,'QofE PF adjustments'!$E:$E,'Adjusted IS'!$E49)</f>
        <v/>
      </c>
      <c r="IO49" s="452">
        <f>SUMIFS('QofE PF adjustments'!I:I,'QofE PF adjustments'!$E:$E,'Adjusted IS'!$E49)</f>
        <v/>
      </c>
      <c r="IP49" s="452">
        <f>SUMIFS('QofE PF adjustments'!J:J,'QofE PF adjustments'!$E:$E,'Adjusted IS'!$E49)</f>
        <v/>
      </c>
      <c r="IQ49" s="452">
        <f>SUMIFS('QofE PF adjustments'!K:K,'QofE PF adjustments'!$E:$E,'Adjusted IS'!$E49)</f>
        <v/>
      </c>
      <c r="IR49" s="452">
        <f>SUMIFS('QofE PF adjustments'!L:L,'QofE PF adjustments'!$E:$E,'Adjusted IS'!$E49)</f>
        <v/>
      </c>
      <c r="IS49" s="452">
        <f>SUMIFS('QofE PF adjustments'!M:M,'QofE PF adjustments'!$E:$E,'Adjusted IS'!$E49)</f>
        <v/>
      </c>
      <c r="IT49" s="452">
        <f>SUMIFS('QofE PF adjustments'!N:N,'QofE PF adjustments'!$E:$E,'Adjusted IS'!$E49)</f>
        <v/>
      </c>
      <c r="IU49" s="452">
        <f>SUMIFS('QofE PF adjustments'!O:O,'QofE PF adjustments'!$E:$E,'Adjusted IS'!$E49)</f>
        <v/>
      </c>
      <c r="IV49" s="452">
        <f>SUMIFS('QofE PF adjustments'!P:P,'QofE PF adjustments'!$E:$E,'Adjusted IS'!$E49)</f>
        <v/>
      </c>
      <c r="IW49" s="453">
        <f>SUMIFS('QofE PF adjustments'!Q:Q,'QofE PF adjustments'!$E:$E,'Adjusted IS'!$E49)</f>
        <v/>
      </c>
      <c r="IX49" s="452">
        <f>SUMIFS('QofE PF adjustments'!R:R,'QofE PF adjustments'!$E:$E,'Adjusted IS'!$E49)</f>
        <v/>
      </c>
      <c r="IY49" s="452">
        <f>SUMIFS('QofE PF adjustments'!S:S,'QofE PF adjustments'!$E:$E,'Adjusted IS'!$E49)</f>
        <v/>
      </c>
      <c r="IZ49" s="452">
        <f>SUMIFS('QofE PF adjustments'!T:T,'QofE PF adjustments'!$E:$E,'Adjusted IS'!$E49)</f>
        <v/>
      </c>
      <c r="JA49" s="452">
        <f>SUMIFS('QofE PF adjustments'!U:U,'QofE PF adjustments'!$E:$E,'Adjusted IS'!$E49)</f>
        <v/>
      </c>
      <c r="JB49" s="452">
        <f>SUMIFS('QofE PF adjustments'!V:V,'QofE PF adjustments'!$E:$E,'Adjusted IS'!$E49)</f>
        <v/>
      </c>
      <c r="JC49" s="452">
        <f>SUMIFS('QofE PF adjustments'!W:W,'QofE PF adjustments'!$E:$E,'Adjusted IS'!$E49)</f>
        <v/>
      </c>
      <c r="JD49" s="452">
        <f>SUMIFS('QofE PF adjustments'!X:X,'QofE PF adjustments'!$E:$E,'Adjusted IS'!$E49)</f>
        <v/>
      </c>
      <c r="JE49" s="452">
        <f>SUMIFS('QofE PF adjustments'!Y:Y,'QofE PF adjustments'!$E:$E,'Adjusted IS'!$E49)</f>
        <v/>
      </c>
      <c r="JF49" s="452">
        <f>SUMIFS('QofE PF adjustments'!Z:Z,'QofE PF adjustments'!$E:$E,'Adjusted IS'!$E49)</f>
        <v/>
      </c>
      <c r="JG49" s="452">
        <f>SUMIFS('QofE PF adjustments'!AA:AA,'QofE PF adjustments'!$E:$E,'Adjusted IS'!$E49)</f>
        <v/>
      </c>
      <c r="JH49" s="452">
        <f>SUMIFS('QofE PF adjustments'!AB:AB,'QofE PF adjustments'!$E:$E,'Adjusted IS'!$E49)</f>
        <v/>
      </c>
      <c r="JI49" s="453">
        <f>SUMIFS('QofE PF adjustments'!AC:AC,'QofE PF adjustments'!$E:$E,'Adjusted IS'!$E49)</f>
        <v/>
      </c>
      <c r="JJ49" s="452">
        <f>SUMIFS('QofE PF adjustments'!AD:AD,'QofE PF adjustments'!$E:$E,'Adjusted IS'!$E49)</f>
        <v/>
      </c>
      <c r="JK49" s="452">
        <f>SUMIFS('QofE PF adjustments'!AE:AE,'QofE PF adjustments'!$E:$E,'Adjusted IS'!$E49)</f>
        <v/>
      </c>
      <c r="JL49" s="452">
        <f>SUMIFS('QofE PF adjustments'!AF:AF,'QofE PF adjustments'!$E:$E,'Adjusted IS'!$E49)</f>
        <v/>
      </c>
      <c r="JM49" s="452">
        <f>SUMIFS('QofE PF adjustments'!AG:AG,'QofE PF adjustments'!$E:$E,'Adjusted IS'!$E49)</f>
        <v/>
      </c>
      <c r="JN49" s="452">
        <f>SUMIFS('QofE PF adjustments'!AH:AH,'QofE PF adjustments'!$E:$E,'Adjusted IS'!$E49)</f>
        <v/>
      </c>
      <c r="JO49" s="452">
        <f>SUMIFS('QofE PF adjustments'!AI:AI,'QofE PF adjustments'!$E:$E,'Adjusted IS'!$E49)</f>
        <v/>
      </c>
      <c r="JP49" s="452">
        <f>SUMIFS('QofE PF adjustments'!AJ:AJ,'QofE PF adjustments'!$E:$E,'Adjusted IS'!$E49)</f>
        <v/>
      </c>
      <c r="JQ49" s="452">
        <f>SUMIFS('QofE PF adjustments'!AK:AK,'QofE PF adjustments'!$E:$E,'Adjusted IS'!$E49)</f>
        <v/>
      </c>
      <c r="JR49" s="452">
        <f>SUMIFS('QofE PF adjustments'!AL:AL,'QofE PF adjustments'!$E:$E,'Adjusted IS'!$E49)</f>
        <v/>
      </c>
      <c r="JS49" s="452">
        <f>SUMIFS('QofE PF adjustments'!AM:AM,'QofE PF adjustments'!$E:$E,'Adjusted IS'!$E49)</f>
        <v/>
      </c>
      <c r="JT49" s="452">
        <f>SUMIFS('QofE PF adjustments'!AN:AN,'QofE PF adjustments'!$E:$E,'Adjusted IS'!$E49)</f>
        <v/>
      </c>
      <c r="JU49" s="453">
        <f>SUMIFS('QofE PF adjustments'!AO:AO,'QofE PF adjustments'!$E:$E,'Adjusted IS'!$E49)</f>
        <v/>
      </c>
      <c r="JV49" s="452">
        <f>SUMIFS('QofE PF adjustments'!AP:AP,'QofE PF adjustments'!$E:$E,'Adjusted IS'!$E49)</f>
        <v/>
      </c>
      <c r="JW49" s="452">
        <f>SUMIFS('QofE PF adjustments'!AQ:AQ,'QofE PF adjustments'!$E:$E,'Adjusted IS'!$E49)</f>
        <v/>
      </c>
      <c r="JX49" s="452">
        <f>SUMIFS('QofE PF adjustments'!AR:AR,'QofE PF adjustments'!$E:$E,'Adjusted IS'!$E49)</f>
        <v/>
      </c>
      <c r="JY49" s="452">
        <f>SUMIFS('QofE PF adjustments'!AS:AS,'QofE PF adjustments'!$E:$E,'Adjusted IS'!$E49)</f>
        <v/>
      </c>
      <c r="JZ49" s="452">
        <f>SUMIFS('QofE PF adjustments'!AT:AT,'QofE PF adjustments'!$E:$E,'Adjusted IS'!$E49)</f>
        <v/>
      </c>
      <c r="KA49" s="462">
        <f>SUMIFS('QofE PF adjustments'!AU:AU,'QofE PF adjustments'!$E:$E,'Adjusted IS'!$E49)</f>
        <v/>
      </c>
      <c r="KB49" s="452">
        <f>SUM(IL49:IW49)</f>
        <v/>
      </c>
      <c r="KC49" s="452">
        <f>SUM(IX49:JI49)</f>
        <v/>
      </c>
      <c r="KD49" s="452">
        <f>SUM(JJ49:JU49)</f>
        <v/>
      </c>
      <c r="KE49" s="452">
        <f>SUM(JN49:JY49)</f>
        <v/>
      </c>
      <c r="KF49" s="452">
        <f>SUM(JP49:KA49)</f>
        <v/>
      </c>
      <c r="KH49" s="452">
        <f>SUM(IL49,GP49)</f>
        <v/>
      </c>
      <c r="KI49" s="452">
        <f>SUM(IM49,GQ49)</f>
        <v/>
      </c>
      <c r="KJ49" s="452">
        <f>SUM(IN49,GR49)</f>
        <v/>
      </c>
      <c r="KK49" s="452">
        <f>SUM(IO49,GS49)</f>
        <v/>
      </c>
      <c r="KL49" s="452">
        <f>SUM(IP49,GT49)</f>
        <v/>
      </c>
      <c r="KM49" s="452">
        <f>SUM(IQ49,GU49)</f>
        <v/>
      </c>
      <c r="KN49" s="452">
        <f>SUM(IR49,GV49)</f>
        <v/>
      </c>
      <c r="KO49" s="452">
        <f>SUM(IS49,GW49)</f>
        <v/>
      </c>
      <c r="KP49" s="452">
        <f>SUM(IT49,GX49)</f>
        <v/>
      </c>
      <c r="KQ49" s="452">
        <f>SUM(IU49,GY49)</f>
        <v/>
      </c>
      <c r="KR49" s="452">
        <f>SUM(IV49,GZ49)</f>
        <v/>
      </c>
      <c r="KS49" s="453">
        <f>SUM(IW49,HA49)</f>
        <v/>
      </c>
      <c r="KT49" s="452">
        <f>SUM(IX49,HB49)</f>
        <v/>
      </c>
      <c r="KU49" s="452">
        <f>SUM(IY49,HC49)</f>
        <v/>
      </c>
      <c r="KV49" s="452">
        <f>SUM(IZ49,HD49)</f>
        <v/>
      </c>
      <c r="KW49" s="452">
        <f>SUM(JA49,HE49)</f>
        <v/>
      </c>
      <c r="KX49" s="452">
        <f>SUM(JB49,HF49)</f>
        <v/>
      </c>
      <c r="KY49" s="452">
        <f>SUM(JC49,HG49)</f>
        <v/>
      </c>
      <c r="KZ49" s="452">
        <f>SUM(JD49,HH49)</f>
        <v/>
      </c>
      <c r="LA49" s="452">
        <f>SUM(JE49,HI49)</f>
        <v/>
      </c>
      <c r="LB49" s="452">
        <f>SUM(JF49,HJ49)</f>
        <v/>
      </c>
      <c r="LC49" s="452">
        <f>SUM(JG49,HK49)</f>
        <v/>
      </c>
      <c r="LD49" s="452">
        <f>SUM(JH49,HL49)</f>
        <v/>
      </c>
      <c r="LE49" s="453">
        <f>SUM(JI49,HM49)</f>
        <v/>
      </c>
      <c r="LF49" s="452">
        <f>SUM(JJ49,HN49)</f>
        <v/>
      </c>
      <c r="LG49" s="452">
        <f>SUM(JK49,HO49)</f>
        <v/>
      </c>
      <c r="LH49" s="452">
        <f>SUM(JL49,HP49)</f>
        <v/>
      </c>
      <c r="LI49" s="452">
        <f>SUM(JM49,HQ49)</f>
        <v/>
      </c>
      <c r="LJ49" s="452">
        <f>SUM(JN49,HR49)</f>
        <v/>
      </c>
      <c r="LK49" s="452">
        <f>SUM(JO49,HS49)</f>
        <v/>
      </c>
      <c r="LL49" s="452">
        <f>SUM(JP49,HT49)</f>
        <v/>
      </c>
      <c r="LM49" s="452">
        <f>SUM(JQ49,HU49)</f>
        <v/>
      </c>
      <c r="LN49" s="452">
        <f>SUM(JR49,HV49)</f>
        <v/>
      </c>
      <c r="LO49" s="452">
        <f>SUM(JS49,HW49)</f>
        <v/>
      </c>
      <c r="LP49" s="452">
        <f>SUM(JT49,HX49)</f>
        <v/>
      </c>
      <c r="LQ49" s="453">
        <f>SUM(JU49,HY49)</f>
        <v/>
      </c>
      <c r="LR49" s="452">
        <f>SUM(JV49,HZ49)</f>
        <v/>
      </c>
      <c r="LS49" s="452">
        <f>SUM(JW49,IA49)</f>
        <v/>
      </c>
      <c r="LT49" s="452">
        <f>SUM(JX49,IB49)</f>
        <v/>
      </c>
      <c r="LU49" s="452">
        <f>SUM(JY49,IC49)</f>
        <v/>
      </c>
      <c r="LV49" s="452">
        <f>SUM(JZ49,ID49)</f>
        <v/>
      </c>
      <c r="LW49" s="462">
        <f>SUM(KA49,IE49)</f>
        <v/>
      </c>
      <c r="LX49" s="452">
        <f>SUM(KH49:KS49)</f>
        <v/>
      </c>
      <c r="LY49" s="452">
        <f>SUM(KT49:LE49)</f>
        <v/>
      </c>
      <c r="LZ49" s="452">
        <f>SUM(LF49:LQ49)</f>
        <v/>
      </c>
      <c r="MA49" s="452">
        <f>SUM(LJ49:LU49)</f>
        <v/>
      </c>
      <c r="MB49" s="452">
        <f>SUM(LL49:LW49)</f>
        <v/>
      </c>
      <c r="MD49" s="524">
        <f>IFERROR(KH49/KH$117,0)</f>
        <v/>
      </c>
      <c r="ME49" s="524">
        <f>IFERROR(KI49/KI$117,0)</f>
        <v/>
      </c>
      <c r="MF49" s="524">
        <f>IFERROR(KJ49/KJ$117,0)</f>
        <v/>
      </c>
      <c r="MG49" s="524">
        <f>IFERROR(KK49/KK$117,0)</f>
        <v/>
      </c>
      <c r="MH49" s="524">
        <f>IFERROR(KL49/KL$117,0)</f>
        <v/>
      </c>
      <c r="MI49" s="524">
        <f>IFERROR(KM49/KM$117,0)</f>
        <v/>
      </c>
      <c r="MJ49" s="524">
        <f>IFERROR(KN49/KN$117,0)</f>
        <v/>
      </c>
      <c r="MK49" s="524">
        <f>IFERROR(KO49/KO$117,0)</f>
        <v/>
      </c>
      <c r="ML49" s="524">
        <f>IFERROR(KP49/KP$117,0)</f>
        <v/>
      </c>
      <c r="MM49" s="524">
        <f>IFERROR(KQ49/KQ$117,0)</f>
        <v/>
      </c>
      <c r="MN49" s="524">
        <f>IFERROR(KR49/KR$117,0)</f>
        <v/>
      </c>
      <c r="MO49" s="525">
        <f>IFERROR(KS49/KS$117,0)</f>
        <v/>
      </c>
      <c r="MP49" s="524">
        <f>IFERROR(KT49/KT$117,0)</f>
        <v/>
      </c>
      <c r="MQ49" s="524">
        <f>IFERROR(KU49/KU$117,0)</f>
        <v/>
      </c>
      <c r="MR49" s="524">
        <f>IFERROR(KV49/KV$117,0)</f>
        <v/>
      </c>
      <c r="MS49" s="524">
        <f>IFERROR(KW49/KW$117,0)</f>
        <v/>
      </c>
      <c r="MT49" s="524">
        <f>IFERROR(KX49/KX$117,0)</f>
        <v/>
      </c>
      <c r="MU49" s="524">
        <f>IFERROR(KY49/KY$117,0)</f>
        <v/>
      </c>
      <c r="MV49" s="524">
        <f>IFERROR(KZ49/KZ$117,0)</f>
        <v/>
      </c>
      <c r="MW49" s="524">
        <f>IFERROR(LA49/LA$117,0)</f>
        <v/>
      </c>
      <c r="MX49" s="524">
        <f>IFERROR(LB49/LB$117,0)</f>
        <v/>
      </c>
      <c r="MY49" s="524">
        <f>IFERROR(LC49/LC$117,0)</f>
        <v/>
      </c>
      <c r="MZ49" s="524">
        <f>IFERROR(LD49/LD$117,0)</f>
        <v/>
      </c>
      <c r="NA49" s="525">
        <f>IFERROR(LE49/LE$117,0)</f>
        <v/>
      </c>
      <c r="NB49" s="524">
        <f>IFERROR(LF49/LF$117,0)</f>
        <v/>
      </c>
      <c r="NC49" s="524">
        <f>IFERROR(LG49/LG$117,0)</f>
        <v/>
      </c>
      <c r="ND49" s="524">
        <f>IFERROR(LH49/LH$117,0)</f>
        <v/>
      </c>
      <c r="NE49" s="524">
        <f>IFERROR(LI49/LI$117,0)</f>
        <v/>
      </c>
      <c r="NF49" s="524">
        <f>IFERROR(LJ49/LJ$117,0)</f>
        <v/>
      </c>
      <c r="NG49" s="524">
        <f>IFERROR(LK49/LK$117,0)</f>
        <v/>
      </c>
      <c r="NH49" s="524">
        <f>IFERROR(LL49/LL$117,0)</f>
        <v/>
      </c>
      <c r="NI49" s="524">
        <f>IFERROR(LM49/LM$117,0)</f>
        <v/>
      </c>
      <c r="NJ49" s="524">
        <f>IFERROR(LN49/LN$117,0)</f>
        <v/>
      </c>
      <c r="NK49" s="524">
        <f>IFERROR(LO49/LO$117,0)</f>
        <v/>
      </c>
      <c r="NL49" s="524">
        <f>IFERROR(LP49/LP$117,0)</f>
        <v/>
      </c>
      <c r="NM49" s="525">
        <f>IFERROR(LQ49/LQ$117,0)</f>
        <v/>
      </c>
      <c r="NN49" s="524">
        <f>IFERROR(LR49/LR$117,0)</f>
        <v/>
      </c>
      <c r="NO49" s="524">
        <f>IFERROR(LS49/LS$117,0)</f>
        <v/>
      </c>
      <c r="NP49" s="524">
        <f>IFERROR(LT49/LT$117,0)</f>
        <v/>
      </c>
      <c r="NQ49" s="524">
        <f>IFERROR(LU49/LU$117,0)</f>
        <v/>
      </c>
      <c r="NR49" s="524">
        <f>IFERROR(LV49/LV$117,0)</f>
        <v/>
      </c>
      <c r="NS49" s="1756">
        <f>IFERROR(LW49/LW$117,0)</f>
        <v/>
      </c>
      <c r="NT49" s="524">
        <f>IFERROR(LX49/LX$117,0)</f>
        <v/>
      </c>
      <c r="NU49" s="524">
        <f>IFERROR(LY49/LY$117,0)</f>
        <v/>
      </c>
      <c r="NV49" s="524">
        <f>IFERROR(LZ49/LZ$117,0)</f>
        <v/>
      </c>
      <c r="NW49" s="524">
        <f>IFERROR(MA49/MA$117,0)</f>
        <v/>
      </c>
      <c r="NX49" s="524">
        <f>IFERROR(MB49/MB$117,0)</f>
        <v/>
      </c>
      <c r="NZ49" s="452">
        <f>LY49-LX49</f>
        <v/>
      </c>
      <c r="OA49" s="452">
        <f>LZ49-LY49</f>
        <v/>
      </c>
      <c r="OB49" s="452">
        <f>MA49-LZ49</f>
        <v/>
      </c>
      <c r="OC49" s="452">
        <f>MB49-LZ49</f>
        <v/>
      </c>
      <c r="OD49" s="1501" t="n"/>
      <c r="OE49" s="434" t="inlineStr">
        <is>
          <t>Other revenue</t>
        </is>
      </c>
      <c r="OF49" s="434" t="inlineStr">
        <is>
          <t>Other revenue</t>
        </is>
      </c>
      <c r="OG49" s="434" t="inlineStr">
        <is>
          <t>Other revenue</t>
        </is>
      </c>
    </row>
    <row r="50" outlineLevel="2" ht="12" customFormat="1" customHeight="1" s="431">
      <c r="A50" s="1523" t="n"/>
      <c r="B50" s="1521" t="n"/>
      <c r="C50" s="768" t="inlineStr">
        <is>
          <t>Dma - membership fee</t>
        </is>
      </c>
      <c r="D50" s="771" t="n">
        <v>483124</v>
      </c>
      <c r="E50" s="771">
        <f>CONCATENATE(D50," - ",C50)</f>
        <v/>
      </c>
      <c r="F50" s="452">
        <f>'Income statement'!F50</f>
        <v/>
      </c>
      <c r="G50" s="452">
        <f>'Income statement'!G50</f>
        <v/>
      </c>
      <c r="H50" s="452">
        <f>'Income statement'!H50</f>
        <v/>
      </c>
      <c r="I50" s="452">
        <f>'Income statement'!I50</f>
        <v/>
      </c>
      <c r="J50" s="452">
        <f>'Income statement'!J50</f>
        <v/>
      </c>
      <c r="K50" s="452">
        <f>'Income statement'!K50</f>
        <v/>
      </c>
      <c r="L50" s="452">
        <f>'Income statement'!L50</f>
        <v/>
      </c>
      <c r="M50" s="452">
        <f>'Income statement'!M50</f>
        <v/>
      </c>
      <c r="N50" s="452">
        <f>'Income statement'!N50</f>
        <v/>
      </c>
      <c r="O50" s="452">
        <f>'Income statement'!O50</f>
        <v/>
      </c>
      <c r="P50" s="452">
        <f>'Income statement'!P50</f>
        <v/>
      </c>
      <c r="Q50" s="453">
        <f>'Income statement'!Q50</f>
        <v/>
      </c>
      <c r="R50" s="452">
        <f>'Income statement'!R50</f>
        <v/>
      </c>
      <c r="S50" s="452">
        <f>'Income statement'!S50</f>
        <v/>
      </c>
      <c r="T50" s="452">
        <f>'Income statement'!T50</f>
        <v/>
      </c>
      <c r="U50" s="452">
        <f>'Income statement'!U50</f>
        <v/>
      </c>
      <c r="V50" s="452">
        <f>'Income statement'!V50</f>
        <v/>
      </c>
      <c r="W50" s="452">
        <f>'Income statement'!W50</f>
        <v/>
      </c>
      <c r="X50" s="452">
        <f>'Income statement'!X50</f>
        <v/>
      </c>
      <c r="Y50" s="452">
        <f>'Income statement'!Y50</f>
        <v/>
      </c>
      <c r="Z50" s="452">
        <f>'Income statement'!Z50</f>
        <v/>
      </c>
      <c r="AA50" s="452">
        <f>'Income statement'!AA50</f>
        <v/>
      </c>
      <c r="AB50" s="452">
        <f>'Income statement'!AB50</f>
        <v/>
      </c>
      <c r="AC50" s="453">
        <f>'Income statement'!AC50</f>
        <v/>
      </c>
      <c r="AD50" s="452">
        <f>'Income statement'!AD50</f>
        <v/>
      </c>
      <c r="AE50" s="452">
        <f>'Income statement'!AE50</f>
        <v/>
      </c>
      <c r="AF50" s="452">
        <f>'Income statement'!AF50</f>
        <v/>
      </c>
      <c r="AG50" s="452">
        <f>'Income statement'!AG50</f>
        <v/>
      </c>
      <c r="AH50" s="452">
        <f>'Income statement'!AH50</f>
        <v/>
      </c>
      <c r="AI50" s="452">
        <f>'Income statement'!AI50</f>
        <v/>
      </c>
      <c r="AJ50" s="452">
        <f>'Income statement'!AJ50</f>
        <v/>
      </c>
      <c r="AK50" s="452">
        <f>'Income statement'!AK50</f>
        <v/>
      </c>
      <c r="AL50" s="452">
        <f>'Income statement'!AL50</f>
        <v/>
      </c>
      <c r="AM50" s="452">
        <f>'Income statement'!AM50</f>
        <v/>
      </c>
      <c r="AN50" s="452">
        <f>'Income statement'!AN50</f>
        <v/>
      </c>
      <c r="AO50" s="453">
        <f>'Income statement'!AO50</f>
        <v/>
      </c>
      <c r="AP50" s="452">
        <f>'Income statement'!AP50</f>
        <v/>
      </c>
      <c r="AQ50" s="452">
        <f>'Income statement'!AQ50</f>
        <v/>
      </c>
      <c r="AR50" s="452">
        <f>'Income statement'!AR50</f>
        <v/>
      </c>
      <c r="AS50" s="452">
        <f>'Income statement'!AS50</f>
        <v/>
      </c>
      <c r="AT50" s="452">
        <f>'Income statement'!AT50</f>
        <v/>
      </c>
      <c r="AU50" s="462">
        <f>'Income statement'!AU50</f>
        <v/>
      </c>
      <c r="AV50" s="452">
        <f>SUM(F50:Q50)</f>
        <v/>
      </c>
      <c r="AW50" s="452">
        <f>SUM(R50:AC50)</f>
        <v/>
      </c>
      <c r="AX50" s="452">
        <f>SUM(AD50:AO50)</f>
        <v/>
      </c>
      <c r="AY50" s="452">
        <f>SUM(AH50:AS50)</f>
        <v/>
      </c>
      <c r="AZ50" s="452">
        <f>SUM(AJ50:AU50)</f>
        <v/>
      </c>
      <c r="BB50" s="452">
        <f>SUMIFS('QofE Def adjustments'!F:F,'QofE Def adjustments'!$E:$E,'Adjusted IS'!$E50)</f>
        <v/>
      </c>
      <c r="BC50" s="452">
        <f>SUMIFS('QofE Def adjustments'!G:G,'QofE Def adjustments'!$E:$E,'Adjusted IS'!$E50)</f>
        <v/>
      </c>
      <c r="BD50" s="452">
        <f>SUMIFS('QofE Def adjustments'!H:H,'QofE Def adjustments'!$E:$E,'Adjusted IS'!$E50)</f>
        <v/>
      </c>
      <c r="BE50" s="452">
        <f>SUMIFS('QofE Def adjustments'!I:I,'QofE Def adjustments'!$E:$E,'Adjusted IS'!$E50)</f>
        <v/>
      </c>
      <c r="BF50" s="452">
        <f>SUMIFS('QofE Def adjustments'!J:J,'QofE Def adjustments'!$E:$E,'Adjusted IS'!$E50)</f>
        <v/>
      </c>
      <c r="BG50" s="452">
        <f>SUMIFS('QofE Def adjustments'!K:K,'QofE Def adjustments'!$E:$E,'Adjusted IS'!$E50)</f>
        <v/>
      </c>
      <c r="BH50" s="452">
        <f>SUMIFS('QofE Def adjustments'!L:L,'QofE Def adjustments'!$E:$E,'Adjusted IS'!$E50)</f>
        <v/>
      </c>
      <c r="BI50" s="452">
        <f>SUMIFS('QofE Def adjustments'!M:M,'QofE Def adjustments'!$E:$E,'Adjusted IS'!$E50)</f>
        <v/>
      </c>
      <c r="BJ50" s="452">
        <f>SUMIFS('QofE Def adjustments'!N:N,'QofE Def adjustments'!$E:$E,'Adjusted IS'!$E50)</f>
        <v/>
      </c>
      <c r="BK50" s="452">
        <f>SUMIFS('QofE Def adjustments'!O:O,'QofE Def adjustments'!$E:$E,'Adjusted IS'!$E50)</f>
        <v/>
      </c>
      <c r="BL50" s="452">
        <f>SUMIFS('QofE Def adjustments'!P:P,'QofE Def adjustments'!$E:$E,'Adjusted IS'!$E50)</f>
        <v/>
      </c>
      <c r="BM50" s="453">
        <f>SUMIFS('QofE Def adjustments'!Q:Q,'QofE Def adjustments'!$E:$E,'Adjusted IS'!$E50)</f>
        <v/>
      </c>
      <c r="BN50" s="452">
        <f>SUMIFS('QofE Def adjustments'!R:R,'QofE Def adjustments'!$E:$E,'Adjusted IS'!$E50)</f>
        <v/>
      </c>
      <c r="BO50" s="452">
        <f>SUMIFS('QofE Def adjustments'!S:S,'QofE Def adjustments'!$E:$E,'Adjusted IS'!$E50)</f>
        <v/>
      </c>
      <c r="BP50" s="452">
        <f>SUMIFS('QofE Def adjustments'!T:T,'QofE Def adjustments'!$E:$E,'Adjusted IS'!$E50)</f>
        <v/>
      </c>
      <c r="BQ50" s="452">
        <f>SUMIFS('QofE Def adjustments'!U:U,'QofE Def adjustments'!$E:$E,'Adjusted IS'!$E50)</f>
        <v/>
      </c>
      <c r="BR50" s="452">
        <f>SUMIFS('QofE Def adjustments'!V:V,'QofE Def adjustments'!$E:$E,'Adjusted IS'!$E50)</f>
        <v/>
      </c>
      <c r="BS50" s="452">
        <f>SUMIFS('QofE Def adjustments'!W:W,'QofE Def adjustments'!$E:$E,'Adjusted IS'!$E50)</f>
        <v/>
      </c>
      <c r="BT50" s="452">
        <f>SUMIFS('QofE Def adjustments'!X:X,'QofE Def adjustments'!$E:$E,'Adjusted IS'!$E50)</f>
        <v/>
      </c>
      <c r="BU50" s="452">
        <f>SUMIFS('QofE Def adjustments'!Y:Y,'QofE Def adjustments'!$E:$E,'Adjusted IS'!$E50)</f>
        <v/>
      </c>
      <c r="BV50" s="452">
        <f>SUMIFS('QofE Def adjustments'!Z:Z,'QofE Def adjustments'!$E:$E,'Adjusted IS'!$E50)</f>
        <v/>
      </c>
      <c r="BW50" s="452">
        <f>SUMIFS('QofE Def adjustments'!AA:AA,'QofE Def adjustments'!$E:$E,'Adjusted IS'!$E50)</f>
        <v/>
      </c>
      <c r="BX50" s="452">
        <f>SUMIFS('QofE Def adjustments'!AB:AB,'QofE Def adjustments'!$E:$E,'Adjusted IS'!$E50)</f>
        <v/>
      </c>
      <c r="BY50" s="453">
        <f>SUMIFS('QofE Def adjustments'!AC:AC,'QofE Def adjustments'!$E:$E,'Adjusted IS'!$E50)</f>
        <v/>
      </c>
      <c r="BZ50" s="452">
        <f>SUMIFS('QofE Def adjustments'!AD:AD,'QofE Def adjustments'!$E:$E,'Adjusted IS'!$E50)</f>
        <v/>
      </c>
      <c r="CA50" s="452">
        <f>SUMIFS('QofE Def adjustments'!AE:AE,'QofE Def adjustments'!$E:$E,'Adjusted IS'!$E50)</f>
        <v/>
      </c>
      <c r="CB50" s="452">
        <f>SUMIFS('QofE Def adjustments'!AF:AF,'QofE Def adjustments'!$E:$E,'Adjusted IS'!$E50)</f>
        <v/>
      </c>
      <c r="CC50" s="452">
        <f>SUMIFS('QofE Def adjustments'!AG:AG,'QofE Def adjustments'!$E:$E,'Adjusted IS'!$E50)</f>
        <v/>
      </c>
      <c r="CD50" s="452">
        <f>SUMIFS('QofE Def adjustments'!AH:AH,'QofE Def adjustments'!$E:$E,'Adjusted IS'!$E50)</f>
        <v/>
      </c>
      <c r="CE50" s="452">
        <f>SUMIFS('QofE Def adjustments'!AI:AI,'QofE Def adjustments'!$E:$E,'Adjusted IS'!$E50)</f>
        <v/>
      </c>
      <c r="CF50" s="452">
        <f>SUMIFS('QofE Def adjustments'!AJ:AJ,'QofE Def adjustments'!$E:$E,'Adjusted IS'!$E50)</f>
        <v/>
      </c>
      <c r="CG50" s="452">
        <f>SUMIFS('QofE Def adjustments'!AK:AK,'QofE Def adjustments'!$E:$E,'Adjusted IS'!$E50)</f>
        <v/>
      </c>
      <c r="CH50" s="452">
        <f>SUMIFS('QofE Def adjustments'!AL:AL,'QofE Def adjustments'!$E:$E,'Adjusted IS'!$E50)</f>
        <v/>
      </c>
      <c r="CI50" s="452">
        <f>SUMIFS('QofE Def adjustments'!AM:AM,'QofE Def adjustments'!$E:$E,'Adjusted IS'!$E50)</f>
        <v/>
      </c>
      <c r="CJ50" s="452">
        <f>SUMIFS('QofE Def adjustments'!AN:AN,'QofE Def adjustments'!$E:$E,'Adjusted IS'!$E50)</f>
        <v/>
      </c>
      <c r="CK50" s="453">
        <f>SUMIFS('QofE Def adjustments'!AO:AO,'QofE Def adjustments'!$E:$E,'Adjusted IS'!$E50)</f>
        <v/>
      </c>
      <c r="CL50" s="452">
        <f>SUMIFS('QofE Def adjustments'!AP:AP,'QofE Def adjustments'!$E:$E,'Adjusted IS'!$E50)</f>
        <v/>
      </c>
      <c r="CM50" s="452">
        <f>SUMIFS('QofE Def adjustments'!AQ:AQ,'QofE Def adjustments'!$E:$E,'Adjusted IS'!$E50)</f>
        <v/>
      </c>
      <c r="CN50" s="452">
        <f>SUMIFS('QofE Def adjustments'!AR:AR,'QofE Def adjustments'!$E:$E,'Adjusted IS'!$E50)</f>
        <v/>
      </c>
      <c r="CO50" s="452">
        <f>SUMIFS('QofE Def adjustments'!AS:AS,'QofE Def adjustments'!$E:$E,'Adjusted IS'!$E50)</f>
        <v/>
      </c>
      <c r="CP50" s="452">
        <f>SUMIFS('QofE Def adjustments'!AT:AT,'QofE Def adjustments'!$E:$E,'Adjusted IS'!$E50)</f>
        <v/>
      </c>
      <c r="CQ50" s="462">
        <f>SUMIFS('QofE Def adjustments'!AU:AU,'QofE Def adjustments'!$E:$E,'Adjusted IS'!$E50)</f>
        <v/>
      </c>
      <c r="CR50" s="452">
        <f>SUM(BB50:BM50)</f>
        <v/>
      </c>
      <c r="CS50" s="452">
        <f>SUM(BN50:BY50)</f>
        <v/>
      </c>
      <c r="CT50" s="452">
        <f>SUM(BZ50:CK50)</f>
        <v/>
      </c>
      <c r="CU50" s="452">
        <f>SUM(CD50:CO50)</f>
        <v/>
      </c>
      <c r="CV50" s="452">
        <f>SUM(CF50:CQ50)</f>
        <v/>
      </c>
      <c r="CX50" s="452">
        <f>SUM(BB50,F50)</f>
        <v/>
      </c>
      <c r="CY50" s="452">
        <f>SUM(BC50,G50)</f>
        <v/>
      </c>
      <c r="CZ50" s="452">
        <f>SUM(BD50,H50)</f>
        <v/>
      </c>
      <c r="DA50" s="452">
        <f>SUM(BE50,I50)</f>
        <v/>
      </c>
      <c r="DB50" s="452">
        <f>SUM(BF50,J50)</f>
        <v/>
      </c>
      <c r="DC50" s="452">
        <f>SUM(BG50,K50)</f>
        <v/>
      </c>
      <c r="DD50" s="452">
        <f>SUM(BH50,L50)</f>
        <v/>
      </c>
      <c r="DE50" s="452">
        <f>SUM(BI50,M50)</f>
        <v/>
      </c>
      <c r="DF50" s="452">
        <f>SUM(BJ50,N50)</f>
        <v/>
      </c>
      <c r="DG50" s="452">
        <f>SUM(BK50,O50)</f>
        <v/>
      </c>
      <c r="DH50" s="452">
        <f>SUM(BL50,P50)</f>
        <v/>
      </c>
      <c r="DI50" s="453">
        <f>SUM(BM50,Q50)</f>
        <v/>
      </c>
      <c r="DJ50" s="452">
        <f>SUM(BN50,R50)</f>
        <v/>
      </c>
      <c r="DK50" s="452">
        <f>SUM(BO50,S50)</f>
        <v/>
      </c>
      <c r="DL50" s="452">
        <f>SUM(BP50,T50)</f>
        <v/>
      </c>
      <c r="DM50" s="452">
        <f>SUM(BQ50,U50)</f>
        <v/>
      </c>
      <c r="DN50" s="452">
        <f>SUM(BR50,V50)</f>
        <v/>
      </c>
      <c r="DO50" s="452">
        <f>SUM(BS50,W50)</f>
        <v/>
      </c>
      <c r="DP50" s="452">
        <f>SUM(BT50,X50)</f>
        <v/>
      </c>
      <c r="DQ50" s="452">
        <f>SUM(BU50,Y50)</f>
        <v/>
      </c>
      <c r="DR50" s="452">
        <f>SUM(BV50,Z50)</f>
        <v/>
      </c>
      <c r="DS50" s="452">
        <f>SUM(BW50,AA50)</f>
        <v/>
      </c>
      <c r="DT50" s="452">
        <f>SUM(BX50,AB50)</f>
        <v/>
      </c>
      <c r="DU50" s="453">
        <f>SUM(BY50,AC50)</f>
        <v/>
      </c>
      <c r="DV50" s="452">
        <f>SUM(BZ50,AD50)</f>
        <v/>
      </c>
      <c r="DW50" s="452">
        <f>SUM(CA50,AE50)</f>
        <v/>
      </c>
      <c r="DX50" s="452">
        <f>SUM(CB50,AF50)</f>
        <v/>
      </c>
      <c r="DY50" s="452">
        <f>SUM(CC50,AG50)</f>
        <v/>
      </c>
      <c r="DZ50" s="452">
        <f>SUM(CD50,AH50)</f>
        <v/>
      </c>
      <c r="EA50" s="452">
        <f>SUM(CE50,AI50)</f>
        <v/>
      </c>
      <c r="EB50" s="452">
        <f>SUM(CF50,AJ50)</f>
        <v/>
      </c>
      <c r="EC50" s="452">
        <f>SUM(CG50,AK50)</f>
        <v/>
      </c>
      <c r="ED50" s="452">
        <f>SUM(CH50,AL50)</f>
        <v/>
      </c>
      <c r="EE50" s="452">
        <f>SUM(CI50,AM50)</f>
        <v/>
      </c>
      <c r="EF50" s="452">
        <f>SUM(CJ50,AN50)</f>
        <v/>
      </c>
      <c r="EG50" s="453">
        <f>SUM(CK50,AO50)</f>
        <v/>
      </c>
      <c r="EH50" s="452">
        <f>SUM(CL50,AP50)</f>
        <v/>
      </c>
      <c r="EI50" s="452">
        <f>SUM(CM50,AQ50)</f>
        <v/>
      </c>
      <c r="EJ50" s="452">
        <f>SUM(CN50,AR50)</f>
        <v/>
      </c>
      <c r="EK50" s="452">
        <f>SUM(CO50,AS50)</f>
        <v/>
      </c>
      <c r="EL50" s="452">
        <f>SUM(CP50,AT50)</f>
        <v/>
      </c>
      <c r="EM50" s="462">
        <f>SUM(CQ50,AU50)</f>
        <v/>
      </c>
      <c r="EN50" s="452">
        <f>SUM(CX50:DI50)</f>
        <v/>
      </c>
      <c r="EO50" s="452">
        <f>SUM(DJ50:DU50)</f>
        <v/>
      </c>
      <c r="EP50" s="452">
        <f>SUM(DV50:EG50)</f>
        <v/>
      </c>
      <c r="EQ50" s="452">
        <f>SUM(DZ50:EK50)</f>
        <v/>
      </c>
      <c r="ER50" s="452">
        <f>SUM(EB50:EM50)</f>
        <v/>
      </c>
      <c r="ET50" s="452">
        <f>SUMIFS('QofE DD adjustments'!F:F,'QofE DD adjustments'!$E:$E,'Adjusted IS'!$E50)</f>
        <v/>
      </c>
      <c r="EU50" s="452">
        <f>SUMIFS('QofE DD adjustments'!G:G,'QofE DD adjustments'!$E:$E,'Adjusted IS'!$E50)</f>
        <v/>
      </c>
      <c r="EV50" s="452">
        <f>SUMIFS('QofE DD adjustments'!H:H,'QofE DD adjustments'!$E:$E,'Adjusted IS'!$E50)</f>
        <v/>
      </c>
      <c r="EW50" s="452">
        <f>SUMIFS('QofE DD adjustments'!I:I,'QofE DD adjustments'!$E:$E,'Adjusted IS'!$E50)</f>
        <v/>
      </c>
      <c r="EX50" s="452">
        <f>SUMIFS('QofE DD adjustments'!J:J,'QofE DD adjustments'!$E:$E,'Adjusted IS'!$E50)</f>
        <v/>
      </c>
      <c r="EY50" s="452">
        <f>SUMIFS('QofE DD adjustments'!K:K,'QofE DD adjustments'!$E:$E,'Adjusted IS'!$E50)</f>
        <v/>
      </c>
      <c r="EZ50" s="452">
        <f>SUMIFS('QofE DD adjustments'!L:L,'QofE DD adjustments'!$E:$E,'Adjusted IS'!$E50)</f>
        <v/>
      </c>
      <c r="FA50" s="452">
        <f>SUMIFS('QofE DD adjustments'!M:M,'QofE DD adjustments'!$E:$E,'Adjusted IS'!$E50)</f>
        <v/>
      </c>
      <c r="FB50" s="452">
        <f>SUMIFS('QofE DD adjustments'!N:N,'QofE DD adjustments'!$E:$E,'Adjusted IS'!$E50)</f>
        <v/>
      </c>
      <c r="FC50" s="452">
        <f>SUMIFS('QofE DD adjustments'!O:O,'QofE DD adjustments'!$E:$E,'Adjusted IS'!$E50)</f>
        <v/>
      </c>
      <c r="FD50" s="452">
        <f>SUMIFS('QofE DD adjustments'!P:P,'QofE DD adjustments'!$E:$E,'Adjusted IS'!$E50)</f>
        <v/>
      </c>
      <c r="FE50" s="453">
        <f>SUMIFS('QofE DD adjustments'!Q:Q,'QofE DD adjustments'!$E:$E,'Adjusted IS'!$E50)</f>
        <v/>
      </c>
      <c r="FF50" s="452">
        <f>SUMIFS('QofE DD adjustments'!R:R,'QofE DD adjustments'!$E:$E,'Adjusted IS'!$E50)</f>
        <v/>
      </c>
      <c r="FG50" s="452">
        <f>SUMIFS('QofE DD adjustments'!S:S,'QofE DD adjustments'!$E:$E,'Adjusted IS'!$E50)</f>
        <v/>
      </c>
      <c r="FH50" s="452">
        <f>SUMIFS('QofE DD adjustments'!T:T,'QofE DD adjustments'!$E:$E,'Adjusted IS'!$E50)</f>
        <v/>
      </c>
      <c r="FI50" s="452">
        <f>SUMIFS('QofE DD adjustments'!U:U,'QofE DD adjustments'!$E:$E,'Adjusted IS'!$E50)</f>
        <v/>
      </c>
      <c r="FJ50" s="452">
        <f>SUMIFS('QofE DD adjustments'!V:V,'QofE DD adjustments'!$E:$E,'Adjusted IS'!$E50)</f>
        <v/>
      </c>
      <c r="FK50" s="452">
        <f>SUMIFS('QofE DD adjustments'!W:W,'QofE DD adjustments'!$E:$E,'Adjusted IS'!$E50)</f>
        <v/>
      </c>
      <c r="FL50" s="452">
        <f>SUMIFS('QofE DD adjustments'!X:X,'QofE DD adjustments'!$E:$E,'Adjusted IS'!$E50)</f>
        <v/>
      </c>
      <c r="FM50" s="452">
        <f>SUMIFS('QofE DD adjustments'!Y:Y,'QofE DD adjustments'!$E:$E,'Adjusted IS'!$E50)</f>
        <v/>
      </c>
      <c r="FN50" s="452">
        <f>SUMIFS('QofE DD adjustments'!Z:Z,'QofE DD adjustments'!$E:$E,'Adjusted IS'!$E50)</f>
        <v/>
      </c>
      <c r="FO50" s="452">
        <f>SUMIFS('QofE DD adjustments'!AA:AA,'QofE DD adjustments'!$E:$E,'Adjusted IS'!$E50)</f>
        <v/>
      </c>
      <c r="FP50" s="452">
        <f>SUMIFS('QofE DD adjustments'!AB:AB,'QofE DD adjustments'!$E:$E,'Adjusted IS'!$E50)</f>
        <v/>
      </c>
      <c r="FQ50" s="453">
        <f>SUMIFS('QofE DD adjustments'!AC:AC,'QofE DD adjustments'!$E:$E,'Adjusted IS'!$E50)</f>
        <v/>
      </c>
      <c r="FR50" s="452">
        <f>SUMIFS('QofE DD adjustments'!AD:AD,'QofE DD adjustments'!$E:$E,'Adjusted IS'!$E50)</f>
        <v/>
      </c>
      <c r="FS50" s="452">
        <f>SUMIFS('QofE DD adjustments'!AE:AE,'QofE DD adjustments'!$E:$E,'Adjusted IS'!$E50)</f>
        <v/>
      </c>
      <c r="FT50" s="452">
        <f>SUMIFS('QofE DD adjustments'!AF:AF,'QofE DD adjustments'!$E:$E,'Adjusted IS'!$E50)</f>
        <v/>
      </c>
      <c r="FU50" s="452">
        <f>SUMIFS('QofE DD adjustments'!AG:AG,'QofE DD adjustments'!$E:$E,'Adjusted IS'!$E50)</f>
        <v/>
      </c>
      <c r="FV50" s="452">
        <f>SUMIFS('QofE DD adjustments'!AH:AH,'QofE DD adjustments'!$E:$E,'Adjusted IS'!$E50)</f>
        <v/>
      </c>
      <c r="FW50" s="452">
        <f>SUMIFS('QofE DD adjustments'!AI:AI,'QofE DD adjustments'!$E:$E,'Adjusted IS'!$E50)</f>
        <v/>
      </c>
      <c r="FX50" s="452">
        <f>SUMIFS('QofE DD adjustments'!AJ:AJ,'QofE DD adjustments'!$E:$E,'Adjusted IS'!$E50)</f>
        <v/>
      </c>
      <c r="FY50" s="452">
        <f>SUMIFS('QofE DD adjustments'!AK:AK,'QofE DD adjustments'!$E:$E,'Adjusted IS'!$E50)</f>
        <v/>
      </c>
      <c r="FZ50" s="452">
        <f>SUMIFS('QofE DD adjustments'!AL:AL,'QofE DD adjustments'!$E:$E,'Adjusted IS'!$E50)</f>
        <v/>
      </c>
      <c r="GA50" s="452">
        <f>SUMIFS('QofE DD adjustments'!AM:AM,'QofE DD adjustments'!$E:$E,'Adjusted IS'!$E50)</f>
        <v/>
      </c>
      <c r="GB50" s="452">
        <f>SUMIFS('QofE DD adjustments'!AN:AN,'QofE DD adjustments'!$E:$E,'Adjusted IS'!$E50)</f>
        <v/>
      </c>
      <c r="GC50" s="453">
        <f>SUMIFS('QofE DD adjustments'!AO:AO,'QofE DD adjustments'!$E:$E,'Adjusted IS'!$E50)</f>
        <v/>
      </c>
      <c r="GD50" s="452">
        <f>SUMIFS('QofE DD adjustments'!AP:AP,'QofE DD adjustments'!$E:$E,'Adjusted IS'!$E50)</f>
        <v/>
      </c>
      <c r="GE50" s="452">
        <f>SUMIFS('QofE DD adjustments'!AQ:AQ,'QofE DD adjustments'!$E:$E,'Adjusted IS'!$E50)</f>
        <v/>
      </c>
      <c r="GF50" s="452">
        <f>SUMIFS('QofE DD adjustments'!AR:AR,'QofE DD adjustments'!$E:$E,'Adjusted IS'!$E50)</f>
        <v/>
      </c>
      <c r="GG50" s="452">
        <f>SUMIFS('QofE DD adjustments'!AS:AS,'QofE DD adjustments'!$E:$E,'Adjusted IS'!$E50)</f>
        <v/>
      </c>
      <c r="GH50" s="452">
        <f>SUMIFS('QofE DD adjustments'!AT:AT,'QofE DD adjustments'!$E:$E,'Adjusted IS'!$E50)</f>
        <v/>
      </c>
      <c r="GI50" s="462">
        <f>SUMIFS('QofE DD adjustments'!AU:AU,'QofE DD adjustments'!$E:$E,'Adjusted IS'!$E50)</f>
        <v/>
      </c>
      <c r="GJ50" s="452">
        <f>SUM(ET50:FE50)</f>
        <v/>
      </c>
      <c r="GK50" s="452">
        <f>SUM(FF50:FQ50)</f>
        <v/>
      </c>
      <c r="GL50" s="452">
        <f>SUM(FR50:GC50)</f>
        <v/>
      </c>
      <c r="GM50" s="452">
        <f>SUM(FV50:GG50)</f>
        <v/>
      </c>
      <c r="GN50" s="452">
        <f>SUM(FX50:GI50)</f>
        <v/>
      </c>
      <c r="GP50" s="452">
        <f>SUM(ET50,CX50)</f>
        <v/>
      </c>
      <c r="GQ50" s="452">
        <f>SUM(EU50,CY50)</f>
        <v/>
      </c>
      <c r="GR50" s="452">
        <f>SUM(EV50,CZ50)</f>
        <v/>
      </c>
      <c r="GS50" s="452">
        <f>SUM(EW50,DA50)</f>
        <v/>
      </c>
      <c r="GT50" s="452">
        <f>SUM(EX50,DB50)</f>
        <v/>
      </c>
      <c r="GU50" s="452">
        <f>SUM(EY50,DC50)</f>
        <v/>
      </c>
      <c r="GV50" s="452">
        <f>SUM(EZ50,DD50)</f>
        <v/>
      </c>
      <c r="GW50" s="452">
        <f>SUM(FA50,DE50)</f>
        <v/>
      </c>
      <c r="GX50" s="452">
        <f>SUM(FB50,DF50)</f>
        <v/>
      </c>
      <c r="GY50" s="452">
        <f>SUM(FC50,DG50)</f>
        <v/>
      </c>
      <c r="GZ50" s="452">
        <f>SUM(FD50,DH50)</f>
        <v/>
      </c>
      <c r="HA50" s="453">
        <f>SUM(FE50,DI50)</f>
        <v/>
      </c>
      <c r="HB50" s="452">
        <f>SUM(FF50,DJ50)</f>
        <v/>
      </c>
      <c r="HC50" s="452">
        <f>SUM(FG50,DK50)</f>
        <v/>
      </c>
      <c r="HD50" s="452">
        <f>SUM(FH50,DL50)</f>
        <v/>
      </c>
      <c r="HE50" s="452">
        <f>SUM(FI50,DM50)</f>
        <v/>
      </c>
      <c r="HF50" s="452">
        <f>SUM(FJ50,DN50)</f>
        <v/>
      </c>
      <c r="HG50" s="452">
        <f>SUM(FK50,DO50)</f>
        <v/>
      </c>
      <c r="HH50" s="452">
        <f>SUM(FL50,DP50)</f>
        <v/>
      </c>
      <c r="HI50" s="452">
        <f>SUM(FM50,DQ50)</f>
        <v/>
      </c>
      <c r="HJ50" s="452">
        <f>SUM(FN50,DR50)</f>
        <v/>
      </c>
      <c r="HK50" s="452">
        <f>SUM(FO50,DS50)</f>
        <v/>
      </c>
      <c r="HL50" s="452">
        <f>SUM(FP50,DT50)</f>
        <v/>
      </c>
      <c r="HM50" s="453">
        <f>SUM(FQ50,DU50)</f>
        <v/>
      </c>
      <c r="HN50" s="452">
        <f>SUM(FR50,DV50)</f>
        <v/>
      </c>
      <c r="HO50" s="452">
        <f>SUM(FS50,DW50)</f>
        <v/>
      </c>
      <c r="HP50" s="452">
        <f>SUM(FT50,DX50)</f>
        <v/>
      </c>
      <c r="HQ50" s="452">
        <f>SUM(FU50,DY50)</f>
        <v/>
      </c>
      <c r="HR50" s="452">
        <f>SUM(FV50,DZ50)</f>
        <v/>
      </c>
      <c r="HS50" s="452">
        <f>SUM(FW50,EA50)</f>
        <v/>
      </c>
      <c r="HT50" s="452">
        <f>SUM(FX50,EB50)</f>
        <v/>
      </c>
      <c r="HU50" s="452">
        <f>SUM(FY50,EC50)</f>
        <v/>
      </c>
      <c r="HV50" s="452">
        <f>SUM(FZ50,ED50)</f>
        <v/>
      </c>
      <c r="HW50" s="452">
        <f>SUM(GA50,EE50)</f>
        <v/>
      </c>
      <c r="HX50" s="452">
        <f>SUM(GB50,EF50)</f>
        <v/>
      </c>
      <c r="HY50" s="453">
        <f>SUM(GC50,EG50)</f>
        <v/>
      </c>
      <c r="HZ50" s="452">
        <f>SUM(GD50,EH50)</f>
        <v/>
      </c>
      <c r="IA50" s="452">
        <f>SUM(GE50,EI50)</f>
        <v/>
      </c>
      <c r="IB50" s="452">
        <f>SUM(GF50,EJ50)</f>
        <v/>
      </c>
      <c r="IC50" s="452">
        <f>SUM(GG50,EK50)</f>
        <v/>
      </c>
      <c r="ID50" s="452">
        <f>SUM(GH50,EL50)</f>
        <v/>
      </c>
      <c r="IE50" s="462">
        <f>SUM(GI50,EM50)</f>
        <v/>
      </c>
      <c r="IF50" s="452">
        <f>SUM(GP50:HA50)</f>
        <v/>
      </c>
      <c r="IG50" s="452">
        <f>SUM(HB50:HM50)</f>
        <v/>
      </c>
      <c r="IH50" s="452">
        <f>SUM(HN50:HY50)</f>
        <v/>
      </c>
      <c r="II50" s="452">
        <f>SUM(HR50:IC50)</f>
        <v/>
      </c>
      <c r="IJ50" s="452">
        <f>SUM(HT50:IE50)</f>
        <v/>
      </c>
      <c r="IL50" s="452">
        <f>SUMIFS('QofE PF adjustments'!F:F,'QofE PF adjustments'!$E:$E,'Adjusted IS'!$E50)</f>
        <v/>
      </c>
      <c r="IM50" s="452">
        <f>SUMIFS('QofE PF adjustments'!G:G,'QofE PF adjustments'!$E:$E,'Adjusted IS'!$E50)</f>
        <v/>
      </c>
      <c r="IN50" s="452">
        <f>SUMIFS('QofE PF adjustments'!H:H,'QofE PF adjustments'!$E:$E,'Adjusted IS'!$E50)</f>
        <v/>
      </c>
      <c r="IO50" s="452">
        <f>SUMIFS('QofE PF adjustments'!I:I,'QofE PF adjustments'!$E:$E,'Adjusted IS'!$E50)</f>
        <v/>
      </c>
      <c r="IP50" s="452">
        <f>SUMIFS('QofE PF adjustments'!J:J,'QofE PF adjustments'!$E:$E,'Adjusted IS'!$E50)</f>
        <v/>
      </c>
      <c r="IQ50" s="452">
        <f>SUMIFS('QofE PF adjustments'!K:K,'QofE PF adjustments'!$E:$E,'Adjusted IS'!$E50)</f>
        <v/>
      </c>
      <c r="IR50" s="452">
        <f>SUMIFS('QofE PF adjustments'!L:L,'QofE PF adjustments'!$E:$E,'Adjusted IS'!$E50)</f>
        <v/>
      </c>
      <c r="IS50" s="452">
        <f>SUMIFS('QofE PF adjustments'!M:M,'QofE PF adjustments'!$E:$E,'Adjusted IS'!$E50)</f>
        <v/>
      </c>
      <c r="IT50" s="452">
        <f>SUMIFS('QofE PF adjustments'!N:N,'QofE PF adjustments'!$E:$E,'Adjusted IS'!$E50)</f>
        <v/>
      </c>
      <c r="IU50" s="452">
        <f>SUMIFS('QofE PF adjustments'!O:O,'QofE PF adjustments'!$E:$E,'Adjusted IS'!$E50)</f>
        <v/>
      </c>
      <c r="IV50" s="452">
        <f>SUMIFS('QofE PF adjustments'!P:P,'QofE PF adjustments'!$E:$E,'Adjusted IS'!$E50)</f>
        <v/>
      </c>
      <c r="IW50" s="453">
        <f>SUMIFS('QofE PF adjustments'!Q:Q,'QofE PF adjustments'!$E:$E,'Adjusted IS'!$E50)</f>
        <v/>
      </c>
      <c r="IX50" s="452">
        <f>SUMIFS('QofE PF adjustments'!R:R,'QofE PF adjustments'!$E:$E,'Adjusted IS'!$E50)</f>
        <v/>
      </c>
      <c r="IY50" s="452">
        <f>SUMIFS('QofE PF adjustments'!S:S,'QofE PF adjustments'!$E:$E,'Adjusted IS'!$E50)</f>
        <v/>
      </c>
      <c r="IZ50" s="452">
        <f>SUMIFS('QofE PF adjustments'!T:T,'QofE PF adjustments'!$E:$E,'Adjusted IS'!$E50)</f>
        <v/>
      </c>
      <c r="JA50" s="452">
        <f>SUMIFS('QofE PF adjustments'!U:U,'QofE PF adjustments'!$E:$E,'Adjusted IS'!$E50)</f>
        <v/>
      </c>
      <c r="JB50" s="452">
        <f>SUMIFS('QofE PF adjustments'!V:V,'QofE PF adjustments'!$E:$E,'Adjusted IS'!$E50)</f>
        <v/>
      </c>
      <c r="JC50" s="452">
        <f>SUMIFS('QofE PF adjustments'!W:W,'QofE PF adjustments'!$E:$E,'Adjusted IS'!$E50)</f>
        <v/>
      </c>
      <c r="JD50" s="452">
        <f>SUMIFS('QofE PF adjustments'!X:X,'QofE PF adjustments'!$E:$E,'Adjusted IS'!$E50)</f>
        <v/>
      </c>
      <c r="JE50" s="452">
        <f>SUMIFS('QofE PF adjustments'!Y:Y,'QofE PF adjustments'!$E:$E,'Adjusted IS'!$E50)</f>
        <v/>
      </c>
      <c r="JF50" s="452">
        <f>SUMIFS('QofE PF adjustments'!Z:Z,'QofE PF adjustments'!$E:$E,'Adjusted IS'!$E50)</f>
        <v/>
      </c>
      <c r="JG50" s="452">
        <f>SUMIFS('QofE PF adjustments'!AA:AA,'QofE PF adjustments'!$E:$E,'Adjusted IS'!$E50)</f>
        <v/>
      </c>
      <c r="JH50" s="452">
        <f>SUMIFS('QofE PF adjustments'!AB:AB,'QofE PF adjustments'!$E:$E,'Adjusted IS'!$E50)</f>
        <v/>
      </c>
      <c r="JI50" s="453">
        <f>SUMIFS('QofE PF adjustments'!AC:AC,'QofE PF adjustments'!$E:$E,'Adjusted IS'!$E50)</f>
        <v/>
      </c>
      <c r="JJ50" s="452">
        <f>SUMIFS('QofE PF adjustments'!AD:AD,'QofE PF adjustments'!$E:$E,'Adjusted IS'!$E50)</f>
        <v/>
      </c>
      <c r="JK50" s="452">
        <f>SUMIFS('QofE PF adjustments'!AE:AE,'QofE PF adjustments'!$E:$E,'Adjusted IS'!$E50)</f>
        <v/>
      </c>
      <c r="JL50" s="452">
        <f>SUMIFS('QofE PF adjustments'!AF:AF,'QofE PF adjustments'!$E:$E,'Adjusted IS'!$E50)</f>
        <v/>
      </c>
      <c r="JM50" s="452">
        <f>SUMIFS('QofE PF adjustments'!AG:AG,'QofE PF adjustments'!$E:$E,'Adjusted IS'!$E50)</f>
        <v/>
      </c>
      <c r="JN50" s="452">
        <f>SUMIFS('QofE PF adjustments'!AH:AH,'QofE PF adjustments'!$E:$E,'Adjusted IS'!$E50)</f>
        <v/>
      </c>
      <c r="JO50" s="452">
        <f>SUMIFS('QofE PF adjustments'!AI:AI,'QofE PF adjustments'!$E:$E,'Adjusted IS'!$E50)</f>
        <v/>
      </c>
      <c r="JP50" s="452">
        <f>SUMIFS('QofE PF adjustments'!AJ:AJ,'QofE PF adjustments'!$E:$E,'Adjusted IS'!$E50)</f>
        <v/>
      </c>
      <c r="JQ50" s="452">
        <f>SUMIFS('QofE PF adjustments'!AK:AK,'QofE PF adjustments'!$E:$E,'Adjusted IS'!$E50)</f>
        <v/>
      </c>
      <c r="JR50" s="452">
        <f>SUMIFS('QofE PF adjustments'!AL:AL,'QofE PF adjustments'!$E:$E,'Adjusted IS'!$E50)</f>
        <v/>
      </c>
      <c r="JS50" s="452">
        <f>SUMIFS('QofE PF adjustments'!AM:AM,'QofE PF adjustments'!$E:$E,'Adjusted IS'!$E50)</f>
        <v/>
      </c>
      <c r="JT50" s="452">
        <f>SUMIFS('QofE PF adjustments'!AN:AN,'QofE PF adjustments'!$E:$E,'Adjusted IS'!$E50)</f>
        <v/>
      </c>
      <c r="JU50" s="453">
        <f>SUMIFS('QofE PF adjustments'!AO:AO,'QofE PF adjustments'!$E:$E,'Adjusted IS'!$E50)</f>
        <v/>
      </c>
      <c r="JV50" s="452">
        <f>SUMIFS('QofE PF adjustments'!AP:AP,'QofE PF adjustments'!$E:$E,'Adjusted IS'!$E50)</f>
        <v/>
      </c>
      <c r="JW50" s="452">
        <f>SUMIFS('QofE PF adjustments'!AQ:AQ,'QofE PF adjustments'!$E:$E,'Adjusted IS'!$E50)</f>
        <v/>
      </c>
      <c r="JX50" s="452">
        <f>SUMIFS('QofE PF adjustments'!AR:AR,'QofE PF adjustments'!$E:$E,'Adjusted IS'!$E50)</f>
        <v/>
      </c>
      <c r="JY50" s="452">
        <f>SUMIFS('QofE PF adjustments'!AS:AS,'QofE PF adjustments'!$E:$E,'Adjusted IS'!$E50)</f>
        <v/>
      </c>
      <c r="JZ50" s="452">
        <f>SUMIFS('QofE PF adjustments'!AT:AT,'QofE PF adjustments'!$E:$E,'Adjusted IS'!$E50)</f>
        <v/>
      </c>
      <c r="KA50" s="462">
        <f>SUMIFS('QofE PF adjustments'!AU:AU,'QofE PF adjustments'!$E:$E,'Adjusted IS'!$E50)</f>
        <v/>
      </c>
      <c r="KB50" s="452">
        <f>SUM(IL50:IW50)</f>
        <v/>
      </c>
      <c r="KC50" s="452">
        <f>SUM(IX50:JI50)</f>
        <v/>
      </c>
      <c r="KD50" s="452">
        <f>SUM(JJ50:JU50)</f>
        <v/>
      </c>
      <c r="KE50" s="452">
        <f>SUM(JN50:JY50)</f>
        <v/>
      </c>
      <c r="KF50" s="452">
        <f>SUM(JP50:KA50)</f>
        <v/>
      </c>
      <c r="KH50" s="452">
        <f>SUM(IL50,GP50)</f>
        <v/>
      </c>
      <c r="KI50" s="452">
        <f>SUM(IM50,GQ50)</f>
        <v/>
      </c>
      <c r="KJ50" s="452">
        <f>SUM(IN50,GR50)</f>
        <v/>
      </c>
      <c r="KK50" s="452">
        <f>SUM(IO50,GS50)</f>
        <v/>
      </c>
      <c r="KL50" s="452">
        <f>SUM(IP50,GT50)</f>
        <v/>
      </c>
      <c r="KM50" s="452">
        <f>SUM(IQ50,GU50)</f>
        <v/>
      </c>
      <c r="KN50" s="452">
        <f>SUM(IR50,GV50)</f>
        <v/>
      </c>
      <c r="KO50" s="452">
        <f>SUM(IS50,GW50)</f>
        <v/>
      </c>
      <c r="KP50" s="452">
        <f>SUM(IT50,GX50)</f>
        <v/>
      </c>
      <c r="KQ50" s="452">
        <f>SUM(IU50,GY50)</f>
        <v/>
      </c>
      <c r="KR50" s="452">
        <f>SUM(IV50,GZ50)</f>
        <v/>
      </c>
      <c r="KS50" s="453">
        <f>SUM(IW50,HA50)</f>
        <v/>
      </c>
      <c r="KT50" s="452">
        <f>SUM(IX50,HB50)</f>
        <v/>
      </c>
      <c r="KU50" s="452">
        <f>SUM(IY50,HC50)</f>
        <v/>
      </c>
      <c r="KV50" s="452">
        <f>SUM(IZ50,HD50)</f>
        <v/>
      </c>
      <c r="KW50" s="452">
        <f>SUM(JA50,HE50)</f>
        <v/>
      </c>
      <c r="KX50" s="452">
        <f>SUM(JB50,HF50)</f>
        <v/>
      </c>
      <c r="KY50" s="452">
        <f>SUM(JC50,HG50)</f>
        <v/>
      </c>
      <c r="KZ50" s="452">
        <f>SUM(JD50,HH50)</f>
        <v/>
      </c>
      <c r="LA50" s="452">
        <f>SUM(JE50,HI50)</f>
        <v/>
      </c>
      <c r="LB50" s="452">
        <f>SUM(JF50,HJ50)</f>
        <v/>
      </c>
      <c r="LC50" s="452">
        <f>SUM(JG50,HK50)</f>
        <v/>
      </c>
      <c r="LD50" s="452">
        <f>SUM(JH50,HL50)</f>
        <v/>
      </c>
      <c r="LE50" s="453">
        <f>SUM(JI50,HM50)</f>
        <v/>
      </c>
      <c r="LF50" s="452">
        <f>SUM(JJ50,HN50)</f>
        <v/>
      </c>
      <c r="LG50" s="452">
        <f>SUM(JK50,HO50)</f>
        <v/>
      </c>
      <c r="LH50" s="452">
        <f>SUM(JL50,HP50)</f>
        <v/>
      </c>
      <c r="LI50" s="452">
        <f>SUM(JM50,HQ50)</f>
        <v/>
      </c>
      <c r="LJ50" s="452">
        <f>SUM(JN50,HR50)</f>
        <v/>
      </c>
      <c r="LK50" s="452">
        <f>SUM(JO50,HS50)</f>
        <v/>
      </c>
      <c r="LL50" s="452">
        <f>SUM(JP50,HT50)</f>
        <v/>
      </c>
      <c r="LM50" s="452">
        <f>SUM(JQ50,HU50)</f>
        <v/>
      </c>
      <c r="LN50" s="452">
        <f>SUM(JR50,HV50)</f>
        <v/>
      </c>
      <c r="LO50" s="452">
        <f>SUM(JS50,HW50)</f>
        <v/>
      </c>
      <c r="LP50" s="452">
        <f>SUM(JT50,HX50)</f>
        <v/>
      </c>
      <c r="LQ50" s="453">
        <f>SUM(JU50,HY50)</f>
        <v/>
      </c>
      <c r="LR50" s="452">
        <f>SUM(JV50,HZ50)</f>
        <v/>
      </c>
      <c r="LS50" s="452">
        <f>SUM(JW50,IA50)</f>
        <v/>
      </c>
      <c r="LT50" s="452">
        <f>SUM(JX50,IB50)</f>
        <v/>
      </c>
      <c r="LU50" s="452">
        <f>SUM(JY50,IC50)</f>
        <v/>
      </c>
      <c r="LV50" s="452">
        <f>SUM(JZ50,ID50)</f>
        <v/>
      </c>
      <c r="LW50" s="462">
        <f>SUM(KA50,IE50)</f>
        <v/>
      </c>
      <c r="LX50" s="452">
        <f>SUM(KH50:KS50)</f>
        <v/>
      </c>
      <c r="LY50" s="452">
        <f>SUM(KT50:LE50)</f>
        <v/>
      </c>
      <c r="LZ50" s="452">
        <f>SUM(LF50:LQ50)</f>
        <v/>
      </c>
      <c r="MA50" s="452">
        <f>SUM(LJ50:LU50)</f>
        <v/>
      </c>
      <c r="MB50" s="452">
        <f>SUM(LL50:LW50)</f>
        <v/>
      </c>
      <c r="MD50" s="524">
        <f>IFERROR(KH50/KH$117,0)</f>
        <v/>
      </c>
      <c r="ME50" s="524">
        <f>IFERROR(KI50/KI$117,0)</f>
        <v/>
      </c>
      <c r="MF50" s="524">
        <f>IFERROR(KJ50/KJ$117,0)</f>
        <v/>
      </c>
      <c r="MG50" s="524">
        <f>IFERROR(KK50/KK$117,0)</f>
        <v/>
      </c>
      <c r="MH50" s="524">
        <f>IFERROR(KL50/KL$117,0)</f>
        <v/>
      </c>
      <c r="MI50" s="524">
        <f>IFERROR(KM50/KM$117,0)</f>
        <v/>
      </c>
      <c r="MJ50" s="524">
        <f>IFERROR(KN50/KN$117,0)</f>
        <v/>
      </c>
      <c r="MK50" s="524">
        <f>IFERROR(KO50/KO$117,0)</f>
        <v/>
      </c>
      <c r="ML50" s="524">
        <f>IFERROR(KP50/KP$117,0)</f>
        <v/>
      </c>
      <c r="MM50" s="524">
        <f>IFERROR(KQ50/KQ$117,0)</f>
        <v/>
      </c>
      <c r="MN50" s="524">
        <f>IFERROR(KR50/KR$117,0)</f>
        <v/>
      </c>
      <c r="MO50" s="525">
        <f>IFERROR(KS50/KS$117,0)</f>
        <v/>
      </c>
      <c r="MP50" s="524">
        <f>IFERROR(KT50/KT$117,0)</f>
        <v/>
      </c>
      <c r="MQ50" s="524">
        <f>IFERROR(KU50/KU$117,0)</f>
        <v/>
      </c>
      <c r="MR50" s="524">
        <f>IFERROR(KV50/KV$117,0)</f>
        <v/>
      </c>
      <c r="MS50" s="524">
        <f>IFERROR(KW50/KW$117,0)</f>
        <v/>
      </c>
      <c r="MT50" s="524">
        <f>IFERROR(KX50/KX$117,0)</f>
        <v/>
      </c>
      <c r="MU50" s="524">
        <f>IFERROR(KY50/KY$117,0)</f>
        <v/>
      </c>
      <c r="MV50" s="524">
        <f>IFERROR(KZ50/KZ$117,0)</f>
        <v/>
      </c>
      <c r="MW50" s="524">
        <f>IFERROR(LA50/LA$117,0)</f>
        <v/>
      </c>
      <c r="MX50" s="524">
        <f>IFERROR(LB50/LB$117,0)</f>
        <v/>
      </c>
      <c r="MY50" s="524">
        <f>IFERROR(LC50/LC$117,0)</f>
        <v/>
      </c>
      <c r="MZ50" s="524">
        <f>IFERROR(LD50/LD$117,0)</f>
        <v/>
      </c>
      <c r="NA50" s="525">
        <f>IFERROR(LE50/LE$117,0)</f>
        <v/>
      </c>
      <c r="NB50" s="524">
        <f>IFERROR(LF50/LF$117,0)</f>
        <v/>
      </c>
      <c r="NC50" s="524">
        <f>IFERROR(LG50/LG$117,0)</f>
        <v/>
      </c>
      <c r="ND50" s="524">
        <f>IFERROR(LH50/LH$117,0)</f>
        <v/>
      </c>
      <c r="NE50" s="524">
        <f>IFERROR(LI50/LI$117,0)</f>
        <v/>
      </c>
      <c r="NF50" s="524">
        <f>IFERROR(LJ50/LJ$117,0)</f>
        <v/>
      </c>
      <c r="NG50" s="524">
        <f>IFERROR(LK50/LK$117,0)</f>
        <v/>
      </c>
      <c r="NH50" s="524">
        <f>IFERROR(LL50/LL$117,0)</f>
        <v/>
      </c>
      <c r="NI50" s="524">
        <f>IFERROR(LM50/LM$117,0)</f>
        <v/>
      </c>
      <c r="NJ50" s="524">
        <f>IFERROR(LN50/LN$117,0)</f>
        <v/>
      </c>
      <c r="NK50" s="524">
        <f>IFERROR(LO50/LO$117,0)</f>
        <v/>
      </c>
      <c r="NL50" s="524">
        <f>IFERROR(LP50/LP$117,0)</f>
        <v/>
      </c>
      <c r="NM50" s="525">
        <f>IFERROR(LQ50/LQ$117,0)</f>
        <v/>
      </c>
      <c r="NN50" s="524">
        <f>IFERROR(LR50/LR$117,0)</f>
        <v/>
      </c>
      <c r="NO50" s="524">
        <f>IFERROR(LS50/LS$117,0)</f>
        <v/>
      </c>
      <c r="NP50" s="524">
        <f>IFERROR(LT50/LT$117,0)</f>
        <v/>
      </c>
      <c r="NQ50" s="524">
        <f>IFERROR(LU50/LU$117,0)</f>
        <v/>
      </c>
      <c r="NR50" s="524">
        <f>IFERROR(LV50/LV$117,0)</f>
        <v/>
      </c>
      <c r="NS50" s="1756">
        <f>IFERROR(LW50/LW$117,0)</f>
        <v/>
      </c>
      <c r="NT50" s="524">
        <f>IFERROR(LX50/LX$117,0)</f>
        <v/>
      </c>
      <c r="NU50" s="524">
        <f>IFERROR(LY50/LY$117,0)</f>
        <v/>
      </c>
      <c r="NV50" s="524">
        <f>IFERROR(LZ50/LZ$117,0)</f>
        <v/>
      </c>
      <c r="NW50" s="524">
        <f>IFERROR(MA50/MA$117,0)</f>
        <v/>
      </c>
      <c r="NX50" s="524">
        <f>IFERROR(MB50/MB$117,0)</f>
        <v/>
      </c>
      <c r="NZ50" s="452">
        <f>LY50-LX50</f>
        <v/>
      </c>
      <c r="OA50" s="452">
        <f>LZ50-LY50</f>
        <v/>
      </c>
      <c r="OB50" s="452">
        <f>MA50-LZ50</f>
        <v/>
      </c>
      <c r="OC50" s="452">
        <f>MB50-LZ50</f>
        <v/>
      </c>
      <c r="OD50" s="1501" t="n"/>
      <c r="OE50" s="434" t="inlineStr">
        <is>
          <t>Other revenue</t>
        </is>
      </c>
      <c r="OF50" s="434" t="inlineStr">
        <is>
          <t>Other revenue</t>
        </is>
      </c>
      <c r="OG50" s="434" t="inlineStr">
        <is>
          <t>Other revenue</t>
        </is>
      </c>
    </row>
    <row r="51" outlineLevel="2" ht="12" customFormat="1" customHeight="1" s="431">
      <c r="A51" s="1523" t="n"/>
      <c r="B51" s="1521" t="n"/>
      <c r="C51" s="768" t="inlineStr">
        <is>
          <t>Visa and plus int'l acquirer service fee (iasf)</t>
        </is>
      </c>
      <c r="D51" s="771" t="n">
        <v>483101</v>
      </c>
      <c r="E51" s="771">
        <f>CONCATENATE(D51," - ",C51)</f>
        <v/>
      </c>
      <c r="F51" s="452">
        <f>'Income statement'!F51</f>
        <v/>
      </c>
      <c r="G51" s="452">
        <f>'Income statement'!G51</f>
        <v/>
      </c>
      <c r="H51" s="452">
        <f>'Income statement'!H51</f>
        <v/>
      </c>
      <c r="I51" s="452">
        <f>'Income statement'!I51</f>
        <v/>
      </c>
      <c r="J51" s="452">
        <f>'Income statement'!J51</f>
        <v/>
      </c>
      <c r="K51" s="452">
        <f>'Income statement'!K51</f>
        <v/>
      </c>
      <c r="L51" s="452">
        <f>'Income statement'!L51</f>
        <v/>
      </c>
      <c r="M51" s="452">
        <f>'Income statement'!M51</f>
        <v/>
      </c>
      <c r="N51" s="452">
        <f>'Income statement'!N51</f>
        <v/>
      </c>
      <c r="O51" s="452">
        <f>'Income statement'!O51</f>
        <v/>
      </c>
      <c r="P51" s="452">
        <f>'Income statement'!P51</f>
        <v/>
      </c>
      <c r="Q51" s="453">
        <f>'Income statement'!Q51</f>
        <v/>
      </c>
      <c r="R51" s="452">
        <f>'Income statement'!R51</f>
        <v/>
      </c>
      <c r="S51" s="452">
        <f>'Income statement'!S51</f>
        <v/>
      </c>
      <c r="T51" s="452">
        <f>'Income statement'!T51</f>
        <v/>
      </c>
      <c r="U51" s="452">
        <f>'Income statement'!U51</f>
        <v/>
      </c>
      <c r="V51" s="452">
        <f>'Income statement'!V51</f>
        <v/>
      </c>
      <c r="W51" s="452">
        <f>'Income statement'!W51</f>
        <v/>
      </c>
      <c r="X51" s="452">
        <f>'Income statement'!X51</f>
        <v/>
      </c>
      <c r="Y51" s="452">
        <f>'Income statement'!Y51</f>
        <v/>
      </c>
      <c r="Z51" s="452">
        <f>'Income statement'!Z51</f>
        <v/>
      </c>
      <c r="AA51" s="452">
        <f>'Income statement'!AA51</f>
        <v/>
      </c>
      <c r="AB51" s="452">
        <f>'Income statement'!AB51</f>
        <v/>
      </c>
      <c r="AC51" s="453">
        <f>'Income statement'!AC51</f>
        <v/>
      </c>
      <c r="AD51" s="452">
        <f>'Income statement'!AD51</f>
        <v/>
      </c>
      <c r="AE51" s="452">
        <f>'Income statement'!AE51</f>
        <v/>
      </c>
      <c r="AF51" s="452">
        <f>'Income statement'!AF51</f>
        <v/>
      </c>
      <c r="AG51" s="452">
        <f>'Income statement'!AG51</f>
        <v/>
      </c>
      <c r="AH51" s="452">
        <f>'Income statement'!AH51</f>
        <v/>
      </c>
      <c r="AI51" s="452">
        <f>'Income statement'!AI51</f>
        <v/>
      </c>
      <c r="AJ51" s="452">
        <f>'Income statement'!AJ51</f>
        <v/>
      </c>
      <c r="AK51" s="452">
        <f>'Income statement'!AK51</f>
        <v/>
      </c>
      <c r="AL51" s="452">
        <f>'Income statement'!AL51</f>
        <v/>
      </c>
      <c r="AM51" s="452">
        <f>'Income statement'!AM51</f>
        <v/>
      </c>
      <c r="AN51" s="452">
        <f>'Income statement'!AN51</f>
        <v/>
      </c>
      <c r="AO51" s="453">
        <f>'Income statement'!AO51</f>
        <v/>
      </c>
      <c r="AP51" s="452">
        <f>'Income statement'!AP51</f>
        <v/>
      </c>
      <c r="AQ51" s="452">
        <f>'Income statement'!AQ51</f>
        <v/>
      </c>
      <c r="AR51" s="452">
        <f>'Income statement'!AR51</f>
        <v/>
      </c>
      <c r="AS51" s="452">
        <f>'Income statement'!AS51</f>
        <v/>
      </c>
      <c r="AT51" s="452">
        <f>'Income statement'!AT51</f>
        <v/>
      </c>
      <c r="AU51" s="462">
        <f>'Income statement'!AU51</f>
        <v/>
      </c>
      <c r="AV51" s="452">
        <f>SUM(F51:Q51)</f>
        <v/>
      </c>
      <c r="AW51" s="452">
        <f>SUM(R51:AC51)</f>
        <v/>
      </c>
      <c r="AX51" s="452">
        <f>SUM(AD51:AO51)</f>
        <v/>
      </c>
      <c r="AY51" s="452">
        <f>SUM(AH51:AS51)</f>
        <v/>
      </c>
      <c r="AZ51" s="452">
        <f>SUM(AJ51:AU51)</f>
        <v/>
      </c>
      <c r="BB51" s="452">
        <f>SUMIFS('QofE Def adjustments'!F:F,'QofE Def adjustments'!$E:$E,'Adjusted IS'!$E51)</f>
        <v/>
      </c>
      <c r="BC51" s="452">
        <f>SUMIFS('QofE Def adjustments'!G:G,'QofE Def adjustments'!$E:$E,'Adjusted IS'!$E51)</f>
        <v/>
      </c>
      <c r="BD51" s="452">
        <f>SUMIFS('QofE Def adjustments'!H:H,'QofE Def adjustments'!$E:$E,'Adjusted IS'!$E51)</f>
        <v/>
      </c>
      <c r="BE51" s="452">
        <f>SUMIFS('QofE Def adjustments'!I:I,'QofE Def adjustments'!$E:$E,'Adjusted IS'!$E51)</f>
        <v/>
      </c>
      <c r="BF51" s="452">
        <f>SUMIFS('QofE Def adjustments'!J:J,'QofE Def adjustments'!$E:$E,'Adjusted IS'!$E51)</f>
        <v/>
      </c>
      <c r="BG51" s="452">
        <f>SUMIFS('QofE Def adjustments'!K:K,'QofE Def adjustments'!$E:$E,'Adjusted IS'!$E51)</f>
        <v/>
      </c>
      <c r="BH51" s="452">
        <f>SUMIFS('QofE Def adjustments'!L:L,'QofE Def adjustments'!$E:$E,'Adjusted IS'!$E51)</f>
        <v/>
      </c>
      <c r="BI51" s="452">
        <f>SUMIFS('QofE Def adjustments'!M:M,'QofE Def adjustments'!$E:$E,'Adjusted IS'!$E51)</f>
        <v/>
      </c>
      <c r="BJ51" s="452">
        <f>SUMIFS('QofE Def adjustments'!N:N,'QofE Def adjustments'!$E:$E,'Adjusted IS'!$E51)</f>
        <v/>
      </c>
      <c r="BK51" s="452">
        <f>SUMIFS('QofE Def adjustments'!O:O,'QofE Def adjustments'!$E:$E,'Adjusted IS'!$E51)</f>
        <v/>
      </c>
      <c r="BL51" s="452">
        <f>SUMIFS('QofE Def adjustments'!P:P,'QofE Def adjustments'!$E:$E,'Adjusted IS'!$E51)</f>
        <v/>
      </c>
      <c r="BM51" s="453">
        <f>SUMIFS('QofE Def adjustments'!Q:Q,'QofE Def adjustments'!$E:$E,'Adjusted IS'!$E51)</f>
        <v/>
      </c>
      <c r="BN51" s="452">
        <f>SUMIFS('QofE Def adjustments'!R:R,'QofE Def adjustments'!$E:$E,'Adjusted IS'!$E51)</f>
        <v/>
      </c>
      <c r="BO51" s="452">
        <f>SUMIFS('QofE Def adjustments'!S:S,'QofE Def adjustments'!$E:$E,'Adjusted IS'!$E51)</f>
        <v/>
      </c>
      <c r="BP51" s="452">
        <f>SUMIFS('QofE Def adjustments'!T:T,'QofE Def adjustments'!$E:$E,'Adjusted IS'!$E51)</f>
        <v/>
      </c>
      <c r="BQ51" s="452">
        <f>SUMIFS('QofE Def adjustments'!U:U,'QofE Def adjustments'!$E:$E,'Adjusted IS'!$E51)</f>
        <v/>
      </c>
      <c r="BR51" s="452">
        <f>SUMIFS('QofE Def adjustments'!V:V,'QofE Def adjustments'!$E:$E,'Adjusted IS'!$E51)</f>
        <v/>
      </c>
      <c r="BS51" s="452">
        <f>SUMIFS('QofE Def adjustments'!W:W,'QofE Def adjustments'!$E:$E,'Adjusted IS'!$E51)</f>
        <v/>
      </c>
      <c r="BT51" s="452">
        <f>SUMIFS('QofE Def adjustments'!X:X,'QofE Def adjustments'!$E:$E,'Adjusted IS'!$E51)</f>
        <v/>
      </c>
      <c r="BU51" s="452">
        <f>SUMIFS('QofE Def adjustments'!Y:Y,'QofE Def adjustments'!$E:$E,'Adjusted IS'!$E51)</f>
        <v/>
      </c>
      <c r="BV51" s="452">
        <f>SUMIFS('QofE Def adjustments'!Z:Z,'QofE Def adjustments'!$E:$E,'Adjusted IS'!$E51)</f>
        <v/>
      </c>
      <c r="BW51" s="452">
        <f>SUMIFS('QofE Def adjustments'!AA:AA,'QofE Def adjustments'!$E:$E,'Adjusted IS'!$E51)</f>
        <v/>
      </c>
      <c r="BX51" s="452">
        <f>SUMIFS('QofE Def adjustments'!AB:AB,'QofE Def adjustments'!$E:$E,'Adjusted IS'!$E51)</f>
        <v/>
      </c>
      <c r="BY51" s="453">
        <f>SUMIFS('QofE Def adjustments'!AC:AC,'QofE Def adjustments'!$E:$E,'Adjusted IS'!$E51)</f>
        <v/>
      </c>
      <c r="BZ51" s="452">
        <f>SUMIFS('QofE Def adjustments'!AD:AD,'QofE Def adjustments'!$E:$E,'Adjusted IS'!$E51)</f>
        <v/>
      </c>
      <c r="CA51" s="452">
        <f>SUMIFS('QofE Def adjustments'!AE:AE,'QofE Def adjustments'!$E:$E,'Adjusted IS'!$E51)</f>
        <v/>
      </c>
      <c r="CB51" s="452">
        <f>SUMIFS('QofE Def adjustments'!AF:AF,'QofE Def adjustments'!$E:$E,'Adjusted IS'!$E51)</f>
        <v/>
      </c>
      <c r="CC51" s="452">
        <f>SUMIFS('QofE Def adjustments'!AG:AG,'QofE Def adjustments'!$E:$E,'Adjusted IS'!$E51)</f>
        <v/>
      </c>
      <c r="CD51" s="452">
        <f>SUMIFS('QofE Def adjustments'!AH:AH,'QofE Def adjustments'!$E:$E,'Adjusted IS'!$E51)</f>
        <v/>
      </c>
      <c r="CE51" s="452">
        <f>SUMIFS('QofE Def adjustments'!AI:AI,'QofE Def adjustments'!$E:$E,'Adjusted IS'!$E51)</f>
        <v/>
      </c>
      <c r="CF51" s="452">
        <f>SUMIFS('QofE Def adjustments'!AJ:AJ,'QofE Def adjustments'!$E:$E,'Adjusted IS'!$E51)</f>
        <v/>
      </c>
      <c r="CG51" s="452">
        <f>SUMIFS('QofE Def adjustments'!AK:AK,'QofE Def adjustments'!$E:$E,'Adjusted IS'!$E51)</f>
        <v/>
      </c>
      <c r="CH51" s="452">
        <f>SUMIFS('QofE Def adjustments'!AL:AL,'QofE Def adjustments'!$E:$E,'Adjusted IS'!$E51)</f>
        <v/>
      </c>
      <c r="CI51" s="452">
        <f>SUMIFS('QofE Def adjustments'!AM:AM,'QofE Def adjustments'!$E:$E,'Adjusted IS'!$E51)</f>
        <v/>
      </c>
      <c r="CJ51" s="452">
        <f>SUMIFS('QofE Def adjustments'!AN:AN,'QofE Def adjustments'!$E:$E,'Adjusted IS'!$E51)</f>
        <v/>
      </c>
      <c r="CK51" s="453">
        <f>SUMIFS('QofE Def adjustments'!AO:AO,'QofE Def adjustments'!$E:$E,'Adjusted IS'!$E51)</f>
        <v/>
      </c>
      <c r="CL51" s="452">
        <f>SUMIFS('QofE Def adjustments'!AP:AP,'QofE Def adjustments'!$E:$E,'Adjusted IS'!$E51)</f>
        <v/>
      </c>
      <c r="CM51" s="452">
        <f>SUMIFS('QofE Def adjustments'!AQ:AQ,'QofE Def adjustments'!$E:$E,'Adjusted IS'!$E51)</f>
        <v/>
      </c>
      <c r="CN51" s="452">
        <f>SUMIFS('QofE Def adjustments'!AR:AR,'QofE Def adjustments'!$E:$E,'Adjusted IS'!$E51)</f>
        <v/>
      </c>
      <c r="CO51" s="452">
        <f>SUMIFS('QofE Def adjustments'!AS:AS,'QofE Def adjustments'!$E:$E,'Adjusted IS'!$E51)</f>
        <v/>
      </c>
      <c r="CP51" s="452">
        <f>SUMIFS('QofE Def adjustments'!AT:AT,'QofE Def adjustments'!$E:$E,'Adjusted IS'!$E51)</f>
        <v/>
      </c>
      <c r="CQ51" s="462">
        <f>SUMIFS('QofE Def adjustments'!AU:AU,'QofE Def adjustments'!$E:$E,'Adjusted IS'!$E51)</f>
        <v/>
      </c>
      <c r="CR51" s="452">
        <f>SUM(BB51:BM51)</f>
        <v/>
      </c>
      <c r="CS51" s="452">
        <f>SUM(BN51:BY51)</f>
        <v/>
      </c>
      <c r="CT51" s="452">
        <f>SUM(BZ51:CK51)</f>
        <v/>
      </c>
      <c r="CU51" s="452">
        <f>SUM(CD51:CO51)</f>
        <v/>
      </c>
      <c r="CV51" s="452">
        <f>SUM(CF51:CQ51)</f>
        <v/>
      </c>
      <c r="CX51" s="452">
        <f>SUM(BB51,F51)</f>
        <v/>
      </c>
      <c r="CY51" s="452">
        <f>SUM(BC51,G51)</f>
        <v/>
      </c>
      <c r="CZ51" s="452">
        <f>SUM(BD51,H51)</f>
        <v/>
      </c>
      <c r="DA51" s="452">
        <f>SUM(BE51,I51)</f>
        <v/>
      </c>
      <c r="DB51" s="452">
        <f>SUM(BF51,J51)</f>
        <v/>
      </c>
      <c r="DC51" s="452">
        <f>SUM(BG51,K51)</f>
        <v/>
      </c>
      <c r="DD51" s="452">
        <f>SUM(BH51,L51)</f>
        <v/>
      </c>
      <c r="DE51" s="452">
        <f>SUM(BI51,M51)</f>
        <v/>
      </c>
      <c r="DF51" s="452">
        <f>SUM(BJ51,N51)</f>
        <v/>
      </c>
      <c r="DG51" s="452">
        <f>SUM(BK51,O51)</f>
        <v/>
      </c>
      <c r="DH51" s="452">
        <f>SUM(BL51,P51)</f>
        <v/>
      </c>
      <c r="DI51" s="453">
        <f>SUM(BM51,Q51)</f>
        <v/>
      </c>
      <c r="DJ51" s="452">
        <f>SUM(BN51,R51)</f>
        <v/>
      </c>
      <c r="DK51" s="452">
        <f>SUM(BO51,S51)</f>
        <v/>
      </c>
      <c r="DL51" s="452">
        <f>SUM(BP51,T51)</f>
        <v/>
      </c>
      <c r="DM51" s="452">
        <f>SUM(BQ51,U51)</f>
        <v/>
      </c>
      <c r="DN51" s="452">
        <f>SUM(BR51,V51)</f>
        <v/>
      </c>
      <c r="DO51" s="452">
        <f>SUM(BS51,W51)</f>
        <v/>
      </c>
      <c r="DP51" s="452">
        <f>SUM(BT51,X51)</f>
        <v/>
      </c>
      <c r="DQ51" s="452">
        <f>SUM(BU51,Y51)</f>
        <v/>
      </c>
      <c r="DR51" s="452">
        <f>SUM(BV51,Z51)</f>
        <v/>
      </c>
      <c r="DS51" s="452">
        <f>SUM(BW51,AA51)</f>
        <v/>
      </c>
      <c r="DT51" s="452">
        <f>SUM(BX51,AB51)</f>
        <v/>
      </c>
      <c r="DU51" s="453">
        <f>SUM(BY51,AC51)</f>
        <v/>
      </c>
      <c r="DV51" s="452">
        <f>SUM(BZ51,AD51)</f>
        <v/>
      </c>
      <c r="DW51" s="452">
        <f>SUM(CA51,AE51)</f>
        <v/>
      </c>
      <c r="DX51" s="452">
        <f>SUM(CB51,AF51)</f>
        <v/>
      </c>
      <c r="DY51" s="452">
        <f>SUM(CC51,AG51)</f>
        <v/>
      </c>
      <c r="DZ51" s="452">
        <f>SUM(CD51,AH51)</f>
        <v/>
      </c>
      <c r="EA51" s="452">
        <f>SUM(CE51,AI51)</f>
        <v/>
      </c>
      <c r="EB51" s="452">
        <f>SUM(CF51,AJ51)</f>
        <v/>
      </c>
      <c r="EC51" s="452">
        <f>SUM(CG51,AK51)</f>
        <v/>
      </c>
      <c r="ED51" s="452">
        <f>SUM(CH51,AL51)</f>
        <v/>
      </c>
      <c r="EE51" s="452">
        <f>SUM(CI51,AM51)</f>
        <v/>
      </c>
      <c r="EF51" s="452">
        <f>SUM(CJ51,AN51)</f>
        <v/>
      </c>
      <c r="EG51" s="453">
        <f>SUM(CK51,AO51)</f>
        <v/>
      </c>
      <c r="EH51" s="452">
        <f>SUM(CL51,AP51)</f>
        <v/>
      </c>
      <c r="EI51" s="452">
        <f>SUM(CM51,AQ51)</f>
        <v/>
      </c>
      <c r="EJ51" s="452">
        <f>SUM(CN51,AR51)</f>
        <v/>
      </c>
      <c r="EK51" s="452">
        <f>SUM(CO51,AS51)</f>
        <v/>
      </c>
      <c r="EL51" s="452">
        <f>SUM(CP51,AT51)</f>
        <v/>
      </c>
      <c r="EM51" s="462">
        <f>SUM(CQ51,AU51)</f>
        <v/>
      </c>
      <c r="EN51" s="452">
        <f>SUM(CX51:DI51)</f>
        <v/>
      </c>
      <c r="EO51" s="452">
        <f>SUM(DJ51:DU51)</f>
        <v/>
      </c>
      <c r="EP51" s="452">
        <f>SUM(DV51:EG51)</f>
        <v/>
      </c>
      <c r="EQ51" s="452">
        <f>SUM(DZ51:EK51)</f>
        <v/>
      </c>
      <c r="ER51" s="452">
        <f>SUM(EB51:EM51)</f>
        <v/>
      </c>
      <c r="ET51" s="452">
        <f>SUMIFS('QofE DD adjustments'!F:F,'QofE DD adjustments'!$E:$E,'Adjusted IS'!$E51)</f>
        <v/>
      </c>
      <c r="EU51" s="452">
        <f>SUMIFS('QofE DD adjustments'!G:G,'QofE DD adjustments'!$E:$E,'Adjusted IS'!$E51)</f>
        <v/>
      </c>
      <c r="EV51" s="452">
        <f>SUMIFS('QofE DD adjustments'!H:H,'QofE DD adjustments'!$E:$E,'Adjusted IS'!$E51)</f>
        <v/>
      </c>
      <c r="EW51" s="452">
        <f>SUMIFS('QofE DD adjustments'!I:I,'QofE DD adjustments'!$E:$E,'Adjusted IS'!$E51)</f>
        <v/>
      </c>
      <c r="EX51" s="452">
        <f>SUMIFS('QofE DD adjustments'!J:J,'QofE DD adjustments'!$E:$E,'Adjusted IS'!$E51)</f>
        <v/>
      </c>
      <c r="EY51" s="452">
        <f>SUMIFS('QofE DD adjustments'!K:K,'QofE DD adjustments'!$E:$E,'Adjusted IS'!$E51)</f>
        <v/>
      </c>
      <c r="EZ51" s="452">
        <f>SUMIFS('QofE DD adjustments'!L:L,'QofE DD adjustments'!$E:$E,'Adjusted IS'!$E51)</f>
        <v/>
      </c>
      <c r="FA51" s="452">
        <f>SUMIFS('QofE DD adjustments'!M:M,'QofE DD adjustments'!$E:$E,'Adjusted IS'!$E51)</f>
        <v/>
      </c>
      <c r="FB51" s="452">
        <f>SUMIFS('QofE DD adjustments'!N:N,'QofE DD adjustments'!$E:$E,'Adjusted IS'!$E51)</f>
        <v/>
      </c>
      <c r="FC51" s="452">
        <f>SUMIFS('QofE DD adjustments'!O:O,'QofE DD adjustments'!$E:$E,'Adjusted IS'!$E51)</f>
        <v/>
      </c>
      <c r="FD51" s="452">
        <f>SUMIFS('QofE DD adjustments'!P:P,'QofE DD adjustments'!$E:$E,'Adjusted IS'!$E51)</f>
        <v/>
      </c>
      <c r="FE51" s="453">
        <f>SUMIFS('QofE DD adjustments'!Q:Q,'QofE DD adjustments'!$E:$E,'Adjusted IS'!$E51)</f>
        <v/>
      </c>
      <c r="FF51" s="452">
        <f>SUMIFS('QofE DD adjustments'!R:R,'QofE DD adjustments'!$E:$E,'Adjusted IS'!$E51)</f>
        <v/>
      </c>
      <c r="FG51" s="452">
        <f>SUMIFS('QofE DD adjustments'!S:S,'QofE DD adjustments'!$E:$E,'Adjusted IS'!$E51)</f>
        <v/>
      </c>
      <c r="FH51" s="452">
        <f>SUMIFS('QofE DD adjustments'!T:T,'QofE DD adjustments'!$E:$E,'Adjusted IS'!$E51)</f>
        <v/>
      </c>
      <c r="FI51" s="452">
        <f>SUMIFS('QofE DD adjustments'!U:U,'QofE DD adjustments'!$E:$E,'Adjusted IS'!$E51)</f>
        <v/>
      </c>
      <c r="FJ51" s="452">
        <f>SUMIFS('QofE DD adjustments'!V:V,'QofE DD adjustments'!$E:$E,'Adjusted IS'!$E51)</f>
        <v/>
      </c>
      <c r="FK51" s="452">
        <f>SUMIFS('QofE DD adjustments'!W:W,'QofE DD adjustments'!$E:$E,'Adjusted IS'!$E51)</f>
        <v/>
      </c>
      <c r="FL51" s="452">
        <f>SUMIFS('QofE DD adjustments'!X:X,'QofE DD adjustments'!$E:$E,'Adjusted IS'!$E51)</f>
        <v/>
      </c>
      <c r="FM51" s="452">
        <f>SUMIFS('QofE DD adjustments'!Y:Y,'QofE DD adjustments'!$E:$E,'Adjusted IS'!$E51)</f>
        <v/>
      </c>
      <c r="FN51" s="452">
        <f>SUMIFS('QofE DD adjustments'!Z:Z,'QofE DD adjustments'!$E:$E,'Adjusted IS'!$E51)</f>
        <v/>
      </c>
      <c r="FO51" s="452">
        <f>SUMIFS('QofE DD adjustments'!AA:AA,'QofE DD adjustments'!$E:$E,'Adjusted IS'!$E51)</f>
        <v/>
      </c>
      <c r="FP51" s="452">
        <f>SUMIFS('QofE DD adjustments'!AB:AB,'QofE DD adjustments'!$E:$E,'Adjusted IS'!$E51)</f>
        <v/>
      </c>
      <c r="FQ51" s="453">
        <f>SUMIFS('QofE DD adjustments'!AC:AC,'QofE DD adjustments'!$E:$E,'Adjusted IS'!$E51)</f>
        <v/>
      </c>
      <c r="FR51" s="452">
        <f>SUMIFS('QofE DD adjustments'!AD:AD,'QofE DD adjustments'!$E:$E,'Adjusted IS'!$E51)</f>
        <v/>
      </c>
      <c r="FS51" s="452">
        <f>SUMIFS('QofE DD adjustments'!AE:AE,'QofE DD adjustments'!$E:$E,'Adjusted IS'!$E51)</f>
        <v/>
      </c>
      <c r="FT51" s="452">
        <f>SUMIFS('QofE DD adjustments'!AF:AF,'QofE DD adjustments'!$E:$E,'Adjusted IS'!$E51)</f>
        <v/>
      </c>
      <c r="FU51" s="452">
        <f>SUMIFS('QofE DD adjustments'!AG:AG,'QofE DD adjustments'!$E:$E,'Adjusted IS'!$E51)</f>
        <v/>
      </c>
      <c r="FV51" s="452">
        <f>SUMIFS('QofE DD adjustments'!AH:AH,'QofE DD adjustments'!$E:$E,'Adjusted IS'!$E51)</f>
        <v/>
      </c>
      <c r="FW51" s="452">
        <f>SUMIFS('QofE DD adjustments'!AI:AI,'QofE DD adjustments'!$E:$E,'Adjusted IS'!$E51)</f>
        <v/>
      </c>
      <c r="FX51" s="452">
        <f>SUMIFS('QofE DD adjustments'!AJ:AJ,'QofE DD adjustments'!$E:$E,'Adjusted IS'!$E51)</f>
        <v/>
      </c>
      <c r="FY51" s="452">
        <f>SUMIFS('QofE DD adjustments'!AK:AK,'QofE DD adjustments'!$E:$E,'Adjusted IS'!$E51)</f>
        <v/>
      </c>
      <c r="FZ51" s="452">
        <f>SUMIFS('QofE DD adjustments'!AL:AL,'QofE DD adjustments'!$E:$E,'Adjusted IS'!$E51)</f>
        <v/>
      </c>
      <c r="GA51" s="452">
        <f>SUMIFS('QofE DD adjustments'!AM:AM,'QofE DD adjustments'!$E:$E,'Adjusted IS'!$E51)</f>
        <v/>
      </c>
      <c r="GB51" s="452">
        <f>SUMIFS('QofE DD adjustments'!AN:AN,'QofE DD adjustments'!$E:$E,'Adjusted IS'!$E51)</f>
        <v/>
      </c>
      <c r="GC51" s="453">
        <f>SUMIFS('QofE DD adjustments'!AO:AO,'QofE DD adjustments'!$E:$E,'Adjusted IS'!$E51)</f>
        <v/>
      </c>
      <c r="GD51" s="452">
        <f>SUMIFS('QofE DD adjustments'!AP:AP,'QofE DD adjustments'!$E:$E,'Adjusted IS'!$E51)</f>
        <v/>
      </c>
      <c r="GE51" s="452">
        <f>SUMIFS('QofE DD adjustments'!AQ:AQ,'QofE DD adjustments'!$E:$E,'Adjusted IS'!$E51)</f>
        <v/>
      </c>
      <c r="GF51" s="452">
        <f>SUMIFS('QofE DD adjustments'!AR:AR,'QofE DD adjustments'!$E:$E,'Adjusted IS'!$E51)</f>
        <v/>
      </c>
      <c r="GG51" s="452">
        <f>SUMIFS('QofE DD adjustments'!AS:AS,'QofE DD adjustments'!$E:$E,'Adjusted IS'!$E51)</f>
        <v/>
      </c>
      <c r="GH51" s="452">
        <f>SUMIFS('QofE DD adjustments'!AT:AT,'QofE DD adjustments'!$E:$E,'Adjusted IS'!$E51)</f>
        <v/>
      </c>
      <c r="GI51" s="462">
        <f>SUMIFS('QofE DD adjustments'!AU:AU,'QofE DD adjustments'!$E:$E,'Adjusted IS'!$E51)</f>
        <v/>
      </c>
      <c r="GJ51" s="452">
        <f>SUM(ET51:FE51)</f>
        <v/>
      </c>
      <c r="GK51" s="452">
        <f>SUM(FF51:FQ51)</f>
        <v/>
      </c>
      <c r="GL51" s="452">
        <f>SUM(FR51:GC51)</f>
        <v/>
      </c>
      <c r="GM51" s="452">
        <f>SUM(FV51:GG51)</f>
        <v/>
      </c>
      <c r="GN51" s="452">
        <f>SUM(FX51:GI51)</f>
        <v/>
      </c>
      <c r="GP51" s="452">
        <f>SUM(ET51,CX51)</f>
        <v/>
      </c>
      <c r="GQ51" s="452">
        <f>SUM(EU51,CY51)</f>
        <v/>
      </c>
      <c r="GR51" s="452">
        <f>SUM(EV51,CZ51)</f>
        <v/>
      </c>
      <c r="GS51" s="452">
        <f>SUM(EW51,DA51)</f>
        <v/>
      </c>
      <c r="GT51" s="452">
        <f>SUM(EX51,DB51)</f>
        <v/>
      </c>
      <c r="GU51" s="452">
        <f>SUM(EY51,DC51)</f>
        <v/>
      </c>
      <c r="GV51" s="452">
        <f>SUM(EZ51,DD51)</f>
        <v/>
      </c>
      <c r="GW51" s="452">
        <f>SUM(FA51,DE51)</f>
        <v/>
      </c>
      <c r="GX51" s="452">
        <f>SUM(FB51,DF51)</f>
        <v/>
      </c>
      <c r="GY51" s="452">
        <f>SUM(FC51,DG51)</f>
        <v/>
      </c>
      <c r="GZ51" s="452">
        <f>SUM(FD51,DH51)</f>
        <v/>
      </c>
      <c r="HA51" s="453">
        <f>SUM(FE51,DI51)</f>
        <v/>
      </c>
      <c r="HB51" s="452">
        <f>SUM(FF51,DJ51)</f>
        <v/>
      </c>
      <c r="HC51" s="452">
        <f>SUM(FG51,DK51)</f>
        <v/>
      </c>
      <c r="HD51" s="452">
        <f>SUM(FH51,DL51)</f>
        <v/>
      </c>
      <c r="HE51" s="452">
        <f>SUM(FI51,DM51)</f>
        <v/>
      </c>
      <c r="HF51" s="452">
        <f>SUM(FJ51,DN51)</f>
        <v/>
      </c>
      <c r="HG51" s="452">
        <f>SUM(FK51,DO51)</f>
        <v/>
      </c>
      <c r="HH51" s="452">
        <f>SUM(FL51,DP51)</f>
        <v/>
      </c>
      <c r="HI51" s="452">
        <f>SUM(FM51,DQ51)</f>
        <v/>
      </c>
      <c r="HJ51" s="452">
        <f>SUM(FN51,DR51)</f>
        <v/>
      </c>
      <c r="HK51" s="452">
        <f>SUM(FO51,DS51)</f>
        <v/>
      </c>
      <c r="HL51" s="452">
        <f>SUM(FP51,DT51)</f>
        <v/>
      </c>
      <c r="HM51" s="453">
        <f>SUM(FQ51,DU51)</f>
        <v/>
      </c>
      <c r="HN51" s="452">
        <f>SUM(FR51,DV51)</f>
        <v/>
      </c>
      <c r="HO51" s="452">
        <f>SUM(FS51,DW51)</f>
        <v/>
      </c>
      <c r="HP51" s="452">
        <f>SUM(FT51,DX51)</f>
        <v/>
      </c>
      <c r="HQ51" s="452">
        <f>SUM(FU51,DY51)</f>
        <v/>
      </c>
      <c r="HR51" s="452">
        <f>SUM(FV51,DZ51)</f>
        <v/>
      </c>
      <c r="HS51" s="452">
        <f>SUM(FW51,EA51)</f>
        <v/>
      </c>
      <c r="HT51" s="452">
        <f>SUM(FX51,EB51)</f>
        <v/>
      </c>
      <c r="HU51" s="452">
        <f>SUM(FY51,EC51)</f>
        <v/>
      </c>
      <c r="HV51" s="452">
        <f>SUM(FZ51,ED51)</f>
        <v/>
      </c>
      <c r="HW51" s="452">
        <f>SUM(GA51,EE51)</f>
        <v/>
      </c>
      <c r="HX51" s="452">
        <f>SUM(GB51,EF51)</f>
        <v/>
      </c>
      <c r="HY51" s="453">
        <f>SUM(GC51,EG51)</f>
        <v/>
      </c>
      <c r="HZ51" s="452">
        <f>SUM(GD51,EH51)</f>
        <v/>
      </c>
      <c r="IA51" s="452">
        <f>SUM(GE51,EI51)</f>
        <v/>
      </c>
      <c r="IB51" s="452">
        <f>SUM(GF51,EJ51)</f>
        <v/>
      </c>
      <c r="IC51" s="452">
        <f>SUM(GG51,EK51)</f>
        <v/>
      </c>
      <c r="ID51" s="452">
        <f>SUM(GH51,EL51)</f>
        <v/>
      </c>
      <c r="IE51" s="462">
        <f>SUM(GI51,EM51)</f>
        <v/>
      </c>
      <c r="IF51" s="452">
        <f>SUM(GP51:HA51)</f>
        <v/>
      </c>
      <c r="IG51" s="452">
        <f>SUM(HB51:HM51)</f>
        <v/>
      </c>
      <c r="IH51" s="452">
        <f>SUM(HN51:HY51)</f>
        <v/>
      </c>
      <c r="II51" s="452">
        <f>SUM(HR51:IC51)</f>
        <v/>
      </c>
      <c r="IJ51" s="452">
        <f>SUM(HT51:IE51)</f>
        <v/>
      </c>
      <c r="IL51" s="452">
        <f>SUMIFS('QofE PF adjustments'!F:F,'QofE PF adjustments'!$E:$E,'Adjusted IS'!$E51)</f>
        <v/>
      </c>
      <c r="IM51" s="452">
        <f>SUMIFS('QofE PF adjustments'!G:G,'QofE PF adjustments'!$E:$E,'Adjusted IS'!$E51)</f>
        <v/>
      </c>
      <c r="IN51" s="452">
        <f>SUMIFS('QofE PF adjustments'!H:H,'QofE PF adjustments'!$E:$E,'Adjusted IS'!$E51)</f>
        <v/>
      </c>
      <c r="IO51" s="452">
        <f>SUMIFS('QofE PF adjustments'!I:I,'QofE PF adjustments'!$E:$E,'Adjusted IS'!$E51)</f>
        <v/>
      </c>
      <c r="IP51" s="452">
        <f>SUMIFS('QofE PF adjustments'!J:J,'QofE PF adjustments'!$E:$E,'Adjusted IS'!$E51)</f>
        <v/>
      </c>
      <c r="IQ51" s="452">
        <f>SUMIFS('QofE PF adjustments'!K:K,'QofE PF adjustments'!$E:$E,'Adjusted IS'!$E51)</f>
        <v/>
      </c>
      <c r="IR51" s="452">
        <f>SUMIFS('QofE PF adjustments'!L:L,'QofE PF adjustments'!$E:$E,'Adjusted IS'!$E51)</f>
        <v/>
      </c>
      <c r="IS51" s="452">
        <f>SUMIFS('QofE PF adjustments'!M:M,'QofE PF adjustments'!$E:$E,'Adjusted IS'!$E51)</f>
        <v/>
      </c>
      <c r="IT51" s="452">
        <f>SUMIFS('QofE PF adjustments'!N:N,'QofE PF adjustments'!$E:$E,'Adjusted IS'!$E51)</f>
        <v/>
      </c>
      <c r="IU51" s="452">
        <f>SUMIFS('QofE PF adjustments'!O:O,'QofE PF adjustments'!$E:$E,'Adjusted IS'!$E51)</f>
        <v/>
      </c>
      <c r="IV51" s="452">
        <f>SUMIFS('QofE PF adjustments'!P:P,'QofE PF adjustments'!$E:$E,'Adjusted IS'!$E51)</f>
        <v/>
      </c>
      <c r="IW51" s="453">
        <f>SUMIFS('QofE PF adjustments'!Q:Q,'QofE PF adjustments'!$E:$E,'Adjusted IS'!$E51)</f>
        <v/>
      </c>
      <c r="IX51" s="452">
        <f>SUMIFS('QofE PF adjustments'!R:R,'QofE PF adjustments'!$E:$E,'Adjusted IS'!$E51)</f>
        <v/>
      </c>
      <c r="IY51" s="452">
        <f>SUMIFS('QofE PF adjustments'!S:S,'QofE PF adjustments'!$E:$E,'Adjusted IS'!$E51)</f>
        <v/>
      </c>
      <c r="IZ51" s="452">
        <f>SUMIFS('QofE PF adjustments'!T:T,'QofE PF adjustments'!$E:$E,'Adjusted IS'!$E51)</f>
        <v/>
      </c>
      <c r="JA51" s="452">
        <f>SUMIFS('QofE PF adjustments'!U:U,'QofE PF adjustments'!$E:$E,'Adjusted IS'!$E51)</f>
        <v/>
      </c>
      <c r="JB51" s="452">
        <f>SUMIFS('QofE PF adjustments'!V:V,'QofE PF adjustments'!$E:$E,'Adjusted IS'!$E51)</f>
        <v/>
      </c>
      <c r="JC51" s="452">
        <f>SUMIFS('QofE PF adjustments'!W:W,'QofE PF adjustments'!$E:$E,'Adjusted IS'!$E51)</f>
        <v/>
      </c>
      <c r="JD51" s="452">
        <f>SUMIFS('QofE PF adjustments'!X:X,'QofE PF adjustments'!$E:$E,'Adjusted IS'!$E51)</f>
        <v/>
      </c>
      <c r="JE51" s="452">
        <f>SUMIFS('QofE PF adjustments'!Y:Y,'QofE PF adjustments'!$E:$E,'Adjusted IS'!$E51)</f>
        <v/>
      </c>
      <c r="JF51" s="452">
        <f>SUMIFS('QofE PF adjustments'!Z:Z,'QofE PF adjustments'!$E:$E,'Adjusted IS'!$E51)</f>
        <v/>
      </c>
      <c r="JG51" s="452">
        <f>SUMIFS('QofE PF adjustments'!AA:AA,'QofE PF adjustments'!$E:$E,'Adjusted IS'!$E51)</f>
        <v/>
      </c>
      <c r="JH51" s="452">
        <f>SUMIFS('QofE PF adjustments'!AB:AB,'QofE PF adjustments'!$E:$E,'Adjusted IS'!$E51)</f>
        <v/>
      </c>
      <c r="JI51" s="453">
        <f>SUMIFS('QofE PF adjustments'!AC:AC,'QofE PF adjustments'!$E:$E,'Adjusted IS'!$E51)</f>
        <v/>
      </c>
      <c r="JJ51" s="452">
        <f>SUMIFS('QofE PF adjustments'!AD:AD,'QofE PF adjustments'!$E:$E,'Adjusted IS'!$E51)</f>
        <v/>
      </c>
      <c r="JK51" s="452">
        <f>SUMIFS('QofE PF adjustments'!AE:AE,'QofE PF adjustments'!$E:$E,'Adjusted IS'!$E51)</f>
        <v/>
      </c>
      <c r="JL51" s="452">
        <f>SUMIFS('QofE PF adjustments'!AF:AF,'QofE PF adjustments'!$E:$E,'Adjusted IS'!$E51)</f>
        <v/>
      </c>
      <c r="JM51" s="452">
        <f>SUMIFS('QofE PF adjustments'!AG:AG,'QofE PF adjustments'!$E:$E,'Adjusted IS'!$E51)</f>
        <v/>
      </c>
      <c r="JN51" s="452">
        <f>SUMIFS('QofE PF adjustments'!AH:AH,'QofE PF adjustments'!$E:$E,'Adjusted IS'!$E51)</f>
        <v/>
      </c>
      <c r="JO51" s="452">
        <f>SUMIFS('QofE PF adjustments'!AI:AI,'QofE PF adjustments'!$E:$E,'Adjusted IS'!$E51)</f>
        <v/>
      </c>
      <c r="JP51" s="452">
        <f>SUMIFS('QofE PF adjustments'!AJ:AJ,'QofE PF adjustments'!$E:$E,'Adjusted IS'!$E51)</f>
        <v/>
      </c>
      <c r="JQ51" s="452">
        <f>SUMIFS('QofE PF adjustments'!AK:AK,'QofE PF adjustments'!$E:$E,'Adjusted IS'!$E51)</f>
        <v/>
      </c>
      <c r="JR51" s="452">
        <f>SUMIFS('QofE PF adjustments'!AL:AL,'QofE PF adjustments'!$E:$E,'Adjusted IS'!$E51)</f>
        <v/>
      </c>
      <c r="JS51" s="452">
        <f>SUMIFS('QofE PF adjustments'!AM:AM,'QofE PF adjustments'!$E:$E,'Adjusted IS'!$E51)</f>
        <v/>
      </c>
      <c r="JT51" s="452">
        <f>SUMIFS('QofE PF adjustments'!AN:AN,'QofE PF adjustments'!$E:$E,'Adjusted IS'!$E51)</f>
        <v/>
      </c>
      <c r="JU51" s="453">
        <f>SUMIFS('QofE PF adjustments'!AO:AO,'QofE PF adjustments'!$E:$E,'Adjusted IS'!$E51)</f>
        <v/>
      </c>
      <c r="JV51" s="452">
        <f>SUMIFS('QofE PF adjustments'!AP:AP,'QofE PF adjustments'!$E:$E,'Adjusted IS'!$E51)</f>
        <v/>
      </c>
      <c r="JW51" s="452">
        <f>SUMIFS('QofE PF adjustments'!AQ:AQ,'QofE PF adjustments'!$E:$E,'Adjusted IS'!$E51)</f>
        <v/>
      </c>
      <c r="JX51" s="452">
        <f>SUMIFS('QofE PF adjustments'!AR:AR,'QofE PF adjustments'!$E:$E,'Adjusted IS'!$E51)</f>
        <v/>
      </c>
      <c r="JY51" s="452">
        <f>SUMIFS('QofE PF adjustments'!AS:AS,'QofE PF adjustments'!$E:$E,'Adjusted IS'!$E51)</f>
        <v/>
      </c>
      <c r="JZ51" s="452">
        <f>SUMIFS('QofE PF adjustments'!AT:AT,'QofE PF adjustments'!$E:$E,'Adjusted IS'!$E51)</f>
        <v/>
      </c>
      <c r="KA51" s="462">
        <f>SUMIFS('QofE PF adjustments'!AU:AU,'QofE PF adjustments'!$E:$E,'Adjusted IS'!$E51)</f>
        <v/>
      </c>
      <c r="KB51" s="452">
        <f>SUM(IL51:IW51)</f>
        <v/>
      </c>
      <c r="KC51" s="452">
        <f>SUM(IX51:JI51)</f>
        <v/>
      </c>
      <c r="KD51" s="452">
        <f>SUM(JJ51:JU51)</f>
        <v/>
      </c>
      <c r="KE51" s="452">
        <f>SUM(JN51:JY51)</f>
        <v/>
      </c>
      <c r="KF51" s="452">
        <f>SUM(JP51:KA51)</f>
        <v/>
      </c>
      <c r="KH51" s="452">
        <f>SUM(IL51,GP51)</f>
        <v/>
      </c>
      <c r="KI51" s="452">
        <f>SUM(IM51,GQ51)</f>
        <v/>
      </c>
      <c r="KJ51" s="452">
        <f>SUM(IN51,GR51)</f>
        <v/>
      </c>
      <c r="KK51" s="452">
        <f>SUM(IO51,GS51)</f>
        <v/>
      </c>
      <c r="KL51" s="452">
        <f>SUM(IP51,GT51)</f>
        <v/>
      </c>
      <c r="KM51" s="452">
        <f>SUM(IQ51,GU51)</f>
        <v/>
      </c>
      <c r="KN51" s="452">
        <f>SUM(IR51,GV51)</f>
        <v/>
      </c>
      <c r="KO51" s="452">
        <f>SUM(IS51,GW51)</f>
        <v/>
      </c>
      <c r="KP51" s="452">
        <f>SUM(IT51,GX51)</f>
        <v/>
      </c>
      <c r="KQ51" s="452">
        <f>SUM(IU51,GY51)</f>
        <v/>
      </c>
      <c r="KR51" s="452">
        <f>SUM(IV51,GZ51)</f>
        <v/>
      </c>
      <c r="KS51" s="453">
        <f>SUM(IW51,HA51)</f>
        <v/>
      </c>
      <c r="KT51" s="452">
        <f>SUM(IX51,HB51)</f>
        <v/>
      </c>
      <c r="KU51" s="452">
        <f>SUM(IY51,HC51)</f>
        <v/>
      </c>
      <c r="KV51" s="452">
        <f>SUM(IZ51,HD51)</f>
        <v/>
      </c>
      <c r="KW51" s="452">
        <f>SUM(JA51,HE51)</f>
        <v/>
      </c>
      <c r="KX51" s="452">
        <f>SUM(JB51,HF51)</f>
        <v/>
      </c>
      <c r="KY51" s="452">
        <f>SUM(JC51,HG51)</f>
        <v/>
      </c>
      <c r="KZ51" s="452">
        <f>SUM(JD51,HH51)</f>
        <v/>
      </c>
      <c r="LA51" s="452">
        <f>SUM(JE51,HI51)</f>
        <v/>
      </c>
      <c r="LB51" s="452">
        <f>SUM(JF51,HJ51)</f>
        <v/>
      </c>
      <c r="LC51" s="452">
        <f>SUM(JG51,HK51)</f>
        <v/>
      </c>
      <c r="LD51" s="452">
        <f>SUM(JH51,HL51)</f>
        <v/>
      </c>
      <c r="LE51" s="453">
        <f>SUM(JI51,HM51)</f>
        <v/>
      </c>
      <c r="LF51" s="452">
        <f>SUM(JJ51,HN51)</f>
        <v/>
      </c>
      <c r="LG51" s="452">
        <f>SUM(JK51,HO51)</f>
        <v/>
      </c>
      <c r="LH51" s="452">
        <f>SUM(JL51,HP51)</f>
        <v/>
      </c>
      <c r="LI51" s="452">
        <f>SUM(JM51,HQ51)</f>
        <v/>
      </c>
      <c r="LJ51" s="452">
        <f>SUM(JN51,HR51)</f>
        <v/>
      </c>
      <c r="LK51" s="452">
        <f>SUM(JO51,HS51)</f>
        <v/>
      </c>
      <c r="LL51" s="452">
        <f>SUM(JP51,HT51)</f>
        <v/>
      </c>
      <c r="LM51" s="452">
        <f>SUM(JQ51,HU51)</f>
        <v/>
      </c>
      <c r="LN51" s="452">
        <f>SUM(JR51,HV51)</f>
        <v/>
      </c>
      <c r="LO51" s="452">
        <f>SUM(JS51,HW51)</f>
        <v/>
      </c>
      <c r="LP51" s="452">
        <f>SUM(JT51,HX51)</f>
        <v/>
      </c>
      <c r="LQ51" s="453">
        <f>SUM(JU51,HY51)</f>
        <v/>
      </c>
      <c r="LR51" s="452">
        <f>SUM(JV51,HZ51)</f>
        <v/>
      </c>
      <c r="LS51" s="452">
        <f>SUM(JW51,IA51)</f>
        <v/>
      </c>
      <c r="LT51" s="452">
        <f>SUM(JX51,IB51)</f>
        <v/>
      </c>
      <c r="LU51" s="452">
        <f>SUM(JY51,IC51)</f>
        <v/>
      </c>
      <c r="LV51" s="452">
        <f>SUM(JZ51,ID51)</f>
        <v/>
      </c>
      <c r="LW51" s="462">
        <f>SUM(KA51,IE51)</f>
        <v/>
      </c>
      <c r="LX51" s="452">
        <f>SUM(KH51:KS51)</f>
        <v/>
      </c>
      <c r="LY51" s="452">
        <f>SUM(KT51:LE51)</f>
        <v/>
      </c>
      <c r="LZ51" s="452">
        <f>SUM(LF51:LQ51)</f>
        <v/>
      </c>
      <c r="MA51" s="452">
        <f>SUM(LJ51:LU51)</f>
        <v/>
      </c>
      <c r="MB51" s="452">
        <f>SUM(LL51:LW51)</f>
        <v/>
      </c>
      <c r="MD51" s="524">
        <f>IFERROR(KH51/KH$117,0)</f>
        <v/>
      </c>
      <c r="ME51" s="524">
        <f>IFERROR(KI51/KI$117,0)</f>
        <v/>
      </c>
      <c r="MF51" s="524">
        <f>IFERROR(KJ51/KJ$117,0)</f>
        <v/>
      </c>
      <c r="MG51" s="524">
        <f>IFERROR(KK51/KK$117,0)</f>
        <v/>
      </c>
      <c r="MH51" s="524">
        <f>IFERROR(KL51/KL$117,0)</f>
        <v/>
      </c>
      <c r="MI51" s="524">
        <f>IFERROR(KM51/KM$117,0)</f>
        <v/>
      </c>
      <c r="MJ51" s="524">
        <f>IFERROR(KN51/KN$117,0)</f>
        <v/>
      </c>
      <c r="MK51" s="524">
        <f>IFERROR(KO51/KO$117,0)</f>
        <v/>
      </c>
      <c r="ML51" s="524">
        <f>IFERROR(KP51/KP$117,0)</f>
        <v/>
      </c>
      <c r="MM51" s="524">
        <f>IFERROR(KQ51/KQ$117,0)</f>
        <v/>
      </c>
      <c r="MN51" s="524">
        <f>IFERROR(KR51/KR$117,0)</f>
        <v/>
      </c>
      <c r="MO51" s="525">
        <f>IFERROR(KS51/KS$117,0)</f>
        <v/>
      </c>
      <c r="MP51" s="524">
        <f>IFERROR(KT51/KT$117,0)</f>
        <v/>
      </c>
      <c r="MQ51" s="524">
        <f>IFERROR(KU51/KU$117,0)</f>
        <v/>
      </c>
      <c r="MR51" s="524">
        <f>IFERROR(KV51/KV$117,0)</f>
        <v/>
      </c>
      <c r="MS51" s="524">
        <f>IFERROR(KW51/KW$117,0)</f>
        <v/>
      </c>
      <c r="MT51" s="524">
        <f>IFERROR(KX51/KX$117,0)</f>
        <v/>
      </c>
      <c r="MU51" s="524">
        <f>IFERROR(KY51/KY$117,0)</f>
        <v/>
      </c>
      <c r="MV51" s="524">
        <f>IFERROR(KZ51/KZ$117,0)</f>
        <v/>
      </c>
      <c r="MW51" s="524">
        <f>IFERROR(LA51/LA$117,0)</f>
        <v/>
      </c>
      <c r="MX51" s="524">
        <f>IFERROR(LB51/LB$117,0)</f>
        <v/>
      </c>
      <c r="MY51" s="524">
        <f>IFERROR(LC51/LC$117,0)</f>
        <v/>
      </c>
      <c r="MZ51" s="524">
        <f>IFERROR(LD51/LD$117,0)</f>
        <v/>
      </c>
      <c r="NA51" s="525">
        <f>IFERROR(LE51/LE$117,0)</f>
        <v/>
      </c>
      <c r="NB51" s="524">
        <f>IFERROR(LF51/LF$117,0)</f>
        <v/>
      </c>
      <c r="NC51" s="524">
        <f>IFERROR(LG51/LG$117,0)</f>
        <v/>
      </c>
      <c r="ND51" s="524">
        <f>IFERROR(LH51/LH$117,0)</f>
        <v/>
      </c>
      <c r="NE51" s="524">
        <f>IFERROR(LI51/LI$117,0)</f>
        <v/>
      </c>
      <c r="NF51" s="524">
        <f>IFERROR(LJ51/LJ$117,0)</f>
        <v/>
      </c>
      <c r="NG51" s="524">
        <f>IFERROR(LK51/LK$117,0)</f>
        <v/>
      </c>
      <c r="NH51" s="524">
        <f>IFERROR(LL51/LL$117,0)</f>
        <v/>
      </c>
      <c r="NI51" s="524">
        <f>IFERROR(LM51/LM$117,0)</f>
        <v/>
      </c>
      <c r="NJ51" s="524">
        <f>IFERROR(LN51/LN$117,0)</f>
        <v/>
      </c>
      <c r="NK51" s="524">
        <f>IFERROR(LO51/LO$117,0)</f>
        <v/>
      </c>
      <c r="NL51" s="524">
        <f>IFERROR(LP51/LP$117,0)</f>
        <v/>
      </c>
      <c r="NM51" s="525">
        <f>IFERROR(LQ51/LQ$117,0)</f>
        <v/>
      </c>
      <c r="NN51" s="524">
        <f>IFERROR(LR51/LR$117,0)</f>
        <v/>
      </c>
      <c r="NO51" s="524">
        <f>IFERROR(LS51/LS$117,0)</f>
        <v/>
      </c>
      <c r="NP51" s="524">
        <f>IFERROR(LT51/LT$117,0)</f>
        <v/>
      </c>
      <c r="NQ51" s="524">
        <f>IFERROR(LU51/LU$117,0)</f>
        <v/>
      </c>
      <c r="NR51" s="524">
        <f>IFERROR(LV51/LV$117,0)</f>
        <v/>
      </c>
      <c r="NS51" s="1756">
        <f>IFERROR(LW51/LW$117,0)</f>
        <v/>
      </c>
      <c r="NT51" s="524">
        <f>IFERROR(LX51/LX$117,0)</f>
        <v/>
      </c>
      <c r="NU51" s="524">
        <f>IFERROR(LY51/LY$117,0)</f>
        <v/>
      </c>
      <c r="NV51" s="524">
        <f>IFERROR(LZ51/LZ$117,0)</f>
        <v/>
      </c>
      <c r="NW51" s="524">
        <f>IFERROR(MA51/MA$117,0)</f>
        <v/>
      </c>
      <c r="NX51" s="524">
        <f>IFERROR(MB51/MB$117,0)</f>
        <v/>
      </c>
      <c r="NZ51" s="452">
        <f>LY51-LX51</f>
        <v/>
      </c>
      <c r="OA51" s="452">
        <f>LZ51-LY51</f>
        <v/>
      </c>
      <c r="OB51" s="452">
        <f>MA51-LZ51</f>
        <v/>
      </c>
      <c r="OC51" s="452">
        <f>MB51-LZ51</f>
        <v/>
      </c>
      <c r="OD51" s="1501" t="n"/>
      <c r="OE51" s="434" t="inlineStr">
        <is>
          <t>Other revenue</t>
        </is>
      </c>
      <c r="OF51" s="434" t="inlineStr">
        <is>
          <t>Other revenue</t>
        </is>
      </c>
      <c r="OG51" s="434" t="inlineStr">
        <is>
          <t>Other revenue</t>
        </is>
      </c>
    </row>
    <row r="52" outlineLevel="2" ht="12" customFormat="1" customHeight="1" s="431">
      <c r="A52" s="1523" t="n"/>
      <c r="B52" s="1521" t="n"/>
      <c r="C52" s="768" t="inlineStr">
        <is>
          <t>Dma - fixed fee pass through</t>
        </is>
      </c>
      <c r="D52" s="771" t="n">
        <v>483126</v>
      </c>
      <c r="E52" s="771">
        <f>CONCATENATE(D52," - ",C52)</f>
        <v/>
      </c>
      <c r="F52" s="452">
        <f>'Income statement'!F52</f>
        <v/>
      </c>
      <c r="G52" s="452">
        <f>'Income statement'!G52</f>
        <v/>
      </c>
      <c r="H52" s="452">
        <f>'Income statement'!H52</f>
        <v/>
      </c>
      <c r="I52" s="452">
        <f>'Income statement'!I52</f>
        <v/>
      </c>
      <c r="J52" s="452">
        <f>'Income statement'!J52</f>
        <v/>
      </c>
      <c r="K52" s="452">
        <f>'Income statement'!K52</f>
        <v/>
      </c>
      <c r="L52" s="452">
        <f>'Income statement'!L52</f>
        <v/>
      </c>
      <c r="M52" s="452">
        <f>'Income statement'!M52</f>
        <v/>
      </c>
      <c r="N52" s="452">
        <f>'Income statement'!N52</f>
        <v/>
      </c>
      <c r="O52" s="452">
        <f>'Income statement'!O52</f>
        <v/>
      </c>
      <c r="P52" s="452">
        <f>'Income statement'!P52</f>
        <v/>
      </c>
      <c r="Q52" s="453">
        <f>'Income statement'!Q52</f>
        <v/>
      </c>
      <c r="R52" s="452">
        <f>'Income statement'!R52</f>
        <v/>
      </c>
      <c r="S52" s="452">
        <f>'Income statement'!S52</f>
        <v/>
      </c>
      <c r="T52" s="452">
        <f>'Income statement'!T52</f>
        <v/>
      </c>
      <c r="U52" s="452">
        <f>'Income statement'!U52</f>
        <v/>
      </c>
      <c r="V52" s="452">
        <f>'Income statement'!V52</f>
        <v/>
      </c>
      <c r="W52" s="452">
        <f>'Income statement'!W52</f>
        <v/>
      </c>
      <c r="X52" s="452">
        <f>'Income statement'!X52</f>
        <v/>
      </c>
      <c r="Y52" s="452">
        <f>'Income statement'!Y52</f>
        <v/>
      </c>
      <c r="Z52" s="452">
        <f>'Income statement'!Z52</f>
        <v/>
      </c>
      <c r="AA52" s="452">
        <f>'Income statement'!AA52</f>
        <v/>
      </c>
      <c r="AB52" s="452">
        <f>'Income statement'!AB52</f>
        <v/>
      </c>
      <c r="AC52" s="453">
        <f>'Income statement'!AC52</f>
        <v/>
      </c>
      <c r="AD52" s="452">
        <f>'Income statement'!AD52</f>
        <v/>
      </c>
      <c r="AE52" s="452">
        <f>'Income statement'!AE52</f>
        <v/>
      </c>
      <c r="AF52" s="452">
        <f>'Income statement'!AF52</f>
        <v/>
      </c>
      <c r="AG52" s="452">
        <f>'Income statement'!AG52</f>
        <v/>
      </c>
      <c r="AH52" s="452">
        <f>'Income statement'!AH52</f>
        <v/>
      </c>
      <c r="AI52" s="452">
        <f>'Income statement'!AI52</f>
        <v/>
      </c>
      <c r="AJ52" s="452">
        <f>'Income statement'!AJ52</f>
        <v/>
      </c>
      <c r="AK52" s="452">
        <f>'Income statement'!AK52</f>
        <v/>
      </c>
      <c r="AL52" s="452">
        <f>'Income statement'!AL52</f>
        <v/>
      </c>
      <c r="AM52" s="452">
        <f>'Income statement'!AM52</f>
        <v/>
      </c>
      <c r="AN52" s="452">
        <f>'Income statement'!AN52</f>
        <v/>
      </c>
      <c r="AO52" s="453">
        <f>'Income statement'!AO52</f>
        <v/>
      </c>
      <c r="AP52" s="452">
        <f>'Income statement'!AP52</f>
        <v/>
      </c>
      <c r="AQ52" s="452">
        <f>'Income statement'!AQ52</f>
        <v/>
      </c>
      <c r="AR52" s="452">
        <f>'Income statement'!AR52</f>
        <v/>
      </c>
      <c r="AS52" s="452">
        <f>'Income statement'!AS52</f>
        <v/>
      </c>
      <c r="AT52" s="452">
        <f>'Income statement'!AT52</f>
        <v/>
      </c>
      <c r="AU52" s="462">
        <f>'Income statement'!AU52</f>
        <v/>
      </c>
      <c r="AV52" s="452">
        <f>SUM(F52:Q52)</f>
        <v/>
      </c>
      <c r="AW52" s="452">
        <f>SUM(R52:AC52)</f>
        <v/>
      </c>
      <c r="AX52" s="452">
        <f>SUM(AD52:AO52)</f>
        <v/>
      </c>
      <c r="AY52" s="452">
        <f>SUM(AH52:AS52)</f>
        <v/>
      </c>
      <c r="AZ52" s="452">
        <f>SUM(AJ52:AU52)</f>
        <v/>
      </c>
      <c r="BB52" s="452">
        <f>SUMIFS('QofE Def adjustments'!F:F,'QofE Def adjustments'!$E:$E,'Adjusted IS'!$E52)</f>
        <v/>
      </c>
      <c r="BC52" s="452">
        <f>SUMIFS('QofE Def adjustments'!G:G,'QofE Def adjustments'!$E:$E,'Adjusted IS'!$E52)</f>
        <v/>
      </c>
      <c r="BD52" s="452">
        <f>SUMIFS('QofE Def adjustments'!H:H,'QofE Def adjustments'!$E:$E,'Adjusted IS'!$E52)</f>
        <v/>
      </c>
      <c r="BE52" s="452">
        <f>SUMIFS('QofE Def adjustments'!I:I,'QofE Def adjustments'!$E:$E,'Adjusted IS'!$E52)</f>
        <v/>
      </c>
      <c r="BF52" s="452">
        <f>SUMIFS('QofE Def adjustments'!J:J,'QofE Def adjustments'!$E:$E,'Adjusted IS'!$E52)</f>
        <v/>
      </c>
      <c r="BG52" s="452">
        <f>SUMIFS('QofE Def adjustments'!K:K,'QofE Def adjustments'!$E:$E,'Adjusted IS'!$E52)</f>
        <v/>
      </c>
      <c r="BH52" s="452">
        <f>SUMIFS('QofE Def adjustments'!L:L,'QofE Def adjustments'!$E:$E,'Adjusted IS'!$E52)</f>
        <v/>
      </c>
      <c r="BI52" s="452">
        <f>SUMIFS('QofE Def adjustments'!M:M,'QofE Def adjustments'!$E:$E,'Adjusted IS'!$E52)</f>
        <v/>
      </c>
      <c r="BJ52" s="452">
        <f>SUMIFS('QofE Def adjustments'!N:N,'QofE Def adjustments'!$E:$E,'Adjusted IS'!$E52)</f>
        <v/>
      </c>
      <c r="BK52" s="452">
        <f>SUMIFS('QofE Def adjustments'!O:O,'QofE Def adjustments'!$E:$E,'Adjusted IS'!$E52)</f>
        <v/>
      </c>
      <c r="BL52" s="452">
        <f>SUMIFS('QofE Def adjustments'!P:P,'QofE Def adjustments'!$E:$E,'Adjusted IS'!$E52)</f>
        <v/>
      </c>
      <c r="BM52" s="453">
        <f>SUMIFS('QofE Def adjustments'!Q:Q,'QofE Def adjustments'!$E:$E,'Adjusted IS'!$E52)</f>
        <v/>
      </c>
      <c r="BN52" s="452">
        <f>SUMIFS('QofE Def adjustments'!R:R,'QofE Def adjustments'!$E:$E,'Adjusted IS'!$E52)</f>
        <v/>
      </c>
      <c r="BO52" s="452">
        <f>SUMIFS('QofE Def adjustments'!S:S,'QofE Def adjustments'!$E:$E,'Adjusted IS'!$E52)</f>
        <v/>
      </c>
      <c r="BP52" s="452">
        <f>SUMIFS('QofE Def adjustments'!T:T,'QofE Def adjustments'!$E:$E,'Adjusted IS'!$E52)</f>
        <v/>
      </c>
      <c r="BQ52" s="452">
        <f>SUMIFS('QofE Def adjustments'!U:U,'QofE Def adjustments'!$E:$E,'Adjusted IS'!$E52)</f>
        <v/>
      </c>
      <c r="BR52" s="452">
        <f>SUMIFS('QofE Def adjustments'!V:V,'QofE Def adjustments'!$E:$E,'Adjusted IS'!$E52)</f>
        <v/>
      </c>
      <c r="BS52" s="452">
        <f>SUMIFS('QofE Def adjustments'!W:W,'QofE Def adjustments'!$E:$E,'Adjusted IS'!$E52)</f>
        <v/>
      </c>
      <c r="BT52" s="452">
        <f>SUMIFS('QofE Def adjustments'!X:X,'QofE Def adjustments'!$E:$E,'Adjusted IS'!$E52)</f>
        <v/>
      </c>
      <c r="BU52" s="452">
        <f>SUMIFS('QofE Def adjustments'!Y:Y,'QofE Def adjustments'!$E:$E,'Adjusted IS'!$E52)</f>
        <v/>
      </c>
      <c r="BV52" s="452">
        <f>SUMIFS('QofE Def adjustments'!Z:Z,'QofE Def adjustments'!$E:$E,'Adjusted IS'!$E52)</f>
        <v/>
      </c>
      <c r="BW52" s="452">
        <f>SUMIFS('QofE Def adjustments'!AA:AA,'QofE Def adjustments'!$E:$E,'Adjusted IS'!$E52)</f>
        <v/>
      </c>
      <c r="BX52" s="452">
        <f>SUMIFS('QofE Def adjustments'!AB:AB,'QofE Def adjustments'!$E:$E,'Adjusted IS'!$E52)</f>
        <v/>
      </c>
      <c r="BY52" s="453">
        <f>SUMIFS('QofE Def adjustments'!AC:AC,'QofE Def adjustments'!$E:$E,'Adjusted IS'!$E52)</f>
        <v/>
      </c>
      <c r="BZ52" s="452">
        <f>SUMIFS('QofE Def adjustments'!AD:AD,'QofE Def adjustments'!$E:$E,'Adjusted IS'!$E52)</f>
        <v/>
      </c>
      <c r="CA52" s="452">
        <f>SUMIFS('QofE Def adjustments'!AE:AE,'QofE Def adjustments'!$E:$E,'Adjusted IS'!$E52)</f>
        <v/>
      </c>
      <c r="CB52" s="452">
        <f>SUMIFS('QofE Def adjustments'!AF:AF,'QofE Def adjustments'!$E:$E,'Adjusted IS'!$E52)</f>
        <v/>
      </c>
      <c r="CC52" s="452">
        <f>SUMIFS('QofE Def adjustments'!AG:AG,'QofE Def adjustments'!$E:$E,'Adjusted IS'!$E52)</f>
        <v/>
      </c>
      <c r="CD52" s="452">
        <f>SUMIFS('QofE Def adjustments'!AH:AH,'QofE Def adjustments'!$E:$E,'Adjusted IS'!$E52)</f>
        <v/>
      </c>
      <c r="CE52" s="452">
        <f>SUMIFS('QofE Def adjustments'!AI:AI,'QofE Def adjustments'!$E:$E,'Adjusted IS'!$E52)</f>
        <v/>
      </c>
      <c r="CF52" s="452">
        <f>SUMIFS('QofE Def adjustments'!AJ:AJ,'QofE Def adjustments'!$E:$E,'Adjusted IS'!$E52)</f>
        <v/>
      </c>
      <c r="CG52" s="452">
        <f>SUMIFS('QofE Def adjustments'!AK:AK,'QofE Def adjustments'!$E:$E,'Adjusted IS'!$E52)</f>
        <v/>
      </c>
      <c r="CH52" s="452">
        <f>SUMIFS('QofE Def adjustments'!AL:AL,'QofE Def adjustments'!$E:$E,'Adjusted IS'!$E52)</f>
        <v/>
      </c>
      <c r="CI52" s="452">
        <f>SUMIFS('QofE Def adjustments'!AM:AM,'QofE Def adjustments'!$E:$E,'Adjusted IS'!$E52)</f>
        <v/>
      </c>
      <c r="CJ52" s="452">
        <f>SUMIFS('QofE Def adjustments'!AN:AN,'QofE Def adjustments'!$E:$E,'Adjusted IS'!$E52)</f>
        <v/>
      </c>
      <c r="CK52" s="453">
        <f>SUMIFS('QofE Def adjustments'!AO:AO,'QofE Def adjustments'!$E:$E,'Adjusted IS'!$E52)</f>
        <v/>
      </c>
      <c r="CL52" s="452">
        <f>SUMIFS('QofE Def adjustments'!AP:AP,'QofE Def adjustments'!$E:$E,'Adjusted IS'!$E52)</f>
        <v/>
      </c>
      <c r="CM52" s="452">
        <f>SUMIFS('QofE Def adjustments'!AQ:AQ,'QofE Def adjustments'!$E:$E,'Adjusted IS'!$E52)</f>
        <v/>
      </c>
      <c r="CN52" s="452">
        <f>SUMIFS('QofE Def adjustments'!AR:AR,'QofE Def adjustments'!$E:$E,'Adjusted IS'!$E52)</f>
        <v/>
      </c>
      <c r="CO52" s="452">
        <f>SUMIFS('QofE Def adjustments'!AS:AS,'QofE Def adjustments'!$E:$E,'Adjusted IS'!$E52)</f>
        <v/>
      </c>
      <c r="CP52" s="452">
        <f>SUMIFS('QofE Def adjustments'!AT:AT,'QofE Def adjustments'!$E:$E,'Adjusted IS'!$E52)</f>
        <v/>
      </c>
      <c r="CQ52" s="462">
        <f>SUMIFS('QofE Def adjustments'!AU:AU,'QofE Def adjustments'!$E:$E,'Adjusted IS'!$E52)</f>
        <v/>
      </c>
      <c r="CR52" s="452">
        <f>SUM(BB52:BM52)</f>
        <v/>
      </c>
      <c r="CS52" s="452">
        <f>SUM(BN52:BY52)</f>
        <v/>
      </c>
      <c r="CT52" s="452">
        <f>SUM(BZ52:CK52)</f>
        <v/>
      </c>
      <c r="CU52" s="452">
        <f>SUM(CD52:CO52)</f>
        <v/>
      </c>
      <c r="CV52" s="452">
        <f>SUM(CF52:CQ52)</f>
        <v/>
      </c>
      <c r="CX52" s="452">
        <f>SUM(BB52,F52)</f>
        <v/>
      </c>
      <c r="CY52" s="452">
        <f>SUM(BC52,G52)</f>
        <v/>
      </c>
      <c r="CZ52" s="452">
        <f>SUM(BD52,H52)</f>
        <v/>
      </c>
      <c r="DA52" s="452">
        <f>SUM(BE52,I52)</f>
        <v/>
      </c>
      <c r="DB52" s="452">
        <f>SUM(BF52,J52)</f>
        <v/>
      </c>
      <c r="DC52" s="452">
        <f>SUM(BG52,K52)</f>
        <v/>
      </c>
      <c r="DD52" s="452">
        <f>SUM(BH52,L52)</f>
        <v/>
      </c>
      <c r="DE52" s="452">
        <f>SUM(BI52,M52)</f>
        <v/>
      </c>
      <c r="DF52" s="452">
        <f>SUM(BJ52,N52)</f>
        <v/>
      </c>
      <c r="DG52" s="452">
        <f>SUM(BK52,O52)</f>
        <v/>
      </c>
      <c r="DH52" s="452">
        <f>SUM(BL52,P52)</f>
        <v/>
      </c>
      <c r="DI52" s="453">
        <f>SUM(BM52,Q52)</f>
        <v/>
      </c>
      <c r="DJ52" s="452">
        <f>SUM(BN52,R52)</f>
        <v/>
      </c>
      <c r="DK52" s="452">
        <f>SUM(BO52,S52)</f>
        <v/>
      </c>
      <c r="DL52" s="452">
        <f>SUM(BP52,T52)</f>
        <v/>
      </c>
      <c r="DM52" s="452">
        <f>SUM(BQ52,U52)</f>
        <v/>
      </c>
      <c r="DN52" s="452">
        <f>SUM(BR52,V52)</f>
        <v/>
      </c>
      <c r="DO52" s="452">
        <f>SUM(BS52,W52)</f>
        <v/>
      </c>
      <c r="DP52" s="452">
        <f>SUM(BT52,X52)</f>
        <v/>
      </c>
      <c r="DQ52" s="452">
        <f>SUM(BU52,Y52)</f>
        <v/>
      </c>
      <c r="DR52" s="452">
        <f>SUM(BV52,Z52)</f>
        <v/>
      </c>
      <c r="DS52" s="452">
        <f>SUM(BW52,AA52)</f>
        <v/>
      </c>
      <c r="DT52" s="452">
        <f>SUM(BX52,AB52)</f>
        <v/>
      </c>
      <c r="DU52" s="453">
        <f>SUM(BY52,AC52)</f>
        <v/>
      </c>
      <c r="DV52" s="452">
        <f>SUM(BZ52,AD52)</f>
        <v/>
      </c>
      <c r="DW52" s="452">
        <f>SUM(CA52,AE52)</f>
        <v/>
      </c>
      <c r="DX52" s="452">
        <f>SUM(CB52,AF52)</f>
        <v/>
      </c>
      <c r="DY52" s="452">
        <f>SUM(CC52,AG52)</f>
        <v/>
      </c>
      <c r="DZ52" s="452">
        <f>SUM(CD52,AH52)</f>
        <v/>
      </c>
      <c r="EA52" s="452">
        <f>SUM(CE52,AI52)</f>
        <v/>
      </c>
      <c r="EB52" s="452">
        <f>SUM(CF52,AJ52)</f>
        <v/>
      </c>
      <c r="EC52" s="452">
        <f>SUM(CG52,AK52)</f>
        <v/>
      </c>
      <c r="ED52" s="452">
        <f>SUM(CH52,AL52)</f>
        <v/>
      </c>
      <c r="EE52" s="452">
        <f>SUM(CI52,AM52)</f>
        <v/>
      </c>
      <c r="EF52" s="452">
        <f>SUM(CJ52,AN52)</f>
        <v/>
      </c>
      <c r="EG52" s="453">
        <f>SUM(CK52,AO52)</f>
        <v/>
      </c>
      <c r="EH52" s="452">
        <f>SUM(CL52,AP52)</f>
        <v/>
      </c>
      <c r="EI52" s="452">
        <f>SUM(CM52,AQ52)</f>
        <v/>
      </c>
      <c r="EJ52" s="452">
        <f>SUM(CN52,AR52)</f>
        <v/>
      </c>
      <c r="EK52" s="452">
        <f>SUM(CO52,AS52)</f>
        <v/>
      </c>
      <c r="EL52" s="452">
        <f>SUM(CP52,AT52)</f>
        <v/>
      </c>
      <c r="EM52" s="462">
        <f>SUM(CQ52,AU52)</f>
        <v/>
      </c>
      <c r="EN52" s="452">
        <f>SUM(CX52:DI52)</f>
        <v/>
      </c>
      <c r="EO52" s="452">
        <f>SUM(DJ52:DU52)</f>
        <v/>
      </c>
      <c r="EP52" s="452">
        <f>SUM(DV52:EG52)</f>
        <v/>
      </c>
      <c r="EQ52" s="452">
        <f>SUM(DZ52:EK52)</f>
        <v/>
      </c>
      <c r="ER52" s="452">
        <f>SUM(EB52:EM52)</f>
        <v/>
      </c>
      <c r="ET52" s="452">
        <f>SUMIFS('QofE DD adjustments'!F:F,'QofE DD adjustments'!$E:$E,'Adjusted IS'!$E52)</f>
        <v/>
      </c>
      <c r="EU52" s="452">
        <f>SUMIFS('QofE DD adjustments'!G:G,'QofE DD adjustments'!$E:$E,'Adjusted IS'!$E52)</f>
        <v/>
      </c>
      <c r="EV52" s="452">
        <f>SUMIFS('QofE DD adjustments'!H:H,'QofE DD adjustments'!$E:$E,'Adjusted IS'!$E52)</f>
        <v/>
      </c>
      <c r="EW52" s="452">
        <f>SUMIFS('QofE DD adjustments'!I:I,'QofE DD adjustments'!$E:$E,'Adjusted IS'!$E52)</f>
        <v/>
      </c>
      <c r="EX52" s="452">
        <f>SUMIFS('QofE DD adjustments'!J:J,'QofE DD adjustments'!$E:$E,'Adjusted IS'!$E52)</f>
        <v/>
      </c>
      <c r="EY52" s="452">
        <f>SUMIFS('QofE DD adjustments'!K:K,'QofE DD adjustments'!$E:$E,'Adjusted IS'!$E52)</f>
        <v/>
      </c>
      <c r="EZ52" s="452">
        <f>SUMIFS('QofE DD adjustments'!L:L,'QofE DD adjustments'!$E:$E,'Adjusted IS'!$E52)</f>
        <v/>
      </c>
      <c r="FA52" s="452">
        <f>SUMIFS('QofE DD adjustments'!M:M,'QofE DD adjustments'!$E:$E,'Adjusted IS'!$E52)</f>
        <v/>
      </c>
      <c r="FB52" s="452">
        <f>SUMIFS('QofE DD adjustments'!N:N,'QofE DD adjustments'!$E:$E,'Adjusted IS'!$E52)</f>
        <v/>
      </c>
      <c r="FC52" s="452">
        <f>SUMIFS('QofE DD adjustments'!O:O,'QofE DD adjustments'!$E:$E,'Adjusted IS'!$E52)</f>
        <v/>
      </c>
      <c r="FD52" s="452">
        <f>SUMIFS('QofE DD adjustments'!P:P,'QofE DD adjustments'!$E:$E,'Adjusted IS'!$E52)</f>
        <v/>
      </c>
      <c r="FE52" s="453">
        <f>SUMIFS('QofE DD adjustments'!Q:Q,'QofE DD adjustments'!$E:$E,'Adjusted IS'!$E52)</f>
        <v/>
      </c>
      <c r="FF52" s="452">
        <f>SUMIFS('QofE DD adjustments'!R:R,'QofE DD adjustments'!$E:$E,'Adjusted IS'!$E52)</f>
        <v/>
      </c>
      <c r="FG52" s="452">
        <f>SUMIFS('QofE DD adjustments'!S:S,'QofE DD adjustments'!$E:$E,'Adjusted IS'!$E52)</f>
        <v/>
      </c>
      <c r="FH52" s="452">
        <f>SUMIFS('QofE DD adjustments'!T:T,'QofE DD adjustments'!$E:$E,'Adjusted IS'!$E52)</f>
        <v/>
      </c>
      <c r="FI52" s="452">
        <f>SUMIFS('QofE DD adjustments'!U:U,'QofE DD adjustments'!$E:$E,'Adjusted IS'!$E52)</f>
        <v/>
      </c>
      <c r="FJ52" s="452">
        <f>SUMIFS('QofE DD adjustments'!V:V,'QofE DD adjustments'!$E:$E,'Adjusted IS'!$E52)</f>
        <v/>
      </c>
      <c r="FK52" s="452">
        <f>SUMIFS('QofE DD adjustments'!W:W,'QofE DD adjustments'!$E:$E,'Adjusted IS'!$E52)</f>
        <v/>
      </c>
      <c r="FL52" s="452">
        <f>SUMIFS('QofE DD adjustments'!X:X,'QofE DD adjustments'!$E:$E,'Adjusted IS'!$E52)</f>
        <v/>
      </c>
      <c r="FM52" s="452">
        <f>SUMIFS('QofE DD adjustments'!Y:Y,'QofE DD adjustments'!$E:$E,'Adjusted IS'!$E52)</f>
        <v/>
      </c>
      <c r="FN52" s="452">
        <f>SUMIFS('QofE DD adjustments'!Z:Z,'QofE DD adjustments'!$E:$E,'Adjusted IS'!$E52)</f>
        <v/>
      </c>
      <c r="FO52" s="452">
        <f>SUMIFS('QofE DD adjustments'!AA:AA,'QofE DD adjustments'!$E:$E,'Adjusted IS'!$E52)</f>
        <v/>
      </c>
      <c r="FP52" s="452">
        <f>SUMIFS('QofE DD adjustments'!AB:AB,'QofE DD adjustments'!$E:$E,'Adjusted IS'!$E52)</f>
        <v/>
      </c>
      <c r="FQ52" s="453">
        <f>SUMIFS('QofE DD adjustments'!AC:AC,'QofE DD adjustments'!$E:$E,'Adjusted IS'!$E52)</f>
        <v/>
      </c>
      <c r="FR52" s="452">
        <f>SUMIFS('QofE DD adjustments'!AD:AD,'QofE DD adjustments'!$E:$E,'Adjusted IS'!$E52)</f>
        <v/>
      </c>
      <c r="FS52" s="452">
        <f>SUMIFS('QofE DD adjustments'!AE:AE,'QofE DD adjustments'!$E:$E,'Adjusted IS'!$E52)</f>
        <v/>
      </c>
      <c r="FT52" s="452">
        <f>SUMIFS('QofE DD adjustments'!AF:AF,'QofE DD adjustments'!$E:$E,'Adjusted IS'!$E52)</f>
        <v/>
      </c>
      <c r="FU52" s="452">
        <f>SUMIFS('QofE DD adjustments'!AG:AG,'QofE DD adjustments'!$E:$E,'Adjusted IS'!$E52)</f>
        <v/>
      </c>
      <c r="FV52" s="452">
        <f>SUMIFS('QofE DD adjustments'!AH:AH,'QofE DD adjustments'!$E:$E,'Adjusted IS'!$E52)</f>
        <v/>
      </c>
      <c r="FW52" s="452">
        <f>SUMIFS('QofE DD adjustments'!AI:AI,'QofE DD adjustments'!$E:$E,'Adjusted IS'!$E52)</f>
        <v/>
      </c>
      <c r="FX52" s="452">
        <f>SUMIFS('QofE DD adjustments'!AJ:AJ,'QofE DD adjustments'!$E:$E,'Adjusted IS'!$E52)</f>
        <v/>
      </c>
      <c r="FY52" s="452">
        <f>SUMIFS('QofE DD adjustments'!AK:AK,'QofE DD adjustments'!$E:$E,'Adjusted IS'!$E52)</f>
        <v/>
      </c>
      <c r="FZ52" s="452">
        <f>SUMIFS('QofE DD adjustments'!AL:AL,'QofE DD adjustments'!$E:$E,'Adjusted IS'!$E52)</f>
        <v/>
      </c>
      <c r="GA52" s="452">
        <f>SUMIFS('QofE DD adjustments'!AM:AM,'QofE DD adjustments'!$E:$E,'Adjusted IS'!$E52)</f>
        <v/>
      </c>
      <c r="GB52" s="452">
        <f>SUMIFS('QofE DD adjustments'!AN:AN,'QofE DD adjustments'!$E:$E,'Adjusted IS'!$E52)</f>
        <v/>
      </c>
      <c r="GC52" s="453">
        <f>SUMIFS('QofE DD adjustments'!AO:AO,'QofE DD adjustments'!$E:$E,'Adjusted IS'!$E52)</f>
        <v/>
      </c>
      <c r="GD52" s="452">
        <f>SUMIFS('QofE DD adjustments'!AP:AP,'QofE DD adjustments'!$E:$E,'Adjusted IS'!$E52)</f>
        <v/>
      </c>
      <c r="GE52" s="452">
        <f>SUMIFS('QofE DD adjustments'!AQ:AQ,'QofE DD adjustments'!$E:$E,'Adjusted IS'!$E52)</f>
        <v/>
      </c>
      <c r="GF52" s="452">
        <f>SUMIFS('QofE DD adjustments'!AR:AR,'QofE DD adjustments'!$E:$E,'Adjusted IS'!$E52)</f>
        <v/>
      </c>
      <c r="GG52" s="452">
        <f>SUMIFS('QofE DD adjustments'!AS:AS,'QofE DD adjustments'!$E:$E,'Adjusted IS'!$E52)</f>
        <v/>
      </c>
      <c r="GH52" s="452">
        <f>SUMIFS('QofE DD adjustments'!AT:AT,'QofE DD adjustments'!$E:$E,'Adjusted IS'!$E52)</f>
        <v/>
      </c>
      <c r="GI52" s="462">
        <f>SUMIFS('QofE DD adjustments'!AU:AU,'QofE DD adjustments'!$E:$E,'Adjusted IS'!$E52)</f>
        <v/>
      </c>
      <c r="GJ52" s="452">
        <f>SUM(ET52:FE52)</f>
        <v/>
      </c>
      <c r="GK52" s="452">
        <f>SUM(FF52:FQ52)</f>
        <v/>
      </c>
      <c r="GL52" s="452">
        <f>SUM(FR52:GC52)</f>
        <v/>
      </c>
      <c r="GM52" s="452">
        <f>SUM(FV52:GG52)</f>
        <v/>
      </c>
      <c r="GN52" s="452">
        <f>SUM(FX52:GI52)</f>
        <v/>
      </c>
      <c r="GP52" s="452">
        <f>SUM(ET52,CX52)</f>
        <v/>
      </c>
      <c r="GQ52" s="452">
        <f>SUM(EU52,CY52)</f>
        <v/>
      </c>
      <c r="GR52" s="452">
        <f>SUM(EV52,CZ52)</f>
        <v/>
      </c>
      <c r="GS52" s="452">
        <f>SUM(EW52,DA52)</f>
        <v/>
      </c>
      <c r="GT52" s="452">
        <f>SUM(EX52,DB52)</f>
        <v/>
      </c>
      <c r="GU52" s="452">
        <f>SUM(EY52,DC52)</f>
        <v/>
      </c>
      <c r="GV52" s="452">
        <f>SUM(EZ52,DD52)</f>
        <v/>
      </c>
      <c r="GW52" s="452">
        <f>SUM(FA52,DE52)</f>
        <v/>
      </c>
      <c r="GX52" s="452">
        <f>SUM(FB52,DF52)</f>
        <v/>
      </c>
      <c r="GY52" s="452">
        <f>SUM(FC52,DG52)</f>
        <v/>
      </c>
      <c r="GZ52" s="452">
        <f>SUM(FD52,DH52)</f>
        <v/>
      </c>
      <c r="HA52" s="453">
        <f>SUM(FE52,DI52)</f>
        <v/>
      </c>
      <c r="HB52" s="452">
        <f>SUM(FF52,DJ52)</f>
        <v/>
      </c>
      <c r="HC52" s="452">
        <f>SUM(FG52,DK52)</f>
        <v/>
      </c>
      <c r="HD52" s="452">
        <f>SUM(FH52,DL52)</f>
        <v/>
      </c>
      <c r="HE52" s="452">
        <f>SUM(FI52,DM52)</f>
        <v/>
      </c>
      <c r="HF52" s="452">
        <f>SUM(FJ52,DN52)</f>
        <v/>
      </c>
      <c r="HG52" s="452">
        <f>SUM(FK52,DO52)</f>
        <v/>
      </c>
      <c r="HH52" s="452">
        <f>SUM(FL52,DP52)</f>
        <v/>
      </c>
      <c r="HI52" s="452">
        <f>SUM(FM52,DQ52)</f>
        <v/>
      </c>
      <c r="HJ52" s="452">
        <f>SUM(FN52,DR52)</f>
        <v/>
      </c>
      <c r="HK52" s="452">
        <f>SUM(FO52,DS52)</f>
        <v/>
      </c>
      <c r="HL52" s="452">
        <f>SUM(FP52,DT52)</f>
        <v/>
      </c>
      <c r="HM52" s="453">
        <f>SUM(FQ52,DU52)</f>
        <v/>
      </c>
      <c r="HN52" s="452">
        <f>SUM(FR52,DV52)</f>
        <v/>
      </c>
      <c r="HO52" s="452">
        <f>SUM(FS52,DW52)</f>
        <v/>
      </c>
      <c r="HP52" s="452">
        <f>SUM(FT52,DX52)</f>
        <v/>
      </c>
      <c r="HQ52" s="452">
        <f>SUM(FU52,DY52)</f>
        <v/>
      </c>
      <c r="HR52" s="452">
        <f>SUM(FV52,DZ52)</f>
        <v/>
      </c>
      <c r="HS52" s="452">
        <f>SUM(FW52,EA52)</f>
        <v/>
      </c>
      <c r="HT52" s="452">
        <f>SUM(FX52,EB52)</f>
        <v/>
      </c>
      <c r="HU52" s="452">
        <f>SUM(FY52,EC52)</f>
        <v/>
      </c>
      <c r="HV52" s="452">
        <f>SUM(FZ52,ED52)</f>
        <v/>
      </c>
      <c r="HW52" s="452">
        <f>SUM(GA52,EE52)</f>
        <v/>
      </c>
      <c r="HX52" s="452">
        <f>SUM(GB52,EF52)</f>
        <v/>
      </c>
      <c r="HY52" s="453">
        <f>SUM(GC52,EG52)</f>
        <v/>
      </c>
      <c r="HZ52" s="452">
        <f>SUM(GD52,EH52)</f>
        <v/>
      </c>
      <c r="IA52" s="452">
        <f>SUM(GE52,EI52)</f>
        <v/>
      </c>
      <c r="IB52" s="452">
        <f>SUM(GF52,EJ52)</f>
        <v/>
      </c>
      <c r="IC52" s="452">
        <f>SUM(GG52,EK52)</f>
        <v/>
      </c>
      <c r="ID52" s="452">
        <f>SUM(GH52,EL52)</f>
        <v/>
      </c>
      <c r="IE52" s="462">
        <f>SUM(GI52,EM52)</f>
        <v/>
      </c>
      <c r="IF52" s="452">
        <f>SUM(GP52:HA52)</f>
        <v/>
      </c>
      <c r="IG52" s="452">
        <f>SUM(HB52:HM52)</f>
        <v/>
      </c>
      <c r="IH52" s="452">
        <f>SUM(HN52:HY52)</f>
        <v/>
      </c>
      <c r="II52" s="452">
        <f>SUM(HR52:IC52)</f>
        <v/>
      </c>
      <c r="IJ52" s="452">
        <f>SUM(HT52:IE52)</f>
        <v/>
      </c>
      <c r="IL52" s="452">
        <f>SUMIFS('QofE PF adjustments'!F:F,'QofE PF adjustments'!$E:$E,'Adjusted IS'!$E52)</f>
        <v/>
      </c>
      <c r="IM52" s="452">
        <f>SUMIFS('QofE PF adjustments'!G:G,'QofE PF adjustments'!$E:$E,'Adjusted IS'!$E52)</f>
        <v/>
      </c>
      <c r="IN52" s="452">
        <f>SUMIFS('QofE PF adjustments'!H:H,'QofE PF adjustments'!$E:$E,'Adjusted IS'!$E52)</f>
        <v/>
      </c>
      <c r="IO52" s="452">
        <f>SUMIFS('QofE PF adjustments'!I:I,'QofE PF adjustments'!$E:$E,'Adjusted IS'!$E52)</f>
        <v/>
      </c>
      <c r="IP52" s="452">
        <f>SUMIFS('QofE PF adjustments'!J:J,'QofE PF adjustments'!$E:$E,'Adjusted IS'!$E52)</f>
        <v/>
      </c>
      <c r="IQ52" s="452">
        <f>SUMIFS('QofE PF adjustments'!K:K,'QofE PF adjustments'!$E:$E,'Adjusted IS'!$E52)</f>
        <v/>
      </c>
      <c r="IR52" s="452">
        <f>SUMIFS('QofE PF adjustments'!L:L,'QofE PF adjustments'!$E:$E,'Adjusted IS'!$E52)</f>
        <v/>
      </c>
      <c r="IS52" s="452">
        <f>SUMIFS('QofE PF adjustments'!M:M,'QofE PF adjustments'!$E:$E,'Adjusted IS'!$E52)</f>
        <v/>
      </c>
      <c r="IT52" s="452">
        <f>SUMIFS('QofE PF adjustments'!N:N,'QofE PF adjustments'!$E:$E,'Adjusted IS'!$E52)</f>
        <v/>
      </c>
      <c r="IU52" s="452">
        <f>SUMIFS('QofE PF adjustments'!O:O,'QofE PF adjustments'!$E:$E,'Adjusted IS'!$E52)</f>
        <v/>
      </c>
      <c r="IV52" s="452">
        <f>SUMIFS('QofE PF adjustments'!P:P,'QofE PF adjustments'!$E:$E,'Adjusted IS'!$E52)</f>
        <v/>
      </c>
      <c r="IW52" s="453">
        <f>SUMIFS('QofE PF adjustments'!Q:Q,'QofE PF adjustments'!$E:$E,'Adjusted IS'!$E52)</f>
        <v/>
      </c>
      <c r="IX52" s="452">
        <f>SUMIFS('QofE PF adjustments'!R:R,'QofE PF adjustments'!$E:$E,'Adjusted IS'!$E52)</f>
        <v/>
      </c>
      <c r="IY52" s="452">
        <f>SUMIFS('QofE PF adjustments'!S:S,'QofE PF adjustments'!$E:$E,'Adjusted IS'!$E52)</f>
        <v/>
      </c>
      <c r="IZ52" s="452">
        <f>SUMIFS('QofE PF adjustments'!T:T,'QofE PF adjustments'!$E:$E,'Adjusted IS'!$E52)</f>
        <v/>
      </c>
      <c r="JA52" s="452">
        <f>SUMIFS('QofE PF adjustments'!U:U,'QofE PF adjustments'!$E:$E,'Adjusted IS'!$E52)</f>
        <v/>
      </c>
      <c r="JB52" s="452">
        <f>SUMIFS('QofE PF adjustments'!V:V,'QofE PF adjustments'!$E:$E,'Adjusted IS'!$E52)</f>
        <v/>
      </c>
      <c r="JC52" s="452">
        <f>SUMIFS('QofE PF adjustments'!W:W,'QofE PF adjustments'!$E:$E,'Adjusted IS'!$E52)</f>
        <v/>
      </c>
      <c r="JD52" s="452">
        <f>SUMIFS('QofE PF adjustments'!X:X,'QofE PF adjustments'!$E:$E,'Adjusted IS'!$E52)</f>
        <v/>
      </c>
      <c r="JE52" s="452">
        <f>SUMIFS('QofE PF adjustments'!Y:Y,'QofE PF adjustments'!$E:$E,'Adjusted IS'!$E52)</f>
        <v/>
      </c>
      <c r="JF52" s="452">
        <f>SUMIFS('QofE PF adjustments'!Z:Z,'QofE PF adjustments'!$E:$E,'Adjusted IS'!$E52)</f>
        <v/>
      </c>
      <c r="JG52" s="452">
        <f>SUMIFS('QofE PF adjustments'!AA:AA,'QofE PF adjustments'!$E:$E,'Adjusted IS'!$E52)</f>
        <v/>
      </c>
      <c r="JH52" s="452">
        <f>SUMIFS('QofE PF adjustments'!AB:AB,'QofE PF adjustments'!$E:$E,'Adjusted IS'!$E52)</f>
        <v/>
      </c>
      <c r="JI52" s="453">
        <f>SUMIFS('QofE PF adjustments'!AC:AC,'QofE PF adjustments'!$E:$E,'Adjusted IS'!$E52)</f>
        <v/>
      </c>
      <c r="JJ52" s="452">
        <f>SUMIFS('QofE PF adjustments'!AD:AD,'QofE PF adjustments'!$E:$E,'Adjusted IS'!$E52)</f>
        <v/>
      </c>
      <c r="JK52" s="452">
        <f>SUMIFS('QofE PF adjustments'!AE:AE,'QofE PF adjustments'!$E:$E,'Adjusted IS'!$E52)</f>
        <v/>
      </c>
      <c r="JL52" s="452">
        <f>SUMIFS('QofE PF adjustments'!AF:AF,'QofE PF adjustments'!$E:$E,'Adjusted IS'!$E52)</f>
        <v/>
      </c>
      <c r="JM52" s="452">
        <f>SUMIFS('QofE PF adjustments'!AG:AG,'QofE PF adjustments'!$E:$E,'Adjusted IS'!$E52)</f>
        <v/>
      </c>
      <c r="JN52" s="452">
        <f>SUMIFS('QofE PF adjustments'!AH:AH,'QofE PF adjustments'!$E:$E,'Adjusted IS'!$E52)</f>
        <v/>
      </c>
      <c r="JO52" s="452">
        <f>SUMIFS('QofE PF adjustments'!AI:AI,'QofE PF adjustments'!$E:$E,'Adjusted IS'!$E52)</f>
        <v/>
      </c>
      <c r="JP52" s="452">
        <f>SUMIFS('QofE PF adjustments'!AJ:AJ,'QofE PF adjustments'!$E:$E,'Adjusted IS'!$E52)</f>
        <v/>
      </c>
      <c r="JQ52" s="452">
        <f>SUMIFS('QofE PF adjustments'!AK:AK,'QofE PF adjustments'!$E:$E,'Adjusted IS'!$E52)</f>
        <v/>
      </c>
      <c r="JR52" s="452">
        <f>SUMIFS('QofE PF adjustments'!AL:AL,'QofE PF adjustments'!$E:$E,'Adjusted IS'!$E52)</f>
        <v/>
      </c>
      <c r="JS52" s="452">
        <f>SUMIFS('QofE PF adjustments'!AM:AM,'QofE PF adjustments'!$E:$E,'Adjusted IS'!$E52)</f>
        <v/>
      </c>
      <c r="JT52" s="452">
        <f>SUMIFS('QofE PF adjustments'!AN:AN,'QofE PF adjustments'!$E:$E,'Adjusted IS'!$E52)</f>
        <v/>
      </c>
      <c r="JU52" s="453">
        <f>SUMIFS('QofE PF adjustments'!AO:AO,'QofE PF adjustments'!$E:$E,'Adjusted IS'!$E52)</f>
        <v/>
      </c>
      <c r="JV52" s="452">
        <f>SUMIFS('QofE PF adjustments'!AP:AP,'QofE PF adjustments'!$E:$E,'Adjusted IS'!$E52)</f>
        <v/>
      </c>
      <c r="JW52" s="452">
        <f>SUMIFS('QofE PF adjustments'!AQ:AQ,'QofE PF adjustments'!$E:$E,'Adjusted IS'!$E52)</f>
        <v/>
      </c>
      <c r="JX52" s="452">
        <f>SUMIFS('QofE PF adjustments'!AR:AR,'QofE PF adjustments'!$E:$E,'Adjusted IS'!$E52)</f>
        <v/>
      </c>
      <c r="JY52" s="452">
        <f>SUMIFS('QofE PF adjustments'!AS:AS,'QofE PF adjustments'!$E:$E,'Adjusted IS'!$E52)</f>
        <v/>
      </c>
      <c r="JZ52" s="452">
        <f>SUMIFS('QofE PF adjustments'!AT:AT,'QofE PF adjustments'!$E:$E,'Adjusted IS'!$E52)</f>
        <v/>
      </c>
      <c r="KA52" s="462">
        <f>SUMIFS('QofE PF adjustments'!AU:AU,'QofE PF adjustments'!$E:$E,'Adjusted IS'!$E52)</f>
        <v/>
      </c>
      <c r="KB52" s="452">
        <f>SUM(IL52:IW52)</f>
        <v/>
      </c>
      <c r="KC52" s="452">
        <f>SUM(IX52:JI52)</f>
        <v/>
      </c>
      <c r="KD52" s="452">
        <f>SUM(JJ52:JU52)</f>
        <v/>
      </c>
      <c r="KE52" s="452">
        <f>SUM(JN52:JY52)</f>
        <v/>
      </c>
      <c r="KF52" s="452">
        <f>SUM(JP52:KA52)</f>
        <v/>
      </c>
      <c r="KH52" s="452">
        <f>SUM(IL52,GP52)</f>
        <v/>
      </c>
      <c r="KI52" s="452">
        <f>SUM(IM52,GQ52)</f>
        <v/>
      </c>
      <c r="KJ52" s="452">
        <f>SUM(IN52,GR52)</f>
        <v/>
      </c>
      <c r="KK52" s="452">
        <f>SUM(IO52,GS52)</f>
        <v/>
      </c>
      <c r="KL52" s="452">
        <f>SUM(IP52,GT52)</f>
        <v/>
      </c>
      <c r="KM52" s="452">
        <f>SUM(IQ52,GU52)</f>
        <v/>
      </c>
      <c r="KN52" s="452">
        <f>SUM(IR52,GV52)</f>
        <v/>
      </c>
      <c r="KO52" s="452">
        <f>SUM(IS52,GW52)</f>
        <v/>
      </c>
      <c r="KP52" s="452">
        <f>SUM(IT52,GX52)</f>
        <v/>
      </c>
      <c r="KQ52" s="452">
        <f>SUM(IU52,GY52)</f>
        <v/>
      </c>
      <c r="KR52" s="452">
        <f>SUM(IV52,GZ52)</f>
        <v/>
      </c>
      <c r="KS52" s="453">
        <f>SUM(IW52,HA52)</f>
        <v/>
      </c>
      <c r="KT52" s="452">
        <f>SUM(IX52,HB52)</f>
        <v/>
      </c>
      <c r="KU52" s="452">
        <f>SUM(IY52,HC52)</f>
        <v/>
      </c>
      <c r="KV52" s="452">
        <f>SUM(IZ52,HD52)</f>
        <v/>
      </c>
      <c r="KW52" s="452">
        <f>SUM(JA52,HE52)</f>
        <v/>
      </c>
      <c r="KX52" s="452">
        <f>SUM(JB52,HF52)</f>
        <v/>
      </c>
      <c r="KY52" s="452">
        <f>SUM(JC52,HG52)</f>
        <v/>
      </c>
      <c r="KZ52" s="452">
        <f>SUM(JD52,HH52)</f>
        <v/>
      </c>
      <c r="LA52" s="452">
        <f>SUM(JE52,HI52)</f>
        <v/>
      </c>
      <c r="LB52" s="452">
        <f>SUM(JF52,HJ52)</f>
        <v/>
      </c>
      <c r="LC52" s="452">
        <f>SUM(JG52,HK52)</f>
        <v/>
      </c>
      <c r="LD52" s="452">
        <f>SUM(JH52,HL52)</f>
        <v/>
      </c>
      <c r="LE52" s="453">
        <f>SUM(JI52,HM52)</f>
        <v/>
      </c>
      <c r="LF52" s="452">
        <f>SUM(JJ52,HN52)</f>
        <v/>
      </c>
      <c r="LG52" s="452">
        <f>SUM(JK52,HO52)</f>
        <v/>
      </c>
      <c r="LH52" s="452">
        <f>SUM(JL52,HP52)</f>
        <v/>
      </c>
      <c r="LI52" s="452">
        <f>SUM(JM52,HQ52)</f>
        <v/>
      </c>
      <c r="LJ52" s="452">
        <f>SUM(JN52,HR52)</f>
        <v/>
      </c>
      <c r="LK52" s="452">
        <f>SUM(JO52,HS52)</f>
        <v/>
      </c>
      <c r="LL52" s="452">
        <f>SUM(JP52,HT52)</f>
        <v/>
      </c>
      <c r="LM52" s="452">
        <f>SUM(JQ52,HU52)</f>
        <v/>
      </c>
      <c r="LN52" s="452">
        <f>SUM(JR52,HV52)</f>
        <v/>
      </c>
      <c r="LO52" s="452">
        <f>SUM(JS52,HW52)</f>
        <v/>
      </c>
      <c r="LP52" s="452">
        <f>SUM(JT52,HX52)</f>
        <v/>
      </c>
      <c r="LQ52" s="453">
        <f>SUM(JU52,HY52)</f>
        <v/>
      </c>
      <c r="LR52" s="452">
        <f>SUM(JV52,HZ52)</f>
        <v/>
      </c>
      <c r="LS52" s="452">
        <f>SUM(JW52,IA52)</f>
        <v/>
      </c>
      <c r="LT52" s="452">
        <f>SUM(JX52,IB52)</f>
        <v/>
      </c>
      <c r="LU52" s="452">
        <f>SUM(JY52,IC52)</f>
        <v/>
      </c>
      <c r="LV52" s="452">
        <f>SUM(JZ52,ID52)</f>
        <v/>
      </c>
      <c r="LW52" s="462">
        <f>SUM(KA52,IE52)</f>
        <v/>
      </c>
      <c r="LX52" s="452">
        <f>SUM(KH52:KS52)</f>
        <v/>
      </c>
      <c r="LY52" s="452">
        <f>SUM(KT52:LE52)</f>
        <v/>
      </c>
      <c r="LZ52" s="452">
        <f>SUM(LF52:LQ52)</f>
        <v/>
      </c>
      <c r="MA52" s="452">
        <f>SUM(LJ52:LU52)</f>
        <v/>
      </c>
      <c r="MB52" s="452">
        <f>SUM(LL52:LW52)</f>
        <v/>
      </c>
      <c r="MD52" s="524">
        <f>IFERROR(KH52/KH$117,0)</f>
        <v/>
      </c>
      <c r="ME52" s="524">
        <f>IFERROR(KI52/KI$117,0)</f>
        <v/>
      </c>
      <c r="MF52" s="524">
        <f>IFERROR(KJ52/KJ$117,0)</f>
        <v/>
      </c>
      <c r="MG52" s="524">
        <f>IFERROR(KK52/KK$117,0)</f>
        <v/>
      </c>
      <c r="MH52" s="524">
        <f>IFERROR(KL52/KL$117,0)</f>
        <v/>
      </c>
      <c r="MI52" s="524">
        <f>IFERROR(KM52/KM$117,0)</f>
        <v/>
      </c>
      <c r="MJ52" s="524">
        <f>IFERROR(KN52/KN$117,0)</f>
        <v/>
      </c>
      <c r="MK52" s="524">
        <f>IFERROR(KO52/KO$117,0)</f>
        <v/>
      </c>
      <c r="ML52" s="524">
        <f>IFERROR(KP52/KP$117,0)</f>
        <v/>
      </c>
      <c r="MM52" s="524">
        <f>IFERROR(KQ52/KQ$117,0)</f>
        <v/>
      </c>
      <c r="MN52" s="524">
        <f>IFERROR(KR52/KR$117,0)</f>
        <v/>
      </c>
      <c r="MO52" s="525">
        <f>IFERROR(KS52/KS$117,0)</f>
        <v/>
      </c>
      <c r="MP52" s="524">
        <f>IFERROR(KT52/KT$117,0)</f>
        <v/>
      </c>
      <c r="MQ52" s="524">
        <f>IFERROR(KU52/KU$117,0)</f>
        <v/>
      </c>
      <c r="MR52" s="524">
        <f>IFERROR(KV52/KV$117,0)</f>
        <v/>
      </c>
      <c r="MS52" s="524">
        <f>IFERROR(KW52/KW$117,0)</f>
        <v/>
      </c>
      <c r="MT52" s="524">
        <f>IFERROR(KX52/KX$117,0)</f>
        <v/>
      </c>
      <c r="MU52" s="524">
        <f>IFERROR(KY52/KY$117,0)</f>
        <v/>
      </c>
      <c r="MV52" s="524">
        <f>IFERROR(KZ52/KZ$117,0)</f>
        <v/>
      </c>
      <c r="MW52" s="524">
        <f>IFERROR(LA52/LA$117,0)</f>
        <v/>
      </c>
      <c r="MX52" s="524">
        <f>IFERROR(LB52/LB$117,0)</f>
        <v/>
      </c>
      <c r="MY52" s="524">
        <f>IFERROR(LC52/LC$117,0)</f>
        <v/>
      </c>
      <c r="MZ52" s="524">
        <f>IFERROR(LD52/LD$117,0)</f>
        <v/>
      </c>
      <c r="NA52" s="525">
        <f>IFERROR(LE52/LE$117,0)</f>
        <v/>
      </c>
      <c r="NB52" s="524">
        <f>IFERROR(LF52/LF$117,0)</f>
        <v/>
      </c>
      <c r="NC52" s="524">
        <f>IFERROR(LG52/LG$117,0)</f>
        <v/>
      </c>
      <c r="ND52" s="524">
        <f>IFERROR(LH52/LH$117,0)</f>
        <v/>
      </c>
      <c r="NE52" s="524">
        <f>IFERROR(LI52/LI$117,0)</f>
        <v/>
      </c>
      <c r="NF52" s="524">
        <f>IFERROR(LJ52/LJ$117,0)</f>
        <v/>
      </c>
      <c r="NG52" s="524">
        <f>IFERROR(LK52/LK$117,0)</f>
        <v/>
      </c>
      <c r="NH52" s="524">
        <f>IFERROR(LL52/LL$117,0)</f>
        <v/>
      </c>
      <c r="NI52" s="524">
        <f>IFERROR(LM52/LM$117,0)</f>
        <v/>
      </c>
      <c r="NJ52" s="524">
        <f>IFERROR(LN52/LN$117,0)</f>
        <v/>
      </c>
      <c r="NK52" s="524">
        <f>IFERROR(LO52/LO$117,0)</f>
        <v/>
      </c>
      <c r="NL52" s="524">
        <f>IFERROR(LP52/LP$117,0)</f>
        <v/>
      </c>
      <c r="NM52" s="525">
        <f>IFERROR(LQ52/LQ$117,0)</f>
        <v/>
      </c>
      <c r="NN52" s="524">
        <f>IFERROR(LR52/LR$117,0)</f>
        <v/>
      </c>
      <c r="NO52" s="524">
        <f>IFERROR(LS52/LS$117,0)</f>
        <v/>
      </c>
      <c r="NP52" s="524">
        <f>IFERROR(LT52/LT$117,0)</f>
        <v/>
      </c>
      <c r="NQ52" s="524">
        <f>IFERROR(LU52/LU$117,0)</f>
        <v/>
      </c>
      <c r="NR52" s="524">
        <f>IFERROR(LV52/LV$117,0)</f>
        <v/>
      </c>
      <c r="NS52" s="1756">
        <f>IFERROR(LW52/LW$117,0)</f>
        <v/>
      </c>
      <c r="NT52" s="524">
        <f>IFERROR(LX52/LX$117,0)</f>
        <v/>
      </c>
      <c r="NU52" s="524">
        <f>IFERROR(LY52/LY$117,0)</f>
        <v/>
      </c>
      <c r="NV52" s="524">
        <f>IFERROR(LZ52/LZ$117,0)</f>
        <v/>
      </c>
      <c r="NW52" s="524">
        <f>IFERROR(MA52/MA$117,0)</f>
        <v/>
      </c>
      <c r="NX52" s="524">
        <f>IFERROR(MB52/MB$117,0)</f>
        <v/>
      </c>
      <c r="NZ52" s="452">
        <f>LY52-LX52</f>
        <v/>
      </c>
      <c r="OA52" s="452">
        <f>LZ52-LY52</f>
        <v/>
      </c>
      <c r="OB52" s="452">
        <f>MA52-LZ52</f>
        <v/>
      </c>
      <c r="OC52" s="452">
        <f>MB52-LZ52</f>
        <v/>
      </c>
      <c r="OD52" s="1501" t="n"/>
      <c r="OE52" s="434" t="inlineStr">
        <is>
          <t>Other revenue</t>
        </is>
      </c>
      <c r="OF52" s="434" t="inlineStr">
        <is>
          <t>Other revenue</t>
        </is>
      </c>
      <c r="OG52" s="434" t="inlineStr">
        <is>
          <t>Other revenue</t>
        </is>
      </c>
    </row>
    <row r="53" outlineLevel="2" ht="12" customFormat="1" customHeight="1" s="431">
      <c r="A53" s="1523" t="n"/>
      <c r="B53" s="1521" t="n"/>
      <c r="C53" s="768" t="inlineStr">
        <is>
          <t>Reimbursed exp - exchange network interchg&amp;switch</t>
        </is>
      </c>
      <c r="D53" s="771" t="n">
        <v>483110</v>
      </c>
      <c r="E53" s="771">
        <f>CONCATENATE(D53," - ",C53)</f>
        <v/>
      </c>
      <c r="F53" s="452">
        <f>'Income statement'!F53</f>
        <v/>
      </c>
      <c r="G53" s="452">
        <f>'Income statement'!G53</f>
        <v/>
      </c>
      <c r="H53" s="452">
        <f>'Income statement'!H53</f>
        <v/>
      </c>
      <c r="I53" s="452">
        <f>'Income statement'!I53</f>
        <v/>
      </c>
      <c r="J53" s="452">
        <f>'Income statement'!J53</f>
        <v/>
      </c>
      <c r="K53" s="452">
        <f>'Income statement'!K53</f>
        <v/>
      </c>
      <c r="L53" s="452">
        <f>'Income statement'!L53</f>
        <v/>
      </c>
      <c r="M53" s="452">
        <f>'Income statement'!M53</f>
        <v/>
      </c>
      <c r="N53" s="452">
        <f>'Income statement'!N53</f>
        <v/>
      </c>
      <c r="O53" s="452">
        <f>'Income statement'!O53</f>
        <v/>
      </c>
      <c r="P53" s="452">
        <f>'Income statement'!P53</f>
        <v/>
      </c>
      <c r="Q53" s="453">
        <f>'Income statement'!Q53</f>
        <v/>
      </c>
      <c r="R53" s="452">
        <f>'Income statement'!R53</f>
        <v/>
      </c>
      <c r="S53" s="452">
        <f>'Income statement'!S53</f>
        <v/>
      </c>
      <c r="T53" s="452">
        <f>'Income statement'!T53</f>
        <v/>
      </c>
      <c r="U53" s="452">
        <f>'Income statement'!U53</f>
        <v/>
      </c>
      <c r="V53" s="452">
        <f>'Income statement'!V53</f>
        <v/>
      </c>
      <c r="W53" s="452">
        <f>'Income statement'!W53</f>
        <v/>
      </c>
      <c r="X53" s="452">
        <f>'Income statement'!X53</f>
        <v/>
      </c>
      <c r="Y53" s="452">
        <f>'Income statement'!Y53</f>
        <v/>
      </c>
      <c r="Z53" s="452">
        <f>'Income statement'!Z53</f>
        <v/>
      </c>
      <c r="AA53" s="452">
        <f>'Income statement'!AA53</f>
        <v/>
      </c>
      <c r="AB53" s="452">
        <f>'Income statement'!AB53</f>
        <v/>
      </c>
      <c r="AC53" s="453">
        <f>'Income statement'!AC53</f>
        <v/>
      </c>
      <c r="AD53" s="452">
        <f>'Income statement'!AD53</f>
        <v/>
      </c>
      <c r="AE53" s="452">
        <f>'Income statement'!AE53</f>
        <v/>
      </c>
      <c r="AF53" s="452">
        <f>'Income statement'!AF53</f>
        <v/>
      </c>
      <c r="AG53" s="452">
        <f>'Income statement'!AG53</f>
        <v/>
      </c>
      <c r="AH53" s="452">
        <f>'Income statement'!AH53</f>
        <v/>
      </c>
      <c r="AI53" s="452">
        <f>'Income statement'!AI53</f>
        <v/>
      </c>
      <c r="AJ53" s="452">
        <f>'Income statement'!AJ53</f>
        <v/>
      </c>
      <c r="AK53" s="452">
        <f>'Income statement'!AK53</f>
        <v/>
      </c>
      <c r="AL53" s="452">
        <f>'Income statement'!AL53</f>
        <v/>
      </c>
      <c r="AM53" s="452">
        <f>'Income statement'!AM53</f>
        <v/>
      </c>
      <c r="AN53" s="452">
        <f>'Income statement'!AN53</f>
        <v/>
      </c>
      <c r="AO53" s="453">
        <f>'Income statement'!AO53</f>
        <v/>
      </c>
      <c r="AP53" s="452">
        <f>'Income statement'!AP53</f>
        <v/>
      </c>
      <c r="AQ53" s="452">
        <f>'Income statement'!AQ53</f>
        <v/>
      </c>
      <c r="AR53" s="452">
        <f>'Income statement'!AR53</f>
        <v/>
      </c>
      <c r="AS53" s="452">
        <f>'Income statement'!AS53</f>
        <v/>
      </c>
      <c r="AT53" s="452">
        <f>'Income statement'!AT53</f>
        <v/>
      </c>
      <c r="AU53" s="462">
        <f>'Income statement'!AU53</f>
        <v/>
      </c>
      <c r="AV53" s="452">
        <f>SUM(F53:Q53)</f>
        <v/>
      </c>
      <c r="AW53" s="452">
        <f>SUM(R53:AC53)</f>
        <v/>
      </c>
      <c r="AX53" s="452">
        <f>SUM(AD53:AO53)</f>
        <v/>
      </c>
      <c r="AY53" s="452">
        <f>SUM(AH53:AS53)</f>
        <v/>
      </c>
      <c r="AZ53" s="452">
        <f>SUM(AJ53:AU53)</f>
        <v/>
      </c>
      <c r="BB53" s="452">
        <f>SUMIFS('QofE Def adjustments'!F:F,'QofE Def adjustments'!$E:$E,'Adjusted IS'!$E53)</f>
        <v/>
      </c>
      <c r="BC53" s="452">
        <f>SUMIFS('QofE Def adjustments'!G:G,'QofE Def adjustments'!$E:$E,'Adjusted IS'!$E53)</f>
        <v/>
      </c>
      <c r="BD53" s="452">
        <f>SUMIFS('QofE Def adjustments'!H:H,'QofE Def adjustments'!$E:$E,'Adjusted IS'!$E53)</f>
        <v/>
      </c>
      <c r="BE53" s="452">
        <f>SUMIFS('QofE Def adjustments'!I:I,'QofE Def adjustments'!$E:$E,'Adjusted IS'!$E53)</f>
        <v/>
      </c>
      <c r="BF53" s="452">
        <f>SUMIFS('QofE Def adjustments'!J:J,'QofE Def adjustments'!$E:$E,'Adjusted IS'!$E53)</f>
        <v/>
      </c>
      <c r="BG53" s="452">
        <f>SUMIFS('QofE Def adjustments'!K:K,'QofE Def adjustments'!$E:$E,'Adjusted IS'!$E53)</f>
        <v/>
      </c>
      <c r="BH53" s="452">
        <f>SUMIFS('QofE Def adjustments'!L:L,'QofE Def adjustments'!$E:$E,'Adjusted IS'!$E53)</f>
        <v/>
      </c>
      <c r="BI53" s="452">
        <f>SUMIFS('QofE Def adjustments'!M:M,'QofE Def adjustments'!$E:$E,'Adjusted IS'!$E53)</f>
        <v/>
      </c>
      <c r="BJ53" s="452">
        <f>SUMIFS('QofE Def adjustments'!N:N,'QofE Def adjustments'!$E:$E,'Adjusted IS'!$E53)</f>
        <v/>
      </c>
      <c r="BK53" s="452">
        <f>SUMIFS('QofE Def adjustments'!O:O,'QofE Def adjustments'!$E:$E,'Adjusted IS'!$E53)</f>
        <v/>
      </c>
      <c r="BL53" s="452">
        <f>SUMIFS('QofE Def adjustments'!P:P,'QofE Def adjustments'!$E:$E,'Adjusted IS'!$E53)</f>
        <v/>
      </c>
      <c r="BM53" s="453">
        <f>SUMIFS('QofE Def adjustments'!Q:Q,'QofE Def adjustments'!$E:$E,'Adjusted IS'!$E53)</f>
        <v/>
      </c>
      <c r="BN53" s="452">
        <f>SUMIFS('QofE Def adjustments'!R:R,'QofE Def adjustments'!$E:$E,'Adjusted IS'!$E53)</f>
        <v/>
      </c>
      <c r="BO53" s="452">
        <f>SUMIFS('QofE Def adjustments'!S:S,'QofE Def adjustments'!$E:$E,'Adjusted IS'!$E53)</f>
        <v/>
      </c>
      <c r="BP53" s="452">
        <f>SUMIFS('QofE Def adjustments'!T:T,'QofE Def adjustments'!$E:$E,'Adjusted IS'!$E53)</f>
        <v/>
      </c>
      <c r="BQ53" s="452">
        <f>SUMIFS('QofE Def adjustments'!U:U,'QofE Def adjustments'!$E:$E,'Adjusted IS'!$E53)</f>
        <v/>
      </c>
      <c r="BR53" s="452">
        <f>SUMIFS('QofE Def adjustments'!V:V,'QofE Def adjustments'!$E:$E,'Adjusted IS'!$E53)</f>
        <v/>
      </c>
      <c r="BS53" s="452">
        <f>SUMIFS('QofE Def adjustments'!W:W,'QofE Def adjustments'!$E:$E,'Adjusted IS'!$E53)</f>
        <v/>
      </c>
      <c r="BT53" s="452">
        <f>SUMIFS('QofE Def adjustments'!X:X,'QofE Def adjustments'!$E:$E,'Adjusted IS'!$E53)</f>
        <v/>
      </c>
      <c r="BU53" s="452">
        <f>SUMIFS('QofE Def adjustments'!Y:Y,'QofE Def adjustments'!$E:$E,'Adjusted IS'!$E53)</f>
        <v/>
      </c>
      <c r="BV53" s="452">
        <f>SUMIFS('QofE Def adjustments'!Z:Z,'QofE Def adjustments'!$E:$E,'Adjusted IS'!$E53)</f>
        <v/>
      </c>
      <c r="BW53" s="452">
        <f>SUMIFS('QofE Def adjustments'!AA:AA,'QofE Def adjustments'!$E:$E,'Adjusted IS'!$E53)</f>
        <v/>
      </c>
      <c r="BX53" s="452">
        <f>SUMIFS('QofE Def adjustments'!AB:AB,'QofE Def adjustments'!$E:$E,'Adjusted IS'!$E53)</f>
        <v/>
      </c>
      <c r="BY53" s="453">
        <f>SUMIFS('QofE Def adjustments'!AC:AC,'QofE Def adjustments'!$E:$E,'Adjusted IS'!$E53)</f>
        <v/>
      </c>
      <c r="BZ53" s="452">
        <f>SUMIFS('QofE Def adjustments'!AD:AD,'QofE Def adjustments'!$E:$E,'Adjusted IS'!$E53)</f>
        <v/>
      </c>
      <c r="CA53" s="452">
        <f>SUMIFS('QofE Def adjustments'!AE:AE,'QofE Def adjustments'!$E:$E,'Adjusted IS'!$E53)</f>
        <v/>
      </c>
      <c r="CB53" s="452">
        <f>SUMIFS('QofE Def adjustments'!AF:AF,'QofE Def adjustments'!$E:$E,'Adjusted IS'!$E53)</f>
        <v/>
      </c>
      <c r="CC53" s="452">
        <f>SUMIFS('QofE Def adjustments'!AG:AG,'QofE Def adjustments'!$E:$E,'Adjusted IS'!$E53)</f>
        <v/>
      </c>
      <c r="CD53" s="452">
        <f>SUMIFS('QofE Def adjustments'!AH:AH,'QofE Def adjustments'!$E:$E,'Adjusted IS'!$E53)</f>
        <v/>
      </c>
      <c r="CE53" s="452">
        <f>SUMIFS('QofE Def adjustments'!AI:AI,'QofE Def adjustments'!$E:$E,'Adjusted IS'!$E53)</f>
        <v/>
      </c>
      <c r="CF53" s="452">
        <f>SUMIFS('QofE Def adjustments'!AJ:AJ,'QofE Def adjustments'!$E:$E,'Adjusted IS'!$E53)</f>
        <v/>
      </c>
      <c r="CG53" s="452">
        <f>SUMIFS('QofE Def adjustments'!AK:AK,'QofE Def adjustments'!$E:$E,'Adjusted IS'!$E53)</f>
        <v/>
      </c>
      <c r="CH53" s="452">
        <f>SUMIFS('QofE Def adjustments'!AL:AL,'QofE Def adjustments'!$E:$E,'Adjusted IS'!$E53)</f>
        <v/>
      </c>
      <c r="CI53" s="452">
        <f>SUMIFS('QofE Def adjustments'!AM:AM,'QofE Def adjustments'!$E:$E,'Adjusted IS'!$E53)</f>
        <v/>
      </c>
      <c r="CJ53" s="452">
        <f>SUMIFS('QofE Def adjustments'!AN:AN,'QofE Def adjustments'!$E:$E,'Adjusted IS'!$E53)</f>
        <v/>
      </c>
      <c r="CK53" s="453">
        <f>SUMIFS('QofE Def adjustments'!AO:AO,'QofE Def adjustments'!$E:$E,'Adjusted IS'!$E53)</f>
        <v/>
      </c>
      <c r="CL53" s="452">
        <f>SUMIFS('QofE Def adjustments'!AP:AP,'QofE Def adjustments'!$E:$E,'Adjusted IS'!$E53)</f>
        <v/>
      </c>
      <c r="CM53" s="452">
        <f>SUMIFS('QofE Def adjustments'!AQ:AQ,'QofE Def adjustments'!$E:$E,'Adjusted IS'!$E53)</f>
        <v/>
      </c>
      <c r="CN53" s="452">
        <f>SUMIFS('QofE Def adjustments'!AR:AR,'QofE Def adjustments'!$E:$E,'Adjusted IS'!$E53)</f>
        <v/>
      </c>
      <c r="CO53" s="452">
        <f>SUMIFS('QofE Def adjustments'!AS:AS,'QofE Def adjustments'!$E:$E,'Adjusted IS'!$E53)</f>
        <v/>
      </c>
      <c r="CP53" s="452">
        <f>SUMIFS('QofE Def adjustments'!AT:AT,'QofE Def adjustments'!$E:$E,'Adjusted IS'!$E53)</f>
        <v/>
      </c>
      <c r="CQ53" s="462">
        <f>SUMIFS('QofE Def adjustments'!AU:AU,'QofE Def adjustments'!$E:$E,'Adjusted IS'!$E53)</f>
        <v/>
      </c>
      <c r="CR53" s="452">
        <f>SUM(BB53:BM53)</f>
        <v/>
      </c>
      <c r="CS53" s="452">
        <f>SUM(BN53:BY53)</f>
        <v/>
      </c>
      <c r="CT53" s="452">
        <f>SUM(BZ53:CK53)</f>
        <v/>
      </c>
      <c r="CU53" s="452">
        <f>SUM(CD53:CO53)</f>
        <v/>
      </c>
      <c r="CV53" s="452">
        <f>SUM(CF53:CQ53)</f>
        <v/>
      </c>
      <c r="CX53" s="452">
        <f>SUM(BB53,F53)</f>
        <v/>
      </c>
      <c r="CY53" s="452">
        <f>SUM(BC53,G53)</f>
        <v/>
      </c>
      <c r="CZ53" s="452">
        <f>SUM(BD53,H53)</f>
        <v/>
      </c>
      <c r="DA53" s="452">
        <f>SUM(BE53,I53)</f>
        <v/>
      </c>
      <c r="DB53" s="452">
        <f>SUM(BF53,J53)</f>
        <v/>
      </c>
      <c r="DC53" s="452">
        <f>SUM(BG53,K53)</f>
        <v/>
      </c>
      <c r="DD53" s="452">
        <f>SUM(BH53,L53)</f>
        <v/>
      </c>
      <c r="DE53" s="452">
        <f>SUM(BI53,M53)</f>
        <v/>
      </c>
      <c r="DF53" s="452">
        <f>SUM(BJ53,N53)</f>
        <v/>
      </c>
      <c r="DG53" s="452">
        <f>SUM(BK53,O53)</f>
        <v/>
      </c>
      <c r="DH53" s="452">
        <f>SUM(BL53,P53)</f>
        <v/>
      </c>
      <c r="DI53" s="453">
        <f>SUM(BM53,Q53)</f>
        <v/>
      </c>
      <c r="DJ53" s="452">
        <f>SUM(BN53,R53)</f>
        <v/>
      </c>
      <c r="DK53" s="452">
        <f>SUM(BO53,S53)</f>
        <v/>
      </c>
      <c r="DL53" s="452">
        <f>SUM(BP53,T53)</f>
        <v/>
      </c>
      <c r="DM53" s="452">
        <f>SUM(BQ53,U53)</f>
        <v/>
      </c>
      <c r="DN53" s="452">
        <f>SUM(BR53,V53)</f>
        <v/>
      </c>
      <c r="DO53" s="452">
        <f>SUM(BS53,W53)</f>
        <v/>
      </c>
      <c r="DP53" s="452">
        <f>SUM(BT53,X53)</f>
        <v/>
      </c>
      <c r="DQ53" s="452">
        <f>SUM(BU53,Y53)</f>
        <v/>
      </c>
      <c r="DR53" s="452">
        <f>SUM(BV53,Z53)</f>
        <v/>
      </c>
      <c r="DS53" s="452">
        <f>SUM(BW53,AA53)</f>
        <v/>
      </c>
      <c r="DT53" s="452">
        <f>SUM(BX53,AB53)</f>
        <v/>
      </c>
      <c r="DU53" s="453">
        <f>SUM(BY53,AC53)</f>
        <v/>
      </c>
      <c r="DV53" s="452">
        <f>SUM(BZ53,AD53)</f>
        <v/>
      </c>
      <c r="DW53" s="452">
        <f>SUM(CA53,AE53)</f>
        <v/>
      </c>
      <c r="DX53" s="452">
        <f>SUM(CB53,AF53)</f>
        <v/>
      </c>
      <c r="DY53" s="452">
        <f>SUM(CC53,AG53)</f>
        <v/>
      </c>
      <c r="DZ53" s="452">
        <f>SUM(CD53,AH53)</f>
        <v/>
      </c>
      <c r="EA53" s="452">
        <f>SUM(CE53,AI53)</f>
        <v/>
      </c>
      <c r="EB53" s="452">
        <f>SUM(CF53,AJ53)</f>
        <v/>
      </c>
      <c r="EC53" s="452">
        <f>SUM(CG53,AK53)</f>
        <v/>
      </c>
      <c r="ED53" s="452">
        <f>SUM(CH53,AL53)</f>
        <v/>
      </c>
      <c r="EE53" s="452">
        <f>SUM(CI53,AM53)</f>
        <v/>
      </c>
      <c r="EF53" s="452">
        <f>SUM(CJ53,AN53)</f>
        <v/>
      </c>
      <c r="EG53" s="453">
        <f>SUM(CK53,AO53)</f>
        <v/>
      </c>
      <c r="EH53" s="452">
        <f>SUM(CL53,AP53)</f>
        <v/>
      </c>
      <c r="EI53" s="452">
        <f>SUM(CM53,AQ53)</f>
        <v/>
      </c>
      <c r="EJ53" s="452">
        <f>SUM(CN53,AR53)</f>
        <v/>
      </c>
      <c r="EK53" s="452">
        <f>SUM(CO53,AS53)</f>
        <v/>
      </c>
      <c r="EL53" s="452">
        <f>SUM(CP53,AT53)</f>
        <v/>
      </c>
      <c r="EM53" s="462">
        <f>SUM(CQ53,AU53)</f>
        <v/>
      </c>
      <c r="EN53" s="452">
        <f>SUM(CX53:DI53)</f>
        <v/>
      </c>
      <c r="EO53" s="452">
        <f>SUM(DJ53:DU53)</f>
        <v/>
      </c>
      <c r="EP53" s="452">
        <f>SUM(DV53:EG53)</f>
        <v/>
      </c>
      <c r="EQ53" s="452">
        <f>SUM(DZ53:EK53)</f>
        <v/>
      </c>
      <c r="ER53" s="452">
        <f>SUM(EB53:EM53)</f>
        <v/>
      </c>
      <c r="ET53" s="452">
        <f>SUMIFS('QofE DD adjustments'!F:F,'QofE DD adjustments'!$E:$E,'Adjusted IS'!$E53)</f>
        <v/>
      </c>
      <c r="EU53" s="452">
        <f>SUMIFS('QofE DD adjustments'!G:G,'QofE DD adjustments'!$E:$E,'Adjusted IS'!$E53)</f>
        <v/>
      </c>
      <c r="EV53" s="452">
        <f>SUMIFS('QofE DD adjustments'!H:H,'QofE DD adjustments'!$E:$E,'Adjusted IS'!$E53)</f>
        <v/>
      </c>
      <c r="EW53" s="452">
        <f>SUMIFS('QofE DD adjustments'!I:I,'QofE DD adjustments'!$E:$E,'Adjusted IS'!$E53)</f>
        <v/>
      </c>
      <c r="EX53" s="452">
        <f>SUMIFS('QofE DD adjustments'!J:J,'QofE DD adjustments'!$E:$E,'Adjusted IS'!$E53)</f>
        <v/>
      </c>
      <c r="EY53" s="452">
        <f>SUMIFS('QofE DD adjustments'!K:K,'QofE DD adjustments'!$E:$E,'Adjusted IS'!$E53)</f>
        <v/>
      </c>
      <c r="EZ53" s="452">
        <f>SUMIFS('QofE DD adjustments'!L:L,'QofE DD adjustments'!$E:$E,'Adjusted IS'!$E53)</f>
        <v/>
      </c>
      <c r="FA53" s="452">
        <f>SUMIFS('QofE DD adjustments'!M:M,'QofE DD adjustments'!$E:$E,'Adjusted IS'!$E53)</f>
        <v/>
      </c>
      <c r="FB53" s="452">
        <f>SUMIFS('QofE DD adjustments'!N:N,'QofE DD adjustments'!$E:$E,'Adjusted IS'!$E53)</f>
        <v/>
      </c>
      <c r="FC53" s="452">
        <f>SUMIFS('QofE DD adjustments'!O:O,'QofE DD adjustments'!$E:$E,'Adjusted IS'!$E53)</f>
        <v/>
      </c>
      <c r="FD53" s="452">
        <f>SUMIFS('QofE DD adjustments'!P:P,'QofE DD adjustments'!$E:$E,'Adjusted IS'!$E53)</f>
        <v/>
      </c>
      <c r="FE53" s="453">
        <f>SUMIFS('QofE DD adjustments'!Q:Q,'QofE DD adjustments'!$E:$E,'Adjusted IS'!$E53)</f>
        <v/>
      </c>
      <c r="FF53" s="452">
        <f>SUMIFS('QofE DD adjustments'!R:R,'QofE DD adjustments'!$E:$E,'Adjusted IS'!$E53)</f>
        <v/>
      </c>
      <c r="FG53" s="452">
        <f>SUMIFS('QofE DD adjustments'!S:S,'QofE DD adjustments'!$E:$E,'Adjusted IS'!$E53)</f>
        <v/>
      </c>
      <c r="FH53" s="452">
        <f>SUMIFS('QofE DD adjustments'!T:T,'QofE DD adjustments'!$E:$E,'Adjusted IS'!$E53)</f>
        <v/>
      </c>
      <c r="FI53" s="452">
        <f>SUMIFS('QofE DD adjustments'!U:U,'QofE DD adjustments'!$E:$E,'Adjusted IS'!$E53)</f>
        <v/>
      </c>
      <c r="FJ53" s="452">
        <f>SUMIFS('QofE DD adjustments'!V:V,'QofE DD adjustments'!$E:$E,'Adjusted IS'!$E53)</f>
        <v/>
      </c>
      <c r="FK53" s="452">
        <f>SUMIFS('QofE DD adjustments'!W:W,'QofE DD adjustments'!$E:$E,'Adjusted IS'!$E53)</f>
        <v/>
      </c>
      <c r="FL53" s="452">
        <f>SUMIFS('QofE DD adjustments'!X:X,'QofE DD adjustments'!$E:$E,'Adjusted IS'!$E53)</f>
        <v/>
      </c>
      <c r="FM53" s="452">
        <f>SUMIFS('QofE DD adjustments'!Y:Y,'QofE DD adjustments'!$E:$E,'Adjusted IS'!$E53)</f>
        <v/>
      </c>
      <c r="FN53" s="452">
        <f>SUMIFS('QofE DD adjustments'!Z:Z,'QofE DD adjustments'!$E:$E,'Adjusted IS'!$E53)</f>
        <v/>
      </c>
      <c r="FO53" s="452">
        <f>SUMIFS('QofE DD adjustments'!AA:AA,'QofE DD adjustments'!$E:$E,'Adjusted IS'!$E53)</f>
        <v/>
      </c>
      <c r="FP53" s="452">
        <f>SUMIFS('QofE DD adjustments'!AB:AB,'QofE DD adjustments'!$E:$E,'Adjusted IS'!$E53)</f>
        <v/>
      </c>
      <c r="FQ53" s="453">
        <f>SUMIFS('QofE DD adjustments'!AC:AC,'QofE DD adjustments'!$E:$E,'Adjusted IS'!$E53)</f>
        <v/>
      </c>
      <c r="FR53" s="452">
        <f>SUMIFS('QofE DD adjustments'!AD:AD,'QofE DD adjustments'!$E:$E,'Adjusted IS'!$E53)</f>
        <v/>
      </c>
      <c r="FS53" s="452">
        <f>SUMIFS('QofE DD adjustments'!AE:AE,'QofE DD adjustments'!$E:$E,'Adjusted IS'!$E53)</f>
        <v/>
      </c>
      <c r="FT53" s="452">
        <f>SUMIFS('QofE DD adjustments'!AF:AF,'QofE DD adjustments'!$E:$E,'Adjusted IS'!$E53)</f>
        <v/>
      </c>
      <c r="FU53" s="452">
        <f>SUMIFS('QofE DD adjustments'!AG:AG,'QofE DD adjustments'!$E:$E,'Adjusted IS'!$E53)</f>
        <v/>
      </c>
      <c r="FV53" s="452">
        <f>SUMIFS('QofE DD adjustments'!AH:AH,'QofE DD adjustments'!$E:$E,'Adjusted IS'!$E53)</f>
        <v/>
      </c>
      <c r="FW53" s="452">
        <f>SUMIFS('QofE DD adjustments'!AI:AI,'QofE DD adjustments'!$E:$E,'Adjusted IS'!$E53)</f>
        <v/>
      </c>
      <c r="FX53" s="452">
        <f>SUMIFS('QofE DD adjustments'!AJ:AJ,'QofE DD adjustments'!$E:$E,'Adjusted IS'!$E53)</f>
        <v/>
      </c>
      <c r="FY53" s="452">
        <f>SUMIFS('QofE DD adjustments'!AK:AK,'QofE DD adjustments'!$E:$E,'Adjusted IS'!$E53)</f>
        <v/>
      </c>
      <c r="FZ53" s="452">
        <f>SUMIFS('QofE DD adjustments'!AL:AL,'QofE DD adjustments'!$E:$E,'Adjusted IS'!$E53)</f>
        <v/>
      </c>
      <c r="GA53" s="452">
        <f>SUMIFS('QofE DD adjustments'!AM:AM,'QofE DD adjustments'!$E:$E,'Adjusted IS'!$E53)</f>
        <v/>
      </c>
      <c r="GB53" s="452">
        <f>SUMIFS('QofE DD adjustments'!AN:AN,'QofE DD adjustments'!$E:$E,'Adjusted IS'!$E53)</f>
        <v/>
      </c>
      <c r="GC53" s="453">
        <f>SUMIFS('QofE DD adjustments'!AO:AO,'QofE DD adjustments'!$E:$E,'Adjusted IS'!$E53)</f>
        <v/>
      </c>
      <c r="GD53" s="452">
        <f>SUMIFS('QofE DD adjustments'!AP:AP,'QofE DD adjustments'!$E:$E,'Adjusted IS'!$E53)</f>
        <v/>
      </c>
      <c r="GE53" s="452">
        <f>SUMIFS('QofE DD adjustments'!AQ:AQ,'QofE DD adjustments'!$E:$E,'Adjusted IS'!$E53)</f>
        <v/>
      </c>
      <c r="GF53" s="452">
        <f>SUMIFS('QofE DD adjustments'!AR:AR,'QofE DD adjustments'!$E:$E,'Adjusted IS'!$E53)</f>
        <v/>
      </c>
      <c r="GG53" s="452">
        <f>SUMIFS('QofE DD adjustments'!AS:AS,'QofE DD adjustments'!$E:$E,'Adjusted IS'!$E53)</f>
        <v/>
      </c>
      <c r="GH53" s="452">
        <f>SUMIFS('QofE DD adjustments'!AT:AT,'QofE DD adjustments'!$E:$E,'Adjusted IS'!$E53)</f>
        <v/>
      </c>
      <c r="GI53" s="462">
        <f>SUMIFS('QofE DD adjustments'!AU:AU,'QofE DD adjustments'!$E:$E,'Adjusted IS'!$E53)</f>
        <v/>
      </c>
      <c r="GJ53" s="452">
        <f>SUM(ET53:FE53)</f>
        <v/>
      </c>
      <c r="GK53" s="452">
        <f>SUM(FF53:FQ53)</f>
        <v/>
      </c>
      <c r="GL53" s="452">
        <f>SUM(FR53:GC53)</f>
        <v/>
      </c>
      <c r="GM53" s="452">
        <f>SUM(FV53:GG53)</f>
        <v/>
      </c>
      <c r="GN53" s="452">
        <f>SUM(FX53:GI53)</f>
        <v/>
      </c>
      <c r="GP53" s="452">
        <f>SUM(ET53,CX53)</f>
        <v/>
      </c>
      <c r="GQ53" s="452">
        <f>SUM(EU53,CY53)</f>
        <v/>
      </c>
      <c r="GR53" s="452">
        <f>SUM(EV53,CZ53)</f>
        <v/>
      </c>
      <c r="GS53" s="452">
        <f>SUM(EW53,DA53)</f>
        <v/>
      </c>
      <c r="GT53" s="452">
        <f>SUM(EX53,DB53)</f>
        <v/>
      </c>
      <c r="GU53" s="452">
        <f>SUM(EY53,DC53)</f>
        <v/>
      </c>
      <c r="GV53" s="452">
        <f>SUM(EZ53,DD53)</f>
        <v/>
      </c>
      <c r="GW53" s="452">
        <f>SUM(FA53,DE53)</f>
        <v/>
      </c>
      <c r="GX53" s="452">
        <f>SUM(FB53,DF53)</f>
        <v/>
      </c>
      <c r="GY53" s="452">
        <f>SUM(FC53,DG53)</f>
        <v/>
      </c>
      <c r="GZ53" s="452">
        <f>SUM(FD53,DH53)</f>
        <v/>
      </c>
      <c r="HA53" s="453">
        <f>SUM(FE53,DI53)</f>
        <v/>
      </c>
      <c r="HB53" s="452">
        <f>SUM(FF53,DJ53)</f>
        <v/>
      </c>
      <c r="HC53" s="452">
        <f>SUM(FG53,DK53)</f>
        <v/>
      </c>
      <c r="HD53" s="452">
        <f>SUM(FH53,DL53)</f>
        <v/>
      </c>
      <c r="HE53" s="452">
        <f>SUM(FI53,DM53)</f>
        <v/>
      </c>
      <c r="HF53" s="452">
        <f>SUM(FJ53,DN53)</f>
        <v/>
      </c>
      <c r="HG53" s="452">
        <f>SUM(FK53,DO53)</f>
        <v/>
      </c>
      <c r="HH53" s="452">
        <f>SUM(FL53,DP53)</f>
        <v/>
      </c>
      <c r="HI53" s="452">
        <f>SUM(FM53,DQ53)</f>
        <v/>
      </c>
      <c r="HJ53" s="452">
        <f>SUM(FN53,DR53)</f>
        <v/>
      </c>
      <c r="HK53" s="452">
        <f>SUM(FO53,DS53)</f>
        <v/>
      </c>
      <c r="HL53" s="452">
        <f>SUM(FP53,DT53)</f>
        <v/>
      </c>
      <c r="HM53" s="453">
        <f>SUM(FQ53,DU53)</f>
        <v/>
      </c>
      <c r="HN53" s="452">
        <f>SUM(FR53,DV53)</f>
        <v/>
      </c>
      <c r="HO53" s="452">
        <f>SUM(FS53,DW53)</f>
        <v/>
      </c>
      <c r="HP53" s="452">
        <f>SUM(FT53,DX53)</f>
        <v/>
      </c>
      <c r="HQ53" s="452">
        <f>SUM(FU53,DY53)</f>
        <v/>
      </c>
      <c r="HR53" s="452">
        <f>SUM(FV53,DZ53)</f>
        <v/>
      </c>
      <c r="HS53" s="452">
        <f>SUM(FW53,EA53)</f>
        <v/>
      </c>
      <c r="HT53" s="452">
        <f>SUM(FX53,EB53)</f>
        <v/>
      </c>
      <c r="HU53" s="452">
        <f>SUM(FY53,EC53)</f>
        <v/>
      </c>
      <c r="HV53" s="452">
        <f>SUM(FZ53,ED53)</f>
        <v/>
      </c>
      <c r="HW53" s="452">
        <f>SUM(GA53,EE53)</f>
        <v/>
      </c>
      <c r="HX53" s="452">
        <f>SUM(GB53,EF53)</f>
        <v/>
      </c>
      <c r="HY53" s="453">
        <f>SUM(GC53,EG53)</f>
        <v/>
      </c>
      <c r="HZ53" s="452">
        <f>SUM(GD53,EH53)</f>
        <v/>
      </c>
      <c r="IA53" s="452">
        <f>SUM(GE53,EI53)</f>
        <v/>
      </c>
      <c r="IB53" s="452">
        <f>SUM(GF53,EJ53)</f>
        <v/>
      </c>
      <c r="IC53" s="452">
        <f>SUM(GG53,EK53)</f>
        <v/>
      </c>
      <c r="ID53" s="452">
        <f>SUM(GH53,EL53)</f>
        <v/>
      </c>
      <c r="IE53" s="462">
        <f>SUM(GI53,EM53)</f>
        <v/>
      </c>
      <c r="IF53" s="452">
        <f>SUM(GP53:HA53)</f>
        <v/>
      </c>
      <c r="IG53" s="452">
        <f>SUM(HB53:HM53)</f>
        <v/>
      </c>
      <c r="IH53" s="452">
        <f>SUM(HN53:HY53)</f>
        <v/>
      </c>
      <c r="II53" s="452">
        <f>SUM(HR53:IC53)</f>
        <v/>
      </c>
      <c r="IJ53" s="452">
        <f>SUM(HT53:IE53)</f>
        <v/>
      </c>
      <c r="IL53" s="452">
        <f>SUMIFS('QofE PF adjustments'!F:F,'QofE PF adjustments'!$E:$E,'Adjusted IS'!$E53)</f>
        <v/>
      </c>
      <c r="IM53" s="452">
        <f>SUMIFS('QofE PF adjustments'!G:G,'QofE PF adjustments'!$E:$E,'Adjusted IS'!$E53)</f>
        <v/>
      </c>
      <c r="IN53" s="452">
        <f>SUMIFS('QofE PF adjustments'!H:H,'QofE PF adjustments'!$E:$E,'Adjusted IS'!$E53)</f>
        <v/>
      </c>
      <c r="IO53" s="452">
        <f>SUMIFS('QofE PF adjustments'!I:I,'QofE PF adjustments'!$E:$E,'Adjusted IS'!$E53)</f>
        <v/>
      </c>
      <c r="IP53" s="452">
        <f>SUMIFS('QofE PF adjustments'!J:J,'QofE PF adjustments'!$E:$E,'Adjusted IS'!$E53)</f>
        <v/>
      </c>
      <c r="IQ53" s="452">
        <f>SUMIFS('QofE PF adjustments'!K:K,'QofE PF adjustments'!$E:$E,'Adjusted IS'!$E53)</f>
        <v/>
      </c>
      <c r="IR53" s="452">
        <f>SUMIFS('QofE PF adjustments'!L:L,'QofE PF adjustments'!$E:$E,'Adjusted IS'!$E53)</f>
        <v/>
      </c>
      <c r="IS53" s="452">
        <f>SUMIFS('QofE PF adjustments'!M:M,'QofE PF adjustments'!$E:$E,'Adjusted IS'!$E53)</f>
        <v/>
      </c>
      <c r="IT53" s="452">
        <f>SUMIFS('QofE PF adjustments'!N:N,'QofE PF adjustments'!$E:$E,'Adjusted IS'!$E53)</f>
        <v/>
      </c>
      <c r="IU53" s="452">
        <f>SUMIFS('QofE PF adjustments'!O:O,'QofE PF adjustments'!$E:$E,'Adjusted IS'!$E53)</f>
        <v/>
      </c>
      <c r="IV53" s="452">
        <f>SUMIFS('QofE PF adjustments'!P:P,'QofE PF adjustments'!$E:$E,'Adjusted IS'!$E53)</f>
        <v/>
      </c>
      <c r="IW53" s="453">
        <f>SUMIFS('QofE PF adjustments'!Q:Q,'QofE PF adjustments'!$E:$E,'Adjusted IS'!$E53)</f>
        <v/>
      </c>
      <c r="IX53" s="452">
        <f>SUMIFS('QofE PF adjustments'!R:R,'QofE PF adjustments'!$E:$E,'Adjusted IS'!$E53)</f>
        <v/>
      </c>
      <c r="IY53" s="452">
        <f>SUMIFS('QofE PF adjustments'!S:S,'QofE PF adjustments'!$E:$E,'Adjusted IS'!$E53)</f>
        <v/>
      </c>
      <c r="IZ53" s="452">
        <f>SUMIFS('QofE PF adjustments'!T:T,'QofE PF adjustments'!$E:$E,'Adjusted IS'!$E53)</f>
        <v/>
      </c>
      <c r="JA53" s="452">
        <f>SUMIFS('QofE PF adjustments'!U:U,'QofE PF adjustments'!$E:$E,'Adjusted IS'!$E53)</f>
        <v/>
      </c>
      <c r="JB53" s="452">
        <f>SUMIFS('QofE PF adjustments'!V:V,'QofE PF adjustments'!$E:$E,'Adjusted IS'!$E53)</f>
        <v/>
      </c>
      <c r="JC53" s="452">
        <f>SUMIFS('QofE PF adjustments'!W:W,'QofE PF adjustments'!$E:$E,'Adjusted IS'!$E53)</f>
        <v/>
      </c>
      <c r="JD53" s="452">
        <f>SUMIFS('QofE PF adjustments'!X:X,'QofE PF adjustments'!$E:$E,'Adjusted IS'!$E53)</f>
        <v/>
      </c>
      <c r="JE53" s="452">
        <f>SUMIFS('QofE PF adjustments'!Y:Y,'QofE PF adjustments'!$E:$E,'Adjusted IS'!$E53)</f>
        <v/>
      </c>
      <c r="JF53" s="452">
        <f>SUMIFS('QofE PF adjustments'!Z:Z,'QofE PF adjustments'!$E:$E,'Adjusted IS'!$E53)</f>
        <v/>
      </c>
      <c r="JG53" s="452">
        <f>SUMIFS('QofE PF adjustments'!AA:AA,'QofE PF adjustments'!$E:$E,'Adjusted IS'!$E53)</f>
        <v/>
      </c>
      <c r="JH53" s="452">
        <f>SUMIFS('QofE PF adjustments'!AB:AB,'QofE PF adjustments'!$E:$E,'Adjusted IS'!$E53)</f>
        <v/>
      </c>
      <c r="JI53" s="453">
        <f>SUMIFS('QofE PF adjustments'!AC:AC,'QofE PF adjustments'!$E:$E,'Adjusted IS'!$E53)</f>
        <v/>
      </c>
      <c r="JJ53" s="452">
        <f>SUMIFS('QofE PF adjustments'!AD:AD,'QofE PF adjustments'!$E:$E,'Adjusted IS'!$E53)</f>
        <v/>
      </c>
      <c r="JK53" s="452">
        <f>SUMIFS('QofE PF adjustments'!AE:AE,'QofE PF adjustments'!$E:$E,'Adjusted IS'!$E53)</f>
        <v/>
      </c>
      <c r="JL53" s="452">
        <f>SUMIFS('QofE PF adjustments'!AF:AF,'QofE PF adjustments'!$E:$E,'Adjusted IS'!$E53)</f>
        <v/>
      </c>
      <c r="JM53" s="452">
        <f>SUMIFS('QofE PF adjustments'!AG:AG,'QofE PF adjustments'!$E:$E,'Adjusted IS'!$E53)</f>
        <v/>
      </c>
      <c r="JN53" s="452">
        <f>SUMIFS('QofE PF adjustments'!AH:AH,'QofE PF adjustments'!$E:$E,'Adjusted IS'!$E53)</f>
        <v/>
      </c>
      <c r="JO53" s="452">
        <f>SUMIFS('QofE PF adjustments'!AI:AI,'QofE PF adjustments'!$E:$E,'Adjusted IS'!$E53)</f>
        <v/>
      </c>
      <c r="JP53" s="452">
        <f>SUMIFS('QofE PF adjustments'!AJ:AJ,'QofE PF adjustments'!$E:$E,'Adjusted IS'!$E53)</f>
        <v/>
      </c>
      <c r="JQ53" s="452">
        <f>SUMIFS('QofE PF adjustments'!AK:AK,'QofE PF adjustments'!$E:$E,'Adjusted IS'!$E53)</f>
        <v/>
      </c>
      <c r="JR53" s="452">
        <f>SUMIFS('QofE PF adjustments'!AL:AL,'QofE PF adjustments'!$E:$E,'Adjusted IS'!$E53)</f>
        <v/>
      </c>
      <c r="JS53" s="452">
        <f>SUMIFS('QofE PF adjustments'!AM:AM,'QofE PF adjustments'!$E:$E,'Adjusted IS'!$E53)</f>
        <v/>
      </c>
      <c r="JT53" s="452">
        <f>SUMIFS('QofE PF adjustments'!AN:AN,'QofE PF adjustments'!$E:$E,'Adjusted IS'!$E53)</f>
        <v/>
      </c>
      <c r="JU53" s="453">
        <f>SUMIFS('QofE PF adjustments'!AO:AO,'QofE PF adjustments'!$E:$E,'Adjusted IS'!$E53)</f>
        <v/>
      </c>
      <c r="JV53" s="452">
        <f>SUMIFS('QofE PF adjustments'!AP:AP,'QofE PF adjustments'!$E:$E,'Adjusted IS'!$E53)</f>
        <v/>
      </c>
      <c r="JW53" s="452">
        <f>SUMIFS('QofE PF adjustments'!AQ:AQ,'QofE PF adjustments'!$E:$E,'Adjusted IS'!$E53)</f>
        <v/>
      </c>
      <c r="JX53" s="452">
        <f>SUMIFS('QofE PF adjustments'!AR:AR,'QofE PF adjustments'!$E:$E,'Adjusted IS'!$E53)</f>
        <v/>
      </c>
      <c r="JY53" s="452">
        <f>SUMIFS('QofE PF adjustments'!AS:AS,'QofE PF adjustments'!$E:$E,'Adjusted IS'!$E53)</f>
        <v/>
      </c>
      <c r="JZ53" s="452">
        <f>SUMIFS('QofE PF adjustments'!AT:AT,'QofE PF adjustments'!$E:$E,'Adjusted IS'!$E53)</f>
        <v/>
      </c>
      <c r="KA53" s="462">
        <f>SUMIFS('QofE PF adjustments'!AU:AU,'QofE PF adjustments'!$E:$E,'Adjusted IS'!$E53)</f>
        <v/>
      </c>
      <c r="KB53" s="452">
        <f>SUM(IL53:IW53)</f>
        <v/>
      </c>
      <c r="KC53" s="452">
        <f>SUM(IX53:JI53)</f>
        <v/>
      </c>
      <c r="KD53" s="452">
        <f>SUM(JJ53:JU53)</f>
        <v/>
      </c>
      <c r="KE53" s="452">
        <f>SUM(JN53:JY53)</f>
        <v/>
      </c>
      <c r="KF53" s="452">
        <f>SUM(JP53:KA53)</f>
        <v/>
      </c>
      <c r="KH53" s="452">
        <f>SUM(IL53,GP53)</f>
        <v/>
      </c>
      <c r="KI53" s="452">
        <f>SUM(IM53,GQ53)</f>
        <v/>
      </c>
      <c r="KJ53" s="452">
        <f>SUM(IN53,GR53)</f>
        <v/>
      </c>
      <c r="KK53" s="452">
        <f>SUM(IO53,GS53)</f>
        <v/>
      </c>
      <c r="KL53" s="452">
        <f>SUM(IP53,GT53)</f>
        <v/>
      </c>
      <c r="KM53" s="452">
        <f>SUM(IQ53,GU53)</f>
        <v/>
      </c>
      <c r="KN53" s="452">
        <f>SUM(IR53,GV53)</f>
        <v/>
      </c>
      <c r="KO53" s="452">
        <f>SUM(IS53,GW53)</f>
        <v/>
      </c>
      <c r="KP53" s="452">
        <f>SUM(IT53,GX53)</f>
        <v/>
      </c>
      <c r="KQ53" s="452">
        <f>SUM(IU53,GY53)</f>
        <v/>
      </c>
      <c r="KR53" s="452">
        <f>SUM(IV53,GZ53)</f>
        <v/>
      </c>
      <c r="KS53" s="453">
        <f>SUM(IW53,HA53)</f>
        <v/>
      </c>
      <c r="KT53" s="452">
        <f>SUM(IX53,HB53)</f>
        <v/>
      </c>
      <c r="KU53" s="452">
        <f>SUM(IY53,HC53)</f>
        <v/>
      </c>
      <c r="KV53" s="452">
        <f>SUM(IZ53,HD53)</f>
        <v/>
      </c>
      <c r="KW53" s="452">
        <f>SUM(JA53,HE53)</f>
        <v/>
      </c>
      <c r="KX53" s="452">
        <f>SUM(JB53,HF53)</f>
        <v/>
      </c>
      <c r="KY53" s="452">
        <f>SUM(JC53,HG53)</f>
        <v/>
      </c>
      <c r="KZ53" s="452">
        <f>SUM(JD53,HH53)</f>
        <v/>
      </c>
      <c r="LA53" s="452">
        <f>SUM(JE53,HI53)</f>
        <v/>
      </c>
      <c r="LB53" s="452">
        <f>SUM(JF53,HJ53)</f>
        <v/>
      </c>
      <c r="LC53" s="452">
        <f>SUM(JG53,HK53)</f>
        <v/>
      </c>
      <c r="LD53" s="452">
        <f>SUM(JH53,HL53)</f>
        <v/>
      </c>
      <c r="LE53" s="453">
        <f>SUM(JI53,HM53)</f>
        <v/>
      </c>
      <c r="LF53" s="452">
        <f>SUM(JJ53,HN53)</f>
        <v/>
      </c>
      <c r="LG53" s="452">
        <f>SUM(JK53,HO53)</f>
        <v/>
      </c>
      <c r="LH53" s="452">
        <f>SUM(JL53,HP53)</f>
        <v/>
      </c>
      <c r="LI53" s="452">
        <f>SUM(JM53,HQ53)</f>
        <v/>
      </c>
      <c r="LJ53" s="452">
        <f>SUM(JN53,HR53)</f>
        <v/>
      </c>
      <c r="LK53" s="452">
        <f>SUM(JO53,HS53)</f>
        <v/>
      </c>
      <c r="LL53" s="452">
        <f>SUM(JP53,HT53)</f>
        <v/>
      </c>
      <c r="LM53" s="452">
        <f>SUM(JQ53,HU53)</f>
        <v/>
      </c>
      <c r="LN53" s="452">
        <f>SUM(JR53,HV53)</f>
        <v/>
      </c>
      <c r="LO53" s="452">
        <f>SUM(JS53,HW53)</f>
        <v/>
      </c>
      <c r="LP53" s="452">
        <f>SUM(JT53,HX53)</f>
        <v/>
      </c>
      <c r="LQ53" s="453">
        <f>SUM(JU53,HY53)</f>
        <v/>
      </c>
      <c r="LR53" s="452">
        <f>SUM(JV53,HZ53)</f>
        <v/>
      </c>
      <c r="LS53" s="452">
        <f>SUM(JW53,IA53)</f>
        <v/>
      </c>
      <c r="LT53" s="452">
        <f>SUM(JX53,IB53)</f>
        <v/>
      </c>
      <c r="LU53" s="452">
        <f>SUM(JY53,IC53)</f>
        <v/>
      </c>
      <c r="LV53" s="452">
        <f>SUM(JZ53,ID53)</f>
        <v/>
      </c>
      <c r="LW53" s="462">
        <f>SUM(KA53,IE53)</f>
        <v/>
      </c>
      <c r="LX53" s="452">
        <f>SUM(KH53:KS53)</f>
        <v/>
      </c>
      <c r="LY53" s="452">
        <f>SUM(KT53:LE53)</f>
        <v/>
      </c>
      <c r="LZ53" s="452">
        <f>SUM(LF53:LQ53)</f>
        <v/>
      </c>
      <c r="MA53" s="452">
        <f>SUM(LJ53:LU53)</f>
        <v/>
      </c>
      <c r="MB53" s="452">
        <f>SUM(LL53:LW53)</f>
        <v/>
      </c>
      <c r="MD53" s="524">
        <f>IFERROR(KH53/KH$117,0)</f>
        <v/>
      </c>
      <c r="ME53" s="524">
        <f>IFERROR(KI53/KI$117,0)</f>
        <v/>
      </c>
      <c r="MF53" s="524">
        <f>IFERROR(KJ53/KJ$117,0)</f>
        <v/>
      </c>
      <c r="MG53" s="524">
        <f>IFERROR(KK53/KK$117,0)</f>
        <v/>
      </c>
      <c r="MH53" s="524">
        <f>IFERROR(KL53/KL$117,0)</f>
        <v/>
      </c>
      <c r="MI53" s="524">
        <f>IFERROR(KM53/KM$117,0)</f>
        <v/>
      </c>
      <c r="MJ53" s="524">
        <f>IFERROR(KN53/KN$117,0)</f>
        <v/>
      </c>
      <c r="MK53" s="524">
        <f>IFERROR(KO53/KO$117,0)</f>
        <v/>
      </c>
      <c r="ML53" s="524">
        <f>IFERROR(KP53/KP$117,0)</f>
        <v/>
      </c>
      <c r="MM53" s="524">
        <f>IFERROR(KQ53/KQ$117,0)</f>
        <v/>
      </c>
      <c r="MN53" s="524">
        <f>IFERROR(KR53/KR$117,0)</f>
        <v/>
      </c>
      <c r="MO53" s="525">
        <f>IFERROR(KS53/KS$117,0)</f>
        <v/>
      </c>
      <c r="MP53" s="524">
        <f>IFERROR(KT53/KT$117,0)</f>
        <v/>
      </c>
      <c r="MQ53" s="524">
        <f>IFERROR(KU53/KU$117,0)</f>
        <v/>
      </c>
      <c r="MR53" s="524">
        <f>IFERROR(KV53/KV$117,0)</f>
        <v/>
      </c>
      <c r="MS53" s="524">
        <f>IFERROR(KW53/KW$117,0)</f>
        <v/>
      </c>
      <c r="MT53" s="524">
        <f>IFERROR(KX53/KX$117,0)</f>
        <v/>
      </c>
      <c r="MU53" s="524">
        <f>IFERROR(KY53/KY$117,0)</f>
        <v/>
      </c>
      <c r="MV53" s="524">
        <f>IFERROR(KZ53/KZ$117,0)</f>
        <v/>
      </c>
      <c r="MW53" s="524">
        <f>IFERROR(LA53/LA$117,0)</f>
        <v/>
      </c>
      <c r="MX53" s="524">
        <f>IFERROR(LB53/LB$117,0)</f>
        <v/>
      </c>
      <c r="MY53" s="524">
        <f>IFERROR(LC53/LC$117,0)</f>
        <v/>
      </c>
      <c r="MZ53" s="524">
        <f>IFERROR(LD53/LD$117,0)</f>
        <v/>
      </c>
      <c r="NA53" s="525">
        <f>IFERROR(LE53/LE$117,0)</f>
        <v/>
      </c>
      <c r="NB53" s="524">
        <f>IFERROR(LF53/LF$117,0)</f>
        <v/>
      </c>
      <c r="NC53" s="524">
        <f>IFERROR(LG53/LG$117,0)</f>
        <v/>
      </c>
      <c r="ND53" s="524">
        <f>IFERROR(LH53/LH$117,0)</f>
        <v/>
      </c>
      <c r="NE53" s="524">
        <f>IFERROR(LI53/LI$117,0)</f>
        <v/>
      </c>
      <c r="NF53" s="524">
        <f>IFERROR(LJ53/LJ$117,0)</f>
        <v/>
      </c>
      <c r="NG53" s="524">
        <f>IFERROR(LK53/LK$117,0)</f>
        <v/>
      </c>
      <c r="NH53" s="524">
        <f>IFERROR(LL53/LL$117,0)</f>
        <v/>
      </c>
      <c r="NI53" s="524">
        <f>IFERROR(LM53/LM$117,0)</f>
        <v/>
      </c>
      <c r="NJ53" s="524">
        <f>IFERROR(LN53/LN$117,0)</f>
        <v/>
      </c>
      <c r="NK53" s="524">
        <f>IFERROR(LO53/LO$117,0)</f>
        <v/>
      </c>
      <c r="NL53" s="524">
        <f>IFERROR(LP53/LP$117,0)</f>
        <v/>
      </c>
      <c r="NM53" s="525">
        <f>IFERROR(LQ53/LQ$117,0)</f>
        <v/>
      </c>
      <c r="NN53" s="524">
        <f>IFERROR(LR53/LR$117,0)</f>
        <v/>
      </c>
      <c r="NO53" s="524">
        <f>IFERROR(LS53/LS$117,0)</f>
        <v/>
      </c>
      <c r="NP53" s="524">
        <f>IFERROR(LT53/LT$117,0)</f>
        <v/>
      </c>
      <c r="NQ53" s="524">
        <f>IFERROR(LU53/LU$117,0)</f>
        <v/>
      </c>
      <c r="NR53" s="524">
        <f>IFERROR(LV53/LV$117,0)</f>
        <v/>
      </c>
      <c r="NS53" s="1756">
        <f>IFERROR(LW53/LW$117,0)</f>
        <v/>
      </c>
      <c r="NT53" s="524">
        <f>IFERROR(LX53/LX$117,0)</f>
        <v/>
      </c>
      <c r="NU53" s="524">
        <f>IFERROR(LY53/LY$117,0)</f>
        <v/>
      </c>
      <c r="NV53" s="524">
        <f>IFERROR(LZ53/LZ$117,0)</f>
        <v/>
      </c>
      <c r="NW53" s="524">
        <f>IFERROR(MA53/MA$117,0)</f>
        <v/>
      </c>
      <c r="NX53" s="524">
        <f>IFERROR(MB53/MB$117,0)</f>
        <v/>
      </c>
      <c r="NZ53" s="452">
        <f>LY53-LX53</f>
        <v/>
      </c>
      <c r="OA53" s="452">
        <f>LZ53-LY53</f>
        <v/>
      </c>
      <c r="OB53" s="452">
        <f>MA53-LZ53</f>
        <v/>
      </c>
      <c r="OC53" s="452">
        <f>MB53-LZ53</f>
        <v/>
      </c>
      <c r="OD53" s="1501" t="n"/>
      <c r="OE53" s="434" t="inlineStr">
        <is>
          <t>Other revenue</t>
        </is>
      </c>
      <c r="OF53" s="434" t="inlineStr">
        <is>
          <t>Other revenue</t>
        </is>
      </c>
      <c r="OG53" s="434" t="inlineStr">
        <is>
          <t>Other revenue</t>
        </is>
      </c>
    </row>
    <row r="54" outlineLevel="2" ht="12" customFormat="1" customHeight="1" s="431">
      <c r="A54" s="1523" t="n"/>
      <c r="B54" s="1521" t="n"/>
      <c r="C54" s="768" t="inlineStr">
        <is>
          <t>Vda - admin fees</t>
        </is>
      </c>
      <c r="D54" s="771" t="n">
        <v>483134</v>
      </c>
      <c r="E54" s="771">
        <f>CONCATENATE(D54," - ",C54)</f>
        <v/>
      </c>
      <c r="F54" s="452">
        <f>'Income statement'!F54</f>
        <v/>
      </c>
      <c r="G54" s="452">
        <f>'Income statement'!G54</f>
        <v/>
      </c>
      <c r="H54" s="452">
        <f>'Income statement'!H54</f>
        <v/>
      </c>
      <c r="I54" s="452">
        <f>'Income statement'!I54</f>
        <v/>
      </c>
      <c r="J54" s="452">
        <f>'Income statement'!J54</f>
        <v/>
      </c>
      <c r="K54" s="452">
        <f>'Income statement'!K54</f>
        <v/>
      </c>
      <c r="L54" s="452">
        <f>'Income statement'!L54</f>
        <v/>
      </c>
      <c r="M54" s="452">
        <f>'Income statement'!M54</f>
        <v/>
      </c>
      <c r="N54" s="452">
        <f>'Income statement'!N54</f>
        <v/>
      </c>
      <c r="O54" s="452">
        <f>'Income statement'!O54</f>
        <v/>
      </c>
      <c r="P54" s="452">
        <f>'Income statement'!P54</f>
        <v/>
      </c>
      <c r="Q54" s="453">
        <f>'Income statement'!Q54</f>
        <v/>
      </c>
      <c r="R54" s="452">
        <f>'Income statement'!R54</f>
        <v/>
      </c>
      <c r="S54" s="452">
        <f>'Income statement'!S54</f>
        <v/>
      </c>
      <c r="T54" s="452">
        <f>'Income statement'!T54</f>
        <v/>
      </c>
      <c r="U54" s="452">
        <f>'Income statement'!U54</f>
        <v/>
      </c>
      <c r="V54" s="452">
        <f>'Income statement'!V54</f>
        <v/>
      </c>
      <c r="W54" s="452">
        <f>'Income statement'!W54</f>
        <v/>
      </c>
      <c r="X54" s="452">
        <f>'Income statement'!X54</f>
        <v/>
      </c>
      <c r="Y54" s="452">
        <f>'Income statement'!Y54</f>
        <v/>
      </c>
      <c r="Z54" s="452">
        <f>'Income statement'!Z54</f>
        <v/>
      </c>
      <c r="AA54" s="452">
        <f>'Income statement'!AA54</f>
        <v/>
      </c>
      <c r="AB54" s="452">
        <f>'Income statement'!AB54</f>
        <v/>
      </c>
      <c r="AC54" s="453">
        <f>'Income statement'!AC54</f>
        <v/>
      </c>
      <c r="AD54" s="452">
        <f>'Income statement'!AD54</f>
        <v/>
      </c>
      <c r="AE54" s="452">
        <f>'Income statement'!AE54</f>
        <v/>
      </c>
      <c r="AF54" s="452">
        <f>'Income statement'!AF54</f>
        <v/>
      </c>
      <c r="AG54" s="452">
        <f>'Income statement'!AG54</f>
        <v/>
      </c>
      <c r="AH54" s="452">
        <f>'Income statement'!AH54</f>
        <v/>
      </c>
      <c r="AI54" s="452">
        <f>'Income statement'!AI54</f>
        <v/>
      </c>
      <c r="AJ54" s="452">
        <f>'Income statement'!AJ54</f>
        <v/>
      </c>
      <c r="AK54" s="452">
        <f>'Income statement'!AK54</f>
        <v/>
      </c>
      <c r="AL54" s="452">
        <f>'Income statement'!AL54</f>
        <v/>
      </c>
      <c r="AM54" s="452">
        <f>'Income statement'!AM54</f>
        <v/>
      </c>
      <c r="AN54" s="452">
        <f>'Income statement'!AN54</f>
        <v/>
      </c>
      <c r="AO54" s="453">
        <f>'Income statement'!AO54</f>
        <v/>
      </c>
      <c r="AP54" s="452">
        <f>'Income statement'!AP54</f>
        <v/>
      </c>
      <c r="AQ54" s="452">
        <f>'Income statement'!AQ54</f>
        <v/>
      </c>
      <c r="AR54" s="452">
        <f>'Income statement'!AR54</f>
        <v/>
      </c>
      <c r="AS54" s="452">
        <f>'Income statement'!AS54</f>
        <v/>
      </c>
      <c r="AT54" s="452">
        <f>'Income statement'!AT54</f>
        <v/>
      </c>
      <c r="AU54" s="462">
        <f>'Income statement'!AU54</f>
        <v/>
      </c>
      <c r="AV54" s="452">
        <f>SUM(F54:Q54)</f>
        <v/>
      </c>
      <c r="AW54" s="452">
        <f>SUM(R54:AC54)</f>
        <v/>
      </c>
      <c r="AX54" s="452">
        <f>SUM(AD54:AO54)</f>
        <v/>
      </c>
      <c r="AY54" s="452">
        <f>SUM(AH54:AS54)</f>
        <v/>
      </c>
      <c r="AZ54" s="452">
        <f>SUM(AJ54:AU54)</f>
        <v/>
      </c>
      <c r="BB54" s="452">
        <f>SUMIFS('QofE Def adjustments'!F:F,'QofE Def adjustments'!$E:$E,'Adjusted IS'!$E54)</f>
        <v/>
      </c>
      <c r="BC54" s="452">
        <f>SUMIFS('QofE Def adjustments'!G:G,'QofE Def adjustments'!$E:$E,'Adjusted IS'!$E54)</f>
        <v/>
      </c>
      <c r="BD54" s="452">
        <f>SUMIFS('QofE Def adjustments'!H:H,'QofE Def adjustments'!$E:$E,'Adjusted IS'!$E54)</f>
        <v/>
      </c>
      <c r="BE54" s="452">
        <f>SUMIFS('QofE Def adjustments'!I:I,'QofE Def adjustments'!$E:$E,'Adjusted IS'!$E54)</f>
        <v/>
      </c>
      <c r="BF54" s="452">
        <f>SUMIFS('QofE Def adjustments'!J:J,'QofE Def adjustments'!$E:$E,'Adjusted IS'!$E54)</f>
        <v/>
      </c>
      <c r="BG54" s="452">
        <f>SUMIFS('QofE Def adjustments'!K:K,'QofE Def adjustments'!$E:$E,'Adjusted IS'!$E54)</f>
        <v/>
      </c>
      <c r="BH54" s="452">
        <f>SUMIFS('QofE Def adjustments'!L:L,'QofE Def adjustments'!$E:$E,'Adjusted IS'!$E54)</f>
        <v/>
      </c>
      <c r="BI54" s="452">
        <f>SUMIFS('QofE Def adjustments'!M:M,'QofE Def adjustments'!$E:$E,'Adjusted IS'!$E54)</f>
        <v/>
      </c>
      <c r="BJ54" s="452">
        <f>SUMIFS('QofE Def adjustments'!N:N,'QofE Def adjustments'!$E:$E,'Adjusted IS'!$E54)</f>
        <v/>
      </c>
      <c r="BK54" s="452">
        <f>SUMIFS('QofE Def adjustments'!O:O,'QofE Def adjustments'!$E:$E,'Adjusted IS'!$E54)</f>
        <v/>
      </c>
      <c r="BL54" s="452">
        <f>SUMIFS('QofE Def adjustments'!P:P,'QofE Def adjustments'!$E:$E,'Adjusted IS'!$E54)</f>
        <v/>
      </c>
      <c r="BM54" s="453">
        <f>SUMIFS('QofE Def adjustments'!Q:Q,'QofE Def adjustments'!$E:$E,'Adjusted IS'!$E54)</f>
        <v/>
      </c>
      <c r="BN54" s="452">
        <f>SUMIFS('QofE Def adjustments'!R:R,'QofE Def adjustments'!$E:$E,'Adjusted IS'!$E54)</f>
        <v/>
      </c>
      <c r="BO54" s="452">
        <f>SUMIFS('QofE Def adjustments'!S:S,'QofE Def adjustments'!$E:$E,'Adjusted IS'!$E54)</f>
        <v/>
      </c>
      <c r="BP54" s="452">
        <f>SUMIFS('QofE Def adjustments'!T:T,'QofE Def adjustments'!$E:$E,'Adjusted IS'!$E54)</f>
        <v/>
      </c>
      <c r="BQ54" s="452">
        <f>SUMIFS('QofE Def adjustments'!U:U,'QofE Def adjustments'!$E:$E,'Adjusted IS'!$E54)</f>
        <v/>
      </c>
      <c r="BR54" s="452">
        <f>SUMIFS('QofE Def adjustments'!V:V,'QofE Def adjustments'!$E:$E,'Adjusted IS'!$E54)</f>
        <v/>
      </c>
      <c r="BS54" s="452">
        <f>SUMIFS('QofE Def adjustments'!W:W,'QofE Def adjustments'!$E:$E,'Adjusted IS'!$E54)</f>
        <v/>
      </c>
      <c r="BT54" s="452">
        <f>SUMIFS('QofE Def adjustments'!X:X,'QofE Def adjustments'!$E:$E,'Adjusted IS'!$E54)</f>
        <v/>
      </c>
      <c r="BU54" s="452">
        <f>SUMIFS('QofE Def adjustments'!Y:Y,'QofE Def adjustments'!$E:$E,'Adjusted IS'!$E54)</f>
        <v/>
      </c>
      <c r="BV54" s="452">
        <f>SUMIFS('QofE Def adjustments'!Z:Z,'QofE Def adjustments'!$E:$E,'Adjusted IS'!$E54)</f>
        <v/>
      </c>
      <c r="BW54" s="452">
        <f>SUMIFS('QofE Def adjustments'!AA:AA,'QofE Def adjustments'!$E:$E,'Adjusted IS'!$E54)</f>
        <v/>
      </c>
      <c r="BX54" s="452">
        <f>SUMIFS('QofE Def adjustments'!AB:AB,'QofE Def adjustments'!$E:$E,'Adjusted IS'!$E54)</f>
        <v/>
      </c>
      <c r="BY54" s="453">
        <f>SUMIFS('QofE Def adjustments'!AC:AC,'QofE Def adjustments'!$E:$E,'Adjusted IS'!$E54)</f>
        <v/>
      </c>
      <c r="BZ54" s="452">
        <f>SUMIFS('QofE Def adjustments'!AD:AD,'QofE Def adjustments'!$E:$E,'Adjusted IS'!$E54)</f>
        <v/>
      </c>
      <c r="CA54" s="452">
        <f>SUMIFS('QofE Def adjustments'!AE:AE,'QofE Def adjustments'!$E:$E,'Adjusted IS'!$E54)</f>
        <v/>
      </c>
      <c r="CB54" s="452">
        <f>SUMIFS('QofE Def adjustments'!AF:AF,'QofE Def adjustments'!$E:$E,'Adjusted IS'!$E54)</f>
        <v/>
      </c>
      <c r="CC54" s="452">
        <f>SUMIFS('QofE Def adjustments'!AG:AG,'QofE Def adjustments'!$E:$E,'Adjusted IS'!$E54)</f>
        <v/>
      </c>
      <c r="CD54" s="452">
        <f>SUMIFS('QofE Def adjustments'!AH:AH,'QofE Def adjustments'!$E:$E,'Adjusted IS'!$E54)</f>
        <v/>
      </c>
      <c r="CE54" s="452">
        <f>SUMIFS('QofE Def adjustments'!AI:AI,'QofE Def adjustments'!$E:$E,'Adjusted IS'!$E54)</f>
        <v/>
      </c>
      <c r="CF54" s="452">
        <f>SUMIFS('QofE Def adjustments'!AJ:AJ,'QofE Def adjustments'!$E:$E,'Adjusted IS'!$E54)</f>
        <v/>
      </c>
      <c r="CG54" s="452">
        <f>SUMIFS('QofE Def adjustments'!AK:AK,'QofE Def adjustments'!$E:$E,'Adjusted IS'!$E54)</f>
        <v/>
      </c>
      <c r="CH54" s="452">
        <f>SUMIFS('QofE Def adjustments'!AL:AL,'QofE Def adjustments'!$E:$E,'Adjusted IS'!$E54)</f>
        <v/>
      </c>
      <c r="CI54" s="452">
        <f>SUMIFS('QofE Def adjustments'!AM:AM,'QofE Def adjustments'!$E:$E,'Adjusted IS'!$E54)</f>
        <v/>
      </c>
      <c r="CJ54" s="452">
        <f>SUMIFS('QofE Def adjustments'!AN:AN,'QofE Def adjustments'!$E:$E,'Adjusted IS'!$E54)</f>
        <v/>
      </c>
      <c r="CK54" s="453">
        <f>SUMIFS('QofE Def adjustments'!AO:AO,'QofE Def adjustments'!$E:$E,'Adjusted IS'!$E54)</f>
        <v/>
      </c>
      <c r="CL54" s="452">
        <f>SUMIFS('QofE Def adjustments'!AP:AP,'QofE Def adjustments'!$E:$E,'Adjusted IS'!$E54)</f>
        <v/>
      </c>
      <c r="CM54" s="452">
        <f>SUMIFS('QofE Def adjustments'!AQ:AQ,'QofE Def adjustments'!$E:$E,'Adjusted IS'!$E54)</f>
        <v/>
      </c>
      <c r="CN54" s="452">
        <f>SUMIFS('QofE Def adjustments'!AR:AR,'QofE Def adjustments'!$E:$E,'Adjusted IS'!$E54)</f>
        <v/>
      </c>
      <c r="CO54" s="452">
        <f>SUMIFS('QofE Def adjustments'!AS:AS,'QofE Def adjustments'!$E:$E,'Adjusted IS'!$E54)</f>
        <v/>
      </c>
      <c r="CP54" s="452">
        <f>SUMIFS('QofE Def adjustments'!AT:AT,'QofE Def adjustments'!$E:$E,'Adjusted IS'!$E54)</f>
        <v/>
      </c>
      <c r="CQ54" s="462">
        <f>SUMIFS('QofE Def adjustments'!AU:AU,'QofE Def adjustments'!$E:$E,'Adjusted IS'!$E54)</f>
        <v/>
      </c>
      <c r="CR54" s="452">
        <f>SUM(BB54:BM54)</f>
        <v/>
      </c>
      <c r="CS54" s="452">
        <f>SUM(BN54:BY54)</f>
        <v/>
      </c>
      <c r="CT54" s="452">
        <f>SUM(BZ54:CK54)</f>
        <v/>
      </c>
      <c r="CU54" s="452">
        <f>SUM(CD54:CO54)</f>
        <v/>
      </c>
      <c r="CV54" s="452">
        <f>SUM(CF54:CQ54)</f>
        <v/>
      </c>
      <c r="CX54" s="452">
        <f>SUM(BB54,F54)</f>
        <v/>
      </c>
      <c r="CY54" s="452">
        <f>SUM(BC54,G54)</f>
        <v/>
      </c>
      <c r="CZ54" s="452">
        <f>SUM(BD54,H54)</f>
        <v/>
      </c>
      <c r="DA54" s="452">
        <f>SUM(BE54,I54)</f>
        <v/>
      </c>
      <c r="DB54" s="452">
        <f>SUM(BF54,J54)</f>
        <v/>
      </c>
      <c r="DC54" s="452">
        <f>SUM(BG54,K54)</f>
        <v/>
      </c>
      <c r="DD54" s="452">
        <f>SUM(BH54,L54)</f>
        <v/>
      </c>
      <c r="DE54" s="452">
        <f>SUM(BI54,M54)</f>
        <v/>
      </c>
      <c r="DF54" s="452">
        <f>SUM(BJ54,N54)</f>
        <v/>
      </c>
      <c r="DG54" s="452">
        <f>SUM(BK54,O54)</f>
        <v/>
      </c>
      <c r="DH54" s="452">
        <f>SUM(BL54,P54)</f>
        <v/>
      </c>
      <c r="DI54" s="453">
        <f>SUM(BM54,Q54)</f>
        <v/>
      </c>
      <c r="DJ54" s="452">
        <f>SUM(BN54,R54)</f>
        <v/>
      </c>
      <c r="DK54" s="452">
        <f>SUM(BO54,S54)</f>
        <v/>
      </c>
      <c r="DL54" s="452">
        <f>SUM(BP54,T54)</f>
        <v/>
      </c>
      <c r="DM54" s="452">
        <f>SUM(BQ54,U54)</f>
        <v/>
      </c>
      <c r="DN54" s="452">
        <f>SUM(BR54,V54)</f>
        <v/>
      </c>
      <c r="DO54" s="452">
        <f>SUM(BS54,W54)</f>
        <v/>
      </c>
      <c r="DP54" s="452">
        <f>SUM(BT54,X54)</f>
        <v/>
      </c>
      <c r="DQ54" s="452">
        <f>SUM(BU54,Y54)</f>
        <v/>
      </c>
      <c r="DR54" s="452">
        <f>SUM(BV54,Z54)</f>
        <v/>
      </c>
      <c r="DS54" s="452">
        <f>SUM(BW54,AA54)</f>
        <v/>
      </c>
      <c r="DT54" s="452">
        <f>SUM(BX54,AB54)</f>
        <v/>
      </c>
      <c r="DU54" s="453">
        <f>SUM(BY54,AC54)</f>
        <v/>
      </c>
      <c r="DV54" s="452">
        <f>SUM(BZ54,AD54)</f>
        <v/>
      </c>
      <c r="DW54" s="452">
        <f>SUM(CA54,AE54)</f>
        <v/>
      </c>
      <c r="DX54" s="452">
        <f>SUM(CB54,AF54)</f>
        <v/>
      </c>
      <c r="DY54" s="452">
        <f>SUM(CC54,AG54)</f>
        <v/>
      </c>
      <c r="DZ54" s="452">
        <f>SUM(CD54,AH54)</f>
        <v/>
      </c>
      <c r="EA54" s="452">
        <f>SUM(CE54,AI54)</f>
        <v/>
      </c>
      <c r="EB54" s="452">
        <f>SUM(CF54,AJ54)</f>
        <v/>
      </c>
      <c r="EC54" s="452">
        <f>SUM(CG54,AK54)</f>
        <v/>
      </c>
      <c r="ED54" s="452">
        <f>SUM(CH54,AL54)</f>
        <v/>
      </c>
      <c r="EE54" s="452">
        <f>SUM(CI54,AM54)</f>
        <v/>
      </c>
      <c r="EF54" s="452">
        <f>SUM(CJ54,AN54)</f>
        <v/>
      </c>
      <c r="EG54" s="453">
        <f>SUM(CK54,AO54)</f>
        <v/>
      </c>
      <c r="EH54" s="452">
        <f>SUM(CL54,AP54)</f>
        <v/>
      </c>
      <c r="EI54" s="452">
        <f>SUM(CM54,AQ54)</f>
        <v/>
      </c>
      <c r="EJ54" s="452">
        <f>SUM(CN54,AR54)</f>
        <v/>
      </c>
      <c r="EK54" s="452">
        <f>SUM(CO54,AS54)</f>
        <v/>
      </c>
      <c r="EL54" s="452">
        <f>SUM(CP54,AT54)</f>
        <v/>
      </c>
      <c r="EM54" s="462">
        <f>SUM(CQ54,AU54)</f>
        <v/>
      </c>
      <c r="EN54" s="452">
        <f>SUM(CX54:DI54)</f>
        <v/>
      </c>
      <c r="EO54" s="452">
        <f>SUM(DJ54:DU54)</f>
        <v/>
      </c>
      <c r="EP54" s="452">
        <f>SUM(DV54:EG54)</f>
        <v/>
      </c>
      <c r="EQ54" s="452">
        <f>SUM(DZ54:EK54)</f>
        <v/>
      </c>
      <c r="ER54" s="452">
        <f>SUM(EB54:EM54)</f>
        <v/>
      </c>
      <c r="ET54" s="452">
        <f>SUMIFS('QofE DD adjustments'!F:F,'QofE DD adjustments'!$E:$E,'Adjusted IS'!$E54)</f>
        <v/>
      </c>
      <c r="EU54" s="452">
        <f>SUMIFS('QofE DD adjustments'!G:G,'QofE DD adjustments'!$E:$E,'Adjusted IS'!$E54)</f>
        <v/>
      </c>
      <c r="EV54" s="452">
        <f>SUMIFS('QofE DD adjustments'!H:H,'QofE DD adjustments'!$E:$E,'Adjusted IS'!$E54)</f>
        <v/>
      </c>
      <c r="EW54" s="452">
        <f>SUMIFS('QofE DD adjustments'!I:I,'QofE DD adjustments'!$E:$E,'Adjusted IS'!$E54)</f>
        <v/>
      </c>
      <c r="EX54" s="452">
        <f>SUMIFS('QofE DD adjustments'!J:J,'QofE DD adjustments'!$E:$E,'Adjusted IS'!$E54)</f>
        <v/>
      </c>
      <c r="EY54" s="452">
        <f>SUMIFS('QofE DD adjustments'!K:K,'QofE DD adjustments'!$E:$E,'Adjusted IS'!$E54)</f>
        <v/>
      </c>
      <c r="EZ54" s="452">
        <f>SUMIFS('QofE DD adjustments'!L:L,'QofE DD adjustments'!$E:$E,'Adjusted IS'!$E54)</f>
        <v/>
      </c>
      <c r="FA54" s="452">
        <f>SUMIFS('QofE DD adjustments'!M:M,'QofE DD adjustments'!$E:$E,'Adjusted IS'!$E54)</f>
        <v/>
      </c>
      <c r="FB54" s="452">
        <f>SUMIFS('QofE DD adjustments'!N:N,'QofE DD adjustments'!$E:$E,'Adjusted IS'!$E54)</f>
        <v/>
      </c>
      <c r="FC54" s="452">
        <f>SUMIFS('QofE DD adjustments'!O:O,'QofE DD adjustments'!$E:$E,'Adjusted IS'!$E54)</f>
        <v/>
      </c>
      <c r="FD54" s="452">
        <f>SUMIFS('QofE DD adjustments'!P:P,'QofE DD adjustments'!$E:$E,'Adjusted IS'!$E54)</f>
        <v/>
      </c>
      <c r="FE54" s="453">
        <f>SUMIFS('QofE DD adjustments'!Q:Q,'QofE DD adjustments'!$E:$E,'Adjusted IS'!$E54)</f>
        <v/>
      </c>
      <c r="FF54" s="452">
        <f>SUMIFS('QofE DD adjustments'!R:R,'QofE DD adjustments'!$E:$E,'Adjusted IS'!$E54)</f>
        <v/>
      </c>
      <c r="FG54" s="452">
        <f>SUMIFS('QofE DD adjustments'!S:S,'QofE DD adjustments'!$E:$E,'Adjusted IS'!$E54)</f>
        <v/>
      </c>
      <c r="FH54" s="452">
        <f>SUMIFS('QofE DD adjustments'!T:T,'QofE DD adjustments'!$E:$E,'Adjusted IS'!$E54)</f>
        <v/>
      </c>
      <c r="FI54" s="452">
        <f>SUMIFS('QofE DD adjustments'!U:U,'QofE DD adjustments'!$E:$E,'Adjusted IS'!$E54)</f>
        <v/>
      </c>
      <c r="FJ54" s="452">
        <f>SUMIFS('QofE DD adjustments'!V:V,'QofE DD adjustments'!$E:$E,'Adjusted IS'!$E54)</f>
        <v/>
      </c>
      <c r="FK54" s="452">
        <f>SUMIFS('QofE DD adjustments'!W:W,'QofE DD adjustments'!$E:$E,'Adjusted IS'!$E54)</f>
        <v/>
      </c>
      <c r="FL54" s="452">
        <f>SUMIFS('QofE DD adjustments'!X:X,'QofE DD adjustments'!$E:$E,'Adjusted IS'!$E54)</f>
        <v/>
      </c>
      <c r="FM54" s="452">
        <f>SUMIFS('QofE DD adjustments'!Y:Y,'QofE DD adjustments'!$E:$E,'Adjusted IS'!$E54)</f>
        <v/>
      </c>
      <c r="FN54" s="452">
        <f>SUMIFS('QofE DD adjustments'!Z:Z,'QofE DD adjustments'!$E:$E,'Adjusted IS'!$E54)</f>
        <v/>
      </c>
      <c r="FO54" s="452">
        <f>SUMIFS('QofE DD adjustments'!AA:AA,'QofE DD adjustments'!$E:$E,'Adjusted IS'!$E54)</f>
        <v/>
      </c>
      <c r="FP54" s="452">
        <f>SUMIFS('QofE DD adjustments'!AB:AB,'QofE DD adjustments'!$E:$E,'Adjusted IS'!$E54)</f>
        <v/>
      </c>
      <c r="FQ54" s="453">
        <f>SUMIFS('QofE DD adjustments'!AC:AC,'QofE DD adjustments'!$E:$E,'Adjusted IS'!$E54)</f>
        <v/>
      </c>
      <c r="FR54" s="452">
        <f>SUMIFS('QofE DD adjustments'!AD:AD,'QofE DD adjustments'!$E:$E,'Adjusted IS'!$E54)</f>
        <v/>
      </c>
      <c r="FS54" s="452">
        <f>SUMIFS('QofE DD adjustments'!AE:AE,'QofE DD adjustments'!$E:$E,'Adjusted IS'!$E54)</f>
        <v/>
      </c>
      <c r="FT54" s="452">
        <f>SUMIFS('QofE DD adjustments'!AF:AF,'QofE DD adjustments'!$E:$E,'Adjusted IS'!$E54)</f>
        <v/>
      </c>
      <c r="FU54" s="452">
        <f>SUMIFS('QofE DD adjustments'!AG:AG,'QofE DD adjustments'!$E:$E,'Adjusted IS'!$E54)</f>
        <v/>
      </c>
      <c r="FV54" s="452">
        <f>SUMIFS('QofE DD adjustments'!AH:AH,'QofE DD adjustments'!$E:$E,'Adjusted IS'!$E54)</f>
        <v/>
      </c>
      <c r="FW54" s="452">
        <f>SUMIFS('QofE DD adjustments'!AI:AI,'QofE DD adjustments'!$E:$E,'Adjusted IS'!$E54)</f>
        <v/>
      </c>
      <c r="FX54" s="452">
        <f>SUMIFS('QofE DD adjustments'!AJ:AJ,'QofE DD adjustments'!$E:$E,'Adjusted IS'!$E54)</f>
        <v/>
      </c>
      <c r="FY54" s="452">
        <f>SUMIFS('QofE DD adjustments'!AK:AK,'QofE DD adjustments'!$E:$E,'Adjusted IS'!$E54)</f>
        <v/>
      </c>
      <c r="FZ54" s="452">
        <f>SUMIFS('QofE DD adjustments'!AL:AL,'QofE DD adjustments'!$E:$E,'Adjusted IS'!$E54)</f>
        <v/>
      </c>
      <c r="GA54" s="452">
        <f>SUMIFS('QofE DD adjustments'!AM:AM,'QofE DD adjustments'!$E:$E,'Adjusted IS'!$E54)</f>
        <v/>
      </c>
      <c r="GB54" s="452">
        <f>SUMIFS('QofE DD adjustments'!AN:AN,'QofE DD adjustments'!$E:$E,'Adjusted IS'!$E54)</f>
        <v/>
      </c>
      <c r="GC54" s="453">
        <f>SUMIFS('QofE DD adjustments'!AO:AO,'QofE DD adjustments'!$E:$E,'Adjusted IS'!$E54)</f>
        <v/>
      </c>
      <c r="GD54" s="452">
        <f>SUMIFS('QofE DD adjustments'!AP:AP,'QofE DD adjustments'!$E:$E,'Adjusted IS'!$E54)</f>
        <v/>
      </c>
      <c r="GE54" s="452">
        <f>SUMIFS('QofE DD adjustments'!AQ:AQ,'QofE DD adjustments'!$E:$E,'Adjusted IS'!$E54)</f>
        <v/>
      </c>
      <c r="GF54" s="452">
        <f>SUMIFS('QofE DD adjustments'!AR:AR,'QofE DD adjustments'!$E:$E,'Adjusted IS'!$E54)</f>
        <v/>
      </c>
      <c r="GG54" s="452">
        <f>SUMIFS('QofE DD adjustments'!AS:AS,'QofE DD adjustments'!$E:$E,'Adjusted IS'!$E54)</f>
        <v/>
      </c>
      <c r="GH54" s="452">
        <f>SUMIFS('QofE DD adjustments'!AT:AT,'QofE DD adjustments'!$E:$E,'Adjusted IS'!$E54)</f>
        <v/>
      </c>
      <c r="GI54" s="462">
        <f>SUMIFS('QofE DD adjustments'!AU:AU,'QofE DD adjustments'!$E:$E,'Adjusted IS'!$E54)</f>
        <v/>
      </c>
      <c r="GJ54" s="452">
        <f>SUM(ET54:FE54)</f>
        <v/>
      </c>
      <c r="GK54" s="452">
        <f>SUM(FF54:FQ54)</f>
        <v/>
      </c>
      <c r="GL54" s="452">
        <f>SUM(FR54:GC54)</f>
        <v/>
      </c>
      <c r="GM54" s="452">
        <f>SUM(FV54:GG54)</f>
        <v/>
      </c>
      <c r="GN54" s="452">
        <f>SUM(FX54:GI54)</f>
        <v/>
      </c>
      <c r="GP54" s="452">
        <f>SUM(ET54,CX54)</f>
        <v/>
      </c>
      <c r="GQ54" s="452">
        <f>SUM(EU54,CY54)</f>
        <v/>
      </c>
      <c r="GR54" s="452">
        <f>SUM(EV54,CZ54)</f>
        <v/>
      </c>
      <c r="GS54" s="452">
        <f>SUM(EW54,DA54)</f>
        <v/>
      </c>
      <c r="GT54" s="452">
        <f>SUM(EX54,DB54)</f>
        <v/>
      </c>
      <c r="GU54" s="452">
        <f>SUM(EY54,DC54)</f>
        <v/>
      </c>
      <c r="GV54" s="452">
        <f>SUM(EZ54,DD54)</f>
        <v/>
      </c>
      <c r="GW54" s="452">
        <f>SUM(FA54,DE54)</f>
        <v/>
      </c>
      <c r="GX54" s="452">
        <f>SUM(FB54,DF54)</f>
        <v/>
      </c>
      <c r="GY54" s="452">
        <f>SUM(FC54,DG54)</f>
        <v/>
      </c>
      <c r="GZ54" s="452">
        <f>SUM(FD54,DH54)</f>
        <v/>
      </c>
      <c r="HA54" s="453">
        <f>SUM(FE54,DI54)</f>
        <v/>
      </c>
      <c r="HB54" s="452">
        <f>SUM(FF54,DJ54)</f>
        <v/>
      </c>
      <c r="HC54" s="452">
        <f>SUM(FG54,DK54)</f>
        <v/>
      </c>
      <c r="HD54" s="452">
        <f>SUM(FH54,DL54)</f>
        <v/>
      </c>
      <c r="HE54" s="452">
        <f>SUM(FI54,DM54)</f>
        <v/>
      </c>
      <c r="HF54" s="452">
        <f>SUM(FJ54,DN54)</f>
        <v/>
      </c>
      <c r="HG54" s="452">
        <f>SUM(FK54,DO54)</f>
        <v/>
      </c>
      <c r="HH54" s="452">
        <f>SUM(FL54,DP54)</f>
        <v/>
      </c>
      <c r="HI54" s="452">
        <f>SUM(FM54,DQ54)</f>
        <v/>
      </c>
      <c r="HJ54" s="452">
        <f>SUM(FN54,DR54)</f>
        <v/>
      </c>
      <c r="HK54" s="452">
        <f>SUM(FO54,DS54)</f>
        <v/>
      </c>
      <c r="HL54" s="452">
        <f>SUM(FP54,DT54)</f>
        <v/>
      </c>
      <c r="HM54" s="453">
        <f>SUM(FQ54,DU54)</f>
        <v/>
      </c>
      <c r="HN54" s="452">
        <f>SUM(FR54,DV54)</f>
        <v/>
      </c>
      <c r="HO54" s="452">
        <f>SUM(FS54,DW54)</f>
        <v/>
      </c>
      <c r="HP54" s="452">
        <f>SUM(FT54,DX54)</f>
        <v/>
      </c>
      <c r="HQ54" s="452">
        <f>SUM(FU54,DY54)</f>
        <v/>
      </c>
      <c r="HR54" s="452">
        <f>SUM(FV54,DZ54)</f>
        <v/>
      </c>
      <c r="HS54" s="452">
        <f>SUM(FW54,EA54)</f>
        <v/>
      </c>
      <c r="HT54" s="452">
        <f>SUM(FX54,EB54)</f>
        <v/>
      </c>
      <c r="HU54" s="452">
        <f>SUM(FY54,EC54)</f>
        <v/>
      </c>
      <c r="HV54" s="452">
        <f>SUM(FZ54,ED54)</f>
        <v/>
      </c>
      <c r="HW54" s="452">
        <f>SUM(GA54,EE54)</f>
        <v/>
      </c>
      <c r="HX54" s="452">
        <f>SUM(GB54,EF54)</f>
        <v/>
      </c>
      <c r="HY54" s="453">
        <f>SUM(GC54,EG54)</f>
        <v/>
      </c>
      <c r="HZ54" s="452">
        <f>SUM(GD54,EH54)</f>
        <v/>
      </c>
      <c r="IA54" s="452">
        <f>SUM(GE54,EI54)</f>
        <v/>
      </c>
      <c r="IB54" s="452">
        <f>SUM(GF54,EJ54)</f>
        <v/>
      </c>
      <c r="IC54" s="452">
        <f>SUM(GG54,EK54)</f>
        <v/>
      </c>
      <c r="ID54" s="452">
        <f>SUM(GH54,EL54)</f>
        <v/>
      </c>
      <c r="IE54" s="462">
        <f>SUM(GI54,EM54)</f>
        <v/>
      </c>
      <c r="IF54" s="452">
        <f>SUM(GP54:HA54)</f>
        <v/>
      </c>
      <c r="IG54" s="452">
        <f>SUM(HB54:HM54)</f>
        <v/>
      </c>
      <c r="IH54" s="452">
        <f>SUM(HN54:HY54)</f>
        <v/>
      </c>
      <c r="II54" s="452">
        <f>SUM(HR54:IC54)</f>
        <v/>
      </c>
      <c r="IJ54" s="452">
        <f>SUM(HT54:IE54)</f>
        <v/>
      </c>
      <c r="IL54" s="452">
        <f>SUMIFS('QofE PF adjustments'!F:F,'QofE PF adjustments'!$E:$E,'Adjusted IS'!$E54)</f>
        <v/>
      </c>
      <c r="IM54" s="452">
        <f>SUMIFS('QofE PF adjustments'!G:G,'QofE PF adjustments'!$E:$E,'Adjusted IS'!$E54)</f>
        <v/>
      </c>
      <c r="IN54" s="452">
        <f>SUMIFS('QofE PF adjustments'!H:H,'QofE PF adjustments'!$E:$E,'Adjusted IS'!$E54)</f>
        <v/>
      </c>
      <c r="IO54" s="452">
        <f>SUMIFS('QofE PF adjustments'!I:I,'QofE PF adjustments'!$E:$E,'Adjusted IS'!$E54)</f>
        <v/>
      </c>
      <c r="IP54" s="452">
        <f>SUMIFS('QofE PF adjustments'!J:J,'QofE PF adjustments'!$E:$E,'Adjusted IS'!$E54)</f>
        <v/>
      </c>
      <c r="IQ54" s="452">
        <f>SUMIFS('QofE PF adjustments'!K:K,'QofE PF adjustments'!$E:$E,'Adjusted IS'!$E54)</f>
        <v/>
      </c>
      <c r="IR54" s="452">
        <f>SUMIFS('QofE PF adjustments'!L:L,'QofE PF adjustments'!$E:$E,'Adjusted IS'!$E54)</f>
        <v/>
      </c>
      <c r="IS54" s="452">
        <f>SUMIFS('QofE PF adjustments'!M:M,'QofE PF adjustments'!$E:$E,'Adjusted IS'!$E54)</f>
        <v/>
      </c>
      <c r="IT54" s="452">
        <f>SUMIFS('QofE PF adjustments'!N:N,'QofE PF adjustments'!$E:$E,'Adjusted IS'!$E54)</f>
        <v/>
      </c>
      <c r="IU54" s="452">
        <f>SUMIFS('QofE PF adjustments'!O:O,'QofE PF adjustments'!$E:$E,'Adjusted IS'!$E54)</f>
        <v/>
      </c>
      <c r="IV54" s="452">
        <f>SUMIFS('QofE PF adjustments'!P:P,'QofE PF adjustments'!$E:$E,'Adjusted IS'!$E54)</f>
        <v/>
      </c>
      <c r="IW54" s="453">
        <f>SUMIFS('QofE PF adjustments'!Q:Q,'QofE PF adjustments'!$E:$E,'Adjusted IS'!$E54)</f>
        <v/>
      </c>
      <c r="IX54" s="452">
        <f>SUMIFS('QofE PF adjustments'!R:R,'QofE PF adjustments'!$E:$E,'Adjusted IS'!$E54)</f>
        <v/>
      </c>
      <c r="IY54" s="452">
        <f>SUMIFS('QofE PF adjustments'!S:S,'QofE PF adjustments'!$E:$E,'Adjusted IS'!$E54)</f>
        <v/>
      </c>
      <c r="IZ54" s="452">
        <f>SUMIFS('QofE PF adjustments'!T:T,'QofE PF adjustments'!$E:$E,'Adjusted IS'!$E54)</f>
        <v/>
      </c>
      <c r="JA54" s="452">
        <f>SUMIFS('QofE PF adjustments'!U:U,'QofE PF adjustments'!$E:$E,'Adjusted IS'!$E54)</f>
        <v/>
      </c>
      <c r="JB54" s="452">
        <f>SUMIFS('QofE PF adjustments'!V:V,'QofE PF adjustments'!$E:$E,'Adjusted IS'!$E54)</f>
        <v/>
      </c>
      <c r="JC54" s="452">
        <f>SUMIFS('QofE PF adjustments'!W:W,'QofE PF adjustments'!$E:$E,'Adjusted IS'!$E54)</f>
        <v/>
      </c>
      <c r="JD54" s="452">
        <f>SUMIFS('QofE PF adjustments'!X:X,'QofE PF adjustments'!$E:$E,'Adjusted IS'!$E54)</f>
        <v/>
      </c>
      <c r="JE54" s="452">
        <f>SUMIFS('QofE PF adjustments'!Y:Y,'QofE PF adjustments'!$E:$E,'Adjusted IS'!$E54)</f>
        <v/>
      </c>
      <c r="JF54" s="452">
        <f>SUMIFS('QofE PF adjustments'!Z:Z,'QofE PF adjustments'!$E:$E,'Adjusted IS'!$E54)</f>
        <v/>
      </c>
      <c r="JG54" s="452">
        <f>SUMIFS('QofE PF adjustments'!AA:AA,'QofE PF adjustments'!$E:$E,'Adjusted IS'!$E54)</f>
        <v/>
      </c>
      <c r="JH54" s="452">
        <f>SUMIFS('QofE PF adjustments'!AB:AB,'QofE PF adjustments'!$E:$E,'Adjusted IS'!$E54)</f>
        <v/>
      </c>
      <c r="JI54" s="453">
        <f>SUMIFS('QofE PF adjustments'!AC:AC,'QofE PF adjustments'!$E:$E,'Adjusted IS'!$E54)</f>
        <v/>
      </c>
      <c r="JJ54" s="452">
        <f>SUMIFS('QofE PF adjustments'!AD:AD,'QofE PF adjustments'!$E:$E,'Adjusted IS'!$E54)</f>
        <v/>
      </c>
      <c r="JK54" s="452">
        <f>SUMIFS('QofE PF adjustments'!AE:AE,'QofE PF adjustments'!$E:$E,'Adjusted IS'!$E54)</f>
        <v/>
      </c>
      <c r="JL54" s="452">
        <f>SUMIFS('QofE PF adjustments'!AF:AF,'QofE PF adjustments'!$E:$E,'Adjusted IS'!$E54)</f>
        <v/>
      </c>
      <c r="JM54" s="452">
        <f>SUMIFS('QofE PF adjustments'!AG:AG,'QofE PF adjustments'!$E:$E,'Adjusted IS'!$E54)</f>
        <v/>
      </c>
      <c r="JN54" s="452">
        <f>SUMIFS('QofE PF adjustments'!AH:AH,'QofE PF adjustments'!$E:$E,'Adjusted IS'!$E54)</f>
        <v/>
      </c>
      <c r="JO54" s="452">
        <f>SUMIFS('QofE PF adjustments'!AI:AI,'QofE PF adjustments'!$E:$E,'Adjusted IS'!$E54)</f>
        <v/>
      </c>
      <c r="JP54" s="452">
        <f>SUMIFS('QofE PF adjustments'!AJ:AJ,'QofE PF adjustments'!$E:$E,'Adjusted IS'!$E54)</f>
        <v/>
      </c>
      <c r="JQ54" s="452">
        <f>SUMIFS('QofE PF adjustments'!AK:AK,'QofE PF adjustments'!$E:$E,'Adjusted IS'!$E54)</f>
        <v/>
      </c>
      <c r="JR54" s="452">
        <f>SUMIFS('QofE PF adjustments'!AL:AL,'QofE PF adjustments'!$E:$E,'Adjusted IS'!$E54)</f>
        <v/>
      </c>
      <c r="JS54" s="452">
        <f>SUMIFS('QofE PF adjustments'!AM:AM,'QofE PF adjustments'!$E:$E,'Adjusted IS'!$E54)</f>
        <v/>
      </c>
      <c r="JT54" s="452">
        <f>SUMIFS('QofE PF adjustments'!AN:AN,'QofE PF adjustments'!$E:$E,'Adjusted IS'!$E54)</f>
        <v/>
      </c>
      <c r="JU54" s="453">
        <f>SUMIFS('QofE PF adjustments'!AO:AO,'QofE PF adjustments'!$E:$E,'Adjusted IS'!$E54)</f>
        <v/>
      </c>
      <c r="JV54" s="452">
        <f>SUMIFS('QofE PF adjustments'!AP:AP,'QofE PF adjustments'!$E:$E,'Adjusted IS'!$E54)</f>
        <v/>
      </c>
      <c r="JW54" s="452">
        <f>SUMIFS('QofE PF adjustments'!AQ:AQ,'QofE PF adjustments'!$E:$E,'Adjusted IS'!$E54)</f>
        <v/>
      </c>
      <c r="JX54" s="452">
        <f>SUMIFS('QofE PF adjustments'!AR:AR,'QofE PF adjustments'!$E:$E,'Adjusted IS'!$E54)</f>
        <v/>
      </c>
      <c r="JY54" s="452">
        <f>SUMIFS('QofE PF adjustments'!AS:AS,'QofE PF adjustments'!$E:$E,'Adjusted IS'!$E54)</f>
        <v/>
      </c>
      <c r="JZ54" s="452">
        <f>SUMIFS('QofE PF adjustments'!AT:AT,'QofE PF adjustments'!$E:$E,'Adjusted IS'!$E54)</f>
        <v/>
      </c>
      <c r="KA54" s="462">
        <f>SUMIFS('QofE PF adjustments'!AU:AU,'QofE PF adjustments'!$E:$E,'Adjusted IS'!$E54)</f>
        <v/>
      </c>
      <c r="KB54" s="452">
        <f>SUM(IL54:IW54)</f>
        <v/>
      </c>
      <c r="KC54" s="452">
        <f>SUM(IX54:JI54)</f>
        <v/>
      </c>
      <c r="KD54" s="452">
        <f>SUM(JJ54:JU54)</f>
        <v/>
      </c>
      <c r="KE54" s="452">
        <f>SUM(JN54:JY54)</f>
        <v/>
      </c>
      <c r="KF54" s="452">
        <f>SUM(JP54:KA54)</f>
        <v/>
      </c>
      <c r="KH54" s="452">
        <f>SUM(IL54,GP54)</f>
        <v/>
      </c>
      <c r="KI54" s="452">
        <f>SUM(IM54,GQ54)</f>
        <v/>
      </c>
      <c r="KJ54" s="452">
        <f>SUM(IN54,GR54)</f>
        <v/>
      </c>
      <c r="KK54" s="452">
        <f>SUM(IO54,GS54)</f>
        <v/>
      </c>
      <c r="KL54" s="452">
        <f>SUM(IP54,GT54)</f>
        <v/>
      </c>
      <c r="KM54" s="452">
        <f>SUM(IQ54,GU54)</f>
        <v/>
      </c>
      <c r="KN54" s="452">
        <f>SUM(IR54,GV54)</f>
        <v/>
      </c>
      <c r="KO54" s="452">
        <f>SUM(IS54,GW54)</f>
        <v/>
      </c>
      <c r="KP54" s="452">
        <f>SUM(IT54,GX54)</f>
        <v/>
      </c>
      <c r="KQ54" s="452">
        <f>SUM(IU54,GY54)</f>
        <v/>
      </c>
      <c r="KR54" s="452">
        <f>SUM(IV54,GZ54)</f>
        <v/>
      </c>
      <c r="KS54" s="453">
        <f>SUM(IW54,HA54)</f>
        <v/>
      </c>
      <c r="KT54" s="452">
        <f>SUM(IX54,HB54)</f>
        <v/>
      </c>
      <c r="KU54" s="452">
        <f>SUM(IY54,HC54)</f>
        <v/>
      </c>
      <c r="KV54" s="452">
        <f>SUM(IZ54,HD54)</f>
        <v/>
      </c>
      <c r="KW54" s="452">
        <f>SUM(JA54,HE54)</f>
        <v/>
      </c>
      <c r="KX54" s="452">
        <f>SUM(JB54,HF54)</f>
        <v/>
      </c>
      <c r="KY54" s="452">
        <f>SUM(JC54,HG54)</f>
        <v/>
      </c>
      <c r="KZ54" s="452">
        <f>SUM(JD54,HH54)</f>
        <v/>
      </c>
      <c r="LA54" s="452">
        <f>SUM(JE54,HI54)</f>
        <v/>
      </c>
      <c r="LB54" s="452">
        <f>SUM(JF54,HJ54)</f>
        <v/>
      </c>
      <c r="LC54" s="452">
        <f>SUM(JG54,HK54)</f>
        <v/>
      </c>
      <c r="LD54" s="452">
        <f>SUM(JH54,HL54)</f>
        <v/>
      </c>
      <c r="LE54" s="453">
        <f>SUM(JI54,HM54)</f>
        <v/>
      </c>
      <c r="LF54" s="452">
        <f>SUM(JJ54,HN54)</f>
        <v/>
      </c>
      <c r="LG54" s="452">
        <f>SUM(JK54,HO54)</f>
        <v/>
      </c>
      <c r="LH54" s="452">
        <f>SUM(JL54,HP54)</f>
        <v/>
      </c>
      <c r="LI54" s="452">
        <f>SUM(JM54,HQ54)</f>
        <v/>
      </c>
      <c r="LJ54" s="452">
        <f>SUM(JN54,HR54)</f>
        <v/>
      </c>
      <c r="LK54" s="452">
        <f>SUM(JO54,HS54)</f>
        <v/>
      </c>
      <c r="LL54" s="452">
        <f>SUM(JP54,HT54)</f>
        <v/>
      </c>
      <c r="LM54" s="452">
        <f>SUM(JQ54,HU54)</f>
        <v/>
      </c>
      <c r="LN54" s="452">
        <f>SUM(JR54,HV54)</f>
        <v/>
      </c>
      <c r="LO54" s="452">
        <f>SUM(JS54,HW54)</f>
        <v/>
      </c>
      <c r="LP54" s="452">
        <f>SUM(JT54,HX54)</f>
        <v/>
      </c>
      <c r="LQ54" s="453">
        <f>SUM(JU54,HY54)</f>
        <v/>
      </c>
      <c r="LR54" s="452">
        <f>SUM(JV54,HZ54)</f>
        <v/>
      </c>
      <c r="LS54" s="452">
        <f>SUM(JW54,IA54)</f>
        <v/>
      </c>
      <c r="LT54" s="452">
        <f>SUM(JX54,IB54)</f>
        <v/>
      </c>
      <c r="LU54" s="452">
        <f>SUM(JY54,IC54)</f>
        <v/>
      </c>
      <c r="LV54" s="452">
        <f>SUM(JZ54,ID54)</f>
        <v/>
      </c>
      <c r="LW54" s="462">
        <f>SUM(KA54,IE54)</f>
        <v/>
      </c>
      <c r="LX54" s="452">
        <f>SUM(KH54:KS54)</f>
        <v/>
      </c>
      <c r="LY54" s="452">
        <f>SUM(KT54:LE54)</f>
        <v/>
      </c>
      <c r="LZ54" s="452">
        <f>SUM(LF54:LQ54)</f>
        <v/>
      </c>
      <c r="MA54" s="452">
        <f>SUM(LJ54:LU54)</f>
        <v/>
      </c>
      <c r="MB54" s="452">
        <f>SUM(LL54:LW54)</f>
        <v/>
      </c>
      <c r="MD54" s="524">
        <f>IFERROR(KH54/KH$117,0)</f>
        <v/>
      </c>
      <c r="ME54" s="524">
        <f>IFERROR(KI54/KI$117,0)</f>
        <v/>
      </c>
      <c r="MF54" s="524">
        <f>IFERROR(KJ54/KJ$117,0)</f>
        <v/>
      </c>
      <c r="MG54" s="524">
        <f>IFERROR(KK54/KK$117,0)</f>
        <v/>
      </c>
      <c r="MH54" s="524">
        <f>IFERROR(KL54/KL$117,0)</f>
        <v/>
      </c>
      <c r="MI54" s="524">
        <f>IFERROR(KM54/KM$117,0)</f>
        <v/>
      </c>
      <c r="MJ54" s="524">
        <f>IFERROR(KN54/KN$117,0)</f>
        <v/>
      </c>
      <c r="MK54" s="524">
        <f>IFERROR(KO54/KO$117,0)</f>
        <v/>
      </c>
      <c r="ML54" s="524">
        <f>IFERROR(KP54/KP$117,0)</f>
        <v/>
      </c>
      <c r="MM54" s="524">
        <f>IFERROR(KQ54/KQ$117,0)</f>
        <v/>
      </c>
      <c r="MN54" s="524">
        <f>IFERROR(KR54/KR$117,0)</f>
        <v/>
      </c>
      <c r="MO54" s="525">
        <f>IFERROR(KS54/KS$117,0)</f>
        <v/>
      </c>
      <c r="MP54" s="524">
        <f>IFERROR(KT54/KT$117,0)</f>
        <v/>
      </c>
      <c r="MQ54" s="524">
        <f>IFERROR(KU54/KU$117,0)</f>
        <v/>
      </c>
      <c r="MR54" s="524">
        <f>IFERROR(KV54/KV$117,0)</f>
        <v/>
      </c>
      <c r="MS54" s="524">
        <f>IFERROR(KW54/KW$117,0)</f>
        <v/>
      </c>
      <c r="MT54" s="524">
        <f>IFERROR(KX54/KX$117,0)</f>
        <v/>
      </c>
      <c r="MU54" s="524">
        <f>IFERROR(KY54/KY$117,0)</f>
        <v/>
      </c>
      <c r="MV54" s="524">
        <f>IFERROR(KZ54/KZ$117,0)</f>
        <v/>
      </c>
      <c r="MW54" s="524">
        <f>IFERROR(LA54/LA$117,0)</f>
        <v/>
      </c>
      <c r="MX54" s="524">
        <f>IFERROR(LB54/LB$117,0)</f>
        <v/>
      </c>
      <c r="MY54" s="524">
        <f>IFERROR(LC54/LC$117,0)</f>
        <v/>
      </c>
      <c r="MZ54" s="524">
        <f>IFERROR(LD54/LD$117,0)</f>
        <v/>
      </c>
      <c r="NA54" s="525">
        <f>IFERROR(LE54/LE$117,0)</f>
        <v/>
      </c>
      <c r="NB54" s="524">
        <f>IFERROR(LF54/LF$117,0)</f>
        <v/>
      </c>
      <c r="NC54" s="524">
        <f>IFERROR(LG54/LG$117,0)</f>
        <v/>
      </c>
      <c r="ND54" s="524">
        <f>IFERROR(LH54/LH$117,0)</f>
        <v/>
      </c>
      <c r="NE54" s="524">
        <f>IFERROR(LI54/LI$117,0)</f>
        <v/>
      </c>
      <c r="NF54" s="524">
        <f>IFERROR(LJ54/LJ$117,0)</f>
        <v/>
      </c>
      <c r="NG54" s="524">
        <f>IFERROR(LK54/LK$117,0)</f>
        <v/>
      </c>
      <c r="NH54" s="524">
        <f>IFERROR(LL54/LL$117,0)</f>
        <v/>
      </c>
      <c r="NI54" s="524">
        <f>IFERROR(LM54/LM$117,0)</f>
        <v/>
      </c>
      <c r="NJ54" s="524">
        <f>IFERROR(LN54/LN$117,0)</f>
        <v/>
      </c>
      <c r="NK54" s="524">
        <f>IFERROR(LO54/LO$117,0)</f>
        <v/>
      </c>
      <c r="NL54" s="524">
        <f>IFERROR(LP54/LP$117,0)</f>
        <v/>
      </c>
      <c r="NM54" s="525">
        <f>IFERROR(LQ54/LQ$117,0)</f>
        <v/>
      </c>
      <c r="NN54" s="524">
        <f>IFERROR(LR54/LR$117,0)</f>
        <v/>
      </c>
      <c r="NO54" s="524">
        <f>IFERROR(LS54/LS$117,0)</f>
        <v/>
      </c>
      <c r="NP54" s="524">
        <f>IFERROR(LT54/LT$117,0)</f>
        <v/>
      </c>
      <c r="NQ54" s="524">
        <f>IFERROR(LU54/LU$117,0)</f>
        <v/>
      </c>
      <c r="NR54" s="524">
        <f>IFERROR(LV54/LV$117,0)</f>
        <v/>
      </c>
      <c r="NS54" s="1756">
        <f>IFERROR(LW54/LW$117,0)</f>
        <v/>
      </c>
      <c r="NT54" s="524">
        <f>IFERROR(LX54/LX$117,0)</f>
        <v/>
      </c>
      <c r="NU54" s="524">
        <f>IFERROR(LY54/LY$117,0)</f>
        <v/>
      </c>
      <c r="NV54" s="524">
        <f>IFERROR(LZ54/LZ$117,0)</f>
        <v/>
      </c>
      <c r="NW54" s="524">
        <f>IFERROR(MA54/MA$117,0)</f>
        <v/>
      </c>
      <c r="NX54" s="524">
        <f>IFERROR(MB54/MB$117,0)</f>
        <v/>
      </c>
      <c r="NZ54" s="452">
        <f>LY54-LX54</f>
        <v/>
      </c>
      <c r="OA54" s="452">
        <f>LZ54-LY54</f>
        <v/>
      </c>
      <c r="OB54" s="452">
        <f>MA54-LZ54</f>
        <v/>
      </c>
      <c r="OC54" s="452">
        <f>MB54-LZ54</f>
        <v/>
      </c>
      <c r="OD54" s="1501" t="n"/>
      <c r="OE54" s="434" t="inlineStr">
        <is>
          <t>Other revenue</t>
        </is>
      </c>
      <c r="OF54" s="434" t="inlineStr">
        <is>
          <t>Other revenue</t>
        </is>
      </c>
      <c r="OG54" s="434" t="inlineStr">
        <is>
          <t>Other revenue</t>
        </is>
      </c>
    </row>
    <row r="55" outlineLevel="2" collapsed="1" ht="12" customFormat="1" customHeight="1" s="431">
      <c r="A55" s="1523" t="n"/>
      <c r="B55" s="1521" t="n"/>
      <c r="C55" s="768" t="inlineStr">
        <is>
          <t>Visa and plus atm acquiring transactions</t>
        </is>
      </c>
      <c r="D55" s="771" t="n">
        <v>483111</v>
      </c>
      <c r="E55" s="771">
        <f>CONCATENATE(D55," - ",C55)</f>
        <v/>
      </c>
      <c r="F55" s="452">
        <f>'Income statement'!F55</f>
        <v/>
      </c>
      <c r="G55" s="452">
        <f>'Income statement'!G55</f>
        <v/>
      </c>
      <c r="H55" s="452">
        <f>'Income statement'!H55</f>
        <v/>
      </c>
      <c r="I55" s="452">
        <f>'Income statement'!I55</f>
        <v/>
      </c>
      <c r="J55" s="452">
        <f>'Income statement'!J55</f>
        <v/>
      </c>
      <c r="K55" s="452">
        <f>'Income statement'!K55</f>
        <v/>
      </c>
      <c r="L55" s="452">
        <f>'Income statement'!L55</f>
        <v/>
      </c>
      <c r="M55" s="452">
        <f>'Income statement'!M55</f>
        <v/>
      </c>
      <c r="N55" s="452">
        <f>'Income statement'!N55</f>
        <v/>
      </c>
      <c r="O55" s="452">
        <f>'Income statement'!O55</f>
        <v/>
      </c>
      <c r="P55" s="452">
        <f>'Income statement'!P55</f>
        <v/>
      </c>
      <c r="Q55" s="453">
        <f>'Income statement'!Q55</f>
        <v/>
      </c>
      <c r="R55" s="452">
        <f>'Income statement'!R55</f>
        <v/>
      </c>
      <c r="S55" s="452">
        <f>'Income statement'!S55</f>
        <v/>
      </c>
      <c r="T55" s="452">
        <f>'Income statement'!T55</f>
        <v/>
      </c>
      <c r="U55" s="452">
        <f>'Income statement'!U55</f>
        <v/>
      </c>
      <c r="V55" s="452">
        <f>'Income statement'!V55</f>
        <v/>
      </c>
      <c r="W55" s="452">
        <f>'Income statement'!W55</f>
        <v/>
      </c>
      <c r="X55" s="452">
        <f>'Income statement'!X55</f>
        <v/>
      </c>
      <c r="Y55" s="452">
        <f>'Income statement'!Y55</f>
        <v/>
      </c>
      <c r="Z55" s="452">
        <f>'Income statement'!Z55</f>
        <v/>
      </c>
      <c r="AA55" s="452">
        <f>'Income statement'!AA55</f>
        <v/>
      </c>
      <c r="AB55" s="452">
        <f>'Income statement'!AB55</f>
        <v/>
      </c>
      <c r="AC55" s="453">
        <f>'Income statement'!AC55</f>
        <v/>
      </c>
      <c r="AD55" s="452">
        <f>'Income statement'!AD55</f>
        <v/>
      </c>
      <c r="AE55" s="452">
        <f>'Income statement'!AE55</f>
        <v/>
      </c>
      <c r="AF55" s="452">
        <f>'Income statement'!AF55</f>
        <v/>
      </c>
      <c r="AG55" s="452">
        <f>'Income statement'!AG55</f>
        <v/>
      </c>
      <c r="AH55" s="452">
        <f>'Income statement'!AH55</f>
        <v/>
      </c>
      <c r="AI55" s="452">
        <f>'Income statement'!AI55</f>
        <v/>
      </c>
      <c r="AJ55" s="452">
        <f>'Income statement'!AJ55</f>
        <v/>
      </c>
      <c r="AK55" s="452">
        <f>'Income statement'!AK55</f>
        <v/>
      </c>
      <c r="AL55" s="452">
        <f>'Income statement'!AL55</f>
        <v/>
      </c>
      <c r="AM55" s="452">
        <f>'Income statement'!AM55</f>
        <v/>
      </c>
      <c r="AN55" s="452">
        <f>'Income statement'!AN55</f>
        <v/>
      </c>
      <c r="AO55" s="453">
        <f>'Income statement'!AO55</f>
        <v/>
      </c>
      <c r="AP55" s="452">
        <f>'Income statement'!AP55</f>
        <v/>
      </c>
      <c r="AQ55" s="452">
        <f>'Income statement'!AQ55</f>
        <v/>
      </c>
      <c r="AR55" s="452">
        <f>'Income statement'!AR55</f>
        <v/>
      </c>
      <c r="AS55" s="452">
        <f>'Income statement'!AS55</f>
        <v/>
      </c>
      <c r="AT55" s="452">
        <f>'Income statement'!AT55</f>
        <v/>
      </c>
      <c r="AU55" s="462">
        <f>'Income statement'!AU55</f>
        <v/>
      </c>
      <c r="AV55" s="452">
        <f>SUM(F55:Q55)</f>
        <v/>
      </c>
      <c r="AW55" s="452">
        <f>SUM(R55:AC55)</f>
        <v/>
      </c>
      <c r="AX55" s="452">
        <f>SUM(AD55:AO55)</f>
        <v/>
      </c>
      <c r="AY55" s="452">
        <f>SUM(AH55:AS55)</f>
        <v/>
      </c>
      <c r="AZ55" s="452">
        <f>SUM(AJ55:AU55)</f>
        <v/>
      </c>
      <c r="BB55" s="452">
        <f>SUMIFS('QofE Def adjustments'!F:F,'QofE Def adjustments'!$E:$E,'Adjusted IS'!$E55)</f>
        <v/>
      </c>
      <c r="BC55" s="452">
        <f>SUMIFS('QofE Def adjustments'!G:G,'QofE Def adjustments'!$E:$E,'Adjusted IS'!$E55)</f>
        <v/>
      </c>
      <c r="BD55" s="452">
        <f>SUMIFS('QofE Def adjustments'!H:H,'QofE Def adjustments'!$E:$E,'Adjusted IS'!$E55)</f>
        <v/>
      </c>
      <c r="BE55" s="452">
        <f>SUMIFS('QofE Def adjustments'!I:I,'QofE Def adjustments'!$E:$E,'Adjusted IS'!$E55)</f>
        <v/>
      </c>
      <c r="BF55" s="452">
        <f>SUMIFS('QofE Def adjustments'!J:J,'QofE Def adjustments'!$E:$E,'Adjusted IS'!$E55)</f>
        <v/>
      </c>
      <c r="BG55" s="452">
        <f>SUMIFS('QofE Def adjustments'!K:K,'QofE Def adjustments'!$E:$E,'Adjusted IS'!$E55)</f>
        <v/>
      </c>
      <c r="BH55" s="452">
        <f>SUMIFS('QofE Def adjustments'!L:L,'QofE Def adjustments'!$E:$E,'Adjusted IS'!$E55)</f>
        <v/>
      </c>
      <c r="BI55" s="452">
        <f>SUMIFS('QofE Def adjustments'!M:M,'QofE Def adjustments'!$E:$E,'Adjusted IS'!$E55)</f>
        <v/>
      </c>
      <c r="BJ55" s="452">
        <f>SUMIFS('QofE Def adjustments'!N:N,'QofE Def adjustments'!$E:$E,'Adjusted IS'!$E55)</f>
        <v/>
      </c>
      <c r="BK55" s="452">
        <f>SUMIFS('QofE Def adjustments'!O:O,'QofE Def adjustments'!$E:$E,'Adjusted IS'!$E55)</f>
        <v/>
      </c>
      <c r="BL55" s="452">
        <f>SUMIFS('QofE Def adjustments'!P:P,'QofE Def adjustments'!$E:$E,'Adjusted IS'!$E55)</f>
        <v/>
      </c>
      <c r="BM55" s="453">
        <f>SUMIFS('QofE Def adjustments'!Q:Q,'QofE Def adjustments'!$E:$E,'Adjusted IS'!$E55)</f>
        <v/>
      </c>
      <c r="BN55" s="452">
        <f>SUMIFS('QofE Def adjustments'!R:R,'QofE Def adjustments'!$E:$E,'Adjusted IS'!$E55)</f>
        <v/>
      </c>
      <c r="BO55" s="452">
        <f>SUMIFS('QofE Def adjustments'!S:S,'QofE Def adjustments'!$E:$E,'Adjusted IS'!$E55)</f>
        <v/>
      </c>
      <c r="BP55" s="452">
        <f>SUMIFS('QofE Def adjustments'!T:T,'QofE Def adjustments'!$E:$E,'Adjusted IS'!$E55)</f>
        <v/>
      </c>
      <c r="BQ55" s="452">
        <f>SUMIFS('QofE Def adjustments'!U:U,'QofE Def adjustments'!$E:$E,'Adjusted IS'!$E55)</f>
        <v/>
      </c>
      <c r="BR55" s="452">
        <f>SUMIFS('QofE Def adjustments'!V:V,'QofE Def adjustments'!$E:$E,'Adjusted IS'!$E55)</f>
        <v/>
      </c>
      <c r="BS55" s="452">
        <f>SUMIFS('QofE Def adjustments'!W:W,'QofE Def adjustments'!$E:$E,'Adjusted IS'!$E55)</f>
        <v/>
      </c>
      <c r="BT55" s="452">
        <f>SUMIFS('QofE Def adjustments'!X:X,'QofE Def adjustments'!$E:$E,'Adjusted IS'!$E55)</f>
        <v/>
      </c>
      <c r="BU55" s="452">
        <f>SUMIFS('QofE Def adjustments'!Y:Y,'QofE Def adjustments'!$E:$E,'Adjusted IS'!$E55)</f>
        <v/>
      </c>
      <c r="BV55" s="452">
        <f>SUMIFS('QofE Def adjustments'!Z:Z,'QofE Def adjustments'!$E:$E,'Adjusted IS'!$E55)</f>
        <v/>
      </c>
      <c r="BW55" s="452">
        <f>SUMIFS('QofE Def adjustments'!AA:AA,'QofE Def adjustments'!$E:$E,'Adjusted IS'!$E55)</f>
        <v/>
      </c>
      <c r="BX55" s="452">
        <f>SUMIFS('QofE Def adjustments'!AB:AB,'QofE Def adjustments'!$E:$E,'Adjusted IS'!$E55)</f>
        <v/>
      </c>
      <c r="BY55" s="453">
        <f>SUMIFS('QofE Def adjustments'!AC:AC,'QofE Def adjustments'!$E:$E,'Adjusted IS'!$E55)</f>
        <v/>
      </c>
      <c r="BZ55" s="452">
        <f>SUMIFS('QofE Def adjustments'!AD:AD,'QofE Def adjustments'!$E:$E,'Adjusted IS'!$E55)</f>
        <v/>
      </c>
      <c r="CA55" s="452">
        <f>SUMIFS('QofE Def adjustments'!AE:AE,'QofE Def adjustments'!$E:$E,'Adjusted IS'!$E55)</f>
        <v/>
      </c>
      <c r="CB55" s="452">
        <f>SUMIFS('QofE Def adjustments'!AF:AF,'QofE Def adjustments'!$E:$E,'Adjusted IS'!$E55)</f>
        <v/>
      </c>
      <c r="CC55" s="452">
        <f>SUMIFS('QofE Def adjustments'!AG:AG,'QofE Def adjustments'!$E:$E,'Adjusted IS'!$E55)</f>
        <v/>
      </c>
      <c r="CD55" s="452">
        <f>SUMIFS('QofE Def adjustments'!AH:AH,'QofE Def adjustments'!$E:$E,'Adjusted IS'!$E55)</f>
        <v/>
      </c>
      <c r="CE55" s="452">
        <f>SUMIFS('QofE Def adjustments'!AI:AI,'QofE Def adjustments'!$E:$E,'Adjusted IS'!$E55)</f>
        <v/>
      </c>
      <c r="CF55" s="452">
        <f>SUMIFS('QofE Def adjustments'!AJ:AJ,'QofE Def adjustments'!$E:$E,'Adjusted IS'!$E55)</f>
        <v/>
      </c>
      <c r="CG55" s="452">
        <f>SUMIFS('QofE Def adjustments'!AK:AK,'QofE Def adjustments'!$E:$E,'Adjusted IS'!$E55)</f>
        <v/>
      </c>
      <c r="CH55" s="452">
        <f>SUMIFS('QofE Def adjustments'!AL:AL,'QofE Def adjustments'!$E:$E,'Adjusted IS'!$E55)</f>
        <v/>
      </c>
      <c r="CI55" s="452">
        <f>SUMIFS('QofE Def adjustments'!AM:AM,'QofE Def adjustments'!$E:$E,'Adjusted IS'!$E55)</f>
        <v/>
      </c>
      <c r="CJ55" s="452">
        <f>SUMIFS('QofE Def adjustments'!AN:AN,'QofE Def adjustments'!$E:$E,'Adjusted IS'!$E55)</f>
        <v/>
      </c>
      <c r="CK55" s="453">
        <f>SUMIFS('QofE Def adjustments'!AO:AO,'QofE Def adjustments'!$E:$E,'Adjusted IS'!$E55)</f>
        <v/>
      </c>
      <c r="CL55" s="452">
        <f>SUMIFS('QofE Def adjustments'!AP:AP,'QofE Def adjustments'!$E:$E,'Adjusted IS'!$E55)</f>
        <v/>
      </c>
      <c r="CM55" s="452">
        <f>SUMIFS('QofE Def adjustments'!AQ:AQ,'QofE Def adjustments'!$E:$E,'Adjusted IS'!$E55)</f>
        <v/>
      </c>
      <c r="CN55" s="452">
        <f>SUMIFS('QofE Def adjustments'!AR:AR,'QofE Def adjustments'!$E:$E,'Adjusted IS'!$E55)</f>
        <v/>
      </c>
      <c r="CO55" s="452">
        <f>SUMIFS('QofE Def adjustments'!AS:AS,'QofE Def adjustments'!$E:$E,'Adjusted IS'!$E55)</f>
        <v/>
      </c>
      <c r="CP55" s="452">
        <f>SUMIFS('QofE Def adjustments'!AT:AT,'QofE Def adjustments'!$E:$E,'Adjusted IS'!$E55)</f>
        <v/>
      </c>
      <c r="CQ55" s="462">
        <f>SUMIFS('QofE Def adjustments'!AU:AU,'QofE Def adjustments'!$E:$E,'Adjusted IS'!$E55)</f>
        <v/>
      </c>
      <c r="CR55" s="452">
        <f>SUM(BB55:BM55)</f>
        <v/>
      </c>
      <c r="CS55" s="452">
        <f>SUM(BN55:BY55)</f>
        <v/>
      </c>
      <c r="CT55" s="452">
        <f>SUM(BZ55:CK55)</f>
        <v/>
      </c>
      <c r="CU55" s="452">
        <f>SUM(CD55:CO55)</f>
        <v/>
      </c>
      <c r="CV55" s="452">
        <f>SUM(CF55:CQ55)</f>
        <v/>
      </c>
      <c r="CX55" s="452">
        <f>SUM(BB55,F55)</f>
        <v/>
      </c>
      <c r="CY55" s="452">
        <f>SUM(BC55,G55)</f>
        <v/>
      </c>
      <c r="CZ55" s="452">
        <f>SUM(BD55,H55)</f>
        <v/>
      </c>
      <c r="DA55" s="452">
        <f>SUM(BE55,I55)</f>
        <v/>
      </c>
      <c r="DB55" s="452">
        <f>SUM(BF55,J55)</f>
        <v/>
      </c>
      <c r="DC55" s="452">
        <f>SUM(BG55,K55)</f>
        <v/>
      </c>
      <c r="DD55" s="452">
        <f>SUM(BH55,L55)</f>
        <v/>
      </c>
      <c r="DE55" s="452">
        <f>SUM(BI55,M55)</f>
        <v/>
      </c>
      <c r="DF55" s="452">
        <f>SUM(BJ55,N55)</f>
        <v/>
      </c>
      <c r="DG55" s="452">
        <f>SUM(BK55,O55)</f>
        <v/>
      </c>
      <c r="DH55" s="452">
        <f>SUM(BL55,P55)</f>
        <v/>
      </c>
      <c r="DI55" s="453">
        <f>SUM(BM55,Q55)</f>
        <v/>
      </c>
      <c r="DJ55" s="452">
        <f>SUM(BN55,R55)</f>
        <v/>
      </c>
      <c r="DK55" s="452">
        <f>SUM(BO55,S55)</f>
        <v/>
      </c>
      <c r="DL55" s="452">
        <f>SUM(BP55,T55)</f>
        <v/>
      </c>
      <c r="DM55" s="452">
        <f>SUM(BQ55,U55)</f>
        <v/>
      </c>
      <c r="DN55" s="452">
        <f>SUM(BR55,V55)</f>
        <v/>
      </c>
      <c r="DO55" s="452">
        <f>SUM(BS55,W55)</f>
        <v/>
      </c>
      <c r="DP55" s="452">
        <f>SUM(BT55,X55)</f>
        <v/>
      </c>
      <c r="DQ55" s="452">
        <f>SUM(BU55,Y55)</f>
        <v/>
      </c>
      <c r="DR55" s="452">
        <f>SUM(BV55,Z55)</f>
        <v/>
      </c>
      <c r="DS55" s="452">
        <f>SUM(BW55,AA55)</f>
        <v/>
      </c>
      <c r="DT55" s="452">
        <f>SUM(BX55,AB55)</f>
        <v/>
      </c>
      <c r="DU55" s="453">
        <f>SUM(BY55,AC55)</f>
        <v/>
      </c>
      <c r="DV55" s="452">
        <f>SUM(BZ55,AD55)</f>
        <v/>
      </c>
      <c r="DW55" s="452">
        <f>SUM(CA55,AE55)</f>
        <v/>
      </c>
      <c r="DX55" s="452">
        <f>SUM(CB55,AF55)</f>
        <v/>
      </c>
      <c r="DY55" s="452">
        <f>SUM(CC55,AG55)</f>
        <v/>
      </c>
      <c r="DZ55" s="452">
        <f>SUM(CD55,AH55)</f>
        <v/>
      </c>
      <c r="EA55" s="452">
        <f>SUM(CE55,AI55)</f>
        <v/>
      </c>
      <c r="EB55" s="452">
        <f>SUM(CF55,AJ55)</f>
        <v/>
      </c>
      <c r="EC55" s="452">
        <f>SUM(CG55,AK55)</f>
        <v/>
      </c>
      <c r="ED55" s="452">
        <f>SUM(CH55,AL55)</f>
        <v/>
      </c>
      <c r="EE55" s="452">
        <f>SUM(CI55,AM55)</f>
        <v/>
      </c>
      <c r="EF55" s="452">
        <f>SUM(CJ55,AN55)</f>
        <v/>
      </c>
      <c r="EG55" s="453">
        <f>SUM(CK55,AO55)</f>
        <v/>
      </c>
      <c r="EH55" s="452">
        <f>SUM(CL55,AP55)</f>
        <v/>
      </c>
      <c r="EI55" s="452">
        <f>SUM(CM55,AQ55)</f>
        <v/>
      </c>
      <c r="EJ55" s="452">
        <f>SUM(CN55,AR55)</f>
        <v/>
      </c>
      <c r="EK55" s="452">
        <f>SUM(CO55,AS55)</f>
        <v/>
      </c>
      <c r="EL55" s="452">
        <f>SUM(CP55,AT55)</f>
        <v/>
      </c>
      <c r="EM55" s="462">
        <f>SUM(CQ55,AU55)</f>
        <v/>
      </c>
      <c r="EN55" s="452">
        <f>SUM(CX55:DI55)</f>
        <v/>
      </c>
      <c r="EO55" s="452">
        <f>SUM(DJ55:DU55)</f>
        <v/>
      </c>
      <c r="EP55" s="452">
        <f>SUM(DV55:EG55)</f>
        <v/>
      </c>
      <c r="EQ55" s="452">
        <f>SUM(DZ55:EK55)</f>
        <v/>
      </c>
      <c r="ER55" s="452">
        <f>SUM(EB55:EM55)</f>
        <v/>
      </c>
      <c r="ET55" s="452">
        <f>SUMIFS('QofE DD adjustments'!F:F,'QofE DD adjustments'!$E:$E,'Adjusted IS'!$E55)</f>
        <v/>
      </c>
      <c r="EU55" s="452">
        <f>SUMIFS('QofE DD adjustments'!G:G,'QofE DD adjustments'!$E:$E,'Adjusted IS'!$E55)</f>
        <v/>
      </c>
      <c r="EV55" s="452">
        <f>SUMIFS('QofE DD adjustments'!H:H,'QofE DD adjustments'!$E:$E,'Adjusted IS'!$E55)</f>
        <v/>
      </c>
      <c r="EW55" s="452">
        <f>SUMIFS('QofE DD adjustments'!I:I,'QofE DD adjustments'!$E:$E,'Adjusted IS'!$E55)</f>
        <v/>
      </c>
      <c r="EX55" s="452">
        <f>SUMIFS('QofE DD adjustments'!J:J,'QofE DD adjustments'!$E:$E,'Adjusted IS'!$E55)</f>
        <v/>
      </c>
      <c r="EY55" s="452">
        <f>SUMIFS('QofE DD adjustments'!K:K,'QofE DD adjustments'!$E:$E,'Adjusted IS'!$E55)</f>
        <v/>
      </c>
      <c r="EZ55" s="452">
        <f>SUMIFS('QofE DD adjustments'!L:L,'QofE DD adjustments'!$E:$E,'Adjusted IS'!$E55)</f>
        <v/>
      </c>
      <c r="FA55" s="452">
        <f>SUMIFS('QofE DD adjustments'!M:M,'QofE DD adjustments'!$E:$E,'Adjusted IS'!$E55)</f>
        <v/>
      </c>
      <c r="FB55" s="452">
        <f>SUMIFS('QofE DD adjustments'!N:N,'QofE DD adjustments'!$E:$E,'Adjusted IS'!$E55)</f>
        <v/>
      </c>
      <c r="FC55" s="452">
        <f>SUMIFS('QofE DD adjustments'!O:O,'QofE DD adjustments'!$E:$E,'Adjusted IS'!$E55)</f>
        <v/>
      </c>
      <c r="FD55" s="452">
        <f>SUMIFS('QofE DD adjustments'!P:P,'QofE DD adjustments'!$E:$E,'Adjusted IS'!$E55)</f>
        <v/>
      </c>
      <c r="FE55" s="453">
        <f>SUMIFS('QofE DD adjustments'!Q:Q,'QofE DD adjustments'!$E:$E,'Adjusted IS'!$E55)</f>
        <v/>
      </c>
      <c r="FF55" s="452">
        <f>SUMIFS('QofE DD adjustments'!R:R,'QofE DD adjustments'!$E:$E,'Adjusted IS'!$E55)</f>
        <v/>
      </c>
      <c r="FG55" s="452">
        <f>SUMIFS('QofE DD adjustments'!S:S,'QofE DD adjustments'!$E:$E,'Adjusted IS'!$E55)</f>
        <v/>
      </c>
      <c r="FH55" s="452">
        <f>SUMIFS('QofE DD adjustments'!T:T,'QofE DD adjustments'!$E:$E,'Adjusted IS'!$E55)</f>
        <v/>
      </c>
      <c r="FI55" s="452">
        <f>SUMIFS('QofE DD adjustments'!U:U,'QofE DD adjustments'!$E:$E,'Adjusted IS'!$E55)</f>
        <v/>
      </c>
      <c r="FJ55" s="452">
        <f>SUMIFS('QofE DD adjustments'!V:V,'QofE DD adjustments'!$E:$E,'Adjusted IS'!$E55)</f>
        <v/>
      </c>
      <c r="FK55" s="452">
        <f>SUMIFS('QofE DD adjustments'!W:W,'QofE DD adjustments'!$E:$E,'Adjusted IS'!$E55)</f>
        <v/>
      </c>
      <c r="FL55" s="452">
        <f>SUMIFS('QofE DD adjustments'!X:X,'QofE DD adjustments'!$E:$E,'Adjusted IS'!$E55)</f>
        <v/>
      </c>
      <c r="FM55" s="452">
        <f>SUMIFS('QofE DD adjustments'!Y:Y,'QofE DD adjustments'!$E:$E,'Adjusted IS'!$E55)</f>
        <v/>
      </c>
      <c r="FN55" s="452">
        <f>SUMIFS('QofE DD adjustments'!Z:Z,'QofE DD adjustments'!$E:$E,'Adjusted IS'!$E55)</f>
        <v/>
      </c>
      <c r="FO55" s="452">
        <f>SUMIFS('QofE DD adjustments'!AA:AA,'QofE DD adjustments'!$E:$E,'Adjusted IS'!$E55)</f>
        <v/>
      </c>
      <c r="FP55" s="452">
        <f>SUMIFS('QofE DD adjustments'!AB:AB,'QofE DD adjustments'!$E:$E,'Adjusted IS'!$E55)</f>
        <v/>
      </c>
      <c r="FQ55" s="453">
        <f>SUMIFS('QofE DD adjustments'!AC:AC,'QofE DD adjustments'!$E:$E,'Adjusted IS'!$E55)</f>
        <v/>
      </c>
      <c r="FR55" s="452">
        <f>SUMIFS('QofE DD adjustments'!AD:AD,'QofE DD adjustments'!$E:$E,'Adjusted IS'!$E55)</f>
        <v/>
      </c>
      <c r="FS55" s="452">
        <f>SUMIFS('QofE DD adjustments'!AE:AE,'QofE DD adjustments'!$E:$E,'Adjusted IS'!$E55)</f>
        <v/>
      </c>
      <c r="FT55" s="452">
        <f>SUMIFS('QofE DD adjustments'!AF:AF,'QofE DD adjustments'!$E:$E,'Adjusted IS'!$E55)</f>
        <v/>
      </c>
      <c r="FU55" s="452">
        <f>SUMIFS('QofE DD adjustments'!AG:AG,'QofE DD adjustments'!$E:$E,'Adjusted IS'!$E55)</f>
        <v/>
      </c>
      <c r="FV55" s="452">
        <f>SUMIFS('QofE DD adjustments'!AH:AH,'QofE DD adjustments'!$E:$E,'Adjusted IS'!$E55)</f>
        <v/>
      </c>
      <c r="FW55" s="452">
        <f>SUMIFS('QofE DD adjustments'!AI:AI,'QofE DD adjustments'!$E:$E,'Adjusted IS'!$E55)</f>
        <v/>
      </c>
      <c r="FX55" s="452">
        <f>SUMIFS('QofE DD adjustments'!AJ:AJ,'QofE DD adjustments'!$E:$E,'Adjusted IS'!$E55)</f>
        <v/>
      </c>
      <c r="FY55" s="452">
        <f>SUMIFS('QofE DD adjustments'!AK:AK,'QofE DD adjustments'!$E:$E,'Adjusted IS'!$E55)</f>
        <v/>
      </c>
      <c r="FZ55" s="452">
        <f>SUMIFS('QofE DD adjustments'!AL:AL,'QofE DD adjustments'!$E:$E,'Adjusted IS'!$E55)</f>
        <v/>
      </c>
      <c r="GA55" s="452">
        <f>SUMIFS('QofE DD adjustments'!AM:AM,'QofE DD adjustments'!$E:$E,'Adjusted IS'!$E55)</f>
        <v/>
      </c>
      <c r="GB55" s="452">
        <f>SUMIFS('QofE DD adjustments'!AN:AN,'QofE DD adjustments'!$E:$E,'Adjusted IS'!$E55)</f>
        <v/>
      </c>
      <c r="GC55" s="453">
        <f>SUMIFS('QofE DD adjustments'!AO:AO,'QofE DD adjustments'!$E:$E,'Adjusted IS'!$E55)</f>
        <v/>
      </c>
      <c r="GD55" s="452">
        <f>SUMIFS('QofE DD adjustments'!AP:AP,'QofE DD adjustments'!$E:$E,'Adjusted IS'!$E55)</f>
        <v/>
      </c>
      <c r="GE55" s="452">
        <f>SUMIFS('QofE DD adjustments'!AQ:AQ,'QofE DD adjustments'!$E:$E,'Adjusted IS'!$E55)</f>
        <v/>
      </c>
      <c r="GF55" s="452">
        <f>SUMIFS('QofE DD adjustments'!AR:AR,'QofE DD adjustments'!$E:$E,'Adjusted IS'!$E55)</f>
        <v/>
      </c>
      <c r="GG55" s="452">
        <f>SUMIFS('QofE DD adjustments'!AS:AS,'QofE DD adjustments'!$E:$E,'Adjusted IS'!$E55)</f>
        <v/>
      </c>
      <c r="GH55" s="452">
        <f>SUMIFS('QofE DD adjustments'!AT:AT,'QofE DD adjustments'!$E:$E,'Adjusted IS'!$E55)</f>
        <v/>
      </c>
      <c r="GI55" s="462">
        <f>SUMIFS('QofE DD adjustments'!AU:AU,'QofE DD adjustments'!$E:$E,'Adjusted IS'!$E55)</f>
        <v/>
      </c>
      <c r="GJ55" s="452">
        <f>SUM(ET55:FE55)</f>
        <v/>
      </c>
      <c r="GK55" s="452">
        <f>SUM(FF55:FQ55)</f>
        <v/>
      </c>
      <c r="GL55" s="452">
        <f>SUM(FR55:GC55)</f>
        <v/>
      </c>
      <c r="GM55" s="452">
        <f>SUM(FV55:GG55)</f>
        <v/>
      </c>
      <c r="GN55" s="452">
        <f>SUM(FX55:GI55)</f>
        <v/>
      </c>
      <c r="GP55" s="452">
        <f>SUM(ET55,CX55)</f>
        <v/>
      </c>
      <c r="GQ55" s="452">
        <f>SUM(EU55,CY55)</f>
        <v/>
      </c>
      <c r="GR55" s="452">
        <f>SUM(EV55,CZ55)</f>
        <v/>
      </c>
      <c r="GS55" s="452">
        <f>SUM(EW55,DA55)</f>
        <v/>
      </c>
      <c r="GT55" s="452">
        <f>SUM(EX55,DB55)</f>
        <v/>
      </c>
      <c r="GU55" s="452">
        <f>SUM(EY55,DC55)</f>
        <v/>
      </c>
      <c r="GV55" s="452">
        <f>SUM(EZ55,DD55)</f>
        <v/>
      </c>
      <c r="GW55" s="452">
        <f>SUM(FA55,DE55)</f>
        <v/>
      </c>
      <c r="GX55" s="452">
        <f>SUM(FB55,DF55)</f>
        <v/>
      </c>
      <c r="GY55" s="452">
        <f>SUM(FC55,DG55)</f>
        <v/>
      </c>
      <c r="GZ55" s="452">
        <f>SUM(FD55,DH55)</f>
        <v/>
      </c>
      <c r="HA55" s="453">
        <f>SUM(FE55,DI55)</f>
        <v/>
      </c>
      <c r="HB55" s="452">
        <f>SUM(FF55,DJ55)</f>
        <v/>
      </c>
      <c r="HC55" s="452">
        <f>SUM(FG55,DK55)</f>
        <v/>
      </c>
      <c r="HD55" s="452">
        <f>SUM(FH55,DL55)</f>
        <v/>
      </c>
      <c r="HE55" s="452">
        <f>SUM(FI55,DM55)</f>
        <v/>
      </c>
      <c r="HF55" s="452">
        <f>SUM(FJ55,DN55)</f>
        <v/>
      </c>
      <c r="HG55" s="452">
        <f>SUM(FK55,DO55)</f>
        <v/>
      </c>
      <c r="HH55" s="452">
        <f>SUM(FL55,DP55)</f>
        <v/>
      </c>
      <c r="HI55" s="452">
        <f>SUM(FM55,DQ55)</f>
        <v/>
      </c>
      <c r="HJ55" s="452">
        <f>SUM(FN55,DR55)</f>
        <v/>
      </c>
      <c r="HK55" s="452">
        <f>SUM(FO55,DS55)</f>
        <v/>
      </c>
      <c r="HL55" s="452">
        <f>SUM(FP55,DT55)</f>
        <v/>
      </c>
      <c r="HM55" s="453">
        <f>SUM(FQ55,DU55)</f>
        <v/>
      </c>
      <c r="HN55" s="452">
        <f>SUM(FR55,DV55)</f>
        <v/>
      </c>
      <c r="HO55" s="452">
        <f>SUM(FS55,DW55)</f>
        <v/>
      </c>
      <c r="HP55" s="452">
        <f>SUM(FT55,DX55)</f>
        <v/>
      </c>
      <c r="HQ55" s="452">
        <f>SUM(FU55,DY55)</f>
        <v/>
      </c>
      <c r="HR55" s="452">
        <f>SUM(FV55,DZ55)</f>
        <v/>
      </c>
      <c r="HS55" s="452">
        <f>SUM(FW55,EA55)</f>
        <v/>
      </c>
      <c r="HT55" s="452">
        <f>SUM(FX55,EB55)</f>
        <v/>
      </c>
      <c r="HU55" s="452">
        <f>SUM(FY55,EC55)</f>
        <v/>
      </c>
      <c r="HV55" s="452">
        <f>SUM(FZ55,ED55)</f>
        <v/>
      </c>
      <c r="HW55" s="452">
        <f>SUM(GA55,EE55)</f>
        <v/>
      </c>
      <c r="HX55" s="452">
        <f>SUM(GB55,EF55)</f>
        <v/>
      </c>
      <c r="HY55" s="453">
        <f>SUM(GC55,EG55)</f>
        <v/>
      </c>
      <c r="HZ55" s="452">
        <f>SUM(GD55,EH55)</f>
        <v/>
      </c>
      <c r="IA55" s="452">
        <f>SUM(GE55,EI55)</f>
        <v/>
      </c>
      <c r="IB55" s="452">
        <f>SUM(GF55,EJ55)</f>
        <v/>
      </c>
      <c r="IC55" s="452">
        <f>SUM(GG55,EK55)</f>
        <v/>
      </c>
      <c r="ID55" s="452">
        <f>SUM(GH55,EL55)</f>
        <v/>
      </c>
      <c r="IE55" s="462">
        <f>SUM(GI55,EM55)</f>
        <v/>
      </c>
      <c r="IF55" s="452">
        <f>SUM(GP55:HA55)</f>
        <v/>
      </c>
      <c r="IG55" s="452">
        <f>SUM(HB55:HM55)</f>
        <v/>
      </c>
      <c r="IH55" s="452">
        <f>SUM(HN55:HY55)</f>
        <v/>
      </c>
      <c r="II55" s="452">
        <f>SUM(HR55:IC55)</f>
        <v/>
      </c>
      <c r="IJ55" s="452">
        <f>SUM(HT55:IE55)</f>
        <v/>
      </c>
      <c r="IL55" s="452">
        <f>SUMIFS('QofE PF adjustments'!F:F,'QofE PF adjustments'!$E:$E,'Adjusted IS'!$E55)</f>
        <v/>
      </c>
      <c r="IM55" s="452">
        <f>SUMIFS('QofE PF adjustments'!G:G,'QofE PF adjustments'!$E:$E,'Adjusted IS'!$E55)</f>
        <v/>
      </c>
      <c r="IN55" s="452">
        <f>SUMIFS('QofE PF adjustments'!H:H,'QofE PF adjustments'!$E:$E,'Adjusted IS'!$E55)</f>
        <v/>
      </c>
      <c r="IO55" s="452">
        <f>SUMIFS('QofE PF adjustments'!I:I,'QofE PF adjustments'!$E:$E,'Adjusted IS'!$E55)</f>
        <v/>
      </c>
      <c r="IP55" s="452">
        <f>SUMIFS('QofE PF adjustments'!J:J,'QofE PF adjustments'!$E:$E,'Adjusted IS'!$E55)</f>
        <v/>
      </c>
      <c r="IQ55" s="452">
        <f>SUMIFS('QofE PF adjustments'!K:K,'QofE PF adjustments'!$E:$E,'Adjusted IS'!$E55)</f>
        <v/>
      </c>
      <c r="IR55" s="452">
        <f>SUMIFS('QofE PF adjustments'!L:L,'QofE PF adjustments'!$E:$E,'Adjusted IS'!$E55)</f>
        <v/>
      </c>
      <c r="IS55" s="452">
        <f>SUMIFS('QofE PF adjustments'!M:M,'QofE PF adjustments'!$E:$E,'Adjusted IS'!$E55)</f>
        <v/>
      </c>
      <c r="IT55" s="452">
        <f>SUMIFS('QofE PF adjustments'!N:N,'QofE PF adjustments'!$E:$E,'Adjusted IS'!$E55)</f>
        <v/>
      </c>
      <c r="IU55" s="452">
        <f>SUMIFS('QofE PF adjustments'!O:O,'QofE PF adjustments'!$E:$E,'Adjusted IS'!$E55)</f>
        <v/>
      </c>
      <c r="IV55" s="452">
        <f>SUMIFS('QofE PF adjustments'!P:P,'QofE PF adjustments'!$E:$E,'Adjusted IS'!$E55)</f>
        <v/>
      </c>
      <c r="IW55" s="453">
        <f>SUMIFS('QofE PF adjustments'!Q:Q,'QofE PF adjustments'!$E:$E,'Adjusted IS'!$E55)</f>
        <v/>
      </c>
      <c r="IX55" s="452">
        <f>SUMIFS('QofE PF adjustments'!R:R,'QofE PF adjustments'!$E:$E,'Adjusted IS'!$E55)</f>
        <v/>
      </c>
      <c r="IY55" s="452">
        <f>SUMIFS('QofE PF adjustments'!S:S,'QofE PF adjustments'!$E:$E,'Adjusted IS'!$E55)</f>
        <v/>
      </c>
      <c r="IZ55" s="452">
        <f>SUMIFS('QofE PF adjustments'!T:T,'QofE PF adjustments'!$E:$E,'Adjusted IS'!$E55)</f>
        <v/>
      </c>
      <c r="JA55" s="452">
        <f>SUMIFS('QofE PF adjustments'!U:U,'QofE PF adjustments'!$E:$E,'Adjusted IS'!$E55)</f>
        <v/>
      </c>
      <c r="JB55" s="452">
        <f>SUMIFS('QofE PF adjustments'!V:V,'QofE PF adjustments'!$E:$E,'Adjusted IS'!$E55)</f>
        <v/>
      </c>
      <c r="JC55" s="452">
        <f>SUMIFS('QofE PF adjustments'!W:W,'QofE PF adjustments'!$E:$E,'Adjusted IS'!$E55)</f>
        <v/>
      </c>
      <c r="JD55" s="452">
        <f>SUMIFS('QofE PF adjustments'!X:X,'QofE PF adjustments'!$E:$E,'Adjusted IS'!$E55)</f>
        <v/>
      </c>
      <c r="JE55" s="452">
        <f>SUMIFS('QofE PF adjustments'!Y:Y,'QofE PF adjustments'!$E:$E,'Adjusted IS'!$E55)</f>
        <v/>
      </c>
      <c r="JF55" s="452">
        <f>SUMIFS('QofE PF adjustments'!Z:Z,'QofE PF adjustments'!$E:$E,'Adjusted IS'!$E55)</f>
        <v/>
      </c>
      <c r="JG55" s="452">
        <f>SUMIFS('QofE PF adjustments'!AA:AA,'QofE PF adjustments'!$E:$E,'Adjusted IS'!$E55)</f>
        <v/>
      </c>
      <c r="JH55" s="452">
        <f>SUMIFS('QofE PF adjustments'!AB:AB,'QofE PF adjustments'!$E:$E,'Adjusted IS'!$E55)</f>
        <v/>
      </c>
      <c r="JI55" s="453">
        <f>SUMIFS('QofE PF adjustments'!AC:AC,'QofE PF adjustments'!$E:$E,'Adjusted IS'!$E55)</f>
        <v/>
      </c>
      <c r="JJ55" s="452">
        <f>SUMIFS('QofE PF adjustments'!AD:AD,'QofE PF adjustments'!$E:$E,'Adjusted IS'!$E55)</f>
        <v/>
      </c>
      <c r="JK55" s="452">
        <f>SUMIFS('QofE PF adjustments'!AE:AE,'QofE PF adjustments'!$E:$E,'Adjusted IS'!$E55)</f>
        <v/>
      </c>
      <c r="JL55" s="452">
        <f>SUMIFS('QofE PF adjustments'!AF:AF,'QofE PF adjustments'!$E:$E,'Adjusted IS'!$E55)</f>
        <v/>
      </c>
      <c r="JM55" s="452">
        <f>SUMIFS('QofE PF adjustments'!AG:AG,'QofE PF adjustments'!$E:$E,'Adjusted IS'!$E55)</f>
        <v/>
      </c>
      <c r="JN55" s="452">
        <f>SUMIFS('QofE PF adjustments'!AH:AH,'QofE PF adjustments'!$E:$E,'Adjusted IS'!$E55)</f>
        <v/>
      </c>
      <c r="JO55" s="452">
        <f>SUMIFS('QofE PF adjustments'!AI:AI,'QofE PF adjustments'!$E:$E,'Adjusted IS'!$E55)</f>
        <v/>
      </c>
      <c r="JP55" s="452">
        <f>SUMIFS('QofE PF adjustments'!AJ:AJ,'QofE PF adjustments'!$E:$E,'Adjusted IS'!$E55)</f>
        <v/>
      </c>
      <c r="JQ55" s="452">
        <f>SUMIFS('QofE PF adjustments'!AK:AK,'QofE PF adjustments'!$E:$E,'Adjusted IS'!$E55)</f>
        <v/>
      </c>
      <c r="JR55" s="452">
        <f>SUMIFS('QofE PF adjustments'!AL:AL,'QofE PF adjustments'!$E:$E,'Adjusted IS'!$E55)</f>
        <v/>
      </c>
      <c r="JS55" s="452">
        <f>SUMIFS('QofE PF adjustments'!AM:AM,'QofE PF adjustments'!$E:$E,'Adjusted IS'!$E55)</f>
        <v/>
      </c>
      <c r="JT55" s="452">
        <f>SUMIFS('QofE PF adjustments'!AN:AN,'QofE PF adjustments'!$E:$E,'Adjusted IS'!$E55)</f>
        <v/>
      </c>
      <c r="JU55" s="453">
        <f>SUMIFS('QofE PF adjustments'!AO:AO,'QofE PF adjustments'!$E:$E,'Adjusted IS'!$E55)</f>
        <v/>
      </c>
      <c r="JV55" s="452">
        <f>SUMIFS('QofE PF adjustments'!AP:AP,'QofE PF adjustments'!$E:$E,'Adjusted IS'!$E55)</f>
        <v/>
      </c>
      <c r="JW55" s="452">
        <f>SUMIFS('QofE PF adjustments'!AQ:AQ,'QofE PF adjustments'!$E:$E,'Adjusted IS'!$E55)</f>
        <v/>
      </c>
      <c r="JX55" s="452">
        <f>SUMIFS('QofE PF adjustments'!AR:AR,'QofE PF adjustments'!$E:$E,'Adjusted IS'!$E55)</f>
        <v/>
      </c>
      <c r="JY55" s="452">
        <f>SUMIFS('QofE PF adjustments'!AS:AS,'QofE PF adjustments'!$E:$E,'Adjusted IS'!$E55)</f>
        <v/>
      </c>
      <c r="JZ55" s="452">
        <f>SUMIFS('QofE PF adjustments'!AT:AT,'QofE PF adjustments'!$E:$E,'Adjusted IS'!$E55)</f>
        <v/>
      </c>
      <c r="KA55" s="462">
        <f>SUMIFS('QofE PF adjustments'!AU:AU,'QofE PF adjustments'!$E:$E,'Adjusted IS'!$E55)</f>
        <v/>
      </c>
      <c r="KB55" s="452">
        <f>SUM(IL55:IW55)</f>
        <v/>
      </c>
      <c r="KC55" s="452">
        <f>SUM(IX55:JI55)</f>
        <v/>
      </c>
      <c r="KD55" s="452">
        <f>SUM(JJ55:JU55)</f>
        <v/>
      </c>
      <c r="KE55" s="452">
        <f>SUM(JN55:JY55)</f>
        <v/>
      </c>
      <c r="KF55" s="452">
        <f>SUM(JP55:KA55)</f>
        <v/>
      </c>
      <c r="KH55" s="452">
        <f>SUM(IL55,GP55)</f>
        <v/>
      </c>
      <c r="KI55" s="452">
        <f>SUM(IM55,GQ55)</f>
        <v/>
      </c>
      <c r="KJ55" s="452">
        <f>SUM(IN55,GR55)</f>
        <v/>
      </c>
      <c r="KK55" s="452">
        <f>SUM(IO55,GS55)</f>
        <v/>
      </c>
      <c r="KL55" s="452">
        <f>SUM(IP55,GT55)</f>
        <v/>
      </c>
      <c r="KM55" s="452">
        <f>SUM(IQ55,GU55)</f>
        <v/>
      </c>
      <c r="KN55" s="452">
        <f>SUM(IR55,GV55)</f>
        <v/>
      </c>
      <c r="KO55" s="452">
        <f>SUM(IS55,GW55)</f>
        <v/>
      </c>
      <c r="KP55" s="452">
        <f>SUM(IT55,GX55)</f>
        <v/>
      </c>
      <c r="KQ55" s="452">
        <f>SUM(IU55,GY55)</f>
        <v/>
      </c>
      <c r="KR55" s="452">
        <f>SUM(IV55,GZ55)</f>
        <v/>
      </c>
      <c r="KS55" s="453">
        <f>SUM(IW55,HA55)</f>
        <v/>
      </c>
      <c r="KT55" s="452">
        <f>SUM(IX55,HB55)</f>
        <v/>
      </c>
      <c r="KU55" s="452">
        <f>SUM(IY55,HC55)</f>
        <v/>
      </c>
      <c r="KV55" s="452">
        <f>SUM(IZ55,HD55)</f>
        <v/>
      </c>
      <c r="KW55" s="452">
        <f>SUM(JA55,HE55)</f>
        <v/>
      </c>
      <c r="KX55" s="452">
        <f>SUM(JB55,HF55)</f>
        <v/>
      </c>
      <c r="KY55" s="452">
        <f>SUM(JC55,HG55)</f>
        <v/>
      </c>
      <c r="KZ55" s="452">
        <f>SUM(JD55,HH55)</f>
        <v/>
      </c>
      <c r="LA55" s="452">
        <f>SUM(JE55,HI55)</f>
        <v/>
      </c>
      <c r="LB55" s="452">
        <f>SUM(JF55,HJ55)</f>
        <v/>
      </c>
      <c r="LC55" s="452">
        <f>SUM(JG55,HK55)</f>
        <v/>
      </c>
      <c r="LD55" s="452">
        <f>SUM(JH55,HL55)</f>
        <v/>
      </c>
      <c r="LE55" s="453">
        <f>SUM(JI55,HM55)</f>
        <v/>
      </c>
      <c r="LF55" s="452">
        <f>SUM(JJ55,HN55)</f>
        <v/>
      </c>
      <c r="LG55" s="452">
        <f>SUM(JK55,HO55)</f>
        <v/>
      </c>
      <c r="LH55" s="452">
        <f>SUM(JL55,HP55)</f>
        <v/>
      </c>
      <c r="LI55" s="452">
        <f>SUM(JM55,HQ55)</f>
        <v/>
      </c>
      <c r="LJ55" s="452">
        <f>SUM(JN55,HR55)</f>
        <v/>
      </c>
      <c r="LK55" s="452">
        <f>SUM(JO55,HS55)</f>
        <v/>
      </c>
      <c r="LL55" s="452">
        <f>SUM(JP55,HT55)</f>
        <v/>
      </c>
      <c r="LM55" s="452">
        <f>SUM(JQ55,HU55)</f>
        <v/>
      </c>
      <c r="LN55" s="452">
        <f>SUM(JR55,HV55)</f>
        <v/>
      </c>
      <c r="LO55" s="452">
        <f>SUM(JS55,HW55)</f>
        <v/>
      </c>
      <c r="LP55" s="452">
        <f>SUM(JT55,HX55)</f>
        <v/>
      </c>
      <c r="LQ55" s="453">
        <f>SUM(JU55,HY55)</f>
        <v/>
      </c>
      <c r="LR55" s="452">
        <f>SUM(JV55,HZ55)</f>
        <v/>
      </c>
      <c r="LS55" s="452">
        <f>SUM(JW55,IA55)</f>
        <v/>
      </c>
      <c r="LT55" s="452">
        <f>SUM(JX55,IB55)</f>
        <v/>
      </c>
      <c r="LU55" s="452">
        <f>SUM(JY55,IC55)</f>
        <v/>
      </c>
      <c r="LV55" s="452">
        <f>SUM(JZ55,ID55)</f>
        <v/>
      </c>
      <c r="LW55" s="462">
        <f>SUM(KA55,IE55)</f>
        <v/>
      </c>
      <c r="LX55" s="452">
        <f>SUM(KH55:KS55)</f>
        <v/>
      </c>
      <c r="LY55" s="452">
        <f>SUM(KT55:LE55)</f>
        <v/>
      </c>
      <c r="LZ55" s="452">
        <f>SUM(LF55:LQ55)</f>
        <v/>
      </c>
      <c r="MA55" s="452">
        <f>SUM(LJ55:LU55)</f>
        <v/>
      </c>
      <c r="MB55" s="452">
        <f>SUM(LL55:LW55)</f>
        <v/>
      </c>
      <c r="MD55" s="524">
        <f>IFERROR(KH55/KH$117,0)</f>
        <v/>
      </c>
      <c r="ME55" s="524">
        <f>IFERROR(KI55/KI$117,0)</f>
        <v/>
      </c>
      <c r="MF55" s="524">
        <f>IFERROR(KJ55/KJ$117,0)</f>
        <v/>
      </c>
      <c r="MG55" s="524">
        <f>IFERROR(KK55/KK$117,0)</f>
        <v/>
      </c>
      <c r="MH55" s="524">
        <f>IFERROR(KL55/KL$117,0)</f>
        <v/>
      </c>
      <c r="MI55" s="524">
        <f>IFERROR(KM55/KM$117,0)</f>
        <v/>
      </c>
      <c r="MJ55" s="524">
        <f>IFERROR(KN55/KN$117,0)</f>
        <v/>
      </c>
      <c r="MK55" s="524">
        <f>IFERROR(KO55/KO$117,0)</f>
        <v/>
      </c>
      <c r="ML55" s="524">
        <f>IFERROR(KP55/KP$117,0)</f>
        <v/>
      </c>
      <c r="MM55" s="524">
        <f>IFERROR(KQ55/KQ$117,0)</f>
        <v/>
      </c>
      <c r="MN55" s="524">
        <f>IFERROR(KR55/KR$117,0)</f>
        <v/>
      </c>
      <c r="MO55" s="525">
        <f>IFERROR(KS55/KS$117,0)</f>
        <v/>
      </c>
      <c r="MP55" s="524">
        <f>IFERROR(KT55/KT$117,0)</f>
        <v/>
      </c>
      <c r="MQ55" s="524">
        <f>IFERROR(KU55/KU$117,0)</f>
        <v/>
      </c>
      <c r="MR55" s="524">
        <f>IFERROR(KV55/KV$117,0)</f>
        <v/>
      </c>
      <c r="MS55" s="524">
        <f>IFERROR(KW55/KW$117,0)</f>
        <v/>
      </c>
      <c r="MT55" s="524">
        <f>IFERROR(KX55/KX$117,0)</f>
        <v/>
      </c>
      <c r="MU55" s="524">
        <f>IFERROR(KY55/KY$117,0)</f>
        <v/>
      </c>
      <c r="MV55" s="524">
        <f>IFERROR(KZ55/KZ$117,0)</f>
        <v/>
      </c>
      <c r="MW55" s="524">
        <f>IFERROR(LA55/LA$117,0)</f>
        <v/>
      </c>
      <c r="MX55" s="524">
        <f>IFERROR(LB55/LB$117,0)</f>
        <v/>
      </c>
      <c r="MY55" s="524">
        <f>IFERROR(LC55/LC$117,0)</f>
        <v/>
      </c>
      <c r="MZ55" s="524">
        <f>IFERROR(LD55/LD$117,0)</f>
        <v/>
      </c>
      <c r="NA55" s="525">
        <f>IFERROR(LE55/LE$117,0)</f>
        <v/>
      </c>
      <c r="NB55" s="524">
        <f>IFERROR(LF55/LF$117,0)</f>
        <v/>
      </c>
      <c r="NC55" s="524">
        <f>IFERROR(LG55/LG$117,0)</f>
        <v/>
      </c>
      <c r="ND55" s="524">
        <f>IFERROR(LH55/LH$117,0)</f>
        <v/>
      </c>
      <c r="NE55" s="524">
        <f>IFERROR(LI55/LI$117,0)</f>
        <v/>
      </c>
      <c r="NF55" s="524">
        <f>IFERROR(LJ55/LJ$117,0)</f>
        <v/>
      </c>
      <c r="NG55" s="524">
        <f>IFERROR(LK55/LK$117,0)</f>
        <v/>
      </c>
      <c r="NH55" s="524">
        <f>IFERROR(LL55/LL$117,0)</f>
        <v/>
      </c>
      <c r="NI55" s="524">
        <f>IFERROR(LM55/LM$117,0)</f>
        <v/>
      </c>
      <c r="NJ55" s="524">
        <f>IFERROR(LN55/LN$117,0)</f>
        <v/>
      </c>
      <c r="NK55" s="524">
        <f>IFERROR(LO55/LO$117,0)</f>
        <v/>
      </c>
      <c r="NL55" s="524">
        <f>IFERROR(LP55/LP$117,0)</f>
        <v/>
      </c>
      <c r="NM55" s="525">
        <f>IFERROR(LQ55/LQ$117,0)</f>
        <v/>
      </c>
      <c r="NN55" s="524">
        <f>IFERROR(LR55/LR$117,0)</f>
        <v/>
      </c>
      <c r="NO55" s="524">
        <f>IFERROR(LS55/LS$117,0)</f>
        <v/>
      </c>
      <c r="NP55" s="524">
        <f>IFERROR(LT55/LT$117,0)</f>
        <v/>
      </c>
      <c r="NQ55" s="524">
        <f>IFERROR(LU55/LU$117,0)</f>
        <v/>
      </c>
      <c r="NR55" s="524">
        <f>IFERROR(LV55/LV$117,0)</f>
        <v/>
      </c>
      <c r="NS55" s="1756">
        <f>IFERROR(LW55/LW$117,0)</f>
        <v/>
      </c>
      <c r="NT55" s="524">
        <f>IFERROR(LX55/LX$117,0)</f>
        <v/>
      </c>
      <c r="NU55" s="524">
        <f>IFERROR(LY55/LY$117,0)</f>
        <v/>
      </c>
      <c r="NV55" s="524">
        <f>IFERROR(LZ55/LZ$117,0)</f>
        <v/>
      </c>
      <c r="NW55" s="524">
        <f>IFERROR(MA55/MA$117,0)</f>
        <v/>
      </c>
      <c r="NX55" s="524">
        <f>IFERROR(MB55/MB$117,0)</f>
        <v/>
      </c>
      <c r="NZ55" s="452">
        <f>LY55-LX55</f>
        <v/>
      </c>
      <c r="OA55" s="452">
        <f>LZ55-LY55</f>
        <v/>
      </c>
      <c r="OB55" s="452">
        <f>MA55-LZ55</f>
        <v/>
      </c>
      <c r="OC55" s="452">
        <f>MB55-LZ55</f>
        <v/>
      </c>
      <c r="OD55" s="1501" t="n"/>
      <c r="OE55" s="434" t="inlineStr">
        <is>
          <t>Other revenue</t>
        </is>
      </c>
      <c r="OF55" s="434" t="inlineStr">
        <is>
          <t>Other revenue</t>
        </is>
      </c>
      <c r="OG55" s="434" t="inlineStr">
        <is>
          <t>Other revenue</t>
        </is>
      </c>
    </row>
    <row r="56" outlineLevel="2" ht="12" customFormat="1" customHeight="1" s="431">
      <c r="A56" s="1523" t="n"/>
      <c r="B56" s="1521" t="n"/>
      <c r="C56" s="768" t="inlineStr">
        <is>
          <t>Reimbursed exp - pulse interchg &amp; switch fees</t>
        </is>
      </c>
      <c r="D56" s="771" t="n">
        <v>483114</v>
      </c>
      <c r="E56" s="771">
        <f>CONCATENATE(D56," - ",C56)</f>
        <v/>
      </c>
      <c r="F56" s="452">
        <f>'Income statement'!F56</f>
        <v/>
      </c>
      <c r="G56" s="452">
        <f>'Income statement'!G56</f>
        <v/>
      </c>
      <c r="H56" s="452">
        <f>'Income statement'!H56</f>
        <v/>
      </c>
      <c r="I56" s="452">
        <f>'Income statement'!I56</f>
        <v/>
      </c>
      <c r="J56" s="452">
        <f>'Income statement'!J56</f>
        <v/>
      </c>
      <c r="K56" s="452">
        <f>'Income statement'!K56</f>
        <v/>
      </c>
      <c r="L56" s="452">
        <f>'Income statement'!L56</f>
        <v/>
      </c>
      <c r="M56" s="452">
        <f>'Income statement'!M56</f>
        <v/>
      </c>
      <c r="N56" s="452">
        <f>'Income statement'!N56</f>
        <v/>
      </c>
      <c r="O56" s="452">
        <f>'Income statement'!O56</f>
        <v/>
      </c>
      <c r="P56" s="452">
        <f>'Income statement'!P56</f>
        <v/>
      </c>
      <c r="Q56" s="453">
        <f>'Income statement'!Q56</f>
        <v/>
      </c>
      <c r="R56" s="452">
        <f>'Income statement'!R56</f>
        <v/>
      </c>
      <c r="S56" s="452">
        <f>'Income statement'!S56</f>
        <v/>
      </c>
      <c r="T56" s="452">
        <f>'Income statement'!T56</f>
        <v/>
      </c>
      <c r="U56" s="452">
        <f>'Income statement'!U56</f>
        <v/>
      </c>
      <c r="V56" s="452">
        <f>'Income statement'!V56</f>
        <v/>
      </c>
      <c r="W56" s="452">
        <f>'Income statement'!W56</f>
        <v/>
      </c>
      <c r="X56" s="452">
        <f>'Income statement'!X56</f>
        <v/>
      </c>
      <c r="Y56" s="452">
        <f>'Income statement'!Y56</f>
        <v/>
      </c>
      <c r="Z56" s="452">
        <f>'Income statement'!Z56</f>
        <v/>
      </c>
      <c r="AA56" s="452">
        <f>'Income statement'!AA56</f>
        <v/>
      </c>
      <c r="AB56" s="452">
        <f>'Income statement'!AB56</f>
        <v/>
      </c>
      <c r="AC56" s="453">
        <f>'Income statement'!AC56</f>
        <v/>
      </c>
      <c r="AD56" s="452">
        <f>'Income statement'!AD56</f>
        <v/>
      </c>
      <c r="AE56" s="452">
        <f>'Income statement'!AE56</f>
        <v/>
      </c>
      <c r="AF56" s="452">
        <f>'Income statement'!AF56</f>
        <v/>
      </c>
      <c r="AG56" s="452">
        <f>'Income statement'!AG56</f>
        <v/>
      </c>
      <c r="AH56" s="452">
        <f>'Income statement'!AH56</f>
        <v/>
      </c>
      <c r="AI56" s="452">
        <f>'Income statement'!AI56</f>
        <v/>
      </c>
      <c r="AJ56" s="452">
        <f>'Income statement'!AJ56</f>
        <v/>
      </c>
      <c r="AK56" s="452">
        <f>'Income statement'!AK56</f>
        <v/>
      </c>
      <c r="AL56" s="452">
        <f>'Income statement'!AL56</f>
        <v/>
      </c>
      <c r="AM56" s="452">
        <f>'Income statement'!AM56</f>
        <v/>
      </c>
      <c r="AN56" s="452">
        <f>'Income statement'!AN56</f>
        <v/>
      </c>
      <c r="AO56" s="453">
        <f>'Income statement'!AO56</f>
        <v/>
      </c>
      <c r="AP56" s="452">
        <f>'Income statement'!AP56</f>
        <v/>
      </c>
      <c r="AQ56" s="452">
        <f>'Income statement'!AQ56</f>
        <v/>
      </c>
      <c r="AR56" s="452">
        <f>'Income statement'!AR56</f>
        <v/>
      </c>
      <c r="AS56" s="452">
        <f>'Income statement'!AS56</f>
        <v/>
      </c>
      <c r="AT56" s="452">
        <f>'Income statement'!AT56</f>
        <v/>
      </c>
      <c r="AU56" s="462">
        <f>'Income statement'!AU56</f>
        <v/>
      </c>
      <c r="AV56" s="452">
        <f>SUM(F56:Q56)</f>
        <v/>
      </c>
      <c r="AW56" s="452">
        <f>SUM(R56:AC56)</f>
        <v/>
      </c>
      <c r="AX56" s="452">
        <f>SUM(AD56:AO56)</f>
        <v/>
      </c>
      <c r="AY56" s="452">
        <f>SUM(AH56:AS56)</f>
        <v/>
      </c>
      <c r="AZ56" s="452">
        <f>SUM(AJ56:AU56)</f>
        <v/>
      </c>
      <c r="BB56" s="452">
        <f>SUMIFS('QofE Def adjustments'!F:F,'QofE Def adjustments'!$E:$E,'Adjusted IS'!$E56)</f>
        <v/>
      </c>
      <c r="BC56" s="452">
        <f>SUMIFS('QofE Def adjustments'!G:G,'QofE Def adjustments'!$E:$E,'Adjusted IS'!$E56)</f>
        <v/>
      </c>
      <c r="BD56" s="452">
        <f>SUMIFS('QofE Def adjustments'!H:H,'QofE Def adjustments'!$E:$E,'Adjusted IS'!$E56)</f>
        <v/>
      </c>
      <c r="BE56" s="452">
        <f>SUMIFS('QofE Def adjustments'!I:I,'QofE Def adjustments'!$E:$E,'Adjusted IS'!$E56)</f>
        <v/>
      </c>
      <c r="BF56" s="452">
        <f>SUMIFS('QofE Def adjustments'!J:J,'QofE Def adjustments'!$E:$E,'Adjusted IS'!$E56)</f>
        <v/>
      </c>
      <c r="BG56" s="452">
        <f>SUMIFS('QofE Def adjustments'!K:K,'QofE Def adjustments'!$E:$E,'Adjusted IS'!$E56)</f>
        <v/>
      </c>
      <c r="BH56" s="452">
        <f>SUMIFS('QofE Def adjustments'!L:L,'QofE Def adjustments'!$E:$E,'Adjusted IS'!$E56)</f>
        <v/>
      </c>
      <c r="BI56" s="452">
        <f>SUMIFS('QofE Def adjustments'!M:M,'QofE Def adjustments'!$E:$E,'Adjusted IS'!$E56)</f>
        <v/>
      </c>
      <c r="BJ56" s="452">
        <f>SUMIFS('QofE Def adjustments'!N:N,'QofE Def adjustments'!$E:$E,'Adjusted IS'!$E56)</f>
        <v/>
      </c>
      <c r="BK56" s="452">
        <f>SUMIFS('QofE Def adjustments'!O:O,'QofE Def adjustments'!$E:$E,'Adjusted IS'!$E56)</f>
        <v/>
      </c>
      <c r="BL56" s="452">
        <f>SUMIFS('QofE Def adjustments'!P:P,'QofE Def adjustments'!$E:$E,'Adjusted IS'!$E56)</f>
        <v/>
      </c>
      <c r="BM56" s="453">
        <f>SUMIFS('QofE Def adjustments'!Q:Q,'QofE Def adjustments'!$E:$E,'Adjusted IS'!$E56)</f>
        <v/>
      </c>
      <c r="BN56" s="452">
        <f>SUMIFS('QofE Def adjustments'!R:R,'QofE Def adjustments'!$E:$E,'Adjusted IS'!$E56)</f>
        <v/>
      </c>
      <c r="BO56" s="452">
        <f>SUMIFS('QofE Def adjustments'!S:S,'QofE Def adjustments'!$E:$E,'Adjusted IS'!$E56)</f>
        <v/>
      </c>
      <c r="BP56" s="452">
        <f>SUMIFS('QofE Def adjustments'!T:T,'QofE Def adjustments'!$E:$E,'Adjusted IS'!$E56)</f>
        <v/>
      </c>
      <c r="BQ56" s="452">
        <f>SUMIFS('QofE Def adjustments'!U:U,'QofE Def adjustments'!$E:$E,'Adjusted IS'!$E56)</f>
        <v/>
      </c>
      <c r="BR56" s="452">
        <f>SUMIFS('QofE Def adjustments'!V:V,'QofE Def adjustments'!$E:$E,'Adjusted IS'!$E56)</f>
        <v/>
      </c>
      <c r="BS56" s="452">
        <f>SUMIFS('QofE Def adjustments'!W:W,'QofE Def adjustments'!$E:$E,'Adjusted IS'!$E56)</f>
        <v/>
      </c>
      <c r="BT56" s="452">
        <f>SUMIFS('QofE Def adjustments'!X:X,'QofE Def adjustments'!$E:$E,'Adjusted IS'!$E56)</f>
        <v/>
      </c>
      <c r="BU56" s="452">
        <f>SUMIFS('QofE Def adjustments'!Y:Y,'QofE Def adjustments'!$E:$E,'Adjusted IS'!$E56)</f>
        <v/>
      </c>
      <c r="BV56" s="452">
        <f>SUMIFS('QofE Def adjustments'!Z:Z,'QofE Def adjustments'!$E:$E,'Adjusted IS'!$E56)</f>
        <v/>
      </c>
      <c r="BW56" s="452">
        <f>SUMIFS('QofE Def adjustments'!AA:AA,'QofE Def adjustments'!$E:$E,'Adjusted IS'!$E56)</f>
        <v/>
      </c>
      <c r="BX56" s="452">
        <f>SUMIFS('QofE Def adjustments'!AB:AB,'QofE Def adjustments'!$E:$E,'Adjusted IS'!$E56)</f>
        <v/>
      </c>
      <c r="BY56" s="453">
        <f>SUMIFS('QofE Def adjustments'!AC:AC,'QofE Def adjustments'!$E:$E,'Adjusted IS'!$E56)</f>
        <v/>
      </c>
      <c r="BZ56" s="452">
        <f>SUMIFS('QofE Def adjustments'!AD:AD,'QofE Def adjustments'!$E:$E,'Adjusted IS'!$E56)</f>
        <v/>
      </c>
      <c r="CA56" s="452">
        <f>SUMIFS('QofE Def adjustments'!AE:AE,'QofE Def adjustments'!$E:$E,'Adjusted IS'!$E56)</f>
        <v/>
      </c>
      <c r="CB56" s="452">
        <f>SUMIFS('QofE Def adjustments'!AF:AF,'QofE Def adjustments'!$E:$E,'Adjusted IS'!$E56)</f>
        <v/>
      </c>
      <c r="CC56" s="452">
        <f>SUMIFS('QofE Def adjustments'!AG:AG,'QofE Def adjustments'!$E:$E,'Adjusted IS'!$E56)</f>
        <v/>
      </c>
      <c r="CD56" s="452">
        <f>SUMIFS('QofE Def adjustments'!AH:AH,'QofE Def adjustments'!$E:$E,'Adjusted IS'!$E56)</f>
        <v/>
      </c>
      <c r="CE56" s="452">
        <f>SUMIFS('QofE Def adjustments'!AI:AI,'QofE Def adjustments'!$E:$E,'Adjusted IS'!$E56)</f>
        <v/>
      </c>
      <c r="CF56" s="452">
        <f>SUMIFS('QofE Def adjustments'!AJ:AJ,'QofE Def adjustments'!$E:$E,'Adjusted IS'!$E56)</f>
        <v/>
      </c>
      <c r="CG56" s="452">
        <f>SUMIFS('QofE Def adjustments'!AK:AK,'QofE Def adjustments'!$E:$E,'Adjusted IS'!$E56)</f>
        <v/>
      </c>
      <c r="CH56" s="452">
        <f>SUMIFS('QofE Def adjustments'!AL:AL,'QofE Def adjustments'!$E:$E,'Adjusted IS'!$E56)</f>
        <v/>
      </c>
      <c r="CI56" s="452">
        <f>SUMIFS('QofE Def adjustments'!AM:AM,'QofE Def adjustments'!$E:$E,'Adjusted IS'!$E56)</f>
        <v/>
      </c>
      <c r="CJ56" s="452">
        <f>SUMIFS('QofE Def adjustments'!AN:AN,'QofE Def adjustments'!$E:$E,'Adjusted IS'!$E56)</f>
        <v/>
      </c>
      <c r="CK56" s="453">
        <f>SUMIFS('QofE Def adjustments'!AO:AO,'QofE Def adjustments'!$E:$E,'Adjusted IS'!$E56)</f>
        <v/>
      </c>
      <c r="CL56" s="452">
        <f>SUMIFS('QofE Def adjustments'!AP:AP,'QofE Def adjustments'!$E:$E,'Adjusted IS'!$E56)</f>
        <v/>
      </c>
      <c r="CM56" s="452">
        <f>SUMIFS('QofE Def adjustments'!AQ:AQ,'QofE Def adjustments'!$E:$E,'Adjusted IS'!$E56)</f>
        <v/>
      </c>
      <c r="CN56" s="452">
        <f>SUMIFS('QofE Def adjustments'!AR:AR,'QofE Def adjustments'!$E:$E,'Adjusted IS'!$E56)</f>
        <v/>
      </c>
      <c r="CO56" s="452">
        <f>SUMIFS('QofE Def adjustments'!AS:AS,'QofE Def adjustments'!$E:$E,'Adjusted IS'!$E56)</f>
        <v/>
      </c>
      <c r="CP56" s="452">
        <f>SUMIFS('QofE Def adjustments'!AT:AT,'QofE Def adjustments'!$E:$E,'Adjusted IS'!$E56)</f>
        <v/>
      </c>
      <c r="CQ56" s="462">
        <f>SUMIFS('QofE Def adjustments'!AU:AU,'QofE Def adjustments'!$E:$E,'Adjusted IS'!$E56)</f>
        <v/>
      </c>
      <c r="CR56" s="452">
        <f>SUM(BB56:BM56)</f>
        <v/>
      </c>
      <c r="CS56" s="452">
        <f>SUM(BN56:BY56)</f>
        <v/>
      </c>
      <c r="CT56" s="452">
        <f>SUM(BZ56:CK56)</f>
        <v/>
      </c>
      <c r="CU56" s="452">
        <f>SUM(CD56:CO56)</f>
        <v/>
      </c>
      <c r="CV56" s="452">
        <f>SUM(CF56:CQ56)</f>
        <v/>
      </c>
      <c r="CX56" s="452">
        <f>SUM(BB56,F56)</f>
        <v/>
      </c>
      <c r="CY56" s="452">
        <f>SUM(BC56,G56)</f>
        <v/>
      </c>
      <c r="CZ56" s="452">
        <f>SUM(BD56,H56)</f>
        <v/>
      </c>
      <c r="DA56" s="452">
        <f>SUM(BE56,I56)</f>
        <v/>
      </c>
      <c r="DB56" s="452">
        <f>SUM(BF56,J56)</f>
        <v/>
      </c>
      <c r="DC56" s="452">
        <f>SUM(BG56,K56)</f>
        <v/>
      </c>
      <c r="DD56" s="452">
        <f>SUM(BH56,L56)</f>
        <v/>
      </c>
      <c r="DE56" s="452">
        <f>SUM(BI56,M56)</f>
        <v/>
      </c>
      <c r="DF56" s="452">
        <f>SUM(BJ56,N56)</f>
        <v/>
      </c>
      <c r="DG56" s="452">
        <f>SUM(BK56,O56)</f>
        <v/>
      </c>
      <c r="DH56" s="452">
        <f>SUM(BL56,P56)</f>
        <v/>
      </c>
      <c r="DI56" s="453">
        <f>SUM(BM56,Q56)</f>
        <v/>
      </c>
      <c r="DJ56" s="452">
        <f>SUM(BN56,R56)</f>
        <v/>
      </c>
      <c r="DK56" s="452">
        <f>SUM(BO56,S56)</f>
        <v/>
      </c>
      <c r="DL56" s="452">
        <f>SUM(BP56,T56)</f>
        <v/>
      </c>
      <c r="DM56" s="452">
        <f>SUM(BQ56,U56)</f>
        <v/>
      </c>
      <c r="DN56" s="452">
        <f>SUM(BR56,V56)</f>
        <v/>
      </c>
      <c r="DO56" s="452">
        <f>SUM(BS56,W56)</f>
        <v/>
      </c>
      <c r="DP56" s="452">
        <f>SUM(BT56,X56)</f>
        <v/>
      </c>
      <c r="DQ56" s="452">
        <f>SUM(BU56,Y56)</f>
        <v/>
      </c>
      <c r="DR56" s="452">
        <f>SUM(BV56,Z56)</f>
        <v/>
      </c>
      <c r="DS56" s="452">
        <f>SUM(BW56,AA56)</f>
        <v/>
      </c>
      <c r="DT56" s="452">
        <f>SUM(BX56,AB56)</f>
        <v/>
      </c>
      <c r="DU56" s="453">
        <f>SUM(BY56,AC56)</f>
        <v/>
      </c>
      <c r="DV56" s="452">
        <f>SUM(BZ56,AD56)</f>
        <v/>
      </c>
      <c r="DW56" s="452">
        <f>SUM(CA56,AE56)</f>
        <v/>
      </c>
      <c r="DX56" s="452">
        <f>SUM(CB56,AF56)</f>
        <v/>
      </c>
      <c r="DY56" s="452">
        <f>SUM(CC56,AG56)</f>
        <v/>
      </c>
      <c r="DZ56" s="452">
        <f>SUM(CD56,AH56)</f>
        <v/>
      </c>
      <c r="EA56" s="452">
        <f>SUM(CE56,AI56)</f>
        <v/>
      </c>
      <c r="EB56" s="452">
        <f>SUM(CF56,AJ56)</f>
        <v/>
      </c>
      <c r="EC56" s="452">
        <f>SUM(CG56,AK56)</f>
        <v/>
      </c>
      <c r="ED56" s="452">
        <f>SUM(CH56,AL56)</f>
        <v/>
      </c>
      <c r="EE56" s="452">
        <f>SUM(CI56,AM56)</f>
        <v/>
      </c>
      <c r="EF56" s="452">
        <f>SUM(CJ56,AN56)</f>
        <v/>
      </c>
      <c r="EG56" s="453">
        <f>SUM(CK56,AO56)</f>
        <v/>
      </c>
      <c r="EH56" s="452">
        <f>SUM(CL56,AP56)</f>
        <v/>
      </c>
      <c r="EI56" s="452">
        <f>SUM(CM56,AQ56)</f>
        <v/>
      </c>
      <c r="EJ56" s="452">
        <f>SUM(CN56,AR56)</f>
        <v/>
      </c>
      <c r="EK56" s="452">
        <f>SUM(CO56,AS56)</f>
        <v/>
      </c>
      <c r="EL56" s="452">
        <f>SUM(CP56,AT56)</f>
        <v/>
      </c>
      <c r="EM56" s="462">
        <f>SUM(CQ56,AU56)</f>
        <v/>
      </c>
      <c r="EN56" s="452">
        <f>SUM(CX56:DI56)</f>
        <v/>
      </c>
      <c r="EO56" s="452">
        <f>SUM(DJ56:DU56)</f>
        <v/>
      </c>
      <c r="EP56" s="452">
        <f>SUM(DV56:EG56)</f>
        <v/>
      </c>
      <c r="EQ56" s="452">
        <f>SUM(DZ56:EK56)</f>
        <v/>
      </c>
      <c r="ER56" s="452">
        <f>SUM(EB56:EM56)</f>
        <v/>
      </c>
      <c r="ET56" s="452">
        <f>SUMIFS('QofE DD adjustments'!F:F,'QofE DD adjustments'!$E:$E,'Adjusted IS'!$E56)</f>
        <v/>
      </c>
      <c r="EU56" s="452">
        <f>SUMIFS('QofE DD adjustments'!G:G,'QofE DD adjustments'!$E:$E,'Adjusted IS'!$E56)</f>
        <v/>
      </c>
      <c r="EV56" s="452">
        <f>SUMIFS('QofE DD adjustments'!H:H,'QofE DD adjustments'!$E:$E,'Adjusted IS'!$E56)</f>
        <v/>
      </c>
      <c r="EW56" s="452">
        <f>SUMIFS('QofE DD adjustments'!I:I,'QofE DD adjustments'!$E:$E,'Adjusted IS'!$E56)</f>
        <v/>
      </c>
      <c r="EX56" s="452">
        <f>SUMIFS('QofE DD adjustments'!J:J,'QofE DD adjustments'!$E:$E,'Adjusted IS'!$E56)</f>
        <v/>
      </c>
      <c r="EY56" s="452">
        <f>SUMIFS('QofE DD adjustments'!K:K,'QofE DD adjustments'!$E:$E,'Adjusted IS'!$E56)</f>
        <v/>
      </c>
      <c r="EZ56" s="452">
        <f>SUMIFS('QofE DD adjustments'!L:L,'QofE DD adjustments'!$E:$E,'Adjusted IS'!$E56)</f>
        <v/>
      </c>
      <c r="FA56" s="452">
        <f>SUMIFS('QofE DD adjustments'!M:M,'QofE DD adjustments'!$E:$E,'Adjusted IS'!$E56)</f>
        <v/>
      </c>
      <c r="FB56" s="452">
        <f>SUMIFS('QofE DD adjustments'!N:N,'QofE DD adjustments'!$E:$E,'Adjusted IS'!$E56)</f>
        <v/>
      </c>
      <c r="FC56" s="452">
        <f>SUMIFS('QofE DD adjustments'!O:O,'QofE DD adjustments'!$E:$E,'Adjusted IS'!$E56)</f>
        <v/>
      </c>
      <c r="FD56" s="452">
        <f>SUMIFS('QofE DD adjustments'!P:P,'QofE DD adjustments'!$E:$E,'Adjusted IS'!$E56)</f>
        <v/>
      </c>
      <c r="FE56" s="453">
        <f>SUMIFS('QofE DD adjustments'!Q:Q,'QofE DD adjustments'!$E:$E,'Adjusted IS'!$E56)</f>
        <v/>
      </c>
      <c r="FF56" s="452">
        <f>SUMIFS('QofE DD adjustments'!R:R,'QofE DD adjustments'!$E:$E,'Adjusted IS'!$E56)</f>
        <v/>
      </c>
      <c r="FG56" s="452">
        <f>SUMIFS('QofE DD adjustments'!S:S,'QofE DD adjustments'!$E:$E,'Adjusted IS'!$E56)</f>
        <v/>
      </c>
      <c r="FH56" s="452">
        <f>SUMIFS('QofE DD adjustments'!T:T,'QofE DD adjustments'!$E:$E,'Adjusted IS'!$E56)</f>
        <v/>
      </c>
      <c r="FI56" s="452">
        <f>SUMIFS('QofE DD adjustments'!U:U,'QofE DD adjustments'!$E:$E,'Adjusted IS'!$E56)</f>
        <v/>
      </c>
      <c r="FJ56" s="452">
        <f>SUMIFS('QofE DD adjustments'!V:V,'QofE DD adjustments'!$E:$E,'Adjusted IS'!$E56)</f>
        <v/>
      </c>
      <c r="FK56" s="452">
        <f>SUMIFS('QofE DD adjustments'!W:W,'QofE DD adjustments'!$E:$E,'Adjusted IS'!$E56)</f>
        <v/>
      </c>
      <c r="FL56" s="452">
        <f>SUMIFS('QofE DD adjustments'!X:X,'QofE DD adjustments'!$E:$E,'Adjusted IS'!$E56)</f>
        <v/>
      </c>
      <c r="FM56" s="452">
        <f>SUMIFS('QofE DD adjustments'!Y:Y,'QofE DD adjustments'!$E:$E,'Adjusted IS'!$E56)</f>
        <v/>
      </c>
      <c r="FN56" s="452">
        <f>SUMIFS('QofE DD adjustments'!Z:Z,'QofE DD adjustments'!$E:$E,'Adjusted IS'!$E56)</f>
        <v/>
      </c>
      <c r="FO56" s="452">
        <f>SUMIFS('QofE DD adjustments'!AA:AA,'QofE DD adjustments'!$E:$E,'Adjusted IS'!$E56)</f>
        <v/>
      </c>
      <c r="FP56" s="452">
        <f>SUMIFS('QofE DD adjustments'!AB:AB,'QofE DD adjustments'!$E:$E,'Adjusted IS'!$E56)</f>
        <v/>
      </c>
      <c r="FQ56" s="453">
        <f>SUMIFS('QofE DD adjustments'!AC:AC,'QofE DD adjustments'!$E:$E,'Adjusted IS'!$E56)</f>
        <v/>
      </c>
      <c r="FR56" s="452">
        <f>SUMIFS('QofE DD adjustments'!AD:AD,'QofE DD adjustments'!$E:$E,'Adjusted IS'!$E56)</f>
        <v/>
      </c>
      <c r="FS56" s="452">
        <f>SUMIFS('QofE DD adjustments'!AE:AE,'QofE DD adjustments'!$E:$E,'Adjusted IS'!$E56)</f>
        <v/>
      </c>
      <c r="FT56" s="452">
        <f>SUMIFS('QofE DD adjustments'!AF:AF,'QofE DD adjustments'!$E:$E,'Adjusted IS'!$E56)</f>
        <v/>
      </c>
      <c r="FU56" s="452">
        <f>SUMIFS('QofE DD adjustments'!AG:AG,'QofE DD adjustments'!$E:$E,'Adjusted IS'!$E56)</f>
        <v/>
      </c>
      <c r="FV56" s="452">
        <f>SUMIFS('QofE DD adjustments'!AH:AH,'QofE DD adjustments'!$E:$E,'Adjusted IS'!$E56)</f>
        <v/>
      </c>
      <c r="FW56" s="452">
        <f>SUMIFS('QofE DD adjustments'!AI:AI,'QofE DD adjustments'!$E:$E,'Adjusted IS'!$E56)</f>
        <v/>
      </c>
      <c r="FX56" s="452">
        <f>SUMIFS('QofE DD adjustments'!AJ:AJ,'QofE DD adjustments'!$E:$E,'Adjusted IS'!$E56)</f>
        <v/>
      </c>
      <c r="FY56" s="452">
        <f>SUMIFS('QofE DD adjustments'!AK:AK,'QofE DD adjustments'!$E:$E,'Adjusted IS'!$E56)</f>
        <v/>
      </c>
      <c r="FZ56" s="452">
        <f>SUMIFS('QofE DD adjustments'!AL:AL,'QofE DD adjustments'!$E:$E,'Adjusted IS'!$E56)</f>
        <v/>
      </c>
      <c r="GA56" s="452">
        <f>SUMIFS('QofE DD adjustments'!AM:AM,'QofE DD adjustments'!$E:$E,'Adjusted IS'!$E56)</f>
        <v/>
      </c>
      <c r="GB56" s="452">
        <f>SUMIFS('QofE DD adjustments'!AN:AN,'QofE DD adjustments'!$E:$E,'Adjusted IS'!$E56)</f>
        <v/>
      </c>
      <c r="GC56" s="453">
        <f>SUMIFS('QofE DD adjustments'!AO:AO,'QofE DD adjustments'!$E:$E,'Adjusted IS'!$E56)</f>
        <v/>
      </c>
      <c r="GD56" s="452">
        <f>SUMIFS('QofE DD adjustments'!AP:AP,'QofE DD adjustments'!$E:$E,'Adjusted IS'!$E56)</f>
        <v/>
      </c>
      <c r="GE56" s="452">
        <f>SUMIFS('QofE DD adjustments'!AQ:AQ,'QofE DD adjustments'!$E:$E,'Adjusted IS'!$E56)</f>
        <v/>
      </c>
      <c r="GF56" s="452">
        <f>SUMIFS('QofE DD adjustments'!AR:AR,'QofE DD adjustments'!$E:$E,'Adjusted IS'!$E56)</f>
        <v/>
      </c>
      <c r="GG56" s="452">
        <f>SUMIFS('QofE DD adjustments'!AS:AS,'QofE DD adjustments'!$E:$E,'Adjusted IS'!$E56)</f>
        <v/>
      </c>
      <c r="GH56" s="452">
        <f>SUMIFS('QofE DD adjustments'!AT:AT,'QofE DD adjustments'!$E:$E,'Adjusted IS'!$E56)</f>
        <v/>
      </c>
      <c r="GI56" s="462">
        <f>SUMIFS('QofE DD adjustments'!AU:AU,'QofE DD adjustments'!$E:$E,'Adjusted IS'!$E56)</f>
        <v/>
      </c>
      <c r="GJ56" s="452">
        <f>SUM(ET56:FE56)</f>
        <v/>
      </c>
      <c r="GK56" s="452">
        <f>SUM(FF56:FQ56)</f>
        <v/>
      </c>
      <c r="GL56" s="452">
        <f>SUM(FR56:GC56)</f>
        <v/>
      </c>
      <c r="GM56" s="452">
        <f>SUM(FV56:GG56)</f>
        <v/>
      </c>
      <c r="GN56" s="452">
        <f>SUM(FX56:GI56)</f>
        <v/>
      </c>
      <c r="GP56" s="452">
        <f>SUM(ET56,CX56)</f>
        <v/>
      </c>
      <c r="GQ56" s="452">
        <f>SUM(EU56,CY56)</f>
        <v/>
      </c>
      <c r="GR56" s="452">
        <f>SUM(EV56,CZ56)</f>
        <v/>
      </c>
      <c r="GS56" s="452">
        <f>SUM(EW56,DA56)</f>
        <v/>
      </c>
      <c r="GT56" s="452">
        <f>SUM(EX56,DB56)</f>
        <v/>
      </c>
      <c r="GU56" s="452">
        <f>SUM(EY56,DC56)</f>
        <v/>
      </c>
      <c r="GV56" s="452">
        <f>SUM(EZ56,DD56)</f>
        <v/>
      </c>
      <c r="GW56" s="452">
        <f>SUM(FA56,DE56)</f>
        <v/>
      </c>
      <c r="GX56" s="452">
        <f>SUM(FB56,DF56)</f>
        <v/>
      </c>
      <c r="GY56" s="452">
        <f>SUM(FC56,DG56)</f>
        <v/>
      </c>
      <c r="GZ56" s="452">
        <f>SUM(FD56,DH56)</f>
        <v/>
      </c>
      <c r="HA56" s="453">
        <f>SUM(FE56,DI56)</f>
        <v/>
      </c>
      <c r="HB56" s="452">
        <f>SUM(FF56,DJ56)</f>
        <v/>
      </c>
      <c r="HC56" s="452">
        <f>SUM(FG56,DK56)</f>
        <v/>
      </c>
      <c r="HD56" s="452">
        <f>SUM(FH56,DL56)</f>
        <v/>
      </c>
      <c r="HE56" s="452">
        <f>SUM(FI56,DM56)</f>
        <v/>
      </c>
      <c r="HF56" s="452">
        <f>SUM(FJ56,DN56)</f>
        <v/>
      </c>
      <c r="HG56" s="452">
        <f>SUM(FK56,DO56)</f>
        <v/>
      </c>
      <c r="HH56" s="452">
        <f>SUM(FL56,DP56)</f>
        <v/>
      </c>
      <c r="HI56" s="452">
        <f>SUM(FM56,DQ56)</f>
        <v/>
      </c>
      <c r="HJ56" s="452">
        <f>SUM(FN56,DR56)</f>
        <v/>
      </c>
      <c r="HK56" s="452">
        <f>SUM(FO56,DS56)</f>
        <v/>
      </c>
      <c r="HL56" s="452">
        <f>SUM(FP56,DT56)</f>
        <v/>
      </c>
      <c r="HM56" s="453">
        <f>SUM(FQ56,DU56)</f>
        <v/>
      </c>
      <c r="HN56" s="452">
        <f>SUM(FR56,DV56)</f>
        <v/>
      </c>
      <c r="HO56" s="452">
        <f>SUM(FS56,DW56)</f>
        <v/>
      </c>
      <c r="HP56" s="452">
        <f>SUM(FT56,DX56)</f>
        <v/>
      </c>
      <c r="HQ56" s="452">
        <f>SUM(FU56,DY56)</f>
        <v/>
      </c>
      <c r="HR56" s="452">
        <f>SUM(FV56,DZ56)</f>
        <v/>
      </c>
      <c r="HS56" s="452">
        <f>SUM(FW56,EA56)</f>
        <v/>
      </c>
      <c r="HT56" s="452">
        <f>SUM(FX56,EB56)</f>
        <v/>
      </c>
      <c r="HU56" s="452">
        <f>SUM(FY56,EC56)</f>
        <v/>
      </c>
      <c r="HV56" s="452">
        <f>SUM(FZ56,ED56)</f>
        <v/>
      </c>
      <c r="HW56" s="452">
        <f>SUM(GA56,EE56)</f>
        <v/>
      </c>
      <c r="HX56" s="452">
        <f>SUM(GB56,EF56)</f>
        <v/>
      </c>
      <c r="HY56" s="453">
        <f>SUM(GC56,EG56)</f>
        <v/>
      </c>
      <c r="HZ56" s="452">
        <f>SUM(GD56,EH56)</f>
        <v/>
      </c>
      <c r="IA56" s="452">
        <f>SUM(GE56,EI56)</f>
        <v/>
      </c>
      <c r="IB56" s="452">
        <f>SUM(GF56,EJ56)</f>
        <v/>
      </c>
      <c r="IC56" s="452">
        <f>SUM(GG56,EK56)</f>
        <v/>
      </c>
      <c r="ID56" s="452">
        <f>SUM(GH56,EL56)</f>
        <v/>
      </c>
      <c r="IE56" s="462">
        <f>SUM(GI56,EM56)</f>
        <v/>
      </c>
      <c r="IF56" s="452">
        <f>SUM(GP56:HA56)</f>
        <v/>
      </c>
      <c r="IG56" s="452">
        <f>SUM(HB56:HM56)</f>
        <v/>
      </c>
      <c r="IH56" s="452">
        <f>SUM(HN56:HY56)</f>
        <v/>
      </c>
      <c r="II56" s="452">
        <f>SUM(HR56:IC56)</f>
        <v/>
      </c>
      <c r="IJ56" s="452">
        <f>SUM(HT56:IE56)</f>
        <v/>
      </c>
      <c r="IL56" s="452">
        <f>SUMIFS('QofE PF adjustments'!F:F,'QofE PF adjustments'!$E:$E,'Adjusted IS'!$E56)</f>
        <v/>
      </c>
      <c r="IM56" s="452">
        <f>SUMIFS('QofE PF adjustments'!G:G,'QofE PF adjustments'!$E:$E,'Adjusted IS'!$E56)</f>
        <v/>
      </c>
      <c r="IN56" s="452">
        <f>SUMIFS('QofE PF adjustments'!H:H,'QofE PF adjustments'!$E:$E,'Adjusted IS'!$E56)</f>
        <v/>
      </c>
      <c r="IO56" s="452">
        <f>SUMIFS('QofE PF adjustments'!I:I,'QofE PF adjustments'!$E:$E,'Adjusted IS'!$E56)</f>
        <v/>
      </c>
      <c r="IP56" s="452">
        <f>SUMIFS('QofE PF adjustments'!J:J,'QofE PF adjustments'!$E:$E,'Adjusted IS'!$E56)</f>
        <v/>
      </c>
      <c r="IQ56" s="452">
        <f>SUMIFS('QofE PF adjustments'!K:K,'QofE PF adjustments'!$E:$E,'Adjusted IS'!$E56)</f>
        <v/>
      </c>
      <c r="IR56" s="452">
        <f>SUMIFS('QofE PF adjustments'!L:L,'QofE PF adjustments'!$E:$E,'Adjusted IS'!$E56)</f>
        <v/>
      </c>
      <c r="IS56" s="452">
        <f>SUMIFS('QofE PF adjustments'!M:M,'QofE PF adjustments'!$E:$E,'Adjusted IS'!$E56)</f>
        <v/>
      </c>
      <c r="IT56" s="452">
        <f>SUMIFS('QofE PF adjustments'!N:N,'QofE PF adjustments'!$E:$E,'Adjusted IS'!$E56)</f>
        <v/>
      </c>
      <c r="IU56" s="452">
        <f>SUMIFS('QofE PF adjustments'!O:O,'QofE PF adjustments'!$E:$E,'Adjusted IS'!$E56)</f>
        <v/>
      </c>
      <c r="IV56" s="452">
        <f>SUMIFS('QofE PF adjustments'!P:P,'QofE PF adjustments'!$E:$E,'Adjusted IS'!$E56)</f>
        <v/>
      </c>
      <c r="IW56" s="453">
        <f>SUMIFS('QofE PF adjustments'!Q:Q,'QofE PF adjustments'!$E:$E,'Adjusted IS'!$E56)</f>
        <v/>
      </c>
      <c r="IX56" s="452">
        <f>SUMIFS('QofE PF adjustments'!R:R,'QofE PF adjustments'!$E:$E,'Adjusted IS'!$E56)</f>
        <v/>
      </c>
      <c r="IY56" s="452">
        <f>SUMIFS('QofE PF adjustments'!S:S,'QofE PF adjustments'!$E:$E,'Adjusted IS'!$E56)</f>
        <v/>
      </c>
      <c r="IZ56" s="452">
        <f>SUMIFS('QofE PF adjustments'!T:T,'QofE PF adjustments'!$E:$E,'Adjusted IS'!$E56)</f>
        <v/>
      </c>
      <c r="JA56" s="452">
        <f>SUMIFS('QofE PF adjustments'!U:U,'QofE PF adjustments'!$E:$E,'Adjusted IS'!$E56)</f>
        <v/>
      </c>
      <c r="JB56" s="452">
        <f>SUMIFS('QofE PF adjustments'!V:V,'QofE PF adjustments'!$E:$E,'Adjusted IS'!$E56)</f>
        <v/>
      </c>
      <c r="JC56" s="452">
        <f>SUMIFS('QofE PF adjustments'!W:W,'QofE PF adjustments'!$E:$E,'Adjusted IS'!$E56)</f>
        <v/>
      </c>
      <c r="JD56" s="452">
        <f>SUMIFS('QofE PF adjustments'!X:X,'QofE PF adjustments'!$E:$E,'Adjusted IS'!$E56)</f>
        <v/>
      </c>
      <c r="JE56" s="452">
        <f>SUMIFS('QofE PF adjustments'!Y:Y,'QofE PF adjustments'!$E:$E,'Adjusted IS'!$E56)</f>
        <v/>
      </c>
      <c r="JF56" s="452">
        <f>SUMIFS('QofE PF adjustments'!Z:Z,'QofE PF adjustments'!$E:$E,'Adjusted IS'!$E56)</f>
        <v/>
      </c>
      <c r="JG56" s="452">
        <f>SUMIFS('QofE PF adjustments'!AA:AA,'QofE PF adjustments'!$E:$E,'Adjusted IS'!$E56)</f>
        <v/>
      </c>
      <c r="JH56" s="452">
        <f>SUMIFS('QofE PF adjustments'!AB:AB,'QofE PF adjustments'!$E:$E,'Adjusted IS'!$E56)</f>
        <v/>
      </c>
      <c r="JI56" s="453">
        <f>SUMIFS('QofE PF adjustments'!AC:AC,'QofE PF adjustments'!$E:$E,'Adjusted IS'!$E56)</f>
        <v/>
      </c>
      <c r="JJ56" s="452">
        <f>SUMIFS('QofE PF adjustments'!AD:AD,'QofE PF adjustments'!$E:$E,'Adjusted IS'!$E56)</f>
        <v/>
      </c>
      <c r="JK56" s="452">
        <f>SUMIFS('QofE PF adjustments'!AE:AE,'QofE PF adjustments'!$E:$E,'Adjusted IS'!$E56)</f>
        <v/>
      </c>
      <c r="JL56" s="452">
        <f>SUMIFS('QofE PF adjustments'!AF:AF,'QofE PF adjustments'!$E:$E,'Adjusted IS'!$E56)</f>
        <v/>
      </c>
      <c r="JM56" s="452">
        <f>SUMIFS('QofE PF adjustments'!AG:AG,'QofE PF adjustments'!$E:$E,'Adjusted IS'!$E56)</f>
        <v/>
      </c>
      <c r="JN56" s="452">
        <f>SUMIFS('QofE PF adjustments'!AH:AH,'QofE PF adjustments'!$E:$E,'Adjusted IS'!$E56)</f>
        <v/>
      </c>
      <c r="JO56" s="452">
        <f>SUMIFS('QofE PF adjustments'!AI:AI,'QofE PF adjustments'!$E:$E,'Adjusted IS'!$E56)</f>
        <v/>
      </c>
      <c r="JP56" s="452">
        <f>SUMIFS('QofE PF adjustments'!AJ:AJ,'QofE PF adjustments'!$E:$E,'Adjusted IS'!$E56)</f>
        <v/>
      </c>
      <c r="JQ56" s="452">
        <f>SUMIFS('QofE PF adjustments'!AK:AK,'QofE PF adjustments'!$E:$E,'Adjusted IS'!$E56)</f>
        <v/>
      </c>
      <c r="JR56" s="452">
        <f>SUMIFS('QofE PF adjustments'!AL:AL,'QofE PF adjustments'!$E:$E,'Adjusted IS'!$E56)</f>
        <v/>
      </c>
      <c r="JS56" s="452">
        <f>SUMIFS('QofE PF adjustments'!AM:AM,'QofE PF adjustments'!$E:$E,'Adjusted IS'!$E56)</f>
        <v/>
      </c>
      <c r="JT56" s="452">
        <f>SUMIFS('QofE PF adjustments'!AN:AN,'QofE PF adjustments'!$E:$E,'Adjusted IS'!$E56)</f>
        <v/>
      </c>
      <c r="JU56" s="453">
        <f>SUMIFS('QofE PF adjustments'!AO:AO,'QofE PF adjustments'!$E:$E,'Adjusted IS'!$E56)</f>
        <v/>
      </c>
      <c r="JV56" s="452">
        <f>SUMIFS('QofE PF adjustments'!AP:AP,'QofE PF adjustments'!$E:$E,'Adjusted IS'!$E56)</f>
        <v/>
      </c>
      <c r="JW56" s="452">
        <f>SUMIFS('QofE PF adjustments'!AQ:AQ,'QofE PF adjustments'!$E:$E,'Adjusted IS'!$E56)</f>
        <v/>
      </c>
      <c r="JX56" s="452">
        <f>SUMIFS('QofE PF adjustments'!AR:AR,'QofE PF adjustments'!$E:$E,'Adjusted IS'!$E56)</f>
        <v/>
      </c>
      <c r="JY56" s="452">
        <f>SUMIFS('QofE PF adjustments'!AS:AS,'QofE PF adjustments'!$E:$E,'Adjusted IS'!$E56)</f>
        <v/>
      </c>
      <c r="JZ56" s="452">
        <f>SUMIFS('QofE PF adjustments'!AT:AT,'QofE PF adjustments'!$E:$E,'Adjusted IS'!$E56)</f>
        <v/>
      </c>
      <c r="KA56" s="462">
        <f>SUMIFS('QofE PF adjustments'!AU:AU,'QofE PF adjustments'!$E:$E,'Adjusted IS'!$E56)</f>
        <v/>
      </c>
      <c r="KB56" s="452">
        <f>SUM(IL56:IW56)</f>
        <v/>
      </c>
      <c r="KC56" s="452">
        <f>SUM(IX56:JI56)</f>
        <v/>
      </c>
      <c r="KD56" s="452">
        <f>SUM(JJ56:JU56)</f>
        <v/>
      </c>
      <c r="KE56" s="452">
        <f>SUM(JN56:JY56)</f>
        <v/>
      </c>
      <c r="KF56" s="452">
        <f>SUM(JP56:KA56)</f>
        <v/>
      </c>
      <c r="KH56" s="452">
        <f>SUM(IL56,GP56)</f>
        <v/>
      </c>
      <c r="KI56" s="452">
        <f>SUM(IM56,GQ56)</f>
        <v/>
      </c>
      <c r="KJ56" s="452">
        <f>SUM(IN56,GR56)</f>
        <v/>
      </c>
      <c r="KK56" s="452">
        <f>SUM(IO56,GS56)</f>
        <v/>
      </c>
      <c r="KL56" s="452">
        <f>SUM(IP56,GT56)</f>
        <v/>
      </c>
      <c r="KM56" s="452">
        <f>SUM(IQ56,GU56)</f>
        <v/>
      </c>
      <c r="KN56" s="452">
        <f>SUM(IR56,GV56)</f>
        <v/>
      </c>
      <c r="KO56" s="452">
        <f>SUM(IS56,GW56)</f>
        <v/>
      </c>
      <c r="KP56" s="452">
        <f>SUM(IT56,GX56)</f>
        <v/>
      </c>
      <c r="KQ56" s="452">
        <f>SUM(IU56,GY56)</f>
        <v/>
      </c>
      <c r="KR56" s="452">
        <f>SUM(IV56,GZ56)</f>
        <v/>
      </c>
      <c r="KS56" s="453">
        <f>SUM(IW56,HA56)</f>
        <v/>
      </c>
      <c r="KT56" s="452">
        <f>SUM(IX56,HB56)</f>
        <v/>
      </c>
      <c r="KU56" s="452">
        <f>SUM(IY56,HC56)</f>
        <v/>
      </c>
      <c r="KV56" s="452">
        <f>SUM(IZ56,HD56)</f>
        <v/>
      </c>
      <c r="KW56" s="452">
        <f>SUM(JA56,HE56)</f>
        <v/>
      </c>
      <c r="KX56" s="452">
        <f>SUM(JB56,HF56)</f>
        <v/>
      </c>
      <c r="KY56" s="452">
        <f>SUM(JC56,HG56)</f>
        <v/>
      </c>
      <c r="KZ56" s="452">
        <f>SUM(JD56,HH56)</f>
        <v/>
      </c>
      <c r="LA56" s="452">
        <f>SUM(JE56,HI56)</f>
        <v/>
      </c>
      <c r="LB56" s="452">
        <f>SUM(JF56,HJ56)</f>
        <v/>
      </c>
      <c r="LC56" s="452">
        <f>SUM(JG56,HK56)</f>
        <v/>
      </c>
      <c r="LD56" s="452">
        <f>SUM(JH56,HL56)</f>
        <v/>
      </c>
      <c r="LE56" s="453">
        <f>SUM(JI56,HM56)</f>
        <v/>
      </c>
      <c r="LF56" s="452">
        <f>SUM(JJ56,HN56)</f>
        <v/>
      </c>
      <c r="LG56" s="452">
        <f>SUM(JK56,HO56)</f>
        <v/>
      </c>
      <c r="LH56" s="452">
        <f>SUM(JL56,HP56)</f>
        <v/>
      </c>
      <c r="LI56" s="452">
        <f>SUM(JM56,HQ56)</f>
        <v/>
      </c>
      <c r="LJ56" s="452">
        <f>SUM(JN56,HR56)</f>
        <v/>
      </c>
      <c r="LK56" s="452">
        <f>SUM(JO56,HS56)</f>
        <v/>
      </c>
      <c r="LL56" s="452">
        <f>SUM(JP56,HT56)</f>
        <v/>
      </c>
      <c r="LM56" s="452">
        <f>SUM(JQ56,HU56)</f>
        <v/>
      </c>
      <c r="LN56" s="452">
        <f>SUM(JR56,HV56)</f>
        <v/>
      </c>
      <c r="LO56" s="452">
        <f>SUM(JS56,HW56)</f>
        <v/>
      </c>
      <c r="LP56" s="452">
        <f>SUM(JT56,HX56)</f>
        <v/>
      </c>
      <c r="LQ56" s="453">
        <f>SUM(JU56,HY56)</f>
        <v/>
      </c>
      <c r="LR56" s="452">
        <f>SUM(JV56,HZ56)</f>
        <v/>
      </c>
      <c r="LS56" s="452">
        <f>SUM(JW56,IA56)</f>
        <v/>
      </c>
      <c r="LT56" s="452">
        <f>SUM(JX56,IB56)</f>
        <v/>
      </c>
      <c r="LU56" s="452">
        <f>SUM(JY56,IC56)</f>
        <v/>
      </c>
      <c r="LV56" s="452">
        <f>SUM(JZ56,ID56)</f>
        <v/>
      </c>
      <c r="LW56" s="462">
        <f>SUM(KA56,IE56)</f>
        <v/>
      </c>
      <c r="LX56" s="452">
        <f>SUM(KH56:KS56)</f>
        <v/>
      </c>
      <c r="LY56" s="452">
        <f>SUM(KT56:LE56)</f>
        <v/>
      </c>
      <c r="LZ56" s="452">
        <f>SUM(LF56:LQ56)</f>
        <v/>
      </c>
      <c r="MA56" s="452">
        <f>SUM(LJ56:LU56)</f>
        <v/>
      </c>
      <c r="MB56" s="452">
        <f>SUM(LL56:LW56)</f>
        <v/>
      </c>
      <c r="MD56" s="524">
        <f>IFERROR(KH56/KH$117,0)</f>
        <v/>
      </c>
      <c r="ME56" s="524">
        <f>IFERROR(KI56/KI$117,0)</f>
        <v/>
      </c>
      <c r="MF56" s="524">
        <f>IFERROR(KJ56/KJ$117,0)</f>
        <v/>
      </c>
      <c r="MG56" s="524">
        <f>IFERROR(KK56/KK$117,0)</f>
        <v/>
      </c>
      <c r="MH56" s="524">
        <f>IFERROR(KL56/KL$117,0)</f>
        <v/>
      </c>
      <c r="MI56" s="524">
        <f>IFERROR(KM56/KM$117,0)</f>
        <v/>
      </c>
      <c r="MJ56" s="524">
        <f>IFERROR(KN56/KN$117,0)</f>
        <v/>
      </c>
      <c r="MK56" s="524">
        <f>IFERROR(KO56/KO$117,0)</f>
        <v/>
      </c>
      <c r="ML56" s="524">
        <f>IFERROR(KP56/KP$117,0)</f>
        <v/>
      </c>
      <c r="MM56" s="524">
        <f>IFERROR(KQ56/KQ$117,0)</f>
        <v/>
      </c>
      <c r="MN56" s="524">
        <f>IFERROR(KR56/KR$117,0)</f>
        <v/>
      </c>
      <c r="MO56" s="525">
        <f>IFERROR(KS56/KS$117,0)</f>
        <v/>
      </c>
      <c r="MP56" s="524">
        <f>IFERROR(KT56/KT$117,0)</f>
        <v/>
      </c>
      <c r="MQ56" s="524">
        <f>IFERROR(KU56/KU$117,0)</f>
        <v/>
      </c>
      <c r="MR56" s="524">
        <f>IFERROR(KV56/KV$117,0)</f>
        <v/>
      </c>
      <c r="MS56" s="524">
        <f>IFERROR(KW56/KW$117,0)</f>
        <v/>
      </c>
      <c r="MT56" s="524">
        <f>IFERROR(KX56/KX$117,0)</f>
        <v/>
      </c>
      <c r="MU56" s="524">
        <f>IFERROR(KY56/KY$117,0)</f>
        <v/>
      </c>
      <c r="MV56" s="524">
        <f>IFERROR(KZ56/KZ$117,0)</f>
        <v/>
      </c>
      <c r="MW56" s="524">
        <f>IFERROR(LA56/LA$117,0)</f>
        <v/>
      </c>
      <c r="MX56" s="524">
        <f>IFERROR(LB56/LB$117,0)</f>
        <v/>
      </c>
      <c r="MY56" s="524">
        <f>IFERROR(LC56/LC$117,0)</f>
        <v/>
      </c>
      <c r="MZ56" s="524">
        <f>IFERROR(LD56/LD$117,0)</f>
        <v/>
      </c>
      <c r="NA56" s="525">
        <f>IFERROR(LE56/LE$117,0)</f>
        <v/>
      </c>
      <c r="NB56" s="524">
        <f>IFERROR(LF56/LF$117,0)</f>
        <v/>
      </c>
      <c r="NC56" s="524">
        <f>IFERROR(LG56/LG$117,0)</f>
        <v/>
      </c>
      <c r="ND56" s="524">
        <f>IFERROR(LH56/LH$117,0)</f>
        <v/>
      </c>
      <c r="NE56" s="524">
        <f>IFERROR(LI56/LI$117,0)</f>
        <v/>
      </c>
      <c r="NF56" s="524">
        <f>IFERROR(LJ56/LJ$117,0)</f>
        <v/>
      </c>
      <c r="NG56" s="524">
        <f>IFERROR(LK56/LK$117,0)</f>
        <v/>
      </c>
      <c r="NH56" s="524">
        <f>IFERROR(LL56/LL$117,0)</f>
        <v/>
      </c>
      <c r="NI56" s="524">
        <f>IFERROR(LM56/LM$117,0)</f>
        <v/>
      </c>
      <c r="NJ56" s="524">
        <f>IFERROR(LN56/LN$117,0)</f>
        <v/>
      </c>
      <c r="NK56" s="524">
        <f>IFERROR(LO56/LO$117,0)</f>
        <v/>
      </c>
      <c r="NL56" s="524">
        <f>IFERROR(LP56/LP$117,0)</f>
        <v/>
      </c>
      <c r="NM56" s="525">
        <f>IFERROR(LQ56/LQ$117,0)</f>
        <v/>
      </c>
      <c r="NN56" s="524">
        <f>IFERROR(LR56/LR$117,0)</f>
        <v/>
      </c>
      <c r="NO56" s="524">
        <f>IFERROR(LS56/LS$117,0)</f>
        <v/>
      </c>
      <c r="NP56" s="524">
        <f>IFERROR(LT56/LT$117,0)</f>
        <v/>
      </c>
      <c r="NQ56" s="524">
        <f>IFERROR(LU56/LU$117,0)</f>
        <v/>
      </c>
      <c r="NR56" s="524">
        <f>IFERROR(LV56/LV$117,0)</f>
        <v/>
      </c>
      <c r="NS56" s="1756">
        <f>IFERROR(LW56/LW$117,0)</f>
        <v/>
      </c>
      <c r="NT56" s="524">
        <f>IFERROR(LX56/LX$117,0)</f>
        <v/>
      </c>
      <c r="NU56" s="524">
        <f>IFERROR(LY56/LY$117,0)</f>
        <v/>
      </c>
      <c r="NV56" s="524">
        <f>IFERROR(LZ56/LZ$117,0)</f>
        <v/>
      </c>
      <c r="NW56" s="524">
        <f>IFERROR(MA56/MA$117,0)</f>
        <v/>
      </c>
      <c r="NX56" s="524">
        <f>IFERROR(MB56/MB$117,0)</f>
        <v/>
      </c>
      <c r="NZ56" s="452">
        <f>LY56-LX56</f>
        <v/>
      </c>
      <c r="OA56" s="452">
        <f>LZ56-LY56</f>
        <v/>
      </c>
      <c r="OB56" s="452">
        <f>MA56-LZ56</f>
        <v/>
      </c>
      <c r="OC56" s="452">
        <f>MB56-LZ56</f>
        <v/>
      </c>
      <c r="OD56" s="1501" t="n"/>
      <c r="OE56" s="434" t="inlineStr">
        <is>
          <t>Other revenue</t>
        </is>
      </c>
      <c r="OF56" s="434" t="inlineStr">
        <is>
          <t>Other revenue</t>
        </is>
      </c>
      <c r="OG56" s="434" t="inlineStr">
        <is>
          <t>Other revenue</t>
        </is>
      </c>
    </row>
    <row r="57" outlineLevel="2" ht="12" customFormat="1" customHeight="1" s="431">
      <c r="A57" s="1523" t="n"/>
      <c r="B57" s="1521" t="n"/>
      <c r="C57" s="768" t="inlineStr">
        <is>
          <t>Reimbursed exp - dma-abu subscription fee</t>
        </is>
      </c>
      <c r="D57" s="771" t="n">
        <v>483123</v>
      </c>
      <c r="E57" s="771">
        <f>CONCATENATE(D57," - ",C57)</f>
        <v/>
      </c>
      <c r="F57" s="452">
        <f>'Income statement'!F57</f>
        <v/>
      </c>
      <c r="G57" s="452">
        <f>'Income statement'!G57</f>
        <v/>
      </c>
      <c r="H57" s="452">
        <f>'Income statement'!H57</f>
        <v/>
      </c>
      <c r="I57" s="452">
        <f>'Income statement'!I57</f>
        <v/>
      </c>
      <c r="J57" s="452">
        <f>'Income statement'!J57</f>
        <v/>
      </c>
      <c r="K57" s="452">
        <f>'Income statement'!K57</f>
        <v/>
      </c>
      <c r="L57" s="452">
        <f>'Income statement'!L57</f>
        <v/>
      </c>
      <c r="M57" s="452">
        <f>'Income statement'!M57</f>
        <v/>
      </c>
      <c r="N57" s="452">
        <f>'Income statement'!N57</f>
        <v/>
      </c>
      <c r="O57" s="452">
        <f>'Income statement'!O57</f>
        <v/>
      </c>
      <c r="P57" s="452">
        <f>'Income statement'!P57</f>
        <v/>
      </c>
      <c r="Q57" s="453">
        <f>'Income statement'!Q57</f>
        <v/>
      </c>
      <c r="R57" s="452">
        <f>'Income statement'!R57</f>
        <v/>
      </c>
      <c r="S57" s="452">
        <f>'Income statement'!S57</f>
        <v/>
      </c>
      <c r="T57" s="452">
        <f>'Income statement'!T57</f>
        <v/>
      </c>
      <c r="U57" s="452">
        <f>'Income statement'!U57</f>
        <v/>
      </c>
      <c r="V57" s="452">
        <f>'Income statement'!V57</f>
        <v/>
      </c>
      <c r="W57" s="452">
        <f>'Income statement'!W57</f>
        <v/>
      </c>
      <c r="X57" s="452">
        <f>'Income statement'!X57</f>
        <v/>
      </c>
      <c r="Y57" s="452">
        <f>'Income statement'!Y57</f>
        <v/>
      </c>
      <c r="Z57" s="452">
        <f>'Income statement'!Z57</f>
        <v/>
      </c>
      <c r="AA57" s="452">
        <f>'Income statement'!AA57</f>
        <v/>
      </c>
      <c r="AB57" s="452">
        <f>'Income statement'!AB57</f>
        <v/>
      </c>
      <c r="AC57" s="453">
        <f>'Income statement'!AC57</f>
        <v/>
      </c>
      <c r="AD57" s="452">
        <f>'Income statement'!AD57</f>
        <v/>
      </c>
      <c r="AE57" s="452">
        <f>'Income statement'!AE57</f>
        <v/>
      </c>
      <c r="AF57" s="452">
        <f>'Income statement'!AF57</f>
        <v/>
      </c>
      <c r="AG57" s="452">
        <f>'Income statement'!AG57</f>
        <v/>
      </c>
      <c r="AH57" s="452">
        <f>'Income statement'!AH57</f>
        <v/>
      </c>
      <c r="AI57" s="452">
        <f>'Income statement'!AI57</f>
        <v/>
      </c>
      <c r="AJ57" s="452">
        <f>'Income statement'!AJ57</f>
        <v/>
      </c>
      <c r="AK57" s="452">
        <f>'Income statement'!AK57</f>
        <v/>
      </c>
      <c r="AL57" s="452">
        <f>'Income statement'!AL57</f>
        <v/>
      </c>
      <c r="AM57" s="452">
        <f>'Income statement'!AM57</f>
        <v/>
      </c>
      <c r="AN57" s="452">
        <f>'Income statement'!AN57</f>
        <v/>
      </c>
      <c r="AO57" s="453">
        <f>'Income statement'!AO57</f>
        <v/>
      </c>
      <c r="AP57" s="452">
        <f>'Income statement'!AP57</f>
        <v/>
      </c>
      <c r="AQ57" s="452">
        <f>'Income statement'!AQ57</f>
        <v/>
      </c>
      <c r="AR57" s="452">
        <f>'Income statement'!AR57</f>
        <v/>
      </c>
      <c r="AS57" s="452">
        <f>'Income statement'!AS57</f>
        <v/>
      </c>
      <c r="AT57" s="452">
        <f>'Income statement'!AT57</f>
        <v/>
      </c>
      <c r="AU57" s="462">
        <f>'Income statement'!AU57</f>
        <v/>
      </c>
      <c r="AV57" s="452">
        <f>SUM(F57:Q57)</f>
        <v/>
      </c>
      <c r="AW57" s="452">
        <f>SUM(R57:AC57)</f>
        <v/>
      </c>
      <c r="AX57" s="452">
        <f>SUM(AD57:AO57)</f>
        <v/>
      </c>
      <c r="AY57" s="452">
        <f>SUM(AH57:AS57)</f>
        <v/>
      </c>
      <c r="AZ57" s="452">
        <f>SUM(AJ57:AU57)</f>
        <v/>
      </c>
      <c r="BB57" s="452">
        <f>SUMIFS('QofE Def adjustments'!F:F,'QofE Def adjustments'!$E:$E,'Adjusted IS'!$E57)</f>
        <v/>
      </c>
      <c r="BC57" s="452">
        <f>SUMIFS('QofE Def adjustments'!G:G,'QofE Def adjustments'!$E:$E,'Adjusted IS'!$E57)</f>
        <v/>
      </c>
      <c r="BD57" s="452">
        <f>SUMIFS('QofE Def adjustments'!H:H,'QofE Def adjustments'!$E:$E,'Adjusted IS'!$E57)</f>
        <v/>
      </c>
      <c r="BE57" s="452">
        <f>SUMIFS('QofE Def adjustments'!I:I,'QofE Def adjustments'!$E:$E,'Adjusted IS'!$E57)</f>
        <v/>
      </c>
      <c r="BF57" s="452">
        <f>SUMIFS('QofE Def adjustments'!J:J,'QofE Def adjustments'!$E:$E,'Adjusted IS'!$E57)</f>
        <v/>
      </c>
      <c r="BG57" s="452">
        <f>SUMIFS('QofE Def adjustments'!K:K,'QofE Def adjustments'!$E:$E,'Adjusted IS'!$E57)</f>
        <v/>
      </c>
      <c r="BH57" s="452">
        <f>SUMIFS('QofE Def adjustments'!L:L,'QofE Def adjustments'!$E:$E,'Adjusted IS'!$E57)</f>
        <v/>
      </c>
      <c r="BI57" s="452">
        <f>SUMIFS('QofE Def adjustments'!M:M,'QofE Def adjustments'!$E:$E,'Adjusted IS'!$E57)</f>
        <v/>
      </c>
      <c r="BJ57" s="452">
        <f>SUMIFS('QofE Def adjustments'!N:N,'QofE Def adjustments'!$E:$E,'Adjusted IS'!$E57)</f>
        <v/>
      </c>
      <c r="BK57" s="452">
        <f>SUMIFS('QofE Def adjustments'!O:O,'QofE Def adjustments'!$E:$E,'Adjusted IS'!$E57)</f>
        <v/>
      </c>
      <c r="BL57" s="452">
        <f>SUMIFS('QofE Def adjustments'!P:P,'QofE Def adjustments'!$E:$E,'Adjusted IS'!$E57)</f>
        <v/>
      </c>
      <c r="BM57" s="453">
        <f>SUMIFS('QofE Def adjustments'!Q:Q,'QofE Def adjustments'!$E:$E,'Adjusted IS'!$E57)</f>
        <v/>
      </c>
      <c r="BN57" s="452">
        <f>SUMIFS('QofE Def adjustments'!R:R,'QofE Def adjustments'!$E:$E,'Adjusted IS'!$E57)</f>
        <v/>
      </c>
      <c r="BO57" s="452">
        <f>SUMIFS('QofE Def adjustments'!S:S,'QofE Def adjustments'!$E:$E,'Adjusted IS'!$E57)</f>
        <v/>
      </c>
      <c r="BP57" s="452">
        <f>SUMIFS('QofE Def adjustments'!T:T,'QofE Def adjustments'!$E:$E,'Adjusted IS'!$E57)</f>
        <v/>
      </c>
      <c r="BQ57" s="452">
        <f>SUMIFS('QofE Def adjustments'!U:U,'QofE Def adjustments'!$E:$E,'Adjusted IS'!$E57)</f>
        <v/>
      </c>
      <c r="BR57" s="452">
        <f>SUMIFS('QofE Def adjustments'!V:V,'QofE Def adjustments'!$E:$E,'Adjusted IS'!$E57)</f>
        <v/>
      </c>
      <c r="BS57" s="452">
        <f>SUMIFS('QofE Def adjustments'!W:W,'QofE Def adjustments'!$E:$E,'Adjusted IS'!$E57)</f>
        <v/>
      </c>
      <c r="BT57" s="452">
        <f>SUMIFS('QofE Def adjustments'!X:X,'QofE Def adjustments'!$E:$E,'Adjusted IS'!$E57)</f>
        <v/>
      </c>
      <c r="BU57" s="452">
        <f>SUMIFS('QofE Def adjustments'!Y:Y,'QofE Def adjustments'!$E:$E,'Adjusted IS'!$E57)</f>
        <v/>
      </c>
      <c r="BV57" s="452">
        <f>SUMIFS('QofE Def adjustments'!Z:Z,'QofE Def adjustments'!$E:$E,'Adjusted IS'!$E57)</f>
        <v/>
      </c>
      <c r="BW57" s="452">
        <f>SUMIFS('QofE Def adjustments'!AA:AA,'QofE Def adjustments'!$E:$E,'Adjusted IS'!$E57)</f>
        <v/>
      </c>
      <c r="BX57" s="452">
        <f>SUMIFS('QofE Def adjustments'!AB:AB,'QofE Def adjustments'!$E:$E,'Adjusted IS'!$E57)</f>
        <v/>
      </c>
      <c r="BY57" s="453">
        <f>SUMIFS('QofE Def adjustments'!AC:AC,'QofE Def adjustments'!$E:$E,'Adjusted IS'!$E57)</f>
        <v/>
      </c>
      <c r="BZ57" s="452">
        <f>SUMIFS('QofE Def adjustments'!AD:AD,'QofE Def adjustments'!$E:$E,'Adjusted IS'!$E57)</f>
        <v/>
      </c>
      <c r="CA57" s="452">
        <f>SUMIFS('QofE Def adjustments'!AE:AE,'QofE Def adjustments'!$E:$E,'Adjusted IS'!$E57)</f>
        <v/>
      </c>
      <c r="CB57" s="452">
        <f>SUMIFS('QofE Def adjustments'!AF:AF,'QofE Def adjustments'!$E:$E,'Adjusted IS'!$E57)</f>
        <v/>
      </c>
      <c r="CC57" s="452">
        <f>SUMIFS('QofE Def adjustments'!AG:AG,'QofE Def adjustments'!$E:$E,'Adjusted IS'!$E57)</f>
        <v/>
      </c>
      <c r="CD57" s="452">
        <f>SUMIFS('QofE Def adjustments'!AH:AH,'QofE Def adjustments'!$E:$E,'Adjusted IS'!$E57)</f>
        <v/>
      </c>
      <c r="CE57" s="452">
        <f>SUMIFS('QofE Def adjustments'!AI:AI,'QofE Def adjustments'!$E:$E,'Adjusted IS'!$E57)</f>
        <v/>
      </c>
      <c r="CF57" s="452">
        <f>SUMIFS('QofE Def adjustments'!AJ:AJ,'QofE Def adjustments'!$E:$E,'Adjusted IS'!$E57)</f>
        <v/>
      </c>
      <c r="CG57" s="452">
        <f>SUMIFS('QofE Def adjustments'!AK:AK,'QofE Def adjustments'!$E:$E,'Adjusted IS'!$E57)</f>
        <v/>
      </c>
      <c r="CH57" s="452">
        <f>SUMIFS('QofE Def adjustments'!AL:AL,'QofE Def adjustments'!$E:$E,'Adjusted IS'!$E57)</f>
        <v/>
      </c>
      <c r="CI57" s="452">
        <f>SUMIFS('QofE Def adjustments'!AM:AM,'QofE Def adjustments'!$E:$E,'Adjusted IS'!$E57)</f>
        <v/>
      </c>
      <c r="CJ57" s="452">
        <f>SUMIFS('QofE Def adjustments'!AN:AN,'QofE Def adjustments'!$E:$E,'Adjusted IS'!$E57)</f>
        <v/>
      </c>
      <c r="CK57" s="453">
        <f>SUMIFS('QofE Def adjustments'!AO:AO,'QofE Def adjustments'!$E:$E,'Adjusted IS'!$E57)</f>
        <v/>
      </c>
      <c r="CL57" s="452">
        <f>SUMIFS('QofE Def adjustments'!AP:AP,'QofE Def adjustments'!$E:$E,'Adjusted IS'!$E57)</f>
        <v/>
      </c>
      <c r="CM57" s="452">
        <f>SUMIFS('QofE Def adjustments'!AQ:AQ,'QofE Def adjustments'!$E:$E,'Adjusted IS'!$E57)</f>
        <v/>
      </c>
      <c r="CN57" s="452">
        <f>SUMIFS('QofE Def adjustments'!AR:AR,'QofE Def adjustments'!$E:$E,'Adjusted IS'!$E57)</f>
        <v/>
      </c>
      <c r="CO57" s="452">
        <f>SUMIFS('QofE Def adjustments'!AS:AS,'QofE Def adjustments'!$E:$E,'Adjusted IS'!$E57)</f>
        <v/>
      </c>
      <c r="CP57" s="452">
        <f>SUMIFS('QofE Def adjustments'!AT:AT,'QofE Def adjustments'!$E:$E,'Adjusted IS'!$E57)</f>
        <v/>
      </c>
      <c r="CQ57" s="462">
        <f>SUMIFS('QofE Def adjustments'!AU:AU,'QofE Def adjustments'!$E:$E,'Adjusted IS'!$E57)</f>
        <v/>
      </c>
      <c r="CR57" s="452">
        <f>SUM(BB57:BM57)</f>
        <v/>
      </c>
      <c r="CS57" s="452">
        <f>SUM(BN57:BY57)</f>
        <v/>
      </c>
      <c r="CT57" s="452">
        <f>SUM(BZ57:CK57)</f>
        <v/>
      </c>
      <c r="CU57" s="452">
        <f>SUM(CD57:CO57)</f>
        <v/>
      </c>
      <c r="CV57" s="452">
        <f>SUM(CF57:CQ57)</f>
        <v/>
      </c>
      <c r="CX57" s="452">
        <f>SUM(BB57,F57)</f>
        <v/>
      </c>
      <c r="CY57" s="452">
        <f>SUM(BC57,G57)</f>
        <v/>
      </c>
      <c r="CZ57" s="452">
        <f>SUM(BD57,H57)</f>
        <v/>
      </c>
      <c r="DA57" s="452">
        <f>SUM(BE57,I57)</f>
        <v/>
      </c>
      <c r="DB57" s="452">
        <f>SUM(BF57,J57)</f>
        <v/>
      </c>
      <c r="DC57" s="452">
        <f>SUM(BG57,K57)</f>
        <v/>
      </c>
      <c r="DD57" s="452">
        <f>SUM(BH57,L57)</f>
        <v/>
      </c>
      <c r="DE57" s="452">
        <f>SUM(BI57,M57)</f>
        <v/>
      </c>
      <c r="DF57" s="452">
        <f>SUM(BJ57,N57)</f>
        <v/>
      </c>
      <c r="DG57" s="452">
        <f>SUM(BK57,O57)</f>
        <v/>
      </c>
      <c r="DH57" s="452">
        <f>SUM(BL57,P57)</f>
        <v/>
      </c>
      <c r="DI57" s="453">
        <f>SUM(BM57,Q57)</f>
        <v/>
      </c>
      <c r="DJ57" s="452">
        <f>SUM(BN57,R57)</f>
        <v/>
      </c>
      <c r="DK57" s="452">
        <f>SUM(BO57,S57)</f>
        <v/>
      </c>
      <c r="DL57" s="452">
        <f>SUM(BP57,T57)</f>
        <v/>
      </c>
      <c r="DM57" s="452">
        <f>SUM(BQ57,U57)</f>
        <v/>
      </c>
      <c r="DN57" s="452">
        <f>SUM(BR57,V57)</f>
        <v/>
      </c>
      <c r="DO57" s="452">
        <f>SUM(BS57,W57)</f>
        <v/>
      </c>
      <c r="DP57" s="452">
        <f>SUM(BT57,X57)</f>
        <v/>
      </c>
      <c r="DQ57" s="452">
        <f>SUM(BU57,Y57)</f>
        <v/>
      </c>
      <c r="DR57" s="452">
        <f>SUM(BV57,Z57)</f>
        <v/>
      </c>
      <c r="DS57" s="452">
        <f>SUM(BW57,AA57)</f>
        <v/>
      </c>
      <c r="DT57" s="452">
        <f>SUM(BX57,AB57)</f>
        <v/>
      </c>
      <c r="DU57" s="453">
        <f>SUM(BY57,AC57)</f>
        <v/>
      </c>
      <c r="DV57" s="452">
        <f>SUM(BZ57,AD57)</f>
        <v/>
      </c>
      <c r="DW57" s="452">
        <f>SUM(CA57,AE57)</f>
        <v/>
      </c>
      <c r="DX57" s="452">
        <f>SUM(CB57,AF57)</f>
        <v/>
      </c>
      <c r="DY57" s="452">
        <f>SUM(CC57,AG57)</f>
        <v/>
      </c>
      <c r="DZ57" s="452">
        <f>SUM(CD57,AH57)</f>
        <v/>
      </c>
      <c r="EA57" s="452">
        <f>SUM(CE57,AI57)</f>
        <v/>
      </c>
      <c r="EB57" s="452">
        <f>SUM(CF57,AJ57)</f>
        <v/>
      </c>
      <c r="EC57" s="452">
        <f>SUM(CG57,AK57)</f>
        <v/>
      </c>
      <c r="ED57" s="452">
        <f>SUM(CH57,AL57)</f>
        <v/>
      </c>
      <c r="EE57" s="452">
        <f>SUM(CI57,AM57)</f>
        <v/>
      </c>
      <c r="EF57" s="452">
        <f>SUM(CJ57,AN57)</f>
        <v/>
      </c>
      <c r="EG57" s="453">
        <f>SUM(CK57,AO57)</f>
        <v/>
      </c>
      <c r="EH57" s="452">
        <f>SUM(CL57,AP57)</f>
        <v/>
      </c>
      <c r="EI57" s="452">
        <f>SUM(CM57,AQ57)</f>
        <v/>
      </c>
      <c r="EJ57" s="452">
        <f>SUM(CN57,AR57)</f>
        <v/>
      </c>
      <c r="EK57" s="452">
        <f>SUM(CO57,AS57)</f>
        <v/>
      </c>
      <c r="EL57" s="452">
        <f>SUM(CP57,AT57)</f>
        <v/>
      </c>
      <c r="EM57" s="462">
        <f>SUM(CQ57,AU57)</f>
        <v/>
      </c>
      <c r="EN57" s="452">
        <f>SUM(CX57:DI57)</f>
        <v/>
      </c>
      <c r="EO57" s="452">
        <f>SUM(DJ57:DU57)</f>
        <v/>
      </c>
      <c r="EP57" s="452">
        <f>SUM(DV57:EG57)</f>
        <v/>
      </c>
      <c r="EQ57" s="452">
        <f>SUM(DZ57:EK57)</f>
        <v/>
      </c>
      <c r="ER57" s="452">
        <f>SUM(EB57:EM57)</f>
        <v/>
      </c>
      <c r="ET57" s="452">
        <f>SUMIFS('QofE DD adjustments'!F:F,'QofE DD adjustments'!$E:$E,'Adjusted IS'!$E57)</f>
        <v/>
      </c>
      <c r="EU57" s="452">
        <f>SUMIFS('QofE DD adjustments'!G:G,'QofE DD adjustments'!$E:$E,'Adjusted IS'!$E57)</f>
        <v/>
      </c>
      <c r="EV57" s="452">
        <f>SUMIFS('QofE DD adjustments'!H:H,'QofE DD adjustments'!$E:$E,'Adjusted IS'!$E57)</f>
        <v/>
      </c>
      <c r="EW57" s="452">
        <f>SUMIFS('QofE DD adjustments'!I:I,'QofE DD adjustments'!$E:$E,'Adjusted IS'!$E57)</f>
        <v/>
      </c>
      <c r="EX57" s="452">
        <f>SUMIFS('QofE DD adjustments'!J:J,'QofE DD adjustments'!$E:$E,'Adjusted IS'!$E57)</f>
        <v/>
      </c>
      <c r="EY57" s="452">
        <f>SUMIFS('QofE DD adjustments'!K:K,'QofE DD adjustments'!$E:$E,'Adjusted IS'!$E57)</f>
        <v/>
      </c>
      <c r="EZ57" s="452">
        <f>SUMIFS('QofE DD adjustments'!L:L,'QofE DD adjustments'!$E:$E,'Adjusted IS'!$E57)</f>
        <v/>
      </c>
      <c r="FA57" s="452">
        <f>SUMIFS('QofE DD adjustments'!M:M,'QofE DD adjustments'!$E:$E,'Adjusted IS'!$E57)</f>
        <v/>
      </c>
      <c r="FB57" s="452">
        <f>SUMIFS('QofE DD adjustments'!N:N,'QofE DD adjustments'!$E:$E,'Adjusted IS'!$E57)</f>
        <v/>
      </c>
      <c r="FC57" s="452">
        <f>SUMIFS('QofE DD adjustments'!O:O,'QofE DD adjustments'!$E:$E,'Adjusted IS'!$E57)</f>
        <v/>
      </c>
      <c r="FD57" s="452">
        <f>SUMIFS('QofE DD adjustments'!P:P,'QofE DD adjustments'!$E:$E,'Adjusted IS'!$E57)</f>
        <v/>
      </c>
      <c r="FE57" s="453">
        <f>SUMIFS('QofE DD adjustments'!Q:Q,'QofE DD adjustments'!$E:$E,'Adjusted IS'!$E57)</f>
        <v/>
      </c>
      <c r="FF57" s="452">
        <f>SUMIFS('QofE DD adjustments'!R:R,'QofE DD adjustments'!$E:$E,'Adjusted IS'!$E57)</f>
        <v/>
      </c>
      <c r="FG57" s="452">
        <f>SUMIFS('QofE DD adjustments'!S:S,'QofE DD adjustments'!$E:$E,'Adjusted IS'!$E57)</f>
        <v/>
      </c>
      <c r="FH57" s="452">
        <f>SUMIFS('QofE DD adjustments'!T:T,'QofE DD adjustments'!$E:$E,'Adjusted IS'!$E57)</f>
        <v/>
      </c>
      <c r="FI57" s="452">
        <f>SUMIFS('QofE DD adjustments'!U:U,'QofE DD adjustments'!$E:$E,'Adjusted IS'!$E57)</f>
        <v/>
      </c>
      <c r="FJ57" s="452">
        <f>SUMIFS('QofE DD adjustments'!V:V,'QofE DD adjustments'!$E:$E,'Adjusted IS'!$E57)</f>
        <v/>
      </c>
      <c r="FK57" s="452">
        <f>SUMIFS('QofE DD adjustments'!W:W,'QofE DD adjustments'!$E:$E,'Adjusted IS'!$E57)</f>
        <v/>
      </c>
      <c r="FL57" s="452">
        <f>SUMIFS('QofE DD adjustments'!X:X,'QofE DD adjustments'!$E:$E,'Adjusted IS'!$E57)</f>
        <v/>
      </c>
      <c r="FM57" s="452">
        <f>SUMIFS('QofE DD adjustments'!Y:Y,'QofE DD adjustments'!$E:$E,'Adjusted IS'!$E57)</f>
        <v/>
      </c>
      <c r="FN57" s="452">
        <f>SUMIFS('QofE DD adjustments'!Z:Z,'QofE DD adjustments'!$E:$E,'Adjusted IS'!$E57)</f>
        <v/>
      </c>
      <c r="FO57" s="452">
        <f>SUMIFS('QofE DD adjustments'!AA:AA,'QofE DD adjustments'!$E:$E,'Adjusted IS'!$E57)</f>
        <v/>
      </c>
      <c r="FP57" s="452">
        <f>SUMIFS('QofE DD adjustments'!AB:AB,'QofE DD adjustments'!$E:$E,'Adjusted IS'!$E57)</f>
        <v/>
      </c>
      <c r="FQ57" s="453">
        <f>SUMIFS('QofE DD adjustments'!AC:AC,'QofE DD adjustments'!$E:$E,'Adjusted IS'!$E57)</f>
        <v/>
      </c>
      <c r="FR57" s="452">
        <f>SUMIFS('QofE DD adjustments'!AD:AD,'QofE DD adjustments'!$E:$E,'Adjusted IS'!$E57)</f>
        <v/>
      </c>
      <c r="FS57" s="452">
        <f>SUMIFS('QofE DD adjustments'!AE:AE,'QofE DD adjustments'!$E:$E,'Adjusted IS'!$E57)</f>
        <v/>
      </c>
      <c r="FT57" s="452">
        <f>SUMIFS('QofE DD adjustments'!AF:AF,'QofE DD adjustments'!$E:$E,'Adjusted IS'!$E57)</f>
        <v/>
      </c>
      <c r="FU57" s="452">
        <f>SUMIFS('QofE DD adjustments'!AG:AG,'QofE DD adjustments'!$E:$E,'Adjusted IS'!$E57)</f>
        <v/>
      </c>
      <c r="FV57" s="452">
        <f>SUMIFS('QofE DD adjustments'!AH:AH,'QofE DD adjustments'!$E:$E,'Adjusted IS'!$E57)</f>
        <v/>
      </c>
      <c r="FW57" s="452">
        <f>SUMIFS('QofE DD adjustments'!AI:AI,'QofE DD adjustments'!$E:$E,'Adjusted IS'!$E57)</f>
        <v/>
      </c>
      <c r="FX57" s="452">
        <f>SUMIFS('QofE DD adjustments'!AJ:AJ,'QofE DD adjustments'!$E:$E,'Adjusted IS'!$E57)</f>
        <v/>
      </c>
      <c r="FY57" s="452">
        <f>SUMIFS('QofE DD adjustments'!AK:AK,'QofE DD adjustments'!$E:$E,'Adjusted IS'!$E57)</f>
        <v/>
      </c>
      <c r="FZ57" s="452">
        <f>SUMIFS('QofE DD adjustments'!AL:AL,'QofE DD adjustments'!$E:$E,'Adjusted IS'!$E57)</f>
        <v/>
      </c>
      <c r="GA57" s="452">
        <f>SUMIFS('QofE DD adjustments'!AM:AM,'QofE DD adjustments'!$E:$E,'Adjusted IS'!$E57)</f>
        <v/>
      </c>
      <c r="GB57" s="452">
        <f>SUMIFS('QofE DD adjustments'!AN:AN,'QofE DD adjustments'!$E:$E,'Adjusted IS'!$E57)</f>
        <v/>
      </c>
      <c r="GC57" s="453">
        <f>SUMIFS('QofE DD adjustments'!AO:AO,'QofE DD adjustments'!$E:$E,'Adjusted IS'!$E57)</f>
        <v/>
      </c>
      <c r="GD57" s="452">
        <f>SUMIFS('QofE DD adjustments'!AP:AP,'QofE DD adjustments'!$E:$E,'Adjusted IS'!$E57)</f>
        <v/>
      </c>
      <c r="GE57" s="452">
        <f>SUMIFS('QofE DD adjustments'!AQ:AQ,'QofE DD adjustments'!$E:$E,'Adjusted IS'!$E57)</f>
        <v/>
      </c>
      <c r="GF57" s="452">
        <f>SUMIFS('QofE DD adjustments'!AR:AR,'QofE DD adjustments'!$E:$E,'Adjusted IS'!$E57)</f>
        <v/>
      </c>
      <c r="GG57" s="452">
        <f>SUMIFS('QofE DD adjustments'!AS:AS,'QofE DD adjustments'!$E:$E,'Adjusted IS'!$E57)</f>
        <v/>
      </c>
      <c r="GH57" s="452">
        <f>SUMIFS('QofE DD adjustments'!AT:AT,'QofE DD adjustments'!$E:$E,'Adjusted IS'!$E57)</f>
        <v/>
      </c>
      <c r="GI57" s="462">
        <f>SUMIFS('QofE DD adjustments'!AU:AU,'QofE DD adjustments'!$E:$E,'Adjusted IS'!$E57)</f>
        <v/>
      </c>
      <c r="GJ57" s="452">
        <f>SUM(ET57:FE57)</f>
        <v/>
      </c>
      <c r="GK57" s="452">
        <f>SUM(FF57:FQ57)</f>
        <v/>
      </c>
      <c r="GL57" s="452">
        <f>SUM(FR57:GC57)</f>
        <v/>
      </c>
      <c r="GM57" s="452">
        <f>SUM(FV57:GG57)</f>
        <v/>
      </c>
      <c r="GN57" s="452">
        <f>SUM(FX57:GI57)</f>
        <v/>
      </c>
      <c r="GP57" s="452">
        <f>SUM(ET57,CX57)</f>
        <v/>
      </c>
      <c r="GQ57" s="452">
        <f>SUM(EU57,CY57)</f>
        <v/>
      </c>
      <c r="GR57" s="452">
        <f>SUM(EV57,CZ57)</f>
        <v/>
      </c>
      <c r="GS57" s="452">
        <f>SUM(EW57,DA57)</f>
        <v/>
      </c>
      <c r="GT57" s="452">
        <f>SUM(EX57,DB57)</f>
        <v/>
      </c>
      <c r="GU57" s="452">
        <f>SUM(EY57,DC57)</f>
        <v/>
      </c>
      <c r="GV57" s="452">
        <f>SUM(EZ57,DD57)</f>
        <v/>
      </c>
      <c r="GW57" s="452">
        <f>SUM(FA57,DE57)</f>
        <v/>
      </c>
      <c r="GX57" s="452">
        <f>SUM(FB57,DF57)</f>
        <v/>
      </c>
      <c r="GY57" s="452">
        <f>SUM(FC57,DG57)</f>
        <v/>
      </c>
      <c r="GZ57" s="452">
        <f>SUM(FD57,DH57)</f>
        <v/>
      </c>
      <c r="HA57" s="453">
        <f>SUM(FE57,DI57)</f>
        <v/>
      </c>
      <c r="HB57" s="452">
        <f>SUM(FF57,DJ57)</f>
        <v/>
      </c>
      <c r="HC57" s="452">
        <f>SUM(FG57,DK57)</f>
        <v/>
      </c>
      <c r="HD57" s="452">
        <f>SUM(FH57,DL57)</f>
        <v/>
      </c>
      <c r="HE57" s="452">
        <f>SUM(FI57,DM57)</f>
        <v/>
      </c>
      <c r="HF57" s="452">
        <f>SUM(FJ57,DN57)</f>
        <v/>
      </c>
      <c r="HG57" s="452">
        <f>SUM(FK57,DO57)</f>
        <v/>
      </c>
      <c r="HH57" s="452">
        <f>SUM(FL57,DP57)</f>
        <v/>
      </c>
      <c r="HI57" s="452">
        <f>SUM(FM57,DQ57)</f>
        <v/>
      </c>
      <c r="HJ57" s="452">
        <f>SUM(FN57,DR57)</f>
        <v/>
      </c>
      <c r="HK57" s="452">
        <f>SUM(FO57,DS57)</f>
        <v/>
      </c>
      <c r="HL57" s="452">
        <f>SUM(FP57,DT57)</f>
        <v/>
      </c>
      <c r="HM57" s="453">
        <f>SUM(FQ57,DU57)</f>
        <v/>
      </c>
      <c r="HN57" s="452">
        <f>SUM(FR57,DV57)</f>
        <v/>
      </c>
      <c r="HO57" s="452">
        <f>SUM(FS57,DW57)</f>
        <v/>
      </c>
      <c r="HP57" s="452">
        <f>SUM(FT57,DX57)</f>
        <v/>
      </c>
      <c r="HQ57" s="452">
        <f>SUM(FU57,DY57)</f>
        <v/>
      </c>
      <c r="HR57" s="452">
        <f>SUM(FV57,DZ57)</f>
        <v/>
      </c>
      <c r="HS57" s="452">
        <f>SUM(FW57,EA57)</f>
        <v/>
      </c>
      <c r="HT57" s="452">
        <f>SUM(FX57,EB57)</f>
        <v/>
      </c>
      <c r="HU57" s="452">
        <f>SUM(FY57,EC57)</f>
        <v/>
      </c>
      <c r="HV57" s="452">
        <f>SUM(FZ57,ED57)</f>
        <v/>
      </c>
      <c r="HW57" s="452">
        <f>SUM(GA57,EE57)</f>
        <v/>
      </c>
      <c r="HX57" s="452">
        <f>SUM(GB57,EF57)</f>
        <v/>
      </c>
      <c r="HY57" s="453">
        <f>SUM(GC57,EG57)</f>
        <v/>
      </c>
      <c r="HZ57" s="452">
        <f>SUM(GD57,EH57)</f>
        <v/>
      </c>
      <c r="IA57" s="452">
        <f>SUM(GE57,EI57)</f>
        <v/>
      </c>
      <c r="IB57" s="452">
        <f>SUM(GF57,EJ57)</f>
        <v/>
      </c>
      <c r="IC57" s="452">
        <f>SUM(GG57,EK57)</f>
        <v/>
      </c>
      <c r="ID57" s="452">
        <f>SUM(GH57,EL57)</f>
        <v/>
      </c>
      <c r="IE57" s="462">
        <f>SUM(GI57,EM57)</f>
        <v/>
      </c>
      <c r="IF57" s="452">
        <f>SUM(GP57:HA57)</f>
        <v/>
      </c>
      <c r="IG57" s="452">
        <f>SUM(HB57:HM57)</f>
        <v/>
      </c>
      <c r="IH57" s="452">
        <f>SUM(HN57:HY57)</f>
        <v/>
      </c>
      <c r="II57" s="452">
        <f>SUM(HR57:IC57)</f>
        <v/>
      </c>
      <c r="IJ57" s="452">
        <f>SUM(HT57:IE57)</f>
        <v/>
      </c>
      <c r="IL57" s="452">
        <f>SUMIFS('QofE PF adjustments'!F:F,'QofE PF adjustments'!$E:$E,'Adjusted IS'!$E57)</f>
        <v/>
      </c>
      <c r="IM57" s="452">
        <f>SUMIFS('QofE PF adjustments'!G:G,'QofE PF adjustments'!$E:$E,'Adjusted IS'!$E57)</f>
        <v/>
      </c>
      <c r="IN57" s="452">
        <f>SUMIFS('QofE PF adjustments'!H:H,'QofE PF adjustments'!$E:$E,'Adjusted IS'!$E57)</f>
        <v/>
      </c>
      <c r="IO57" s="452">
        <f>SUMIFS('QofE PF adjustments'!I:I,'QofE PF adjustments'!$E:$E,'Adjusted IS'!$E57)</f>
        <v/>
      </c>
      <c r="IP57" s="452">
        <f>SUMIFS('QofE PF adjustments'!J:J,'QofE PF adjustments'!$E:$E,'Adjusted IS'!$E57)</f>
        <v/>
      </c>
      <c r="IQ57" s="452">
        <f>SUMIFS('QofE PF adjustments'!K:K,'QofE PF adjustments'!$E:$E,'Adjusted IS'!$E57)</f>
        <v/>
      </c>
      <c r="IR57" s="452">
        <f>SUMIFS('QofE PF adjustments'!L:L,'QofE PF adjustments'!$E:$E,'Adjusted IS'!$E57)</f>
        <v/>
      </c>
      <c r="IS57" s="452">
        <f>SUMIFS('QofE PF adjustments'!M:M,'QofE PF adjustments'!$E:$E,'Adjusted IS'!$E57)</f>
        <v/>
      </c>
      <c r="IT57" s="452">
        <f>SUMIFS('QofE PF adjustments'!N:N,'QofE PF adjustments'!$E:$E,'Adjusted IS'!$E57)</f>
        <v/>
      </c>
      <c r="IU57" s="452">
        <f>SUMIFS('QofE PF adjustments'!O:O,'QofE PF adjustments'!$E:$E,'Adjusted IS'!$E57)</f>
        <v/>
      </c>
      <c r="IV57" s="452">
        <f>SUMIFS('QofE PF adjustments'!P:P,'QofE PF adjustments'!$E:$E,'Adjusted IS'!$E57)</f>
        <v/>
      </c>
      <c r="IW57" s="453">
        <f>SUMIFS('QofE PF adjustments'!Q:Q,'QofE PF adjustments'!$E:$E,'Adjusted IS'!$E57)</f>
        <v/>
      </c>
      <c r="IX57" s="452">
        <f>SUMIFS('QofE PF adjustments'!R:R,'QofE PF adjustments'!$E:$E,'Adjusted IS'!$E57)</f>
        <v/>
      </c>
      <c r="IY57" s="452">
        <f>SUMIFS('QofE PF adjustments'!S:S,'QofE PF adjustments'!$E:$E,'Adjusted IS'!$E57)</f>
        <v/>
      </c>
      <c r="IZ57" s="452">
        <f>SUMIFS('QofE PF adjustments'!T:T,'QofE PF adjustments'!$E:$E,'Adjusted IS'!$E57)</f>
        <v/>
      </c>
      <c r="JA57" s="452">
        <f>SUMIFS('QofE PF adjustments'!U:U,'QofE PF adjustments'!$E:$E,'Adjusted IS'!$E57)</f>
        <v/>
      </c>
      <c r="JB57" s="452">
        <f>SUMIFS('QofE PF adjustments'!V:V,'QofE PF adjustments'!$E:$E,'Adjusted IS'!$E57)</f>
        <v/>
      </c>
      <c r="JC57" s="452">
        <f>SUMIFS('QofE PF adjustments'!W:W,'QofE PF adjustments'!$E:$E,'Adjusted IS'!$E57)</f>
        <v/>
      </c>
      <c r="JD57" s="452">
        <f>SUMIFS('QofE PF adjustments'!X:X,'QofE PF adjustments'!$E:$E,'Adjusted IS'!$E57)</f>
        <v/>
      </c>
      <c r="JE57" s="452">
        <f>SUMIFS('QofE PF adjustments'!Y:Y,'QofE PF adjustments'!$E:$E,'Adjusted IS'!$E57)</f>
        <v/>
      </c>
      <c r="JF57" s="452">
        <f>SUMIFS('QofE PF adjustments'!Z:Z,'QofE PF adjustments'!$E:$E,'Adjusted IS'!$E57)</f>
        <v/>
      </c>
      <c r="JG57" s="452">
        <f>SUMIFS('QofE PF adjustments'!AA:AA,'QofE PF adjustments'!$E:$E,'Adjusted IS'!$E57)</f>
        <v/>
      </c>
      <c r="JH57" s="452">
        <f>SUMIFS('QofE PF adjustments'!AB:AB,'QofE PF adjustments'!$E:$E,'Adjusted IS'!$E57)</f>
        <v/>
      </c>
      <c r="JI57" s="453">
        <f>SUMIFS('QofE PF adjustments'!AC:AC,'QofE PF adjustments'!$E:$E,'Adjusted IS'!$E57)</f>
        <v/>
      </c>
      <c r="JJ57" s="452">
        <f>SUMIFS('QofE PF adjustments'!AD:AD,'QofE PF adjustments'!$E:$E,'Adjusted IS'!$E57)</f>
        <v/>
      </c>
      <c r="JK57" s="452">
        <f>SUMIFS('QofE PF adjustments'!AE:AE,'QofE PF adjustments'!$E:$E,'Adjusted IS'!$E57)</f>
        <v/>
      </c>
      <c r="JL57" s="452">
        <f>SUMIFS('QofE PF adjustments'!AF:AF,'QofE PF adjustments'!$E:$E,'Adjusted IS'!$E57)</f>
        <v/>
      </c>
      <c r="JM57" s="452">
        <f>SUMIFS('QofE PF adjustments'!AG:AG,'QofE PF adjustments'!$E:$E,'Adjusted IS'!$E57)</f>
        <v/>
      </c>
      <c r="JN57" s="452">
        <f>SUMIFS('QofE PF adjustments'!AH:AH,'QofE PF adjustments'!$E:$E,'Adjusted IS'!$E57)</f>
        <v/>
      </c>
      <c r="JO57" s="452">
        <f>SUMIFS('QofE PF adjustments'!AI:AI,'QofE PF adjustments'!$E:$E,'Adjusted IS'!$E57)</f>
        <v/>
      </c>
      <c r="JP57" s="452">
        <f>SUMIFS('QofE PF adjustments'!AJ:AJ,'QofE PF adjustments'!$E:$E,'Adjusted IS'!$E57)</f>
        <v/>
      </c>
      <c r="JQ57" s="452">
        <f>SUMIFS('QofE PF adjustments'!AK:AK,'QofE PF adjustments'!$E:$E,'Adjusted IS'!$E57)</f>
        <v/>
      </c>
      <c r="JR57" s="452">
        <f>SUMIFS('QofE PF adjustments'!AL:AL,'QofE PF adjustments'!$E:$E,'Adjusted IS'!$E57)</f>
        <v/>
      </c>
      <c r="JS57" s="452">
        <f>SUMIFS('QofE PF adjustments'!AM:AM,'QofE PF adjustments'!$E:$E,'Adjusted IS'!$E57)</f>
        <v/>
      </c>
      <c r="JT57" s="452">
        <f>SUMIFS('QofE PF adjustments'!AN:AN,'QofE PF adjustments'!$E:$E,'Adjusted IS'!$E57)</f>
        <v/>
      </c>
      <c r="JU57" s="453">
        <f>SUMIFS('QofE PF adjustments'!AO:AO,'QofE PF adjustments'!$E:$E,'Adjusted IS'!$E57)</f>
        <v/>
      </c>
      <c r="JV57" s="452">
        <f>SUMIFS('QofE PF adjustments'!AP:AP,'QofE PF adjustments'!$E:$E,'Adjusted IS'!$E57)</f>
        <v/>
      </c>
      <c r="JW57" s="452">
        <f>SUMIFS('QofE PF adjustments'!AQ:AQ,'QofE PF adjustments'!$E:$E,'Adjusted IS'!$E57)</f>
        <v/>
      </c>
      <c r="JX57" s="452">
        <f>SUMIFS('QofE PF adjustments'!AR:AR,'QofE PF adjustments'!$E:$E,'Adjusted IS'!$E57)</f>
        <v/>
      </c>
      <c r="JY57" s="452">
        <f>SUMIFS('QofE PF adjustments'!AS:AS,'QofE PF adjustments'!$E:$E,'Adjusted IS'!$E57)</f>
        <v/>
      </c>
      <c r="JZ57" s="452">
        <f>SUMIFS('QofE PF adjustments'!AT:AT,'QofE PF adjustments'!$E:$E,'Adjusted IS'!$E57)</f>
        <v/>
      </c>
      <c r="KA57" s="462">
        <f>SUMIFS('QofE PF adjustments'!AU:AU,'QofE PF adjustments'!$E:$E,'Adjusted IS'!$E57)</f>
        <v/>
      </c>
      <c r="KB57" s="452">
        <f>SUM(IL57:IW57)</f>
        <v/>
      </c>
      <c r="KC57" s="452">
        <f>SUM(IX57:JI57)</f>
        <v/>
      </c>
      <c r="KD57" s="452">
        <f>SUM(JJ57:JU57)</f>
        <v/>
      </c>
      <c r="KE57" s="452">
        <f>SUM(JN57:JY57)</f>
        <v/>
      </c>
      <c r="KF57" s="452">
        <f>SUM(JP57:KA57)</f>
        <v/>
      </c>
      <c r="KH57" s="452">
        <f>SUM(IL57,GP57)</f>
        <v/>
      </c>
      <c r="KI57" s="452">
        <f>SUM(IM57,GQ57)</f>
        <v/>
      </c>
      <c r="KJ57" s="452">
        <f>SUM(IN57,GR57)</f>
        <v/>
      </c>
      <c r="KK57" s="452">
        <f>SUM(IO57,GS57)</f>
        <v/>
      </c>
      <c r="KL57" s="452">
        <f>SUM(IP57,GT57)</f>
        <v/>
      </c>
      <c r="KM57" s="452">
        <f>SUM(IQ57,GU57)</f>
        <v/>
      </c>
      <c r="KN57" s="452">
        <f>SUM(IR57,GV57)</f>
        <v/>
      </c>
      <c r="KO57" s="452">
        <f>SUM(IS57,GW57)</f>
        <v/>
      </c>
      <c r="KP57" s="452">
        <f>SUM(IT57,GX57)</f>
        <v/>
      </c>
      <c r="KQ57" s="452">
        <f>SUM(IU57,GY57)</f>
        <v/>
      </c>
      <c r="KR57" s="452">
        <f>SUM(IV57,GZ57)</f>
        <v/>
      </c>
      <c r="KS57" s="453">
        <f>SUM(IW57,HA57)</f>
        <v/>
      </c>
      <c r="KT57" s="452">
        <f>SUM(IX57,HB57)</f>
        <v/>
      </c>
      <c r="KU57" s="452">
        <f>SUM(IY57,HC57)</f>
        <v/>
      </c>
      <c r="KV57" s="452">
        <f>SUM(IZ57,HD57)</f>
        <v/>
      </c>
      <c r="KW57" s="452">
        <f>SUM(JA57,HE57)</f>
        <v/>
      </c>
      <c r="KX57" s="452">
        <f>SUM(JB57,HF57)</f>
        <v/>
      </c>
      <c r="KY57" s="452">
        <f>SUM(JC57,HG57)</f>
        <v/>
      </c>
      <c r="KZ57" s="452">
        <f>SUM(JD57,HH57)</f>
        <v/>
      </c>
      <c r="LA57" s="452">
        <f>SUM(JE57,HI57)</f>
        <v/>
      </c>
      <c r="LB57" s="452">
        <f>SUM(JF57,HJ57)</f>
        <v/>
      </c>
      <c r="LC57" s="452">
        <f>SUM(JG57,HK57)</f>
        <v/>
      </c>
      <c r="LD57" s="452">
        <f>SUM(JH57,HL57)</f>
        <v/>
      </c>
      <c r="LE57" s="453">
        <f>SUM(JI57,HM57)</f>
        <v/>
      </c>
      <c r="LF57" s="452">
        <f>SUM(JJ57,HN57)</f>
        <v/>
      </c>
      <c r="LG57" s="452">
        <f>SUM(JK57,HO57)</f>
        <v/>
      </c>
      <c r="LH57" s="452">
        <f>SUM(JL57,HP57)</f>
        <v/>
      </c>
      <c r="LI57" s="452">
        <f>SUM(JM57,HQ57)</f>
        <v/>
      </c>
      <c r="LJ57" s="452">
        <f>SUM(JN57,HR57)</f>
        <v/>
      </c>
      <c r="LK57" s="452">
        <f>SUM(JO57,HS57)</f>
        <v/>
      </c>
      <c r="LL57" s="452">
        <f>SUM(JP57,HT57)</f>
        <v/>
      </c>
      <c r="LM57" s="452">
        <f>SUM(JQ57,HU57)</f>
        <v/>
      </c>
      <c r="LN57" s="452">
        <f>SUM(JR57,HV57)</f>
        <v/>
      </c>
      <c r="LO57" s="452">
        <f>SUM(JS57,HW57)</f>
        <v/>
      </c>
      <c r="LP57" s="452">
        <f>SUM(JT57,HX57)</f>
        <v/>
      </c>
      <c r="LQ57" s="453">
        <f>SUM(JU57,HY57)</f>
        <v/>
      </c>
      <c r="LR57" s="452">
        <f>SUM(JV57,HZ57)</f>
        <v/>
      </c>
      <c r="LS57" s="452">
        <f>SUM(JW57,IA57)</f>
        <v/>
      </c>
      <c r="LT57" s="452">
        <f>SUM(JX57,IB57)</f>
        <v/>
      </c>
      <c r="LU57" s="452">
        <f>SUM(JY57,IC57)</f>
        <v/>
      </c>
      <c r="LV57" s="452">
        <f>SUM(JZ57,ID57)</f>
        <v/>
      </c>
      <c r="LW57" s="462">
        <f>SUM(KA57,IE57)</f>
        <v/>
      </c>
      <c r="LX57" s="452">
        <f>SUM(KH57:KS57)</f>
        <v/>
      </c>
      <c r="LY57" s="452">
        <f>SUM(KT57:LE57)</f>
        <v/>
      </c>
      <c r="LZ57" s="452">
        <f>SUM(LF57:LQ57)</f>
        <v/>
      </c>
      <c r="MA57" s="452">
        <f>SUM(LJ57:LU57)</f>
        <v/>
      </c>
      <c r="MB57" s="452">
        <f>SUM(LL57:LW57)</f>
        <v/>
      </c>
      <c r="MD57" s="524">
        <f>IFERROR(KH57/KH$117,0)</f>
        <v/>
      </c>
      <c r="ME57" s="524">
        <f>IFERROR(KI57/KI$117,0)</f>
        <v/>
      </c>
      <c r="MF57" s="524">
        <f>IFERROR(KJ57/KJ$117,0)</f>
        <v/>
      </c>
      <c r="MG57" s="524">
        <f>IFERROR(KK57/KK$117,0)</f>
        <v/>
      </c>
      <c r="MH57" s="524">
        <f>IFERROR(KL57/KL$117,0)</f>
        <v/>
      </c>
      <c r="MI57" s="524">
        <f>IFERROR(KM57/KM$117,0)</f>
        <v/>
      </c>
      <c r="MJ57" s="524">
        <f>IFERROR(KN57/KN$117,0)</f>
        <v/>
      </c>
      <c r="MK57" s="524">
        <f>IFERROR(KO57/KO$117,0)</f>
        <v/>
      </c>
      <c r="ML57" s="524">
        <f>IFERROR(KP57/KP$117,0)</f>
        <v/>
      </c>
      <c r="MM57" s="524">
        <f>IFERROR(KQ57/KQ$117,0)</f>
        <v/>
      </c>
      <c r="MN57" s="524">
        <f>IFERROR(KR57/KR$117,0)</f>
        <v/>
      </c>
      <c r="MO57" s="525">
        <f>IFERROR(KS57/KS$117,0)</f>
        <v/>
      </c>
      <c r="MP57" s="524">
        <f>IFERROR(KT57/KT$117,0)</f>
        <v/>
      </c>
      <c r="MQ57" s="524">
        <f>IFERROR(KU57/KU$117,0)</f>
        <v/>
      </c>
      <c r="MR57" s="524">
        <f>IFERROR(KV57/KV$117,0)</f>
        <v/>
      </c>
      <c r="MS57" s="524">
        <f>IFERROR(KW57/KW$117,0)</f>
        <v/>
      </c>
      <c r="MT57" s="524">
        <f>IFERROR(KX57/KX$117,0)</f>
        <v/>
      </c>
      <c r="MU57" s="524">
        <f>IFERROR(KY57/KY$117,0)</f>
        <v/>
      </c>
      <c r="MV57" s="524">
        <f>IFERROR(KZ57/KZ$117,0)</f>
        <v/>
      </c>
      <c r="MW57" s="524">
        <f>IFERROR(LA57/LA$117,0)</f>
        <v/>
      </c>
      <c r="MX57" s="524">
        <f>IFERROR(LB57/LB$117,0)</f>
        <v/>
      </c>
      <c r="MY57" s="524">
        <f>IFERROR(LC57/LC$117,0)</f>
        <v/>
      </c>
      <c r="MZ57" s="524">
        <f>IFERROR(LD57/LD$117,0)</f>
        <v/>
      </c>
      <c r="NA57" s="525">
        <f>IFERROR(LE57/LE$117,0)</f>
        <v/>
      </c>
      <c r="NB57" s="524">
        <f>IFERROR(LF57/LF$117,0)</f>
        <v/>
      </c>
      <c r="NC57" s="524">
        <f>IFERROR(LG57/LG$117,0)</f>
        <v/>
      </c>
      <c r="ND57" s="524">
        <f>IFERROR(LH57/LH$117,0)</f>
        <v/>
      </c>
      <c r="NE57" s="524">
        <f>IFERROR(LI57/LI$117,0)</f>
        <v/>
      </c>
      <c r="NF57" s="524">
        <f>IFERROR(LJ57/LJ$117,0)</f>
        <v/>
      </c>
      <c r="NG57" s="524">
        <f>IFERROR(LK57/LK$117,0)</f>
        <v/>
      </c>
      <c r="NH57" s="524">
        <f>IFERROR(LL57/LL$117,0)</f>
        <v/>
      </c>
      <c r="NI57" s="524">
        <f>IFERROR(LM57/LM$117,0)</f>
        <v/>
      </c>
      <c r="NJ57" s="524">
        <f>IFERROR(LN57/LN$117,0)</f>
        <v/>
      </c>
      <c r="NK57" s="524">
        <f>IFERROR(LO57/LO$117,0)</f>
        <v/>
      </c>
      <c r="NL57" s="524">
        <f>IFERROR(LP57/LP$117,0)</f>
        <v/>
      </c>
      <c r="NM57" s="525">
        <f>IFERROR(LQ57/LQ$117,0)</f>
        <v/>
      </c>
      <c r="NN57" s="524">
        <f>IFERROR(LR57/LR$117,0)</f>
        <v/>
      </c>
      <c r="NO57" s="524">
        <f>IFERROR(LS57/LS$117,0)</f>
        <v/>
      </c>
      <c r="NP57" s="524">
        <f>IFERROR(LT57/LT$117,0)</f>
        <v/>
      </c>
      <c r="NQ57" s="524">
        <f>IFERROR(LU57/LU$117,0)</f>
        <v/>
      </c>
      <c r="NR57" s="524">
        <f>IFERROR(LV57/LV$117,0)</f>
        <v/>
      </c>
      <c r="NS57" s="1756">
        <f>IFERROR(LW57/LW$117,0)</f>
        <v/>
      </c>
      <c r="NT57" s="524">
        <f>IFERROR(LX57/LX$117,0)</f>
        <v/>
      </c>
      <c r="NU57" s="524">
        <f>IFERROR(LY57/LY$117,0)</f>
        <v/>
      </c>
      <c r="NV57" s="524">
        <f>IFERROR(LZ57/LZ$117,0)</f>
        <v/>
      </c>
      <c r="NW57" s="524">
        <f>IFERROR(MA57/MA$117,0)</f>
        <v/>
      </c>
      <c r="NX57" s="524">
        <f>IFERROR(MB57/MB$117,0)</f>
        <v/>
      </c>
      <c r="NZ57" s="452">
        <f>LY57-LX57</f>
        <v/>
      </c>
      <c r="OA57" s="452">
        <f>LZ57-LY57</f>
        <v/>
      </c>
      <c r="OB57" s="452">
        <f>MA57-LZ57</f>
        <v/>
      </c>
      <c r="OC57" s="452">
        <f>MB57-LZ57</f>
        <v/>
      </c>
      <c r="OD57" s="1501" t="n"/>
      <c r="OE57" s="434" t="inlineStr">
        <is>
          <t>Other revenue</t>
        </is>
      </c>
      <c r="OF57" s="434" t="inlineStr">
        <is>
          <t>Other revenue</t>
        </is>
      </c>
      <c r="OG57" s="434" t="inlineStr">
        <is>
          <t>Other revenue</t>
        </is>
      </c>
    </row>
    <row r="58" outlineLevel="2" ht="12" customFormat="1" customHeight="1" s="431">
      <c r="A58" s="1523" t="n"/>
      <c r="B58" s="1521" t="n"/>
      <c r="C58" s="768" t="inlineStr">
        <is>
          <t>Visa and plus admin fee</t>
        </is>
      </c>
      <c r="D58" s="771" t="n">
        <v>483108</v>
      </c>
      <c r="E58" s="771">
        <f>CONCATENATE(D58," - ",C58)</f>
        <v/>
      </c>
      <c r="F58" s="452">
        <f>'Income statement'!F58</f>
        <v/>
      </c>
      <c r="G58" s="452">
        <f>'Income statement'!G58</f>
        <v/>
      </c>
      <c r="H58" s="452">
        <f>'Income statement'!H58</f>
        <v/>
      </c>
      <c r="I58" s="452">
        <f>'Income statement'!I58</f>
        <v/>
      </c>
      <c r="J58" s="452">
        <f>'Income statement'!J58</f>
        <v/>
      </c>
      <c r="K58" s="452">
        <f>'Income statement'!K58</f>
        <v/>
      </c>
      <c r="L58" s="452">
        <f>'Income statement'!L58</f>
        <v/>
      </c>
      <c r="M58" s="452">
        <f>'Income statement'!M58</f>
        <v/>
      </c>
      <c r="N58" s="452">
        <f>'Income statement'!N58</f>
        <v/>
      </c>
      <c r="O58" s="452">
        <f>'Income statement'!O58</f>
        <v/>
      </c>
      <c r="P58" s="452">
        <f>'Income statement'!P58</f>
        <v/>
      </c>
      <c r="Q58" s="453">
        <f>'Income statement'!Q58</f>
        <v/>
      </c>
      <c r="R58" s="452">
        <f>'Income statement'!R58</f>
        <v/>
      </c>
      <c r="S58" s="452">
        <f>'Income statement'!S58</f>
        <v/>
      </c>
      <c r="T58" s="452">
        <f>'Income statement'!T58</f>
        <v/>
      </c>
      <c r="U58" s="452">
        <f>'Income statement'!U58</f>
        <v/>
      </c>
      <c r="V58" s="452">
        <f>'Income statement'!V58</f>
        <v/>
      </c>
      <c r="W58" s="452">
        <f>'Income statement'!W58</f>
        <v/>
      </c>
      <c r="X58" s="452">
        <f>'Income statement'!X58</f>
        <v/>
      </c>
      <c r="Y58" s="452">
        <f>'Income statement'!Y58</f>
        <v/>
      </c>
      <c r="Z58" s="452">
        <f>'Income statement'!Z58</f>
        <v/>
      </c>
      <c r="AA58" s="452">
        <f>'Income statement'!AA58</f>
        <v/>
      </c>
      <c r="AB58" s="452">
        <f>'Income statement'!AB58</f>
        <v/>
      </c>
      <c r="AC58" s="453">
        <f>'Income statement'!AC58</f>
        <v/>
      </c>
      <c r="AD58" s="452">
        <f>'Income statement'!AD58</f>
        <v/>
      </c>
      <c r="AE58" s="452">
        <f>'Income statement'!AE58</f>
        <v/>
      </c>
      <c r="AF58" s="452">
        <f>'Income statement'!AF58</f>
        <v/>
      </c>
      <c r="AG58" s="452">
        <f>'Income statement'!AG58</f>
        <v/>
      </c>
      <c r="AH58" s="452">
        <f>'Income statement'!AH58</f>
        <v/>
      </c>
      <c r="AI58" s="452">
        <f>'Income statement'!AI58</f>
        <v/>
      </c>
      <c r="AJ58" s="452">
        <f>'Income statement'!AJ58</f>
        <v/>
      </c>
      <c r="AK58" s="452">
        <f>'Income statement'!AK58</f>
        <v/>
      </c>
      <c r="AL58" s="452">
        <f>'Income statement'!AL58</f>
        <v/>
      </c>
      <c r="AM58" s="452">
        <f>'Income statement'!AM58</f>
        <v/>
      </c>
      <c r="AN58" s="452">
        <f>'Income statement'!AN58</f>
        <v/>
      </c>
      <c r="AO58" s="453">
        <f>'Income statement'!AO58</f>
        <v/>
      </c>
      <c r="AP58" s="452">
        <f>'Income statement'!AP58</f>
        <v/>
      </c>
      <c r="AQ58" s="452">
        <f>'Income statement'!AQ58</f>
        <v/>
      </c>
      <c r="AR58" s="452">
        <f>'Income statement'!AR58</f>
        <v/>
      </c>
      <c r="AS58" s="452">
        <f>'Income statement'!AS58</f>
        <v/>
      </c>
      <c r="AT58" s="452">
        <f>'Income statement'!AT58</f>
        <v/>
      </c>
      <c r="AU58" s="462">
        <f>'Income statement'!AU58</f>
        <v/>
      </c>
      <c r="AV58" s="452">
        <f>SUM(F58:Q58)</f>
        <v/>
      </c>
      <c r="AW58" s="452">
        <f>SUM(R58:AC58)</f>
        <v/>
      </c>
      <c r="AX58" s="452">
        <f>SUM(AD58:AO58)</f>
        <v/>
      </c>
      <c r="AY58" s="452">
        <f>SUM(AH58:AS58)</f>
        <v/>
      </c>
      <c r="AZ58" s="452">
        <f>SUM(AJ58:AU58)</f>
        <v/>
      </c>
      <c r="BB58" s="452">
        <f>SUMIFS('QofE Def adjustments'!F:F,'QofE Def adjustments'!$E:$E,'Adjusted IS'!$E58)</f>
        <v/>
      </c>
      <c r="BC58" s="452">
        <f>SUMIFS('QofE Def adjustments'!G:G,'QofE Def adjustments'!$E:$E,'Adjusted IS'!$E58)</f>
        <v/>
      </c>
      <c r="BD58" s="452">
        <f>SUMIFS('QofE Def adjustments'!H:H,'QofE Def adjustments'!$E:$E,'Adjusted IS'!$E58)</f>
        <v/>
      </c>
      <c r="BE58" s="452">
        <f>SUMIFS('QofE Def adjustments'!I:I,'QofE Def adjustments'!$E:$E,'Adjusted IS'!$E58)</f>
        <v/>
      </c>
      <c r="BF58" s="452">
        <f>SUMIFS('QofE Def adjustments'!J:J,'QofE Def adjustments'!$E:$E,'Adjusted IS'!$E58)</f>
        <v/>
      </c>
      <c r="BG58" s="452">
        <f>SUMIFS('QofE Def adjustments'!K:K,'QofE Def adjustments'!$E:$E,'Adjusted IS'!$E58)</f>
        <v/>
      </c>
      <c r="BH58" s="452">
        <f>SUMIFS('QofE Def adjustments'!L:L,'QofE Def adjustments'!$E:$E,'Adjusted IS'!$E58)</f>
        <v/>
      </c>
      <c r="BI58" s="452">
        <f>SUMIFS('QofE Def adjustments'!M:M,'QofE Def adjustments'!$E:$E,'Adjusted IS'!$E58)</f>
        <v/>
      </c>
      <c r="BJ58" s="452">
        <f>SUMIFS('QofE Def adjustments'!N:N,'QofE Def adjustments'!$E:$E,'Adjusted IS'!$E58)</f>
        <v/>
      </c>
      <c r="BK58" s="452">
        <f>SUMIFS('QofE Def adjustments'!O:O,'QofE Def adjustments'!$E:$E,'Adjusted IS'!$E58)</f>
        <v/>
      </c>
      <c r="BL58" s="452">
        <f>SUMIFS('QofE Def adjustments'!P:P,'QofE Def adjustments'!$E:$E,'Adjusted IS'!$E58)</f>
        <v/>
      </c>
      <c r="BM58" s="453">
        <f>SUMIFS('QofE Def adjustments'!Q:Q,'QofE Def adjustments'!$E:$E,'Adjusted IS'!$E58)</f>
        <v/>
      </c>
      <c r="BN58" s="452">
        <f>SUMIFS('QofE Def adjustments'!R:R,'QofE Def adjustments'!$E:$E,'Adjusted IS'!$E58)</f>
        <v/>
      </c>
      <c r="BO58" s="452">
        <f>SUMIFS('QofE Def adjustments'!S:S,'QofE Def adjustments'!$E:$E,'Adjusted IS'!$E58)</f>
        <v/>
      </c>
      <c r="BP58" s="452">
        <f>SUMIFS('QofE Def adjustments'!T:T,'QofE Def adjustments'!$E:$E,'Adjusted IS'!$E58)</f>
        <v/>
      </c>
      <c r="BQ58" s="452">
        <f>SUMIFS('QofE Def adjustments'!U:U,'QofE Def adjustments'!$E:$E,'Adjusted IS'!$E58)</f>
        <v/>
      </c>
      <c r="BR58" s="452">
        <f>SUMIFS('QofE Def adjustments'!V:V,'QofE Def adjustments'!$E:$E,'Adjusted IS'!$E58)</f>
        <v/>
      </c>
      <c r="BS58" s="452">
        <f>SUMIFS('QofE Def adjustments'!W:W,'QofE Def adjustments'!$E:$E,'Adjusted IS'!$E58)</f>
        <v/>
      </c>
      <c r="BT58" s="452">
        <f>SUMIFS('QofE Def adjustments'!X:X,'QofE Def adjustments'!$E:$E,'Adjusted IS'!$E58)</f>
        <v/>
      </c>
      <c r="BU58" s="452">
        <f>SUMIFS('QofE Def adjustments'!Y:Y,'QofE Def adjustments'!$E:$E,'Adjusted IS'!$E58)</f>
        <v/>
      </c>
      <c r="BV58" s="452">
        <f>SUMIFS('QofE Def adjustments'!Z:Z,'QofE Def adjustments'!$E:$E,'Adjusted IS'!$E58)</f>
        <v/>
      </c>
      <c r="BW58" s="452">
        <f>SUMIFS('QofE Def adjustments'!AA:AA,'QofE Def adjustments'!$E:$E,'Adjusted IS'!$E58)</f>
        <v/>
      </c>
      <c r="BX58" s="452">
        <f>SUMIFS('QofE Def adjustments'!AB:AB,'QofE Def adjustments'!$E:$E,'Adjusted IS'!$E58)</f>
        <v/>
      </c>
      <c r="BY58" s="453">
        <f>SUMIFS('QofE Def adjustments'!AC:AC,'QofE Def adjustments'!$E:$E,'Adjusted IS'!$E58)</f>
        <v/>
      </c>
      <c r="BZ58" s="452">
        <f>SUMIFS('QofE Def adjustments'!AD:AD,'QofE Def adjustments'!$E:$E,'Adjusted IS'!$E58)</f>
        <v/>
      </c>
      <c r="CA58" s="452">
        <f>SUMIFS('QofE Def adjustments'!AE:AE,'QofE Def adjustments'!$E:$E,'Adjusted IS'!$E58)</f>
        <v/>
      </c>
      <c r="CB58" s="452">
        <f>SUMIFS('QofE Def adjustments'!AF:AF,'QofE Def adjustments'!$E:$E,'Adjusted IS'!$E58)</f>
        <v/>
      </c>
      <c r="CC58" s="452">
        <f>SUMIFS('QofE Def adjustments'!AG:AG,'QofE Def adjustments'!$E:$E,'Adjusted IS'!$E58)</f>
        <v/>
      </c>
      <c r="CD58" s="452">
        <f>SUMIFS('QofE Def adjustments'!AH:AH,'QofE Def adjustments'!$E:$E,'Adjusted IS'!$E58)</f>
        <v/>
      </c>
      <c r="CE58" s="452">
        <f>SUMIFS('QofE Def adjustments'!AI:AI,'QofE Def adjustments'!$E:$E,'Adjusted IS'!$E58)</f>
        <v/>
      </c>
      <c r="CF58" s="452">
        <f>SUMIFS('QofE Def adjustments'!AJ:AJ,'QofE Def adjustments'!$E:$E,'Adjusted IS'!$E58)</f>
        <v/>
      </c>
      <c r="CG58" s="452">
        <f>SUMIFS('QofE Def adjustments'!AK:AK,'QofE Def adjustments'!$E:$E,'Adjusted IS'!$E58)</f>
        <v/>
      </c>
      <c r="CH58" s="452">
        <f>SUMIFS('QofE Def adjustments'!AL:AL,'QofE Def adjustments'!$E:$E,'Adjusted IS'!$E58)</f>
        <v/>
      </c>
      <c r="CI58" s="452">
        <f>SUMIFS('QofE Def adjustments'!AM:AM,'QofE Def adjustments'!$E:$E,'Adjusted IS'!$E58)</f>
        <v/>
      </c>
      <c r="CJ58" s="452">
        <f>SUMIFS('QofE Def adjustments'!AN:AN,'QofE Def adjustments'!$E:$E,'Adjusted IS'!$E58)</f>
        <v/>
      </c>
      <c r="CK58" s="453">
        <f>SUMIFS('QofE Def adjustments'!AO:AO,'QofE Def adjustments'!$E:$E,'Adjusted IS'!$E58)</f>
        <v/>
      </c>
      <c r="CL58" s="452">
        <f>SUMIFS('QofE Def adjustments'!AP:AP,'QofE Def adjustments'!$E:$E,'Adjusted IS'!$E58)</f>
        <v/>
      </c>
      <c r="CM58" s="452">
        <f>SUMIFS('QofE Def adjustments'!AQ:AQ,'QofE Def adjustments'!$E:$E,'Adjusted IS'!$E58)</f>
        <v/>
      </c>
      <c r="CN58" s="452">
        <f>SUMIFS('QofE Def adjustments'!AR:AR,'QofE Def adjustments'!$E:$E,'Adjusted IS'!$E58)</f>
        <v/>
      </c>
      <c r="CO58" s="452">
        <f>SUMIFS('QofE Def adjustments'!AS:AS,'QofE Def adjustments'!$E:$E,'Adjusted IS'!$E58)</f>
        <v/>
      </c>
      <c r="CP58" s="452">
        <f>SUMIFS('QofE Def adjustments'!AT:AT,'QofE Def adjustments'!$E:$E,'Adjusted IS'!$E58)</f>
        <v/>
      </c>
      <c r="CQ58" s="462">
        <f>SUMIFS('QofE Def adjustments'!AU:AU,'QofE Def adjustments'!$E:$E,'Adjusted IS'!$E58)</f>
        <v/>
      </c>
      <c r="CR58" s="452">
        <f>SUM(BB58:BM58)</f>
        <v/>
      </c>
      <c r="CS58" s="452">
        <f>SUM(BN58:BY58)</f>
        <v/>
      </c>
      <c r="CT58" s="452">
        <f>SUM(BZ58:CK58)</f>
        <v/>
      </c>
      <c r="CU58" s="452">
        <f>SUM(CD58:CO58)</f>
        <v/>
      </c>
      <c r="CV58" s="452">
        <f>SUM(CF58:CQ58)</f>
        <v/>
      </c>
      <c r="CX58" s="452">
        <f>SUM(BB58,F58)</f>
        <v/>
      </c>
      <c r="CY58" s="452">
        <f>SUM(BC58,G58)</f>
        <v/>
      </c>
      <c r="CZ58" s="452">
        <f>SUM(BD58,H58)</f>
        <v/>
      </c>
      <c r="DA58" s="452">
        <f>SUM(BE58,I58)</f>
        <v/>
      </c>
      <c r="DB58" s="452">
        <f>SUM(BF58,J58)</f>
        <v/>
      </c>
      <c r="DC58" s="452">
        <f>SUM(BG58,K58)</f>
        <v/>
      </c>
      <c r="DD58" s="452">
        <f>SUM(BH58,L58)</f>
        <v/>
      </c>
      <c r="DE58" s="452">
        <f>SUM(BI58,M58)</f>
        <v/>
      </c>
      <c r="DF58" s="452">
        <f>SUM(BJ58,N58)</f>
        <v/>
      </c>
      <c r="DG58" s="452">
        <f>SUM(BK58,O58)</f>
        <v/>
      </c>
      <c r="DH58" s="452">
        <f>SUM(BL58,P58)</f>
        <v/>
      </c>
      <c r="DI58" s="453">
        <f>SUM(BM58,Q58)</f>
        <v/>
      </c>
      <c r="DJ58" s="452">
        <f>SUM(BN58,R58)</f>
        <v/>
      </c>
      <c r="DK58" s="452">
        <f>SUM(BO58,S58)</f>
        <v/>
      </c>
      <c r="DL58" s="452">
        <f>SUM(BP58,T58)</f>
        <v/>
      </c>
      <c r="DM58" s="452">
        <f>SUM(BQ58,U58)</f>
        <v/>
      </c>
      <c r="DN58" s="452">
        <f>SUM(BR58,V58)</f>
        <v/>
      </c>
      <c r="DO58" s="452">
        <f>SUM(BS58,W58)</f>
        <v/>
      </c>
      <c r="DP58" s="452">
        <f>SUM(BT58,X58)</f>
        <v/>
      </c>
      <c r="DQ58" s="452">
        <f>SUM(BU58,Y58)</f>
        <v/>
      </c>
      <c r="DR58" s="452">
        <f>SUM(BV58,Z58)</f>
        <v/>
      </c>
      <c r="DS58" s="452">
        <f>SUM(BW58,AA58)</f>
        <v/>
      </c>
      <c r="DT58" s="452">
        <f>SUM(BX58,AB58)</f>
        <v/>
      </c>
      <c r="DU58" s="453">
        <f>SUM(BY58,AC58)</f>
        <v/>
      </c>
      <c r="DV58" s="452">
        <f>SUM(BZ58,AD58)</f>
        <v/>
      </c>
      <c r="DW58" s="452">
        <f>SUM(CA58,AE58)</f>
        <v/>
      </c>
      <c r="DX58" s="452">
        <f>SUM(CB58,AF58)</f>
        <v/>
      </c>
      <c r="DY58" s="452">
        <f>SUM(CC58,AG58)</f>
        <v/>
      </c>
      <c r="DZ58" s="452">
        <f>SUM(CD58,AH58)</f>
        <v/>
      </c>
      <c r="EA58" s="452">
        <f>SUM(CE58,AI58)</f>
        <v/>
      </c>
      <c r="EB58" s="452">
        <f>SUM(CF58,AJ58)</f>
        <v/>
      </c>
      <c r="EC58" s="452">
        <f>SUM(CG58,AK58)</f>
        <v/>
      </c>
      <c r="ED58" s="452">
        <f>SUM(CH58,AL58)</f>
        <v/>
      </c>
      <c r="EE58" s="452">
        <f>SUM(CI58,AM58)</f>
        <v/>
      </c>
      <c r="EF58" s="452">
        <f>SUM(CJ58,AN58)</f>
        <v/>
      </c>
      <c r="EG58" s="453">
        <f>SUM(CK58,AO58)</f>
        <v/>
      </c>
      <c r="EH58" s="452">
        <f>SUM(CL58,AP58)</f>
        <v/>
      </c>
      <c r="EI58" s="452">
        <f>SUM(CM58,AQ58)</f>
        <v/>
      </c>
      <c r="EJ58" s="452">
        <f>SUM(CN58,AR58)</f>
        <v/>
      </c>
      <c r="EK58" s="452">
        <f>SUM(CO58,AS58)</f>
        <v/>
      </c>
      <c r="EL58" s="452">
        <f>SUM(CP58,AT58)</f>
        <v/>
      </c>
      <c r="EM58" s="462">
        <f>SUM(CQ58,AU58)</f>
        <v/>
      </c>
      <c r="EN58" s="452">
        <f>SUM(CX58:DI58)</f>
        <v/>
      </c>
      <c r="EO58" s="452">
        <f>SUM(DJ58:DU58)</f>
        <v/>
      </c>
      <c r="EP58" s="452">
        <f>SUM(DV58:EG58)</f>
        <v/>
      </c>
      <c r="EQ58" s="452">
        <f>SUM(DZ58:EK58)</f>
        <v/>
      </c>
      <c r="ER58" s="452">
        <f>SUM(EB58:EM58)</f>
        <v/>
      </c>
      <c r="ET58" s="452">
        <f>SUMIFS('QofE DD adjustments'!F:F,'QofE DD adjustments'!$E:$E,'Adjusted IS'!$E58)</f>
        <v/>
      </c>
      <c r="EU58" s="452">
        <f>SUMIFS('QofE DD adjustments'!G:G,'QofE DD adjustments'!$E:$E,'Adjusted IS'!$E58)</f>
        <v/>
      </c>
      <c r="EV58" s="452">
        <f>SUMIFS('QofE DD adjustments'!H:H,'QofE DD adjustments'!$E:$E,'Adjusted IS'!$E58)</f>
        <v/>
      </c>
      <c r="EW58" s="452">
        <f>SUMIFS('QofE DD adjustments'!I:I,'QofE DD adjustments'!$E:$E,'Adjusted IS'!$E58)</f>
        <v/>
      </c>
      <c r="EX58" s="452">
        <f>SUMIFS('QofE DD adjustments'!J:J,'QofE DD adjustments'!$E:$E,'Adjusted IS'!$E58)</f>
        <v/>
      </c>
      <c r="EY58" s="452">
        <f>SUMIFS('QofE DD adjustments'!K:K,'QofE DD adjustments'!$E:$E,'Adjusted IS'!$E58)</f>
        <v/>
      </c>
      <c r="EZ58" s="452">
        <f>SUMIFS('QofE DD adjustments'!L:L,'QofE DD adjustments'!$E:$E,'Adjusted IS'!$E58)</f>
        <v/>
      </c>
      <c r="FA58" s="452">
        <f>SUMIFS('QofE DD adjustments'!M:M,'QofE DD adjustments'!$E:$E,'Adjusted IS'!$E58)</f>
        <v/>
      </c>
      <c r="FB58" s="452">
        <f>SUMIFS('QofE DD adjustments'!N:N,'QofE DD adjustments'!$E:$E,'Adjusted IS'!$E58)</f>
        <v/>
      </c>
      <c r="FC58" s="452">
        <f>SUMIFS('QofE DD adjustments'!O:O,'QofE DD adjustments'!$E:$E,'Adjusted IS'!$E58)</f>
        <v/>
      </c>
      <c r="FD58" s="452">
        <f>SUMIFS('QofE DD adjustments'!P:P,'QofE DD adjustments'!$E:$E,'Adjusted IS'!$E58)</f>
        <v/>
      </c>
      <c r="FE58" s="453">
        <f>SUMIFS('QofE DD adjustments'!Q:Q,'QofE DD adjustments'!$E:$E,'Adjusted IS'!$E58)</f>
        <v/>
      </c>
      <c r="FF58" s="452">
        <f>SUMIFS('QofE DD adjustments'!R:R,'QofE DD adjustments'!$E:$E,'Adjusted IS'!$E58)</f>
        <v/>
      </c>
      <c r="FG58" s="452">
        <f>SUMIFS('QofE DD adjustments'!S:S,'QofE DD adjustments'!$E:$E,'Adjusted IS'!$E58)</f>
        <v/>
      </c>
      <c r="FH58" s="452">
        <f>SUMIFS('QofE DD adjustments'!T:T,'QofE DD adjustments'!$E:$E,'Adjusted IS'!$E58)</f>
        <v/>
      </c>
      <c r="FI58" s="452">
        <f>SUMIFS('QofE DD adjustments'!U:U,'QofE DD adjustments'!$E:$E,'Adjusted IS'!$E58)</f>
        <v/>
      </c>
      <c r="FJ58" s="452">
        <f>SUMIFS('QofE DD adjustments'!V:V,'QofE DD adjustments'!$E:$E,'Adjusted IS'!$E58)</f>
        <v/>
      </c>
      <c r="FK58" s="452">
        <f>SUMIFS('QofE DD adjustments'!W:W,'QofE DD adjustments'!$E:$E,'Adjusted IS'!$E58)</f>
        <v/>
      </c>
      <c r="FL58" s="452">
        <f>SUMIFS('QofE DD adjustments'!X:X,'QofE DD adjustments'!$E:$E,'Adjusted IS'!$E58)</f>
        <v/>
      </c>
      <c r="FM58" s="452">
        <f>SUMIFS('QofE DD adjustments'!Y:Y,'QofE DD adjustments'!$E:$E,'Adjusted IS'!$E58)</f>
        <v/>
      </c>
      <c r="FN58" s="452">
        <f>SUMIFS('QofE DD adjustments'!Z:Z,'QofE DD adjustments'!$E:$E,'Adjusted IS'!$E58)</f>
        <v/>
      </c>
      <c r="FO58" s="452">
        <f>SUMIFS('QofE DD adjustments'!AA:AA,'QofE DD adjustments'!$E:$E,'Adjusted IS'!$E58)</f>
        <v/>
      </c>
      <c r="FP58" s="452">
        <f>SUMIFS('QofE DD adjustments'!AB:AB,'QofE DD adjustments'!$E:$E,'Adjusted IS'!$E58)</f>
        <v/>
      </c>
      <c r="FQ58" s="453">
        <f>SUMIFS('QofE DD adjustments'!AC:AC,'QofE DD adjustments'!$E:$E,'Adjusted IS'!$E58)</f>
        <v/>
      </c>
      <c r="FR58" s="452">
        <f>SUMIFS('QofE DD adjustments'!AD:AD,'QofE DD adjustments'!$E:$E,'Adjusted IS'!$E58)</f>
        <v/>
      </c>
      <c r="FS58" s="452">
        <f>SUMIFS('QofE DD adjustments'!AE:AE,'QofE DD adjustments'!$E:$E,'Adjusted IS'!$E58)</f>
        <v/>
      </c>
      <c r="FT58" s="452">
        <f>SUMIFS('QofE DD adjustments'!AF:AF,'QofE DD adjustments'!$E:$E,'Adjusted IS'!$E58)</f>
        <v/>
      </c>
      <c r="FU58" s="452">
        <f>SUMIFS('QofE DD adjustments'!AG:AG,'QofE DD adjustments'!$E:$E,'Adjusted IS'!$E58)</f>
        <v/>
      </c>
      <c r="FV58" s="452">
        <f>SUMIFS('QofE DD adjustments'!AH:AH,'QofE DD adjustments'!$E:$E,'Adjusted IS'!$E58)</f>
        <v/>
      </c>
      <c r="FW58" s="452">
        <f>SUMIFS('QofE DD adjustments'!AI:AI,'QofE DD adjustments'!$E:$E,'Adjusted IS'!$E58)</f>
        <v/>
      </c>
      <c r="FX58" s="452">
        <f>SUMIFS('QofE DD adjustments'!AJ:AJ,'QofE DD adjustments'!$E:$E,'Adjusted IS'!$E58)</f>
        <v/>
      </c>
      <c r="FY58" s="452">
        <f>SUMIFS('QofE DD adjustments'!AK:AK,'QofE DD adjustments'!$E:$E,'Adjusted IS'!$E58)</f>
        <v/>
      </c>
      <c r="FZ58" s="452">
        <f>SUMIFS('QofE DD adjustments'!AL:AL,'QofE DD adjustments'!$E:$E,'Adjusted IS'!$E58)</f>
        <v/>
      </c>
      <c r="GA58" s="452">
        <f>SUMIFS('QofE DD adjustments'!AM:AM,'QofE DD adjustments'!$E:$E,'Adjusted IS'!$E58)</f>
        <v/>
      </c>
      <c r="GB58" s="452">
        <f>SUMIFS('QofE DD adjustments'!AN:AN,'QofE DD adjustments'!$E:$E,'Adjusted IS'!$E58)</f>
        <v/>
      </c>
      <c r="GC58" s="453">
        <f>SUMIFS('QofE DD adjustments'!AO:AO,'QofE DD adjustments'!$E:$E,'Adjusted IS'!$E58)</f>
        <v/>
      </c>
      <c r="GD58" s="452">
        <f>SUMIFS('QofE DD adjustments'!AP:AP,'QofE DD adjustments'!$E:$E,'Adjusted IS'!$E58)</f>
        <v/>
      </c>
      <c r="GE58" s="452">
        <f>SUMIFS('QofE DD adjustments'!AQ:AQ,'QofE DD adjustments'!$E:$E,'Adjusted IS'!$E58)</f>
        <v/>
      </c>
      <c r="GF58" s="452">
        <f>SUMIFS('QofE DD adjustments'!AR:AR,'QofE DD adjustments'!$E:$E,'Adjusted IS'!$E58)</f>
        <v/>
      </c>
      <c r="GG58" s="452">
        <f>SUMIFS('QofE DD adjustments'!AS:AS,'QofE DD adjustments'!$E:$E,'Adjusted IS'!$E58)</f>
        <v/>
      </c>
      <c r="GH58" s="452">
        <f>SUMIFS('QofE DD adjustments'!AT:AT,'QofE DD adjustments'!$E:$E,'Adjusted IS'!$E58)</f>
        <v/>
      </c>
      <c r="GI58" s="462">
        <f>SUMIFS('QofE DD adjustments'!AU:AU,'QofE DD adjustments'!$E:$E,'Adjusted IS'!$E58)</f>
        <v/>
      </c>
      <c r="GJ58" s="452">
        <f>SUM(ET58:FE58)</f>
        <v/>
      </c>
      <c r="GK58" s="452">
        <f>SUM(FF58:FQ58)</f>
        <v/>
      </c>
      <c r="GL58" s="452">
        <f>SUM(FR58:GC58)</f>
        <v/>
      </c>
      <c r="GM58" s="452">
        <f>SUM(FV58:GG58)</f>
        <v/>
      </c>
      <c r="GN58" s="452">
        <f>SUM(FX58:GI58)</f>
        <v/>
      </c>
      <c r="GP58" s="452">
        <f>SUM(ET58,CX58)</f>
        <v/>
      </c>
      <c r="GQ58" s="452">
        <f>SUM(EU58,CY58)</f>
        <v/>
      </c>
      <c r="GR58" s="452">
        <f>SUM(EV58,CZ58)</f>
        <v/>
      </c>
      <c r="GS58" s="452">
        <f>SUM(EW58,DA58)</f>
        <v/>
      </c>
      <c r="GT58" s="452">
        <f>SUM(EX58,DB58)</f>
        <v/>
      </c>
      <c r="GU58" s="452">
        <f>SUM(EY58,DC58)</f>
        <v/>
      </c>
      <c r="GV58" s="452">
        <f>SUM(EZ58,DD58)</f>
        <v/>
      </c>
      <c r="GW58" s="452">
        <f>SUM(FA58,DE58)</f>
        <v/>
      </c>
      <c r="GX58" s="452">
        <f>SUM(FB58,DF58)</f>
        <v/>
      </c>
      <c r="GY58" s="452">
        <f>SUM(FC58,DG58)</f>
        <v/>
      </c>
      <c r="GZ58" s="452">
        <f>SUM(FD58,DH58)</f>
        <v/>
      </c>
      <c r="HA58" s="453">
        <f>SUM(FE58,DI58)</f>
        <v/>
      </c>
      <c r="HB58" s="452">
        <f>SUM(FF58,DJ58)</f>
        <v/>
      </c>
      <c r="HC58" s="452">
        <f>SUM(FG58,DK58)</f>
        <v/>
      </c>
      <c r="HD58" s="452">
        <f>SUM(FH58,DL58)</f>
        <v/>
      </c>
      <c r="HE58" s="452">
        <f>SUM(FI58,DM58)</f>
        <v/>
      </c>
      <c r="HF58" s="452">
        <f>SUM(FJ58,DN58)</f>
        <v/>
      </c>
      <c r="HG58" s="452">
        <f>SUM(FK58,DO58)</f>
        <v/>
      </c>
      <c r="HH58" s="452">
        <f>SUM(FL58,DP58)</f>
        <v/>
      </c>
      <c r="HI58" s="452">
        <f>SUM(FM58,DQ58)</f>
        <v/>
      </c>
      <c r="HJ58" s="452">
        <f>SUM(FN58,DR58)</f>
        <v/>
      </c>
      <c r="HK58" s="452">
        <f>SUM(FO58,DS58)</f>
        <v/>
      </c>
      <c r="HL58" s="452">
        <f>SUM(FP58,DT58)</f>
        <v/>
      </c>
      <c r="HM58" s="453">
        <f>SUM(FQ58,DU58)</f>
        <v/>
      </c>
      <c r="HN58" s="452">
        <f>SUM(FR58,DV58)</f>
        <v/>
      </c>
      <c r="HO58" s="452">
        <f>SUM(FS58,DW58)</f>
        <v/>
      </c>
      <c r="HP58" s="452">
        <f>SUM(FT58,DX58)</f>
        <v/>
      </c>
      <c r="HQ58" s="452">
        <f>SUM(FU58,DY58)</f>
        <v/>
      </c>
      <c r="HR58" s="452">
        <f>SUM(FV58,DZ58)</f>
        <v/>
      </c>
      <c r="HS58" s="452">
        <f>SUM(FW58,EA58)</f>
        <v/>
      </c>
      <c r="HT58" s="452">
        <f>SUM(FX58,EB58)</f>
        <v/>
      </c>
      <c r="HU58" s="452">
        <f>SUM(FY58,EC58)</f>
        <v/>
      </c>
      <c r="HV58" s="452">
        <f>SUM(FZ58,ED58)</f>
        <v/>
      </c>
      <c r="HW58" s="452">
        <f>SUM(GA58,EE58)</f>
        <v/>
      </c>
      <c r="HX58" s="452">
        <f>SUM(GB58,EF58)</f>
        <v/>
      </c>
      <c r="HY58" s="453">
        <f>SUM(GC58,EG58)</f>
        <v/>
      </c>
      <c r="HZ58" s="452">
        <f>SUM(GD58,EH58)</f>
        <v/>
      </c>
      <c r="IA58" s="452">
        <f>SUM(GE58,EI58)</f>
        <v/>
      </c>
      <c r="IB58" s="452">
        <f>SUM(GF58,EJ58)</f>
        <v/>
      </c>
      <c r="IC58" s="452">
        <f>SUM(GG58,EK58)</f>
        <v/>
      </c>
      <c r="ID58" s="452">
        <f>SUM(GH58,EL58)</f>
        <v/>
      </c>
      <c r="IE58" s="462">
        <f>SUM(GI58,EM58)</f>
        <v/>
      </c>
      <c r="IF58" s="452">
        <f>SUM(GP58:HA58)</f>
        <v/>
      </c>
      <c r="IG58" s="452">
        <f>SUM(HB58:HM58)</f>
        <v/>
      </c>
      <c r="IH58" s="452">
        <f>SUM(HN58:HY58)</f>
        <v/>
      </c>
      <c r="II58" s="452">
        <f>SUM(HR58:IC58)</f>
        <v/>
      </c>
      <c r="IJ58" s="452">
        <f>SUM(HT58:IE58)</f>
        <v/>
      </c>
      <c r="IL58" s="452">
        <f>SUMIFS('QofE PF adjustments'!F:F,'QofE PF adjustments'!$E:$E,'Adjusted IS'!$E58)</f>
        <v/>
      </c>
      <c r="IM58" s="452">
        <f>SUMIFS('QofE PF adjustments'!G:G,'QofE PF adjustments'!$E:$E,'Adjusted IS'!$E58)</f>
        <v/>
      </c>
      <c r="IN58" s="452">
        <f>SUMIFS('QofE PF adjustments'!H:H,'QofE PF adjustments'!$E:$E,'Adjusted IS'!$E58)</f>
        <v/>
      </c>
      <c r="IO58" s="452">
        <f>SUMIFS('QofE PF adjustments'!I:I,'QofE PF adjustments'!$E:$E,'Adjusted IS'!$E58)</f>
        <v/>
      </c>
      <c r="IP58" s="452">
        <f>SUMIFS('QofE PF adjustments'!J:J,'QofE PF adjustments'!$E:$E,'Adjusted IS'!$E58)</f>
        <v/>
      </c>
      <c r="IQ58" s="452">
        <f>SUMIFS('QofE PF adjustments'!K:K,'QofE PF adjustments'!$E:$E,'Adjusted IS'!$E58)</f>
        <v/>
      </c>
      <c r="IR58" s="452">
        <f>SUMIFS('QofE PF adjustments'!L:L,'QofE PF adjustments'!$E:$E,'Adjusted IS'!$E58)</f>
        <v/>
      </c>
      <c r="IS58" s="452">
        <f>SUMIFS('QofE PF adjustments'!M:M,'QofE PF adjustments'!$E:$E,'Adjusted IS'!$E58)</f>
        <v/>
      </c>
      <c r="IT58" s="452">
        <f>SUMIFS('QofE PF adjustments'!N:N,'QofE PF adjustments'!$E:$E,'Adjusted IS'!$E58)</f>
        <v/>
      </c>
      <c r="IU58" s="452">
        <f>SUMIFS('QofE PF adjustments'!O:O,'QofE PF adjustments'!$E:$E,'Adjusted IS'!$E58)</f>
        <v/>
      </c>
      <c r="IV58" s="452">
        <f>SUMIFS('QofE PF adjustments'!P:P,'QofE PF adjustments'!$E:$E,'Adjusted IS'!$E58)</f>
        <v/>
      </c>
      <c r="IW58" s="453">
        <f>SUMIFS('QofE PF adjustments'!Q:Q,'QofE PF adjustments'!$E:$E,'Adjusted IS'!$E58)</f>
        <v/>
      </c>
      <c r="IX58" s="452">
        <f>SUMIFS('QofE PF adjustments'!R:R,'QofE PF adjustments'!$E:$E,'Adjusted IS'!$E58)</f>
        <v/>
      </c>
      <c r="IY58" s="452">
        <f>SUMIFS('QofE PF adjustments'!S:S,'QofE PF adjustments'!$E:$E,'Adjusted IS'!$E58)</f>
        <v/>
      </c>
      <c r="IZ58" s="452">
        <f>SUMIFS('QofE PF adjustments'!T:T,'QofE PF adjustments'!$E:$E,'Adjusted IS'!$E58)</f>
        <v/>
      </c>
      <c r="JA58" s="452">
        <f>SUMIFS('QofE PF adjustments'!U:U,'QofE PF adjustments'!$E:$E,'Adjusted IS'!$E58)</f>
        <v/>
      </c>
      <c r="JB58" s="452">
        <f>SUMIFS('QofE PF adjustments'!V:V,'QofE PF adjustments'!$E:$E,'Adjusted IS'!$E58)</f>
        <v/>
      </c>
      <c r="JC58" s="452">
        <f>SUMIFS('QofE PF adjustments'!W:W,'QofE PF adjustments'!$E:$E,'Adjusted IS'!$E58)</f>
        <v/>
      </c>
      <c r="JD58" s="452">
        <f>SUMIFS('QofE PF adjustments'!X:X,'QofE PF adjustments'!$E:$E,'Adjusted IS'!$E58)</f>
        <v/>
      </c>
      <c r="JE58" s="452">
        <f>SUMIFS('QofE PF adjustments'!Y:Y,'QofE PF adjustments'!$E:$E,'Adjusted IS'!$E58)</f>
        <v/>
      </c>
      <c r="JF58" s="452">
        <f>SUMIFS('QofE PF adjustments'!Z:Z,'QofE PF adjustments'!$E:$E,'Adjusted IS'!$E58)</f>
        <v/>
      </c>
      <c r="JG58" s="452">
        <f>SUMIFS('QofE PF adjustments'!AA:AA,'QofE PF adjustments'!$E:$E,'Adjusted IS'!$E58)</f>
        <v/>
      </c>
      <c r="JH58" s="452">
        <f>SUMIFS('QofE PF adjustments'!AB:AB,'QofE PF adjustments'!$E:$E,'Adjusted IS'!$E58)</f>
        <v/>
      </c>
      <c r="JI58" s="453">
        <f>SUMIFS('QofE PF adjustments'!AC:AC,'QofE PF adjustments'!$E:$E,'Adjusted IS'!$E58)</f>
        <v/>
      </c>
      <c r="JJ58" s="452">
        <f>SUMIFS('QofE PF adjustments'!AD:AD,'QofE PF adjustments'!$E:$E,'Adjusted IS'!$E58)</f>
        <v/>
      </c>
      <c r="JK58" s="452">
        <f>SUMIFS('QofE PF adjustments'!AE:AE,'QofE PF adjustments'!$E:$E,'Adjusted IS'!$E58)</f>
        <v/>
      </c>
      <c r="JL58" s="452">
        <f>SUMIFS('QofE PF adjustments'!AF:AF,'QofE PF adjustments'!$E:$E,'Adjusted IS'!$E58)</f>
        <v/>
      </c>
      <c r="JM58" s="452">
        <f>SUMIFS('QofE PF adjustments'!AG:AG,'QofE PF adjustments'!$E:$E,'Adjusted IS'!$E58)</f>
        <v/>
      </c>
      <c r="JN58" s="452">
        <f>SUMIFS('QofE PF adjustments'!AH:AH,'QofE PF adjustments'!$E:$E,'Adjusted IS'!$E58)</f>
        <v/>
      </c>
      <c r="JO58" s="452">
        <f>SUMIFS('QofE PF adjustments'!AI:AI,'QofE PF adjustments'!$E:$E,'Adjusted IS'!$E58)</f>
        <v/>
      </c>
      <c r="JP58" s="452">
        <f>SUMIFS('QofE PF adjustments'!AJ:AJ,'QofE PF adjustments'!$E:$E,'Adjusted IS'!$E58)</f>
        <v/>
      </c>
      <c r="JQ58" s="452">
        <f>SUMIFS('QofE PF adjustments'!AK:AK,'QofE PF adjustments'!$E:$E,'Adjusted IS'!$E58)</f>
        <v/>
      </c>
      <c r="JR58" s="452">
        <f>SUMIFS('QofE PF adjustments'!AL:AL,'QofE PF adjustments'!$E:$E,'Adjusted IS'!$E58)</f>
        <v/>
      </c>
      <c r="JS58" s="452">
        <f>SUMIFS('QofE PF adjustments'!AM:AM,'QofE PF adjustments'!$E:$E,'Adjusted IS'!$E58)</f>
        <v/>
      </c>
      <c r="JT58" s="452">
        <f>SUMIFS('QofE PF adjustments'!AN:AN,'QofE PF adjustments'!$E:$E,'Adjusted IS'!$E58)</f>
        <v/>
      </c>
      <c r="JU58" s="453">
        <f>SUMIFS('QofE PF adjustments'!AO:AO,'QofE PF adjustments'!$E:$E,'Adjusted IS'!$E58)</f>
        <v/>
      </c>
      <c r="JV58" s="452">
        <f>SUMIFS('QofE PF adjustments'!AP:AP,'QofE PF adjustments'!$E:$E,'Adjusted IS'!$E58)</f>
        <v/>
      </c>
      <c r="JW58" s="452">
        <f>SUMIFS('QofE PF adjustments'!AQ:AQ,'QofE PF adjustments'!$E:$E,'Adjusted IS'!$E58)</f>
        <v/>
      </c>
      <c r="JX58" s="452">
        <f>SUMIFS('QofE PF adjustments'!AR:AR,'QofE PF adjustments'!$E:$E,'Adjusted IS'!$E58)</f>
        <v/>
      </c>
      <c r="JY58" s="452">
        <f>SUMIFS('QofE PF adjustments'!AS:AS,'QofE PF adjustments'!$E:$E,'Adjusted IS'!$E58)</f>
        <v/>
      </c>
      <c r="JZ58" s="452">
        <f>SUMIFS('QofE PF adjustments'!AT:AT,'QofE PF adjustments'!$E:$E,'Adjusted IS'!$E58)</f>
        <v/>
      </c>
      <c r="KA58" s="462">
        <f>SUMIFS('QofE PF adjustments'!AU:AU,'QofE PF adjustments'!$E:$E,'Adjusted IS'!$E58)</f>
        <v/>
      </c>
      <c r="KB58" s="452">
        <f>SUM(IL58:IW58)</f>
        <v/>
      </c>
      <c r="KC58" s="452">
        <f>SUM(IX58:JI58)</f>
        <v/>
      </c>
      <c r="KD58" s="452">
        <f>SUM(JJ58:JU58)</f>
        <v/>
      </c>
      <c r="KE58" s="452">
        <f>SUM(JN58:JY58)</f>
        <v/>
      </c>
      <c r="KF58" s="452">
        <f>SUM(JP58:KA58)</f>
        <v/>
      </c>
      <c r="KH58" s="452">
        <f>SUM(IL58,GP58)</f>
        <v/>
      </c>
      <c r="KI58" s="452">
        <f>SUM(IM58,GQ58)</f>
        <v/>
      </c>
      <c r="KJ58" s="452">
        <f>SUM(IN58,GR58)</f>
        <v/>
      </c>
      <c r="KK58" s="452">
        <f>SUM(IO58,GS58)</f>
        <v/>
      </c>
      <c r="KL58" s="452">
        <f>SUM(IP58,GT58)</f>
        <v/>
      </c>
      <c r="KM58" s="452">
        <f>SUM(IQ58,GU58)</f>
        <v/>
      </c>
      <c r="KN58" s="452">
        <f>SUM(IR58,GV58)</f>
        <v/>
      </c>
      <c r="KO58" s="452">
        <f>SUM(IS58,GW58)</f>
        <v/>
      </c>
      <c r="KP58" s="452">
        <f>SUM(IT58,GX58)</f>
        <v/>
      </c>
      <c r="KQ58" s="452">
        <f>SUM(IU58,GY58)</f>
        <v/>
      </c>
      <c r="KR58" s="452">
        <f>SUM(IV58,GZ58)</f>
        <v/>
      </c>
      <c r="KS58" s="453">
        <f>SUM(IW58,HA58)</f>
        <v/>
      </c>
      <c r="KT58" s="452">
        <f>SUM(IX58,HB58)</f>
        <v/>
      </c>
      <c r="KU58" s="452">
        <f>SUM(IY58,HC58)</f>
        <v/>
      </c>
      <c r="KV58" s="452">
        <f>SUM(IZ58,HD58)</f>
        <v/>
      </c>
      <c r="KW58" s="452">
        <f>SUM(JA58,HE58)</f>
        <v/>
      </c>
      <c r="KX58" s="452">
        <f>SUM(JB58,HF58)</f>
        <v/>
      </c>
      <c r="KY58" s="452">
        <f>SUM(JC58,HG58)</f>
        <v/>
      </c>
      <c r="KZ58" s="452">
        <f>SUM(JD58,HH58)</f>
        <v/>
      </c>
      <c r="LA58" s="452">
        <f>SUM(JE58,HI58)</f>
        <v/>
      </c>
      <c r="LB58" s="452">
        <f>SUM(JF58,HJ58)</f>
        <v/>
      </c>
      <c r="LC58" s="452">
        <f>SUM(JG58,HK58)</f>
        <v/>
      </c>
      <c r="LD58" s="452">
        <f>SUM(JH58,HL58)</f>
        <v/>
      </c>
      <c r="LE58" s="453">
        <f>SUM(JI58,HM58)</f>
        <v/>
      </c>
      <c r="LF58" s="452">
        <f>SUM(JJ58,HN58)</f>
        <v/>
      </c>
      <c r="LG58" s="452">
        <f>SUM(JK58,HO58)</f>
        <v/>
      </c>
      <c r="LH58" s="452">
        <f>SUM(JL58,HP58)</f>
        <v/>
      </c>
      <c r="LI58" s="452">
        <f>SUM(JM58,HQ58)</f>
        <v/>
      </c>
      <c r="LJ58" s="452">
        <f>SUM(JN58,HR58)</f>
        <v/>
      </c>
      <c r="LK58" s="452">
        <f>SUM(JO58,HS58)</f>
        <v/>
      </c>
      <c r="LL58" s="452">
        <f>SUM(JP58,HT58)</f>
        <v/>
      </c>
      <c r="LM58" s="452">
        <f>SUM(JQ58,HU58)</f>
        <v/>
      </c>
      <c r="LN58" s="452">
        <f>SUM(JR58,HV58)</f>
        <v/>
      </c>
      <c r="LO58" s="452">
        <f>SUM(JS58,HW58)</f>
        <v/>
      </c>
      <c r="LP58" s="452">
        <f>SUM(JT58,HX58)</f>
        <v/>
      </c>
      <c r="LQ58" s="453">
        <f>SUM(JU58,HY58)</f>
        <v/>
      </c>
      <c r="LR58" s="452">
        <f>SUM(JV58,HZ58)</f>
        <v/>
      </c>
      <c r="LS58" s="452">
        <f>SUM(JW58,IA58)</f>
        <v/>
      </c>
      <c r="LT58" s="452">
        <f>SUM(JX58,IB58)</f>
        <v/>
      </c>
      <c r="LU58" s="452">
        <f>SUM(JY58,IC58)</f>
        <v/>
      </c>
      <c r="LV58" s="452">
        <f>SUM(JZ58,ID58)</f>
        <v/>
      </c>
      <c r="LW58" s="462">
        <f>SUM(KA58,IE58)</f>
        <v/>
      </c>
      <c r="LX58" s="452">
        <f>SUM(KH58:KS58)</f>
        <v/>
      </c>
      <c r="LY58" s="452">
        <f>SUM(KT58:LE58)</f>
        <v/>
      </c>
      <c r="LZ58" s="452">
        <f>SUM(LF58:LQ58)</f>
        <v/>
      </c>
      <c r="MA58" s="452">
        <f>SUM(LJ58:LU58)</f>
        <v/>
      </c>
      <c r="MB58" s="452">
        <f>SUM(LL58:LW58)</f>
        <v/>
      </c>
      <c r="MD58" s="524">
        <f>IFERROR(KH58/KH$117,0)</f>
        <v/>
      </c>
      <c r="ME58" s="524">
        <f>IFERROR(KI58/KI$117,0)</f>
        <v/>
      </c>
      <c r="MF58" s="524">
        <f>IFERROR(KJ58/KJ$117,0)</f>
        <v/>
      </c>
      <c r="MG58" s="524">
        <f>IFERROR(KK58/KK$117,0)</f>
        <v/>
      </c>
      <c r="MH58" s="524">
        <f>IFERROR(KL58/KL$117,0)</f>
        <v/>
      </c>
      <c r="MI58" s="524">
        <f>IFERROR(KM58/KM$117,0)</f>
        <v/>
      </c>
      <c r="MJ58" s="524">
        <f>IFERROR(KN58/KN$117,0)</f>
        <v/>
      </c>
      <c r="MK58" s="524">
        <f>IFERROR(KO58/KO$117,0)</f>
        <v/>
      </c>
      <c r="ML58" s="524">
        <f>IFERROR(KP58/KP$117,0)</f>
        <v/>
      </c>
      <c r="MM58" s="524">
        <f>IFERROR(KQ58/KQ$117,0)</f>
        <v/>
      </c>
      <c r="MN58" s="524">
        <f>IFERROR(KR58/KR$117,0)</f>
        <v/>
      </c>
      <c r="MO58" s="525">
        <f>IFERROR(KS58/KS$117,0)</f>
        <v/>
      </c>
      <c r="MP58" s="524">
        <f>IFERROR(KT58/KT$117,0)</f>
        <v/>
      </c>
      <c r="MQ58" s="524">
        <f>IFERROR(KU58/KU$117,0)</f>
        <v/>
      </c>
      <c r="MR58" s="524">
        <f>IFERROR(KV58/KV$117,0)</f>
        <v/>
      </c>
      <c r="MS58" s="524">
        <f>IFERROR(KW58/KW$117,0)</f>
        <v/>
      </c>
      <c r="MT58" s="524">
        <f>IFERROR(KX58/KX$117,0)</f>
        <v/>
      </c>
      <c r="MU58" s="524">
        <f>IFERROR(KY58/KY$117,0)</f>
        <v/>
      </c>
      <c r="MV58" s="524">
        <f>IFERROR(KZ58/KZ$117,0)</f>
        <v/>
      </c>
      <c r="MW58" s="524">
        <f>IFERROR(LA58/LA$117,0)</f>
        <v/>
      </c>
      <c r="MX58" s="524">
        <f>IFERROR(LB58/LB$117,0)</f>
        <v/>
      </c>
      <c r="MY58" s="524">
        <f>IFERROR(LC58/LC$117,0)</f>
        <v/>
      </c>
      <c r="MZ58" s="524">
        <f>IFERROR(LD58/LD$117,0)</f>
        <v/>
      </c>
      <c r="NA58" s="525">
        <f>IFERROR(LE58/LE$117,0)</f>
        <v/>
      </c>
      <c r="NB58" s="524">
        <f>IFERROR(LF58/LF$117,0)</f>
        <v/>
      </c>
      <c r="NC58" s="524">
        <f>IFERROR(LG58/LG$117,0)</f>
        <v/>
      </c>
      <c r="ND58" s="524">
        <f>IFERROR(LH58/LH$117,0)</f>
        <v/>
      </c>
      <c r="NE58" s="524">
        <f>IFERROR(LI58/LI$117,0)</f>
        <v/>
      </c>
      <c r="NF58" s="524">
        <f>IFERROR(LJ58/LJ$117,0)</f>
        <v/>
      </c>
      <c r="NG58" s="524">
        <f>IFERROR(LK58/LK$117,0)</f>
        <v/>
      </c>
      <c r="NH58" s="524">
        <f>IFERROR(LL58/LL$117,0)</f>
        <v/>
      </c>
      <c r="NI58" s="524">
        <f>IFERROR(LM58/LM$117,0)</f>
        <v/>
      </c>
      <c r="NJ58" s="524">
        <f>IFERROR(LN58/LN$117,0)</f>
        <v/>
      </c>
      <c r="NK58" s="524">
        <f>IFERROR(LO58/LO$117,0)</f>
        <v/>
      </c>
      <c r="NL58" s="524">
        <f>IFERROR(LP58/LP$117,0)</f>
        <v/>
      </c>
      <c r="NM58" s="525">
        <f>IFERROR(LQ58/LQ$117,0)</f>
        <v/>
      </c>
      <c r="NN58" s="524">
        <f>IFERROR(LR58/LR$117,0)</f>
        <v/>
      </c>
      <c r="NO58" s="524">
        <f>IFERROR(LS58/LS$117,0)</f>
        <v/>
      </c>
      <c r="NP58" s="524">
        <f>IFERROR(LT58/LT$117,0)</f>
        <v/>
      </c>
      <c r="NQ58" s="524">
        <f>IFERROR(LU58/LU$117,0)</f>
        <v/>
      </c>
      <c r="NR58" s="524">
        <f>IFERROR(LV58/LV$117,0)</f>
        <v/>
      </c>
      <c r="NS58" s="1756">
        <f>IFERROR(LW58/LW$117,0)</f>
        <v/>
      </c>
      <c r="NT58" s="524">
        <f>IFERROR(LX58/LX$117,0)</f>
        <v/>
      </c>
      <c r="NU58" s="524">
        <f>IFERROR(LY58/LY$117,0)</f>
        <v/>
      </c>
      <c r="NV58" s="524">
        <f>IFERROR(LZ58/LZ$117,0)</f>
        <v/>
      </c>
      <c r="NW58" s="524">
        <f>IFERROR(MA58/MA$117,0)</f>
        <v/>
      </c>
      <c r="NX58" s="524">
        <f>IFERROR(MB58/MB$117,0)</f>
        <v/>
      </c>
      <c r="NZ58" s="452">
        <f>LY58-LX58</f>
        <v/>
      </c>
      <c r="OA58" s="452">
        <f>LZ58-LY58</f>
        <v/>
      </c>
      <c r="OB58" s="452">
        <f>MA58-LZ58</f>
        <v/>
      </c>
      <c r="OC58" s="452">
        <f>MB58-LZ58</f>
        <v/>
      </c>
      <c r="OD58" s="1501" t="n"/>
      <c r="OE58" s="434" t="inlineStr">
        <is>
          <t>Other revenue</t>
        </is>
      </c>
      <c r="OF58" s="434" t="inlineStr">
        <is>
          <t>Other revenue</t>
        </is>
      </c>
      <c r="OG58" s="434" t="inlineStr">
        <is>
          <t>Other revenue</t>
        </is>
      </c>
    </row>
    <row r="59" outlineLevel="2" ht="12" customFormat="1" customHeight="1" s="431">
      <c r="A59" s="1523" t="n"/>
      <c r="B59" s="1521" t="n"/>
      <c r="C59" s="768" t="inlineStr">
        <is>
          <t>Reimbursed exp - interac switch fees</t>
        </is>
      </c>
      <c r="D59" s="771" t="n">
        <v>483106</v>
      </c>
      <c r="E59" s="771">
        <f>CONCATENATE(D59," - ",C59)</f>
        <v/>
      </c>
      <c r="F59" s="452">
        <f>'Income statement'!F59</f>
        <v/>
      </c>
      <c r="G59" s="452">
        <f>'Income statement'!G59</f>
        <v/>
      </c>
      <c r="H59" s="452">
        <f>'Income statement'!H59</f>
        <v/>
      </c>
      <c r="I59" s="452">
        <f>'Income statement'!I59</f>
        <v/>
      </c>
      <c r="J59" s="452">
        <f>'Income statement'!J59</f>
        <v/>
      </c>
      <c r="K59" s="452">
        <f>'Income statement'!K59</f>
        <v/>
      </c>
      <c r="L59" s="452">
        <f>'Income statement'!L59</f>
        <v/>
      </c>
      <c r="M59" s="452">
        <f>'Income statement'!M59</f>
        <v/>
      </c>
      <c r="N59" s="452">
        <f>'Income statement'!N59</f>
        <v/>
      </c>
      <c r="O59" s="452">
        <f>'Income statement'!O59</f>
        <v/>
      </c>
      <c r="P59" s="452">
        <f>'Income statement'!P59</f>
        <v/>
      </c>
      <c r="Q59" s="453">
        <f>'Income statement'!Q59</f>
        <v/>
      </c>
      <c r="R59" s="452">
        <f>'Income statement'!R59</f>
        <v/>
      </c>
      <c r="S59" s="452">
        <f>'Income statement'!S59</f>
        <v/>
      </c>
      <c r="T59" s="452">
        <f>'Income statement'!T59</f>
        <v/>
      </c>
      <c r="U59" s="452">
        <f>'Income statement'!U59</f>
        <v/>
      </c>
      <c r="V59" s="452">
        <f>'Income statement'!V59</f>
        <v/>
      </c>
      <c r="W59" s="452">
        <f>'Income statement'!W59</f>
        <v/>
      </c>
      <c r="X59" s="452">
        <f>'Income statement'!X59</f>
        <v/>
      </c>
      <c r="Y59" s="452">
        <f>'Income statement'!Y59</f>
        <v/>
      </c>
      <c r="Z59" s="452">
        <f>'Income statement'!Z59</f>
        <v/>
      </c>
      <c r="AA59" s="452">
        <f>'Income statement'!AA59</f>
        <v/>
      </c>
      <c r="AB59" s="452">
        <f>'Income statement'!AB59</f>
        <v/>
      </c>
      <c r="AC59" s="453">
        <f>'Income statement'!AC59</f>
        <v/>
      </c>
      <c r="AD59" s="452">
        <f>'Income statement'!AD59</f>
        <v/>
      </c>
      <c r="AE59" s="452">
        <f>'Income statement'!AE59</f>
        <v/>
      </c>
      <c r="AF59" s="452">
        <f>'Income statement'!AF59</f>
        <v/>
      </c>
      <c r="AG59" s="452">
        <f>'Income statement'!AG59</f>
        <v/>
      </c>
      <c r="AH59" s="452">
        <f>'Income statement'!AH59</f>
        <v/>
      </c>
      <c r="AI59" s="452">
        <f>'Income statement'!AI59</f>
        <v/>
      </c>
      <c r="AJ59" s="452">
        <f>'Income statement'!AJ59</f>
        <v/>
      </c>
      <c r="AK59" s="452">
        <f>'Income statement'!AK59</f>
        <v/>
      </c>
      <c r="AL59" s="452">
        <f>'Income statement'!AL59</f>
        <v/>
      </c>
      <c r="AM59" s="452">
        <f>'Income statement'!AM59</f>
        <v/>
      </c>
      <c r="AN59" s="452">
        <f>'Income statement'!AN59</f>
        <v/>
      </c>
      <c r="AO59" s="453">
        <f>'Income statement'!AO59</f>
        <v/>
      </c>
      <c r="AP59" s="452">
        <f>'Income statement'!AP59</f>
        <v/>
      </c>
      <c r="AQ59" s="452">
        <f>'Income statement'!AQ59</f>
        <v/>
      </c>
      <c r="AR59" s="452">
        <f>'Income statement'!AR59</f>
        <v/>
      </c>
      <c r="AS59" s="452">
        <f>'Income statement'!AS59</f>
        <v/>
      </c>
      <c r="AT59" s="452">
        <f>'Income statement'!AT59</f>
        <v/>
      </c>
      <c r="AU59" s="462">
        <f>'Income statement'!AU59</f>
        <v/>
      </c>
      <c r="AV59" s="452">
        <f>SUM(F59:Q59)</f>
        <v/>
      </c>
      <c r="AW59" s="452">
        <f>SUM(R59:AC59)</f>
        <v/>
      </c>
      <c r="AX59" s="452">
        <f>SUM(AD59:AO59)</f>
        <v/>
      </c>
      <c r="AY59" s="452">
        <f>SUM(AH59:AS59)</f>
        <v/>
      </c>
      <c r="AZ59" s="452">
        <f>SUM(AJ59:AU59)</f>
        <v/>
      </c>
      <c r="BB59" s="452">
        <f>SUMIFS('QofE Def adjustments'!F:F,'QofE Def adjustments'!$E:$E,'Adjusted IS'!$E59)</f>
        <v/>
      </c>
      <c r="BC59" s="452">
        <f>SUMIFS('QofE Def adjustments'!G:G,'QofE Def adjustments'!$E:$E,'Adjusted IS'!$E59)</f>
        <v/>
      </c>
      <c r="BD59" s="452">
        <f>SUMIFS('QofE Def adjustments'!H:H,'QofE Def adjustments'!$E:$E,'Adjusted IS'!$E59)</f>
        <v/>
      </c>
      <c r="BE59" s="452">
        <f>SUMIFS('QofE Def adjustments'!I:I,'QofE Def adjustments'!$E:$E,'Adjusted IS'!$E59)</f>
        <v/>
      </c>
      <c r="BF59" s="452">
        <f>SUMIFS('QofE Def adjustments'!J:J,'QofE Def adjustments'!$E:$E,'Adjusted IS'!$E59)</f>
        <v/>
      </c>
      <c r="BG59" s="452">
        <f>SUMIFS('QofE Def adjustments'!K:K,'QofE Def adjustments'!$E:$E,'Adjusted IS'!$E59)</f>
        <v/>
      </c>
      <c r="BH59" s="452">
        <f>SUMIFS('QofE Def adjustments'!L:L,'QofE Def adjustments'!$E:$E,'Adjusted IS'!$E59)</f>
        <v/>
      </c>
      <c r="BI59" s="452">
        <f>SUMIFS('QofE Def adjustments'!M:M,'QofE Def adjustments'!$E:$E,'Adjusted IS'!$E59)</f>
        <v/>
      </c>
      <c r="BJ59" s="452">
        <f>SUMIFS('QofE Def adjustments'!N:N,'QofE Def adjustments'!$E:$E,'Adjusted IS'!$E59)</f>
        <v/>
      </c>
      <c r="BK59" s="452">
        <f>SUMIFS('QofE Def adjustments'!O:O,'QofE Def adjustments'!$E:$E,'Adjusted IS'!$E59)</f>
        <v/>
      </c>
      <c r="BL59" s="452">
        <f>SUMIFS('QofE Def adjustments'!P:P,'QofE Def adjustments'!$E:$E,'Adjusted IS'!$E59)</f>
        <v/>
      </c>
      <c r="BM59" s="453">
        <f>SUMIFS('QofE Def adjustments'!Q:Q,'QofE Def adjustments'!$E:$E,'Adjusted IS'!$E59)</f>
        <v/>
      </c>
      <c r="BN59" s="452">
        <f>SUMIFS('QofE Def adjustments'!R:R,'QofE Def adjustments'!$E:$E,'Adjusted IS'!$E59)</f>
        <v/>
      </c>
      <c r="BO59" s="452">
        <f>SUMIFS('QofE Def adjustments'!S:S,'QofE Def adjustments'!$E:$E,'Adjusted IS'!$E59)</f>
        <v/>
      </c>
      <c r="BP59" s="452">
        <f>SUMIFS('QofE Def adjustments'!T:T,'QofE Def adjustments'!$E:$E,'Adjusted IS'!$E59)</f>
        <v/>
      </c>
      <c r="BQ59" s="452">
        <f>SUMIFS('QofE Def adjustments'!U:U,'QofE Def adjustments'!$E:$E,'Adjusted IS'!$E59)</f>
        <v/>
      </c>
      <c r="BR59" s="452">
        <f>SUMIFS('QofE Def adjustments'!V:V,'QofE Def adjustments'!$E:$E,'Adjusted IS'!$E59)</f>
        <v/>
      </c>
      <c r="BS59" s="452">
        <f>SUMIFS('QofE Def adjustments'!W:W,'QofE Def adjustments'!$E:$E,'Adjusted IS'!$E59)</f>
        <v/>
      </c>
      <c r="BT59" s="452">
        <f>SUMIFS('QofE Def adjustments'!X:X,'QofE Def adjustments'!$E:$E,'Adjusted IS'!$E59)</f>
        <v/>
      </c>
      <c r="BU59" s="452">
        <f>SUMIFS('QofE Def adjustments'!Y:Y,'QofE Def adjustments'!$E:$E,'Adjusted IS'!$E59)</f>
        <v/>
      </c>
      <c r="BV59" s="452">
        <f>SUMIFS('QofE Def adjustments'!Z:Z,'QofE Def adjustments'!$E:$E,'Adjusted IS'!$E59)</f>
        <v/>
      </c>
      <c r="BW59" s="452">
        <f>SUMIFS('QofE Def adjustments'!AA:AA,'QofE Def adjustments'!$E:$E,'Adjusted IS'!$E59)</f>
        <v/>
      </c>
      <c r="BX59" s="452">
        <f>SUMIFS('QofE Def adjustments'!AB:AB,'QofE Def adjustments'!$E:$E,'Adjusted IS'!$E59)</f>
        <v/>
      </c>
      <c r="BY59" s="453">
        <f>SUMIFS('QofE Def adjustments'!AC:AC,'QofE Def adjustments'!$E:$E,'Adjusted IS'!$E59)</f>
        <v/>
      </c>
      <c r="BZ59" s="452">
        <f>SUMIFS('QofE Def adjustments'!AD:AD,'QofE Def adjustments'!$E:$E,'Adjusted IS'!$E59)</f>
        <v/>
      </c>
      <c r="CA59" s="452">
        <f>SUMIFS('QofE Def adjustments'!AE:AE,'QofE Def adjustments'!$E:$E,'Adjusted IS'!$E59)</f>
        <v/>
      </c>
      <c r="CB59" s="452">
        <f>SUMIFS('QofE Def adjustments'!AF:AF,'QofE Def adjustments'!$E:$E,'Adjusted IS'!$E59)</f>
        <v/>
      </c>
      <c r="CC59" s="452">
        <f>SUMIFS('QofE Def adjustments'!AG:AG,'QofE Def adjustments'!$E:$E,'Adjusted IS'!$E59)</f>
        <v/>
      </c>
      <c r="CD59" s="452">
        <f>SUMIFS('QofE Def adjustments'!AH:AH,'QofE Def adjustments'!$E:$E,'Adjusted IS'!$E59)</f>
        <v/>
      </c>
      <c r="CE59" s="452">
        <f>SUMIFS('QofE Def adjustments'!AI:AI,'QofE Def adjustments'!$E:$E,'Adjusted IS'!$E59)</f>
        <v/>
      </c>
      <c r="CF59" s="452">
        <f>SUMIFS('QofE Def adjustments'!AJ:AJ,'QofE Def adjustments'!$E:$E,'Adjusted IS'!$E59)</f>
        <v/>
      </c>
      <c r="CG59" s="452">
        <f>SUMIFS('QofE Def adjustments'!AK:AK,'QofE Def adjustments'!$E:$E,'Adjusted IS'!$E59)</f>
        <v/>
      </c>
      <c r="CH59" s="452">
        <f>SUMIFS('QofE Def adjustments'!AL:AL,'QofE Def adjustments'!$E:$E,'Adjusted IS'!$E59)</f>
        <v/>
      </c>
      <c r="CI59" s="452">
        <f>SUMIFS('QofE Def adjustments'!AM:AM,'QofE Def adjustments'!$E:$E,'Adjusted IS'!$E59)</f>
        <v/>
      </c>
      <c r="CJ59" s="452">
        <f>SUMIFS('QofE Def adjustments'!AN:AN,'QofE Def adjustments'!$E:$E,'Adjusted IS'!$E59)</f>
        <v/>
      </c>
      <c r="CK59" s="453">
        <f>SUMIFS('QofE Def adjustments'!AO:AO,'QofE Def adjustments'!$E:$E,'Adjusted IS'!$E59)</f>
        <v/>
      </c>
      <c r="CL59" s="452">
        <f>SUMIFS('QofE Def adjustments'!AP:AP,'QofE Def adjustments'!$E:$E,'Adjusted IS'!$E59)</f>
        <v/>
      </c>
      <c r="CM59" s="452">
        <f>SUMIFS('QofE Def adjustments'!AQ:AQ,'QofE Def adjustments'!$E:$E,'Adjusted IS'!$E59)</f>
        <v/>
      </c>
      <c r="CN59" s="452">
        <f>SUMIFS('QofE Def adjustments'!AR:AR,'QofE Def adjustments'!$E:$E,'Adjusted IS'!$E59)</f>
        <v/>
      </c>
      <c r="CO59" s="452">
        <f>SUMIFS('QofE Def adjustments'!AS:AS,'QofE Def adjustments'!$E:$E,'Adjusted IS'!$E59)</f>
        <v/>
      </c>
      <c r="CP59" s="452">
        <f>SUMIFS('QofE Def adjustments'!AT:AT,'QofE Def adjustments'!$E:$E,'Adjusted IS'!$E59)</f>
        <v/>
      </c>
      <c r="CQ59" s="462">
        <f>SUMIFS('QofE Def adjustments'!AU:AU,'QofE Def adjustments'!$E:$E,'Adjusted IS'!$E59)</f>
        <v/>
      </c>
      <c r="CR59" s="452">
        <f>SUM(BB59:BM59)</f>
        <v/>
      </c>
      <c r="CS59" s="452">
        <f>SUM(BN59:BY59)</f>
        <v/>
      </c>
      <c r="CT59" s="452">
        <f>SUM(BZ59:CK59)</f>
        <v/>
      </c>
      <c r="CU59" s="452">
        <f>SUM(CD59:CO59)</f>
        <v/>
      </c>
      <c r="CV59" s="452">
        <f>SUM(CF59:CQ59)</f>
        <v/>
      </c>
      <c r="CX59" s="452">
        <f>SUM(BB59,F59)</f>
        <v/>
      </c>
      <c r="CY59" s="452">
        <f>SUM(BC59,G59)</f>
        <v/>
      </c>
      <c r="CZ59" s="452">
        <f>SUM(BD59,H59)</f>
        <v/>
      </c>
      <c r="DA59" s="452">
        <f>SUM(BE59,I59)</f>
        <v/>
      </c>
      <c r="DB59" s="452">
        <f>SUM(BF59,J59)</f>
        <v/>
      </c>
      <c r="DC59" s="452">
        <f>SUM(BG59,K59)</f>
        <v/>
      </c>
      <c r="DD59" s="452">
        <f>SUM(BH59,L59)</f>
        <v/>
      </c>
      <c r="DE59" s="452">
        <f>SUM(BI59,M59)</f>
        <v/>
      </c>
      <c r="DF59" s="452">
        <f>SUM(BJ59,N59)</f>
        <v/>
      </c>
      <c r="DG59" s="452">
        <f>SUM(BK59,O59)</f>
        <v/>
      </c>
      <c r="DH59" s="452">
        <f>SUM(BL59,P59)</f>
        <v/>
      </c>
      <c r="DI59" s="453">
        <f>SUM(BM59,Q59)</f>
        <v/>
      </c>
      <c r="DJ59" s="452">
        <f>SUM(BN59,R59)</f>
        <v/>
      </c>
      <c r="DK59" s="452">
        <f>SUM(BO59,S59)</f>
        <v/>
      </c>
      <c r="DL59" s="452">
        <f>SUM(BP59,T59)</f>
        <v/>
      </c>
      <c r="DM59" s="452">
        <f>SUM(BQ59,U59)</f>
        <v/>
      </c>
      <c r="DN59" s="452">
        <f>SUM(BR59,V59)</f>
        <v/>
      </c>
      <c r="DO59" s="452">
        <f>SUM(BS59,W59)</f>
        <v/>
      </c>
      <c r="DP59" s="452">
        <f>SUM(BT59,X59)</f>
        <v/>
      </c>
      <c r="DQ59" s="452">
        <f>SUM(BU59,Y59)</f>
        <v/>
      </c>
      <c r="DR59" s="452">
        <f>SUM(BV59,Z59)</f>
        <v/>
      </c>
      <c r="DS59" s="452">
        <f>SUM(BW59,AA59)</f>
        <v/>
      </c>
      <c r="DT59" s="452">
        <f>SUM(BX59,AB59)</f>
        <v/>
      </c>
      <c r="DU59" s="453">
        <f>SUM(BY59,AC59)</f>
        <v/>
      </c>
      <c r="DV59" s="452">
        <f>SUM(BZ59,AD59)</f>
        <v/>
      </c>
      <c r="DW59" s="452">
        <f>SUM(CA59,AE59)</f>
        <v/>
      </c>
      <c r="DX59" s="452">
        <f>SUM(CB59,AF59)</f>
        <v/>
      </c>
      <c r="DY59" s="452">
        <f>SUM(CC59,AG59)</f>
        <v/>
      </c>
      <c r="DZ59" s="452">
        <f>SUM(CD59,AH59)</f>
        <v/>
      </c>
      <c r="EA59" s="452">
        <f>SUM(CE59,AI59)</f>
        <v/>
      </c>
      <c r="EB59" s="452">
        <f>SUM(CF59,AJ59)</f>
        <v/>
      </c>
      <c r="EC59" s="452">
        <f>SUM(CG59,AK59)</f>
        <v/>
      </c>
      <c r="ED59" s="452">
        <f>SUM(CH59,AL59)</f>
        <v/>
      </c>
      <c r="EE59" s="452">
        <f>SUM(CI59,AM59)</f>
        <v/>
      </c>
      <c r="EF59" s="452">
        <f>SUM(CJ59,AN59)</f>
        <v/>
      </c>
      <c r="EG59" s="453">
        <f>SUM(CK59,AO59)</f>
        <v/>
      </c>
      <c r="EH59" s="452">
        <f>SUM(CL59,AP59)</f>
        <v/>
      </c>
      <c r="EI59" s="452">
        <f>SUM(CM59,AQ59)</f>
        <v/>
      </c>
      <c r="EJ59" s="452">
        <f>SUM(CN59,AR59)</f>
        <v/>
      </c>
      <c r="EK59" s="452">
        <f>SUM(CO59,AS59)</f>
        <v/>
      </c>
      <c r="EL59" s="452">
        <f>SUM(CP59,AT59)</f>
        <v/>
      </c>
      <c r="EM59" s="462">
        <f>SUM(CQ59,AU59)</f>
        <v/>
      </c>
      <c r="EN59" s="452">
        <f>SUM(CX59:DI59)</f>
        <v/>
      </c>
      <c r="EO59" s="452">
        <f>SUM(DJ59:DU59)</f>
        <v/>
      </c>
      <c r="EP59" s="452">
        <f>SUM(DV59:EG59)</f>
        <v/>
      </c>
      <c r="EQ59" s="452">
        <f>SUM(DZ59:EK59)</f>
        <v/>
      </c>
      <c r="ER59" s="452">
        <f>SUM(EB59:EM59)</f>
        <v/>
      </c>
      <c r="ET59" s="452">
        <f>SUMIFS('QofE DD adjustments'!F:F,'QofE DD adjustments'!$E:$E,'Adjusted IS'!$E59)</f>
        <v/>
      </c>
      <c r="EU59" s="452">
        <f>SUMIFS('QofE DD adjustments'!G:G,'QofE DD adjustments'!$E:$E,'Adjusted IS'!$E59)</f>
        <v/>
      </c>
      <c r="EV59" s="452">
        <f>SUMIFS('QofE DD adjustments'!H:H,'QofE DD adjustments'!$E:$E,'Adjusted IS'!$E59)</f>
        <v/>
      </c>
      <c r="EW59" s="452">
        <f>SUMIFS('QofE DD adjustments'!I:I,'QofE DD adjustments'!$E:$E,'Adjusted IS'!$E59)</f>
        <v/>
      </c>
      <c r="EX59" s="452">
        <f>SUMIFS('QofE DD adjustments'!J:J,'QofE DD adjustments'!$E:$E,'Adjusted IS'!$E59)</f>
        <v/>
      </c>
      <c r="EY59" s="452">
        <f>SUMIFS('QofE DD adjustments'!K:K,'QofE DD adjustments'!$E:$E,'Adjusted IS'!$E59)</f>
        <v/>
      </c>
      <c r="EZ59" s="452">
        <f>SUMIFS('QofE DD adjustments'!L:L,'QofE DD adjustments'!$E:$E,'Adjusted IS'!$E59)</f>
        <v/>
      </c>
      <c r="FA59" s="452">
        <f>SUMIFS('QofE DD adjustments'!M:M,'QofE DD adjustments'!$E:$E,'Adjusted IS'!$E59)</f>
        <v/>
      </c>
      <c r="FB59" s="452">
        <f>SUMIFS('QofE DD adjustments'!N:N,'QofE DD adjustments'!$E:$E,'Adjusted IS'!$E59)</f>
        <v/>
      </c>
      <c r="FC59" s="452">
        <f>SUMIFS('QofE DD adjustments'!O:O,'QofE DD adjustments'!$E:$E,'Adjusted IS'!$E59)</f>
        <v/>
      </c>
      <c r="FD59" s="452">
        <f>SUMIFS('QofE DD adjustments'!P:P,'QofE DD adjustments'!$E:$E,'Adjusted IS'!$E59)</f>
        <v/>
      </c>
      <c r="FE59" s="453">
        <f>SUMIFS('QofE DD adjustments'!Q:Q,'QofE DD adjustments'!$E:$E,'Adjusted IS'!$E59)</f>
        <v/>
      </c>
      <c r="FF59" s="452">
        <f>SUMIFS('QofE DD adjustments'!R:R,'QofE DD adjustments'!$E:$E,'Adjusted IS'!$E59)</f>
        <v/>
      </c>
      <c r="FG59" s="452">
        <f>SUMIFS('QofE DD adjustments'!S:S,'QofE DD adjustments'!$E:$E,'Adjusted IS'!$E59)</f>
        <v/>
      </c>
      <c r="FH59" s="452">
        <f>SUMIFS('QofE DD adjustments'!T:T,'QofE DD adjustments'!$E:$E,'Adjusted IS'!$E59)</f>
        <v/>
      </c>
      <c r="FI59" s="452">
        <f>SUMIFS('QofE DD adjustments'!U:U,'QofE DD adjustments'!$E:$E,'Adjusted IS'!$E59)</f>
        <v/>
      </c>
      <c r="FJ59" s="452">
        <f>SUMIFS('QofE DD adjustments'!V:V,'QofE DD adjustments'!$E:$E,'Adjusted IS'!$E59)</f>
        <v/>
      </c>
      <c r="FK59" s="452">
        <f>SUMIFS('QofE DD adjustments'!W:W,'QofE DD adjustments'!$E:$E,'Adjusted IS'!$E59)</f>
        <v/>
      </c>
      <c r="FL59" s="452">
        <f>SUMIFS('QofE DD adjustments'!X:X,'QofE DD adjustments'!$E:$E,'Adjusted IS'!$E59)</f>
        <v/>
      </c>
      <c r="FM59" s="452">
        <f>SUMIFS('QofE DD adjustments'!Y:Y,'QofE DD adjustments'!$E:$E,'Adjusted IS'!$E59)</f>
        <v/>
      </c>
      <c r="FN59" s="452">
        <f>SUMIFS('QofE DD adjustments'!Z:Z,'QofE DD adjustments'!$E:$E,'Adjusted IS'!$E59)</f>
        <v/>
      </c>
      <c r="FO59" s="452">
        <f>SUMIFS('QofE DD adjustments'!AA:AA,'QofE DD adjustments'!$E:$E,'Adjusted IS'!$E59)</f>
        <v/>
      </c>
      <c r="FP59" s="452">
        <f>SUMIFS('QofE DD adjustments'!AB:AB,'QofE DD adjustments'!$E:$E,'Adjusted IS'!$E59)</f>
        <v/>
      </c>
      <c r="FQ59" s="453">
        <f>SUMIFS('QofE DD adjustments'!AC:AC,'QofE DD adjustments'!$E:$E,'Adjusted IS'!$E59)</f>
        <v/>
      </c>
      <c r="FR59" s="452">
        <f>SUMIFS('QofE DD adjustments'!AD:AD,'QofE DD adjustments'!$E:$E,'Adjusted IS'!$E59)</f>
        <v/>
      </c>
      <c r="FS59" s="452">
        <f>SUMIFS('QofE DD adjustments'!AE:AE,'QofE DD adjustments'!$E:$E,'Adjusted IS'!$E59)</f>
        <v/>
      </c>
      <c r="FT59" s="452">
        <f>SUMIFS('QofE DD adjustments'!AF:AF,'QofE DD adjustments'!$E:$E,'Adjusted IS'!$E59)</f>
        <v/>
      </c>
      <c r="FU59" s="452">
        <f>SUMIFS('QofE DD adjustments'!AG:AG,'QofE DD adjustments'!$E:$E,'Adjusted IS'!$E59)</f>
        <v/>
      </c>
      <c r="FV59" s="452">
        <f>SUMIFS('QofE DD adjustments'!AH:AH,'QofE DD adjustments'!$E:$E,'Adjusted IS'!$E59)</f>
        <v/>
      </c>
      <c r="FW59" s="452">
        <f>SUMIFS('QofE DD adjustments'!AI:AI,'QofE DD adjustments'!$E:$E,'Adjusted IS'!$E59)</f>
        <v/>
      </c>
      <c r="FX59" s="452">
        <f>SUMIFS('QofE DD adjustments'!AJ:AJ,'QofE DD adjustments'!$E:$E,'Adjusted IS'!$E59)</f>
        <v/>
      </c>
      <c r="FY59" s="452">
        <f>SUMIFS('QofE DD adjustments'!AK:AK,'QofE DD adjustments'!$E:$E,'Adjusted IS'!$E59)</f>
        <v/>
      </c>
      <c r="FZ59" s="452">
        <f>SUMIFS('QofE DD adjustments'!AL:AL,'QofE DD adjustments'!$E:$E,'Adjusted IS'!$E59)</f>
        <v/>
      </c>
      <c r="GA59" s="452">
        <f>SUMIFS('QofE DD adjustments'!AM:AM,'QofE DD adjustments'!$E:$E,'Adjusted IS'!$E59)</f>
        <v/>
      </c>
      <c r="GB59" s="452">
        <f>SUMIFS('QofE DD adjustments'!AN:AN,'QofE DD adjustments'!$E:$E,'Adjusted IS'!$E59)</f>
        <v/>
      </c>
      <c r="GC59" s="453">
        <f>SUMIFS('QofE DD adjustments'!AO:AO,'QofE DD adjustments'!$E:$E,'Adjusted IS'!$E59)</f>
        <v/>
      </c>
      <c r="GD59" s="452">
        <f>SUMIFS('QofE DD adjustments'!AP:AP,'QofE DD adjustments'!$E:$E,'Adjusted IS'!$E59)</f>
        <v/>
      </c>
      <c r="GE59" s="452">
        <f>SUMIFS('QofE DD adjustments'!AQ:AQ,'QofE DD adjustments'!$E:$E,'Adjusted IS'!$E59)</f>
        <v/>
      </c>
      <c r="GF59" s="452">
        <f>SUMIFS('QofE DD adjustments'!AR:AR,'QofE DD adjustments'!$E:$E,'Adjusted IS'!$E59)</f>
        <v/>
      </c>
      <c r="GG59" s="452">
        <f>SUMIFS('QofE DD adjustments'!AS:AS,'QofE DD adjustments'!$E:$E,'Adjusted IS'!$E59)</f>
        <v/>
      </c>
      <c r="GH59" s="452">
        <f>SUMIFS('QofE DD adjustments'!AT:AT,'QofE DD adjustments'!$E:$E,'Adjusted IS'!$E59)</f>
        <v/>
      </c>
      <c r="GI59" s="462">
        <f>SUMIFS('QofE DD adjustments'!AU:AU,'QofE DD adjustments'!$E:$E,'Adjusted IS'!$E59)</f>
        <v/>
      </c>
      <c r="GJ59" s="452">
        <f>SUM(ET59:FE59)</f>
        <v/>
      </c>
      <c r="GK59" s="452">
        <f>SUM(FF59:FQ59)</f>
        <v/>
      </c>
      <c r="GL59" s="452">
        <f>SUM(FR59:GC59)</f>
        <v/>
      </c>
      <c r="GM59" s="452">
        <f>SUM(FV59:GG59)</f>
        <v/>
      </c>
      <c r="GN59" s="452">
        <f>SUM(FX59:GI59)</f>
        <v/>
      </c>
      <c r="GP59" s="452">
        <f>SUM(ET59,CX59)</f>
        <v/>
      </c>
      <c r="GQ59" s="452">
        <f>SUM(EU59,CY59)</f>
        <v/>
      </c>
      <c r="GR59" s="452">
        <f>SUM(EV59,CZ59)</f>
        <v/>
      </c>
      <c r="GS59" s="452">
        <f>SUM(EW59,DA59)</f>
        <v/>
      </c>
      <c r="GT59" s="452">
        <f>SUM(EX59,DB59)</f>
        <v/>
      </c>
      <c r="GU59" s="452">
        <f>SUM(EY59,DC59)</f>
        <v/>
      </c>
      <c r="GV59" s="452">
        <f>SUM(EZ59,DD59)</f>
        <v/>
      </c>
      <c r="GW59" s="452">
        <f>SUM(FA59,DE59)</f>
        <v/>
      </c>
      <c r="GX59" s="452">
        <f>SUM(FB59,DF59)</f>
        <v/>
      </c>
      <c r="GY59" s="452">
        <f>SUM(FC59,DG59)</f>
        <v/>
      </c>
      <c r="GZ59" s="452">
        <f>SUM(FD59,DH59)</f>
        <v/>
      </c>
      <c r="HA59" s="453">
        <f>SUM(FE59,DI59)</f>
        <v/>
      </c>
      <c r="HB59" s="452">
        <f>SUM(FF59,DJ59)</f>
        <v/>
      </c>
      <c r="HC59" s="452">
        <f>SUM(FG59,DK59)</f>
        <v/>
      </c>
      <c r="HD59" s="452">
        <f>SUM(FH59,DL59)</f>
        <v/>
      </c>
      <c r="HE59" s="452">
        <f>SUM(FI59,DM59)</f>
        <v/>
      </c>
      <c r="HF59" s="452">
        <f>SUM(FJ59,DN59)</f>
        <v/>
      </c>
      <c r="HG59" s="452">
        <f>SUM(FK59,DO59)</f>
        <v/>
      </c>
      <c r="HH59" s="452">
        <f>SUM(FL59,DP59)</f>
        <v/>
      </c>
      <c r="HI59" s="452">
        <f>SUM(FM59,DQ59)</f>
        <v/>
      </c>
      <c r="HJ59" s="452">
        <f>SUM(FN59,DR59)</f>
        <v/>
      </c>
      <c r="HK59" s="452">
        <f>SUM(FO59,DS59)</f>
        <v/>
      </c>
      <c r="HL59" s="452">
        <f>SUM(FP59,DT59)</f>
        <v/>
      </c>
      <c r="HM59" s="453">
        <f>SUM(FQ59,DU59)</f>
        <v/>
      </c>
      <c r="HN59" s="452">
        <f>SUM(FR59,DV59)</f>
        <v/>
      </c>
      <c r="HO59" s="452">
        <f>SUM(FS59,DW59)</f>
        <v/>
      </c>
      <c r="HP59" s="452">
        <f>SUM(FT59,DX59)</f>
        <v/>
      </c>
      <c r="HQ59" s="452">
        <f>SUM(FU59,DY59)</f>
        <v/>
      </c>
      <c r="HR59" s="452">
        <f>SUM(FV59,DZ59)</f>
        <v/>
      </c>
      <c r="HS59" s="452">
        <f>SUM(FW59,EA59)</f>
        <v/>
      </c>
      <c r="HT59" s="452">
        <f>SUM(FX59,EB59)</f>
        <v/>
      </c>
      <c r="HU59" s="452">
        <f>SUM(FY59,EC59)</f>
        <v/>
      </c>
      <c r="HV59" s="452">
        <f>SUM(FZ59,ED59)</f>
        <v/>
      </c>
      <c r="HW59" s="452">
        <f>SUM(GA59,EE59)</f>
        <v/>
      </c>
      <c r="HX59" s="452">
        <f>SUM(GB59,EF59)</f>
        <v/>
      </c>
      <c r="HY59" s="453">
        <f>SUM(GC59,EG59)</f>
        <v/>
      </c>
      <c r="HZ59" s="452">
        <f>SUM(GD59,EH59)</f>
        <v/>
      </c>
      <c r="IA59" s="452">
        <f>SUM(GE59,EI59)</f>
        <v/>
      </c>
      <c r="IB59" s="452">
        <f>SUM(GF59,EJ59)</f>
        <v/>
      </c>
      <c r="IC59" s="452">
        <f>SUM(GG59,EK59)</f>
        <v/>
      </c>
      <c r="ID59" s="452">
        <f>SUM(GH59,EL59)</f>
        <v/>
      </c>
      <c r="IE59" s="462">
        <f>SUM(GI59,EM59)</f>
        <v/>
      </c>
      <c r="IF59" s="452">
        <f>SUM(GP59:HA59)</f>
        <v/>
      </c>
      <c r="IG59" s="452">
        <f>SUM(HB59:HM59)</f>
        <v/>
      </c>
      <c r="IH59" s="452">
        <f>SUM(HN59:HY59)</f>
        <v/>
      </c>
      <c r="II59" s="452">
        <f>SUM(HR59:IC59)</f>
        <v/>
      </c>
      <c r="IJ59" s="452">
        <f>SUM(HT59:IE59)</f>
        <v/>
      </c>
      <c r="IL59" s="452">
        <f>SUMIFS('QofE PF adjustments'!F:F,'QofE PF adjustments'!$E:$E,'Adjusted IS'!$E59)</f>
        <v/>
      </c>
      <c r="IM59" s="452">
        <f>SUMIFS('QofE PF adjustments'!G:G,'QofE PF adjustments'!$E:$E,'Adjusted IS'!$E59)</f>
        <v/>
      </c>
      <c r="IN59" s="452">
        <f>SUMIFS('QofE PF adjustments'!H:H,'QofE PF adjustments'!$E:$E,'Adjusted IS'!$E59)</f>
        <v/>
      </c>
      <c r="IO59" s="452">
        <f>SUMIFS('QofE PF adjustments'!I:I,'QofE PF adjustments'!$E:$E,'Adjusted IS'!$E59)</f>
        <v/>
      </c>
      <c r="IP59" s="452">
        <f>SUMIFS('QofE PF adjustments'!J:J,'QofE PF adjustments'!$E:$E,'Adjusted IS'!$E59)</f>
        <v/>
      </c>
      <c r="IQ59" s="452">
        <f>SUMIFS('QofE PF adjustments'!K:K,'QofE PF adjustments'!$E:$E,'Adjusted IS'!$E59)</f>
        <v/>
      </c>
      <c r="IR59" s="452">
        <f>SUMIFS('QofE PF adjustments'!L:L,'QofE PF adjustments'!$E:$E,'Adjusted IS'!$E59)</f>
        <v/>
      </c>
      <c r="IS59" s="452">
        <f>SUMIFS('QofE PF adjustments'!M:M,'QofE PF adjustments'!$E:$E,'Adjusted IS'!$E59)</f>
        <v/>
      </c>
      <c r="IT59" s="452">
        <f>SUMIFS('QofE PF adjustments'!N:N,'QofE PF adjustments'!$E:$E,'Adjusted IS'!$E59)</f>
        <v/>
      </c>
      <c r="IU59" s="452">
        <f>SUMIFS('QofE PF adjustments'!O:O,'QofE PF adjustments'!$E:$E,'Adjusted IS'!$E59)</f>
        <v/>
      </c>
      <c r="IV59" s="452">
        <f>SUMIFS('QofE PF adjustments'!P:P,'QofE PF adjustments'!$E:$E,'Adjusted IS'!$E59)</f>
        <v/>
      </c>
      <c r="IW59" s="453">
        <f>SUMIFS('QofE PF adjustments'!Q:Q,'QofE PF adjustments'!$E:$E,'Adjusted IS'!$E59)</f>
        <v/>
      </c>
      <c r="IX59" s="452">
        <f>SUMIFS('QofE PF adjustments'!R:R,'QofE PF adjustments'!$E:$E,'Adjusted IS'!$E59)</f>
        <v/>
      </c>
      <c r="IY59" s="452">
        <f>SUMIFS('QofE PF adjustments'!S:S,'QofE PF adjustments'!$E:$E,'Adjusted IS'!$E59)</f>
        <v/>
      </c>
      <c r="IZ59" s="452">
        <f>SUMIFS('QofE PF adjustments'!T:T,'QofE PF adjustments'!$E:$E,'Adjusted IS'!$E59)</f>
        <v/>
      </c>
      <c r="JA59" s="452">
        <f>SUMIFS('QofE PF adjustments'!U:U,'QofE PF adjustments'!$E:$E,'Adjusted IS'!$E59)</f>
        <v/>
      </c>
      <c r="JB59" s="452">
        <f>SUMIFS('QofE PF adjustments'!V:V,'QofE PF adjustments'!$E:$E,'Adjusted IS'!$E59)</f>
        <v/>
      </c>
      <c r="JC59" s="452">
        <f>SUMIFS('QofE PF adjustments'!W:W,'QofE PF adjustments'!$E:$E,'Adjusted IS'!$E59)</f>
        <v/>
      </c>
      <c r="JD59" s="452">
        <f>SUMIFS('QofE PF adjustments'!X:X,'QofE PF adjustments'!$E:$E,'Adjusted IS'!$E59)</f>
        <v/>
      </c>
      <c r="JE59" s="452">
        <f>SUMIFS('QofE PF adjustments'!Y:Y,'QofE PF adjustments'!$E:$E,'Adjusted IS'!$E59)</f>
        <v/>
      </c>
      <c r="JF59" s="452">
        <f>SUMIFS('QofE PF adjustments'!Z:Z,'QofE PF adjustments'!$E:$E,'Adjusted IS'!$E59)</f>
        <v/>
      </c>
      <c r="JG59" s="452">
        <f>SUMIFS('QofE PF adjustments'!AA:AA,'QofE PF adjustments'!$E:$E,'Adjusted IS'!$E59)</f>
        <v/>
      </c>
      <c r="JH59" s="452">
        <f>SUMIFS('QofE PF adjustments'!AB:AB,'QofE PF adjustments'!$E:$E,'Adjusted IS'!$E59)</f>
        <v/>
      </c>
      <c r="JI59" s="453">
        <f>SUMIFS('QofE PF adjustments'!AC:AC,'QofE PF adjustments'!$E:$E,'Adjusted IS'!$E59)</f>
        <v/>
      </c>
      <c r="JJ59" s="452">
        <f>SUMIFS('QofE PF adjustments'!AD:AD,'QofE PF adjustments'!$E:$E,'Adjusted IS'!$E59)</f>
        <v/>
      </c>
      <c r="JK59" s="452">
        <f>SUMIFS('QofE PF adjustments'!AE:AE,'QofE PF adjustments'!$E:$E,'Adjusted IS'!$E59)</f>
        <v/>
      </c>
      <c r="JL59" s="452">
        <f>SUMIFS('QofE PF adjustments'!AF:AF,'QofE PF adjustments'!$E:$E,'Adjusted IS'!$E59)</f>
        <v/>
      </c>
      <c r="JM59" s="452">
        <f>SUMIFS('QofE PF adjustments'!AG:AG,'QofE PF adjustments'!$E:$E,'Adjusted IS'!$E59)</f>
        <v/>
      </c>
      <c r="JN59" s="452">
        <f>SUMIFS('QofE PF adjustments'!AH:AH,'QofE PF adjustments'!$E:$E,'Adjusted IS'!$E59)</f>
        <v/>
      </c>
      <c r="JO59" s="452">
        <f>SUMIFS('QofE PF adjustments'!AI:AI,'QofE PF adjustments'!$E:$E,'Adjusted IS'!$E59)</f>
        <v/>
      </c>
      <c r="JP59" s="452">
        <f>SUMIFS('QofE PF adjustments'!AJ:AJ,'QofE PF adjustments'!$E:$E,'Adjusted IS'!$E59)</f>
        <v/>
      </c>
      <c r="JQ59" s="452">
        <f>SUMIFS('QofE PF adjustments'!AK:AK,'QofE PF adjustments'!$E:$E,'Adjusted IS'!$E59)</f>
        <v/>
      </c>
      <c r="JR59" s="452">
        <f>SUMIFS('QofE PF adjustments'!AL:AL,'QofE PF adjustments'!$E:$E,'Adjusted IS'!$E59)</f>
        <v/>
      </c>
      <c r="JS59" s="452">
        <f>SUMIFS('QofE PF adjustments'!AM:AM,'QofE PF adjustments'!$E:$E,'Adjusted IS'!$E59)</f>
        <v/>
      </c>
      <c r="JT59" s="452">
        <f>SUMIFS('QofE PF adjustments'!AN:AN,'QofE PF adjustments'!$E:$E,'Adjusted IS'!$E59)</f>
        <v/>
      </c>
      <c r="JU59" s="453">
        <f>SUMIFS('QofE PF adjustments'!AO:AO,'QofE PF adjustments'!$E:$E,'Adjusted IS'!$E59)</f>
        <v/>
      </c>
      <c r="JV59" s="452">
        <f>SUMIFS('QofE PF adjustments'!AP:AP,'QofE PF adjustments'!$E:$E,'Adjusted IS'!$E59)</f>
        <v/>
      </c>
      <c r="JW59" s="452">
        <f>SUMIFS('QofE PF adjustments'!AQ:AQ,'QofE PF adjustments'!$E:$E,'Adjusted IS'!$E59)</f>
        <v/>
      </c>
      <c r="JX59" s="452">
        <f>SUMIFS('QofE PF adjustments'!AR:AR,'QofE PF adjustments'!$E:$E,'Adjusted IS'!$E59)</f>
        <v/>
      </c>
      <c r="JY59" s="452">
        <f>SUMIFS('QofE PF adjustments'!AS:AS,'QofE PF adjustments'!$E:$E,'Adjusted IS'!$E59)</f>
        <v/>
      </c>
      <c r="JZ59" s="452">
        <f>SUMIFS('QofE PF adjustments'!AT:AT,'QofE PF adjustments'!$E:$E,'Adjusted IS'!$E59)</f>
        <v/>
      </c>
      <c r="KA59" s="462">
        <f>SUMIFS('QofE PF adjustments'!AU:AU,'QofE PF adjustments'!$E:$E,'Adjusted IS'!$E59)</f>
        <v/>
      </c>
      <c r="KB59" s="452">
        <f>SUM(IL59:IW59)</f>
        <v/>
      </c>
      <c r="KC59" s="452">
        <f>SUM(IX59:JI59)</f>
        <v/>
      </c>
      <c r="KD59" s="452">
        <f>SUM(JJ59:JU59)</f>
        <v/>
      </c>
      <c r="KE59" s="452">
        <f>SUM(JN59:JY59)</f>
        <v/>
      </c>
      <c r="KF59" s="452">
        <f>SUM(JP59:KA59)</f>
        <v/>
      </c>
      <c r="KH59" s="452">
        <f>SUM(IL59,GP59)</f>
        <v/>
      </c>
      <c r="KI59" s="452">
        <f>SUM(IM59,GQ59)</f>
        <v/>
      </c>
      <c r="KJ59" s="452">
        <f>SUM(IN59,GR59)</f>
        <v/>
      </c>
      <c r="KK59" s="452">
        <f>SUM(IO59,GS59)</f>
        <v/>
      </c>
      <c r="KL59" s="452">
        <f>SUM(IP59,GT59)</f>
        <v/>
      </c>
      <c r="KM59" s="452">
        <f>SUM(IQ59,GU59)</f>
        <v/>
      </c>
      <c r="KN59" s="452">
        <f>SUM(IR59,GV59)</f>
        <v/>
      </c>
      <c r="KO59" s="452">
        <f>SUM(IS59,GW59)</f>
        <v/>
      </c>
      <c r="KP59" s="452">
        <f>SUM(IT59,GX59)</f>
        <v/>
      </c>
      <c r="KQ59" s="452">
        <f>SUM(IU59,GY59)</f>
        <v/>
      </c>
      <c r="KR59" s="452">
        <f>SUM(IV59,GZ59)</f>
        <v/>
      </c>
      <c r="KS59" s="453">
        <f>SUM(IW59,HA59)</f>
        <v/>
      </c>
      <c r="KT59" s="452">
        <f>SUM(IX59,HB59)</f>
        <v/>
      </c>
      <c r="KU59" s="452">
        <f>SUM(IY59,HC59)</f>
        <v/>
      </c>
      <c r="KV59" s="452">
        <f>SUM(IZ59,HD59)</f>
        <v/>
      </c>
      <c r="KW59" s="452">
        <f>SUM(JA59,HE59)</f>
        <v/>
      </c>
      <c r="KX59" s="452">
        <f>SUM(JB59,HF59)</f>
        <v/>
      </c>
      <c r="KY59" s="452">
        <f>SUM(JC59,HG59)</f>
        <v/>
      </c>
      <c r="KZ59" s="452">
        <f>SUM(JD59,HH59)</f>
        <v/>
      </c>
      <c r="LA59" s="452">
        <f>SUM(JE59,HI59)</f>
        <v/>
      </c>
      <c r="LB59" s="452">
        <f>SUM(JF59,HJ59)</f>
        <v/>
      </c>
      <c r="LC59" s="452">
        <f>SUM(JG59,HK59)</f>
        <v/>
      </c>
      <c r="LD59" s="452">
        <f>SUM(JH59,HL59)</f>
        <v/>
      </c>
      <c r="LE59" s="453">
        <f>SUM(JI59,HM59)</f>
        <v/>
      </c>
      <c r="LF59" s="452">
        <f>SUM(JJ59,HN59)</f>
        <v/>
      </c>
      <c r="LG59" s="452">
        <f>SUM(JK59,HO59)</f>
        <v/>
      </c>
      <c r="LH59" s="452">
        <f>SUM(JL59,HP59)</f>
        <v/>
      </c>
      <c r="LI59" s="452">
        <f>SUM(JM59,HQ59)</f>
        <v/>
      </c>
      <c r="LJ59" s="452">
        <f>SUM(JN59,HR59)</f>
        <v/>
      </c>
      <c r="LK59" s="452">
        <f>SUM(JO59,HS59)</f>
        <v/>
      </c>
      <c r="LL59" s="452">
        <f>SUM(JP59,HT59)</f>
        <v/>
      </c>
      <c r="LM59" s="452">
        <f>SUM(JQ59,HU59)</f>
        <v/>
      </c>
      <c r="LN59" s="452">
        <f>SUM(JR59,HV59)</f>
        <v/>
      </c>
      <c r="LO59" s="452">
        <f>SUM(JS59,HW59)</f>
        <v/>
      </c>
      <c r="LP59" s="452">
        <f>SUM(JT59,HX59)</f>
        <v/>
      </c>
      <c r="LQ59" s="453">
        <f>SUM(JU59,HY59)</f>
        <v/>
      </c>
      <c r="LR59" s="452">
        <f>SUM(JV59,HZ59)</f>
        <v/>
      </c>
      <c r="LS59" s="452">
        <f>SUM(JW59,IA59)</f>
        <v/>
      </c>
      <c r="LT59" s="452">
        <f>SUM(JX59,IB59)</f>
        <v/>
      </c>
      <c r="LU59" s="452">
        <f>SUM(JY59,IC59)</f>
        <v/>
      </c>
      <c r="LV59" s="452">
        <f>SUM(JZ59,ID59)</f>
        <v/>
      </c>
      <c r="LW59" s="462">
        <f>SUM(KA59,IE59)</f>
        <v/>
      </c>
      <c r="LX59" s="452">
        <f>SUM(KH59:KS59)</f>
        <v/>
      </c>
      <c r="LY59" s="452">
        <f>SUM(KT59:LE59)</f>
        <v/>
      </c>
      <c r="LZ59" s="452">
        <f>SUM(LF59:LQ59)</f>
        <v/>
      </c>
      <c r="MA59" s="452">
        <f>SUM(LJ59:LU59)</f>
        <v/>
      </c>
      <c r="MB59" s="452">
        <f>SUM(LL59:LW59)</f>
        <v/>
      </c>
      <c r="MD59" s="524">
        <f>IFERROR(KH59/KH$117,0)</f>
        <v/>
      </c>
      <c r="ME59" s="524">
        <f>IFERROR(KI59/KI$117,0)</f>
        <v/>
      </c>
      <c r="MF59" s="524">
        <f>IFERROR(KJ59/KJ$117,0)</f>
        <v/>
      </c>
      <c r="MG59" s="524">
        <f>IFERROR(KK59/KK$117,0)</f>
        <v/>
      </c>
      <c r="MH59" s="524">
        <f>IFERROR(KL59/KL$117,0)</f>
        <v/>
      </c>
      <c r="MI59" s="524">
        <f>IFERROR(KM59/KM$117,0)</f>
        <v/>
      </c>
      <c r="MJ59" s="524">
        <f>IFERROR(KN59/KN$117,0)</f>
        <v/>
      </c>
      <c r="MK59" s="524">
        <f>IFERROR(KO59/KO$117,0)</f>
        <v/>
      </c>
      <c r="ML59" s="524">
        <f>IFERROR(KP59/KP$117,0)</f>
        <v/>
      </c>
      <c r="MM59" s="524">
        <f>IFERROR(KQ59/KQ$117,0)</f>
        <v/>
      </c>
      <c r="MN59" s="524">
        <f>IFERROR(KR59/KR$117,0)</f>
        <v/>
      </c>
      <c r="MO59" s="525">
        <f>IFERROR(KS59/KS$117,0)</f>
        <v/>
      </c>
      <c r="MP59" s="524">
        <f>IFERROR(KT59/KT$117,0)</f>
        <v/>
      </c>
      <c r="MQ59" s="524">
        <f>IFERROR(KU59/KU$117,0)</f>
        <v/>
      </c>
      <c r="MR59" s="524">
        <f>IFERROR(KV59/KV$117,0)</f>
        <v/>
      </c>
      <c r="MS59" s="524">
        <f>IFERROR(KW59/KW$117,0)</f>
        <v/>
      </c>
      <c r="MT59" s="524">
        <f>IFERROR(KX59/KX$117,0)</f>
        <v/>
      </c>
      <c r="MU59" s="524">
        <f>IFERROR(KY59/KY$117,0)</f>
        <v/>
      </c>
      <c r="MV59" s="524">
        <f>IFERROR(KZ59/KZ$117,0)</f>
        <v/>
      </c>
      <c r="MW59" s="524">
        <f>IFERROR(LA59/LA$117,0)</f>
        <v/>
      </c>
      <c r="MX59" s="524">
        <f>IFERROR(LB59/LB$117,0)</f>
        <v/>
      </c>
      <c r="MY59" s="524">
        <f>IFERROR(LC59/LC$117,0)</f>
        <v/>
      </c>
      <c r="MZ59" s="524">
        <f>IFERROR(LD59/LD$117,0)</f>
        <v/>
      </c>
      <c r="NA59" s="525">
        <f>IFERROR(LE59/LE$117,0)</f>
        <v/>
      </c>
      <c r="NB59" s="524">
        <f>IFERROR(LF59/LF$117,0)</f>
        <v/>
      </c>
      <c r="NC59" s="524">
        <f>IFERROR(LG59/LG$117,0)</f>
        <v/>
      </c>
      <c r="ND59" s="524">
        <f>IFERROR(LH59/LH$117,0)</f>
        <v/>
      </c>
      <c r="NE59" s="524">
        <f>IFERROR(LI59/LI$117,0)</f>
        <v/>
      </c>
      <c r="NF59" s="524">
        <f>IFERROR(LJ59/LJ$117,0)</f>
        <v/>
      </c>
      <c r="NG59" s="524">
        <f>IFERROR(LK59/LK$117,0)</f>
        <v/>
      </c>
      <c r="NH59" s="524">
        <f>IFERROR(LL59/LL$117,0)</f>
        <v/>
      </c>
      <c r="NI59" s="524">
        <f>IFERROR(LM59/LM$117,0)</f>
        <v/>
      </c>
      <c r="NJ59" s="524">
        <f>IFERROR(LN59/LN$117,0)</f>
        <v/>
      </c>
      <c r="NK59" s="524">
        <f>IFERROR(LO59/LO$117,0)</f>
        <v/>
      </c>
      <c r="NL59" s="524">
        <f>IFERROR(LP59/LP$117,0)</f>
        <v/>
      </c>
      <c r="NM59" s="525">
        <f>IFERROR(LQ59/LQ$117,0)</f>
        <v/>
      </c>
      <c r="NN59" s="524">
        <f>IFERROR(LR59/LR$117,0)</f>
        <v/>
      </c>
      <c r="NO59" s="524">
        <f>IFERROR(LS59/LS$117,0)</f>
        <v/>
      </c>
      <c r="NP59" s="524">
        <f>IFERROR(LT59/LT$117,0)</f>
        <v/>
      </c>
      <c r="NQ59" s="524">
        <f>IFERROR(LU59/LU$117,0)</f>
        <v/>
      </c>
      <c r="NR59" s="524">
        <f>IFERROR(LV59/LV$117,0)</f>
        <v/>
      </c>
      <c r="NS59" s="1756">
        <f>IFERROR(LW59/LW$117,0)</f>
        <v/>
      </c>
      <c r="NT59" s="524">
        <f>IFERROR(LX59/LX$117,0)</f>
        <v/>
      </c>
      <c r="NU59" s="524">
        <f>IFERROR(LY59/LY$117,0)</f>
        <v/>
      </c>
      <c r="NV59" s="524">
        <f>IFERROR(LZ59/LZ$117,0)</f>
        <v/>
      </c>
      <c r="NW59" s="524">
        <f>IFERROR(MA59/MA$117,0)</f>
        <v/>
      </c>
      <c r="NX59" s="524">
        <f>IFERROR(MB59/MB$117,0)</f>
        <v/>
      </c>
      <c r="NZ59" s="452">
        <f>LY59-LX59</f>
        <v/>
      </c>
      <c r="OA59" s="452">
        <f>LZ59-LY59</f>
        <v/>
      </c>
      <c r="OB59" s="452">
        <f>MA59-LZ59</f>
        <v/>
      </c>
      <c r="OC59" s="452">
        <f>MB59-LZ59</f>
        <v/>
      </c>
      <c r="OD59" s="1501" t="n"/>
      <c r="OE59" s="434" t="inlineStr">
        <is>
          <t>Other revenue</t>
        </is>
      </c>
      <c r="OF59" s="434" t="inlineStr">
        <is>
          <t>Other revenue</t>
        </is>
      </c>
      <c r="OG59" s="434" t="inlineStr">
        <is>
          <t>Other revenue</t>
        </is>
      </c>
    </row>
    <row r="60" outlineLevel="2" ht="12" customFormat="1" customHeight="1" s="431">
      <c r="A60" s="1523" t="n"/>
      <c r="B60" s="1521" t="n"/>
      <c r="C60" s="768" t="inlineStr">
        <is>
          <t>Reimbursed exp - vda-abu subscription fee</t>
        </is>
      </c>
      <c r="D60" s="771" t="n">
        <v>483133</v>
      </c>
      <c r="E60" s="771">
        <f>CONCATENATE(D60," - ",C60)</f>
        <v/>
      </c>
      <c r="F60" s="452">
        <f>'Income statement'!F60</f>
        <v/>
      </c>
      <c r="G60" s="452">
        <f>'Income statement'!G60</f>
        <v/>
      </c>
      <c r="H60" s="452">
        <f>'Income statement'!H60</f>
        <v/>
      </c>
      <c r="I60" s="452">
        <f>'Income statement'!I60</f>
        <v/>
      </c>
      <c r="J60" s="452">
        <f>'Income statement'!J60</f>
        <v/>
      </c>
      <c r="K60" s="452">
        <f>'Income statement'!K60</f>
        <v/>
      </c>
      <c r="L60" s="452">
        <f>'Income statement'!L60</f>
        <v/>
      </c>
      <c r="M60" s="452">
        <f>'Income statement'!M60</f>
        <v/>
      </c>
      <c r="N60" s="452">
        <f>'Income statement'!N60</f>
        <v/>
      </c>
      <c r="O60" s="452">
        <f>'Income statement'!O60</f>
        <v/>
      </c>
      <c r="P60" s="452">
        <f>'Income statement'!P60</f>
        <v/>
      </c>
      <c r="Q60" s="453">
        <f>'Income statement'!Q60</f>
        <v/>
      </c>
      <c r="R60" s="452">
        <f>'Income statement'!R60</f>
        <v/>
      </c>
      <c r="S60" s="452">
        <f>'Income statement'!S60</f>
        <v/>
      </c>
      <c r="T60" s="452">
        <f>'Income statement'!T60</f>
        <v/>
      </c>
      <c r="U60" s="452">
        <f>'Income statement'!U60</f>
        <v/>
      </c>
      <c r="V60" s="452">
        <f>'Income statement'!V60</f>
        <v/>
      </c>
      <c r="W60" s="452">
        <f>'Income statement'!W60</f>
        <v/>
      </c>
      <c r="X60" s="452">
        <f>'Income statement'!X60</f>
        <v/>
      </c>
      <c r="Y60" s="452">
        <f>'Income statement'!Y60</f>
        <v/>
      </c>
      <c r="Z60" s="452">
        <f>'Income statement'!Z60</f>
        <v/>
      </c>
      <c r="AA60" s="452">
        <f>'Income statement'!AA60</f>
        <v/>
      </c>
      <c r="AB60" s="452">
        <f>'Income statement'!AB60</f>
        <v/>
      </c>
      <c r="AC60" s="453">
        <f>'Income statement'!AC60</f>
        <v/>
      </c>
      <c r="AD60" s="452">
        <f>'Income statement'!AD60</f>
        <v/>
      </c>
      <c r="AE60" s="452">
        <f>'Income statement'!AE60</f>
        <v/>
      </c>
      <c r="AF60" s="452">
        <f>'Income statement'!AF60</f>
        <v/>
      </c>
      <c r="AG60" s="452">
        <f>'Income statement'!AG60</f>
        <v/>
      </c>
      <c r="AH60" s="452">
        <f>'Income statement'!AH60</f>
        <v/>
      </c>
      <c r="AI60" s="452">
        <f>'Income statement'!AI60</f>
        <v/>
      </c>
      <c r="AJ60" s="452">
        <f>'Income statement'!AJ60</f>
        <v/>
      </c>
      <c r="AK60" s="452">
        <f>'Income statement'!AK60</f>
        <v/>
      </c>
      <c r="AL60" s="452">
        <f>'Income statement'!AL60</f>
        <v/>
      </c>
      <c r="AM60" s="452">
        <f>'Income statement'!AM60</f>
        <v/>
      </c>
      <c r="AN60" s="452">
        <f>'Income statement'!AN60</f>
        <v/>
      </c>
      <c r="AO60" s="453">
        <f>'Income statement'!AO60</f>
        <v/>
      </c>
      <c r="AP60" s="452">
        <f>'Income statement'!AP60</f>
        <v/>
      </c>
      <c r="AQ60" s="452">
        <f>'Income statement'!AQ60</f>
        <v/>
      </c>
      <c r="AR60" s="452">
        <f>'Income statement'!AR60</f>
        <v/>
      </c>
      <c r="AS60" s="452">
        <f>'Income statement'!AS60</f>
        <v/>
      </c>
      <c r="AT60" s="452">
        <f>'Income statement'!AT60</f>
        <v/>
      </c>
      <c r="AU60" s="462">
        <f>'Income statement'!AU60</f>
        <v/>
      </c>
      <c r="AV60" s="452">
        <f>SUM(F60:Q60)</f>
        <v/>
      </c>
      <c r="AW60" s="452">
        <f>SUM(R60:AC60)</f>
        <v/>
      </c>
      <c r="AX60" s="452">
        <f>SUM(AD60:AO60)</f>
        <v/>
      </c>
      <c r="AY60" s="452">
        <f>SUM(AH60:AS60)</f>
        <v/>
      </c>
      <c r="AZ60" s="452">
        <f>SUM(AJ60:AU60)</f>
        <v/>
      </c>
      <c r="BB60" s="452">
        <f>SUMIFS('QofE Def adjustments'!F:F,'QofE Def adjustments'!$E:$E,'Adjusted IS'!$E60)</f>
        <v/>
      </c>
      <c r="BC60" s="452">
        <f>SUMIFS('QofE Def adjustments'!G:G,'QofE Def adjustments'!$E:$E,'Adjusted IS'!$E60)</f>
        <v/>
      </c>
      <c r="BD60" s="452">
        <f>SUMIFS('QofE Def adjustments'!H:H,'QofE Def adjustments'!$E:$E,'Adjusted IS'!$E60)</f>
        <v/>
      </c>
      <c r="BE60" s="452">
        <f>SUMIFS('QofE Def adjustments'!I:I,'QofE Def adjustments'!$E:$E,'Adjusted IS'!$E60)</f>
        <v/>
      </c>
      <c r="BF60" s="452">
        <f>SUMIFS('QofE Def adjustments'!J:J,'QofE Def adjustments'!$E:$E,'Adjusted IS'!$E60)</f>
        <v/>
      </c>
      <c r="BG60" s="452">
        <f>SUMIFS('QofE Def adjustments'!K:K,'QofE Def adjustments'!$E:$E,'Adjusted IS'!$E60)</f>
        <v/>
      </c>
      <c r="BH60" s="452">
        <f>SUMIFS('QofE Def adjustments'!L:L,'QofE Def adjustments'!$E:$E,'Adjusted IS'!$E60)</f>
        <v/>
      </c>
      <c r="BI60" s="452">
        <f>SUMIFS('QofE Def adjustments'!M:M,'QofE Def adjustments'!$E:$E,'Adjusted IS'!$E60)</f>
        <v/>
      </c>
      <c r="BJ60" s="452">
        <f>SUMIFS('QofE Def adjustments'!N:N,'QofE Def adjustments'!$E:$E,'Adjusted IS'!$E60)</f>
        <v/>
      </c>
      <c r="BK60" s="452">
        <f>SUMIFS('QofE Def adjustments'!O:O,'QofE Def adjustments'!$E:$E,'Adjusted IS'!$E60)</f>
        <v/>
      </c>
      <c r="BL60" s="452">
        <f>SUMIFS('QofE Def adjustments'!P:P,'QofE Def adjustments'!$E:$E,'Adjusted IS'!$E60)</f>
        <v/>
      </c>
      <c r="BM60" s="453">
        <f>SUMIFS('QofE Def adjustments'!Q:Q,'QofE Def adjustments'!$E:$E,'Adjusted IS'!$E60)</f>
        <v/>
      </c>
      <c r="BN60" s="452">
        <f>SUMIFS('QofE Def adjustments'!R:R,'QofE Def adjustments'!$E:$E,'Adjusted IS'!$E60)</f>
        <v/>
      </c>
      <c r="BO60" s="452">
        <f>SUMIFS('QofE Def adjustments'!S:S,'QofE Def adjustments'!$E:$E,'Adjusted IS'!$E60)</f>
        <v/>
      </c>
      <c r="BP60" s="452">
        <f>SUMIFS('QofE Def adjustments'!T:T,'QofE Def adjustments'!$E:$E,'Adjusted IS'!$E60)</f>
        <v/>
      </c>
      <c r="BQ60" s="452">
        <f>SUMIFS('QofE Def adjustments'!U:U,'QofE Def adjustments'!$E:$E,'Adjusted IS'!$E60)</f>
        <v/>
      </c>
      <c r="BR60" s="452">
        <f>SUMIFS('QofE Def adjustments'!V:V,'QofE Def adjustments'!$E:$E,'Adjusted IS'!$E60)</f>
        <v/>
      </c>
      <c r="BS60" s="452">
        <f>SUMIFS('QofE Def adjustments'!W:W,'QofE Def adjustments'!$E:$E,'Adjusted IS'!$E60)</f>
        <v/>
      </c>
      <c r="BT60" s="452">
        <f>SUMIFS('QofE Def adjustments'!X:X,'QofE Def adjustments'!$E:$E,'Adjusted IS'!$E60)</f>
        <v/>
      </c>
      <c r="BU60" s="452">
        <f>SUMIFS('QofE Def adjustments'!Y:Y,'QofE Def adjustments'!$E:$E,'Adjusted IS'!$E60)</f>
        <v/>
      </c>
      <c r="BV60" s="452">
        <f>SUMIFS('QofE Def adjustments'!Z:Z,'QofE Def adjustments'!$E:$E,'Adjusted IS'!$E60)</f>
        <v/>
      </c>
      <c r="BW60" s="452">
        <f>SUMIFS('QofE Def adjustments'!AA:AA,'QofE Def adjustments'!$E:$E,'Adjusted IS'!$E60)</f>
        <v/>
      </c>
      <c r="BX60" s="452">
        <f>SUMIFS('QofE Def adjustments'!AB:AB,'QofE Def adjustments'!$E:$E,'Adjusted IS'!$E60)</f>
        <v/>
      </c>
      <c r="BY60" s="453">
        <f>SUMIFS('QofE Def adjustments'!AC:AC,'QofE Def adjustments'!$E:$E,'Adjusted IS'!$E60)</f>
        <v/>
      </c>
      <c r="BZ60" s="452">
        <f>SUMIFS('QofE Def adjustments'!AD:AD,'QofE Def adjustments'!$E:$E,'Adjusted IS'!$E60)</f>
        <v/>
      </c>
      <c r="CA60" s="452">
        <f>SUMIFS('QofE Def adjustments'!AE:AE,'QofE Def adjustments'!$E:$E,'Adjusted IS'!$E60)</f>
        <v/>
      </c>
      <c r="CB60" s="452">
        <f>SUMIFS('QofE Def adjustments'!AF:AF,'QofE Def adjustments'!$E:$E,'Adjusted IS'!$E60)</f>
        <v/>
      </c>
      <c r="CC60" s="452">
        <f>SUMIFS('QofE Def adjustments'!AG:AG,'QofE Def adjustments'!$E:$E,'Adjusted IS'!$E60)</f>
        <v/>
      </c>
      <c r="CD60" s="452">
        <f>SUMIFS('QofE Def adjustments'!AH:AH,'QofE Def adjustments'!$E:$E,'Adjusted IS'!$E60)</f>
        <v/>
      </c>
      <c r="CE60" s="452">
        <f>SUMIFS('QofE Def adjustments'!AI:AI,'QofE Def adjustments'!$E:$E,'Adjusted IS'!$E60)</f>
        <v/>
      </c>
      <c r="CF60" s="452">
        <f>SUMIFS('QofE Def adjustments'!AJ:AJ,'QofE Def adjustments'!$E:$E,'Adjusted IS'!$E60)</f>
        <v/>
      </c>
      <c r="CG60" s="452">
        <f>SUMIFS('QofE Def adjustments'!AK:AK,'QofE Def adjustments'!$E:$E,'Adjusted IS'!$E60)</f>
        <v/>
      </c>
      <c r="CH60" s="452">
        <f>SUMIFS('QofE Def adjustments'!AL:AL,'QofE Def adjustments'!$E:$E,'Adjusted IS'!$E60)</f>
        <v/>
      </c>
      <c r="CI60" s="452">
        <f>SUMIFS('QofE Def adjustments'!AM:AM,'QofE Def adjustments'!$E:$E,'Adjusted IS'!$E60)</f>
        <v/>
      </c>
      <c r="CJ60" s="452">
        <f>SUMIFS('QofE Def adjustments'!AN:AN,'QofE Def adjustments'!$E:$E,'Adjusted IS'!$E60)</f>
        <v/>
      </c>
      <c r="CK60" s="453">
        <f>SUMIFS('QofE Def adjustments'!AO:AO,'QofE Def adjustments'!$E:$E,'Adjusted IS'!$E60)</f>
        <v/>
      </c>
      <c r="CL60" s="452">
        <f>SUMIFS('QofE Def adjustments'!AP:AP,'QofE Def adjustments'!$E:$E,'Adjusted IS'!$E60)</f>
        <v/>
      </c>
      <c r="CM60" s="452">
        <f>SUMIFS('QofE Def adjustments'!AQ:AQ,'QofE Def adjustments'!$E:$E,'Adjusted IS'!$E60)</f>
        <v/>
      </c>
      <c r="CN60" s="452">
        <f>SUMIFS('QofE Def adjustments'!AR:AR,'QofE Def adjustments'!$E:$E,'Adjusted IS'!$E60)</f>
        <v/>
      </c>
      <c r="CO60" s="452">
        <f>SUMIFS('QofE Def adjustments'!AS:AS,'QofE Def adjustments'!$E:$E,'Adjusted IS'!$E60)</f>
        <v/>
      </c>
      <c r="CP60" s="452">
        <f>SUMIFS('QofE Def adjustments'!AT:AT,'QofE Def adjustments'!$E:$E,'Adjusted IS'!$E60)</f>
        <v/>
      </c>
      <c r="CQ60" s="462">
        <f>SUMIFS('QofE Def adjustments'!AU:AU,'QofE Def adjustments'!$E:$E,'Adjusted IS'!$E60)</f>
        <v/>
      </c>
      <c r="CR60" s="452">
        <f>SUM(BB60:BM60)</f>
        <v/>
      </c>
      <c r="CS60" s="452">
        <f>SUM(BN60:BY60)</f>
        <v/>
      </c>
      <c r="CT60" s="452">
        <f>SUM(BZ60:CK60)</f>
        <v/>
      </c>
      <c r="CU60" s="452">
        <f>SUM(CD60:CO60)</f>
        <v/>
      </c>
      <c r="CV60" s="452">
        <f>SUM(CF60:CQ60)</f>
        <v/>
      </c>
      <c r="CX60" s="452">
        <f>SUM(BB60,F60)</f>
        <v/>
      </c>
      <c r="CY60" s="452">
        <f>SUM(BC60,G60)</f>
        <v/>
      </c>
      <c r="CZ60" s="452">
        <f>SUM(BD60,H60)</f>
        <v/>
      </c>
      <c r="DA60" s="452">
        <f>SUM(BE60,I60)</f>
        <v/>
      </c>
      <c r="DB60" s="452">
        <f>SUM(BF60,J60)</f>
        <v/>
      </c>
      <c r="DC60" s="452">
        <f>SUM(BG60,K60)</f>
        <v/>
      </c>
      <c r="DD60" s="452">
        <f>SUM(BH60,L60)</f>
        <v/>
      </c>
      <c r="DE60" s="452">
        <f>SUM(BI60,M60)</f>
        <v/>
      </c>
      <c r="DF60" s="452">
        <f>SUM(BJ60,N60)</f>
        <v/>
      </c>
      <c r="DG60" s="452">
        <f>SUM(BK60,O60)</f>
        <v/>
      </c>
      <c r="DH60" s="452">
        <f>SUM(BL60,P60)</f>
        <v/>
      </c>
      <c r="DI60" s="453">
        <f>SUM(BM60,Q60)</f>
        <v/>
      </c>
      <c r="DJ60" s="452">
        <f>SUM(BN60,R60)</f>
        <v/>
      </c>
      <c r="DK60" s="452">
        <f>SUM(BO60,S60)</f>
        <v/>
      </c>
      <c r="DL60" s="452">
        <f>SUM(BP60,T60)</f>
        <v/>
      </c>
      <c r="DM60" s="452">
        <f>SUM(BQ60,U60)</f>
        <v/>
      </c>
      <c r="DN60" s="452">
        <f>SUM(BR60,V60)</f>
        <v/>
      </c>
      <c r="DO60" s="452">
        <f>SUM(BS60,W60)</f>
        <v/>
      </c>
      <c r="DP60" s="452">
        <f>SUM(BT60,X60)</f>
        <v/>
      </c>
      <c r="DQ60" s="452">
        <f>SUM(BU60,Y60)</f>
        <v/>
      </c>
      <c r="DR60" s="452">
        <f>SUM(BV60,Z60)</f>
        <v/>
      </c>
      <c r="DS60" s="452">
        <f>SUM(BW60,AA60)</f>
        <v/>
      </c>
      <c r="DT60" s="452">
        <f>SUM(BX60,AB60)</f>
        <v/>
      </c>
      <c r="DU60" s="453">
        <f>SUM(BY60,AC60)</f>
        <v/>
      </c>
      <c r="DV60" s="452">
        <f>SUM(BZ60,AD60)</f>
        <v/>
      </c>
      <c r="DW60" s="452">
        <f>SUM(CA60,AE60)</f>
        <v/>
      </c>
      <c r="DX60" s="452">
        <f>SUM(CB60,AF60)</f>
        <v/>
      </c>
      <c r="DY60" s="452">
        <f>SUM(CC60,AG60)</f>
        <v/>
      </c>
      <c r="DZ60" s="452">
        <f>SUM(CD60,AH60)</f>
        <v/>
      </c>
      <c r="EA60" s="452">
        <f>SUM(CE60,AI60)</f>
        <v/>
      </c>
      <c r="EB60" s="452">
        <f>SUM(CF60,AJ60)</f>
        <v/>
      </c>
      <c r="EC60" s="452">
        <f>SUM(CG60,AK60)</f>
        <v/>
      </c>
      <c r="ED60" s="452">
        <f>SUM(CH60,AL60)</f>
        <v/>
      </c>
      <c r="EE60" s="452">
        <f>SUM(CI60,AM60)</f>
        <v/>
      </c>
      <c r="EF60" s="452">
        <f>SUM(CJ60,AN60)</f>
        <v/>
      </c>
      <c r="EG60" s="453">
        <f>SUM(CK60,AO60)</f>
        <v/>
      </c>
      <c r="EH60" s="452">
        <f>SUM(CL60,AP60)</f>
        <v/>
      </c>
      <c r="EI60" s="452">
        <f>SUM(CM60,AQ60)</f>
        <v/>
      </c>
      <c r="EJ60" s="452">
        <f>SUM(CN60,AR60)</f>
        <v/>
      </c>
      <c r="EK60" s="452">
        <f>SUM(CO60,AS60)</f>
        <v/>
      </c>
      <c r="EL60" s="452">
        <f>SUM(CP60,AT60)</f>
        <v/>
      </c>
      <c r="EM60" s="462">
        <f>SUM(CQ60,AU60)</f>
        <v/>
      </c>
      <c r="EN60" s="452">
        <f>SUM(CX60:DI60)</f>
        <v/>
      </c>
      <c r="EO60" s="452">
        <f>SUM(DJ60:DU60)</f>
        <v/>
      </c>
      <c r="EP60" s="452">
        <f>SUM(DV60:EG60)</f>
        <v/>
      </c>
      <c r="EQ60" s="452">
        <f>SUM(DZ60:EK60)</f>
        <v/>
      </c>
      <c r="ER60" s="452">
        <f>SUM(EB60:EM60)</f>
        <v/>
      </c>
      <c r="ET60" s="452">
        <f>SUMIFS('QofE DD adjustments'!F:F,'QofE DD adjustments'!$E:$E,'Adjusted IS'!$E60)</f>
        <v/>
      </c>
      <c r="EU60" s="452">
        <f>SUMIFS('QofE DD adjustments'!G:G,'QofE DD adjustments'!$E:$E,'Adjusted IS'!$E60)</f>
        <v/>
      </c>
      <c r="EV60" s="452">
        <f>SUMIFS('QofE DD adjustments'!H:H,'QofE DD adjustments'!$E:$E,'Adjusted IS'!$E60)</f>
        <v/>
      </c>
      <c r="EW60" s="452">
        <f>SUMIFS('QofE DD adjustments'!I:I,'QofE DD adjustments'!$E:$E,'Adjusted IS'!$E60)</f>
        <v/>
      </c>
      <c r="EX60" s="452">
        <f>SUMIFS('QofE DD adjustments'!J:J,'QofE DD adjustments'!$E:$E,'Adjusted IS'!$E60)</f>
        <v/>
      </c>
      <c r="EY60" s="452">
        <f>SUMIFS('QofE DD adjustments'!K:K,'QofE DD adjustments'!$E:$E,'Adjusted IS'!$E60)</f>
        <v/>
      </c>
      <c r="EZ60" s="452">
        <f>SUMIFS('QofE DD adjustments'!L:L,'QofE DD adjustments'!$E:$E,'Adjusted IS'!$E60)</f>
        <v/>
      </c>
      <c r="FA60" s="452">
        <f>SUMIFS('QofE DD adjustments'!M:M,'QofE DD adjustments'!$E:$E,'Adjusted IS'!$E60)</f>
        <v/>
      </c>
      <c r="FB60" s="452">
        <f>SUMIFS('QofE DD adjustments'!N:N,'QofE DD adjustments'!$E:$E,'Adjusted IS'!$E60)</f>
        <v/>
      </c>
      <c r="FC60" s="452">
        <f>SUMIFS('QofE DD adjustments'!O:O,'QofE DD adjustments'!$E:$E,'Adjusted IS'!$E60)</f>
        <v/>
      </c>
      <c r="FD60" s="452">
        <f>SUMIFS('QofE DD adjustments'!P:P,'QofE DD adjustments'!$E:$E,'Adjusted IS'!$E60)</f>
        <v/>
      </c>
      <c r="FE60" s="453">
        <f>SUMIFS('QofE DD adjustments'!Q:Q,'QofE DD adjustments'!$E:$E,'Adjusted IS'!$E60)</f>
        <v/>
      </c>
      <c r="FF60" s="452">
        <f>SUMIFS('QofE DD adjustments'!R:R,'QofE DD adjustments'!$E:$E,'Adjusted IS'!$E60)</f>
        <v/>
      </c>
      <c r="FG60" s="452">
        <f>SUMIFS('QofE DD adjustments'!S:S,'QofE DD adjustments'!$E:$E,'Adjusted IS'!$E60)</f>
        <v/>
      </c>
      <c r="FH60" s="452">
        <f>SUMIFS('QofE DD adjustments'!T:T,'QofE DD adjustments'!$E:$E,'Adjusted IS'!$E60)</f>
        <v/>
      </c>
      <c r="FI60" s="452">
        <f>SUMIFS('QofE DD adjustments'!U:U,'QofE DD adjustments'!$E:$E,'Adjusted IS'!$E60)</f>
        <v/>
      </c>
      <c r="FJ60" s="452">
        <f>SUMIFS('QofE DD adjustments'!V:V,'QofE DD adjustments'!$E:$E,'Adjusted IS'!$E60)</f>
        <v/>
      </c>
      <c r="FK60" s="452">
        <f>SUMIFS('QofE DD adjustments'!W:W,'QofE DD adjustments'!$E:$E,'Adjusted IS'!$E60)</f>
        <v/>
      </c>
      <c r="FL60" s="452">
        <f>SUMIFS('QofE DD adjustments'!X:X,'QofE DD adjustments'!$E:$E,'Adjusted IS'!$E60)</f>
        <v/>
      </c>
      <c r="FM60" s="452">
        <f>SUMIFS('QofE DD adjustments'!Y:Y,'QofE DD adjustments'!$E:$E,'Adjusted IS'!$E60)</f>
        <v/>
      </c>
      <c r="FN60" s="452">
        <f>SUMIFS('QofE DD adjustments'!Z:Z,'QofE DD adjustments'!$E:$E,'Adjusted IS'!$E60)</f>
        <v/>
      </c>
      <c r="FO60" s="452">
        <f>SUMIFS('QofE DD adjustments'!AA:AA,'QofE DD adjustments'!$E:$E,'Adjusted IS'!$E60)</f>
        <v/>
      </c>
      <c r="FP60" s="452">
        <f>SUMIFS('QofE DD adjustments'!AB:AB,'QofE DD adjustments'!$E:$E,'Adjusted IS'!$E60)</f>
        <v/>
      </c>
      <c r="FQ60" s="453">
        <f>SUMIFS('QofE DD adjustments'!AC:AC,'QofE DD adjustments'!$E:$E,'Adjusted IS'!$E60)</f>
        <v/>
      </c>
      <c r="FR60" s="452">
        <f>SUMIFS('QofE DD adjustments'!AD:AD,'QofE DD adjustments'!$E:$E,'Adjusted IS'!$E60)</f>
        <v/>
      </c>
      <c r="FS60" s="452">
        <f>SUMIFS('QofE DD adjustments'!AE:AE,'QofE DD adjustments'!$E:$E,'Adjusted IS'!$E60)</f>
        <v/>
      </c>
      <c r="FT60" s="452">
        <f>SUMIFS('QofE DD adjustments'!AF:AF,'QofE DD adjustments'!$E:$E,'Adjusted IS'!$E60)</f>
        <v/>
      </c>
      <c r="FU60" s="452">
        <f>SUMIFS('QofE DD adjustments'!AG:AG,'QofE DD adjustments'!$E:$E,'Adjusted IS'!$E60)</f>
        <v/>
      </c>
      <c r="FV60" s="452">
        <f>SUMIFS('QofE DD adjustments'!AH:AH,'QofE DD adjustments'!$E:$E,'Adjusted IS'!$E60)</f>
        <v/>
      </c>
      <c r="FW60" s="452">
        <f>SUMIFS('QofE DD adjustments'!AI:AI,'QofE DD adjustments'!$E:$E,'Adjusted IS'!$E60)</f>
        <v/>
      </c>
      <c r="FX60" s="452">
        <f>SUMIFS('QofE DD adjustments'!AJ:AJ,'QofE DD adjustments'!$E:$E,'Adjusted IS'!$E60)</f>
        <v/>
      </c>
      <c r="FY60" s="452">
        <f>SUMIFS('QofE DD adjustments'!AK:AK,'QofE DD adjustments'!$E:$E,'Adjusted IS'!$E60)</f>
        <v/>
      </c>
      <c r="FZ60" s="452">
        <f>SUMIFS('QofE DD adjustments'!AL:AL,'QofE DD adjustments'!$E:$E,'Adjusted IS'!$E60)</f>
        <v/>
      </c>
      <c r="GA60" s="452">
        <f>SUMIFS('QofE DD adjustments'!AM:AM,'QofE DD adjustments'!$E:$E,'Adjusted IS'!$E60)</f>
        <v/>
      </c>
      <c r="GB60" s="452">
        <f>SUMIFS('QofE DD adjustments'!AN:AN,'QofE DD adjustments'!$E:$E,'Adjusted IS'!$E60)</f>
        <v/>
      </c>
      <c r="GC60" s="453">
        <f>SUMIFS('QofE DD adjustments'!AO:AO,'QofE DD adjustments'!$E:$E,'Adjusted IS'!$E60)</f>
        <v/>
      </c>
      <c r="GD60" s="452">
        <f>SUMIFS('QofE DD adjustments'!AP:AP,'QofE DD adjustments'!$E:$E,'Adjusted IS'!$E60)</f>
        <v/>
      </c>
      <c r="GE60" s="452">
        <f>SUMIFS('QofE DD adjustments'!AQ:AQ,'QofE DD adjustments'!$E:$E,'Adjusted IS'!$E60)</f>
        <v/>
      </c>
      <c r="GF60" s="452">
        <f>SUMIFS('QofE DD adjustments'!AR:AR,'QofE DD adjustments'!$E:$E,'Adjusted IS'!$E60)</f>
        <v/>
      </c>
      <c r="GG60" s="452">
        <f>SUMIFS('QofE DD adjustments'!AS:AS,'QofE DD adjustments'!$E:$E,'Adjusted IS'!$E60)</f>
        <v/>
      </c>
      <c r="GH60" s="452">
        <f>SUMIFS('QofE DD adjustments'!AT:AT,'QofE DD adjustments'!$E:$E,'Adjusted IS'!$E60)</f>
        <v/>
      </c>
      <c r="GI60" s="462">
        <f>SUMIFS('QofE DD adjustments'!AU:AU,'QofE DD adjustments'!$E:$E,'Adjusted IS'!$E60)</f>
        <v/>
      </c>
      <c r="GJ60" s="452">
        <f>SUM(ET60:FE60)</f>
        <v/>
      </c>
      <c r="GK60" s="452">
        <f>SUM(FF60:FQ60)</f>
        <v/>
      </c>
      <c r="GL60" s="452">
        <f>SUM(FR60:GC60)</f>
        <v/>
      </c>
      <c r="GM60" s="452">
        <f>SUM(FV60:GG60)</f>
        <v/>
      </c>
      <c r="GN60" s="452">
        <f>SUM(FX60:GI60)</f>
        <v/>
      </c>
      <c r="GP60" s="452">
        <f>SUM(ET60,CX60)</f>
        <v/>
      </c>
      <c r="GQ60" s="452">
        <f>SUM(EU60,CY60)</f>
        <v/>
      </c>
      <c r="GR60" s="452">
        <f>SUM(EV60,CZ60)</f>
        <v/>
      </c>
      <c r="GS60" s="452">
        <f>SUM(EW60,DA60)</f>
        <v/>
      </c>
      <c r="GT60" s="452">
        <f>SUM(EX60,DB60)</f>
        <v/>
      </c>
      <c r="GU60" s="452">
        <f>SUM(EY60,DC60)</f>
        <v/>
      </c>
      <c r="GV60" s="452">
        <f>SUM(EZ60,DD60)</f>
        <v/>
      </c>
      <c r="GW60" s="452">
        <f>SUM(FA60,DE60)</f>
        <v/>
      </c>
      <c r="GX60" s="452">
        <f>SUM(FB60,DF60)</f>
        <v/>
      </c>
      <c r="GY60" s="452">
        <f>SUM(FC60,DG60)</f>
        <v/>
      </c>
      <c r="GZ60" s="452">
        <f>SUM(FD60,DH60)</f>
        <v/>
      </c>
      <c r="HA60" s="453">
        <f>SUM(FE60,DI60)</f>
        <v/>
      </c>
      <c r="HB60" s="452">
        <f>SUM(FF60,DJ60)</f>
        <v/>
      </c>
      <c r="HC60" s="452">
        <f>SUM(FG60,DK60)</f>
        <v/>
      </c>
      <c r="HD60" s="452">
        <f>SUM(FH60,DL60)</f>
        <v/>
      </c>
      <c r="HE60" s="452">
        <f>SUM(FI60,DM60)</f>
        <v/>
      </c>
      <c r="HF60" s="452">
        <f>SUM(FJ60,DN60)</f>
        <v/>
      </c>
      <c r="HG60" s="452">
        <f>SUM(FK60,DO60)</f>
        <v/>
      </c>
      <c r="HH60" s="452">
        <f>SUM(FL60,DP60)</f>
        <v/>
      </c>
      <c r="HI60" s="452">
        <f>SUM(FM60,DQ60)</f>
        <v/>
      </c>
      <c r="HJ60" s="452">
        <f>SUM(FN60,DR60)</f>
        <v/>
      </c>
      <c r="HK60" s="452">
        <f>SUM(FO60,DS60)</f>
        <v/>
      </c>
      <c r="HL60" s="452">
        <f>SUM(FP60,DT60)</f>
        <v/>
      </c>
      <c r="HM60" s="453">
        <f>SUM(FQ60,DU60)</f>
        <v/>
      </c>
      <c r="HN60" s="452">
        <f>SUM(FR60,DV60)</f>
        <v/>
      </c>
      <c r="HO60" s="452">
        <f>SUM(FS60,DW60)</f>
        <v/>
      </c>
      <c r="HP60" s="452">
        <f>SUM(FT60,DX60)</f>
        <v/>
      </c>
      <c r="HQ60" s="452">
        <f>SUM(FU60,DY60)</f>
        <v/>
      </c>
      <c r="HR60" s="452">
        <f>SUM(FV60,DZ60)</f>
        <v/>
      </c>
      <c r="HS60" s="452">
        <f>SUM(FW60,EA60)</f>
        <v/>
      </c>
      <c r="HT60" s="452">
        <f>SUM(FX60,EB60)</f>
        <v/>
      </c>
      <c r="HU60" s="452">
        <f>SUM(FY60,EC60)</f>
        <v/>
      </c>
      <c r="HV60" s="452">
        <f>SUM(FZ60,ED60)</f>
        <v/>
      </c>
      <c r="HW60" s="452">
        <f>SUM(GA60,EE60)</f>
        <v/>
      </c>
      <c r="HX60" s="452">
        <f>SUM(GB60,EF60)</f>
        <v/>
      </c>
      <c r="HY60" s="453">
        <f>SUM(GC60,EG60)</f>
        <v/>
      </c>
      <c r="HZ60" s="452">
        <f>SUM(GD60,EH60)</f>
        <v/>
      </c>
      <c r="IA60" s="452">
        <f>SUM(GE60,EI60)</f>
        <v/>
      </c>
      <c r="IB60" s="452">
        <f>SUM(GF60,EJ60)</f>
        <v/>
      </c>
      <c r="IC60" s="452">
        <f>SUM(GG60,EK60)</f>
        <v/>
      </c>
      <c r="ID60" s="452">
        <f>SUM(GH60,EL60)</f>
        <v/>
      </c>
      <c r="IE60" s="462">
        <f>SUM(GI60,EM60)</f>
        <v/>
      </c>
      <c r="IF60" s="452">
        <f>SUM(GP60:HA60)</f>
        <v/>
      </c>
      <c r="IG60" s="452">
        <f>SUM(HB60:HM60)</f>
        <v/>
      </c>
      <c r="IH60" s="452">
        <f>SUM(HN60:HY60)</f>
        <v/>
      </c>
      <c r="II60" s="452">
        <f>SUM(HR60:IC60)</f>
        <v/>
      </c>
      <c r="IJ60" s="452">
        <f>SUM(HT60:IE60)</f>
        <v/>
      </c>
      <c r="IL60" s="452">
        <f>SUMIFS('QofE PF adjustments'!F:F,'QofE PF adjustments'!$E:$E,'Adjusted IS'!$E60)</f>
        <v/>
      </c>
      <c r="IM60" s="452">
        <f>SUMIFS('QofE PF adjustments'!G:G,'QofE PF adjustments'!$E:$E,'Adjusted IS'!$E60)</f>
        <v/>
      </c>
      <c r="IN60" s="452">
        <f>SUMIFS('QofE PF adjustments'!H:H,'QofE PF adjustments'!$E:$E,'Adjusted IS'!$E60)</f>
        <v/>
      </c>
      <c r="IO60" s="452">
        <f>SUMIFS('QofE PF adjustments'!I:I,'QofE PF adjustments'!$E:$E,'Adjusted IS'!$E60)</f>
        <v/>
      </c>
      <c r="IP60" s="452">
        <f>SUMIFS('QofE PF adjustments'!J:J,'QofE PF adjustments'!$E:$E,'Adjusted IS'!$E60)</f>
        <v/>
      </c>
      <c r="IQ60" s="452">
        <f>SUMIFS('QofE PF adjustments'!K:K,'QofE PF adjustments'!$E:$E,'Adjusted IS'!$E60)</f>
        <v/>
      </c>
      <c r="IR60" s="452">
        <f>SUMIFS('QofE PF adjustments'!L:L,'QofE PF adjustments'!$E:$E,'Adjusted IS'!$E60)</f>
        <v/>
      </c>
      <c r="IS60" s="452">
        <f>SUMIFS('QofE PF adjustments'!M:M,'QofE PF adjustments'!$E:$E,'Adjusted IS'!$E60)</f>
        <v/>
      </c>
      <c r="IT60" s="452">
        <f>SUMIFS('QofE PF adjustments'!N:N,'QofE PF adjustments'!$E:$E,'Adjusted IS'!$E60)</f>
        <v/>
      </c>
      <c r="IU60" s="452">
        <f>SUMIFS('QofE PF adjustments'!O:O,'QofE PF adjustments'!$E:$E,'Adjusted IS'!$E60)</f>
        <v/>
      </c>
      <c r="IV60" s="452">
        <f>SUMIFS('QofE PF adjustments'!P:P,'QofE PF adjustments'!$E:$E,'Adjusted IS'!$E60)</f>
        <v/>
      </c>
      <c r="IW60" s="453">
        <f>SUMIFS('QofE PF adjustments'!Q:Q,'QofE PF adjustments'!$E:$E,'Adjusted IS'!$E60)</f>
        <v/>
      </c>
      <c r="IX60" s="452">
        <f>SUMIFS('QofE PF adjustments'!R:R,'QofE PF adjustments'!$E:$E,'Adjusted IS'!$E60)</f>
        <v/>
      </c>
      <c r="IY60" s="452">
        <f>SUMIFS('QofE PF adjustments'!S:S,'QofE PF adjustments'!$E:$E,'Adjusted IS'!$E60)</f>
        <v/>
      </c>
      <c r="IZ60" s="452">
        <f>SUMIFS('QofE PF adjustments'!T:T,'QofE PF adjustments'!$E:$E,'Adjusted IS'!$E60)</f>
        <v/>
      </c>
      <c r="JA60" s="452">
        <f>SUMIFS('QofE PF adjustments'!U:U,'QofE PF adjustments'!$E:$E,'Adjusted IS'!$E60)</f>
        <v/>
      </c>
      <c r="JB60" s="452">
        <f>SUMIFS('QofE PF adjustments'!V:V,'QofE PF adjustments'!$E:$E,'Adjusted IS'!$E60)</f>
        <v/>
      </c>
      <c r="JC60" s="452">
        <f>SUMIFS('QofE PF adjustments'!W:W,'QofE PF adjustments'!$E:$E,'Adjusted IS'!$E60)</f>
        <v/>
      </c>
      <c r="JD60" s="452">
        <f>SUMIFS('QofE PF adjustments'!X:X,'QofE PF adjustments'!$E:$E,'Adjusted IS'!$E60)</f>
        <v/>
      </c>
      <c r="JE60" s="452">
        <f>SUMIFS('QofE PF adjustments'!Y:Y,'QofE PF adjustments'!$E:$E,'Adjusted IS'!$E60)</f>
        <v/>
      </c>
      <c r="JF60" s="452">
        <f>SUMIFS('QofE PF adjustments'!Z:Z,'QofE PF adjustments'!$E:$E,'Adjusted IS'!$E60)</f>
        <v/>
      </c>
      <c r="JG60" s="452">
        <f>SUMIFS('QofE PF adjustments'!AA:AA,'QofE PF adjustments'!$E:$E,'Adjusted IS'!$E60)</f>
        <v/>
      </c>
      <c r="JH60" s="452">
        <f>SUMIFS('QofE PF adjustments'!AB:AB,'QofE PF adjustments'!$E:$E,'Adjusted IS'!$E60)</f>
        <v/>
      </c>
      <c r="JI60" s="453">
        <f>SUMIFS('QofE PF adjustments'!AC:AC,'QofE PF adjustments'!$E:$E,'Adjusted IS'!$E60)</f>
        <v/>
      </c>
      <c r="JJ60" s="452">
        <f>SUMIFS('QofE PF adjustments'!AD:AD,'QofE PF adjustments'!$E:$E,'Adjusted IS'!$E60)</f>
        <v/>
      </c>
      <c r="JK60" s="452">
        <f>SUMIFS('QofE PF adjustments'!AE:AE,'QofE PF adjustments'!$E:$E,'Adjusted IS'!$E60)</f>
        <v/>
      </c>
      <c r="JL60" s="452">
        <f>SUMIFS('QofE PF adjustments'!AF:AF,'QofE PF adjustments'!$E:$E,'Adjusted IS'!$E60)</f>
        <v/>
      </c>
      <c r="JM60" s="452">
        <f>SUMIFS('QofE PF adjustments'!AG:AG,'QofE PF adjustments'!$E:$E,'Adjusted IS'!$E60)</f>
        <v/>
      </c>
      <c r="JN60" s="452">
        <f>SUMIFS('QofE PF adjustments'!AH:AH,'QofE PF adjustments'!$E:$E,'Adjusted IS'!$E60)</f>
        <v/>
      </c>
      <c r="JO60" s="452">
        <f>SUMIFS('QofE PF adjustments'!AI:AI,'QofE PF adjustments'!$E:$E,'Adjusted IS'!$E60)</f>
        <v/>
      </c>
      <c r="JP60" s="452">
        <f>SUMIFS('QofE PF adjustments'!AJ:AJ,'QofE PF adjustments'!$E:$E,'Adjusted IS'!$E60)</f>
        <v/>
      </c>
      <c r="JQ60" s="452">
        <f>SUMIFS('QofE PF adjustments'!AK:AK,'QofE PF adjustments'!$E:$E,'Adjusted IS'!$E60)</f>
        <v/>
      </c>
      <c r="JR60" s="452">
        <f>SUMIFS('QofE PF adjustments'!AL:AL,'QofE PF adjustments'!$E:$E,'Adjusted IS'!$E60)</f>
        <v/>
      </c>
      <c r="JS60" s="452">
        <f>SUMIFS('QofE PF adjustments'!AM:AM,'QofE PF adjustments'!$E:$E,'Adjusted IS'!$E60)</f>
        <v/>
      </c>
      <c r="JT60" s="452">
        <f>SUMIFS('QofE PF adjustments'!AN:AN,'QofE PF adjustments'!$E:$E,'Adjusted IS'!$E60)</f>
        <v/>
      </c>
      <c r="JU60" s="453">
        <f>SUMIFS('QofE PF adjustments'!AO:AO,'QofE PF adjustments'!$E:$E,'Adjusted IS'!$E60)</f>
        <v/>
      </c>
      <c r="JV60" s="452">
        <f>SUMIFS('QofE PF adjustments'!AP:AP,'QofE PF adjustments'!$E:$E,'Adjusted IS'!$E60)</f>
        <v/>
      </c>
      <c r="JW60" s="452">
        <f>SUMIFS('QofE PF adjustments'!AQ:AQ,'QofE PF adjustments'!$E:$E,'Adjusted IS'!$E60)</f>
        <v/>
      </c>
      <c r="JX60" s="452">
        <f>SUMIFS('QofE PF adjustments'!AR:AR,'QofE PF adjustments'!$E:$E,'Adjusted IS'!$E60)</f>
        <v/>
      </c>
      <c r="JY60" s="452">
        <f>SUMIFS('QofE PF adjustments'!AS:AS,'QofE PF adjustments'!$E:$E,'Adjusted IS'!$E60)</f>
        <v/>
      </c>
      <c r="JZ60" s="452">
        <f>SUMIFS('QofE PF adjustments'!AT:AT,'QofE PF adjustments'!$E:$E,'Adjusted IS'!$E60)</f>
        <v/>
      </c>
      <c r="KA60" s="462">
        <f>SUMIFS('QofE PF adjustments'!AU:AU,'QofE PF adjustments'!$E:$E,'Adjusted IS'!$E60)</f>
        <v/>
      </c>
      <c r="KB60" s="452">
        <f>SUM(IL60:IW60)</f>
        <v/>
      </c>
      <c r="KC60" s="452">
        <f>SUM(IX60:JI60)</f>
        <v/>
      </c>
      <c r="KD60" s="452">
        <f>SUM(JJ60:JU60)</f>
        <v/>
      </c>
      <c r="KE60" s="452">
        <f>SUM(JN60:JY60)</f>
        <v/>
      </c>
      <c r="KF60" s="452">
        <f>SUM(JP60:KA60)</f>
        <v/>
      </c>
      <c r="KH60" s="452">
        <f>SUM(IL60,GP60)</f>
        <v/>
      </c>
      <c r="KI60" s="452">
        <f>SUM(IM60,GQ60)</f>
        <v/>
      </c>
      <c r="KJ60" s="452">
        <f>SUM(IN60,GR60)</f>
        <v/>
      </c>
      <c r="KK60" s="452">
        <f>SUM(IO60,GS60)</f>
        <v/>
      </c>
      <c r="KL60" s="452">
        <f>SUM(IP60,GT60)</f>
        <v/>
      </c>
      <c r="KM60" s="452">
        <f>SUM(IQ60,GU60)</f>
        <v/>
      </c>
      <c r="KN60" s="452">
        <f>SUM(IR60,GV60)</f>
        <v/>
      </c>
      <c r="KO60" s="452">
        <f>SUM(IS60,GW60)</f>
        <v/>
      </c>
      <c r="KP60" s="452">
        <f>SUM(IT60,GX60)</f>
        <v/>
      </c>
      <c r="KQ60" s="452">
        <f>SUM(IU60,GY60)</f>
        <v/>
      </c>
      <c r="KR60" s="452">
        <f>SUM(IV60,GZ60)</f>
        <v/>
      </c>
      <c r="KS60" s="453">
        <f>SUM(IW60,HA60)</f>
        <v/>
      </c>
      <c r="KT60" s="452">
        <f>SUM(IX60,HB60)</f>
        <v/>
      </c>
      <c r="KU60" s="452">
        <f>SUM(IY60,HC60)</f>
        <v/>
      </c>
      <c r="KV60" s="452">
        <f>SUM(IZ60,HD60)</f>
        <v/>
      </c>
      <c r="KW60" s="452">
        <f>SUM(JA60,HE60)</f>
        <v/>
      </c>
      <c r="KX60" s="452">
        <f>SUM(JB60,HF60)</f>
        <v/>
      </c>
      <c r="KY60" s="452">
        <f>SUM(JC60,HG60)</f>
        <v/>
      </c>
      <c r="KZ60" s="452">
        <f>SUM(JD60,HH60)</f>
        <v/>
      </c>
      <c r="LA60" s="452">
        <f>SUM(JE60,HI60)</f>
        <v/>
      </c>
      <c r="LB60" s="452">
        <f>SUM(JF60,HJ60)</f>
        <v/>
      </c>
      <c r="LC60" s="452">
        <f>SUM(JG60,HK60)</f>
        <v/>
      </c>
      <c r="LD60" s="452">
        <f>SUM(JH60,HL60)</f>
        <v/>
      </c>
      <c r="LE60" s="453">
        <f>SUM(JI60,HM60)</f>
        <v/>
      </c>
      <c r="LF60" s="452">
        <f>SUM(JJ60,HN60)</f>
        <v/>
      </c>
      <c r="LG60" s="452">
        <f>SUM(JK60,HO60)</f>
        <v/>
      </c>
      <c r="LH60" s="452">
        <f>SUM(JL60,HP60)</f>
        <v/>
      </c>
      <c r="LI60" s="452">
        <f>SUM(JM60,HQ60)</f>
        <v/>
      </c>
      <c r="LJ60" s="452">
        <f>SUM(JN60,HR60)</f>
        <v/>
      </c>
      <c r="LK60" s="452">
        <f>SUM(JO60,HS60)</f>
        <v/>
      </c>
      <c r="LL60" s="452">
        <f>SUM(JP60,HT60)</f>
        <v/>
      </c>
      <c r="LM60" s="452">
        <f>SUM(JQ60,HU60)</f>
        <v/>
      </c>
      <c r="LN60" s="452">
        <f>SUM(JR60,HV60)</f>
        <v/>
      </c>
      <c r="LO60" s="452">
        <f>SUM(JS60,HW60)</f>
        <v/>
      </c>
      <c r="LP60" s="452">
        <f>SUM(JT60,HX60)</f>
        <v/>
      </c>
      <c r="LQ60" s="453">
        <f>SUM(JU60,HY60)</f>
        <v/>
      </c>
      <c r="LR60" s="452">
        <f>SUM(JV60,HZ60)</f>
        <v/>
      </c>
      <c r="LS60" s="452">
        <f>SUM(JW60,IA60)</f>
        <v/>
      </c>
      <c r="LT60" s="452">
        <f>SUM(JX60,IB60)</f>
        <v/>
      </c>
      <c r="LU60" s="452">
        <f>SUM(JY60,IC60)</f>
        <v/>
      </c>
      <c r="LV60" s="452">
        <f>SUM(JZ60,ID60)</f>
        <v/>
      </c>
      <c r="LW60" s="462">
        <f>SUM(KA60,IE60)</f>
        <v/>
      </c>
      <c r="LX60" s="452">
        <f>SUM(KH60:KS60)</f>
        <v/>
      </c>
      <c r="LY60" s="452">
        <f>SUM(KT60:LE60)</f>
        <v/>
      </c>
      <c r="LZ60" s="452">
        <f>SUM(LF60:LQ60)</f>
        <v/>
      </c>
      <c r="MA60" s="452">
        <f>SUM(LJ60:LU60)</f>
        <v/>
      </c>
      <c r="MB60" s="452">
        <f>SUM(LL60:LW60)</f>
        <v/>
      </c>
      <c r="MD60" s="524">
        <f>IFERROR(KH60/KH$117,0)</f>
        <v/>
      </c>
      <c r="ME60" s="524">
        <f>IFERROR(KI60/KI$117,0)</f>
        <v/>
      </c>
      <c r="MF60" s="524">
        <f>IFERROR(KJ60/KJ$117,0)</f>
        <v/>
      </c>
      <c r="MG60" s="524">
        <f>IFERROR(KK60/KK$117,0)</f>
        <v/>
      </c>
      <c r="MH60" s="524">
        <f>IFERROR(KL60/KL$117,0)</f>
        <v/>
      </c>
      <c r="MI60" s="524">
        <f>IFERROR(KM60/KM$117,0)</f>
        <v/>
      </c>
      <c r="MJ60" s="524">
        <f>IFERROR(KN60/KN$117,0)</f>
        <v/>
      </c>
      <c r="MK60" s="524">
        <f>IFERROR(KO60/KO$117,0)</f>
        <v/>
      </c>
      <c r="ML60" s="524">
        <f>IFERROR(KP60/KP$117,0)</f>
        <v/>
      </c>
      <c r="MM60" s="524">
        <f>IFERROR(KQ60/KQ$117,0)</f>
        <v/>
      </c>
      <c r="MN60" s="524">
        <f>IFERROR(KR60/KR$117,0)</f>
        <v/>
      </c>
      <c r="MO60" s="525">
        <f>IFERROR(KS60/KS$117,0)</f>
        <v/>
      </c>
      <c r="MP60" s="524">
        <f>IFERROR(KT60/KT$117,0)</f>
        <v/>
      </c>
      <c r="MQ60" s="524">
        <f>IFERROR(KU60/KU$117,0)</f>
        <v/>
      </c>
      <c r="MR60" s="524">
        <f>IFERROR(KV60/KV$117,0)</f>
        <v/>
      </c>
      <c r="MS60" s="524">
        <f>IFERROR(KW60/KW$117,0)</f>
        <v/>
      </c>
      <c r="MT60" s="524">
        <f>IFERROR(KX60/KX$117,0)</f>
        <v/>
      </c>
      <c r="MU60" s="524">
        <f>IFERROR(KY60/KY$117,0)</f>
        <v/>
      </c>
      <c r="MV60" s="524">
        <f>IFERROR(KZ60/KZ$117,0)</f>
        <v/>
      </c>
      <c r="MW60" s="524">
        <f>IFERROR(LA60/LA$117,0)</f>
        <v/>
      </c>
      <c r="MX60" s="524">
        <f>IFERROR(LB60/LB$117,0)</f>
        <v/>
      </c>
      <c r="MY60" s="524">
        <f>IFERROR(LC60/LC$117,0)</f>
        <v/>
      </c>
      <c r="MZ60" s="524">
        <f>IFERROR(LD60/LD$117,0)</f>
        <v/>
      </c>
      <c r="NA60" s="525">
        <f>IFERROR(LE60/LE$117,0)</f>
        <v/>
      </c>
      <c r="NB60" s="524">
        <f>IFERROR(LF60/LF$117,0)</f>
        <v/>
      </c>
      <c r="NC60" s="524">
        <f>IFERROR(LG60/LG$117,0)</f>
        <v/>
      </c>
      <c r="ND60" s="524">
        <f>IFERROR(LH60/LH$117,0)</f>
        <v/>
      </c>
      <c r="NE60" s="524">
        <f>IFERROR(LI60/LI$117,0)</f>
        <v/>
      </c>
      <c r="NF60" s="524">
        <f>IFERROR(LJ60/LJ$117,0)</f>
        <v/>
      </c>
      <c r="NG60" s="524">
        <f>IFERROR(LK60/LK$117,0)</f>
        <v/>
      </c>
      <c r="NH60" s="524">
        <f>IFERROR(LL60/LL$117,0)</f>
        <v/>
      </c>
      <c r="NI60" s="524">
        <f>IFERROR(LM60/LM$117,0)</f>
        <v/>
      </c>
      <c r="NJ60" s="524">
        <f>IFERROR(LN60/LN$117,0)</f>
        <v/>
      </c>
      <c r="NK60" s="524">
        <f>IFERROR(LO60/LO$117,0)</f>
        <v/>
      </c>
      <c r="NL60" s="524">
        <f>IFERROR(LP60/LP$117,0)</f>
        <v/>
      </c>
      <c r="NM60" s="525">
        <f>IFERROR(LQ60/LQ$117,0)</f>
        <v/>
      </c>
      <c r="NN60" s="524">
        <f>IFERROR(LR60/LR$117,0)</f>
        <v/>
      </c>
      <c r="NO60" s="524">
        <f>IFERROR(LS60/LS$117,0)</f>
        <v/>
      </c>
      <c r="NP60" s="524">
        <f>IFERROR(LT60/LT$117,0)</f>
        <v/>
      </c>
      <c r="NQ60" s="524">
        <f>IFERROR(LU60/LU$117,0)</f>
        <v/>
      </c>
      <c r="NR60" s="524">
        <f>IFERROR(LV60/LV$117,0)</f>
        <v/>
      </c>
      <c r="NS60" s="1756">
        <f>IFERROR(LW60/LW$117,0)</f>
        <v/>
      </c>
      <c r="NT60" s="524">
        <f>IFERROR(LX60/LX$117,0)</f>
        <v/>
      </c>
      <c r="NU60" s="524">
        <f>IFERROR(LY60/LY$117,0)</f>
        <v/>
      </c>
      <c r="NV60" s="524">
        <f>IFERROR(LZ60/LZ$117,0)</f>
        <v/>
      </c>
      <c r="NW60" s="524">
        <f>IFERROR(MA60/MA$117,0)</f>
        <v/>
      </c>
      <c r="NX60" s="524">
        <f>IFERROR(MB60/MB$117,0)</f>
        <v/>
      </c>
      <c r="NZ60" s="452">
        <f>LY60-LX60</f>
        <v/>
      </c>
      <c r="OA60" s="452">
        <f>LZ60-LY60</f>
        <v/>
      </c>
      <c r="OB60" s="452">
        <f>MA60-LZ60</f>
        <v/>
      </c>
      <c r="OC60" s="452">
        <f>MB60-LZ60</f>
        <v/>
      </c>
      <c r="OD60" s="1501" t="n"/>
      <c r="OE60" s="434" t="inlineStr">
        <is>
          <t>Other revenue</t>
        </is>
      </c>
      <c r="OF60" s="434" t="inlineStr">
        <is>
          <t>Other revenue</t>
        </is>
      </c>
      <c r="OG60" s="434" t="inlineStr">
        <is>
          <t>Other revenue</t>
        </is>
      </c>
    </row>
    <row r="61" outlineLevel="2" ht="12" customFormat="1" customHeight="1" s="431">
      <c r="A61" s="1523" t="n"/>
      <c r="B61" s="1521" t="n"/>
      <c r="C61" s="768" t="inlineStr">
        <is>
          <t>Vda - program onboarding fee visa</t>
        </is>
      </c>
      <c r="D61" s="771" t="n">
        <v>483130</v>
      </c>
      <c r="E61" s="771">
        <f>CONCATENATE(D61," - ",C61)</f>
        <v/>
      </c>
      <c r="F61" s="452">
        <f>'Income statement'!F61</f>
        <v/>
      </c>
      <c r="G61" s="452">
        <f>'Income statement'!G61</f>
        <v/>
      </c>
      <c r="H61" s="452">
        <f>'Income statement'!H61</f>
        <v/>
      </c>
      <c r="I61" s="452">
        <f>'Income statement'!I61</f>
        <v/>
      </c>
      <c r="J61" s="452">
        <f>'Income statement'!J61</f>
        <v/>
      </c>
      <c r="K61" s="452">
        <f>'Income statement'!K61</f>
        <v/>
      </c>
      <c r="L61" s="452">
        <f>'Income statement'!L61</f>
        <v/>
      </c>
      <c r="M61" s="452">
        <f>'Income statement'!M61</f>
        <v/>
      </c>
      <c r="N61" s="452">
        <f>'Income statement'!N61</f>
        <v/>
      </c>
      <c r="O61" s="452">
        <f>'Income statement'!O61</f>
        <v/>
      </c>
      <c r="P61" s="452">
        <f>'Income statement'!P61</f>
        <v/>
      </c>
      <c r="Q61" s="453">
        <f>'Income statement'!Q61</f>
        <v/>
      </c>
      <c r="R61" s="452">
        <f>'Income statement'!R61</f>
        <v/>
      </c>
      <c r="S61" s="452">
        <f>'Income statement'!S61</f>
        <v/>
      </c>
      <c r="T61" s="452">
        <f>'Income statement'!T61</f>
        <v/>
      </c>
      <c r="U61" s="452">
        <f>'Income statement'!U61</f>
        <v/>
      </c>
      <c r="V61" s="452">
        <f>'Income statement'!V61</f>
        <v/>
      </c>
      <c r="W61" s="452">
        <f>'Income statement'!W61</f>
        <v/>
      </c>
      <c r="X61" s="452">
        <f>'Income statement'!X61</f>
        <v/>
      </c>
      <c r="Y61" s="452">
        <f>'Income statement'!Y61</f>
        <v/>
      </c>
      <c r="Z61" s="452">
        <f>'Income statement'!Z61</f>
        <v/>
      </c>
      <c r="AA61" s="452">
        <f>'Income statement'!AA61</f>
        <v/>
      </c>
      <c r="AB61" s="452">
        <f>'Income statement'!AB61</f>
        <v/>
      </c>
      <c r="AC61" s="453">
        <f>'Income statement'!AC61</f>
        <v/>
      </c>
      <c r="AD61" s="452">
        <f>'Income statement'!AD61</f>
        <v/>
      </c>
      <c r="AE61" s="452">
        <f>'Income statement'!AE61</f>
        <v/>
      </c>
      <c r="AF61" s="452">
        <f>'Income statement'!AF61</f>
        <v/>
      </c>
      <c r="AG61" s="452">
        <f>'Income statement'!AG61</f>
        <v/>
      </c>
      <c r="AH61" s="452">
        <f>'Income statement'!AH61</f>
        <v/>
      </c>
      <c r="AI61" s="452">
        <f>'Income statement'!AI61</f>
        <v/>
      </c>
      <c r="AJ61" s="452">
        <f>'Income statement'!AJ61</f>
        <v/>
      </c>
      <c r="AK61" s="452">
        <f>'Income statement'!AK61</f>
        <v/>
      </c>
      <c r="AL61" s="452">
        <f>'Income statement'!AL61</f>
        <v/>
      </c>
      <c r="AM61" s="452">
        <f>'Income statement'!AM61</f>
        <v/>
      </c>
      <c r="AN61" s="452">
        <f>'Income statement'!AN61</f>
        <v/>
      </c>
      <c r="AO61" s="453">
        <f>'Income statement'!AO61</f>
        <v/>
      </c>
      <c r="AP61" s="452">
        <f>'Income statement'!AP61</f>
        <v/>
      </c>
      <c r="AQ61" s="452">
        <f>'Income statement'!AQ61</f>
        <v/>
      </c>
      <c r="AR61" s="452">
        <f>'Income statement'!AR61</f>
        <v/>
      </c>
      <c r="AS61" s="452">
        <f>'Income statement'!AS61</f>
        <v/>
      </c>
      <c r="AT61" s="452">
        <f>'Income statement'!AT61</f>
        <v/>
      </c>
      <c r="AU61" s="462">
        <f>'Income statement'!AU61</f>
        <v/>
      </c>
      <c r="AV61" s="452">
        <f>SUM(F61:Q61)</f>
        <v/>
      </c>
      <c r="AW61" s="452">
        <f>SUM(R61:AC61)</f>
        <v/>
      </c>
      <c r="AX61" s="452">
        <f>SUM(AD61:AO61)</f>
        <v/>
      </c>
      <c r="AY61" s="452">
        <f>SUM(AH61:AS61)</f>
        <v/>
      </c>
      <c r="AZ61" s="452">
        <f>SUM(AJ61:AU61)</f>
        <v/>
      </c>
      <c r="BB61" s="452">
        <f>SUMIFS('QofE Def adjustments'!F:F,'QofE Def adjustments'!$E:$E,'Adjusted IS'!$E61)</f>
        <v/>
      </c>
      <c r="BC61" s="452">
        <f>SUMIFS('QofE Def adjustments'!G:G,'QofE Def adjustments'!$E:$E,'Adjusted IS'!$E61)</f>
        <v/>
      </c>
      <c r="BD61" s="452">
        <f>SUMIFS('QofE Def adjustments'!H:H,'QofE Def adjustments'!$E:$E,'Adjusted IS'!$E61)</f>
        <v/>
      </c>
      <c r="BE61" s="452">
        <f>SUMIFS('QofE Def adjustments'!I:I,'QofE Def adjustments'!$E:$E,'Adjusted IS'!$E61)</f>
        <v/>
      </c>
      <c r="BF61" s="452">
        <f>SUMIFS('QofE Def adjustments'!J:J,'QofE Def adjustments'!$E:$E,'Adjusted IS'!$E61)</f>
        <v/>
      </c>
      <c r="BG61" s="452">
        <f>SUMIFS('QofE Def adjustments'!K:K,'QofE Def adjustments'!$E:$E,'Adjusted IS'!$E61)</f>
        <v/>
      </c>
      <c r="BH61" s="452">
        <f>SUMIFS('QofE Def adjustments'!L:L,'QofE Def adjustments'!$E:$E,'Adjusted IS'!$E61)</f>
        <v/>
      </c>
      <c r="BI61" s="452">
        <f>SUMIFS('QofE Def adjustments'!M:M,'QofE Def adjustments'!$E:$E,'Adjusted IS'!$E61)</f>
        <v/>
      </c>
      <c r="BJ61" s="452">
        <f>SUMIFS('QofE Def adjustments'!N:N,'QofE Def adjustments'!$E:$E,'Adjusted IS'!$E61)</f>
        <v/>
      </c>
      <c r="BK61" s="452">
        <f>SUMIFS('QofE Def adjustments'!O:O,'QofE Def adjustments'!$E:$E,'Adjusted IS'!$E61)</f>
        <v/>
      </c>
      <c r="BL61" s="452">
        <f>SUMIFS('QofE Def adjustments'!P:P,'QofE Def adjustments'!$E:$E,'Adjusted IS'!$E61)</f>
        <v/>
      </c>
      <c r="BM61" s="453">
        <f>SUMIFS('QofE Def adjustments'!Q:Q,'QofE Def adjustments'!$E:$E,'Adjusted IS'!$E61)</f>
        <v/>
      </c>
      <c r="BN61" s="452">
        <f>SUMIFS('QofE Def adjustments'!R:R,'QofE Def adjustments'!$E:$E,'Adjusted IS'!$E61)</f>
        <v/>
      </c>
      <c r="BO61" s="452">
        <f>SUMIFS('QofE Def adjustments'!S:S,'QofE Def adjustments'!$E:$E,'Adjusted IS'!$E61)</f>
        <v/>
      </c>
      <c r="BP61" s="452">
        <f>SUMIFS('QofE Def adjustments'!T:T,'QofE Def adjustments'!$E:$E,'Adjusted IS'!$E61)</f>
        <v/>
      </c>
      <c r="BQ61" s="452">
        <f>SUMIFS('QofE Def adjustments'!U:U,'QofE Def adjustments'!$E:$E,'Adjusted IS'!$E61)</f>
        <v/>
      </c>
      <c r="BR61" s="452">
        <f>SUMIFS('QofE Def adjustments'!V:V,'QofE Def adjustments'!$E:$E,'Adjusted IS'!$E61)</f>
        <v/>
      </c>
      <c r="BS61" s="452">
        <f>SUMIFS('QofE Def adjustments'!W:W,'QofE Def adjustments'!$E:$E,'Adjusted IS'!$E61)</f>
        <v/>
      </c>
      <c r="BT61" s="452">
        <f>SUMIFS('QofE Def adjustments'!X:X,'QofE Def adjustments'!$E:$E,'Adjusted IS'!$E61)</f>
        <v/>
      </c>
      <c r="BU61" s="452">
        <f>SUMIFS('QofE Def adjustments'!Y:Y,'QofE Def adjustments'!$E:$E,'Adjusted IS'!$E61)</f>
        <v/>
      </c>
      <c r="BV61" s="452">
        <f>SUMIFS('QofE Def adjustments'!Z:Z,'QofE Def adjustments'!$E:$E,'Adjusted IS'!$E61)</f>
        <v/>
      </c>
      <c r="BW61" s="452">
        <f>SUMIFS('QofE Def adjustments'!AA:AA,'QofE Def adjustments'!$E:$E,'Adjusted IS'!$E61)</f>
        <v/>
      </c>
      <c r="BX61" s="452">
        <f>SUMIFS('QofE Def adjustments'!AB:AB,'QofE Def adjustments'!$E:$E,'Adjusted IS'!$E61)</f>
        <v/>
      </c>
      <c r="BY61" s="453">
        <f>SUMIFS('QofE Def adjustments'!AC:AC,'QofE Def adjustments'!$E:$E,'Adjusted IS'!$E61)</f>
        <v/>
      </c>
      <c r="BZ61" s="452">
        <f>SUMIFS('QofE Def adjustments'!AD:AD,'QofE Def adjustments'!$E:$E,'Adjusted IS'!$E61)</f>
        <v/>
      </c>
      <c r="CA61" s="452">
        <f>SUMIFS('QofE Def adjustments'!AE:AE,'QofE Def adjustments'!$E:$E,'Adjusted IS'!$E61)</f>
        <v/>
      </c>
      <c r="CB61" s="452">
        <f>SUMIFS('QofE Def adjustments'!AF:AF,'QofE Def adjustments'!$E:$E,'Adjusted IS'!$E61)</f>
        <v/>
      </c>
      <c r="CC61" s="452">
        <f>SUMIFS('QofE Def adjustments'!AG:AG,'QofE Def adjustments'!$E:$E,'Adjusted IS'!$E61)</f>
        <v/>
      </c>
      <c r="CD61" s="452">
        <f>SUMIFS('QofE Def adjustments'!AH:AH,'QofE Def adjustments'!$E:$E,'Adjusted IS'!$E61)</f>
        <v/>
      </c>
      <c r="CE61" s="452">
        <f>SUMIFS('QofE Def adjustments'!AI:AI,'QofE Def adjustments'!$E:$E,'Adjusted IS'!$E61)</f>
        <v/>
      </c>
      <c r="CF61" s="452">
        <f>SUMIFS('QofE Def adjustments'!AJ:AJ,'QofE Def adjustments'!$E:$E,'Adjusted IS'!$E61)</f>
        <v/>
      </c>
      <c r="CG61" s="452">
        <f>SUMIFS('QofE Def adjustments'!AK:AK,'QofE Def adjustments'!$E:$E,'Adjusted IS'!$E61)</f>
        <v/>
      </c>
      <c r="CH61" s="452">
        <f>SUMIFS('QofE Def adjustments'!AL:AL,'QofE Def adjustments'!$E:$E,'Adjusted IS'!$E61)</f>
        <v/>
      </c>
      <c r="CI61" s="452">
        <f>SUMIFS('QofE Def adjustments'!AM:AM,'QofE Def adjustments'!$E:$E,'Adjusted IS'!$E61)</f>
        <v/>
      </c>
      <c r="CJ61" s="452">
        <f>SUMIFS('QofE Def adjustments'!AN:AN,'QofE Def adjustments'!$E:$E,'Adjusted IS'!$E61)</f>
        <v/>
      </c>
      <c r="CK61" s="453">
        <f>SUMIFS('QofE Def adjustments'!AO:AO,'QofE Def adjustments'!$E:$E,'Adjusted IS'!$E61)</f>
        <v/>
      </c>
      <c r="CL61" s="452">
        <f>SUMIFS('QofE Def adjustments'!AP:AP,'QofE Def adjustments'!$E:$E,'Adjusted IS'!$E61)</f>
        <v/>
      </c>
      <c r="CM61" s="452">
        <f>SUMIFS('QofE Def adjustments'!AQ:AQ,'QofE Def adjustments'!$E:$E,'Adjusted IS'!$E61)</f>
        <v/>
      </c>
      <c r="CN61" s="452">
        <f>SUMIFS('QofE Def adjustments'!AR:AR,'QofE Def adjustments'!$E:$E,'Adjusted IS'!$E61)</f>
        <v/>
      </c>
      <c r="CO61" s="452">
        <f>SUMIFS('QofE Def adjustments'!AS:AS,'QofE Def adjustments'!$E:$E,'Adjusted IS'!$E61)</f>
        <v/>
      </c>
      <c r="CP61" s="452">
        <f>SUMIFS('QofE Def adjustments'!AT:AT,'QofE Def adjustments'!$E:$E,'Adjusted IS'!$E61)</f>
        <v/>
      </c>
      <c r="CQ61" s="462">
        <f>SUMIFS('QofE Def adjustments'!AU:AU,'QofE Def adjustments'!$E:$E,'Adjusted IS'!$E61)</f>
        <v/>
      </c>
      <c r="CR61" s="452">
        <f>SUM(BB61:BM61)</f>
        <v/>
      </c>
      <c r="CS61" s="452">
        <f>SUM(BN61:BY61)</f>
        <v/>
      </c>
      <c r="CT61" s="452">
        <f>SUM(BZ61:CK61)</f>
        <v/>
      </c>
      <c r="CU61" s="452">
        <f>SUM(CD61:CO61)</f>
        <v/>
      </c>
      <c r="CV61" s="452">
        <f>SUM(CF61:CQ61)</f>
        <v/>
      </c>
      <c r="CX61" s="452">
        <f>SUM(BB61,F61)</f>
        <v/>
      </c>
      <c r="CY61" s="452">
        <f>SUM(BC61,G61)</f>
        <v/>
      </c>
      <c r="CZ61" s="452">
        <f>SUM(BD61,H61)</f>
        <v/>
      </c>
      <c r="DA61" s="452">
        <f>SUM(BE61,I61)</f>
        <v/>
      </c>
      <c r="DB61" s="452">
        <f>SUM(BF61,J61)</f>
        <v/>
      </c>
      <c r="DC61" s="452">
        <f>SUM(BG61,K61)</f>
        <v/>
      </c>
      <c r="DD61" s="452">
        <f>SUM(BH61,L61)</f>
        <v/>
      </c>
      <c r="DE61" s="452">
        <f>SUM(BI61,M61)</f>
        <v/>
      </c>
      <c r="DF61" s="452">
        <f>SUM(BJ61,N61)</f>
        <v/>
      </c>
      <c r="DG61" s="452">
        <f>SUM(BK61,O61)</f>
        <v/>
      </c>
      <c r="DH61" s="452">
        <f>SUM(BL61,P61)</f>
        <v/>
      </c>
      <c r="DI61" s="453">
        <f>SUM(BM61,Q61)</f>
        <v/>
      </c>
      <c r="DJ61" s="452">
        <f>SUM(BN61,R61)</f>
        <v/>
      </c>
      <c r="DK61" s="452">
        <f>SUM(BO61,S61)</f>
        <v/>
      </c>
      <c r="DL61" s="452">
        <f>SUM(BP61,T61)</f>
        <v/>
      </c>
      <c r="DM61" s="452">
        <f>SUM(BQ61,U61)</f>
        <v/>
      </c>
      <c r="DN61" s="452">
        <f>SUM(BR61,V61)</f>
        <v/>
      </c>
      <c r="DO61" s="452">
        <f>SUM(BS61,W61)</f>
        <v/>
      </c>
      <c r="DP61" s="452">
        <f>SUM(BT61,X61)</f>
        <v/>
      </c>
      <c r="DQ61" s="452">
        <f>SUM(BU61,Y61)</f>
        <v/>
      </c>
      <c r="DR61" s="452">
        <f>SUM(BV61,Z61)</f>
        <v/>
      </c>
      <c r="DS61" s="452">
        <f>SUM(BW61,AA61)</f>
        <v/>
      </c>
      <c r="DT61" s="452">
        <f>SUM(BX61,AB61)</f>
        <v/>
      </c>
      <c r="DU61" s="453">
        <f>SUM(BY61,AC61)</f>
        <v/>
      </c>
      <c r="DV61" s="452">
        <f>SUM(BZ61,AD61)</f>
        <v/>
      </c>
      <c r="DW61" s="452">
        <f>SUM(CA61,AE61)</f>
        <v/>
      </c>
      <c r="DX61" s="452">
        <f>SUM(CB61,AF61)</f>
        <v/>
      </c>
      <c r="DY61" s="452">
        <f>SUM(CC61,AG61)</f>
        <v/>
      </c>
      <c r="DZ61" s="452">
        <f>SUM(CD61,AH61)</f>
        <v/>
      </c>
      <c r="EA61" s="452">
        <f>SUM(CE61,AI61)</f>
        <v/>
      </c>
      <c r="EB61" s="452">
        <f>SUM(CF61,AJ61)</f>
        <v/>
      </c>
      <c r="EC61" s="452">
        <f>SUM(CG61,AK61)</f>
        <v/>
      </c>
      <c r="ED61" s="452">
        <f>SUM(CH61,AL61)</f>
        <v/>
      </c>
      <c r="EE61" s="452">
        <f>SUM(CI61,AM61)</f>
        <v/>
      </c>
      <c r="EF61" s="452">
        <f>SUM(CJ61,AN61)</f>
        <v/>
      </c>
      <c r="EG61" s="453">
        <f>SUM(CK61,AO61)</f>
        <v/>
      </c>
      <c r="EH61" s="452">
        <f>SUM(CL61,AP61)</f>
        <v/>
      </c>
      <c r="EI61" s="452">
        <f>SUM(CM61,AQ61)</f>
        <v/>
      </c>
      <c r="EJ61" s="452">
        <f>SUM(CN61,AR61)</f>
        <v/>
      </c>
      <c r="EK61" s="452">
        <f>SUM(CO61,AS61)</f>
        <v/>
      </c>
      <c r="EL61" s="452">
        <f>SUM(CP61,AT61)</f>
        <v/>
      </c>
      <c r="EM61" s="462">
        <f>SUM(CQ61,AU61)</f>
        <v/>
      </c>
      <c r="EN61" s="452">
        <f>SUM(CX61:DI61)</f>
        <v/>
      </c>
      <c r="EO61" s="452">
        <f>SUM(DJ61:DU61)</f>
        <v/>
      </c>
      <c r="EP61" s="452">
        <f>SUM(DV61:EG61)</f>
        <v/>
      </c>
      <c r="EQ61" s="452">
        <f>SUM(DZ61:EK61)</f>
        <v/>
      </c>
      <c r="ER61" s="452">
        <f>SUM(EB61:EM61)</f>
        <v/>
      </c>
      <c r="ET61" s="452">
        <f>SUMIFS('QofE DD adjustments'!F:F,'QofE DD adjustments'!$E:$E,'Adjusted IS'!$E61)</f>
        <v/>
      </c>
      <c r="EU61" s="452">
        <f>SUMIFS('QofE DD adjustments'!G:G,'QofE DD adjustments'!$E:$E,'Adjusted IS'!$E61)</f>
        <v/>
      </c>
      <c r="EV61" s="452">
        <f>SUMIFS('QofE DD adjustments'!H:H,'QofE DD adjustments'!$E:$E,'Adjusted IS'!$E61)</f>
        <v/>
      </c>
      <c r="EW61" s="452">
        <f>SUMIFS('QofE DD adjustments'!I:I,'QofE DD adjustments'!$E:$E,'Adjusted IS'!$E61)</f>
        <v/>
      </c>
      <c r="EX61" s="452">
        <f>SUMIFS('QofE DD adjustments'!J:J,'QofE DD adjustments'!$E:$E,'Adjusted IS'!$E61)</f>
        <v/>
      </c>
      <c r="EY61" s="452">
        <f>SUMIFS('QofE DD adjustments'!K:K,'QofE DD adjustments'!$E:$E,'Adjusted IS'!$E61)</f>
        <v/>
      </c>
      <c r="EZ61" s="452">
        <f>SUMIFS('QofE DD adjustments'!L:L,'QofE DD adjustments'!$E:$E,'Adjusted IS'!$E61)</f>
        <v/>
      </c>
      <c r="FA61" s="452">
        <f>SUMIFS('QofE DD adjustments'!M:M,'QofE DD adjustments'!$E:$E,'Adjusted IS'!$E61)</f>
        <v/>
      </c>
      <c r="FB61" s="452">
        <f>SUMIFS('QofE DD adjustments'!N:N,'QofE DD adjustments'!$E:$E,'Adjusted IS'!$E61)</f>
        <v/>
      </c>
      <c r="FC61" s="452">
        <f>SUMIFS('QofE DD adjustments'!O:O,'QofE DD adjustments'!$E:$E,'Adjusted IS'!$E61)</f>
        <v/>
      </c>
      <c r="FD61" s="452">
        <f>SUMIFS('QofE DD adjustments'!P:P,'QofE DD adjustments'!$E:$E,'Adjusted IS'!$E61)</f>
        <v/>
      </c>
      <c r="FE61" s="453">
        <f>SUMIFS('QofE DD adjustments'!Q:Q,'QofE DD adjustments'!$E:$E,'Adjusted IS'!$E61)</f>
        <v/>
      </c>
      <c r="FF61" s="452">
        <f>SUMIFS('QofE DD adjustments'!R:R,'QofE DD adjustments'!$E:$E,'Adjusted IS'!$E61)</f>
        <v/>
      </c>
      <c r="FG61" s="452">
        <f>SUMIFS('QofE DD adjustments'!S:S,'QofE DD adjustments'!$E:$E,'Adjusted IS'!$E61)</f>
        <v/>
      </c>
      <c r="FH61" s="452">
        <f>SUMIFS('QofE DD adjustments'!T:T,'QofE DD adjustments'!$E:$E,'Adjusted IS'!$E61)</f>
        <v/>
      </c>
      <c r="FI61" s="452">
        <f>SUMIFS('QofE DD adjustments'!U:U,'QofE DD adjustments'!$E:$E,'Adjusted IS'!$E61)</f>
        <v/>
      </c>
      <c r="FJ61" s="452">
        <f>SUMIFS('QofE DD adjustments'!V:V,'QofE DD adjustments'!$E:$E,'Adjusted IS'!$E61)</f>
        <v/>
      </c>
      <c r="FK61" s="452">
        <f>SUMIFS('QofE DD adjustments'!W:W,'QofE DD adjustments'!$E:$E,'Adjusted IS'!$E61)</f>
        <v/>
      </c>
      <c r="FL61" s="452">
        <f>SUMIFS('QofE DD adjustments'!X:X,'QofE DD adjustments'!$E:$E,'Adjusted IS'!$E61)</f>
        <v/>
      </c>
      <c r="FM61" s="452">
        <f>SUMIFS('QofE DD adjustments'!Y:Y,'QofE DD adjustments'!$E:$E,'Adjusted IS'!$E61)</f>
        <v/>
      </c>
      <c r="FN61" s="452">
        <f>SUMIFS('QofE DD adjustments'!Z:Z,'QofE DD adjustments'!$E:$E,'Adjusted IS'!$E61)</f>
        <v/>
      </c>
      <c r="FO61" s="452">
        <f>SUMIFS('QofE DD adjustments'!AA:AA,'QofE DD adjustments'!$E:$E,'Adjusted IS'!$E61)</f>
        <v/>
      </c>
      <c r="FP61" s="452">
        <f>SUMIFS('QofE DD adjustments'!AB:AB,'QofE DD adjustments'!$E:$E,'Adjusted IS'!$E61)</f>
        <v/>
      </c>
      <c r="FQ61" s="453">
        <f>SUMIFS('QofE DD adjustments'!AC:AC,'QofE DD adjustments'!$E:$E,'Adjusted IS'!$E61)</f>
        <v/>
      </c>
      <c r="FR61" s="452">
        <f>SUMIFS('QofE DD adjustments'!AD:AD,'QofE DD adjustments'!$E:$E,'Adjusted IS'!$E61)</f>
        <v/>
      </c>
      <c r="FS61" s="452">
        <f>SUMIFS('QofE DD adjustments'!AE:AE,'QofE DD adjustments'!$E:$E,'Adjusted IS'!$E61)</f>
        <v/>
      </c>
      <c r="FT61" s="452">
        <f>SUMIFS('QofE DD adjustments'!AF:AF,'QofE DD adjustments'!$E:$E,'Adjusted IS'!$E61)</f>
        <v/>
      </c>
      <c r="FU61" s="452">
        <f>SUMIFS('QofE DD adjustments'!AG:AG,'QofE DD adjustments'!$E:$E,'Adjusted IS'!$E61)</f>
        <v/>
      </c>
      <c r="FV61" s="452">
        <f>SUMIFS('QofE DD adjustments'!AH:AH,'QofE DD adjustments'!$E:$E,'Adjusted IS'!$E61)</f>
        <v/>
      </c>
      <c r="FW61" s="452">
        <f>SUMIFS('QofE DD adjustments'!AI:AI,'QofE DD adjustments'!$E:$E,'Adjusted IS'!$E61)</f>
        <v/>
      </c>
      <c r="FX61" s="452">
        <f>SUMIFS('QofE DD adjustments'!AJ:AJ,'QofE DD adjustments'!$E:$E,'Adjusted IS'!$E61)</f>
        <v/>
      </c>
      <c r="FY61" s="452">
        <f>SUMIFS('QofE DD adjustments'!AK:AK,'QofE DD adjustments'!$E:$E,'Adjusted IS'!$E61)</f>
        <v/>
      </c>
      <c r="FZ61" s="452">
        <f>SUMIFS('QofE DD adjustments'!AL:AL,'QofE DD adjustments'!$E:$E,'Adjusted IS'!$E61)</f>
        <v/>
      </c>
      <c r="GA61" s="452">
        <f>SUMIFS('QofE DD adjustments'!AM:AM,'QofE DD adjustments'!$E:$E,'Adjusted IS'!$E61)</f>
        <v/>
      </c>
      <c r="GB61" s="452">
        <f>SUMIFS('QofE DD adjustments'!AN:AN,'QofE DD adjustments'!$E:$E,'Adjusted IS'!$E61)</f>
        <v/>
      </c>
      <c r="GC61" s="453">
        <f>SUMIFS('QofE DD adjustments'!AO:AO,'QofE DD adjustments'!$E:$E,'Adjusted IS'!$E61)</f>
        <v/>
      </c>
      <c r="GD61" s="452">
        <f>SUMIFS('QofE DD adjustments'!AP:AP,'QofE DD adjustments'!$E:$E,'Adjusted IS'!$E61)</f>
        <v/>
      </c>
      <c r="GE61" s="452">
        <f>SUMIFS('QofE DD adjustments'!AQ:AQ,'QofE DD adjustments'!$E:$E,'Adjusted IS'!$E61)</f>
        <v/>
      </c>
      <c r="GF61" s="452">
        <f>SUMIFS('QofE DD adjustments'!AR:AR,'QofE DD adjustments'!$E:$E,'Adjusted IS'!$E61)</f>
        <v/>
      </c>
      <c r="GG61" s="452">
        <f>SUMIFS('QofE DD adjustments'!AS:AS,'QofE DD adjustments'!$E:$E,'Adjusted IS'!$E61)</f>
        <v/>
      </c>
      <c r="GH61" s="452">
        <f>SUMIFS('QofE DD adjustments'!AT:AT,'QofE DD adjustments'!$E:$E,'Adjusted IS'!$E61)</f>
        <v/>
      </c>
      <c r="GI61" s="462">
        <f>SUMIFS('QofE DD adjustments'!AU:AU,'QofE DD adjustments'!$E:$E,'Adjusted IS'!$E61)</f>
        <v/>
      </c>
      <c r="GJ61" s="452">
        <f>SUM(ET61:FE61)</f>
        <v/>
      </c>
      <c r="GK61" s="452">
        <f>SUM(FF61:FQ61)</f>
        <v/>
      </c>
      <c r="GL61" s="452">
        <f>SUM(FR61:GC61)</f>
        <v/>
      </c>
      <c r="GM61" s="452">
        <f>SUM(FV61:GG61)</f>
        <v/>
      </c>
      <c r="GN61" s="452">
        <f>SUM(FX61:GI61)</f>
        <v/>
      </c>
      <c r="GP61" s="452">
        <f>SUM(ET61,CX61)</f>
        <v/>
      </c>
      <c r="GQ61" s="452">
        <f>SUM(EU61,CY61)</f>
        <v/>
      </c>
      <c r="GR61" s="452">
        <f>SUM(EV61,CZ61)</f>
        <v/>
      </c>
      <c r="GS61" s="452">
        <f>SUM(EW61,DA61)</f>
        <v/>
      </c>
      <c r="GT61" s="452">
        <f>SUM(EX61,DB61)</f>
        <v/>
      </c>
      <c r="GU61" s="452">
        <f>SUM(EY61,DC61)</f>
        <v/>
      </c>
      <c r="GV61" s="452">
        <f>SUM(EZ61,DD61)</f>
        <v/>
      </c>
      <c r="GW61" s="452">
        <f>SUM(FA61,DE61)</f>
        <v/>
      </c>
      <c r="GX61" s="452">
        <f>SUM(FB61,DF61)</f>
        <v/>
      </c>
      <c r="GY61" s="452">
        <f>SUM(FC61,DG61)</f>
        <v/>
      </c>
      <c r="GZ61" s="452">
        <f>SUM(FD61,DH61)</f>
        <v/>
      </c>
      <c r="HA61" s="453">
        <f>SUM(FE61,DI61)</f>
        <v/>
      </c>
      <c r="HB61" s="452">
        <f>SUM(FF61,DJ61)</f>
        <v/>
      </c>
      <c r="HC61" s="452">
        <f>SUM(FG61,DK61)</f>
        <v/>
      </c>
      <c r="HD61" s="452">
        <f>SUM(FH61,DL61)</f>
        <v/>
      </c>
      <c r="HE61" s="452">
        <f>SUM(FI61,DM61)</f>
        <v/>
      </c>
      <c r="HF61" s="452">
        <f>SUM(FJ61,DN61)</f>
        <v/>
      </c>
      <c r="HG61" s="452">
        <f>SUM(FK61,DO61)</f>
        <v/>
      </c>
      <c r="HH61" s="452">
        <f>SUM(FL61,DP61)</f>
        <v/>
      </c>
      <c r="HI61" s="452">
        <f>SUM(FM61,DQ61)</f>
        <v/>
      </c>
      <c r="HJ61" s="452">
        <f>SUM(FN61,DR61)</f>
        <v/>
      </c>
      <c r="HK61" s="452">
        <f>SUM(FO61,DS61)</f>
        <v/>
      </c>
      <c r="HL61" s="452">
        <f>SUM(FP61,DT61)</f>
        <v/>
      </c>
      <c r="HM61" s="453">
        <f>SUM(FQ61,DU61)</f>
        <v/>
      </c>
      <c r="HN61" s="452">
        <f>SUM(FR61,DV61)</f>
        <v/>
      </c>
      <c r="HO61" s="452">
        <f>SUM(FS61,DW61)</f>
        <v/>
      </c>
      <c r="HP61" s="452">
        <f>SUM(FT61,DX61)</f>
        <v/>
      </c>
      <c r="HQ61" s="452">
        <f>SUM(FU61,DY61)</f>
        <v/>
      </c>
      <c r="HR61" s="452">
        <f>SUM(FV61,DZ61)</f>
        <v/>
      </c>
      <c r="HS61" s="452">
        <f>SUM(FW61,EA61)</f>
        <v/>
      </c>
      <c r="HT61" s="452">
        <f>SUM(FX61,EB61)</f>
        <v/>
      </c>
      <c r="HU61" s="452">
        <f>SUM(FY61,EC61)</f>
        <v/>
      </c>
      <c r="HV61" s="452">
        <f>SUM(FZ61,ED61)</f>
        <v/>
      </c>
      <c r="HW61" s="452">
        <f>SUM(GA61,EE61)</f>
        <v/>
      </c>
      <c r="HX61" s="452">
        <f>SUM(GB61,EF61)</f>
        <v/>
      </c>
      <c r="HY61" s="453">
        <f>SUM(GC61,EG61)</f>
        <v/>
      </c>
      <c r="HZ61" s="452">
        <f>SUM(GD61,EH61)</f>
        <v/>
      </c>
      <c r="IA61" s="452">
        <f>SUM(GE61,EI61)</f>
        <v/>
      </c>
      <c r="IB61" s="452">
        <f>SUM(GF61,EJ61)</f>
        <v/>
      </c>
      <c r="IC61" s="452">
        <f>SUM(GG61,EK61)</f>
        <v/>
      </c>
      <c r="ID61" s="452">
        <f>SUM(GH61,EL61)</f>
        <v/>
      </c>
      <c r="IE61" s="462">
        <f>SUM(GI61,EM61)</f>
        <v/>
      </c>
      <c r="IF61" s="452">
        <f>SUM(GP61:HA61)</f>
        <v/>
      </c>
      <c r="IG61" s="452">
        <f>SUM(HB61:HM61)</f>
        <v/>
      </c>
      <c r="IH61" s="452">
        <f>SUM(HN61:HY61)</f>
        <v/>
      </c>
      <c r="II61" s="452">
        <f>SUM(HR61:IC61)</f>
        <v/>
      </c>
      <c r="IJ61" s="452">
        <f>SUM(HT61:IE61)</f>
        <v/>
      </c>
      <c r="IL61" s="452">
        <f>SUMIFS('QofE PF adjustments'!F:F,'QofE PF adjustments'!$E:$E,'Adjusted IS'!$E61)</f>
        <v/>
      </c>
      <c r="IM61" s="452">
        <f>SUMIFS('QofE PF adjustments'!G:G,'QofE PF adjustments'!$E:$E,'Adjusted IS'!$E61)</f>
        <v/>
      </c>
      <c r="IN61" s="452">
        <f>SUMIFS('QofE PF adjustments'!H:H,'QofE PF adjustments'!$E:$E,'Adjusted IS'!$E61)</f>
        <v/>
      </c>
      <c r="IO61" s="452">
        <f>SUMIFS('QofE PF adjustments'!I:I,'QofE PF adjustments'!$E:$E,'Adjusted IS'!$E61)</f>
        <v/>
      </c>
      <c r="IP61" s="452">
        <f>SUMIFS('QofE PF adjustments'!J:J,'QofE PF adjustments'!$E:$E,'Adjusted IS'!$E61)</f>
        <v/>
      </c>
      <c r="IQ61" s="452">
        <f>SUMIFS('QofE PF adjustments'!K:K,'QofE PF adjustments'!$E:$E,'Adjusted IS'!$E61)</f>
        <v/>
      </c>
      <c r="IR61" s="452">
        <f>SUMIFS('QofE PF adjustments'!L:L,'QofE PF adjustments'!$E:$E,'Adjusted IS'!$E61)</f>
        <v/>
      </c>
      <c r="IS61" s="452">
        <f>SUMIFS('QofE PF adjustments'!M:M,'QofE PF adjustments'!$E:$E,'Adjusted IS'!$E61)</f>
        <v/>
      </c>
      <c r="IT61" s="452">
        <f>SUMIFS('QofE PF adjustments'!N:N,'QofE PF adjustments'!$E:$E,'Adjusted IS'!$E61)</f>
        <v/>
      </c>
      <c r="IU61" s="452">
        <f>SUMIFS('QofE PF adjustments'!O:O,'QofE PF adjustments'!$E:$E,'Adjusted IS'!$E61)</f>
        <v/>
      </c>
      <c r="IV61" s="452">
        <f>SUMIFS('QofE PF adjustments'!P:P,'QofE PF adjustments'!$E:$E,'Adjusted IS'!$E61)</f>
        <v/>
      </c>
      <c r="IW61" s="453">
        <f>SUMIFS('QofE PF adjustments'!Q:Q,'QofE PF adjustments'!$E:$E,'Adjusted IS'!$E61)</f>
        <v/>
      </c>
      <c r="IX61" s="452">
        <f>SUMIFS('QofE PF adjustments'!R:R,'QofE PF adjustments'!$E:$E,'Adjusted IS'!$E61)</f>
        <v/>
      </c>
      <c r="IY61" s="452">
        <f>SUMIFS('QofE PF adjustments'!S:S,'QofE PF adjustments'!$E:$E,'Adjusted IS'!$E61)</f>
        <v/>
      </c>
      <c r="IZ61" s="452">
        <f>SUMIFS('QofE PF adjustments'!T:T,'QofE PF adjustments'!$E:$E,'Adjusted IS'!$E61)</f>
        <v/>
      </c>
      <c r="JA61" s="452">
        <f>SUMIFS('QofE PF adjustments'!U:U,'QofE PF adjustments'!$E:$E,'Adjusted IS'!$E61)</f>
        <v/>
      </c>
      <c r="JB61" s="452">
        <f>SUMIFS('QofE PF adjustments'!V:V,'QofE PF adjustments'!$E:$E,'Adjusted IS'!$E61)</f>
        <v/>
      </c>
      <c r="JC61" s="452">
        <f>SUMIFS('QofE PF adjustments'!W:W,'QofE PF adjustments'!$E:$E,'Adjusted IS'!$E61)</f>
        <v/>
      </c>
      <c r="JD61" s="452">
        <f>SUMIFS('QofE PF adjustments'!X:X,'QofE PF adjustments'!$E:$E,'Adjusted IS'!$E61)</f>
        <v/>
      </c>
      <c r="JE61" s="452">
        <f>SUMIFS('QofE PF adjustments'!Y:Y,'QofE PF adjustments'!$E:$E,'Adjusted IS'!$E61)</f>
        <v/>
      </c>
      <c r="JF61" s="452">
        <f>SUMIFS('QofE PF adjustments'!Z:Z,'QofE PF adjustments'!$E:$E,'Adjusted IS'!$E61)</f>
        <v/>
      </c>
      <c r="JG61" s="452">
        <f>SUMIFS('QofE PF adjustments'!AA:AA,'QofE PF adjustments'!$E:$E,'Adjusted IS'!$E61)</f>
        <v/>
      </c>
      <c r="JH61" s="452">
        <f>SUMIFS('QofE PF adjustments'!AB:AB,'QofE PF adjustments'!$E:$E,'Adjusted IS'!$E61)</f>
        <v/>
      </c>
      <c r="JI61" s="453">
        <f>SUMIFS('QofE PF adjustments'!AC:AC,'QofE PF adjustments'!$E:$E,'Adjusted IS'!$E61)</f>
        <v/>
      </c>
      <c r="JJ61" s="452">
        <f>SUMIFS('QofE PF adjustments'!AD:AD,'QofE PF adjustments'!$E:$E,'Adjusted IS'!$E61)</f>
        <v/>
      </c>
      <c r="JK61" s="452">
        <f>SUMIFS('QofE PF adjustments'!AE:AE,'QofE PF adjustments'!$E:$E,'Adjusted IS'!$E61)</f>
        <v/>
      </c>
      <c r="JL61" s="452">
        <f>SUMIFS('QofE PF adjustments'!AF:AF,'QofE PF adjustments'!$E:$E,'Adjusted IS'!$E61)</f>
        <v/>
      </c>
      <c r="JM61" s="452">
        <f>SUMIFS('QofE PF adjustments'!AG:AG,'QofE PF adjustments'!$E:$E,'Adjusted IS'!$E61)</f>
        <v/>
      </c>
      <c r="JN61" s="452">
        <f>SUMIFS('QofE PF adjustments'!AH:AH,'QofE PF adjustments'!$E:$E,'Adjusted IS'!$E61)</f>
        <v/>
      </c>
      <c r="JO61" s="452">
        <f>SUMIFS('QofE PF adjustments'!AI:AI,'QofE PF adjustments'!$E:$E,'Adjusted IS'!$E61)</f>
        <v/>
      </c>
      <c r="JP61" s="452">
        <f>SUMIFS('QofE PF adjustments'!AJ:AJ,'QofE PF adjustments'!$E:$E,'Adjusted IS'!$E61)</f>
        <v/>
      </c>
      <c r="JQ61" s="452">
        <f>SUMIFS('QofE PF adjustments'!AK:AK,'QofE PF adjustments'!$E:$E,'Adjusted IS'!$E61)</f>
        <v/>
      </c>
      <c r="JR61" s="452">
        <f>SUMIFS('QofE PF adjustments'!AL:AL,'QofE PF adjustments'!$E:$E,'Adjusted IS'!$E61)</f>
        <v/>
      </c>
      <c r="JS61" s="452">
        <f>SUMIFS('QofE PF adjustments'!AM:AM,'QofE PF adjustments'!$E:$E,'Adjusted IS'!$E61)</f>
        <v/>
      </c>
      <c r="JT61" s="452">
        <f>SUMIFS('QofE PF adjustments'!AN:AN,'QofE PF adjustments'!$E:$E,'Adjusted IS'!$E61)</f>
        <v/>
      </c>
      <c r="JU61" s="453">
        <f>SUMIFS('QofE PF adjustments'!AO:AO,'QofE PF adjustments'!$E:$E,'Adjusted IS'!$E61)</f>
        <v/>
      </c>
      <c r="JV61" s="452">
        <f>SUMIFS('QofE PF adjustments'!AP:AP,'QofE PF adjustments'!$E:$E,'Adjusted IS'!$E61)</f>
        <v/>
      </c>
      <c r="JW61" s="452">
        <f>SUMIFS('QofE PF adjustments'!AQ:AQ,'QofE PF adjustments'!$E:$E,'Adjusted IS'!$E61)</f>
        <v/>
      </c>
      <c r="JX61" s="452">
        <f>SUMIFS('QofE PF adjustments'!AR:AR,'QofE PF adjustments'!$E:$E,'Adjusted IS'!$E61)</f>
        <v/>
      </c>
      <c r="JY61" s="452">
        <f>SUMIFS('QofE PF adjustments'!AS:AS,'QofE PF adjustments'!$E:$E,'Adjusted IS'!$E61)</f>
        <v/>
      </c>
      <c r="JZ61" s="452">
        <f>SUMIFS('QofE PF adjustments'!AT:AT,'QofE PF adjustments'!$E:$E,'Adjusted IS'!$E61)</f>
        <v/>
      </c>
      <c r="KA61" s="462">
        <f>SUMIFS('QofE PF adjustments'!AU:AU,'QofE PF adjustments'!$E:$E,'Adjusted IS'!$E61)</f>
        <v/>
      </c>
      <c r="KB61" s="452">
        <f>SUM(IL61:IW61)</f>
        <v/>
      </c>
      <c r="KC61" s="452">
        <f>SUM(IX61:JI61)</f>
        <v/>
      </c>
      <c r="KD61" s="452">
        <f>SUM(JJ61:JU61)</f>
        <v/>
      </c>
      <c r="KE61" s="452">
        <f>SUM(JN61:JY61)</f>
        <v/>
      </c>
      <c r="KF61" s="452">
        <f>SUM(JP61:KA61)</f>
        <v/>
      </c>
      <c r="KH61" s="452">
        <f>SUM(IL61,GP61)</f>
        <v/>
      </c>
      <c r="KI61" s="452">
        <f>SUM(IM61,GQ61)</f>
        <v/>
      </c>
      <c r="KJ61" s="452">
        <f>SUM(IN61,GR61)</f>
        <v/>
      </c>
      <c r="KK61" s="452">
        <f>SUM(IO61,GS61)</f>
        <v/>
      </c>
      <c r="KL61" s="452">
        <f>SUM(IP61,GT61)</f>
        <v/>
      </c>
      <c r="KM61" s="452">
        <f>SUM(IQ61,GU61)</f>
        <v/>
      </c>
      <c r="KN61" s="452">
        <f>SUM(IR61,GV61)</f>
        <v/>
      </c>
      <c r="KO61" s="452">
        <f>SUM(IS61,GW61)</f>
        <v/>
      </c>
      <c r="KP61" s="452">
        <f>SUM(IT61,GX61)</f>
        <v/>
      </c>
      <c r="KQ61" s="452">
        <f>SUM(IU61,GY61)</f>
        <v/>
      </c>
      <c r="KR61" s="452">
        <f>SUM(IV61,GZ61)</f>
        <v/>
      </c>
      <c r="KS61" s="453">
        <f>SUM(IW61,HA61)</f>
        <v/>
      </c>
      <c r="KT61" s="452">
        <f>SUM(IX61,HB61)</f>
        <v/>
      </c>
      <c r="KU61" s="452">
        <f>SUM(IY61,HC61)</f>
        <v/>
      </c>
      <c r="KV61" s="452">
        <f>SUM(IZ61,HD61)</f>
        <v/>
      </c>
      <c r="KW61" s="452">
        <f>SUM(JA61,HE61)</f>
        <v/>
      </c>
      <c r="KX61" s="452">
        <f>SUM(JB61,HF61)</f>
        <v/>
      </c>
      <c r="KY61" s="452">
        <f>SUM(JC61,HG61)</f>
        <v/>
      </c>
      <c r="KZ61" s="452">
        <f>SUM(JD61,HH61)</f>
        <v/>
      </c>
      <c r="LA61" s="452">
        <f>SUM(JE61,HI61)</f>
        <v/>
      </c>
      <c r="LB61" s="452">
        <f>SUM(JF61,HJ61)</f>
        <v/>
      </c>
      <c r="LC61" s="452">
        <f>SUM(JG61,HK61)</f>
        <v/>
      </c>
      <c r="LD61" s="452">
        <f>SUM(JH61,HL61)</f>
        <v/>
      </c>
      <c r="LE61" s="453">
        <f>SUM(JI61,HM61)</f>
        <v/>
      </c>
      <c r="LF61" s="452">
        <f>SUM(JJ61,HN61)</f>
        <v/>
      </c>
      <c r="LG61" s="452">
        <f>SUM(JK61,HO61)</f>
        <v/>
      </c>
      <c r="LH61" s="452">
        <f>SUM(JL61,HP61)</f>
        <v/>
      </c>
      <c r="LI61" s="452">
        <f>SUM(JM61,HQ61)</f>
        <v/>
      </c>
      <c r="LJ61" s="452">
        <f>SUM(JN61,HR61)</f>
        <v/>
      </c>
      <c r="LK61" s="452">
        <f>SUM(JO61,HS61)</f>
        <v/>
      </c>
      <c r="LL61" s="452">
        <f>SUM(JP61,HT61)</f>
        <v/>
      </c>
      <c r="LM61" s="452">
        <f>SUM(JQ61,HU61)</f>
        <v/>
      </c>
      <c r="LN61" s="452">
        <f>SUM(JR61,HV61)</f>
        <v/>
      </c>
      <c r="LO61" s="452">
        <f>SUM(JS61,HW61)</f>
        <v/>
      </c>
      <c r="LP61" s="452">
        <f>SUM(JT61,HX61)</f>
        <v/>
      </c>
      <c r="LQ61" s="453">
        <f>SUM(JU61,HY61)</f>
        <v/>
      </c>
      <c r="LR61" s="452">
        <f>SUM(JV61,HZ61)</f>
        <v/>
      </c>
      <c r="LS61" s="452">
        <f>SUM(JW61,IA61)</f>
        <v/>
      </c>
      <c r="LT61" s="452">
        <f>SUM(JX61,IB61)</f>
        <v/>
      </c>
      <c r="LU61" s="452">
        <f>SUM(JY61,IC61)</f>
        <v/>
      </c>
      <c r="LV61" s="452">
        <f>SUM(JZ61,ID61)</f>
        <v/>
      </c>
      <c r="LW61" s="462">
        <f>SUM(KA61,IE61)</f>
        <v/>
      </c>
      <c r="LX61" s="452">
        <f>SUM(KH61:KS61)</f>
        <v/>
      </c>
      <c r="LY61" s="452">
        <f>SUM(KT61:LE61)</f>
        <v/>
      </c>
      <c r="LZ61" s="452">
        <f>SUM(LF61:LQ61)</f>
        <v/>
      </c>
      <c r="MA61" s="452">
        <f>SUM(LJ61:LU61)</f>
        <v/>
      </c>
      <c r="MB61" s="452">
        <f>SUM(LL61:LW61)</f>
        <v/>
      </c>
      <c r="MD61" s="524">
        <f>IFERROR(KH61/KH$117,0)</f>
        <v/>
      </c>
      <c r="ME61" s="524">
        <f>IFERROR(KI61/KI$117,0)</f>
        <v/>
      </c>
      <c r="MF61" s="524">
        <f>IFERROR(KJ61/KJ$117,0)</f>
        <v/>
      </c>
      <c r="MG61" s="524">
        <f>IFERROR(KK61/KK$117,0)</f>
        <v/>
      </c>
      <c r="MH61" s="524">
        <f>IFERROR(KL61/KL$117,0)</f>
        <v/>
      </c>
      <c r="MI61" s="524">
        <f>IFERROR(KM61/KM$117,0)</f>
        <v/>
      </c>
      <c r="MJ61" s="524">
        <f>IFERROR(KN61/KN$117,0)</f>
        <v/>
      </c>
      <c r="MK61" s="524">
        <f>IFERROR(KO61/KO$117,0)</f>
        <v/>
      </c>
      <c r="ML61" s="524">
        <f>IFERROR(KP61/KP$117,0)</f>
        <v/>
      </c>
      <c r="MM61" s="524">
        <f>IFERROR(KQ61/KQ$117,0)</f>
        <v/>
      </c>
      <c r="MN61" s="524">
        <f>IFERROR(KR61/KR$117,0)</f>
        <v/>
      </c>
      <c r="MO61" s="525">
        <f>IFERROR(KS61/KS$117,0)</f>
        <v/>
      </c>
      <c r="MP61" s="524">
        <f>IFERROR(KT61/KT$117,0)</f>
        <v/>
      </c>
      <c r="MQ61" s="524">
        <f>IFERROR(KU61/KU$117,0)</f>
        <v/>
      </c>
      <c r="MR61" s="524">
        <f>IFERROR(KV61/KV$117,0)</f>
        <v/>
      </c>
      <c r="MS61" s="524">
        <f>IFERROR(KW61/KW$117,0)</f>
        <v/>
      </c>
      <c r="MT61" s="524">
        <f>IFERROR(KX61/KX$117,0)</f>
        <v/>
      </c>
      <c r="MU61" s="524">
        <f>IFERROR(KY61/KY$117,0)</f>
        <v/>
      </c>
      <c r="MV61" s="524">
        <f>IFERROR(KZ61/KZ$117,0)</f>
        <v/>
      </c>
      <c r="MW61" s="524">
        <f>IFERROR(LA61/LA$117,0)</f>
        <v/>
      </c>
      <c r="MX61" s="524">
        <f>IFERROR(LB61/LB$117,0)</f>
        <v/>
      </c>
      <c r="MY61" s="524">
        <f>IFERROR(LC61/LC$117,0)</f>
        <v/>
      </c>
      <c r="MZ61" s="524">
        <f>IFERROR(LD61/LD$117,0)</f>
        <v/>
      </c>
      <c r="NA61" s="525">
        <f>IFERROR(LE61/LE$117,0)</f>
        <v/>
      </c>
      <c r="NB61" s="524">
        <f>IFERROR(LF61/LF$117,0)</f>
        <v/>
      </c>
      <c r="NC61" s="524">
        <f>IFERROR(LG61/LG$117,0)</f>
        <v/>
      </c>
      <c r="ND61" s="524">
        <f>IFERROR(LH61/LH$117,0)</f>
        <v/>
      </c>
      <c r="NE61" s="524">
        <f>IFERROR(LI61/LI$117,0)</f>
        <v/>
      </c>
      <c r="NF61" s="524">
        <f>IFERROR(LJ61/LJ$117,0)</f>
        <v/>
      </c>
      <c r="NG61" s="524">
        <f>IFERROR(LK61/LK$117,0)</f>
        <v/>
      </c>
      <c r="NH61" s="524">
        <f>IFERROR(LL61/LL$117,0)</f>
        <v/>
      </c>
      <c r="NI61" s="524">
        <f>IFERROR(LM61/LM$117,0)</f>
        <v/>
      </c>
      <c r="NJ61" s="524">
        <f>IFERROR(LN61/LN$117,0)</f>
        <v/>
      </c>
      <c r="NK61" s="524">
        <f>IFERROR(LO61/LO$117,0)</f>
        <v/>
      </c>
      <c r="NL61" s="524">
        <f>IFERROR(LP61/LP$117,0)</f>
        <v/>
      </c>
      <c r="NM61" s="525">
        <f>IFERROR(LQ61/LQ$117,0)</f>
        <v/>
      </c>
      <c r="NN61" s="524">
        <f>IFERROR(LR61/LR$117,0)</f>
        <v/>
      </c>
      <c r="NO61" s="524">
        <f>IFERROR(LS61/LS$117,0)</f>
        <v/>
      </c>
      <c r="NP61" s="524">
        <f>IFERROR(LT61/LT$117,0)</f>
        <v/>
      </c>
      <c r="NQ61" s="524">
        <f>IFERROR(LU61/LU$117,0)</f>
        <v/>
      </c>
      <c r="NR61" s="524">
        <f>IFERROR(LV61/LV$117,0)</f>
        <v/>
      </c>
      <c r="NS61" s="1756">
        <f>IFERROR(LW61/LW$117,0)</f>
        <v/>
      </c>
      <c r="NT61" s="524">
        <f>IFERROR(LX61/LX$117,0)</f>
        <v/>
      </c>
      <c r="NU61" s="524">
        <f>IFERROR(LY61/LY$117,0)</f>
        <v/>
      </c>
      <c r="NV61" s="524">
        <f>IFERROR(LZ61/LZ$117,0)</f>
        <v/>
      </c>
      <c r="NW61" s="524">
        <f>IFERROR(MA61/MA$117,0)</f>
        <v/>
      </c>
      <c r="NX61" s="524">
        <f>IFERROR(MB61/MB$117,0)</f>
        <v/>
      </c>
      <c r="NZ61" s="452">
        <f>LY61-LX61</f>
        <v/>
      </c>
      <c r="OA61" s="452">
        <f>LZ61-LY61</f>
        <v/>
      </c>
      <c r="OB61" s="452">
        <f>MA61-LZ61</f>
        <v/>
      </c>
      <c r="OC61" s="452">
        <f>MB61-LZ61</f>
        <v/>
      </c>
      <c r="OD61" s="1501" t="n"/>
      <c r="OE61" s="434" t="inlineStr">
        <is>
          <t>Other revenue</t>
        </is>
      </c>
      <c r="OF61" s="434" t="inlineStr">
        <is>
          <t>Other revenue</t>
        </is>
      </c>
      <c r="OG61" s="434" t="inlineStr">
        <is>
          <t>Other revenue</t>
        </is>
      </c>
    </row>
    <row r="62" outlineLevel="2" ht="12" customFormat="1" customHeight="1" s="431">
      <c r="A62" s="1523" t="n"/>
      <c r="B62" s="1521" t="n"/>
      <c r="C62" s="1201" t="inlineStr">
        <is>
          <t>Flash interchange tier fee</t>
        </is>
      </c>
      <c r="D62" s="774" t="n">
        <v>483104</v>
      </c>
      <c r="E62" s="774">
        <f>CONCATENATE(D62," - ",C62)</f>
        <v/>
      </c>
      <c r="F62" s="463">
        <f>'Income statement'!F62</f>
        <v/>
      </c>
      <c r="G62" s="463">
        <f>'Income statement'!G62</f>
        <v/>
      </c>
      <c r="H62" s="463">
        <f>'Income statement'!H62</f>
        <v/>
      </c>
      <c r="I62" s="463">
        <f>'Income statement'!I62</f>
        <v/>
      </c>
      <c r="J62" s="463">
        <f>'Income statement'!J62</f>
        <v/>
      </c>
      <c r="K62" s="463">
        <f>'Income statement'!K62</f>
        <v/>
      </c>
      <c r="L62" s="463">
        <f>'Income statement'!L62</f>
        <v/>
      </c>
      <c r="M62" s="463">
        <f>'Income statement'!M62</f>
        <v/>
      </c>
      <c r="N62" s="463">
        <f>'Income statement'!N62</f>
        <v/>
      </c>
      <c r="O62" s="463">
        <f>'Income statement'!O62</f>
        <v/>
      </c>
      <c r="P62" s="463">
        <f>'Income statement'!P62</f>
        <v/>
      </c>
      <c r="Q62" s="464">
        <f>'Income statement'!Q62</f>
        <v/>
      </c>
      <c r="R62" s="463">
        <f>'Income statement'!R62</f>
        <v/>
      </c>
      <c r="S62" s="463">
        <f>'Income statement'!S62</f>
        <v/>
      </c>
      <c r="T62" s="463">
        <f>'Income statement'!T62</f>
        <v/>
      </c>
      <c r="U62" s="463">
        <f>'Income statement'!U62</f>
        <v/>
      </c>
      <c r="V62" s="463">
        <f>'Income statement'!V62</f>
        <v/>
      </c>
      <c r="W62" s="463">
        <f>'Income statement'!W62</f>
        <v/>
      </c>
      <c r="X62" s="463">
        <f>'Income statement'!X62</f>
        <v/>
      </c>
      <c r="Y62" s="463">
        <f>'Income statement'!Y62</f>
        <v/>
      </c>
      <c r="Z62" s="463">
        <f>'Income statement'!Z62</f>
        <v/>
      </c>
      <c r="AA62" s="463">
        <f>'Income statement'!AA62</f>
        <v/>
      </c>
      <c r="AB62" s="463">
        <f>'Income statement'!AB62</f>
        <v/>
      </c>
      <c r="AC62" s="464">
        <f>'Income statement'!AC62</f>
        <v/>
      </c>
      <c r="AD62" s="463">
        <f>'Income statement'!AD62</f>
        <v/>
      </c>
      <c r="AE62" s="463">
        <f>'Income statement'!AE62</f>
        <v/>
      </c>
      <c r="AF62" s="463">
        <f>'Income statement'!AF62</f>
        <v/>
      </c>
      <c r="AG62" s="463">
        <f>'Income statement'!AG62</f>
        <v/>
      </c>
      <c r="AH62" s="463">
        <f>'Income statement'!AH62</f>
        <v/>
      </c>
      <c r="AI62" s="463">
        <f>'Income statement'!AI62</f>
        <v/>
      </c>
      <c r="AJ62" s="463">
        <f>'Income statement'!AJ62</f>
        <v/>
      </c>
      <c r="AK62" s="463">
        <f>'Income statement'!AK62</f>
        <v/>
      </c>
      <c r="AL62" s="463">
        <f>'Income statement'!AL62</f>
        <v/>
      </c>
      <c r="AM62" s="463">
        <f>'Income statement'!AM62</f>
        <v/>
      </c>
      <c r="AN62" s="463">
        <f>'Income statement'!AN62</f>
        <v/>
      </c>
      <c r="AO62" s="464">
        <f>'Income statement'!AO62</f>
        <v/>
      </c>
      <c r="AP62" s="463">
        <f>'Income statement'!AP62</f>
        <v/>
      </c>
      <c r="AQ62" s="463">
        <f>'Income statement'!AQ62</f>
        <v/>
      </c>
      <c r="AR62" s="463">
        <f>'Income statement'!AR62</f>
        <v/>
      </c>
      <c r="AS62" s="463">
        <f>'Income statement'!AS62</f>
        <v/>
      </c>
      <c r="AT62" s="463">
        <f>'Income statement'!AT62</f>
        <v/>
      </c>
      <c r="AU62" s="465">
        <f>'Income statement'!AU62</f>
        <v/>
      </c>
      <c r="AV62" s="463">
        <f>SUM(F62:Q62)</f>
        <v/>
      </c>
      <c r="AW62" s="463">
        <f>SUM(R62:AC62)</f>
        <v/>
      </c>
      <c r="AX62" s="463">
        <f>SUM(AD62:AO62)</f>
        <v/>
      </c>
      <c r="AY62" s="463">
        <f>SUM(AH62:AS62)</f>
        <v/>
      </c>
      <c r="AZ62" s="463">
        <f>SUM(AJ62:AU62)</f>
        <v/>
      </c>
      <c r="BB62" s="463">
        <f>SUMIFS('QofE Def adjustments'!F:F,'QofE Def adjustments'!$E:$E,'Adjusted IS'!$E62)</f>
        <v/>
      </c>
      <c r="BC62" s="463">
        <f>SUMIFS('QofE Def adjustments'!G:G,'QofE Def adjustments'!$E:$E,'Adjusted IS'!$E62)</f>
        <v/>
      </c>
      <c r="BD62" s="463">
        <f>SUMIFS('QofE Def adjustments'!H:H,'QofE Def adjustments'!$E:$E,'Adjusted IS'!$E62)</f>
        <v/>
      </c>
      <c r="BE62" s="463">
        <f>SUMIFS('QofE Def adjustments'!I:I,'QofE Def adjustments'!$E:$E,'Adjusted IS'!$E62)</f>
        <v/>
      </c>
      <c r="BF62" s="463">
        <f>SUMIFS('QofE Def adjustments'!J:J,'QofE Def adjustments'!$E:$E,'Adjusted IS'!$E62)</f>
        <v/>
      </c>
      <c r="BG62" s="463">
        <f>SUMIFS('QofE Def adjustments'!K:K,'QofE Def adjustments'!$E:$E,'Adjusted IS'!$E62)</f>
        <v/>
      </c>
      <c r="BH62" s="463">
        <f>SUMIFS('QofE Def adjustments'!L:L,'QofE Def adjustments'!$E:$E,'Adjusted IS'!$E62)</f>
        <v/>
      </c>
      <c r="BI62" s="463">
        <f>SUMIFS('QofE Def adjustments'!M:M,'QofE Def adjustments'!$E:$E,'Adjusted IS'!$E62)</f>
        <v/>
      </c>
      <c r="BJ62" s="463">
        <f>SUMIFS('QofE Def adjustments'!N:N,'QofE Def adjustments'!$E:$E,'Adjusted IS'!$E62)</f>
        <v/>
      </c>
      <c r="BK62" s="463">
        <f>SUMIFS('QofE Def adjustments'!O:O,'QofE Def adjustments'!$E:$E,'Adjusted IS'!$E62)</f>
        <v/>
      </c>
      <c r="BL62" s="463">
        <f>SUMIFS('QofE Def adjustments'!P:P,'QofE Def adjustments'!$E:$E,'Adjusted IS'!$E62)</f>
        <v/>
      </c>
      <c r="BM62" s="464">
        <f>SUMIFS('QofE Def adjustments'!Q:Q,'QofE Def adjustments'!$E:$E,'Adjusted IS'!$E62)</f>
        <v/>
      </c>
      <c r="BN62" s="463">
        <f>SUMIFS('QofE Def adjustments'!R:R,'QofE Def adjustments'!$E:$E,'Adjusted IS'!$E62)</f>
        <v/>
      </c>
      <c r="BO62" s="463">
        <f>SUMIFS('QofE Def adjustments'!S:S,'QofE Def adjustments'!$E:$E,'Adjusted IS'!$E62)</f>
        <v/>
      </c>
      <c r="BP62" s="463">
        <f>SUMIFS('QofE Def adjustments'!T:T,'QofE Def adjustments'!$E:$E,'Adjusted IS'!$E62)</f>
        <v/>
      </c>
      <c r="BQ62" s="463">
        <f>SUMIFS('QofE Def adjustments'!U:U,'QofE Def adjustments'!$E:$E,'Adjusted IS'!$E62)</f>
        <v/>
      </c>
      <c r="BR62" s="463">
        <f>SUMIFS('QofE Def adjustments'!V:V,'QofE Def adjustments'!$E:$E,'Adjusted IS'!$E62)</f>
        <v/>
      </c>
      <c r="BS62" s="463">
        <f>SUMIFS('QofE Def adjustments'!W:W,'QofE Def adjustments'!$E:$E,'Adjusted IS'!$E62)</f>
        <v/>
      </c>
      <c r="BT62" s="463">
        <f>SUMIFS('QofE Def adjustments'!X:X,'QofE Def adjustments'!$E:$E,'Adjusted IS'!$E62)</f>
        <v/>
      </c>
      <c r="BU62" s="463">
        <f>SUMIFS('QofE Def adjustments'!Y:Y,'QofE Def adjustments'!$E:$E,'Adjusted IS'!$E62)</f>
        <v/>
      </c>
      <c r="BV62" s="463">
        <f>SUMIFS('QofE Def adjustments'!Z:Z,'QofE Def adjustments'!$E:$E,'Adjusted IS'!$E62)</f>
        <v/>
      </c>
      <c r="BW62" s="463">
        <f>SUMIFS('QofE Def adjustments'!AA:AA,'QofE Def adjustments'!$E:$E,'Adjusted IS'!$E62)</f>
        <v/>
      </c>
      <c r="BX62" s="463">
        <f>SUMIFS('QofE Def adjustments'!AB:AB,'QofE Def adjustments'!$E:$E,'Adjusted IS'!$E62)</f>
        <v/>
      </c>
      <c r="BY62" s="464">
        <f>SUMIFS('QofE Def adjustments'!AC:AC,'QofE Def adjustments'!$E:$E,'Adjusted IS'!$E62)</f>
        <v/>
      </c>
      <c r="BZ62" s="463">
        <f>SUMIFS('QofE Def adjustments'!AD:AD,'QofE Def adjustments'!$E:$E,'Adjusted IS'!$E62)</f>
        <v/>
      </c>
      <c r="CA62" s="463">
        <f>SUMIFS('QofE Def adjustments'!AE:AE,'QofE Def adjustments'!$E:$E,'Adjusted IS'!$E62)</f>
        <v/>
      </c>
      <c r="CB62" s="463">
        <f>SUMIFS('QofE Def adjustments'!AF:AF,'QofE Def adjustments'!$E:$E,'Adjusted IS'!$E62)</f>
        <v/>
      </c>
      <c r="CC62" s="463">
        <f>SUMIFS('QofE Def adjustments'!AG:AG,'QofE Def adjustments'!$E:$E,'Adjusted IS'!$E62)</f>
        <v/>
      </c>
      <c r="CD62" s="463">
        <f>SUMIFS('QofE Def adjustments'!AH:AH,'QofE Def adjustments'!$E:$E,'Adjusted IS'!$E62)</f>
        <v/>
      </c>
      <c r="CE62" s="463">
        <f>SUMIFS('QofE Def adjustments'!AI:AI,'QofE Def adjustments'!$E:$E,'Adjusted IS'!$E62)</f>
        <v/>
      </c>
      <c r="CF62" s="463">
        <f>SUMIFS('QofE Def adjustments'!AJ:AJ,'QofE Def adjustments'!$E:$E,'Adjusted IS'!$E62)</f>
        <v/>
      </c>
      <c r="CG62" s="463">
        <f>SUMIFS('QofE Def adjustments'!AK:AK,'QofE Def adjustments'!$E:$E,'Adjusted IS'!$E62)</f>
        <v/>
      </c>
      <c r="CH62" s="463">
        <f>SUMIFS('QofE Def adjustments'!AL:AL,'QofE Def adjustments'!$E:$E,'Adjusted IS'!$E62)</f>
        <v/>
      </c>
      <c r="CI62" s="463">
        <f>SUMIFS('QofE Def adjustments'!AM:AM,'QofE Def adjustments'!$E:$E,'Adjusted IS'!$E62)</f>
        <v/>
      </c>
      <c r="CJ62" s="463">
        <f>SUMIFS('QofE Def adjustments'!AN:AN,'QofE Def adjustments'!$E:$E,'Adjusted IS'!$E62)</f>
        <v/>
      </c>
      <c r="CK62" s="464">
        <f>SUMIFS('QofE Def adjustments'!AO:AO,'QofE Def adjustments'!$E:$E,'Adjusted IS'!$E62)</f>
        <v/>
      </c>
      <c r="CL62" s="463">
        <f>SUMIFS('QofE Def adjustments'!AP:AP,'QofE Def adjustments'!$E:$E,'Adjusted IS'!$E62)</f>
        <v/>
      </c>
      <c r="CM62" s="463">
        <f>SUMIFS('QofE Def adjustments'!AQ:AQ,'QofE Def adjustments'!$E:$E,'Adjusted IS'!$E62)</f>
        <v/>
      </c>
      <c r="CN62" s="463">
        <f>SUMIFS('QofE Def adjustments'!AR:AR,'QofE Def adjustments'!$E:$E,'Adjusted IS'!$E62)</f>
        <v/>
      </c>
      <c r="CO62" s="463">
        <f>SUMIFS('QofE Def adjustments'!AS:AS,'QofE Def adjustments'!$E:$E,'Adjusted IS'!$E62)</f>
        <v/>
      </c>
      <c r="CP62" s="463">
        <f>SUMIFS('QofE Def adjustments'!AT:AT,'QofE Def adjustments'!$E:$E,'Adjusted IS'!$E62)</f>
        <v/>
      </c>
      <c r="CQ62" s="465">
        <f>SUMIFS('QofE Def adjustments'!AU:AU,'QofE Def adjustments'!$E:$E,'Adjusted IS'!$E62)</f>
        <v/>
      </c>
      <c r="CR62" s="463">
        <f>SUM(BB62:BM62)</f>
        <v/>
      </c>
      <c r="CS62" s="463">
        <f>SUM(BN62:BY62)</f>
        <v/>
      </c>
      <c r="CT62" s="463">
        <f>SUM(BZ62:CK62)</f>
        <v/>
      </c>
      <c r="CU62" s="463">
        <f>SUM(CD62:CO62)</f>
        <v/>
      </c>
      <c r="CV62" s="463">
        <f>SUM(CF62:CQ62)</f>
        <v/>
      </c>
      <c r="CX62" s="463">
        <f>SUM(BB62,F62)</f>
        <v/>
      </c>
      <c r="CY62" s="463">
        <f>SUM(BC62,G62)</f>
        <v/>
      </c>
      <c r="CZ62" s="463">
        <f>SUM(BD62,H62)</f>
        <v/>
      </c>
      <c r="DA62" s="463">
        <f>SUM(BE62,I62)</f>
        <v/>
      </c>
      <c r="DB62" s="463">
        <f>SUM(BF62,J62)</f>
        <v/>
      </c>
      <c r="DC62" s="463">
        <f>SUM(BG62,K62)</f>
        <v/>
      </c>
      <c r="DD62" s="463">
        <f>SUM(BH62,L62)</f>
        <v/>
      </c>
      <c r="DE62" s="463">
        <f>SUM(BI62,M62)</f>
        <v/>
      </c>
      <c r="DF62" s="463">
        <f>SUM(BJ62,N62)</f>
        <v/>
      </c>
      <c r="DG62" s="463">
        <f>SUM(BK62,O62)</f>
        <v/>
      </c>
      <c r="DH62" s="463">
        <f>SUM(BL62,P62)</f>
        <v/>
      </c>
      <c r="DI62" s="464">
        <f>SUM(BM62,Q62)</f>
        <v/>
      </c>
      <c r="DJ62" s="463">
        <f>SUM(BN62,R62)</f>
        <v/>
      </c>
      <c r="DK62" s="463">
        <f>SUM(BO62,S62)</f>
        <v/>
      </c>
      <c r="DL62" s="463">
        <f>SUM(BP62,T62)</f>
        <v/>
      </c>
      <c r="DM62" s="463">
        <f>SUM(BQ62,U62)</f>
        <v/>
      </c>
      <c r="DN62" s="463">
        <f>SUM(BR62,V62)</f>
        <v/>
      </c>
      <c r="DO62" s="463">
        <f>SUM(BS62,W62)</f>
        <v/>
      </c>
      <c r="DP62" s="463">
        <f>SUM(BT62,X62)</f>
        <v/>
      </c>
      <c r="DQ62" s="463">
        <f>SUM(BU62,Y62)</f>
        <v/>
      </c>
      <c r="DR62" s="463">
        <f>SUM(BV62,Z62)</f>
        <v/>
      </c>
      <c r="DS62" s="463">
        <f>SUM(BW62,AA62)</f>
        <v/>
      </c>
      <c r="DT62" s="463">
        <f>SUM(BX62,AB62)</f>
        <v/>
      </c>
      <c r="DU62" s="464">
        <f>SUM(BY62,AC62)</f>
        <v/>
      </c>
      <c r="DV62" s="463">
        <f>SUM(BZ62,AD62)</f>
        <v/>
      </c>
      <c r="DW62" s="463">
        <f>SUM(CA62,AE62)</f>
        <v/>
      </c>
      <c r="DX62" s="463">
        <f>SUM(CB62,AF62)</f>
        <v/>
      </c>
      <c r="DY62" s="463">
        <f>SUM(CC62,AG62)</f>
        <v/>
      </c>
      <c r="DZ62" s="463">
        <f>SUM(CD62,AH62)</f>
        <v/>
      </c>
      <c r="EA62" s="463">
        <f>SUM(CE62,AI62)</f>
        <v/>
      </c>
      <c r="EB62" s="463">
        <f>SUM(CF62,AJ62)</f>
        <v/>
      </c>
      <c r="EC62" s="463">
        <f>SUM(CG62,AK62)</f>
        <v/>
      </c>
      <c r="ED62" s="463">
        <f>SUM(CH62,AL62)</f>
        <v/>
      </c>
      <c r="EE62" s="463">
        <f>SUM(CI62,AM62)</f>
        <v/>
      </c>
      <c r="EF62" s="463">
        <f>SUM(CJ62,AN62)</f>
        <v/>
      </c>
      <c r="EG62" s="464">
        <f>SUM(CK62,AO62)</f>
        <v/>
      </c>
      <c r="EH62" s="463">
        <f>SUM(CL62,AP62)</f>
        <v/>
      </c>
      <c r="EI62" s="463">
        <f>SUM(CM62,AQ62)</f>
        <v/>
      </c>
      <c r="EJ62" s="463">
        <f>SUM(CN62,AR62)</f>
        <v/>
      </c>
      <c r="EK62" s="463">
        <f>SUM(CO62,AS62)</f>
        <v/>
      </c>
      <c r="EL62" s="463">
        <f>SUM(CP62,AT62)</f>
        <v/>
      </c>
      <c r="EM62" s="465">
        <f>SUM(CQ62,AU62)</f>
        <v/>
      </c>
      <c r="EN62" s="463">
        <f>SUM(CX62:DI62)</f>
        <v/>
      </c>
      <c r="EO62" s="463">
        <f>SUM(DJ62:DU62)</f>
        <v/>
      </c>
      <c r="EP62" s="463">
        <f>SUM(DV62:EG62)</f>
        <v/>
      </c>
      <c r="EQ62" s="463">
        <f>SUM(DZ62:EK62)</f>
        <v/>
      </c>
      <c r="ER62" s="463">
        <f>SUM(EB62:EM62)</f>
        <v/>
      </c>
      <c r="ET62" s="463">
        <f>SUMIFS('QofE DD adjustments'!F:F,'QofE DD adjustments'!$E:$E,'Adjusted IS'!$E62)</f>
        <v/>
      </c>
      <c r="EU62" s="463">
        <f>SUMIFS('QofE DD adjustments'!G:G,'QofE DD adjustments'!$E:$E,'Adjusted IS'!$E62)</f>
        <v/>
      </c>
      <c r="EV62" s="463">
        <f>SUMIFS('QofE DD adjustments'!H:H,'QofE DD adjustments'!$E:$E,'Adjusted IS'!$E62)</f>
        <v/>
      </c>
      <c r="EW62" s="463">
        <f>SUMIFS('QofE DD adjustments'!I:I,'QofE DD adjustments'!$E:$E,'Adjusted IS'!$E62)</f>
        <v/>
      </c>
      <c r="EX62" s="463">
        <f>SUMIFS('QofE DD adjustments'!J:J,'QofE DD adjustments'!$E:$E,'Adjusted IS'!$E62)</f>
        <v/>
      </c>
      <c r="EY62" s="463">
        <f>SUMIFS('QofE DD adjustments'!K:K,'QofE DD adjustments'!$E:$E,'Adjusted IS'!$E62)</f>
        <v/>
      </c>
      <c r="EZ62" s="463">
        <f>SUMIFS('QofE DD adjustments'!L:L,'QofE DD adjustments'!$E:$E,'Adjusted IS'!$E62)</f>
        <v/>
      </c>
      <c r="FA62" s="463">
        <f>SUMIFS('QofE DD adjustments'!M:M,'QofE DD adjustments'!$E:$E,'Adjusted IS'!$E62)</f>
        <v/>
      </c>
      <c r="FB62" s="463">
        <f>SUMIFS('QofE DD adjustments'!N:N,'QofE DD adjustments'!$E:$E,'Adjusted IS'!$E62)</f>
        <v/>
      </c>
      <c r="FC62" s="463">
        <f>SUMIFS('QofE DD adjustments'!O:O,'QofE DD adjustments'!$E:$E,'Adjusted IS'!$E62)</f>
        <v/>
      </c>
      <c r="FD62" s="463">
        <f>SUMIFS('QofE DD adjustments'!P:P,'QofE DD adjustments'!$E:$E,'Adjusted IS'!$E62)</f>
        <v/>
      </c>
      <c r="FE62" s="464">
        <f>SUMIFS('QofE DD adjustments'!Q:Q,'QofE DD adjustments'!$E:$E,'Adjusted IS'!$E62)</f>
        <v/>
      </c>
      <c r="FF62" s="463">
        <f>SUMIFS('QofE DD adjustments'!R:R,'QofE DD adjustments'!$E:$E,'Adjusted IS'!$E62)</f>
        <v/>
      </c>
      <c r="FG62" s="463">
        <f>SUMIFS('QofE DD adjustments'!S:S,'QofE DD adjustments'!$E:$E,'Adjusted IS'!$E62)</f>
        <v/>
      </c>
      <c r="FH62" s="463">
        <f>SUMIFS('QofE DD adjustments'!T:T,'QofE DD adjustments'!$E:$E,'Adjusted IS'!$E62)</f>
        <v/>
      </c>
      <c r="FI62" s="463">
        <f>SUMIFS('QofE DD adjustments'!U:U,'QofE DD adjustments'!$E:$E,'Adjusted IS'!$E62)</f>
        <v/>
      </c>
      <c r="FJ62" s="463">
        <f>SUMIFS('QofE DD adjustments'!V:V,'QofE DD adjustments'!$E:$E,'Adjusted IS'!$E62)</f>
        <v/>
      </c>
      <c r="FK62" s="463">
        <f>SUMIFS('QofE DD adjustments'!W:W,'QofE DD adjustments'!$E:$E,'Adjusted IS'!$E62)</f>
        <v/>
      </c>
      <c r="FL62" s="463">
        <f>SUMIFS('QofE DD adjustments'!X:X,'QofE DD adjustments'!$E:$E,'Adjusted IS'!$E62)</f>
        <v/>
      </c>
      <c r="FM62" s="463">
        <f>SUMIFS('QofE DD adjustments'!Y:Y,'QofE DD adjustments'!$E:$E,'Adjusted IS'!$E62)</f>
        <v/>
      </c>
      <c r="FN62" s="463">
        <f>SUMIFS('QofE DD adjustments'!Z:Z,'QofE DD adjustments'!$E:$E,'Adjusted IS'!$E62)</f>
        <v/>
      </c>
      <c r="FO62" s="463">
        <f>SUMIFS('QofE DD adjustments'!AA:AA,'QofE DD adjustments'!$E:$E,'Adjusted IS'!$E62)</f>
        <v/>
      </c>
      <c r="FP62" s="463">
        <f>SUMIFS('QofE DD adjustments'!AB:AB,'QofE DD adjustments'!$E:$E,'Adjusted IS'!$E62)</f>
        <v/>
      </c>
      <c r="FQ62" s="464">
        <f>SUMIFS('QofE DD adjustments'!AC:AC,'QofE DD adjustments'!$E:$E,'Adjusted IS'!$E62)</f>
        <v/>
      </c>
      <c r="FR62" s="463">
        <f>SUMIFS('QofE DD adjustments'!AD:AD,'QofE DD adjustments'!$E:$E,'Adjusted IS'!$E62)</f>
        <v/>
      </c>
      <c r="FS62" s="463">
        <f>SUMIFS('QofE DD adjustments'!AE:AE,'QofE DD adjustments'!$E:$E,'Adjusted IS'!$E62)</f>
        <v/>
      </c>
      <c r="FT62" s="463">
        <f>SUMIFS('QofE DD adjustments'!AF:AF,'QofE DD adjustments'!$E:$E,'Adjusted IS'!$E62)</f>
        <v/>
      </c>
      <c r="FU62" s="463">
        <f>SUMIFS('QofE DD adjustments'!AG:AG,'QofE DD adjustments'!$E:$E,'Adjusted IS'!$E62)</f>
        <v/>
      </c>
      <c r="FV62" s="463">
        <f>SUMIFS('QofE DD adjustments'!AH:AH,'QofE DD adjustments'!$E:$E,'Adjusted IS'!$E62)</f>
        <v/>
      </c>
      <c r="FW62" s="463">
        <f>SUMIFS('QofE DD adjustments'!AI:AI,'QofE DD adjustments'!$E:$E,'Adjusted IS'!$E62)</f>
        <v/>
      </c>
      <c r="FX62" s="463">
        <f>SUMIFS('QofE DD adjustments'!AJ:AJ,'QofE DD adjustments'!$E:$E,'Adjusted IS'!$E62)</f>
        <v/>
      </c>
      <c r="FY62" s="463">
        <f>SUMIFS('QofE DD adjustments'!AK:AK,'QofE DD adjustments'!$E:$E,'Adjusted IS'!$E62)</f>
        <v/>
      </c>
      <c r="FZ62" s="463">
        <f>SUMIFS('QofE DD adjustments'!AL:AL,'QofE DD adjustments'!$E:$E,'Adjusted IS'!$E62)</f>
        <v/>
      </c>
      <c r="GA62" s="463">
        <f>SUMIFS('QofE DD adjustments'!AM:AM,'QofE DD adjustments'!$E:$E,'Adjusted IS'!$E62)</f>
        <v/>
      </c>
      <c r="GB62" s="463">
        <f>SUMIFS('QofE DD adjustments'!AN:AN,'QofE DD adjustments'!$E:$E,'Adjusted IS'!$E62)</f>
        <v/>
      </c>
      <c r="GC62" s="464">
        <f>SUMIFS('QofE DD adjustments'!AO:AO,'QofE DD adjustments'!$E:$E,'Adjusted IS'!$E62)</f>
        <v/>
      </c>
      <c r="GD62" s="463">
        <f>SUMIFS('QofE DD adjustments'!AP:AP,'QofE DD adjustments'!$E:$E,'Adjusted IS'!$E62)</f>
        <v/>
      </c>
      <c r="GE62" s="463">
        <f>SUMIFS('QofE DD adjustments'!AQ:AQ,'QofE DD adjustments'!$E:$E,'Adjusted IS'!$E62)</f>
        <v/>
      </c>
      <c r="GF62" s="463">
        <f>SUMIFS('QofE DD adjustments'!AR:AR,'QofE DD adjustments'!$E:$E,'Adjusted IS'!$E62)</f>
        <v/>
      </c>
      <c r="GG62" s="463">
        <f>SUMIFS('QofE DD adjustments'!AS:AS,'QofE DD adjustments'!$E:$E,'Adjusted IS'!$E62)</f>
        <v/>
      </c>
      <c r="GH62" s="463">
        <f>SUMIFS('QofE DD adjustments'!AT:AT,'QofE DD adjustments'!$E:$E,'Adjusted IS'!$E62)</f>
        <v/>
      </c>
      <c r="GI62" s="465">
        <f>SUMIFS('QofE DD adjustments'!AU:AU,'QofE DD adjustments'!$E:$E,'Adjusted IS'!$E62)</f>
        <v/>
      </c>
      <c r="GJ62" s="463">
        <f>SUM(ET62:FE62)</f>
        <v/>
      </c>
      <c r="GK62" s="463">
        <f>SUM(FF62:FQ62)</f>
        <v/>
      </c>
      <c r="GL62" s="463">
        <f>SUM(FR62:GC62)</f>
        <v/>
      </c>
      <c r="GM62" s="463">
        <f>SUM(FV62:GG62)</f>
        <v/>
      </c>
      <c r="GN62" s="463">
        <f>SUM(FX62:GI62)</f>
        <v/>
      </c>
      <c r="GP62" s="463">
        <f>SUM(ET62,CX62)</f>
        <v/>
      </c>
      <c r="GQ62" s="463">
        <f>SUM(EU62,CY62)</f>
        <v/>
      </c>
      <c r="GR62" s="463">
        <f>SUM(EV62,CZ62)</f>
        <v/>
      </c>
      <c r="GS62" s="463">
        <f>SUM(EW62,DA62)</f>
        <v/>
      </c>
      <c r="GT62" s="463">
        <f>SUM(EX62,DB62)</f>
        <v/>
      </c>
      <c r="GU62" s="463">
        <f>SUM(EY62,DC62)</f>
        <v/>
      </c>
      <c r="GV62" s="463">
        <f>SUM(EZ62,DD62)</f>
        <v/>
      </c>
      <c r="GW62" s="463">
        <f>SUM(FA62,DE62)</f>
        <v/>
      </c>
      <c r="GX62" s="463">
        <f>SUM(FB62,DF62)</f>
        <v/>
      </c>
      <c r="GY62" s="463">
        <f>SUM(FC62,DG62)</f>
        <v/>
      </c>
      <c r="GZ62" s="463">
        <f>SUM(FD62,DH62)</f>
        <v/>
      </c>
      <c r="HA62" s="464">
        <f>SUM(FE62,DI62)</f>
        <v/>
      </c>
      <c r="HB62" s="463">
        <f>SUM(FF62,DJ62)</f>
        <v/>
      </c>
      <c r="HC62" s="463">
        <f>SUM(FG62,DK62)</f>
        <v/>
      </c>
      <c r="HD62" s="463">
        <f>SUM(FH62,DL62)</f>
        <v/>
      </c>
      <c r="HE62" s="463">
        <f>SUM(FI62,DM62)</f>
        <v/>
      </c>
      <c r="HF62" s="463">
        <f>SUM(FJ62,DN62)</f>
        <v/>
      </c>
      <c r="HG62" s="463">
        <f>SUM(FK62,DO62)</f>
        <v/>
      </c>
      <c r="HH62" s="463">
        <f>SUM(FL62,DP62)</f>
        <v/>
      </c>
      <c r="HI62" s="463">
        <f>SUM(FM62,DQ62)</f>
        <v/>
      </c>
      <c r="HJ62" s="463">
        <f>SUM(FN62,DR62)</f>
        <v/>
      </c>
      <c r="HK62" s="463">
        <f>SUM(FO62,DS62)</f>
        <v/>
      </c>
      <c r="HL62" s="463">
        <f>SUM(FP62,DT62)</f>
        <v/>
      </c>
      <c r="HM62" s="464">
        <f>SUM(FQ62,DU62)</f>
        <v/>
      </c>
      <c r="HN62" s="463">
        <f>SUM(FR62,DV62)</f>
        <v/>
      </c>
      <c r="HO62" s="463">
        <f>SUM(FS62,DW62)</f>
        <v/>
      </c>
      <c r="HP62" s="463">
        <f>SUM(FT62,DX62)</f>
        <v/>
      </c>
      <c r="HQ62" s="463">
        <f>SUM(FU62,DY62)</f>
        <v/>
      </c>
      <c r="HR62" s="463">
        <f>SUM(FV62,DZ62)</f>
        <v/>
      </c>
      <c r="HS62" s="463">
        <f>SUM(FW62,EA62)</f>
        <v/>
      </c>
      <c r="HT62" s="463">
        <f>SUM(FX62,EB62)</f>
        <v/>
      </c>
      <c r="HU62" s="463">
        <f>SUM(FY62,EC62)</f>
        <v/>
      </c>
      <c r="HV62" s="463">
        <f>SUM(FZ62,ED62)</f>
        <v/>
      </c>
      <c r="HW62" s="463">
        <f>SUM(GA62,EE62)</f>
        <v/>
      </c>
      <c r="HX62" s="463">
        <f>SUM(GB62,EF62)</f>
        <v/>
      </c>
      <c r="HY62" s="464">
        <f>SUM(GC62,EG62)</f>
        <v/>
      </c>
      <c r="HZ62" s="463">
        <f>SUM(GD62,EH62)</f>
        <v/>
      </c>
      <c r="IA62" s="463">
        <f>SUM(GE62,EI62)</f>
        <v/>
      </c>
      <c r="IB62" s="463">
        <f>SUM(GF62,EJ62)</f>
        <v/>
      </c>
      <c r="IC62" s="463">
        <f>SUM(GG62,EK62)</f>
        <v/>
      </c>
      <c r="ID62" s="463">
        <f>SUM(GH62,EL62)</f>
        <v/>
      </c>
      <c r="IE62" s="465">
        <f>SUM(GI62,EM62)</f>
        <v/>
      </c>
      <c r="IF62" s="463">
        <f>SUM(GP62:HA62)</f>
        <v/>
      </c>
      <c r="IG62" s="463">
        <f>SUM(HB62:HM62)</f>
        <v/>
      </c>
      <c r="IH62" s="463">
        <f>SUM(HN62:HY62)</f>
        <v/>
      </c>
      <c r="II62" s="463">
        <f>SUM(HR62:IC62)</f>
        <v/>
      </c>
      <c r="IJ62" s="463">
        <f>SUM(HT62:IE62)</f>
        <v/>
      </c>
      <c r="IL62" s="463">
        <f>SUMIFS('QofE PF adjustments'!F:F,'QofE PF adjustments'!$E:$E,'Adjusted IS'!$E62)</f>
        <v/>
      </c>
      <c r="IM62" s="463">
        <f>SUMIFS('QofE PF adjustments'!G:G,'QofE PF adjustments'!$E:$E,'Adjusted IS'!$E62)</f>
        <v/>
      </c>
      <c r="IN62" s="463">
        <f>SUMIFS('QofE PF adjustments'!H:H,'QofE PF adjustments'!$E:$E,'Adjusted IS'!$E62)</f>
        <v/>
      </c>
      <c r="IO62" s="463">
        <f>SUMIFS('QofE PF adjustments'!I:I,'QofE PF adjustments'!$E:$E,'Adjusted IS'!$E62)</f>
        <v/>
      </c>
      <c r="IP62" s="463">
        <f>SUMIFS('QofE PF adjustments'!J:J,'QofE PF adjustments'!$E:$E,'Adjusted IS'!$E62)</f>
        <v/>
      </c>
      <c r="IQ62" s="463">
        <f>SUMIFS('QofE PF adjustments'!K:K,'QofE PF adjustments'!$E:$E,'Adjusted IS'!$E62)</f>
        <v/>
      </c>
      <c r="IR62" s="463">
        <f>SUMIFS('QofE PF adjustments'!L:L,'QofE PF adjustments'!$E:$E,'Adjusted IS'!$E62)</f>
        <v/>
      </c>
      <c r="IS62" s="463">
        <f>SUMIFS('QofE PF adjustments'!M:M,'QofE PF adjustments'!$E:$E,'Adjusted IS'!$E62)</f>
        <v/>
      </c>
      <c r="IT62" s="463">
        <f>SUMIFS('QofE PF adjustments'!N:N,'QofE PF adjustments'!$E:$E,'Adjusted IS'!$E62)</f>
        <v/>
      </c>
      <c r="IU62" s="463">
        <f>SUMIFS('QofE PF adjustments'!O:O,'QofE PF adjustments'!$E:$E,'Adjusted IS'!$E62)</f>
        <v/>
      </c>
      <c r="IV62" s="463">
        <f>SUMIFS('QofE PF adjustments'!P:P,'QofE PF adjustments'!$E:$E,'Adjusted IS'!$E62)</f>
        <v/>
      </c>
      <c r="IW62" s="464">
        <f>SUMIFS('QofE PF adjustments'!Q:Q,'QofE PF adjustments'!$E:$E,'Adjusted IS'!$E62)</f>
        <v/>
      </c>
      <c r="IX62" s="463">
        <f>SUMIFS('QofE PF adjustments'!R:R,'QofE PF adjustments'!$E:$E,'Adjusted IS'!$E62)</f>
        <v/>
      </c>
      <c r="IY62" s="463">
        <f>SUMIFS('QofE PF adjustments'!S:S,'QofE PF adjustments'!$E:$E,'Adjusted IS'!$E62)</f>
        <v/>
      </c>
      <c r="IZ62" s="463">
        <f>SUMIFS('QofE PF adjustments'!T:T,'QofE PF adjustments'!$E:$E,'Adjusted IS'!$E62)</f>
        <v/>
      </c>
      <c r="JA62" s="463">
        <f>SUMIFS('QofE PF adjustments'!U:U,'QofE PF adjustments'!$E:$E,'Adjusted IS'!$E62)</f>
        <v/>
      </c>
      <c r="JB62" s="463">
        <f>SUMIFS('QofE PF adjustments'!V:V,'QofE PF adjustments'!$E:$E,'Adjusted IS'!$E62)</f>
        <v/>
      </c>
      <c r="JC62" s="463">
        <f>SUMIFS('QofE PF adjustments'!W:W,'QofE PF adjustments'!$E:$E,'Adjusted IS'!$E62)</f>
        <v/>
      </c>
      <c r="JD62" s="463">
        <f>SUMIFS('QofE PF adjustments'!X:X,'QofE PF adjustments'!$E:$E,'Adjusted IS'!$E62)</f>
        <v/>
      </c>
      <c r="JE62" s="463">
        <f>SUMIFS('QofE PF adjustments'!Y:Y,'QofE PF adjustments'!$E:$E,'Adjusted IS'!$E62)</f>
        <v/>
      </c>
      <c r="JF62" s="463">
        <f>SUMIFS('QofE PF adjustments'!Z:Z,'QofE PF adjustments'!$E:$E,'Adjusted IS'!$E62)</f>
        <v/>
      </c>
      <c r="JG62" s="463">
        <f>SUMIFS('QofE PF adjustments'!AA:AA,'QofE PF adjustments'!$E:$E,'Adjusted IS'!$E62)</f>
        <v/>
      </c>
      <c r="JH62" s="463">
        <f>SUMIFS('QofE PF adjustments'!AB:AB,'QofE PF adjustments'!$E:$E,'Adjusted IS'!$E62)</f>
        <v/>
      </c>
      <c r="JI62" s="464">
        <f>SUMIFS('QofE PF adjustments'!AC:AC,'QofE PF adjustments'!$E:$E,'Adjusted IS'!$E62)</f>
        <v/>
      </c>
      <c r="JJ62" s="463">
        <f>SUMIFS('QofE PF adjustments'!AD:AD,'QofE PF adjustments'!$E:$E,'Adjusted IS'!$E62)</f>
        <v/>
      </c>
      <c r="JK62" s="463">
        <f>SUMIFS('QofE PF adjustments'!AE:AE,'QofE PF adjustments'!$E:$E,'Adjusted IS'!$E62)</f>
        <v/>
      </c>
      <c r="JL62" s="463">
        <f>SUMIFS('QofE PF adjustments'!AF:AF,'QofE PF adjustments'!$E:$E,'Adjusted IS'!$E62)</f>
        <v/>
      </c>
      <c r="JM62" s="463">
        <f>SUMIFS('QofE PF adjustments'!AG:AG,'QofE PF adjustments'!$E:$E,'Adjusted IS'!$E62)</f>
        <v/>
      </c>
      <c r="JN62" s="463">
        <f>SUMIFS('QofE PF adjustments'!AH:AH,'QofE PF adjustments'!$E:$E,'Adjusted IS'!$E62)</f>
        <v/>
      </c>
      <c r="JO62" s="463">
        <f>SUMIFS('QofE PF adjustments'!AI:AI,'QofE PF adjustments'!$E:$E,'Adjusted IS'!$E62)</f>
        <v/>
      </c>
      <c r="JP62" s="463">
        <f>SUMIFS('QofE PF adjustments'!AJ:AJ,'QofE PF adjustments'!$E:$E,'Adjusted IS'!$E62)</f>
        <v/>
      </c>
      <c r="JQ62" s="463">
        <f>SUMIFS('QofE PF adjustments'!AK:AK,'QofE PF adjustments'!$E:$E,'Adjusted IS'!$E62)</f>
        <v/>
      </c>
      <c r="JR62" s="463">
        <f>SUMIFS('QofE PF adjustments'!AL:AL,'QofE PF adjustments'!$E:$E,'Adjusted IS'!$E62)</f>
        <v/>
      </c>
      <c r="JS62" s="463">
        <f>SUMIFS('QofE PF adjustments'!AM:AM,'QofE PF adjustments'!$E:$E,'Adjusted IS'!$E62)</f>
        <v/>
      </c>
      <c r="JT62" s="463">
        <f>SUMIFS('QofE PF adjustments'!AN:AN,'QofE PF adjustments'!$E:$E,'Adjusted IS'!$E62)</f>
        <v/>
      </c>
      <c r="JU62" s="464">
        <f>SUMIFS('QofE PF adjustments'!AO:AO,'QofE PF adjustments'!$E:$E,'Adjusted IS'!$E62)</f>
        <v/>
      </c>
      <c r="JV62" s="463">
        <f>SUMIFS('QofE PF adjustments'!AP:AP,'QofE PF adjustments'!$E:$E,'Adjusted IS'!$E62)</f>
        <v/>
      </c>
      <c r="JW62" s="463">
        <f>SUMIFS('QofE PF adjustments'!AQ:AQ,'QofE PF adjustments'!$E:$E,'Adjusted IS'!$E62)</f>
        <v/>
      </c>
      <c r="JX62" s="463">
        <f>SUMIFS('QofE PF adjustments'!AR:AR,'QofE PF adjustments'!$E:$E,'Adjusted IS'!$E62)</f>
        <v/>
      </c>
      <c r="JY62" s="463">
        <f>SUMIFS('QofE PF adjustments'!AS:AS,'QofE PF adjustments'!$E:$E,'Adjusted IS'!$E62)</f>
        <v/>
      </c>
      <c r="JZ62" s="463">
        <f>SUMIFS('QofE PF adjustments'!AT:AT,'QofE PF adjustments'!$E:$E,'Adjusted IS'!$E62)</f>
        <v/>
      </c>
      <c r="KA62" s="465">
        <f>SUMIFS('QofE PF adjustments'!AU:AU,'QofE PF adjustments'!$E:$E,'Adjusted IS'!$E62)</f>
        <v/>
      </c>
      <c r="KB62" s="463">
        <f>SUM(IL62:IW62)</f>
        <v/>
      </c>
      <c r="KC62" s="463">
        <f>SUM(IX62:JI62)</f>
        <v/>
      </c>
      <c r="KD62" s="463">
        <f>SUM(JJ62:JU62)</f>
        <v/>
      </c>
      <c r="KE62" s="463">
        <f>SUM(JN62:JY62)</f>
        <v/>
      </c>
      <c r="KF62" s="463">
        <f>SUM(JP62:KA62)</f>
        <v/>
      </c>
      <c r="KH62" s="463">
        <f>SUM(IL62,GP62)</f>
        <v/>
      </c>
      <c r="KI62" s="463">
        <f>SUM(IM62,GQ62)</f>
        <v/>
      </c>
      <c r="KJ62" s="463">
        <f>SUM(IN62,GR62)</f>
        <v/>
      </c>
      <c r="KK62" s="463">
        <f>SUM(IO62,GS62)</f>
        <v/>
      </c>
      <c r="KL62" s="463">
        <f>SUM(IP62,GT62)</f>
        <v/>
      </c>
      <c r="KM62" s="463">
        <f>SUM(IQ62,GU62)</f>
        <v/>
      </c>
      <c r="KN62" s="463">
        <f>SUM(IR62,GV62)</f>
        <v/>
      </c>
      <c r="KO62" s="463">
        <f>SUM(IS62,GW62)</f>
        <v/>
      </c>
      <c r="KP62" s="463">
        <f>SUM(IT62,GX62)</f>
        <v/>
      </c>
      <c r="KQ62" s="463">
        <f>SUM(IU62,GY62)</f>
        <v/>
      </c>
      <c r="KR62" s="463">
        <f>SUM(IV62,GZ62)</f>
        <v/>
      </c>
      <c r="KS62" s="464">
        <f>SUM(IW62,HA62)</f>
        <v/>
      </c>
      <c r="KT62" s="463">
        <f>SUM(IX62,HB62)</f>
        <v/>
      </c>
      <c r="KU62" s="463">
        <f>SUM(IY62,HC62)</f>
        <v/>
      </c>
      <c r="KV62" s="463">
        <f>SUM(IZ62,HD62)</f>
        <v/>
      </c>
      <c r="KW62" s="463">
        <f>SUM(JA62,HE62)</f>
        <v/>
      </c>
      <c r="KX62" s="463">
        <f>SUM(JB62,HF62)</f>
        <v/>
      </c>
      <c r="KY62" s="463">
        <f>SUM(JC62,HG62)</f>
        <v/>
      </c>
      <c r="KZ62" s="463">
        <f>SUM(JD62,HH62)</f>
        <v/>
      </c>
      <c r="LA62" s="463">
        <f>SUM(JE62,HI62)</f>
        <v/>
      </c>
      <c r="LB62" s="463">
        <f>SUM(JF62,HJ62)</f>
        <v/>
      </c>
      <c r="LC62" s="463">
        <f>SUM(JG62,HK62)</f>
        <v/>
      </c>
      <c r="LD62" s="463">
        <f>SUM(JH62,HL62)</f>
        <v/>
      </c>
      <c r="LE62" s="464">
        <f>SUM(JI62,HM62)</f>
        <v/>
      </c>
      <c r="LF62" s="463">
        <f>SUM(JJ62,HN62)</f>
        <v/>
      </c>
      <c r="LG62" s="463">
        <f>SUM(JK62,HO62)</f>
        <v/>
      </c>
      <c r="LH62" s="463">
        <f>SUM(JL62,HP62)</f>
        <v/>
      </c>
      <c r="LI62" s="463">
        <f>SUM(JM62,HQ62)</f>
        <v/>
      </c>
      <c r="LJ62" s="463">
        <f>SUM(JN62,HR62)</f>
        <v/>
      </c>
      <c r="LK62" s="463">
        <f>SUM(JO62,HS62)</f>
        <v/>
      </c>
      <c r="LL62" s="463">
        <f>SUM(JP62,HT62)</f>
        <v/>
      </c>
      <c r="LM62" s="463">
        <f>SUM(JQ62,HU62)</f>
        <v/>
      </c>
      <c r="LN62" s="463">
        <f>SUM(JR62,HV62)</f>
        <v/>
      </c>
      <c r="LO62" s="463">
        <f>SUM(JS62,HW62)</f>
        <v/>
      </c>
      <c r="LP62" s="463">
        <f>SUM(JT62,HX62)</f>
        <v/>
      </c>
      <c r="LQ62" s="464">
        <f>SUM(JU62,HY62)</f>
        <v/>
      </c>
      <c r="LR62" s="463">
        <f>SUM(JV62,HZ62)</f>
        <v/>
      </c>
      <c r="LS62" s="463">
        <f>SUM(JW62,IA62)</f>
        <v/>
      </c>
      <c r="LT62" s="463">
        <f>SUM(JX62,IB62)</f>
        <v/>
      </c>
      <c r="LU62" s="463">
        <f>SUM(JY62,IC62)</f>
        <v/>
      </c>
      <c r="LV62" s="463">
        <f>SUM(JZ62,ID62)</f>
        <v/>
      </c>
      <c r="LW62" s="465">
        <f>SUM(KA62,IE62)</f>
        <v/>
      </c>
      <c r="LX62" s="463">
        <f>SUM(KH62:KS62)</f>
        <v/>
      </c>
      <c r="LY62" s="463">
        <f>SUM(KT62:LE62)</f>
        <v/>
      </c>
      <c r="LZ62" s="463">
        <f>SUM(LF62:LQ62)</f>
        <v/>
      </c>
      <c r="MA62" s="463">
        <f>SUM(LJ62:LU62)</f>
        <v/>
      </c>
      <c r="MB62" s="463">
        <f>SUM(LL62:LW62)</f>
        <v/>
      </c>
      <c r="MD62" s="526">
        <f>IFERROR(KH62/KH$117,0)</f>
        <v/>
      </c>
      <c r="ME62" s="526">
        <f>IFERROR(KI62/KI$117,0)</f>
        <v/>
      </c>
      <c r="MF62" s="526">
        <f>IFERROR(KJ62/KJ$117,0)</f>
        <v/>
      </c>
      <c r="MG62" s="526">
        <f>IFERROR(KK62/KK$117,0)</f>
        <v/>
      </c>
      <c r="MH62" s="526">
        <f>IFERROR(KL62/KL$117,0)</f>
        <v/>
      </c>
      <c r="MI62" s="526">
        <f>IFERROR(KM62/KM$117,0)</f>
        <v/>
      </c>
      <c r="MJ62" s="526">
        <f>IFERROR(KN62/KN$117,0)</f>
        <v/>
      </c>
      <c r="MK62" s="526">
        <f>IFERROR(KO62/KO$117,0)</f>
        <v/>
      </c>
      <c r="ML62" s="526">
        <f>IFERROR(KP62/KP$117,0)</f>
        <v/>
      </c>
      <c r="MM62" s="526">
        <f>IFERROR(KQ62/KQ$117,0)</f>
        <v/>
      </c>
      <c r="MN62" s="526">
        <f>IFERROR(KR62/KR$117,0)</f>
        <v/>
      </c>
      <c r="MO62" s="527">
        <f>IFERROR(KS62/KS$117,0)</f>
        <v/>
      </c>
      <c r="MP62" s="526">
        <f>IFERROR(KT62/KT$117,0)</f>
        <v/>
      </c>
      <c r="MQ62" s="526">
        <f>IFERROR(KU62/KU$117,0)</f>
        <v/>
      </c>
      <c r="MR62" s="526">
        <f>IFERROR(KV62/KV$117,0)</f>
        <v/>
      </c>
      <c r="MS62" s="526">
        <f>IFERROR(KW62/KW$117,0)</f>
        <v/>
      </c>
      <c r="MT62" s="526">
        <f>IFERROR(KX62/KX$117,0)</f>
        <v/>
      </c>
      <c r="MU62" s="526">
        <f>IFERROR(KY62/KY$117,0)</f>
        <v/>
      </c>
      <c r="MV62" s="526">
        <f>IFERROR(KZ62/KZ$117,0)</f>
        <v/>
      </c>
      <c r="MW62" s="526">
        <f>IFERROR(LA62/LA$117,0)</f>
        <v/>
      </c>
      <c r="MX62" s="526">
        <f>IFERROR(LB62/LB$117,0)</f>
        <v/>
      </c>
      <c r="MY62" s="526">
        <f>IFERROR(LC62/LC$117,0)</f>
        <v/>
      </c>
      <c r="MZ62" s="526">
        <f>IFERROR(LD62/LD$117,0)</f>
        <v/>
      </c>
      <c r="NA62" s="527">
        <f>IFERROR(LE62/LE$117,0)</f>
        <v/>
      </c>
      <c r="NB62" s="526">
        <f>IFERROR(LF62/LF$117,0)</f>
        <v/>
      </c>
      <c r="NC62" s="526">
        <f>IFERROR(LG62/LG$117,0)</f>
        <v/>
      </c>
      <c r="ND62" s="526">
        <f>IFERROR(LH62/LH$117,0)</f>
        <v/>
      </c>
      <c r="NE62" s="526">
        <f>IFERROR(LI62/LI$117,0)</f>
        <v/>
      </c>
      <c r="NF62" s="526">
        <f>IFERROR(LJ62/LJ$117,0)</f>
        <v/>
      </c>
      <c r="NG62" s="526">
        <f>IFERROR(LK62/LK$117,0)</f>
        <v/>
      </c>
      <c r="NH62" s="526">
        <f>IFERROR(LL62/LL$117,0)</f>
        <v/>
      </c>
      <c r="NI62" s="526">
        <f>IFERROR(LM62/LM$117,0)</f>
        <v/>
      </c>
      <c r="NJ62" s="526">
        <f>IFERROR(LN62/LN$117,0)</f>
        <v/>
      </c>
      <c r="NK62" s="526">
        <f>IFERROR(LO62/LO$117,0)</f>
        <v/>
      </c>
      <c r="NL62" s="526">
        <f>IFERROR(LP62/LP$117,0)</f>
        <v/>
      </c>
      <c r="NM62" s="527">
        <f>IFERROR(LQ62/LQ$117,0)</f>
        <v/>
      </c>
      <c r="NN62" s="526">
        <f>IFERROR(LR62/LR$117,0)</f>
        <v/>
      </c>
      <c r="NO62" s="526">
        <f>IFERROR(LS62/LS$117,0)</f>
        <v/>
      </c>
      <c r="NP62" s="526">
        <f>IFERROR(LT62/LT$117,0)</f>
        <v/>
      </c>
      <c r="NQ62" s="526">
        <f>IFERROR(LU62/LU$117,0)</f>
        <v/>
      </c>
      <c r="NR62" s="526">
        <f>IFERROR(LV62/LV$117,0)</f>
        <v/>
      </c>
      <c r="NS62" s="1758">
        <f>IFERROR(LW62/LW$117,0)</f>
        <v/>
      </c>
      <c r="NT62" s="526">
        <f>IFERROR(LX62/LX$117,0)</f>
        <v/>
      </c>
      <c r="NU62" s="526">
        <f>IFERROR(LY62/LY$117,0)</f>
        <v/>
      </c>
      <c r="NV62" s="526">
        <f>IFERROR(LZ62/LZ$117,0)</f>
        <v/>
      </c>
      <c r="NW62" s="526">
        <f>IFERROR(MA62/MA$117,0)</f>
        <v/>
      </c>
      <c r="NX62" s="526">
        <f>IFERROR(MB62/MB$117,0)</f>
        <v/>
      </c>
      <c r="NZ62" s="463">
        <f>LY62-LX62</f>
        <v/>
      </c>
      <c r="OA62" s="463">
        <f>LZ62-LY62</f>
        <v/>
      </c>
      <c r="OB62" s="463">
        <f>MA62-LZ62</f>
        <v/>
      </c>
      <c r="OC62" s="463">
        <f>MB62-LZ62</f>
        <v/>
      </c>
      <c r="OD62" s="1501" t="n"/>
      <c r="OE62" s="434" t="inlineStr">
        <is>
          <t>Other revenue</t>
        </is>
      </c>
      <c r="OF62" s="434" t="inlineStr">
        <is>
          <t>Other revenue</t>
        </is>
      </c>
      <c r="OG62" s="434" t="inlineStr">
        <is>
          <t>Other revenue</t>
        </is>
      </c>
    </row>
    <row r="63" outlineLevel="1" ht="12" customFormat="1" customHeight="1" s="431">
      <c r="A63" s="1523" t="n"/>
      <c r="B63" s="1521" t="n"/>
      <c r="C63" s="624" t="inlineStr">
        <is>
          <t>Pass thru revenue</t>
        </is>
      </c>
      <c r="D63" s="771" t="n"/>
      <c r="E63" s="771" t="n"/>
      <c r="F63" s="452">
        <f>SUM(F39:F62)</f>
        <v/>
      </c>
      <c r="G63" s="452">
        <f>SUM(G39:G62)</f>
        <v/>
      </c>
      <c r="H63" s="452">
        <f>SUM(H39:H62)</f>
        <v/>
      </c>
      <c r="I63" s="452">
        <f>SUM(I39:I62)</f>
        <v/>
      </c>
      <c r="J63" s="452">
        <f>SUM(J39:J62)</f>
        <v/>
      </c>
      <c r="K63" s="452">
        <f>SUM(K39:K62)</f>
        <v/>
      </c>
      <c r="L63" s="452">
        <f>SUM(L39:L62)</f>
        <v/>
      </c>
      <c r="M63" s="452">
        <f>SUM(M39:M62)</f>
        <v/>
      </c>
      <c r="N63" s="452">
        <f>SUM(N39:N62)</f>
        <v/>
      </c>
      <c r="O63" s="452">
        <f>SUM(O39:O62)</f>
        <v/>
      </c>
      <c r="P63" s="452">
        <f>SUM(P39:P62)</f>
        <v/>
      </c>
      <c r="Q63" s="453">
        <f>SUM(Q39:Q62)</f>
        <v/>
      </c>
      <c r="R63" s="452">
        <f>SUM(R39:R62)</f>
        <v/>
      </c>
      <c r="S63" s="452">
        <f>SUM(S39:S62)</f>
        <v/>
      </c>
      <c r="T63" s="452">
        <f>SUM(T39:T62)</f>
        <v/>
      </c>
      <c r="U63" s="452">
        <f>SUM(U39:U62)</f>
        <v/>
      </c>
      <c r="V63" s="452">
        <f>SUM(V39:V62)</f>
        <v/>
      </c>
      <c r="W63" s="452">
        <f>SUM(W39:W62)</f>
        <v/>
      </c>
      <c r="X63" s="452">
        <f>SUM(X39:X62)</f>
        <v/>
      </c>
      <c r="Y63" s="452">
        <f>SUM(Y39:Y62)</f>
        <v/>
      </c>
      <c r="Z63" s="452">
        <f>SUM(Z39:Z62)</f>
        <v/>
      </c>
      <c r="AA63" s="452">
        <f>SUM(AA39:AA62)</f>
        <v/>
      </c>
      <c r="AB63" s="452">
        <f>SUM(AB39:AB62)</f>
        <v/>
      </c>
      <c r="AC63" s="453">
        <f>SUM(AC39:AC62)</f>
        <v/>
      </c>
      <c r="AD63" s="452">
        <f>SUM(AD39:AD62)</f>
        <v/>
      </c>
      <c r="AE63" s="452">
        <f>SUM(AE39:AE62)</f>
        <v/>
      </c>
      <c r="AF63" s="452">
        <f>SUM(AF39:AF62)</f>
        <v/>
      </c>
      <c r="AG63" s="452">
        <f>SUM(AG39:AG62)</f>
        <v/>
      </c>
      <c r="AH63" s="452">
        <f>SUM(AH39:AH62)</f>
        <v/>
      </c>
      <c r="AI63" s="452">
        <f>SUM(AI39:AI62)</f>
        <v/>
      </c>
      <c r="AJ63" s="452">
        <f>SUM(AJ39:AJ62)</f>
        <v/>
      </c>
      <c r="AK63" s="452">
        <f>SUM(AK39:AK62)</f>
        <v/>
      </c>
      <c r="AL63" s="452">
        <f>SUM(AL39:AL62)</f>
        <v/>
      </c>
      <c r="AM63" s="452">
        <f>SUM(AM39:AM62)</f>
        <v/>
      </c>
      <c r="AN63" s="452">
        <f>SUM(AN39:AN62)</f>
        <v/>
      </c>
      <c r="AO63" s="453">
        <f>SUM(AO39:AO62)</f>
        <v/>
      </c>
      <c r="AP63" s="452">
        <f>SUM(AP39:AP62)</f>
        <v/>
      </c>
      <c r="AQ63" s="452">
        <f>SUM(AQ39:AQ62)</f>
        <v/>
      </c>
      <c r="AR63" s="452">
        <f>SUM(AR39:AR62)</f>
        <v/>
      </c>
      <c r="AS63" s="452">
        <f>SUM(AS39:AS62)</f>
        <v/>
      </c>
      <c r="AT63" s="452">
        <f>SUM(AT39:AT62)</f>
        <v/>
      </c>
      <c r="AU63" s="462">
        <f>SUM(AU39:AU62)</f>
        <v/>
      </c>
      <c r="AV63" s="452">
        <f>SUM(AV39:AV62)</f>
        <v/>
      </c>
      <c r="AW63" s="452">
        <f>SUM(AW39:AW62)</f>
        <v/>
      </c>
      <c r="AX63" s="452">
        <f>SUM(AX39:AX62)</f>
        <v/>
      </c>
      <c r="AY63" s="452">
        <f>SUM(AY39:AY62)</f>
        <v/>
      </c>
      <c r="AZ63" s="452">
        <f>SUM(AZ39:AZ62)</f>
        <v/>
      </c>
      <c r="BB63" s="452">
        <f>SUM(BB39:BB62)</f>
        <v/>
      </c>
      <c r="BC63" s="452">
        <f>SUM(BC39:BC62)</f>
        <v/>
      </c>
      <c r="BD63" s="452">
        <f>SUM(BD39:BD62)</f>
        <v/>
      </c>
      <c r="BE63" s="452">
        <f>SUM(BE39:BE62)</f>
        <v/>
      </c>
      <c r="BF63" s="452">
        <f>SUM(BF39:BF62)</f>
        <v/>
      </c>
      <c r="BG63" s="452">
        <f>SUM(BG39:BG62)</f>
        <v/>
      </c>
      <c r="BH63" s="452">
        <f>SUM(BH39:BH62)</f>
        <v/>
      </c>
      <c r="BI63" s="452">
        <f>SUM(BI39:BI62)</f>
        <v/>
      </c>
      <c r="BJ63" s="452">
        <f>SUM(BJ39:BJ62)</f>
        <v/>
      </c>
      <c r="BK63" s="452">
        <f>SUM(BK39:BK62)</f>
        <v/>
      </c>
      <c r="BL63" s="452">
        <f>SUM(BL39:BL62)</f>
        <v/>
      </c>
      <c r="BM63" s="453">
        <f>SUM(BM39:BM62)</f>
        <v/>
      </c>
      <c r="BN63" s="452">
        <f>SUM(BN39:BN62)</f>
        <v/>
      </c>
      <c r="BO63" s="452">
        <f>SUM(BO39:BO62)</f>
        <v/>
      </c>
      <c r="BP63" s="452">
        <f>SUM(BP39:BP62)</f>
        <v/>
      </c>
      <c r="BQ63" s="452">
        <f>SUM(BQ39:BQ62)</f>
        <v/>
      </c>
      <c r="BR63" s="452">
        <f>SUM(BR39:BR62)</f>
        <v/>
      </c>
      <c r="BS63" s="452">
        <f>SUM(BS39:BS62)</f>
        <v/>
      </c>
      <c r="BT63" s="452">
        <f>SUM(BT39:BT62)</f>
        <v/>
      </c>
      <c r="BU63" s="452">
        <f>SUM(BU39:BU62)</f>
        <v/>
      </c>
      <c r="BV63" s="452">
        <f>SUM(BV39:BV62)</f>
        <v/>
      </c>
      <c r="BW63" s="452">
        <f>SUM(BW39:BW62)</f>
        <v/>
      </c>
      <c r="BX63" s="452">
        <f>SUM(BX39:BX62)</f>
        <v/>
      </c>
      <c r="BY63" s="453">
        <f>SUM(BY39:BY62)</f>
        <v/>
      </c>
      <c r="BZ63" s="452">
        <f>SUM(BZ39:BZ62)</f>
        <v/>
      </c>
      <c r="CA63" s="452">
        <f>SUM(CA39:CA62)</f>
        <v/>
      </c>
      <c r="CB63" s="452">
        <f>SUM(CB39:CB62)</f>
        <v/>
      </c>
      <c r="CC63" s="452">
        <f>SUM(CC39:CC62)</f>
        <v/>
      </c>
      <c r="CD63" s="452">
        <f>SUM(CD39:CD62)</f>
        <v/>
      </c>
      <c r="CE63" s="452">
        <f>SUM(CE39:CE62)</f>
        <v/>
      </c>
      <c r="CF63" s="452">
        <f>SUM(CF39:CF62)</f>
        <v/>
      </c>
      <c r="CG63" s="452">
        <f>SUM(CG39:CG62)</f>
        <v/>
      </c>
      <c r="CH63" s="452">
        <f>SUM(CH39:CH62)</f>
        <v/>
      </c>
      <c r="CI63" s="452">
        <f>SUM(CI39:CI62)</f>
        <v/>
      </c>
      <c r="CJ63" s="452">
        <f>SUM(CJ39:CJ62)</f>
        <v/>
      </c>
      <c r="CK63" s="453">
        <f>SUM(CK39:CK62)</f>
        <v/>
      </c>
      <c r="CL63" s="452">
        <f>SUM(CL39:CL62)</f>
        <v/>
      </c>
      <c r="CM63" s="452">
        <f>SUM(CM39:CM62)</f>
        <v/>
      </c>
      <c r="CN63" s="452">
        <f>SUM(CN39:CN62)</f>
        <v/>
      </c>
      <c r="CO63" s="452">
        <f>SUM(CO39:CO62)</f>
        <v/>
      </c>
      <c r="CP63" s="452">
        <f>SUM(CP39:CP62)</f>
        <v/>
      </c>
      <c r="CQ63" s="462">
        <f>SUM(CQ39:CQ62)</f>
        <v/>
      </c>
      <c r="CR63" s="452">
        <f>SUM(CR39:CR62)</f>
        <v/>
      </c>
      <c r="CS63" s="452">
        <f>SUM(CS39:CS62)</f>
        <v/>
      </c>
      <c r="CT63" s="452">
        <f>SUM(CT39:CT62)</f>
        <v/>
      </c>
      <c r="CU63" s="452">
        <f>SUM(CU39:CU62)</f>
        <v/>
      </c>
      <c r="CV63" s="452">
        <f>SUM(CV39:CV62)</f>
        <v/>
      </c>
      <c r="CX63" s="452">
        <f>SUM(CX39:CX62)</f>
        <v/>
      </c>
      <c r="CY63" s="452">
        <f>SUM(CY39:CY62)</f>
        <v/>
      </c>
      <c r="CZ63" s="452">
        <f>SUM(CZ39:CZ62)</f>
        <v/>
      </c>
      <c r="DA63" s="452">
        <f>SUM(DA39:DA62)</f>
        <v/>
      </c>
      <c r="DB63" s="452">
        <f>SUM(DB39:DB62)</f>
        <v/>
      </c>
      <c r="DC63" s="452">
        <f>SUM(DC39:DC62)</f>
        <v/>
      </c>
      <c r="DD63" s="452">
        <f>SUM(DD39:DD62)</f>
        <v/>
      </c>
      <c r="DE63" s="452">
        <f>SUM(DE39:DE62)</f>
        <v/>
      </c>
      <c r="DF63" s="452">
        <f>SUM(DF39:DF62)</f>
        <v/>
      </c>
      <c r="DG63" s="452">
        <f>SUM(DG39:DG62)</f>
        <v/>
      </c>
      <c r="DH63" s="452">
        <f>SUM(DH39:DH62)</f>
        <v/>
      </c>
      <c r="DI63" s="453">
        <f>SUM(DI39:DI62)</f>
        <v/>
      </c>
      <c r="DJ63" s="452">
        <f>SUM(DJ39:DJ62)</f>
        <v/>
      </c>
      <c r="DK63" s="452">
        <f>SUM(DK39:DK62)</f>
        <v/>
      </c>
      <c r="DL63" s="452">
        <f>SUM(DL39:DL62)</f>
        <v/>
      </c>
      <c r="DM63" s="452">
        <f>SUM(DM39:DM62)</f>
        <v/>
      </c>
      <c r="DN63" s="452">
        <f>SUM(DN39:DN62)</f>
        <v/>
      </c>
      <c r="DO63" s="452">
        <f>SUM(DO39:DO62)</f>
        <v/>
      </c>
      <c r="DP63" s="452">
        <f>SUM(DP39:DP62)</f>
        <v/>
      </c>
      <c r="DQ63" s="452">
        <f>SUM(DQ39:DQ62)</f>
        <v/>
      </c>
      <c r="DR63" s="452">
        <f>SUM(DR39:DR62)</f>
        <v/>
      </c>
      <c r="DS63" s="452">
        <f>SUM(DS39:DS62)</f>
        <v/>
      </c>
      <c r="DT63" s="452">
        <f>SUM(DT39:DT62)</f>
        <v/>
      </c>
      <c r="DU63" s="453">
        <f>SUM(DU39:DU62)</f>
        <v/>
      </c>
      <c r="DV63" s="452">
        <f>SUM(DV39:DV62)</f>
        <v/>
      </c>
      <c r="DW63" s="452">
        <f>SUM(DW39:DW62)</f>
        <v/>
      </c>
      <c r="DX63" s="452">
        <f>SUM(DX39:DX62)</f>
        <v/>
      </c>
      <c r="DY63" s="452">
        <f>SUM(DY39:DY62)</f>
        <v/>
      </c>
      <c r="DZ63" s="452">
        <f>SUM(DZ39:DZ62)</f>
        <v/>
      </c>
      <c r="EA63" s="452">
        <f>SUM(EA39:EA62)</f>
        <v/>
      </c>
      <c r="EB63" s="452">
        <f>SUM(EB39:EB62)</f>
        <v/>
      </c>
      <c r="EC63" s="452">
        <f>SUM(EC39:EC62)</f>
        <v/>
      </c>
      <c r="ED63" s="452">
        <f>SUM(ED39:ED62)</f>
        <v/>
      </c>
      <c r="EE63" s="452">
        <f>SUM(EE39:EE62)</f>
        <v/>
      </c>
      <c r="EF63" s="452">
        <f>SUM(EF39:EF62)</f>
        <v/>
      </c>
      <c r="EG63" s="453">
        <f>SUM(EG39:EG62)</f>
        <v/>
      </c>
      <c r="EH63" s="452">
        <f>SUM(EH39:EH62)</f>
        <v/>
      </c>
      <c r="EI63" s="452">
        <f>SUM(EI39:EI62)</f>
        <v/>
      </c>
      <c r="EJ63" s="452">
        <f>SUM(EJ39:EJ62)</f>
        <v/>
      </c>
      <c r="EK63" s="452">
        <f>SUM(EK39:EK62)</f>
        <v/>
      </c>
      <c r="EL63" s="452">
        <f>SUM(EL39:EL62)</f>
        <v/>
      </c>
      <c r="EM63" s="462">
        <f>SUM(EM39:EM62)</f>
        <v/>
      </c>
      <c r="EN63" s="452">
        <f>SUM(EN39:EN62)</f>
        <v/>
      </c>
      <c r="EO63" s="452">
        <f>SUM(EO39:EO62)</f>
        <v/>
      </c>
      <c r="EP63" s="452">
        <f>SUM(EP39:EP62)</f>
        <v/>
      </c>
      <c r="EQ63" s="452">
        <f>SUM(EQ39:EQ62)</f>
        <v/>
      </c>
      <c r="ER63" s="452">
        <f>SUM(ER39:ER62)</f>
        <v/>
      </c>
      <c r="ET63" s="452">
        <f>SUM(ET39:ET62)</f>
        <v/>
      </c>
      <c r="EU63" s="452">
        <f>SUM(EU39:EU62)</f>
        <v/>
      </c>
      <c r="EV63" s="452">
        <f>SUM(EV39:EV62)</f>
        <v/>
      </c>
      <c r="EW63" s="452">
        <f>SUM(EW39:EW62)</f>
        <v/>
      </c>
      <c r="EX63" s="452">
        <f>SUM(EX39:EX62)</f>
        <v/>
      </c>
      <c r="EY63" s="452">
        <f>SUM(EY39:EY62)</f>
        <v/>
      </c>
      <c r="EZ63" s="452">
        <f>SUM(EZ39:EZ62)</f>
        <v/>
      </c>
      <c r="FA63" s="452">
        <f>SUM(FA39:FA62)</f>
        <v/>
      </c>
      <c r="FB63" s="452">
        <f>SUM(FB39:FB62)</f>
        <v/>
      </c>
      <c r="FC63" s="452">
        <f>SUM(FC39:FC62)</f>
        <v/>
      </c>
      <c r="FD63" s="452">
        <f>SUM(FD39:FD62)</f>
        <v/>
      </c>
      <c r="FE63" s="453">
        <f>SUM(FE39:FE62)</f>
        <v/>
      </c>
      <c r="FF63" s="452">
        <f>SUM(FF39:FF62)</f>
        <v/>
      </c>
      <c r="FG63" s="452">
        <f>SUM(FG39:FG62)</f>
        <v/>
      </c>
      <c r="FH63" s="452">
        <f>SUM(FH39:FH62)</f>
        <v/>
      </c>
      <c r="FI63" s="452">
        <f>SUM(FI39:FI62)</f>
        <v/>
      </c>
      <c r="FJ63" s="452">
        <f>SUM(FJ39:FJ62)</f>
        <v/>
      </c>
      <c r="FK63" s="452">
        <f>SUM(FK39:FK62)</f>
        <v/>
      </c>
      <c r="FL63" s="452">
        <f>SUM(FL39:FL62)</f>
        <v/>
      </c>
      <c r="FM63" s="452">
        <f>SUM(FM39:FM62)</f>
        <v/>
      </c>
      <c r="FN63" s="452">
        <f>SUM(FN39:FN62)</f>
        <v/>
      </c>
      <c r="FO63" s="452">
        <f>SUM(FO39:FO62)</f>
        <v/>
      </c>
      <c r="FP63" s="452">
        <f>SUM(FP39:FP62)</f>
        <v/>
      </c>
      <c r="FQ63" s="453">
        <f>SUM(FQ39:FQ62)</f>
        <v/>
      </c>
      <c r="FR63" s="452">
        <f>SUM(FR39:FR62)</f>
        <v/>
      </c>
      <c r="FS63" s="452">
        <f>SUM(FS39:FS62)</f>
        <v/>
      </c>
      <c r="FT63" s="452">
        <f>SUM(FT39:FT62)</f>
        <v/>
      </c>
      <c r="FU63" s="452">
        <f>SUM(FU39:FU62)</f>
        <v/>
      </c>
      <c r="FV63" s="452">
        <f>SUM(FV39:FV62)</f>
        <v/>
      </c>
      <c r="FW63" s="452">
        <f>SUM(FW39:FW62)</f>
        <v/>
      </c>
      <c r="FX63" s="452">
        <f>SUM(FX39:FX62)</f>
        <v/>
      </c>
      <c r="FY63" s="452">
        <f>SUM(FY39:FY62)</f>
        <v/>
      </c>
      <c r="FZ63" s="452">
        <f>SUM(FZ39:FZ62)</f>
        <v/>
      </c>
      <c r="GA63" s="452">
        <f>SUM(GA39:GA62)</f>
        <v/>
      </c>
      <c r="GB63" s="452">
        <f>SUM(GB39:GB62)</f>
        <v/>
      </c>
      <c r="GC63" s="453">
        <f>SUM(GC39:GC62)</f>
        <v/>
      </c>
      <c r="GD63" s="452">
        <f>SUM(GD39:GD62)</f>
        <v/>
      </c>
      <c r="GE63" s="452">
        <f>SUM(GE39:GE62)</f>
        <v/>
      </c>
      <c r="GF63" s="452">
        <f>SUM(GF39:GF62)</f>
        <v/>
      </c>
      <c r="GG63" s="452">
        <f>SUM(GG39:GG62)</f>
        <v/>
      </c>
      <c r="GH63" s="452">
        <f>SUM(GH39:GH62)</f>
        <v/>
      </c>
      <c r="GI63" s="462">
        <f>SUM(GI39:GI62)</f>
        <v/>
      </c>
      <c r="GJ63" s="452">
        <f>SUM(GJ39:GJ62)</f>
        <v/>
      </c>
      <c r="GK63" s="452">
        <f>SUM(GK39:GK62)</f>
        <v/>
      </c>
      <c r="GL63" s="452">
        <f>SUM(GL39:GL62)</f>
        <v/>
      </c>
      <c r="GM63" s="452">
        <f>SUM(GM39:GM62)</f>
        <v/>
      </c>
      <c r="GN63" s="452">
        <f>SUM(GN39:GN62)</f>
        <v/>
      </c>
      <c r="GP63" s="452">
        <f>SUM(GP39:GP62)</f>
        <v/>
      </c>
      <c r="GQ63" s="452">
        <f>SUM(GQ39:GQ62)</f>
        <v/>
      </c>
      <c r="GR63" s="452">
        <f>SUM(GR39:GR62)</f>
        <v/>
      </c>
      <c r="GS63" s="452">
        <f>SUM(GS39:GS62)</f>
        <v/>
      </c>
      <c r="GT63" s="452">
        <f>SUM(GT39:GT62)</f>
        <v/>
      </c>
      <c r="GU63" s="452">
        <f>SUM(GU39:GU62)</f>
        <v/>
      </c>
      <c r="GV63" s="452">
        <f>SUM(GV39:GV62)</f>
        <v/>
      </c>
      <c r="GW63" s="452">
        <f>SUM(GW39:GW62)</f>
        <v/>
      </c>
      <c r="GX63" s="452">
        <f>SUM(GX39:GX62)</f>
        <v/>
      </c>
      <c r="GY63" s="452">
        <f>SUM(GY39:GY62)</f>
        <v/>
      </c>
      <c r="GZ63" s="452">
        <f>SUM(GZ39:GZ62)</f>
        <v/>
      </c>
      <c r="HA63" s="453">
        <f>SUM(HA39:HA62)</f>
        <v/>
      </c>
      <c r="HB63" s="452">
        <f>SUM(HB39:HB62)</f>
        <v/>
      </c>
      <c r="HC63" s="452">
        <f>SUM(HC39:HC62)</f>
        <v/>
      </c>
      <c r="HD63" s="452">
        <f>SUM(HD39:HD62)</f>
        <v/>
      </c>
      <c r="HE63" s="452">
        <f>SUM(HE39:HE62)</f>
        <v/>
      </c>
      <c r="HF63" s="452">
        <f>SUM(HF39:HF62)</f>
        <v/>
      </c>
      <c r="HG63" s="452">
        <f>SUM(HG39:HG62)</f>
        <v/>
      </c>
      <c r="HH63" s="452">
        <f>SUM(HH39:HH62)</f>
        <v/>
      </c>
      <c r="HI63" s="452">
        <f>SUM(HI39:HI62)</f>
        <v/>
      </c>
      <c r="HJ63" s="452">
        <f>SUM(HJ39:HJ62)</f>
        <v/>
      </c>
      <c r="HK63" s="452">
        <f>SUM(HK39:HK62)</f>
        <v/>
      </c>
      <c r="HL63" s="452">
        <f>SUM(HL39:HL62)</f>
        <v/>
      </c>
      <c r="HM63" s="453">
        <f>SUM(HM39:HM62)</f>
        <v/>
      </c>
      <c r="HN63" s="452">
        <f>SUM(HN39:HN62)</f>
        <v/>
      </c>
      <c r="HO63" s="452">
        <f>SUM(HO39:HO62)</f>
        <v/>
      </c>
      <c r="HP63" s="452">
        <f>SUM(HP39:HP62)</f>
        <v/>
      </c>
      <c r="HQ63" s="452">
        <f>SUM(HQ39:HQ62)</f>
        <v/>
      </c>
      <c r="HR63" s="452">
        <f>SUM(HR39:HR62)</f>
        <v/>
      </c>
      <c r="HS63" s="452">
        <f>SUM(HS39:HS62)</f>
        <v/>
      </c>
      <c r="HT63" s="452">
        <f>SUM(HT39:HT62)</f>
        <v/>
      </c>
      <c r="HU63" s="452">
        <f>SUM(HU39:HU62)</f>
        <v/>
      </c>
      <c r="HV63" s="452">
        <f>SUM(HV39:HV62)</f>
        <v/>
      </c>
      <c r="HW63" s="452">
        <f>SUM(HW39:HW62)</f>
        <v/>
      </c>
      <c r="HX63" s="452">
        <f>SUM(HX39:HX62)</f>
        <v/>
      </c>
      <c r="HY63" s="453">
        <f>SUM(HY39:HY62)</f>
        <v/>
      </c>
      <c r="HZ63" s="452">
        <f>SUM(HZ39:HZ62)</f>
        <v/>
      </c>
      <c r="IA63" s="452">
        <f>SUM(IA39:IA62)</f>
        <v/>
      </c>
      <c r="IB63" s="452">
        <f>SUM(IB39:IB62)</f>
        <v/>
      </c>
      <c r="IC63" s="452">
        <f>SUM(IC39:IC62)</f>
        <v/>
      </c>
      <c r="ID63" s="452">
        <f>SUM(ID39:ID62)</f>
        <v/>
      </c>
      <c r="IE63" s="462">
        <f>SUM(IE39:IE62)</f>
        <v/>
      </c>
      <c r="IF63" s="452">
        <f>SUM(IF39:IF62)</f>
        <v/>
      </c>
      <c r="IG63" s="452">
        <f>SUM(IG39:IG62)</f>
        <v/>
      </c>
      <c r="IH63" s="452">
        <f>SUM(IH39:IH62)</f>
        <v/>
      </c>
      <c r="II63" s="452">
        <f>SUM(II39:II62)</f>
        <v/>
      </c>
      <c r="IJ63" s="452">
        <f>SUM(IJ39:IJ62)</f>
        <v/>
      </c>
      <c r="IL63" s="452">
        <f>SUM(IL39:IL62)</f>
        <v/>
      </c>
      <c r="IM63" s="452">
        <f>SUM(IM39:IM62)</f>
        <v/>
      </c>
      <c r="IN63" s="452">
        <f>SUM(IN39:IN62)</f>
        <v/>
      </c>
      <c r="IO63" s="452">
        <f>SUM(IO39:IO62)</f>
        <v/>
      </c>
      <c r="IP63" s="452">
        <f>SUM(IP39:IP62)</f>
        <v/>
      </c>
      <c r="IQ63" s="452">
        <f>SUM(IQ39:IQ62)</f>
        <v/>
      </c>
      <c r="IR63" s="452">
        <f>SUM(IR39:IR62)</f>
        <v/>
      </c>
      <c r="IS63" s="452">
        <f>SUM(IS39:IS62)</f>
        <v/>
      </c>
      <c r="IT63" s="452">
        <f>SUM(IT39:IT62)</f>
        <v/>
      </c>
      <c r="IU63" s="452">
        <f>SUM(IU39:IU62)</f>
        <v/>
      </c>
      <c r="IV63" s="452">
        <f>SUM(IV39:IV62)</f>
        <v/>
      </c>
      <c r="IW63" s="453">
        <f>SUM(IW39:IW62)</f>
        <v/>
      </c>
      <c r="IX63" s="452">
        <f>SUM(IX39:IX62)</f>
        <v/>
      </c>
      <c r="IY63" s="452">
        <f>SUM(IY39:IY62)</f>
        <v/>
      </c>
      <c r="IZ63" s="452">
        <f>SUM(IZ39:IZ62)</f>
        <v/>
      </c>
      <c r="JA63" s="452">
        <f>SUM(JA39:JA62)</f>
        <v/>
      </c>
      <c r="JB63" s="452">
        <f>SUM(JB39:JB62)</f>
        <v/>
      </c>
      <c r="JC63" s="452">
        <f>SUM(JC39:JC62)</f>
        <v/>
      </c>
      <c r="JD63" s="452">
        <f>SUM(JD39:JD62)</f>
        <v/>
      </c>
      <c r="JE63" s="452">
        <f>SUM(JE39:JE62)</f>
        <v/>
      </c>
      <c r="JF63" s="452">
        <f>SUM(JF39:JF62)</f>
        <v/>
      </c>
      <c r="JG63" s="452">
        <f>SUM(JG39:JG62)</f>
        <v/>
      </c>
      <c r="JH63" s="452">
        <f>SUM(JH39:JH62)</f>
        <v/>
      </c>
      <c r="JI63" s="453">
        <f>SUM(JI39:JI62)</f>
        <v/>
      </c>
      <c r="JJ63" s="452">
        <f>SUM(JJ39:JJ62)</f>
        <v/>
      </c>
      <c r="JK63" s="452">
        <f>SUM(JK39:JK62)</f>
        <v/>
      </c>
      <c r="JL63" s="452">
        <f>SUM(JL39:JL62)</f>
        <v/>
      </c>
      <c r="JM63" s="452">
        <f>SUM(JM39:JM62)</f>
        <v/>
      </c>
      <c r="JN63" s="452">
        <f>SUM(JN39:JN62)</f>
        <v/>
      </c>
      <c r="JO63" s="452">
        <f>SUM(JO39:JO62)</f>
        <v/>
      </c>
      <c r="JP63" s="452">
        <f>SUM(JP39:JP62)</f>
        <v/>
      </c>
      <c r="JQ63" s="452">
        <f>SUM(JQ39:JQ62)</f>
        <v/>
      </c>
      <c r="JR63" s="452">
        <f>SUM(JR39:JR62)</f>
        <v/>
      </c>
      <c r="JS63" s="452">
        <f>SUM(JS39:JS62)</f>
        <v/>
      </c>
      <c r="JT63" s="452">
        <f>SUM(JT39:JT62)</f>
        <v/>
      </c>
      <c r="JU63" s="453">
        <f>SUM(JU39:JU62)</f>
        <v/>
      </c>
      <c r="JV63" s="452">
        <f>SUM(JV39:JV62)</f>
        <v/>
      </c>
      <c r="JW63" s="452">
        <f>SUM(JW39:JW62)</f>
        <v/>
      </c>
      <c r="JX63" s="452">
        <f>SUM(JX39:JX62)</f>
        <v/>
      </c>
      <c r="JY63" s="452">
        <f>SUM(JY39:JY62)</f>
        <v/>
      </c>
      <c r="JZ63" s="452">
        <f>SUM(JZ39:JZ62)</f>
        <v/>
      </c>
      <c r="KA63" s="462">
        <f>SUM(KA39:KA62)</f>
        <v/>
      </c>
      <c r="KB63" s="452">
        <f>SUM(KB39:KB62)</f>
        <v/>
      </c>
      <c r="KC63" s="452">
        <f>SUM(KC39:KC62)</f>
        <v/>
      </c>
      <c r="KD63" s="452">
        <f>SUM(KD39:KD62)</f>
        <v/>
      </c>
      <c r="KE63" s="452">
        <f>SUM(KE39:KE62)</f>
        <v/>
      </c>
      <c r="KF63" s="452">
        <f>SUM(KF39:KF62)</f>
        <v/>
      </c>
      <c r="KH63" s="452">
        <f>SUM(KH39:KH62)</f>
        <v/>
      </c>
      <c r="KI63" s="452">
        <f>SUM(KI39:KI62)</f>
        <v/>
      </c>
      <c r="KJ63" s="452">
        <f>SUM(KJ39:KJ62)</f>
        <v/>
      </c>
      <c r="KK63" s="452">
        <f>SUM(KK39:KK62)</f>
        <v/>
      </c>
      <c r="KL63" s="452">
        <f>SUM(KL39:KL62)</f>
        <v/>
      </c>
      <c r="KM63" s="452">
        <f>SUM(KM39:KM62)</f>
        <v/>
      </c>
      <c r="KN63" s="452">
        <f>SUM(KN39:KN62)</f>
        <v/>
      </c>
      <c r="KO63" s="452">
        <f>SUM(KO39:KO62)</f>
        <v/>
      </c>
      <c r="KP63" s="452">
        <f>SUM(KP39:KP62)</f>
        <v/>
      </c>
      <c r="KQ63" s="452">
        <f>SUM(KQ39:KQ62)</f>
        <v/>
      </c>
      <c r="KR63" s="452">
        <f>SUM(KR39:KR62)</f>
        <v/>
      </c>
      <c r="KS63" s="453">
        <f>SUM(KS39:KS62)</f>
        <v/>
      </c>
      <c r="KT63" s="452">
        <f>SUM(KT39:KT62)</f>
        <v/>
      </c>
      <c r="KU63" s="452">
        <f>SUM(KU39:KU62)</f>
        <v/>
      </c>
      <c r="KV63" s="452">
        <f>SUM(KV39:KV62)</f>
        <v/>
      </c>
      <c r="KW63" s="452">
        <f>SUM(KW39:KW62)</f>
        <v/>
      </c>
      <c r="KX63" s="452">
        <f>SUM(KX39:KX62)</f>
        <v/>
      </c>
      <c r="KY63" s="452">
        <f>SUM(KY39:KY62)</f>
        <v/>
      </c>
      <c r="KZ63" s="452">
        <f>SUM(KZ39:KZ62)</f>
        <v/>
      </c>
      <c r="LA63" s="452">
        <f>SUM(LA39:LA62)</f>
        <v/>
      </c>
      <c r="LB63" s="452">
        <f>SUM(LB39:LB62)</f>
        <v/>
      </c>
      <c r="LC63" s="452">
        <f>SUM(LC39:LC62)</f>
        <v/>
      </c>
      <c r="LD63" s="452">
        <f>SUM(LD39:LD62)</f>
        <v/>
      </c>
      <c r="LE63" s="453">
        <f>SUM(LE39:LE62)</f>
        <v/>
      </c>
      <c r="LF63" s="452">
        <f>SUM(LF39:LF62)</f>
        <v/>
      </c>
      <c r="LG63" s="452">
        <f>SUM(LG39:LG62)</f>
        <v/>
      </c>
      <c r="LH63" s="452">
        <f>SUM(LH39:LH62)</f>
        <v/>
      </c>
      <c r="LI63" s="452">
        <f>SUM(LI39:LI62)</f>
        <v/>
      </c>
      <c r="LJ63" s="452">
        <f>SUM(LJ39:LJ62)</f>
        <v/>
      </c>
      <c r="LK63" s="452">
        <f>SUM(LK39:LK62)</f>
        <v/>
      </c>
      <c r="LL63" s="452">
        <f>SUM(LL39:LL62)</f>
        <v/>
      </c>
      <c r="LM63" s="452">
        <f>SUM(LM39:LM62)</f>
        <v/>
      </c>
      <c r="LN63" s="452">
        <f>SUM(LN39:LN62)</f>
        <v/>
      </c>
      <c r="LO63" s="452">
        <f>SUM(LO39:LO62)</f>
        <v/>
      </c>
      <c r="LP63" s="452">
        <f>SUM(LP39:LP62)</f>
        <v/>
      </c>
      <c r="LQ63" s="453">
        <f>SUM(LQ39:LQ62)</f>
        <v/>
      </c>
      <c r="LR63" s="452">
        <f>SUM(LR39:LR62)</f>
        <v/>
      </c>
      <c r="LS63" s="452">
        <f>SUM(LS39:LS62)</f>
        <v/>
      </c>
      <c r="LT63" s="452">
        <f>SUM(LT39:LT62)</f>
        <v/>
      </c>
      <c r="LU63" s="452">
        <f>SUM(LU39:LU62)</f>
        <v/>
      </c>
      <c r="LV63" s="452">
        <f>SUM(LV39:LV62)</f>
        <v/>
      </c>
      <c r="LW63" s="462">
        <f>SUM(LW39:LW62)</f>
        <v/>
      </c>
      <c r="LX63" s="452">
        <f>SUM(LX39:LX62)</f>
        <v/>
      </c>
      <c r="LY63" s="452">
        <f>SUM(LY39:LY62)</f>
        <v/>
      </c>
      <c r="LZ63" s="452">
        <f>SUM(LZ39:LZ62)</f>
        <v/>
      </c>
      <c r="MA63" s="452">
        <f>SUM(MA39:MA62)</f>
        <v/>
      </c>
      <c r="MB63" s="452">
        <f>SUM(MB39:MB62)</f>
        <v/>
      </c>
      <c r="MD63" s="524">
        <f>IFERROR(KH63/KH$117,0)</f>
        <v/>
      </c>
      <c r="ME63" s="524">
        <f>IFERROR(KI63/KI$117,0)</f>
        <v/>
      </c>
      <c r="MF63" s="524">
        <f>IFERROR(KJ63/KJ$117,0)</f>
        <v/>
      </c>
      <c r="MG63" s="524">
        <f>IFERROR(KK63/KK$117,0)</f>
        <v/>
      </c>
      <c r="MH63" s="524">
        <f>IFERROR(KL63/KL$117,0)</f>
        <v/>
      </c>
      <c r="MI63" s="524">
        <f>IFERROR(KM63/KM$117,0)</f>
        <v/>
      </c>
      <c r="MJ63" s="524">
        <f>IFERROR(KN63/KN$117,0)</f>
        <v/>
      </c>
      <c r="MK63" s="524">
        <f>IFERROR(KO63/KO$117,0)</f>
        <v/>
      </c>
      <c r="ML63" s="524">
        <f>IFERROR(KP63/KP$117,0)</f>
        <v/>
      </c>
      <c r="MM63" s="524">
        <f>IFERROR(KQ63/KQ$117,0)</f>
        <v/>
      </c>
      <c r="MN63" s="524">
        <f>IFERROR(KR63/KR$117,0)</f>
        <v/>
      </c>
      <c r="MO63" s="525">
        <f>IFERROR(KS63/KS$117,0)</f>
        <v/>
      </c>
      <c r="MP63" s="524">
        <f>IFERROR(KT63/KT$117,0)</f>
        <v/>
      </c>
      <c r="MQ63" s="524">
        <f>IFERROR(KU63/KU$117,0)</f>
        <v/>
      </c>
      <c r="MR63" s="524">
        <f>IFERROR(KV63/KV$117,0)</f>
        <v/>
      </c>
      <c r="MS63" s="524">
        <f>IFERROR(KW63/KW$117,0)</f>
        <v/>
      </c>
      <c r="MT63" s="524">
        <f>IFERROR(KX63/KX$117,0)</f>
        <v/>
      </c>
      <c r="MU63" s="524">
        <f>IFERROR(KY63/KY$117,0)</f>
        <v/>
      </c>
      <c r="MV63" s="524">
        <f>IFERROR(KZ63/KZ$117,0)</f>
        <v/>
      </c>
      <c r="MW63" s="524">
        <f>IFERROR(LA63/LA$117,0)</f>
        <v/>
      </c>
      <c r="MX63" s="524">
        <f>IFERROR(LB63/LB$117,0)</f>
        <v/>
      </c>
      <c r="MY63" s="524">
        <f>IFERROR(LC63/LC$117,0)</f>
        <v/>
      </c>
      <c r="MZ63" s="524">
        <f>IFERROR(LD63/LD$117,0)</f>
        <v/>
      </c>
      <c r="NA63" s="525">
        <f>IFERROR(LE63/LE$117,0)</f>
        <v/>
      </c>
      <c r="NB63" s="524">
        <f>IFERROR(LF63/LF$117,0)</f>
        <v/>
      </c>
      <c r="NC63" s="524">
        <f>IFERROR(LG63/LG$117,0)</f>
        <v/>
      </c>
      <c r="ND63" s="524">
        <f>IFERROR(LH63/LH$117,0)</f>
        <v/>
      </c>
      <c r="NE63" s="524">
        <f>IFERROR(LI63/LI$117,0)</f>
        <v/>
      </c>
      <c r="NF63" s="524">
        <f>IFERROR(LJ63/LJ$117,0)</f>
        <v/>
      </c>
      <c r="NG63" s="524">
        <f>IFERROR(LK63/LK$117,0)</f>
        <v/>
      </c>
      <c r="NH63" s="524">
        <f>IFERROR(LL63/LL$117,0)</f>
        <v/>
      </c>
      <c r="NI63" s="524">
        <f>IFERROR(LM63/LM$117,0)</f>
        <v/>
      </c>
      <c r="NJ63" s="524">
        <f>IFERROR(LN63/LN$117,0)</f>
        <v/>
      </c>
      <c r="NK63" s="524">
        <f>IFERROR(LO63/LO$117,0)</f>
        <v/>
      </c>
      <c r="NL63" s="524">
        <f>IFERROR(LP63/LP$117,0)</f>
        <v/>
      </c>
      <c r="NM63" s="525">
        <f>IFERROR(LQ63/LQ$117,0)</f>
        <v/>
      </c>
      <c r="NN63" s="524">
        <f>IFERROR(LR63/LR$117,0)</f>
        <v/>
      </c>
      <c r="NO63" s="524">
        <f>IFERROR(LS63/LS$117,0)</f>
        <v/>
      </c>
      <c r="NP63" s="524">
        <f>IFERROR(LT63/LT$117,0)</f>
        <v/>
      </c>
      <c r="NQ63" s="524">
        <f>IFERROR(LU63/LU$117,0)</f>
        <v/>
      </c>
      <c r="NR63" s="524">
        <f>IFERROR(LV63/LV$117,0)</f>
        <v/>
      </c>
      <c r="NS63" s="1756">
        <f>IFERROR(LW63/LW$117,0)</f>
        <v/>
      </c>
      <c r="NT63" s="524">
        <f>IFERROR(LX63/LX$117,0)</f>
        <v/>
      </c>
      <c r="NU63" s="524">
        <f>IFERROR(LY63/LY$117,0)</f>
        <v/>
      </c>
      <c r="NV63" s="524">
        <f>IFERROR(LZ63/LZ$117,0)</f>
        <v/>
      </c>
      <c r="NW63" s="524">
        <f>IFERROR(MA63/MA$117,0)</f>
        <v/>
      </c>
      <c r="NX63" s="524">
        <f>IFERROR(MB63/MB$117,0)</f>
        <v/>
      </c>
      <c r="NZ63" s="452">
        <f>SUM(NZ39:NZ62)</f>
        <v/>
      </c>
      <c r="OA63" s="452">
        <f>SUM(OA39:OA62)</f>
        <v/>
      </c>
      <c r="OB63" s="452">
        <f>SUM(OB39:OB62)</f>
        <v/>
      </c>
      <c r="OC63" s="452">
        <f>SUM(OC39:OC62)</f>
        <v/>
      </c>
      <c r="OD63" s="1501" t="n"/>
      <c r="OE63" s="434" t="n"/>
      <c r="OF63" s="434" t="n"/>
      <c r="OG63" s="434" t="n"/>
    </row>
    <row r="64" outlineLevel="2" ht="12" customFormat="1" customHeight="1" s="431">
      <c r="A64" s="1523" t="n"/>
      <c r="B64" s="1521" t="n"/>
      <c r="C64" s="768" t="inlineStr">
        <is>
          <t>Professional service fees revenue</t>
        </is>
      </c>
      <c r="D64" s="771" t="n">
        <v>425101</v>
      </c>
      <c r="E64" s="771">
        <f>CONCATENATE(D64," - ",C64)</f>
        <v/>
      </c>
      <c r="F64" s="452">
        <f>'Income statement'!F64</f>
        <v/>
      </c>
      <c r="G64" s="452">
        <f>'Income statement'!G64</f>
        <v/>
      </c>
      <c r="H64" s="452">
        <f>'Income statement'!H64</f>
        <v/>
      </c>
      <c r="I64" s="452">
        <f>'Income statement'!I64</f>
        <v/>
      </c>
      <c r="J64" s="452">
        <f>'Income statement'!J64</f>
        <v/>
      </c>
      <c r="K64" s="452">
        <f>'Income statement'!K64</f>
        <v/>
      </c>
      <c r="L64" s="452">
        <f>'Income statement'!L64</f>
        <v/>
      </c>
      <c r="M64" s="452">
        <f>'Income statement'!M64</f>
        <v/>
      </c>
      <c r="N64" s="452">
        <f>'Income statement'!N64</f>
        <v/>
      </c>
      <c r="O64" s="452">
        <f>'Income statement'!O64</f>
        <v/>
      </c>
      <c r="P64" s="452">
        <f>'Income statement'!P64</f>
        <v/>
      </c>
      <c r="Q64" s="453">
        <f>'Income statement'!Q64</f>
        <v/>
      </c>
      <c r="R64" s="452">
        <f>'Income statement'!R64</f>
        <v/>
      </c>
      <c r="S64" s="452">
        <f>'Income statement'!S64</f>
        <v/>
      </c>
      <c r="T64" s="452">
        <f>'Income statement'!T64</f>
        <v/>
      </c>
      <c r="U64" s="452">
        <f>'Income statement'!U64</f>
        <v/>
      </c>
      <c r="V64" s="452">
        <f>'Income statement'!V64</f>
        <v/>
      </c>
      <c r="W64" s="452">
        <f>'Income statement'!W64</f>
        <v/>
      </c>
      <c r="X64" s="452">
        <f>'Income statement'!X64</f>
        <v/>
      </c>
      <c r="Y64" s="452">
        <f>'Income statement'!Y64</f>
        <v/>
      </c>
      <c r="Z64" s="452">
        <f>'Income statement'!Z64</f>
        <v/>
      </c>
      <c r="AA64" s="452">
        <f>'Income statement'!AA64</f>
        <v/>
      </c>
      <c r="AB64" s="452">
        <f>'Income statement'!AB64</f>
        <v/>
      </c>
      <c r="AC64" s="453">
        <f>'Income statement'!AC64</f>
        <v/>
      </c>
      <c r="AD64" s="452">
        <f>'Income statement'!AD64</f>
        <v/>
      </c>
      <c r="AE64" s="452">
        <f>'Income statement'!AE64</f>
        <v/>
      </c>
      <c r="AF64" s="452">
        <f>'Income statement'!AF64</f>
        <v/>
      </c>
      <c r="AG64" s="452">
        <f>'Income statement'!AG64</f>
        <v/>
      </c>
      <c r="AH64" s="452">
        <f>'Income statement'!AH64</f>
        <v/>
      </c>
      <c r="AI64" s="452">
        <f>'Income statement'!AI64</f>
        <v/>
      </c>
      <c r="AJ64" s="452">
        <f>'Income statement'!AJ64</f>
        <v/>
      </c>
      <c r="AK64" s="452">
        <f>'Income statement'!AK64</f>
        <v/>
      </c>
      <c r="AL64" s="452">
        <f>'Income statement'!AL64</f>
        <v/>
      </c>
      <c r="AM64" s="452">
        <f>'Income statement'!AM64</f>
        <v/>
      </c>
      <c r="AN64" s="452">
        <f>'Income statement'!AN64</f>
        <v/>
      </c>
      <c r="AO64" s="453">
        <f>'Income statement'!AO64</f>
        <v/>
      </c>
      <c r="AP64" s="452">
        <f>'Income statement'!AP64</f>
        <v/>
      </c>
      <c r="AQ64" s="452">
        <f>'Income statement'!AQ64</f>
        <v/>
      </c>
      <c r="AR64" s="452">
        <f>'Income statement'!AR64</f>
        <v/>
      </c>
      <c r="AS64" s="452">
        <f>'Income statement'!AS64</f>
        <v/>
      </c>
      <c r="AT64" s="452">
        <f>'Income statement'!AT64</f>
        <v/>
      </c>
      <c r="AU64" s="462">
        <f>'Income statement'!AU64</f>
        <v/>
      </c>
      <c r="AV64" s="452">
        <f>SUM(F64:Q64)</f>
        <v/>
      </c>
      <c r="AW64" s="452">
        <f>SUM(R64:AC64)</f>
        <v/>
      </c>
      <c r="AX64" s="452">
        <f>SUM(AD64:AO64)</f>
        <v/>
      </c>
      <c r="AY64" s="452">
        <f>SUM(AH64:AS64)</f>
        <v/>
      </c>
      <c r="AZ64" s="452">
        <f>SUM(AJ64:AU64)</f>
        <v/>
      </c>
      <c r="BB64" s="452">
        <f>SUMIFS('QofE Def adjustments'!F:F,'QofE Def adjustments'!$E:$E,'Adjusted IS'!$E64)</f>
        <v/>
      </c>
      <c r="BC64" s="452">
        <f>SUMIFS('QofE Def adjustments'!G:G,'QofE Def adjustments'!$E:$E,'Adjusted IS'!$E64)</f>
        <v/>
      </c>
      <c r="BD64" s="452">
        <f>SUMIFS('QofE Def adjustments'!H:H,'QofE Def adjustments'!$E:$E,'Adjusted IS'!$E64)</f>
        <v/>
      </c>
      <c r="BE64" s="452">
        <f>SUMIFS('QofE Def adjustments'!I:I,'QofE Def adjustments'!$E:$E,'Adjusted IS'!$E64)</f>
        <v/>
      </c>
      <c r="BF64" s="452">
        <f>SUMIFS('QofE Def adjustments'!J:J,'QofE Def adjustments'!$E:$E,'Adjusted IS'!$E64)</f>
        <v/>
      </c>
      <c r="BG64" s="452">
        <f>SUMIFS('QofE Def adjustments'!K:K,'QofE Def adjustments'!$E:$E,'Adjusted IS'!$E64)</f>
        <v/>
      </c>
      <c r="BH64" s="452">
        <f>SUMIFS('QofE Def adjustments'!L:L,'QofE Def adjustments'!$E:$E,'Adjusted IS'!$E64)</f>
        <v/>
      </c>
      <c r="BI64" s="452">
        <f>SUMIFS('QofE Def adjustments'!M:M,'QofE Def adjustments'!$E:$E,'Adjusted IS'!$E64)</f>
        <v/>
      </c>
      <c r="BJ64" s="452">
        <f>SUMIFS('QofE Def adjustments'!N:N,'QofE Def adjustments'!$E:$E,'Adjusted IS'!$E64)</f>
        <v/>
      </c>
      <c r="BK64" s="452">
        <f>SUMIFS('QofE Def adjustments'!O:O,'QofE Def adjustments'!$E:$E,'Adjusted IS'!$E64)</f>
        <v/>
      </c>
      <c r="BL64" s="452">
        <f>SUMIFS('QofE Def adjustments'!P:P,'QofE Def adjustments'!$E:$E,'Adjusted IS'!$E64)</f>
        <v/>
      </c>
      <c r="BM64" s="453">
        <f>SUMIFS('QofE Def adjustments'!Q:Q,'QofE Def adjustments'!$E:$E,'Adjusted IS'!$E64)</f>
        <v/>
      </c>
      <c r="BN64" s="452">
        <f>SUMIFS('QofE Def adjustments'!R:R,'QofE Def adjustments'!$E:$E,'Adjusted IS'!$E64)</f>
        <v/>
      </c>
      <c r="BO64" s="452">
        <f>SUMIFS('QofE Def adjustments'!S:S,'QofE Def adjustments'!$E:$E,'Adjusted IS'!$E64)</f>
        <v/>
      </c>
      <c r="BP64" s="452">
        <f>SUMIFS('QofE Def adjustments'!T:T,'QofE Def adjustments'!$E:$E,'Adjusted IS'!$E64)</f>
        <v/>
      </c>
      <c r="BQ64" s="452">
        <f>SUMIFS('QofE Def adjustments'!U:U,'QofE Def adjustments'!$E:$E,'Adjusted IS'!$E64)</f>
        <v/>
      </c>
      <c r="BR64" s="452">
        <f>SUMIFS('QofE Def adjustments'!V:V,'QofE Def adjustments'!$E:$E,'Adjusted IS'!$E64)</f>
        <v/>
      </c>
      <c r="BS64" s="452">
        <f>SUMIFS('QofE Def adjustments'!W:W,'QofE Def adjustments'!$E:$E,'Adjusted IS'!$E64)</f>
        <v/>
      </c>
      <c r="BT64" s="452">
        <f>SUMIFS('QofE Def adjustments'!X:X,'QofE Def adjustments'!$E:$E,'Adjusted IS'!$E64)</f>
        <v/>
      </c>
      <c r="BU64" s="452">
        <f>SUMIFS('QofE Def adjustments'!Y:Y,'QofE Def adjustments'!$E:$E,'Adjusted IS'!$E64)</f>
        <v/>
      </c>
      <c r="BV64" s="452">
        <f>SUMIFS('QofE Def adjustments'!Z:Z,'QofE Def adjustments'!$E:$E,'Adjusted IS'!$E64)</f>
        <v/>
      </c>
      <c r="BW64" s="452">
        <f>SUMIFS('QofE Def adjustments'!AA:AA,'QofE Def adjustments'!$E:$E,'Adjusted IS'!$E64)</f>
        <v/>
      </c>
      <c r="BX64" s="452">
        <f>SUMIFS('QofE Def adjustments'!AB:AB,'QofE Def adjustments'!$E:$E,'Adjusted IS'!$E64)</f>
        <v/>
      </c>
      <c r="BY64" s="453">
        <f>SUMIFS('QofE Def adjustments'!AC:AC,'QofE Def adjustments'!$E:$E,'Adjusted IS'!$E64)</f>
        <v/>
      </c>
      <c r="BZ64" s="452">
        <f>SUMIFS('QofE Def adjustments'!AD:AD,'QofE Def adjustments'!$E:$E,'Adjusted IS'!$E64)</f>
        <v/>
      </c>
      <c r="CA64" s="452">
        <f>SUMIFS('QofE Def adjustments'!AE:AE,'QofE Def adjustments'!$E:$E,'Adjusted IS'!$E64)</f>
        <v/>
      </c>
      <c r="CB64" s="452">
        <f>SUMIFS('QofE Def adjustments'!AF:AF,'QofE Def adjustments'!$E:$E,'Adjusted IS'!$E64)</f>
        <v/>
      </c>
      <c r="CC64" s="452">
        <f>SUMIFS('QofE Def adjustments'!AG:AG,'QofE Def adjustments'!$E:$E,'Adjusted IS'!$E64)</f>
        <v/>
      </c>
      <c r="CD64" s="452">
        <f>SUMIFS('QofE Def adjustments'!AH:AH,'QofE Def adjustments'!$E:$E,'Adjusted IS'!$E64)</f>
        <v/>
      </c>
      <c r="CE64" s="452">
        <f>SUMIFS('QofE Def adjustments'!AI:AI,'QofE Def adjustments'!$E:$E,'Adjusted IS'!$E64)</f>
        <v/>
      </c>
      <c r="CF64" s="452">
        <f>SUMIFS('QofE Def adjustments'!AJ:AJ,'QofE Def adjustments'!$E:$E,'Adjusted IS'!$E64)</f>
        <v/>
      </c>
      <c r="CG64" s="452">
        <f>SUMIFS('QofE Def adjustments'!AK:AK,'QofE Def adjustments'!$E:$E,'Adjusted IS'!$E64)</f>
        <v/>
      </c>
      <c r="CH64" s="452">
        <f>SUMIFS('QofE Def adjustments'!AL:AL,'QofE Def adjustments'!$E:$E,'Adjusted IS'!$E64)</f>
        <v/>
      </c>
      <c r="CI64" s="452">
        <f>SUMIFS('QofE Def adjustments'!AM:AM,'QofE Def adjustments'!$E:$E,'Adjusted IS'!$E64)</f>
        <v/>
      </c>
      <c r="CJ64" s="452">
        <f>SUMIFS('QofE Def adjustments'!AN:AN,'QofE Def adjustments'!$E:$E,'Adjusted IS'!$E64)</f>
        <v/>
      </c>
      <c r="CK64" s="453">
        <f>SUMIFS('QofE Def adjustments'!AO:AO,'QofE Def adjustments'!$E:$E,'Adjusted IS'!$E64)</f>
        <v/>
      </c>
      <c r="CL64" s="452">
        <f>SUMIFS('QofE Def adjustments'!AP:AP,'QofE Def adjustments'!$E:$E,'Adjusted IS'!$E64)</f>
        <v/>
      </c>
      <c r="CM64" s="452">
        <f>SUMIFS('QofE Def adjustments'!AQ:AQ,'QofE Def adjustments'!$E:$E,'Adjusted IS'!$E64)</f>
        <v/>
      </c>
      <c r="CN64" s="452">
        <f>SUMIFS('QofE Def adjustments'!AR:AR,'QofE Def adjustments'!$E:$E,'Adjusted IS'!$E64)</f>
        <v/>
      </c>
      <c r="CO64" s="452">
        <f>SUMIFS('QofE Def adjustments'!AS:AS,'QofE Def adjustments'!$E:$E,'Adjusted IS'!$E64)</f>
        <v/>
      </c>
      <c r="CP64" s="452">
        <f>SUMIFS('QofE Def adjustments'!AT:AT,'QofE Def adjustments'!$E:$E,'Adjusted IS'!$E64)</f>
        <v/>
      </c>
      <c r="CQ64" s="462">
        <f>SUMIFS('QofE Def adjustments'!AU:AU,'QofE Def adjustments'!$E:$E,'Adjusted IS'!$E64)</f>
        <v/>
      </c>
      <c r="CR64" s="452">
        <f>SUM(BB64:BM64)</f>
        <v/>
      </c>
      <c r="CS64" s="452">
        <f>SUM(BN64:BY64)</f>
        <v/>
      </c>
      <c r="CT64" s="452">
        <f>SUM(BZ64:CK64)</f>
        <v/>
      </c>
      <c r="CU64" s="452">
        <f>SUM(CD64:CO64)</f>
        <v/>
      </c>
      <c r="CV64" s="452">
        <f>SUM(CF64:CQ64)</f>
        <v/>
      </c>
      <c r="CX64" s="452">
        <f>SUM(BB64,F64)</f>
        <v/>
      </c>
      <c r="CY64" s="452">
        <f>SUM(BC64,G64)</f>
        <v/>
      </c>
      <c r="CZ64" s="452">
        <f>SUM(BD64,H64)</f>
        <v/>
      </c>
      <c r="DA64" s="452">
        <f>SUM(BE64,I64)</f>
        <v/>
      </c>
      <c r="DB64" s="452">
        <f>SUM(BF64,J64)</f>
        <v/>
      </c>
      <c r="DC64" s="452">
        <f>SUM(BG64,K64)</f>
        <v/>
      </c>
      <c r="DD64" s="452">
        <f>SUM(BH64,L64)</f>
        <v/>
      </c>
      <c r="DE64" s="452">
        <f>SUM(BI64,M64)</f>
        <v/>
      </c>
      <c r="DF64" s="452">
        <f>SUM(BJ64,N64)</f>
        <v/>
      </c>
      <c r="DG64" s="452">
        <f>SUM(BK64,O64)</f>
        <v/>
      </c>
      <c r="DH64" s="452">
        <f>SUM(BL64,P64)</f>
        <v/>
      </c>
      <c r="DI64" s="453">
        <f>SUM(BM64,Q64)</f>
        <v/>
      </c>
      <c r="DJ64" s="452">
        <f>SUM(BN64,R64)</f>
        <v/>
      </c>
      <c r="DK64" s="452">
        <f>SUM(BO64,S64)</f>
        <v/>
      </c>
      <c r="DL64" s="452">
        <f>SUM(BP64,T64)</f>
        <v/>
      </c>
      <c r="DM64" s="452">
        <f>SUM(BQ64,U64)</f>
        <v/>
      </c>
      <c r="DN64" s="452">
        <f>SUM(BR64,V64)</f>
        <v/>
      </c>
      <c r="DO64" s="452">
        <f>SUM(BS64,W64)</f>
        <v/>
      </c>
      <c r="DP64" s="452">
        <f>SUM(BT64,X64)</f>
        <v/>
      </c>
      <c r="DQ64" s="452">
        <f>SUM(BU64,Y64)</f>
        <v/>
      </c>
      <c r="DR64" s="452">
        <f>SUM(BV64,Z64)</f>
        <v/>
      </c>
      <c r="DS64" s="452">
        <f>SUM(BW64,AA64)</f>
        <v/>
      </c>
      <c r="DT64" s="452">
        <f>SUM(BX64,AB64)</f>
        <v/>
      </c>
      <c r="DU64" s="453">
        <f>SUM(BY64,AC64)</f>
        <v/>
      </c>
      <c r="DV64" s="452">
        <f>SUM(BZ64,AD64)</f>
        <v/>
      </c>
      <c r="DW64" s="452">
        <f>SUM(CA64,AE64)</f>
        <v/>
      </c>
      <c r="DX64" s="452">
        <f>SUM(CB64,AF64)</f>
        <v/>
      </c>
      <c r="DY64" s="452">
        <f>SUM(CC64,AG64)</f>
        <v/>
      </c>
      <c r="DZ64" s="452">
        <f>SUM(CD64,AH64)</f>
        <v/>
      </c>
      <c r="EA64" s="452">
        <f>SUM(CE64,AI64)</f>
        <v/>
      </c>
      <c r="EB64" s="452">
        <f>SUM(CF64,AJ64)</f>
        <v/>
      </c>
      <c r="EC64" s="452">
        <f>SUM(CG64,AK64)</f>
        <v/>
      </c>
      <c r="ED64" s="452">
        <f>SUM(CH64,AL64)</f>
        <v/>
      </c>
      <c r="EE64" s="452">
        <f>SUM(CI64,AM64)</f>
        <v/>
      </c>
      <c r="EF64" s="452">
        <f>SUM(CJ64,AN64)</f>
        <v/>
      </c>
      <c r="EG64" s="453">
        <f>SUM(CK64,AO64)</f>
        <v/>
      </c>
      <c r="EH64" s="452">
        <f>SUM(CL64,AP64)</f>
        <v/>
      </c>
      <c r="EI64" s="452">
        <f>SUM(CM64,AQ64)</f>
        <v/>
      </c>
      <c r="EJ64" s="452">
        <f>SUM(CN64,AR64)</f>
        <v/>
      </c>
      <c r="EK64" s="452">
        <f>SUM(CO64,AS64)</f>
        <v/>
      </c>
      <c r="EL64" s="452">
        <f>SUM(CP64,AT64)</f>
        <v/>
      </c>
      <c r="EM64" s="462">
        <f>SUM(CQ64,AU64)</f>
        <v/>
      </c>
      <c r="EN64" s="452">
        <f>SUM(CX64:DI64)</f>
        <v/>
      </c>
      <c r="EO64" s="452">
        <f>SUM(DJ64:DU64)</f>
        <v/>
      </c>
      <c r="EP64" s="452">
        <f>SUM(DV64:EG64)</f>
        <v/>
      </c>
      <c r="EQ64" s="452">
        <f>SUM(DZ64:EK64)</f>
        <v/>
      </c>
      <c r="ER64" s="452">
        <f>SUM(EB64:EM64)</f>
        <v/>
      </c>
      <c r="ET64" s="452">
        <f>SUMIFS('QofE DD adjustments'!F:F,'QofE DD adjustments'!$E:$E,'Adjusted IS'!$E64)</f>
        <v/>
      </c>
      <c r="EU64" s="452">
        <f>SUMIFS('QofE DD adjustments'!G:G,'QofE DD adjustments'!$E:$E,'Adjusted IS'!$E64)</f>
        <v/>
      </c>
      <c r="EV64" s="452">
        <f>SUMIFS('QofE DD adjustments'!H:H,'QofE DD adjustments'!$E:$E,'Adjusted IS'!$E64)</f>
        <v/>
      </c>
      <c r="EW64" s="452">
        <f>SUMIFS('QofE DD adjustments'!I:I,'QofE DD adjustments'!$E:$E,'Adjusted IS'!$E64)</f>
        <v/>
      </c>
      <c r="EX64" s="452">
        <f>SUMIFS('QofE DD adjustments'!J:J,'QofE DD adjustments'!$E:$E,'Adjusted IS'!$E64)</f>
        <v/>
      </c>
      <c r="EY64" s="452">
        <f>SUMIFS('QofE DD adjustments'!K:K,'QofE DD adjustments'!$E:$E,'Adjusted IS'!$E64)</f>
        <v/>
      </c>
      <c r="EZ64" s="452">
        <f>SUMIFS('QofE DD adjustments'!L:L,'QofE DD adjustments'!$E:$E,'Adjusted IS'!$E64)</f>
        <v/>
      </c>
      <c r="FA64" s="452">
        <f>SUMIFS('QofE DD adjustments'!M:M,'QofE DD adjustments'!$E:$E,'Adjusted IS'!$E64)</f>
        <v/>
      </c>
      <c r="FB64" s="452">
        <f>SUMIFS('QofE DD adjustments'!N:N,'QofE DD adjustments'!$E:$E,'Adjusted IS'!$E64)</f>
        <v/>
      </c>
      <c r="FC64" s="452">
        <f>SUMIFS('QofE DD adjustments'!O:O,'QofE DD adjustments'!$E:$E,'Adjusted IS'!$E64)</f>
        <v/>
      </c>
      <c r="FD64" s="452">
        <f>SUMIFS('QofE DD adjustments'!P:P,'QofE DD adjustments'!$E:$E,'Adjusted IS'!$E64)</f>
        <v/>
      </c>
      <c r="FE64" s="453">
        <f>SUMIFS('QofE DD adjustments'!Q:Q,'QofE DD adjustments'!$E:$E,'Adjusted IS'!$E64)</f>
        <v/>
      </c>
      <c r="FF64" s="452">
        <f>SUMIFS('QofE DD adjustments'!R:R,'QofE DD adjustments'!$E:$E,'Adjusted IS'!$E64)</f>
        <v/>
      </c>
      <c r="FG64" s="452">
        <f>SUMIFS('QofE DD adjustments'!S:S,'QofE DD adjustments'!$E:$E,'Adjusted IS'!$E64)</f>
        <v/>
      </c>
      <c r="FH64" s="452">
        <f>SUMIFS('QofE DD adjustments'!T:T,'QofE DD adjustments'!$E:$E,'Adjusted IS'!$E64)</f>
        <v/>
      </c>
      <c r="FI64" s="452">
        <f>SUMIFS('QofE DD adjustments'!U:U,'QofE DD adjustments'!$E:$E,'Adjusted IS'!$E64)</f>
        <v/>
      </c>
      <c r="FJ64" s="452">
        <f>SUMIFS('QofE DD adjustments'!V:V,'QofE DD adjustments'!$E:$E,'Adjusted IS'!$E64)</f>
        <v/>
      </c>
      <c r="FK64" s="452">
        <f>SUMIFS('QofE DD adjustments'!W:W,'QofE DD adjustments'!$E:$E,'Adjusted IS'!$E64)</f>
        <v/>
      </c>
      <c r="FL64" s="452">
        <f>SUMIFS('QofE DD adjustments'!X:X,'QofE DD adjustments'!$E:$E,'Adjusted IS'!$E64)</f>
        <v/>
      </c>
      <c r="FM64" s="452">
        <f>SUMIFS('QofE DD adjustments'!Y:Y,'QofE DD adjustments'!$E:$E,'Adjusted IS'!$E64)</f>
        <v/>
      </c>
      <c r="FN64" s="452">
        <f>SUMIFS('QofE DD adjustments'!Z:Z,'QofE DD adjustments'!$E:$E,'Adjusted IS'!$E64)</f>
        <v/>
      </c>
      <c r="FO64" s="452">
        <f>SUMIFS('QofE DD adjustments'!AA:AA,'QofE DD adjustments'!$E:$E,'Adjusted IS'!$E64)</f>
        <v/>
      </c>
      <c r="FP64" s="452">
        <f>SUMIFS('QofE DD adjustments'!AB:AB,'QofE DD adjustments'!$E:$E,'Adjusted IS'!$E64)</f>
        <v/>
      </c>
      <c r="FQ64" s="453">
        <f>SUMIFS('QofE DD adjustments'!AC:AC,'QofE DD adjustments'!$E:$E,'Adjusted IS'!$E64)</f>
        <v/>
      </c>
      <c r="FR64" s="452">
        <f>SUMIFS('QofE DD adjustments'!AD:AD,'QofE DD adjustments'!$E:$E,'Adjusted IS'!$E64)</f>
        <v/>
      </c>
      <c r="FS64" s="452">
        <f>SUMIFS('QofE DD adjustments'!AE:AE,'QofE DD adjustments'!$E:$E,'Adjusted IS'!$E64)</f>
        <v/>
      </c>
      <c r="FT64" s="452">
        <f>SUMIFS('QofE DD adjustments'!AF:AF,'QofE DD adjustments'!$E:$E,'Adjusted IS'!$E64)</f>
        <v/>
      </c>
      <c r="FU64" s="452">
        <f>SUMIFS('QofE DD adjustments'!AG:AG,'QofE DD adjustments'!$E:$E,'Adjusted IS'!$E64)</f>
        <v/>
      </c>
      <c r="FV64" s="452">
        <f>SUMIFS('QofE DD adjustments'!AH:AH,'QofE DD adjustments'!$E:$E,'Adjusted IS'!$E64)</f>
        <v/>
      </c>
      <c r="FW64" s="452">
        <f>SUMIFS('QofE DD adjustments'!AI:AI,'QofE DD adjustments'!$E:$E,'Adjusted IS'!$E64)</f>
        <v/>
      </c>
      <c r="FX64" s="452">
        <f>SUMIFS('QofE DD adjustments'!AJ:AJ,'QofE DD adjustments'!$E:$E,'Adjusted IS'!$E64)</f>
        <v/>
      </c>
      <c r="FY64" s="452">
        <f>SUMIFS('QofE DD adjustments'!AK:AK,'QofE DD adjustments'!$E:$E,'Adjusted IS'!$E64)</f>
        <v/>
      </c>
      <c r="FZ64" s="452">
        <f>SUMIFS('QofE DD adjustments'!AL:AL,'QofE DD adjustments'!$E:$E,'Adjusted IS'!$E64)</f>
        <v/>
      </c>
      <c r="GA64" s="452">
        <f>SUMIFS('QofE DD adjustments'!AM:AM,'QofE DD adjustments'!$E:$E,'Adjusted IS'!$E64)</f>
        <v/>
      </c>
      <c r="GB64" s="452">
        <f>SUMIFS('QofE DD adjustments'!AN:AN,'QofE DD adjustments'!$E:$E,'Adjusted IS'!$E64)</f>
        <v/>
      </c>
      <c r="GC64" s="453">
        <f>SUMIFS('QofE DD adjustments'!AO:AO,'QofE DD adjustments'!$E:$E,'Adjusted IS'!$E64)</f>
        <v/>
      </c>
      <c r="GD64" s="452">
        <f>SUMIFS('QofE DD adjustments'!AP:AP,'QofE DD adjustments'!$E:$E,'Adjusted IS'!$E64)</f>
        <v/>
      </c>
      <c r="GE64" s="452">
        <f>SUMIFS('QofE DD adjustments'!AQ:AQ,'QofE DD adjustments'!$E:$E,'Adjusted IS'!$E64)</f>
        <v/>
      </c>
      <c r="GF64" s="452">
        <f>SUMIFS('QofE DD adjustments'!AR:AR,'QofE DD adjustments'!$E:$E,'Adjusted IS'!$E64)</f>
        <v/>
      </c>
      <c r="GG64" s="452">
        <f>SUMIFS('QofE DD adjustments'!AS:AS,'QofE DD adjustments'!$E:$E,'Adjusted IS'!$E64)</f>
        <v/>
      </c>
      <c r="GH64" s="452">
        <f>SUMIFS('QofE DD adjustments'!AT:AT,'QofE DD adjustments'!$E:$E,'Adjusted IS'!$E64)</f>
        <v/>
      </c>
      <c r="GI64" s="462">
        <f>SUMIFS('QofE DD adjustments'!AU:AU,'QofE DD adjustments'!$E:$E,'Adjusted IS'!$E64)</f>
        <v/>
      </c>
      <c r="GJ64" s="452">
        <f>SUM(ET64:FE64)</f>
        <v/>
      </c>
      <c r="GK64" s="452">
        <f>SUM(FF64:FQ64)</f>
        <v/>
      </c>
      <c r="GL64" s="452">
        <f>SUM(FR64:GC64)</f>
        <v/>
      </c>
      <c r="GM64" s="452">
        <f>SUM(FV64:GG64)</f>
        <v/>
      </c>
      <c r="GN64" s="452">
        <f>SUM(FX64:GI64)</f>
        <v/>
      </c>
      <c r="GP64" s="452">
        <f>SUM(ET64,CX64)</f>
        <v/>
      </c>
      <c r="GQ64" s="452">
        <f>SUM(EU64,CY64)</f>
        <v/>
      </c>
      <c r="GR64" s="452">
        <f>SUM(EV64,CZ64)</f>
        <v/>
      </c>
      <c r="GS64" s="452">
        <f>SUM(EW64,DA64)</f>
        <v/>
      </c>
      <c r="GT64" s="452">
        <f>SUM(EX64,DB64)</f>
        <v/>
      </c>
      <c r="GU64" s="452">
        <f>SUM(EY64,DC64)</f>
        <v/>
      </c>
      <c r="GV64" s="452">
        <f>SUM(EZ64,DD64)</f>
        <v/>
      </c>
      <c r="GW64" s="452">
        <f>SUM(FA64,DE64)</f>
        <v/>
      </c>
      <c r="GX64" s="452">
        <f>SUM(FB64,DF64)</f>
        <v/>
      </c>
      <c r="GY64" s="452">
        <f>SUM(FC64,DG64)</f>
        <v/>
      </c>
      <c r="GZ64" s="452">
        <f>SUM(FD64,DH64)</f>
        <v/>
      </c>
      <c r="HA64" s="453">
        <f>SUM(FE64,DI64)</f>
        <v/>
      </c>
      <c r="HB64" s="452">
        <f>SUM(FF64,DJ64)</f>
        <v/>
      </c>
      <c r="HC64" s="452">
        <f>SUM(FG64,DK64)</f>
        <v/>
      </c>
      <c r="HD64" s="452">
        <f>SUM(FH64,DL64)</f>
        <v/>
      </c>
      <c r="HE64" s="452">
        <f>SUM(FI64,DM64)</f>
        <v/>
      </c>
      <c r="HF64" s="452">
        <f>SUM(FJ64,DN64)</f>
        <v/>
      </c>
      <c r="HG64" s="452">
        <f>SUM(FK64,DO64)</f>
        <v/>
      </c>
      <c r="HH64" s="452">
        <f>SUM(FL64,DP64)</f>
        <v/>
      </c>
      <c r="HI64" s="452">
        <f>SUM(FM64,DQ64)</f>
        <v/>
      </c>
      <c r="HJ64" s="452">
        <f>SUM(FN64,DR64)</f>
        <v/>
      </c>
      <c r="HK64" s="452">
        <f>SUM(FO64,DS64)</f>
        <v/>
      </c>
      <c r="HL64" s="452">
        <f>SUM(FP64,DT64)</f>
        <v/>
      </c>
      <c r="HM64" s="453">
        <f>SUM(FQ64,DU64)</f>
        <v/>
      </c>
      <c r="HN64" s="452">
        <f>SUM(FR64,DV64)</f>
        <v/>
      </c>
      <c r="HO64" s="452">
        <f>SUM(FS64,DW64)</f>
        <v/>
      </c>
      <c r="HP64" s="452">
        <f>SUM(FT64,DX64)</f>
        <v/>
      </c>
      <c r="HQ64" s="452">
        <f>SUM(FU64,DY64)</f>
        <v/>
      </c>
      <c r="HR64" s="452">
        <f>SUM(FV64,DZ64)</f>
        <v/>
      </c>
      <c r="HS64" s="452">
        <f>SUM(FW64,EA64)</f>
        <v/>
      </c>
      <c r="HT64" s="452">
        <f>SUM(FX64,EB64)</f>
        <v/>
      </c>
      <c r="HU64" s="452">
        <f>SUM(FY64,EC64)</f>
        <v/>
      </c>
      <c r="HV64" s="452">
        <f>SUM(FZ64,ED64)</f>
        <v/>
      </c>
      <c r="HW64" s="452">
        <f>SUM(GA64,EE64)</f>
        <v/>
      </c>
      <c r="HX64" s="452">
        <f>SUM(GB64,EF64)</f>
        <v/>
      </c>
      <c r="HY64" s="453">
        <f>SUM(GC64,EG64)</f>
        <v/>
      </c>
      <c r="HZ64" s="452">
        <f>SUM(GD64,EH64)</f>
        <v/>
      </c>
      <c r="IA64" s="452">
        <f>SUM(GE64,EI64)</f>
        <v/>
      </c>
      <c r="IB64" s="452">
        <f>SUM(GF64,EJ64)</f>
        <v/>
      </c>
      <c r="IC64" s="452">
        <f>SUM(GG64,EK64)</f>
        <v/>
      </c>
      <c r="ID64" s="452">
        <f>SUM(GH64,EL64)</f>
        <v/>
      </c>
      <c r="IE64" s="462">
        <f>SUM(GI64,EM64)</f>
        <v/>
      </c>
      <c r="IF64" s="452">
        <f>SUM(GP64:HA64)</f>
        <v/>
      </c>
      <c r="IG64" s="452">
        <f>SUM(HB64:HM64)</f>
        <v/>
      </c>
      <c r="IH64" s="452">
        <f>SUM(HN64:HY64)</f>
        <v/>
      </c>
      <c r="II64" s="452">
        <f>SUM(HR64:IC64)</f>
        <v/>
      </c>
      <c r="IJ64" s="452">
        <f>SUM(HT64:IE64)</f>
        <v/>
      </c>
      <c r="IL64" s="452">
        <f>SUMIFS('QofE PF adjustments'!F:F,'QofE PF adjustments'!$E:$E,'Adjusted IS'!$E64)</f>
        <v/>
      </c>
      <c r="IM64" s="452">
        <f>SUMIFS('QofE PF adjustments'!G:G,'QofE PF adjustments'!$E:$E,'Adjusted IS'!$E64)</f>
        <v/>
      </c>
      <c r="IN64" s="452">
        <f>SUMIFS('QofE PF adjustments'!H:H,'QofE PF adjustments'!$E:$E,'Adjusted IS'!$E64)</f>
        <v/>
      </c>
      <c r="IO64" s="452">
        <f>SUMIFS('QofE PF adjustments'!I:I,'QofE PF adjustments'!$E:$E,'Adjusted IS'!$E64)</f>
        <v/>
      </c>
      <c r="IP64" s="452">
        <f>SUMIFS('QofE PF adjustments'!J:J,'QofE PF adjustments'!$E:$E,'Adjusted IS'!$E64)</f>
        <v/>
      </c>
      <c r="IQ64" s="452">
        <f>SUMIFS('QofE PF adjustments'!K:K,'QofE PF adjustments'!$E:$E,'Adjusted IS'!$E64)</f>
        <v/>
      </c>
      <c r="IR64" s="452">
        <f>SUMIFS('QofE PF adjustments'!L:L,'QofE PF adjustments'!$E:$E,'Adjusted IS'!$E64)</f>
        <v/>
      </c>
      <c r="IS64" s="452">
        <f>SUMIFS('QofE PF adjustments'!M:M,'QofE PF adjustments'!$E:$E,'Adjusted IS'!$E64)</f>
        <v/>
      </c>
      <c r="IT64" s="452">
        <f>SUMIFS('QofE PF adjustments'!N:N,'QofE PF adjustments'!$E:$E,'Adjusted IS'!$E64)</f>
        <v/>
      </c>
      <c r="IU64" s="452">
        <f>SUMIFS('QofE PF adjustments'!O:O,'QofE PF adjustments'!$E:$E,'Adjusted IS'!$E64)</f>
        <v/>
      </c>
      <c r="IV64" s="452">
        <f>SUMIFS('QofE PF adjustments'!P:P,'QofE PF adjustments'!$E:$E,'Adjusted IS'!$E64)</f>
        <v/>
      </c>
      <c r="IW64" s="453">
        <f>SUMIFS('QofE PF adjustments'!Q:Q,'QofE PF adjustments'!$E:$E,'Adjusted IS'!$E64)</f>
        <v/>
      </c>
      <c r="IX64" s="452">
        <f>SUMIFS('QofE PF adjustments'!R:R,'QofE PF adjustments'!$E:$E,'Adjusted IS'!$E64)</f>
        <v/>
      </c>
      <c r="IY64" s="452">
        <f>SUMIFS('QofE PF adjustments'!S:S,'QofE PF adjustments'!$E:$E,'Adjusted IS'!$E64)</f>
        <v/>
      </c>
      <c r="IZ64" s="452">
        <f>SUMIFS('QofE PF adjustments'!T:T,'QofE PF adjustments'!$E:$E,'Adjusted IS'!$E64)</f>
        <v/>
      </c>
      <c r="JA64" s="452">
        <f>SUMIFS('QofE PF adjustments'!U:U,'QofE PF adjustments'!$E:$E,'Adjusted IS'!$E64)</f>
        <v/>
      </c>
      <c r="JB64" s="452">
        <f>SUMIFS('QofE PF adjustments'!V:V,'QofE PF adjustments'!$E:$E,'Adjusted IS'!$E64)</f>
        <v/>
      </c>
      <c r="JC64" s="452">
        <f>SUMIFS('QofE PF adjustments'!W:W,'QofE PF adjustments'!$E:$E,'Adjusted IS'!$E64)</f>
        <v/>
      </c>
      <c r="JD64" s="452">
        <f>SUMIFS('QofE PF adjustments'!X:X,'QofE PF adjustments'!$E:$E,'Adjusted IS'!$E64)</f>
        <v/>
      </c>
      <c r="JE64" s="452">
        <f>SUMIFS('QofE PF adjustments'!Y:Y,'QofE PF adjustments'!$E:$E,'Adjusted IS'!$E64)</f>
        <v/>
      </c>
      <c r="JF64" s="452">
        <f>SUMIFS('QofE PF adjustments'!Z:Z,'QofE PF adjustments'!$E:$E,'Adjusted IS'!$E64)</f>
        <v/>
      </c>
      <c r="JG64" s="452">
        <f>SUMIFS('QofE PF adjustments'!AA:AA,'QofE PF adjustments'!$E:$E,'Adjusted IS'!$E64)</f>
        <v/>
      </c>
      <c r="JH64" s="452">
        <f>SUMIFS('QofE PF adjustments'!AB:AB,'QofE PF adjustments'!$E:$E,'Adjusted IS'!$E64)</f>
        <v/>
      </c>
      <c r="JI64" s="453">
        <f>SUMIFS('QofE PF adjustments'!AC:AC,'QofE PF adjustments'!$E:$E,'Adjusted IS'!$E64)</f>
        <v/>
      </c>
      <c r="JJ64" s="452">
        <f>SUMIFS('QofE PF adjustments'!AD:AD,'QofE PF adjustments'!$E:$E,'Adjusted IS'!$E64)</f>
        <v/>
      </c>
      <c r="JK64" s="452">
        <f>SUMIFS('QofE PF adjustments'!AE:AE,'QofE PF adjustments'!$E:$E,'Adjusted IS'!$E64)</f>
        <v/>
      </c>
      <c r="JL64" s="452">
        <f>SUMIFS('QofE PF adjustments'!AF:AF,'QofE PF adjustments'!$E:$E,'Adjusted IS'!$E64)</f>
        <v/>
      </c>
      <c r="JM64" s="452">
        <f>SUMIFS('QofE PF adjustments'!AG:AG,'QofE PF adjustments'!$E:$E,'Adjusted IS'!$E64)</f>
        <v/>
      </c>
      <c r="JN64" s="452">
        <f>SUMIFS('QofE PF adjustments'!AH:AH,'QofE PF adjustments'!$E:$E,'Adjusted IS'!$E64)</f>
        <v/>
      </c>
      <c r="JO64" s="452">
        <f>SUMIFS('QofE PF adjustments'!AI:AI,'QofE PF adjustments'!$E:$E,'Adjusted IS'!$E64)</f>
        <v/>
      </c>
      <c r="JP64" s="452">
        <f>SUMIFS('QofE PF adjustments'!AJ:AJ,'QofE PF adjustments'!$E:$E,'Adjusted IS'!$E64)</f>
        <v/>
      </c>
      <c r="JQ64" s="452">
        <f>SUMIFS('QofE PF adjustments'!AK:AK,'QofE PF adjustments'!$E:$E,'Adjusted IS'!$E64)</f>
        <v/>
      </c>
      <c r="JR64" s="452">
        <f>SUMIFS('QofE PF adjustments'!AL:AL,'QofE PF adjustments'!$E:$E,'Adjusted IS'!$E64)</f>
        <v/>
      </c>
      <c r="JS64" s="452">
        <f>SUMIFS('QofE PF adjustments'!AM:AM,'QofE PF adjustments'!$E:$E,'Adjusted IS'!$E64)</f>
        <v/>
      </c>
      <c r="JT64" s="452">
        <f>SUMIFS('QofE PF adjustments'!AN:AN,'QofE PF adjustments'!$E:$E,'Adjusted IS'!$E64)</f>
        <v/>
      </c>
      <c r="JU64" s="453">
        <f>SUMIFS('QofE PF adjustments'!AO:AO,'QofE PF adjustments'!$E:$E,'Adjusted IS'!$E64)</f>
        <v/>
      </c>
      <c r="JV64" s="452">
        <f>SUMIFS('QofE PF adjustments'!AP:AP,'QofE PF adjustments'!$E:$E,'Adjusted IS'!$E64)</f>
        <v/>
      </c>
      <c r="JW64" s="452">
        <f>SUMIFS('QofE PF adjustments'!AQ:AQ,'QofE PF adjustments'!$E:$E,'Adjusted IS'!$E64)</f>
        <v/>
      </c>
      <c r="JX64" s="452">
        <f>SUMIFS('QofE PF adjustments'!AR:AR,'QofE PF adjustments'!$E:$E,'Adjusted IS'!$E64)</f>
        <v/>
      </c>
      <c r="JY64" s="452">
        <f>SUMIFS('QofE PF adjustments'!AS:AS,'QofE PF adjustments'!$E:$E,'Adjusted IS'!$E64)</f>
        <v/>
      </c>
      <c r="JZ64" s="452">
        <f>SUMIFS('QofE PF adjustments'!AT:AT,'QofE PF adjustments'!$E:$E,'Adjusted IS'!$E64)</f>
        <v/>
      </c>
      <c r="KA64" s="462">
        <f>SUMIFS('QofE PF adjustments'!AU:AU,'QofE PF adjustments'!$E:$E,'Adjusted IS'!$E64)</f>
        <v/>
      </c>
      <c r="KB64" s="452">
        <f>SUM(IL64:IW64)</f>
        <v/>
      </c>
      <c r="KC64" s="452">
        <f>SUM(IX64:JI64)</f>
        <v/>
      </c>
      <c r="KD64" s="452">
        <f>SUM(JJ64:JU64)</f>
        <v/>
      </c>
      <c r="KE64" s="452">
        <f>SUM(JN64:JY64)</f>
        <v/>
      </c>
      <c r="KF64" s="452">
        <f>SUM(JP64:KA64)</f>
        <v/>
      </c>
      <c r="KH64" s="452">
        <f>SUM(IL64,GP64)</f>
        <v/>
      </c>
      <c r="KI64" s="452">
        <f>SUM(IM64,GQ64)</f>
        <v/>
      </c>
      <c r="KJ64" s="452">
        <f>SUM(IN64,GR64)</f>
        <v/>
      </c>
      <c r="KK64" s="452">
        <f>SUM(IO64,GS64)</f>
        <v/>
      </c>
      <c r="KL64" s="452">
        <f>SUM(IP64,GT64)</f>
        <v/>
      </c>
      <c r="KM64" s="452">
        <f>SUM(IQ64,GU64)</f>
        <v/>
      </c>
      <c r="KN64" s="452">
        <f>SUM(IR64,GV64)</f>
        <v/>
      </c>
      <c r="KO64" s="452">
        <f>SUM(IS64,GW64)</f>
        <v/>
      </c>
      <c r="KP64" s="452">
        <f>SUM(IT64,GX64)</f>
        <v/>
      </c>
      <c r="KQ64" s="452">
        <f>SUM(IU64,GY64)</f>
        <v/>
      </c>
      <c r="KR64" s="452">
        <f>SUM(IV64,GZ64)</f>
        <v/>
      </c>
      <c r="KS64" s="453">
        <f>SUM(IW64,HA64)</f>
        <v/>
      </c>
      <c r="KT64" s="452">
        <f>SUM(IX64,HB64)</f>
        <v/>
      </c>
      <c r="KU64" s="452">
        <f>SUM(IY64,HC64)</f>
        <v/>
      </c>
      <c r="KV64" s="452">
        <f>SUM(IZ64,HD64)</f>
        <v/>
      </c>
      <c r="KW64" s="452">
        <f>SUM(JA64,HE64)</f>
        <v/>
      </c>
      <c r="KX64" s="452">
        <f>SUM(JB64,HF64)</f>
        <v/>
      </c>
      <c r="KY64" s="452">
        <f>SUM(JC64,HG64)</f>
        <v/>
      </c>
      <c r="KZ64" s="452">
        <f>SUM(JD64,HH64)</f>
        <v/>
      </c>
      <c r="LA64" s="452">
        <f>SUM(JE64,HI64)</f>
        <v/>
      </c>
      <c r="LB64" s="452">
        <f>SUM(JF64,HJ64)</f>
        <v/>
      </c>
      <c r="LC64" s="452">
        <f>SUM(JG64,HK64)</f>
        <v/>
      </c>
      <c r="LD64" s="452">
        <f>SUM(JH64,HL64)</f>
        <v/>
      </c>
      <c r="LE64" s="453">
        <f>SUM(JI64,HM64)</f>
        <v/>
      </c>
      <c r="LF64" s="452">
        <f>SUM(JJ64,HN64)</f>
        <v/>
      </c>
      <c r="LG64" s="452">
        <f>SUM(JK64,HO64)</f>
        <v/>
      </c>
      <c r="LH64" s="452">
        <f>SUM(JL64,HP64)</f>
        <v/>
      </c>
      <c r="LI64" s="452">
        <f>SUM(JM64,HQ64)</f>
        <v/>
      </c>
      <c r="LJ64" s="452">
        <f>SUM(JN64,HR64)</f>
        <v/>
      </c>
      <c r="LK64" s="452">
        <f>SUM(JO64,HS64)</f>
        <v/>
      </c>
      <c r="LL64" s="452">
        <f>SUM(JP64,HT64)</f>
        <v/>
      </c>
      <c r="LM64" s="452">
        <f>SUM(JQ64,HU64)</f>
        <v/>
      </c>
      <c r="LN64" s="452">
        <f>SUM(JR64,HV64)</f>
        <v/>
      </c>
      <c r="LO64" s="452">
        <f>SUM(JS64,HW64)</f>
        <v/>
      </c>
      <c r="LP64" s="452">
        <f>SUM(JT64,HX64)</f>
        <v/>
      </c>
      <c r="LQ64" s="453">
        <f>SUM(JU64,HY64)</f>
        <v/>
      </c>
      <c r="LR64" s="452">
        <f>SUM(JV64,HZ64)</f>
        <v/>
      </c>
      <c r="LS64" s="452">
        <f>SUM(JW64,IA64)</f>
        <v/>
      </c>
      <c r="LT64" s="452">
        <f>SUM(JX64,IB64)</f>
        <v/>
      </c>
      <c r="LU64" s="452">
        <f>SUM(JY64,IC64)</f>
        <v/>
      </c>
      <c r="LV64" s="452">
        <f>SUM(JZ64,ID64)</f>
        <v/>
      </c>
      <c r="LW64" s="462">
        <f>SUM(KA64,IE64)</f>
        <v/>
      </c>
      <c r="LX64" s="452">
        <f>SUM(KH64:KS64)</f>
        <v/>
      </c>
      <c r="LY64" s="452">
        <f>SUM(KT64:LE64)</f>
        <v/>
      </c>
      <c r="LZ64" s="452">
        <f>SUM(LF64:LQ64)</f>
        <v/>
      </c>
      <c r="MA64" s="452">
        <f>SUM(LJ64:LU64)</f>
        <v/>
      </c>
      <c r="MB64" s="452">
        <f>SUM(LL64:LW64)</f>
        <v/>
      </c>
      <c r="MD64" s="524">
        <f>IFERROR(KH64/KH$117,0)</f>
        <v/>
      </c>
      <c r="ME64" s="524">
        <f>IFERROR(KI64/KI$117,0)</f>
        <v/>
      </c>
      <c r="MF64" s="524">
        <f>IFERROR(KJ64/KJ$117,0)</f>
        <v/>
      </c>
      <c r="MG64" s="524">
        <f>IFERROR(KK64/KK$117,0)</f>
        <v/>
      </c>
      <c r="MH64" s="524">
        <f>IFERROR(KL64/KL$117,0)</f>
        <v/>
      </c>
      <c r="MI64" s="524">
        <f>IFERROR(KM64/KM$117,0)</f>
        <v/>
      </c>
      <c r="MJ64" s="524">
        <f>IFERROR(KN64/KN$117,0)</f>
        <v/>
      </c>
      <c r="MK64" s="524">
        <f>IFERROR(KO64/KO$117,0)</f>
        <v/>
      </c>
      <c r="ML64" s="524">
        <f>IFERROR(KP64/KP$117,0)</f>
        <v/>
      </c>
      <c r="MM64" s="524">
        <f>IFERROR(KQ64/KQ$117,0)</f>
        <v/>
      </c>
      <c r="MN64" s="524">
        <f>IFERROR(KR64/KR$117,0)</f>
        <v/>
      </c>
      <c r="MO64" s="525">
        <f>IFERROR(KS64/KS$117,0)</f>
        <v/>
      </c>
      <c r="MP64" s="524">
        <f>IFERROR(KT64/KT$117,0)</f>
        <v/>
      </c>
      <c r="MQ64" s="524">
        <f>IFERROR(KU64/KU$117,0)</f>
        <v/>
      </c>
      <c r="MR64" s="524">
        <f>IFERROR(KV64/KV$117,0)</f>
        <v/>
      </c>
      <c r="MS64" s="524">
        <f>IFERROR(KW64/KW$117,0)</f>
        <v/>
      </c>
      <c r="MT64" s="524">
        <f>IFERROR(KX64/KX$117,0)</f>
        <v/>
      </c>
      <c r="MU64" s="524">
        <f>IFERROR(KY64/KY$117,0)</f>
        <v/>
      </c>
      <c r="MV64" s="524">
        <f>IFERROR(KZ64/KZ$117,0)</f>
        <v/>
      </c>
      <c r="MW64" s="524">
        <f>IFERROR(LA64/LA$117,0)</f>
        <v/>
      </c>
      <c r="MX64" s="524">
        <f>IFERROR(LB64/LB$117,0)</f>
        <v/>
      </c>
      <c r="MY64" s="524">
        <f>IFERROR(LC64/LC$117,0)</f>
        <v/>
      </c>
      <c r="MZ64" s="524">
        <f>IFERROR(LD64/LD$117,0)</f>
        <v/>
      </c>
      <c r="NA64" s="525">
        <f>IFERROR(LE64/LE$117,0)</f>
        <v/>
      </c>
      <c r="NB64" s="524">
        <f>IFERROR(LF64/LF$117,0)</f>
        <v/>
      </c>
      <c r="NC64" s="524">
        <f>IFERROR(LG64/LG$117,0)</f>
        <v/>
      </c>
      <c r="ND64" s="524">
        <f>IFERROR(LH64/LH$117,0)</f>
        <v/>
      </c>
      <c r="NE64" s="524">
        <f>IFERROR(LI64/LI$117,0)</f>
        <v/>
      </c>
      <c r="NF64" s="524">
        <f>IFERROR(LJ64/LJ$117,0)</f>
        <v/>
      </c>
      <c r="NG64" s="524">
        <f>IFERROR(LK64/LK$117,0)</f>
        <v/>
      </c>
      <c r="NH64" s="524">
        <f>IFERROR(LL64/LL$117,0)</f>
        <v/>
      </c>
      <c r="NI64" s="524">
        <f>IFERROR(LM64/LM$117,0)</f>
        <v/>
      </c>
      <c r="NJ64" s="524">
        <f>IFERROR(LN64/LN$117,0)</f>
        <v/>
      </c>
      <c r="NK64" s="524">
        <f>IFERROR(LO64/LO$117,0)</f>
        <v/>
      </c>
      <c r="NL64" s="524">
        <f>IFERROR(LP64/LP$117,0)</f>
        <v/>
      </c>
      <c r="NM64" s="525">
        <f>IFERROR(LQ64/LQ$117,0)</f>
        <v/>
      </c>
      <c r="NN64" s="524">
        <f>IFERROR(LR64/LR$117,0)</f>
        <v/>
      </c>
      <c r="NO64" s="524">
        <f>IFERROR(LS64/LS$117,0)</f>
        <v/>
      </c>
      <c r="NP64" s="524">
        <f>IFERROR(LT64/LT$117,0)</f>
        <v/>
      </c>
      <c r="NQ64" s="524">
        <f>IFERROR(LU64/LU$117,0)</f>
        <v/>
      </c>
      <c r="NR64" s="524">
        <f>IFERROR(LV64/LV$117,0)</f>
        <v/>
      </c>
      <c r="NS64" s="1756">
        <f>IFERROR(LW64/LW$117,0)</f>
        <v/>
      </c>
      <c r="NT64" s="524">
        <f>IFERROR(LX64/LX$117,0)</f>
        <v/>
      </c>
      <c r="NU64" s="524">
        <f>IFERROR(LY64/LY$117,0)</f>
        <v/>
      </c>
      <c r="NV64" s="524">
        <f>IFERROR(LZ64/LZ$117,0)</f>
        <v/>
      </c>
      <c r="NW64" s="524">
        <f>IFERROR(MA64/MA$117,0)</f>
        <v/>
      </c>
      <c r="NX64" s="524">
        <f>IFERROR(MB64/MB$117,0)</f>
        <v/>
      </c>
      <c r="NZ64" s="452">
        <f>LY64-LX64</f>
        <v/>
      </c>
      <c r="OA64" s="452">
        <f>LZ64-LY64</f>
        <v/>
      </c>
      <c r="OB64" s="452">
        <f>MA64-LZ64</f>
        <v/>
      </c>
      <c r="OC64" s="452">
        <f>MB64-LZ64</f>
        <v/>
      </c>
      <c r="OD64" s="1501" t="n"/>
      <c r="OE64" s="434" t="inlineStr">
        <is>
          <t>Professional services revenue</t>
        </is>
      </c>
      <c r="OF64" s="434" t="inlineStr">
        <is>
          <t>Professional services revenue</t>
        </is>
      </c>
      <c r="OG64" s="434" t="inlineStr">
        <is>
          <t>Professional services revenue</t>
        </is>
      </c>
    </row>
    <row r="65" outlineLevel="2" collapsed="1" ht="12" customFormat="1" customHeight="1" s="431">
      <c r="A65" s="1523" t="n"/>
      <c r="B65" s="1521" t="n"/>
      <c r="C65" s="768" t="inlineStr">
        <is>
          <t>Professional service fees - major projects</t>
        </is>
      </c>
      <c r="D65" s="771" t="n">
        <v>425103</v>
      </c>
      <c r="E65" s="771">
        <f>CONCATENATE(D65," - ",C65)</f>
        <v/>
      </c>
      <c r="F65" s="452">
        <f>'Income statement'!F65</f>
        <v/>
      </c>
      <c r="G65" s="452">
        <f>'Income statement'!G65</f>
        <v/>
      </c>
      <c r="H65" s="452">
        <f>'Income statement'!H65</f>
        <v/>
      </c>
      <c r="I65" s="452">
        <f>'Income statement'!I65</f>
        <v/>
      </c>
      <c r="J65" s="452">
        <f>'Income statement'!J65</f>
        <v/>
      </c>
      <c r="K65" s="452">
        <f>'Income statement'!K65</f>
        <v/>
      </c>
      <c r="L65" s="452">
        <f>'Income statement'!L65</f>
        <v/>
      </c>
      <c r="M65" s="452">
        <f>'Income statement'!M65</f>
        <v/>
      </c>
      <c r="N65" s="452">
        <f>'Income statement'!N65</f>
        <v/>
      </c>
      <c r="O65" s="452">
        <f>'Income statement'!O65</f>
        <v/>
      </c>
      <c r="P65" s="452">
        <f>'Income statement'!P65</f>
        <v/>
      </c>
      <c r="Q65" s="453">
        <f>'Income statement'!Q65</f>
        <v/>
      </c>
      <c r="R65" s="452">
        <f>'Income statement'!R65</f>
        <v/>
      </c>
      <c r="S65" s="452">
        <f>'Income statement'!S65</f>
        <v/>
      </c>
      <c r="T65" s="452">
        <f>'Income statement'!T65</f>
        <v/>
      </c>
      <c r="U65" s="452">
        <f>'Income statement'!U65</f>
        <v/>
      </c>
      <c r="V65" s="452">
        <f>'Income statement'!V65</f>
        <v/>
      </c>
      <c r="W65" s="452">
        <f>'Income statement'!W65</f>
        <v/>
      </c>
      <c r="X65" s="452">
        <f>'Income statement'!X65</f>
        <v/>
      </c>
      <c r="Y65" s="452">
        <f>'Income statement'!Y65</f>
        <v/>
      </c>
      <c r="Z65" s="452">
        <f>'Income statement'!Z65</f>
        <v/>
      </c>
      <c r="AA65" s="452">
        <f>'Income statement'!AA65</f>
        <v/>
      </c>
      <c r="AB65" s="452">
        <f>'Income statement'!AB65</f>
        <v/>
      </c>
      <c r="AC65" s="453">
        <f>'Income statement'!AC65</f>
        <v/>
      </c>
      <c r="AD65" s="452">
        <f>'Income statement'!AD65</f>
        <v/>
      </c>
      <c r="AE65" s="452">
        <f>'Income statement'!AE65</f>
        <v/>
      </c>
      <c r="AF65" s="452">
        <f>'Income statement'!AF65</f>
        <v/>
      </c>
      <c r="AG65" s="452">
        <f>'Income statement'!AG65</f>
        <v/>
      </c>
      <c r="AH65" s="452">
        <f>'Income statement'!AH65</f>
        <v/>
      </c>
      <c r="AI65" s="452">
        <f>'Income statement'!AI65</f>
        <v/>
      </c>
      <c r="AJ65" s="452">
        <f>'Income statement'!AJ65</f>
        <v/>
      </c>
      <c r="AK65" s="452">
        <f>'Income statement'!AK65</f>
        <v/>
      </c>
      <c r="AL65" s="452">
        <f>'Income statement'!AL65</f>
        <v/>
      </c>
      <c r="AM65" s="452">
        <f>'Income statement'!AM65</f>
        <v/>
      </c>
      <c r="AN65" s="452">
        <f>'Income statement'!AN65</f>
        <v/>
      </c>
      <c r="AO65" s="453">
        <f>'Income statement'!AO65</f>
        <v/>
      </c>
      <c r="AP65" s="452">
        <f>'Income statement'!AP65</f>
        <v/>
      </c>
      <c r="AQ65" s="452">
        <f>'Income statement'!AQ65</f>
        <v/>
      </c>
      <c r="AR65" s="452">
        <f>'Income statement'!AR65</f>
        <v/>
      </c>
      <c r="AS65" s="452">
        <f>'Income statement'!AS65</f>
        <v/>
      </c>
      <c r="AT65" s="452">
        <f>'Income statement'!AT65</f>
        <v/>
      </c>
      <c r="AU65" s="462">
        <f>'Income statement'!AU65</f>
        <v/>
      </c>
      <c r="AV65" s="452">
        <f>SUM(F65:Q65)</f>
        <v/>
      </c>
      <c r="AW65" s="452">
        <f>SUM(R65:AC65)</f>
        <v/>
      </c>
      <c r="AX65" s="452">
        <f>SUM(AD65:AO65)</f>
        <v/>
      </c>
      <c r="AY65" s="452">
        <f>SUM(AH65:AS65)</f>
        <v/>
      </c>
      <c r="AZ65" s="452">
        <f>SUM(AJ65:AU65)</f>
        <v/>
      </c>
      <c r="BB65" s="452">
        <f>SUMIFS('QofE Def adjustments'!F:F,'QofE Def adjustments'!$E:$E,'Adjusted IS'!$E65)</f>
        <v/>
      </c>
      <c r="BC65" s="452">
        <f>SUMIFS('QofE Def adjustments'!G:G,'QofE Def adjustments'!$E:$E,'Adjusted IS'!$E65)</f>
        <v/>
      </c>
      <c r="BD65" s="452">
        <f>SUMIFS('QofE Def adjustments'!H:H,'QofE Def adjustments'!$E:$E,'Adjusted IS'!$E65)</f>
        <v/>
      </c>
      <c r="BE65" s="452">
        <f>SUMIFS('QofE Def adjustments'!I:I,'QofE Def adjustments'!$E:$E,'Adjusted IS'!$E65)</f>
        <v/>
      </c>
      <c r="BF65" s="452">
        <f>SUMIFS('QofE Def adjustments'!J:J,'QofE Def adjustments'!$E:$E,'Adjusted IS'!$E65)</f>
        <v/>
      </c>
      <c r="BG65" s="452">
        <f>SUMIFS('QofE Def adjustments'!K:K,'QofE Def adjustments'!$E:$E,'Adjusted IS'!$E65)</f>
        <v/>
      </c>
      <c r="BH65" s="452">
        <f>SUMIFS('QofE Def adjustments'!L:L,'QofE Def adjustments'!$E:$E,'Adjusted IS'!$E65)</f>
        <v/>
      </c>
      <c r="BI65" s="452">
        <f>SUMIFS('QofE Def adjustments'!M:M,'QofE Def adjustments'!$E:$E,'Adjusted IS'!$E65)</f>
        <v/>
      </c>
      <c r="BJ65" s="452">
        <f>SUMIFS('QofE Def adjustments'!N:N,'QofE Def adjustments'!$E:$E,'Adjusted IS'!$E65)</f>
        <v/>
      </c>
      <c r="BK65" s="452">
        <f>SUMIFS('QofE Def adjustments'!O:O,'QofE Def adjustments'!$E:$E,'Adjusted IS'!$E65)</f>
        <v/>
      </c>
      <c r="BL65" s="452">
        <f>SUMIFS('QofE Def adjustments'!P:P,'QofE Def adjustments'!$E:$E,'Adjusted IS'!$E65)</f>
        <v/>
      </c>
      <c r="BM65" s="453">
        <f>SUMIFS('QofE Def adjustments'!Q:Q,'QofE Def adjustments'!$E:$E,'Adjusted IS'!$E65)</f>
        <v/>
      </c>
      <c r="BN65" s="452">
        <f>SUMIFS('QofE Def adjustments'!R:R,'QofE Def adjustments'!$E:$E,'Adjusted IS'!$E65)</f>
        <v/>
      </c>
      <c r="BO65" s="452">
        <f>SUMIFS('QofE Def adjustments'!S:S,'QofE Def adjustments'!$E:$E,'Adjusted IS'!$E65)</f>
        <v/>
      </c>
      <c r="BP65" s="452">
        <f>SUMIFS('QofE Def adjustments'!T:T,'QofE Def adjustments'!$E:$E,'Adjusted IS'!$E65)</f>
        <v/>
      </c>
      <c r="BQ65" s="452">
        <f>SUMIFS('QofE Def adjustments'!U:U,'QofE Def adjustments'!$E:$E,'Adjusted IS'!$E65)</f>
        <v/>
      </c>
      <c r="BR65" s="452">
        <f>SUMIFS('QofE Def adjustments'!V:V,'QofE Def adjustments'!$E:$E,'Adjusted IS'!$E65)</f>
        <v/>
      </c>
      <c r="BS65" s="452">
        <f>SUMIFS('QofE Def adjustments'!W:W,'QofE Def adjustments'!$E:$E,'Adjusted IS'!$E65)</f>
        <v/>
      </c>
      <c r="BT65" s="452">
        <f>SUMIFS('QofE Def adjustments'!X:X,'QofE Def adjustments'!$E:$E,'Adjusted IS'!$E65)</f>
        <v/>
      </c>
      <c r="BU65" s="452">
        <f>SUMIFS('QofE Def adjustments'!Y:Y,'QofE Def adjustments'!$E:$E,'Adjusted IS'!$E65)</f>
        <v/>
      </c>
      <c r="BV65" s="452">
        <f>SUMIFS('QofE Def adjustments'!Z:Z,'QofE Def adjustments'!$E:$E,'Adjusted IS'!$E65)</f>
        <v/>
      </c>
      <c r="BW65" s="452">
        <f>SUMIFS('QofE Def adjustments'!AA:AA,'QofE Def adjustments'!$E:$E,'Adjusted IS'!$E65)</f>
        <v/>
      </c>
      <c r="BX65" s="452">
        <f>SUMIFS('QofE Def adjustments'!AB:AB,'QofE Def adjustments'!$E:$E,'Adjusted IS'!$E65)</f>
        <v/>
      </c>
      <c r="BY65" s="453">
        <f>SUMIFS('QofE Def adjustments'!AC:AC,'QofE Def adjustments'!$E:$E,'Adjusted IS'!$E65)</f>
        <v/>
      </c>
      <c r="BZ65" s="452">
        <f>SUMIFS('QofE Def adjustments'!AD:AD,'QofE Def adjustments'!$E:$E,'Adjusted IS'!$E65)</f>
        <v/>
      </c>
      <c r="CA65" s="452">
        <f>SUMIFS('QofE Def adjustments'!AE:AE,'QofE Def adjustments'!$E:$E,'Adjusted IS'!$E65)</f>
        <v/>
      </c>
      <c r="CB65" s="452">
        <f>SUMIFS('QofE Def adjustments'!AF:AF,'QofE Def adjustments'!$E:$E,'Adjusted IS'!$E65)</f>
        <v/>
      </c>
      <c r="CC65" s="452">
        <f>SUMIFS('QofE Def adjustments'!AG:AG,'QofE Def adjustments'!$E:$E,'Adjusted IS'!$E65)</f>
        <v/>
      </c>
      <c r="CD65" s="452">
        <f>SUMIFS('QofE Def adjustments'!AH:AH,'QofE Def adjustments'!$E:$E,'Adjusted IS'!$E65)</f>
        <v/>
      </c>
      <c r="CE65" s="452">
        <f>SUMIFS('QofE Def adjustments'!AI:AI,'QofE Def adjustments'!$E:$E,'Adjusted IS'!$E65)</f>
        <v/>
      </c>
      <c r="CF65" s="452">
        <f>SUMIFS('QofE Def adjustments'!AJ:AJ,'QofE Def adjustments'!$E:$E,'Adjusted IS'!$E65)</f>
        <v/>
      </c>
      <c r="CG65" s="452">
        <f>SUMIFS('QofE Def adjustments'!AK:AK,'QofE Def adjustments'!$E:$E,'Adjusted IS'!$E65)</f>
        <v/>
      </c>
      <c r="CH65" s="452">
        <f>SUMIFS('QofE Def adjustments'!AL:AL,'QofE Def adjustments'!$E:$E,'Adjusted IS'!$E65)</f>
        <v/>
      </c>
      <c r="CI65" s="452">
        <f>SUMIFS('QofE Def adjustments'!AM:AM,'QofE Def adjustments'!$E:$E,'Adjusted IS'!$E65)</f>
        <v/>
      </c>
      <c r="CJ65" s="452">
        <f>SUMIFS('QofE Def adjustments'!AN:AN,'QofE Def adjustments'!$E:$E,'Adjusted IS'!$E65)</f>
        <v/>
      </c>
      <c r="CK65" s="453">
        <f>SUMIFS('QofE Def adjustments'!AO:AO,'QofE Def adjustments'!$E:$E,'Adjusted IS'!$E65)</f>
        <v/>
      </c>
      <c r="CL65" s="452">
        <f>SUMIFS('QofE Def adjustments'!AP:AP,'QofE Def adjustments'!$E:$E,'Adjusted IS'!$E65)</f>
        <v/>
      </c>
      <c r="CM65" s="452">
        <f>SUMIFS('QofE Def adjustments'!AQ:AQ,'QofE Def adjustments'!$E:$E,'Adjusted IS'!$E65)</f>
        <v/>
      </c>
      <c r="CN65" s="452">
        <f>SUMIFS('QofE Def adjustments'!AR:AR,'QofE Def adjustments'!$E:$E,'Adjusted IS'!$E65)</f>
        <v/>
      </c>
      <c r="CO65" s="452">
        <f>SUMIFS('QofE Def adjustments'!AS:AS,'QofE Def adjustments'!$E:$E,'Adjusted IS'!$E65)</f>
        <v/>
      </c>
      <c r="CP65" s="452">
        <f>SUMIFS('QofE Def adjustments'!AT:AT,'QofE Def adjustments'!$E:$E,'Adjusted IS'!$E65)</f>
        <v/>
      </c>
      <c r="CQ65" s="462">
        <f>SUMIFS('QofE Def adjustments'!AU:AU,'QofE Def adjustments'!$E:$E,'Adjusted IS'!$E65)</f>
        <v/>
      </c>
      <c r="CR65" s="452">
        <f>SUM(BB65:BM65)</f>
        <v/>
      </c>
      <c r="CS65" s="452">
        <f>SUM(BN65:BY65)</f>
        <v/>
      </c>
      <c r="CT65" s="452">
        <f>SUM(BZ65:CK65)</f>
        <v/>
      </c>
      <c r="CU65" s="452">
        <f>SUM(CD65:CO65)</f>
        <v/>
      </c>
      <c r="CV65" s="452">
        <f>SUM(CF65:CQ65)</f>
        <v/>
      </c>
      <c r="CX65" s="452">
        <f>SUM(BB65,F65)</f>
        <v/>
      </c>
      <c r="CY65" s="452">
        <f>SUM(BC65,G65)</f>
        <v/>
      </c>
      <c r="CZ65" s="452">
        <f>SUM(BD65,H65)</f>
        <v/>
      </c>
      <c r="DA65" s="452">
        <f>SUM(BE65,I65)</f>
        <v/>
      </c>
      <c r="DB65" s="452">
        <f>SUM(BF65,J65)</f>
        <v/>
      </c>
      <c r="DC65" s="452">
        <f>SUM(BG65,K65)</f>
        <v/>
      </c>
      <c r="DD65" s="452">
        <f>SUM(BH65,L65)</f>
        <v/>
      </c>
      <c r="DE65" s="452">
        <f>SUM(BI65,M65)</f>
        <v/>
      </c>
      <c r="DF65" s="452">
        <f>SUM(BJ65,N65)</f>
        <v/>
      </c>
      <c r="DG65" s="452">
        <f>SUM(BK65,O65)</f>
        <v/>
      </c>
      <c r="DH65" s="452">
        <f>SUM(BL65,P65)</f>
        <v/>
      </c>
      <c r="DI65" s="453">
        <f>SUM(BM65,Q65)</f>
        <v/>
      </c>
      <c r="DJ65" s="452">
        <f>SUM(BN65,R65)</f>
        <v/>
      </c>
      <c r="DK65" s="452">
        <f>SUM(BO65,S65)</f>
        <v/>
      </c>
      <c r="DL65" s="452">
        <f>SUM(BP65,T65)</f>
        <v/>
      </c>
      <c r="DM65" s="452">
        <f>SUM(BQ65,U65)</f>
        <v/>
      </c>
      <c r="DN65" s="452">
        <f>SUM(BR65,V65)</f>
        <v/>
      </c>
      <c r="DO65" s="452">
        <f>SUM(BS65,W65)</f>
        <v/>
      </c>
      <c r="DP65" s="452">
        <f>SUM(BT65,X65)</f>
        <v/>
      </c>
      <c r="DQ65" s="452">
        <f>SUM(BU65,Y65)</f>
        <v/>
      </c>
      <c r="DR65" s="452">
        <f>SUM(BV65,Z65)</f>
        <v/>
      </c>
      <c r="DS65" s="452">
        <f>SUM(BW65,AA65)</f>
        <v/>
      </c>
      <c r="DT65" s="452">
        <f>SUM(BX65,AB65)</f>
        <v/>
      </c>
      <c r="DU65" s="453">
        <f>SUM(BY65,AC65)</f>
        <v/>
      </c>
      <c r="DV65" s="452">
        <f>SUM(BZ65,AD65)</f>
        <v/>
      </c>
      <c r="DW65" s="452">
        <f>SUM(CA65,AE65)</f>
        <v/>
      </c>
      <c r="DX65" s="452">
        <f>SUM(CB65,AF65)</f>
        <v/>
      </c>
      <c r="DY65" s="452">
        <f>SUM(CC65,AG65)</f>
        <v/>
      </c>
      <c r="DZ65" s="452">
        <f>SUM(CD65,AH65)</f>
        <v/>
      </c>
      <c r="EA65" s="452">
        <f>SUM(CE65,AI65)</f>
        <v/>
      </c>
      <c r="EB65" s="452">
        <f>SUM(CF65,AJ65)</f>
        <v/>
      </c>
      <c r="EC65" s="452">
        <f>SUM(CG65,AK65)</f>
        <v/>
      </c>
      <c r="ED65" s="452">
        <f>SUM(CH65,AL65)</f>
        <v/>
      </c>
      <c r="EE65" s="452">
        <f>SUM(CI65,AM65)</f>
        <v/>
      </c>
      <c r="EF65" s="452">
        <f>SUM(CJ65,AN65)</f>
        <v/>
      </c>
      <c r="EG65" s="453">
        <f>SUM(CK65,AO65)</f>
        <v/>
      </c>
      <c r="EH65" s="452">
        <f>SUM(CL65,AP65)</f>
        <v/>
      </c>
      <c r="EI65" s="452">
        <f>SUM(CM65,AQ65)</f>
        <v/>
      </c>
      <c r="EJ65" s="452">
        <f>SUM(CN65,AR65)</f>
        <v/>
      </c>
      <c r="EK65" s="452">
        <f>SUM(CO65,AS65)</f>
        <v/>
      </c>
      <c r="EL65" s="452">
        <f>SUM(CP65,AT65)</f>
        <v/>
      </c>
      <c r="EM65" s="462">
        <f>SUM(CQ65,AU65)</f>
        <v/>
      </c>
      <c r="EN65" s="452">
        <f>SUM(CX65:DI65)</f>
        <v/>
      </c>
      <c r="EO65" s="452">
        <f>SUM(DJ65:DU65)</f>
        <v/>
      </c>
      <c r="EP65" s="452">
        <f>SUM(DV65:EG65)</f>
        <v/>
      </c>
      <c r="EQ65" s="452">
        <f>SUM(DZ65:EK65)</f>
        <v/>
      </c>
      <c r="ER65" s="452">
        <f>SUM(EB65:EM65)</f>
        <v/>
      </c>
      <c r="ET65" s="452">
        <f>SUMIFS('QofE DD adjustments'!F:F,'QofE DD adjustments'!$E:$E,'Adjusted IS'!$E65)</f>
        <v/>
      </c>
      <c r="EU65" s="452">
        <f>SUMIFS('QofE DD adjustments'!G:G,'QofE DD adjustments'!$E:$E,'Adjusted IS'!$E65)</f>
        <v/>
      </c>
      <c r="EV65" s="452">
        <f>SUMIFS('QofE DD adjustments'!H:H,'QofE DD adjustments'!$E:$E,'Adjusted IS'!$E65)</f>
        <v/>
      </c>
      <c r="EW65" s="452">
        <f>SUMIFS('QofE DD adjustments'!I:I,'QofE DD adjustments'!$E:$E,'Adjusted IS'!$E65)</f>
        <v/>
      </c>
      <c r="EX65" s="452">
        <f>SUMIFS('QofE DD adjustments'!J:J,'QofE DD adjustments'!$E:$E,'Adjusted IS'!$E65)</f>
        <v/>
      </c>
      <c r="EY65" s="452">
        <f>SUMIFS('QofE DD adjustments'!K:K,'QofE DD adjustments'!$E:$E,'Adjusted IS'!$E65)</f>
        <v/>
      </c>
      <c r="EZ65" s="452">
        <f>SUMIFS('QofE DD adjustments'!L:L,'QofE DD adjustments'!$E:$E,'Adjusted IS'!$E65)</f>
        <v/>
      </c>
      <c r="FA65" s="452">
        <f>SUMIFS('QofE DD adjustments'!M:M,'QofE DD adjustments'!$E:$E,'Adjusted IS'!$E65)</f>
        <v/>
      </c>
      <c r="FB65" s="452">
        <f>SUMIFS('QofE DD adjustments'!N:N,'QofE DD adjustments'!$E:$E,'Adjusted IS'!$E65)</f>
        <v/>
      </c>
      <c r="FC65" s="452">
        <f>SUMIFS('QofE DD adjustments'!O:O,'QofE DD adjustments'!$E:$E,'Adjusted IS'!$E65)</f>
        <v/>
      </c>
      <c r="FD65" s="452">
        <f>SUMIFS('QofE DD adjustments'!P:P,'QofE DD adjustments'!$E:$E,'Adjusted IS'!$E65)</f>
        <v/>
      </c>
      <c r="FE65" s="453">
        <f>SUMIFS('QofE DD adjustments'!Q:Q,'QofE DD adjustments'!$E:$E,'Adjusted IS'!$E65)</f>
        <v/>
      </c>
      <c r="FF65" s="452">
        <f>SUMIFS('QofE DD adjustments'!R:R,'QofE DD adjustments'!$E:$E,'Adjusted IS'!$E65)</f>
        <v/>
      </c>
      <c r="FG65" s="452">
        <f>SUMIFS('QofE DD adjustments'!S:S,'QofE DD adjustments'!$E:$E,'Adjusted IS'!$E65)</f>
        <v/>
      </c>
      <c r="FH65" s="452">
        <f>SUMIFS('QofE DD adjustments'!T:T,'QofE DD adjustments'!$E:$E,'Adjusted IS'!$E65)</f>
        <v/>
      </c>
      <c r="FI65" s="452">
        <f>SUMIFS('QofE DD adjustments'!U:U,'QofE DD adjustments'!$E:$E,'Adjusted IS'!$E65)</f>
        <v/>
      </c>
      <c r="FJ65" s="452">
        <f>SUMIFS('QofE DD adjustments'!V:V,'QofE DD adjustments'!$E:$E,'Adjusted IS'!$E65)</f>
        <v/>
      </c>
      <c r="FK65" s="452">
        <f>SUMIFS('QofE DD adjustments'!W:W,'QofE DD adjustments'!$E:$E,'Adjusted IS'!$E65)</f>
        <v/>
      </c>
      <c r="FL65" s="452">
        <f>SUMIFS('QofE DD adjustments'!X:X,'QofE DD adjustments'!$E:$E,'Adjusted IS'!$E65)</f>
        <v/>
      </c>
      <c r="FM65" s="452">
        <f>SUMIFS('QofE DD adjustments'!Y:Y,'QofE DD adjustments'!$E:$E,'Adjusted IS'!$E65)</f>
        <v/>
      </c>
      <c r="FN65" s="452">
        <f>SUMIFS('QofE DD adjustments'!Z:Z,'QofE DD adjustments'!$E:$E,'Adjusted IS'!$E65)</f>
        <v/>
      </c>
      <c r="FO65" s="452">
        <f>SUMIFS('QofE DD adjustments'!AA:AA,'QofE DD adjustments'!$E:$E,'Adjusted IS'!$E65)</f>
        <v/>
      </c>
      <c r="FP65" s="452">
        <f>SUMIFS('QofE DD adjustments'!AB:AB,'QofE DD adjustments'!$E:$E,'Adjusted IS'!$E65)</f>
        <v/>
      </c>
      <c r="FQ65" s="453">
        <f>SUMIFS('QofE DD adjustments'!AC:AC,'QofE DD adjustments'!$E:$E,'Adjusted IS'!$E65)</f>
        <v/>
      </c>
      <c r="FR65" s="452">
        <f>SUMIFS('QofE DD adjustments'!AD:AD,'QofE DD adjustments'!$E:$E,'Adjusted IS'!$E65)</f>
        <v/>
      </c>
      <c r="FS65" s="452">
        <f>SUMIFS('QofE DD adjustments'!AE:AE,'QofE DD adjustments'!$E:$E,'Adjusted IS'!$E65)</f>
        <v/>
      </c>
      <c r="FT65" s="452">
        <f>SUMIFS('QofE DD adjustments'!AF:AF,'QofE DD adjustments'!$E:$E,'Adjusted IS'!$E65)</f>
        <v/>
      </c>
      <c r="FU65" s="452">
        <f>SUMIFS('QofE DD adjustments'!AG:AG,'QofE DD adjustments'!$E:$E,'Adjusted IS'!$E65)</f>
        <v/>
      </c>
      <c r="FV65" s="452">
        <f>SUMIFS('QofE DD adjustments'!AH:AH,'QofE DD adjustments'!$E:$E,'Adjusted IS'!$E65)</f>
        <v/>
      </c>
      <c r="FW65" s="452">
        <f>SUMIFS('QofE DD adjustments'!AI:AI,'QofE DD adjustments'!$E:$E,'Adjusted IS'!$E65)</f>
        <v/>
      </c>
      <c r="FX65" s="452">
        <f>SUMIFS('QofE DD adjustments'!AJ:AJ,'QofE DD adjustments'!$E:$E,'Adjusted IS'!$E65)</f>
        <v/>
      </c>
      <c r="FY65" s="452">
        <f>SUMIFS('QofE DD adjustments'!AK:AK,'QofE DD adjustments'!$E:$E,'Adjusted IS'!$E65)</f>
        <v/>
      </c>
      <c r="FZ65" s="452">
        <f>SUMIFS('QofE DD adjustments'!AL:AL,'QofE DD adjustments'!$E:$E,'Adjusted IS'!$E65)</f>
        <v/>
      </c>
      <c r="GA65" s="452">
        <f>SUMIFS('QofE DD adjustments'!AM:AM,'QofE DD adjustments'!$E:$E,'Adjusted IS'!$E65)</f>
        <v/>
      </c>
      <c r="GB65" s="452">
        <f>SUMIFS('QofE DD adjustments'!AN:AN,'QofE DD adjustments'!$E:$E,'Adjusted IS'!$E65)</f>
        <v/>
      </c>
      <c r="GC65" s="453">
        <f>SUMIFS('QofE DD adjustments'!AO:AO,'QofE DD adjustments'!$E:$E,'Adjusted IS'!$E65)</f>
        <v/>
      </c>
      <c r="GD65" s="452">
        <f>SUMIFS('QofE DD adjustments'!AP:AP,'QofE DD adjustments'!$E:$E,'Adjusted IS'!$E65)</f>
        <v/>
      </c>
      <c r="GE65" s="452">
        <f>SUMIFS('QofE DD adjustments'!AQ:AQ,'QofE DD adjustments'!$E:$E,'Adjusted IS'!$E65)</f>
        <v/>
      </c>
      <c r="GF65" s="452">
        <f>SUMIFS('QofE DD adjustments'!AR:AR,'QofE DD adjustments'!$E:$E,'Adjusted IS'!$E65)</f>
        <v/>
      </c>
      <c r="GG65" s="452">
        <f>SUMIFS('QofE DD adjustments'!AS:AS,'QofE DD adjustments'!$E:$E,'Adjusted IS'!$E65)</f>
        <v/>
      </c>
      <c r="GH65" s="452">
        <f>SUMIFS('QofE DD adjustments'!AT:AT,'QofE DD adjustments'!$E:$E,'Adjusted IS'!$E65)</f>
        <v/>
      </c>
      <c r="GI65" s="462">
        <f>SUMIFS('QofE DD adjustments'!AU:AU,'QofE DD adjustments'!$E:$E,'Adjusted IS'!$E65)</f>
        <v/>
      </c>
      <c r="GJ65" s="452">
        <f>SUM(ET65:FE65)</f>
        <v/>
      </c>
      <c r="GK65" s="452">
        <f>SUM(FF65:FQ65)</f>
        <v/>
      </c>
      <c r="GL65" s="452">
        <f>SUM(FR65:GC65)</f>
        <v/>
      </c>
      <c r="GM65" s="452">
        <f>SUM(FV65:GG65)</f>
        <v/>
      </c>
      <c r="GN65" s="452">
        <f>SUM(FX65:GI65)</f>
        <v/>
      </c>
      <c r="GP65" s="452">
        <f>SUM(ET65,CX65)</f>
        <v/>
      </c>
      <c r="GQ65" s="452">
        <f>SUM(EU65,CY65)</f>
        <v/>
      </c>
      <c r="GR65" s="452">
        <f>SUM(EV65,CZ65)</f>
        <v/>
      </c>
      <c r="GS65" s="452">
        <f>SUM(EW65,DA65)</f>
        <v/>
      </c>
      <c r="GT65" s="452">
        <f>SUM(EX65,DB65)</f>
        <v/>
      </c>
      <c r="GU65" s="452">
        <f>SUM(EY65,DC65)</f>
        <v/>
      </c>
      <c r="GV65" s="452">
        <f>SUM(EZ65,DD65)</f>
        <v/>
      </c>
      <c r="GW65" s="452">
        <f>SUM(FA65,DE65)</f>
        <v/>
      </c>
      <c r="GX65" s="452">
        <f>SUM(FB65,DF65)</f>
        <v/>
      </c>
      <c r="GY65" s="452">
        <f>SUM(FC65,DG65)</f>
        <v/>
      </c>
      <c r="GZ65" s="452">
        <f>SUM(FD65,DH65)</f>
        <v/>
      </c>
      <c r="HA65" s="453">
        <f>SUM(FE65,DI65)</f>
        <v/>
      </c>
      <c r="HB65" s="452">
        <f>SUM(FF65,DJ65)</f>
        <v/>
      </c>
      <c r="HC65" s="452">
        <f>SUM(FG65,DK65)</f>
        <v/>
      </c>
      <c r="HD65" s="452">
        <f>SUM(FH65,DL65)</f>
        <v/>
      </c>
      <c r="HE65" s="452">
        <f>SUM(FI65,DM65)</f>
        <v/>
      </c>
      <c r="HF65" s="452">
        <f>SUM(FJ65,DN65)</f>
        <v/>
      </c>
      <c r="HG65" s="452">
        <f>SUM(FK65,DO65)</f>
        <v/>
      </c>
      <c r="HH65" s="452">
        <f>SUM(FL65,DP65)</f>
        <v/>
      </c>
      <c r="HI65" s="452">
        <f>SUM(FM65,DQ65)</f>
        <v/>
      </c>
      <c r="HJ65" s="452">
        <f>SUM(FN65,DR65)</f>
        <v/>
      </c>
      <c r="HK65" s="452">
        <f>SUM(FO65,DS65)</f>
        <v/>
      </c>
      <c r="HL65" s="452">
        <f>SUM(FP65,DT65)</f>
        <v/>
      </c>
      <c r="HM65" s="453">
        <f>SUM(FQ65,DU65)</f>
        <v/>
      </c>
      <c r="HN65" s="452">
        <f>SUM(FR65,DV65)</f>
        <v/>
      </c>
      <c r="HO65" s="452">
        <f>SUM(FS65,DW65)</f>
        <v/>
      </c>
      <c r="HP65" s="452">
        <f>SUM(FT65,DX65)</f>
        <v/>
      </c>
      <c r="HQ65" s="452">
        <f>SUM(FU65,DY65)</f>
        <v/>
      </c>
      <c r="HR65" s="452">
        <f>SUM(FV65,DZ65)</f>
        <v/>
      </c>
      <c r="HS65" s="452">
        <f>SUM(FW65,EA65)</f>
        <v/>
      </c>
      <c r="HT65" s="452">
        <f>SUM(FX65,EB65)</f>
        <v/>
      </c>
      <c r="HU65" s="452">
        <f>SUM(FY65,EC65)</f>
        <v/>
      </c>
      <c r="HV65" s="452">
        <f>SUM(FZ65,ED65)</f>
        <v/>
      </c>
      <c r="HW65" s="452">
        <f>SUM(GA65,EE65)</f>
        <v/>
      </c>
      <c r="HX65" s="452">
        <f>SUM(GB65,EF65)</f>
        <v/>
      </c>
      <c r="HY65" s="453">
        <f>SUM(GC65,EG65)</f>
        <v/>
      </c>
      <c r="HZ65" s="452">
        <f>SUM(GD65,EH65)</f>
        <v/>
      </c>
      <c r="IA65" s="452">
        <f>SUM(GE65,EI65)</f>
        <v/>
      </c>
      <c r="IB65" s="452">
        <f>SUM(GF65,EJ65)</f>
        <v/>
      </c>
      <c r="IC65" s="452">
        <f>SUM(GG65,EK65)</f>
        <v/>
      </c>
      <c r="ID65" s="452">
        <f>SUM(GH65,EL65)</f>
        <v/>
      </c>
      <c r="IE65" s="462">
        <f>SUM(GI65,EM65)</f>
        <v/>
      </c>
      <c r="IF65" s="452">
        <f>SUM(GP65:HA65)</f>
        <v/>
      </c>
      <c r="IG65" s="452">
        <f>SUM(HB65:HM65)</f>
        <v/>
      </c>
      <c r="IH65" s="452">
        <f>SUM(HN65:HY65)</f>
        <v/>
      </c>
      <c r="II65" s="452">
        <f>SUM(HR65:IC65)</f>
        <v/>
      </c>
      <c r="IJ65" s="452">
        <f>SUM(HT65:IE65)</f>
        <v/>
      </c>
      <c r="IL65" s="452">
        <f>SUMIFS('QofE PF adjustments'!F:F,'QofE PF adjustments'!$E:$E,'Adjusted IS'!$E65)</f>
        <v/>
      </c>
      <c r="IM65" s="452">
        <f>SUMIFS('QofE PF adjustments'!G:G,'QofE PF adjustments'!$E:$E,'Adjusted IS'!$E65)</f>
        <v/>
      </c>
      <c r="IN65" s="452">
        <f>SUMIFS('QofE PF adjustments'!H:H,'QofE PF adjustments'!$E:$E,'Adjusted IS'!$E65)</f>
        <v/>
      </c>
      <c r="IO65" s="452">
        <f>SUMIFS('QofE PF adjustments'!I:I,'QofE PF adjustments'!$E:$E,'Adjusted IS'!$E65)</f>
        <v/>
      </c>
      <c r="IP65" s="452">
        <f>SUMIFS('QofE PF adjustments'!J:J,'QofE PF adjustments'!$E:$E,'Adjusted IS'!$E65)</f>
        <v/>
      </c>
      <c r="IQ65" s="452">
        <f>SUMIFS('QofE PF adjustments'!K:K,'QofE PF adjustments'!$E:$E,'Adjusted IS'!$E65)</f>
        <v/>
      </c>
      <c r="IR65" s="452">
        <f>SUMIFS('QofE PF adjustments'!L:L,'QofE PF adjustments'!$E:$E,'Adjusted IS'!$E65)</f>
        <v/>
      </c>
      <c r="IS65" s="452">
        <f>SUMIFS('QofE PF adjustments'!M:M,'QofE PF adjustments'!$E:$E,'Adjusted IS'!$E65)</f>
        <v/>
      </c>
      <c r="IT65" s="452">
        <f>SUMIFS('QofE PF adjustments'!N:N,'QofE PF adjustments'!$E:$E,'Adjusted IS'!$E65)</f>
        <v/>
      </c>
      <c r="IU65" s="452">
        <f>SUMIFS('QofE PF adjustments'!O:O,'QofE PF adjustments'!$E:$E,'Adjusted IS'!$E65)</f>
        <v/>
      </c>
      <c r="IV65" s="452">
        <f>SUMIFS('QofE PF adjustments'!P:P,'QofE PF adjustments'!$E:$E,'Adjusted IS'!$E65)</f>
        <v/>
      </c>
      <c r="IW65" s="453">
        <f>SUMIFS('QofE PF adjustments'!Q:Q,'QofE PF adjustments'!$E:$E,'Adjusted IS'!$E65)</f>
        <v/>
      </c>
      <c r="IX65" s="452">
        <f>SUMIFS('QofE PF adjustments'!R:R,'QofE PF adjustments'!$E:$E,'Adjusted IS'!$E65)</f>
        <v/>
      </c>
      <c r="IY65" s="452">
        <f>SUMIFS('QofE PF adjustments'!S:S,'QofE PF adjustments'!$E:$E,'Adjusted IS'!$E65)</f>
        <v/>
      </c>
      <c r="IZ65" s="452">
        <f>SUMIFS('QofE PF adjustments'!T:T,'QofE PF adjustments'!$E:$E,'Adjusted IS'!$E65)</f>
        <v/>
      </c>
      <c r="JA65" s="452">
        <f>SUMIFS('QofE PF adjustments'!U:U,'QofE PF adjustments'!$E:$E,'Adjusted IS'!$E65)</f>
        <v/>
      </c>
      <c r="JB65" s="452">
        <f>SUMIFS('QofE PF adjustments'!V:V,'QofE PF adjustments'!$E:$E,'Adjusted IS'!$E65)</f>
        <v/>
      </c>
      <c r="JC65" s="452">
        <f>SUMIFS('QofE PF adjustments'!W:W,'QofE PF adjustments'!$E:$E,'Adjusted IS'!$E65)</f>
        <v/>
      </c>
      <c r="JD65" s="452">
        <f>SUMIFS('QofE PF adjustments'!X:X,'QofE PF adjustments'!$E:$E,'Adjusted IS'!$E65)</f>
        <v/>
      </c>
      <c r="JE65" s="452">
        <f>SUMIFS('QofE PF adjustments'!Y:Y,'QofE PF adjustments'!$E:$E,'Adjusted IS'!$E65)</f>
        <v/>
      </c>
      <c r="JF65" s="452">
        <f>SUMIFS('QofE PF adjustments'!Z:Z,'QofE PF adjustments'!$E:$E,'Adjusted IS'!$E65)</f>
        <v/>
      </c>
      <c r="JG65" s="452">
        <f>SUMIFS('QofE PF adjustments'!AA:AA,'QofE PF adjustments'!$E:$E,'Adjusted IS'!$E65)</f>
        <v/>
      </c>
      <c r="JH65" s="452">
        <f>SUMIFS('QofE PF adjustments'!AB:AB,'QofE PF adjustments'!$E:$E,'Adjusted IS'!$E65)</f>
        <v/>
      </c>
      <c r="JI65" s="453">
        <f>SUMIFS('QofE PF adjustments'!AC:AC,'QofE PF adjustments'!$E:$E,'Adjusted IS'!$E65)</f>
        <v/>
      </c>
      <c r="JJ65" s="452">
        <f>SUMIFS('QofE PF adjustments'!AD:AD,'QofE PF adjustments'!$E:$E,'Adjusted IS'!$E65)</f>
        <v/>
      </c>
      <c r="JK65" s="452">
        <f>SUMIFS('QofE PF adjustments'!AE:AE,'QofE PF adjustments'!$E:$E,'Adjusted IS'!$E65)</f>
        <v/>
      </c>
      <c r="JL65" s="452">
        <f>SUMIFS('QofE PF adjustments'!AF:AF,'QofE PF adjustments'!$E:$E,'Adjusted IS'!$E65)</f>
        <v/>
      </c>
      <c r="JM65" s="452">
        <f>SUMIFS('QofE PF adjustments'!AG:AG,'QofE PF adjustments'!$E:$E,'Adjusted IS'!$E65)</f>
        <v/>
      </c>
      <c r="JN65" s="452">
        <f>SUMIFS('QofE PF adjustments'!AH:AH,'QofE PF adjustments'!$E:$E,'Adjusted IS'!$E65)</f>
        <v/>
      </c>
      <c r="JO65" s="452">
        <f>SUMIFS('QofE PF adjustments'!AI:AI,'QofE PF adjustments'!$E:$E,'Adjusted IS'!$E65)</f>
        <v/>
      </c>
      <c r="JP65" s="452">
        <f>SUMIFS('QofE PF adjustments'!AJ:AJ,'QofE PF adjustments'!$E:$E,'Adjusted IS'!$E65)</f>
        <v/>
      </c>
      <c r="JQ65" s="452">
        <f>SUMIFS('QofE PF adjustments'!AK:AK,'QofE PF adjustments'!$E:$E,'Adjusted IS'!$E65)</f>
        <v/>
      </c>
      <c r="JR65" s="452">
        <f>SUMIFS('QofE PF adjustments'!AL:AL,'QofE PF adjustments'!$E:$E,'Adjusted IS'!$E65)</f>
        <v/>
      </c>
      <c r="JS65" s="452">
        <f>SUMIFS('QofE PF adjustments'!AM:AM,'QofE PF adjustments'!$E:$E,'Adjusted IS'!$E65)</f>
        <v/>
      </c>
      <c r="JT65" s="452">
        <f>SUMIFS('QofE PF adjustments'!AN:AN,'QofE PF adjustments'!$E:$E,'Adjusted IS'!$E65)</f>
        <v/>
      </c>
      <c r="JU65" s="453">
        <f>SUMIFS('QofE PF adjustments'!AO:AO,'QofE PF adjustments'!$E:$E,'Adjusted IS'!$E65)</f>
        <v/>
      </c>
      <c r="JV65" s="452">
        <f>SUMIFS('QofE PF adjustments'!AP:AP,'QofE PF adjustments'!$E:$E,'Adjusted IS'!$E65)</f>
        <v/>
      </c>
      <c r="JW65" s="452">
        <f>SUMIFS('QofE PF adjustments'!AQ:AQ,'QofE PF adjustments'!$E:$E,'Adjusted IS'!$E65)</f>
        <v/>
      </c>
      <c r="JX65" s="452">
        <f>SUMIFS('QofE PF adjustments'!AR:AR,'QofE PF adjustments'!$E:$E,'Adjusted IS'!$E65)</f>
        <v/>
      </c>
      <c r="JY65" s="452">
        <f>SUMIFS('QofE PF adjustments'!AS:AS,'QofE PF adjustments'!$E:$E,'Adjusted IS'!$E65)</f>
        <v/>
      </c>
      <c r="JZ65" s="452">
        <f>SUMIFS('QofE PF adjustments'!AT:AT,'QofE PF adjustments'!$E:$E,'Adjusted IS'!$E65)</f>
        <v/>
      </c>
      <c r="KA65" s="462">
        <f>SUMIFS('QofE PF adjustments'!AU:AU,'QofE PF adjustments'!$E:$E,'Adjusted IS'!$E65)</f>
        <v/>
      </c>
      <c r="KB65" s="452">
        <f>SUM(IL65:IW65)</f>
        <v/>
      </c>
      <c r="KC65" s="452">
        <f>SUM(IX65:JI65)</f>
        <v/>
      </c>
      <c r="KD65" s="452">
        <f>SUM(JJ65:JU65)</f>
        <v/>
      </c>
      <c r="KE65" s="452">
        <f>SUM(JN65:JY65)</f>
        <v/>
      </c>
      <c r="KF65" s="452">
        <f>SUM(JP65:KA65)</f>
        <v/>
      </c>
      <c r="KH65" s="452">
        <f>SUM(IL65,GP65)</f>
        <v/>
      </c>
      <c r="KI65" s="452">
        <f>SUM(IM65,GQ65)</f>
        <v/>
      </c>
      <c r="KJ65" s="452">
        <f>SUM(IN65,GR65)</f>
        <v/>
      </c>
      <c r="KK65" s="452">
        <f>SUM(IO65,GS65)</f>
        <v/>
      </c>
      <c r="KL65" s="452">
        <f>SUM(IP65,GT65)</f>
        <v/>
      </c>
      <c r="KM65" s="452">
        <f>SUM(IQ65,GU65)</f>
        <v/>
      </c>
      <c r="KN65" s="452">
        <f>SUM(IR65,GV65)</f>
        <v/>
      </c>
      <c r="KO65" s="452">
        <f>SUM(IS65,GW65)</f>
        <v/>
      </c>
      <c r="KP65" s="452">
        <f>SUM(IT65,GX65)</f>
        <v/>
      </c>
      <c r="KQ65" s="452">
        <f>SUM(IU65,GY65)</f>
        <v/>
      </c>
      <c r="KR65" s="452">
        <f>SUM(IV65,GZ65)</f>
        <v/>
      </c>
      <c r="KS65" s="453">
        <f>SUM(IW65,HA65)</f>
        <v/>
      </c>
      <c r="KT65" s="452">
        <f>SUM(IX65,HB65)</f>
        <v/>
      </c>
      <c r="KU65" s="452">
        <f>SUM(IY65,HC65)</f>
        <v/>
      </c>
      <c r="KV65" s="452">
        <f>SUM(IZ65,HD65)</f>
        <v/>
      </c>
      <c r="KW65" s="452">
        <f>SUM(JA65,HE65)</f>
        <v/>
      </c>
      <c r="KX65" s="452">
        <f>SUM(JB65,HF65)</f>
        <v/>
      </c>
      <c r="KY65" s="452">
        <f>SUM(JC65,HG65)</f>
        <v/>
      </c>
      <c r="KZ65" s="452">
        <f>SUM(JD65,HH65)</f>
        <v/>
      </c>
      <c r="LA65" s="452">
        <f>SUM(JE65,HI65)</f>
        <v/>
      </c>
      <c r="LB65" s="452">
        <f>SUM(JF65,HJ65)</f>
        <v/>
      </c>
      <c r="LC65" s="452">
        <f>SUM(JG65,HK65)</f>
        <v/>
      </c>
      <c r="LD65" s="452">
        <f>SUM(JH65,HL65)</f>
        <v/>
      </c>
      <c r="LE65" s="453">
        <f>SUM(JI65,HM65)</f>
        <v/>
      </c>
      <c r="LF65" s="452">
        <f>SUM(JJ65,HN65)</f>
        <v/>
      </c>
      <c r="LG65" s="452">
        <f>SUM(JK65,HO65)</f>
        <v/>
      </c>
      <c r="LH65" s="452">
        <f>SUM(JL65,HP65)</f>
        <v/>
      </c>
      <c r="LI65" s="452">
        <f>SUM(JM65,HQ65)</f>
        <v/>
      </c>
      <c r="LJ65" s="452">
        <f>SUM(JN65,HR65)</f>
        <v/>
      </c>
      <c r="LK65" s="452">
        <f>SUM(JO65,HS65)</f>
        <v/>
      </c>
      <c r="LL65" s="452">
        <f>SUM(JP65,HT65)</f>
        <v/>
      </c>
      <c r="LM65" s="452">
        <f>SUM(JQ65,HU65)</f>
        <v/>
      </c>
      <c r="LN65" s="452">
        <f>SUM(JR65,HV65)</f>
        <v/>
      </c>
      <c r="LO65" s="452">
        <f>SUM(JS65,HW65)</f>
        <v/>
      </c>
      <c r="LP65" s="452">
        <f>SUM(JT65,HX65)</f>
        <v/>
      </c>
      <c r="LQ65" s="453">
        <f>SUM(JU65,HY65)</f>
        <v/>
      </c>
      <c r="LR65" s="452">
        <f>SUM(JV65,HZ65)</f>
        <v/>
      </c>
      <c r="LS65" s="452">
        <f>SUM(JW65,IA65)</f>
        <v/>
      </c>
      <c r="LT65" s="452">
        <f>SUM(JX65,IB65)</f>
        <v/>
      </c>
      <c r="LU65" s="452">
        <f>SUM(JY65,IC65)</f>
        <v/>
      </c>
      <c r="LV65" s="452">
        <f>SUM(JZ65,ID65)</f>
        <v/>
      </c>
      <c r="LW65" s="462">
        <f>SUM(KA65,IE65)</f>
        <v/>
      </c>
      <c r="LX65" s="452">
        <f>SUM(KH65:KS65)</f>
        <v/>
      </c>
      <c r="LY65" s="452">
        <f>SUM(KT65:LE65)</f>
        <v/>
      </c>
      <c r="LZ65" s="452">
        <f>SUM(LF65:LQ65)</f>
        <v/>
      </c>
      <c r="MA65" s="452">
        <f>SUM(LJ65:LU65)</f>
        <v/>
      </c>
      <c r="MB65" s="452">
        <f>SUM(LL65:LW65)</f>
        <v/>
      </c>
      <c r="MD65" s="524">
        <f>IFERROR(KH65/KH$117,0)</f>
        <v/>
      </c>
      <c r="ME65" s="524">
        <f>IFERROR(KI65/KI$117,0)</f>
        <v/>
      </c>
      <c r="MF65" s="524">
        <f>IFERROR(KJ65/KJ$117,0)</f>
        <v/>
      </c>
      <c r="MG65" s="524">
        <f>IFERROR(KK65/KK$117,0)</f>
        <v/>
      </c>
      <c r="MH65" s="524">
        <f>IFERROR(KL65/KL$117,0)</f>
        <v/>
      </c>
      <c r="MI65" s="524">
        <f>IFERROR(KM65/KM$117,0)</f>
        <v/>
      </c>
      <c r="MJ65" s="524">
        <f>IFERROR(KN65/KN$117,0)</f>
        <v/>
      </c>
      <c r="MK65" s="524">
        <f>IFERROR(KO65/KO$117,0)</f>
        <v/>
      </c>
      <c r="ML65" s="524">
        <f>IFERROR(KP65/KP$117,0)</f>
        <v/>
      </c>
      <c r="MM65" s="524">
        <f>IFERROR(KQ65/KQ$117,0)</f>
        <v/>
      </c>
      <c r="MN65" s="524">
        <f>IFERROR(KR65/KR$117,0)</f>
        <v/>
      </c>
      <c r="MO65" s="525">
        <f>IFERROR(KS65/KS$117,0)</f>
        <v/>
      </c>
      <c r="MP65" s="524">
        <f>IFERROR(KT65/KT$117,0)</f>
        <v/>
      </c>
      <c r="MQ65" s="524">
        <f>IFERROR(KU65/KU$117,0)</f>
        <v/>
      </c>
      <c r="MR65" s="524">
        <f>IFERROR(KV65/KV$117,0)</f>
        <v/>
      </c>
      <c r="MS65" s="524">
        <f>IFERROR(KW65/KW$117,0)</f>
        <v/>
      </c>
      <c r="MT65" s="524">
        <f>IFERROR(KX65/KX$117,0)</f>
        <v/>
      </c>
      <c r="MU65" s="524">
        <f>IFERROR(KY65/KY$117,0)</f>
        <v/>
      </c>
      <c r="MV65" s="524">
        <f>IFERROR(KZ65/KZ$117,0)</f>
        <v/>
      </c>
      <c r="MW65" s="524">
        <f>IFERROR(LA65/LA$117,0)</f>
        <v/>
      </c>
      <c r="MX65" s="524">
        <f>IFERROR(LB65/LB$117,0)</f>
        <v/>
      </c>
      <c r="MY65" s="524">
        <f>IFERROR(LC65/LC$117,0)</f>
        <v/>
      </c>
      <c r="MZ65" s="524">
        <f>IFERROR(LD65/LD$117,0)</f>
        <v/>
      </c>
      <c r="NA65" s="525">
        <f>IFERROR(LE65/LE$117,0)</f>
        <v/>
      </c>
      <c r="NB65" s="524">
        <f>IFERROR(LF65/LF$117,0)</f>
        <v/>
      </c>
      <c r="NC65" s="524">
        <f>IFERROR(LG65/LG$117,0)</f>
        <v/>
      </c>
      <c r="ND65" s="524">
        <f>IFERROR(LH65/LH$117,0)</f>
        <v/>
      </c>
      <c r="NE65" s="524">
        <f>IFERROR(LI65/LI$117,0)</f>
        <v/>
      </c>
      <c r="NF65" s="524">
        <f>IFERROR(LJ65/LJ$117,0)</f>
        <v/>
      </c>
      <c r="NG65" s="524">
        <f>IFERROR(LK65/LK$117,0)</f>
        <v/>
      </c>
      <c r="NH65" s="524">
        <f>IFERROR(LL65/LL$117,0)</f>
        <v/>
      </c>
      <c r="NI65" s="524">
        <f>IFERROR(LM65/LM$117,0)</f>
        <v/>
      </c>
      <c r="NJ65" s="524">
        <f>IFERROR(LN65/LN$117,0)</f>
        <v/>
      </c>
      <c r="NK65" s="524">
        <f>IFERROR(LO65/LO$117,0)</f>
        <v/>
      </c>
      <c r="NL65" s="524">
        <f>IFERROR(LP65/LP$117,0)</f>
        <v/>
      </c>
      <c r="NM65" s="525">
        <f>IFERROR(LQ65/LQ$117,0)</f>
        <v/>
      </c>
      <c r="NN65" s="524">
        <f>IFERROR(LR65/LR$117,0)</f>
        <v/>
      </c>
      <c r="NO65" s="524">
        <f>IFERROR(LS65/LS$117,0)</f>
        <v/>
      </c>
      <c r="NP65" s="524">
        <f>IFERROR(LT65/LT$117,0)</f>
        <v/>
      </c>
      <c r="NQ65" s="524">
        <f>IFERROR(LU65/LU$117,0)</f>
        <v/>
      </c>
      <c r="NR65" s="524">
        <f>IFERROR(LV65/LV$117,0)</f>
        <v/>
      </c>
      <c r="NS65" s="1756">
        <f>IFERROR(LW65/LW$117,0)</f>
        <v/>
      </c>
      <c r="NT65" s="524">
        <f>IFERROR(LX65/LX$117,0)</f>
        <v/>
      </c>
      <c r="NU65" s="524">
        <f>IFERROR(LY65/LY$117,0)</f>
        <v/>
      </c>
      <c r="NV65" s="524">
        <f>IFERROR(LZ65/LZ$117,0)</f>
        <v/>
      </c>
      <c r="NW65" s="524">
        <f>IFERROR(MA65/MA$117,0)</f>
        <v/>
      </c>
      <c r="NX65" s="524">
        <f>IFERROR(MB65/MB$117,0)</f>
        <v/>
      </c>
      <c r="NZ65" s="452">
        <f>LY65-LX65</f>
        <v/>
      </c>
      <c r="OA65" s="452">
        <f>LZ65-LY65</f>
        <v/>
      </c>
      <c r="OB65" s="452">
        <f>MA65-LZ65</f>
        <v/>
      </c>
      <c r="OC65" s="452">
        <f>MB65-LZ65</f>
        <v/>
      </c>
      <c r="OD65" s="1501" t="n"/>
      <c r="OE65" s="434" t="inlineStr">
        <is>
          <t>Professional services revenue</t>
        </is>
      </c>
      <c r="OF65" s="434" t="inlineStr">
        <is>
          <t>Professional services revenue</t>
        </is>
      </c>
      <c r="OG65" s="434" t="inlineStr">
        <is>
          <t>Professional services revenue</t>
        </is>
      </c>
    </row>
    <row r="66" outlineLevel="2" ht="12" customFormat="1" customHeight="1" s="431">
      <c r="A66" s="1523" t="n"/>
      <c r="B66" s="1521" t="n"/>
      <c r="C66" s="768" t="inlineStr">
        <is>
          <t>Dma - program onboarding fee</t>
        </is>
      </c>
      <c r="D66" s="771" t="n">
        <v>425110</v>
      </c>
      <c r="E66" s="771">
        <f>CONCATENATE(D66," - ",C66)</f>
        <v/>
      </c>
      <c r="F66" s="452">
        <f>'Income statement'!F66</f>
        <v/>
      </c>
      <c r="G66" s="452">
        <f>'Income statement'!G66</f>
        <v/>
      </c>
      <c r="H66" s="452">
        <f>'Income statement'!H66</f>
        <v/>
      </c>
      <c r="I66" s="452">
        <f>'Income statement'!I66</f>
        <v/>
      </c>
      <c r="J66" s="452">
        <f>'Income statement'!J66</f>
        <v/>
      </c>
      <c r="K66" s="452">
        <f>'Income statement'!K66</f>
        <v/>
      </c>
      <c r="L66" s="452">
        <f>'Income statement'!L66</f>
        <v/>
      </c>
      <c r="M66" s="452">
        <f>'Income statement'!M66</f>
        <v/>
      </c>
      <c r="N66" s="452">
        <f>'Income statement'!N66</f>
        <v/>
      </c>
      <c r="O66" s="452">
        <f>'Income statement'!O66</f>
        <v/>
      </c>
      <c r="P66" s="452">
        <f>'Income statement'!P66</f>
        <v/>
      </c>
      <c r="Q66" s="453">
        <f>'Income statement'!Q66</f>
        <v/>
      </c>
      <c r="R66" s="452">
        <f>'Income statement'!R66</f>
        <v/>
      </c>
      <c r="S66" s="452">
        <f>'Income statement'!S66</f>
        <v/>
      </c>
      <c r="T66" s="452">
        <f>'Income statement'!T66</f>
        <v/>
      </c>
      <c r="U66" s="452">
        <f>'Income statement'!U66</f>
        <v/>
      </c>
      <c r="V66" s="452">
        <f>'Income statement'!V66</f>
        <v/>
      </c>
      <c r="W66" s="452">
        <f>'Income statement'!W66</f>
        <v/>
      </c>
      <c r="X66" s="452">
        <f>'Income statement'!X66</f>
        <v/>
      </c>
      <c r="Y66" s="452">
        <f>'Income statement'!Y66</f>
        <v/>
      </c>
      <c r="Z66" s="452">
        <f>'Income statement'!Z66</f>
        <v/>
      </c>
      <c r="AA66" s="452">
        <f>'Income statement'!AA66</f>
        <v/>
      </c>
      <c r="AB66" s="452">
        <f>'Income statement'!AB66</f>
        <v/>
      </c>
      <c r="AC66" s="453">
        <f>'Income statement'!AC66</f>
        <v/>
      </c>
      <c r="AD66" s="452">
        <f>'Income statement'!AD66</f>
        <v/>
      </c>
      <c r="AE66" s="452">
        <f>'Income statement'!AE66</f>
        <v/>
      </c>
      <c r="AF66" s="452">
        <f>'Income statement'!AF66</f>
        <v/>
      </c>
      <c r="AG66" s="452">
        <f>'Income statement'!AG66</f>
        <v/>
      </c>
      <c r="AH66" s="452">
        <f>'Income statement'!AH66</f>
        <v/>
      </c>
      <c r="AI66" s="452">
        <f>'Income statement'!AI66</f>
        <v/>
      </c>
      <c r="AJ66" s="452">
        <f>'Income statement'!AJ66</f>
        <v/>
      </c>
      <c r="AK66" s="452">
        <f>'Income statement'!AK66</f>
        <v/>
      </c>
      <c r="AL66" s="452">
        <f>'Income statement'!AL66</f>
        <v/>
      </c>
      <c r="AM66" s="452">
        <f>'Income statement'!AM66</f>
        <v/>
      </c>
      <c r="AN66" s="452">
        <f>'Income statement'!AN66</f>
        <v/>
      </c>
      <c r="AO66" s="453">
        <f>'Income statement'!AO66</f>
        <v/>
      </c>
      <c r="AP66" s="452">
        <f>'Income statement'!AP66</f>
        <v/>
      </c>
      <c r="AQ66" s="452">
        <f>'Income statement'!AQ66</f>
        <v/>
      </c>
      <c r="AR66" s="452">
        <f>'Income statement'!AR66</f>
        <v/>
      </c>
      <c r="AS66" s="452">
        <f>'Income statement'!AS66</f>
        <v/>
      </c>
      <c r="AT66" s="452">
        <f>'Income statement'!AT66</f>
        <v/>
      </c>
      <c r="AU66" s="462">
        <f>'Income statement'!AU66</f>
        <v/>
      </c>
      <c r="AV66" s="452">
        <f>SUM(F66:Q66)</f>
        <v/>
      </c>
      <c r="AW66" s="452">
        <f>SUM(R66:AC66)</f>
        <v/>
      </c>
      <c r="AX66" s="452">
        <f>SUM(AD66:AO66)</f>
        <v/>
      </c>
      <c r="AY66" s="452">
        <f>SUM(AH66:AS66)</f>
        <v/>
      </c>
      <c r="AZ66" s="452">
        <f>SUM(AJ66:AU66)</f>
        <v/>
      </c>
      <c r="BB66" s="452">
        <f>SUMIFS('QofE Def adjustments'!F:F,'QofE Def adjustments'!$E:$E,'Adjusted IS'!$E66)</f>
        <v/>
      </c>
      <c r="BC66" s="452">
        <f>SUMIFS('QofE Def adjustments'!G:G,'QofE Def adjustments'!$E:$E,'Adjusted IS'!$E66)</f>
        <v/>
      </c>
      <c r="BD66" s="452">
        <f>SUMIFS('QofE Def adjustments'!H:H,'QofE Def adjustments'!$E:$E,'Adjusted IS'!$E66)</f>
        <v/>
      </c>
      <c r="BE66" s="452">
        <f>SUMIFS('QofE Def adjustments'!I:I,'QofE Def adjustments'!$E:$E,'Adjusted IS'!$E66)</f>
        <v/>
      </c>
      <c r="BF66" s="452">
        <f>SUMIFS('QofE Def adjustments'!J:J,'QofE Def adjustments'!$E:$E,'Adjusted IS'!$E66)</f>
        <v/>
      </c>
      <c r="BG66" s="452">
        <f>SUMIFS('QofE Def adjustments'!K:K,'QofE Def adjustments'!$E:$E,'Adjusted IS'!$E66)</f>
        <v/>
      </c>
      <c r="BH66" s="452">
        <f>SUMIFS('QofE Def adjustments'!L:L,'QofE Def adjustments'!$E:$E,'Adjusted IS'!$E66)</f>
        <v/>
      </c>
      <c r="BI66" s="452">
        <f>SUMIFS('QofE Def adjustments'!M:M,'QofE Def adjustments'!$E:$E,'Adjusted IS'!$E66)</f>
        <v/>
      </c>
      <c r="BJ66" s="452">
        <f>SUMIFS('QofE Def adjustments'!N:N,'QofE Def adjustments'!$E:$E,'Adjusted IS'!$E66)</f>
        <v/>
      </c>
      <c r="BK66" s="452">
        <f>SUMIFS('QofE Def adjustments'!O:O,'QofE Def adjustments'!$E:$E,'Adjusted IS'!$E66)</f>
        <v/>
      </c>
      <c r="BL66" s="452">
        <f>SUMIFS('QofE Def adjustments'!P:P,'QofE Def adjustments'!$E:$E,'Adjusted IS'!$E66)</f>
        <v/>
      </c>
      <c r="BM66" s="453">
        <f>SUMIFS('QofE Def adjustments'!Q:Q,'QofE Def adjustments'!$E:$E,'Adjusted IS'!$E66)</f>
        <v/>
      </c>
      <c r="BN66" s="452">
        <f>SUMIFS('QofE Def adjustments'!R:R,'QofE Def adjustments'!$E:$E,'Adjusted IS'!$E66)</f>
        <v/>
      </c>
      <c r="BO66" s="452">
        <f>SUMIFS('QofE Def adjustments'!S:S,'QofE Def adjustments'!$E:$E,'Adjusted IS'!$E66)</f>
        <v/>
      </c>
      <c r="BP66" s="452">
        <f>SUMIFS('QofE Def adjustments'!T:T,'QofE Def adjustments'!$E:$E,'Adjusted IS'!$E66)</f>
        <v/>
      </c>
      <c r="BQ66" s="452">
        <f>SUMIFS('QofE Def adjustments'!U:U,'QofE Def adjustments'!$E:$E,'Adjusted IS'!$E66)</f>
        <v/>
      </c>
      <c r="BR66" s="452">
        <f>SUMIFS('QofE Def adjustments'!V:V,'QofE Def adjustments'!$E:$E,'Adjusted IS'!$E66)</f>
        <v/>
      </c>
      <c r="BS66" s="452">
        <f>SUMIFS('QofE Def adjustments'!W:W,'QofE Def adjustments'!$E:$E,'Adjusted IS'!$E66)</f>
        <v/>
      </c>
      <c r="BT66" s="452">
        <f>SUMIFS('QofE Def adjustments'!X:X,'QofE Def adjustments'!$E:$E,'Adjusted IS'!$E66)</f>
        <v/>
      </c>
      <c r="BU66" s="452">
        <f>SUMIFS('QofE Def adjustments'!Y:Y,'QofE Def adjustments'!$E:$E,'Adjusted IS'!$E66)</f>
        <v/>
      </c>
      <c r="BV66" s="452">
        <f>SUMIFS('QofE Def adjustments'!Z:Z,'QofE Def adjustments'!$E:$E,'Adjusted IS'!$E66)</f>
        <v/>
      </c>
      <c r="BW66" s="452">
        <f>SUMIFS('QofE Def adjustments'!AA:AA,'QofE Def adjustments'!$E:$E,'Adjusted IS'!$E66)</f>
        <v/>
      </c>
      <c r="BX66" s="452">
        <f>SUMIFS('QofE Def adjustments'!AB:AB,'QofE Def adjustments'!$E:$E,'Adjusted IS'!$E66)</f>
        <v/>
      </c>
      <c r="BY66" s="453">
        <f>SUMIFS('QofE Def adjustments'!AC:AC,'QofE Def adjustments'!$E:$E,'Adjusted IS'!$E66)</f>
        <v/>
      </c>
      <c r="BZ66" s="452">
        <f>SUMIFS('QofE Def adjustments'!AD:AD,'QofE Def adjustments'!$E:$E,'Adjusted IS'!$E66)</f>
        <v/>
      </c>
      <c r="CA66" s="452">
        <f>SUMIFS('QofE Def adjustments'!AE:AE,'QofE Def adjustments'!$E:$E,'Adjusted IS'!$E66)</f>
        <v/>
      </c>
      <c r="CB66" s="452">
        <f>SUMIFS('QofE Def adjustments'!AF:AF,'QofE Def adjustments'!$E:$E,'Adjusted IS'!$E66)</f>
        <v/>
      </c>
      <c r="CC66" s="452">
        <f>SUMIFS('QofE Def adjustments'!AG:AG,'QofE Def adjustments'!$E:$E,'Adjusted IS'!$E66)</f>
        <v/>
      </c>
      <c r="CD66" s="452">
        <f>SUMIFS('QofE Def adjustments'!AH:AH,'QofE Def adjustments'!$E:$E,'Adjusted IS'!$E66)</f>
        <v/>
      </c>
      <c r="CE66" s="452">
        <f>SUMIFS('QofE Def adjustments'!AI:AI,'QofE Def adjustments'!$E:$E,'Adjusted IS'!$E66)</f>
        <v/>
      </c>
      <c r="CF66" s="452">
        <f>SUMIFS('QofE Def adjustments'!AJ:AJ,'QofE Def adjustments'!$E:$E,'Adjusted IS'!$E66)</f>
        <v/>
      </c>
      <c r="CG66" s="452">
        <f>SUMIFS('QofE Def adjustments'!AK:AK,'QofE Def adjustments'!$E:$E,'Adjusted IS'!$E66)</f>
        <v/>
      </c>
      <c r="CH66" s="452">
        <f>SUMIFS('QofE Def adjustments'!AL:AL,'QofE Def adjustments'!$E:$E,'Adjusted IS'!$E66)</f>
        <v/>
      </c>
      <c r="CI66" s="452">
        <f>SUMIFS('QofE Def adjustments'!AM:AM,'QofE Def adjustments'!$E:$E,'Adjusted IS'!$E66)</f>
        <v/>
      </c>
      <c r="CJ66" s="452">
        <f>SUMIFS('QofE Def adjustments'!AN:AN,'QofE Def adjustments'!$E:$E,'Adjusted IS'!$E66)</f>
        <v/>
      </c>
      <c r="CK66" s="453">
        <f>SUMIFS('QofE Def adjustments'!AO:AO,'QofE Def adjustments'!$E:$E,'Adjusted IS'!$E66)</f>
        <v/>
      </c>
      <c r="CL66" s="452">
        <f>SUMIFS('QofE Def adjustments'!AP:AP,'QofE Def adjustments'!$E:$E,'Adjusted IS'!$E66)</f>
        <v/>
      </c>
      <c r="CM66" s="452">
        <f>SUMIFS('QofE Def adjustments'!AQ:AQ,'QofE Def adjustments'!$E:$E,'Adjusted IS'!$E66)</f>
        <v/>
      </c>
      <c r="CN66" s="452">
        <f>SUMIFS('QofE Def adjustments'!AR:AR,'QofE Def adjustments'!$E:$E,'Adjusted IS'!$E66)</f>
        <v/>
      </c>
      <c r="CO66" s="452">
        <f>SUMIFS('QofE Def adjustments'!AS:AS,'QofE Def adjustments'!$E:$E,'Adjusted IS'!$E66)</f>
        <v/>
      </c>
      <c r="CP66" s="452">
        <f>SUMIFS('QofE Def adjustments'!AT:AT,'QofE Def adjustments'!$E:$E,'Adjusted IS'!$E66)</f>
        <v/>
      </c>
      <c r="CQ66" s="462">
        <f>SUMIFS('QofE Def adjustments'!AU:AU,'QofE Def adjustments'!$E:$E,'Adjusted IS'!$E66)</f>
        <v/>
      </c>
      <c r="CR66" s="452">
        <f>SUM(BB66:BM66)</f>
        <v/>
      </c>
      <c r="CS66" s="452">
        <f>SUM(BN66:BY66)</f>
        <v/>
      </c>
      <c r="CT66" s="452">
        <f>SUM(BZ66:CK66)</f>
        <v/>
      </c>
      <c r="CU66" s="452">
        <f>SUM(CD66:CO66)</f>
        <v/>
      </c>
      <c r="CV66" s="452">
        <f>SUM(CF66:CQ66)</f>
        <v/>
      </c>
      <c r="CX66" s="452">
        <f>SUM(BB66,F66)</f>
        <v/>
      </c>
      <c r="CY66" s="452">
        <f>SUM(BC66,G66)</f>
        <v/>
      </c>
      <c r="CZ66" s="452">
        <f>SUM(BD66,H66)</f>
        <v/>
      </c>
      <c r="DA66" s="452">
        <f>SUM(BE66,I66)</f>
        <v/>
      </c>
      <c r="DB66" s="452">
        <f>SUM(BF66,J66)</f>
        <v/>
      </c>
      <c r="DC66" s="452">
        <f>SUM(BG66,K66)</f>
        <v/>
      </c>
      <c r="DD66" s="452">
        <f>SUM(BH66,L66)</f>
        <v/>
      </c>
      <c r="DE66" s="452">
        <f>SUM(BI66,M66)</f>
        <v/>
      </c>
      <c r="DF66" s="452">
        <f>SUM(BJ66,N66)</f>
        <v/>
      </c>
      <c r="DG66" s="452">
        <f>SUM(BK66,O66)</f>
        <v/>
      </c>
      <c r="DH66" s="452">
        <f>SUM(BL66,P66)</f>
        <v/>
      </c>
      <c r="DI66" s="453">
        <f>SUM(BM66,Q66)</f>
        <v/>
      </c>
      <c r="DJ66" s="452">
        <f>SUM(BN66,R66)</f>
        <v/>
      </c>
      <c r="DK66" s="452">
        <f>SUM(BO66,S66)</f>
        <v/>
      </c>
      <c r="DL66" s="452">
        <f>SUM(BP66,T66)</f>
        <v/>
      </c>
      <c r="DM66" s="452">
        <f>SUM(BQ66,U66)</f>
        <v/>
      </c>
      <c r="DN66" s="452">
        <f>SUM(BR66,V66)</f>
        <v/>
      </c>
      <c r="DO66" s="452">
        <f>SUM(BS66,W66)</f>
        <v/>
      </c>
      <c r="DP66" s="452">
        <f>SUM(BT66,X66)</f>
        <v/>
      </c>
      <c r="DQ66" s="452">
        <f>SUM(BU66,Y66)</f>
        <v/>
      </c>
      <c r="DR66" s="452">
        <f>SUM(BV66,Z66)</f>
        <v/>
      </c>
      <c r="DS66" s="452">
        <f>SUM(BW66,AA66)</f>
        <v/>
      </c>
      <c r="DT66" s="452">
        <f>SUM(BX66,AB66)</f>
        <v/>
      </c>
      <c r="DU66" s="453">
        <f>SUM(BY66,AC66)</f>
        <v/>
      </c>
      <c r="DV66" s="452">
        <f>SUM(BZ66,AD66)</f>
        <v/>
      </c>
      <c r="DW66" s="452">
        <f>SUM(CA66,AE66)</f>
        <v/>
      </c>
      <c r="DX66" s="452">
        <f>SUM(CB66,AF66)</f>
        <v/>
      </c>
      <c r="DY66" s="452">
        <f>SUM(CC66,AG66)</f>
        <v/>
      </c>
      <c r="DZ66" s="452">
        <f>SUM(CD66,AH66)</f>
        <v/>
      </c>
      <c r="EA66" s="452">
        <f>SUM(CE66,AI66)</f>
        <v/>
      </c>
      <c r="EB66" s="452">
        <f>SUM(CF66,AJ66)</f>
        <v/>
      </c>
      <c r="EC66" s="452">
        <f>SUM(CG66,AK66)</f>
        <v/>
      </c>
      <c r="ED66" s="452">
        <f>SUM(CH66,AL66)</f>
        <v/>
      </c>
      <c r="EE66" s="452">
        <f>SUM(CI66,AM66)</f>
        <v/>
      </c>
      <c r="EF66" s="452">
        <f>SUM(CJ66,AN66)</f>
        <v/>
      </c>
      <c r="EG66" s="453">
        <f>SUM(CK66,AO66)</f>
        <v/>
      </c>
      <c r="EH66" s="452">
        <f>SUM(CL66,AP66)</f>
        <v/>
      </c>
      <c r="EI66" s="452">
        <f>SUM(CM66,AQ66)</f>
        <v/>
      </c>
      <c r="EJ66" s="452">
        <f>SUM(CN66,AR66)</f>
        <v/>
      </c>
      <c r="EK66" s="452">
        <f>SUM(CO66,AS66)</f>
        <v/>
      </c>
      <c r="EL66" s="452">
        <f>SUM(CP66,AT66)</f>
        <v/>
      </c>
      <c r="EM66" s="462">
        <f>SUM(CQ66,AU66)</f>
        <v/>
      </c>
      <c r="EN66" s="452">
        <f>SUM(CX66:DI66)</f>
        <v/>
      </c>
      <c r="EO66" s="452">
        <f>SUM(DJ66:DU66)</f>
        <v/>
      </c>
      <c r="EP66" s="452">
        <f>SUM(DV66:EG66)</f>
        <v/>
      </c>
      <c r="EQ66" s="452">
        <f>SUM(DZ66:EK66)</f>
        <v/>
      </c>
      <c r="ER66" s="452">
        <f>SUM(EB66:EM66)</f>
        <v/>
      </c>
      <c r="ET66" s="452">
        <f>SUMIFS('QofE DD adjustments'!F:F,'QofE DD adjustments'!$E:$E,'Adjusted IS'!$E66)</f>
        <v/>
      </c>
      <c r="EU66" s="452">
        <f>SUMIFS('QofE DD adjustments'!G:G,'QofE DD adjustments'!$E:$E,'Adjusted IS'!$E66)</f>
        <v/>
      </c>
      <c r="EV66" s="452">
        <f>SUMIFS('QofE DD adjustments'!H:H,'QofE DD adjustments'!$E:$E,'Adjusted IS'!$E66)</f>
        <v/>
      </c>
      <c r="EW66" s="452">
        <f>SUMIFS('QofE DD adjustments'!I:I,'QofE DD adjustments'!$E:$E,'Adjusted IS'!$E66)</f>
        <v/>
      </c>
      <c r="EX66" s="452">
        <f>SUMIFS('QofE DD adjustments'!J:J,'QofE DD adjustments'!$E:$E,'Adjusted IS'!$E66)</f>
        <v/>
      </c>
      <c r="EY66" s="452">
        <f>SUMIFS('QofE DD adjustments'!K:K,'QofE DD adjustments'!$E:$E,'Adjusted IS'!$E66)</f>
        <v/>
      </c>
      <c r="EZ66" s="452">
        <f>SUMIFS('QofE DD adjustments'!L:L,'QofE DD adjustments'!$E:$E,'Adjusted IS'!$E66)</f>
        <v/>
      </c>
      <c r="FA66" s="452">
        <f>SUMIFS('QofE DD adjustments'!M:M,'QofE DD adjustments'!$E:$E,'Adjusted IS'!$E66)</f>
        <v/>
      </c>
      <c r="FB66" s="452">
        <f>SUMIFS('QofE DD adjustments'!N:N,'QofE DD adjustments'!$E:$E,'Adjusted IS'!$E66)</f>
        <v/>
      </c>
      <c r="FC66" s="452">
        <f>SUMIFS('QofE DD adjustments'!O:O,'QofE DD adjustments'!$E:$E,'Adjusted IS'!$E66)</f>
        <v/>
      </c>
      <c r="FD66" s="452">
        <f>SUMIFS('QofE DD adjustments'!P:P,'QofE DD adjustments'!$E:$E,'Adjusted IS'!$E66)</f>
        <v/>
      </c>
      <c r="FE66" s="453">
        <f>SUMIFS('QofE DD adjustments'!Q:Q,'QofE DD adjustments'!$E:$E,'Adjusted IS'!$E66)</f>
        <v/>
      </c>
      <c r="FF66" s="452">
        <f>SUMIFS('QofE DD adjustments'!R:R,'QofE DD adjustments'!$E:$E,'Adjusted IS'!$E66)</f>
        <v/>
      </c>
      <c r="FG66" s="452">
        <f>SUMIFS('QofE DD adjustments'!S:S,'QofE DD adjustments'!$E:$E,'Adjusted IS'!$E66)</f>
        <v/>
      </c>
      <c r="FH66" s="452">
        <f>SUMIFS('QofE DD adjustments'!T:T,'QofE DD adjustments'!$E:$E,'Adjusted IS'!$E66)</f>
        <v/>
      </c>
      <c r="FI66" s="452">
        <f>SUMIFS('QofE DD adjustments'!U:U,'QofE DD adjustments'!$E:$E,'Adjusted IS'!$E66)</f>
        <v/>
      </c>
      <c r="FJ66" s="452">
        <f>SUMIFS('QofE DD adjustments'!V:V,'QofE DD adjustments'!$E:$E,'Adjusted IS'!$E66)</f>
        <v/>
      </c>
      <c r="FK66" s="452">
        <f>SUMIFS('QofE DD adjustments'!W:W,'QofE DD adjustments'!$E:$E,'Adjusted IS'!$E66)</f>
        <v/>
      </c>
      <c r="FL66" s="452">
        <f>SUMIFS('QofE DD adjustments'!X:X,'QofE DD adjustments'!$E:$E,'Adjusted IS'!$E66)</f>
        <v/>
      </c>
      <c r="FM66" s="452">
        <f>SUMIFS('QofE DD adjustments'!Y:Y,'QofE DD adjustments'!$E:$E,'Adjusted IS'!$E66)</f>
        <v/>
      </c>
      <c r="FN66" s="452">
        <f>SUMIFS('QofE DD adjustments'!Z:Z,'QofE DD adjustments'!$E:$E,'Adjusted IS'!$E66)</f>
        <v/>
      </c>
      <c r="FO66" s="452">
        <f>SUMIFS('QofE DD adjustments'!AA:AA,'QofE DD adjustments'!$E:$E,'Adjusted IS'!$E66)</f>
        <v/>
      </c>
      <c r="FP66" s="452">
        <f>SUMIFS('QofE DD adjustments'!AB:AB,'QofE DD adjustments'!$E:$E,'Adjusted IS'!$E66)</f>
        <v/>
      </c>
      <c r="FQ66" s="453">
        <f>SUMIFS('QofE DD adjustments'!AC:AC,'QofE DD adjustments'!$E:$E,'Adjusted IS'!$E66)</f>
        <v/>
      </c>
      <c r="FR66" s="452">
        <f>SUMIFS('QofE DD adjustments'!AD:AD,'QofE DD adjustments'!$E:$E,'Adjusted IS'!$E66)</f>
        <v/>
      </c>
      <c r="FS66" s="452">
        <f>SUMIFS('QofE DD adjustments'!AE:AE,'QofE DD adjustments'!$E:$E,'Adjusted IS'!$E66)</f>
        <v/>
      </c>
      <c r="FT66" s="452">
        <f>SUMIFS('QofE DD adjustments'!AF:AF,'QofE DD adjustments'!$E:$E,'Adjusted IS'!$E66)</f>
        <v/>
      </c>
      <c r="FU66" s="452">
        <f>SUMIFS('QofE DD adjustments'!AG:AG,'QofE DD adjustments'!$E:$E,'Adjusted IS'!$E66)</f>
        <v/>
      </c>
      <c r="FV66" s="452">
        <f>SUMIFS('QofE DD adjustments'!AH:AH,'QofE DD adjustments'!$E:$E,'Adjusted IS'!$E66)</f>
        <v/>
      </c>
      <c r="FW66" s="452">
        <f>SUMIFS('QofE DD adjustments'!AI:AI,'QofE DD adjustments'!$E:$E,'Adjusted IS'!$E66)</f>
        <v/>
      </c>
      <c r="FX66" s="452">
        <f>SUMIFS('QofE DD adjustments'!AJ:AJ,'QofE DD adjustments'!$E:$E,'Adjusted IS'!$E66)</f>
        <v/>
      </c>
      <c r="FY66" s="452">
        <f>SUMIFS('QofE DD adjustments'!AK:AK,'QofE DD adjustments'!$E:$E,'Adjusted IS'!$E66)</f>
        <v/>
      </c>
      <c r="FZ66" s="452">
        <f>SUMIFS('QofE DD adjustments'!AL:AL,'QofE DD adjustments'!$E:$E,'Adjusted IS'!$E66)</f>
        <v/>
      </c>
      <c r="GA66" s="452">
        <f>SUMIFS('QofE DD adjustments'!AM:AM,'QofE DD adjustments'!$E:$E,'Adjusted IS'!$E66)</f>
        <v/>
      </c>
      <c r="GB66" s="452">
        <f>SUMIFS('QofE DD adjustments'!AN:AN,'QofE DD adjustments'!$E:$E,'Adjusted IS'!$E66)</f>
        <v/>
      </c>
      <c r="GC66" s="453">
        <f>SUMIFS('QofE DD adjustments'!AO:AO,'QofE DD adjustments'!$E:$E,'Adjusted IS'!$E66)</f>
        <v/>
      </c>
      <c r="GD66" s="452">
        <f>SUMIFS('QofE DD adjustments'!AP:AP,'QofE DD adjustments'!$E:$E,'Adjusted IS'!$E66)</f>
        <v/>
      </c>
      <c r="GE66" s="452">
        <f>SUMIFS('QofE DD adjustments'!AQ:AQ,'QofE DD adjustments'!$E:$E,'Adjusted IS'!$E66)</f>
        <v/>
      </c>
      <c r="GF66" s="452">
        <f>SUMIFS('QofE DD adjustments'!AR:AR,'QofE DD adjustments'!$E:$E,'Adjusted IS'!$E66)</f>
        <v/>
      </c>
      <c r="GG66" s="452">
        <f>SUMIFS('QofE DD adjustments'!AS:AS,'QofE DD adjustments'!$E:$E,'Adjusted IS'!$E66)</f>
        <v/>
      </c>
      <c r="GH66" s="452">
        <f>SUMIFS('QofE DD adjustments'!AT:AT,'QofE DD adjustments'!$E:$E,'Adjusted IS'!$E66)</f>
        <v/>
      </c>
      <c r="GI66" s="462">
        <f>SUMIFS('QofE DD adjustments'!AU:AU,'QofE DD adjustments'!$E:$E,'Adjusted IS'!$E66)</f>
        <v/>
      </c>
      <c r="GJ66" s="452">
        <f>SUM(ET66:FE66)</f>
        <v/>
      </c>
      <c r="GK66" s="452">
        <f>SUM(FF66:FQ66)</f>
        <v/>
      </c>
      <c r="GL66" s="452">
        <f>SUM(FR66:GC66)</f>
        <v/>
      </c>
      <c r="GM66" s="452">
        <f>SUM(FV66:GG66)</f>
        <v/>
      </c>
      <c r="GN66" s="452">
        <f>SUM(FX66:GI66)</f>
        <v/>
      </c>
      <c r="GP66" s="452">
        <f>SUM(ET66,CX66)</f>
        <v/>
      </c>
      <c r="GQ66" s="452">
        <f>SUM(EU66,CY66)</f>
        <v/>
      </c>
      <c r="GR66" s="452">
        <f>SUM(EV66,CZ66)</f>
        <v/>
      </c>
      <c r="GS66" s="452">
        <f>SUM(EW66,DA66)</f>
        <v/>
      </c>
      <c r="GT66" s="452">
        <f>SUM(EX66,DB66)</f>
        <v/>
      </c>
      <c r="GU66" s="452">
        <f>SUM(EY66,DC66)</f>
        <v/>
      </c>
      <c r="GV66" s="452">
        <f>SUM(EZ66,DD66)</f>
        <v/>
      </c>
      <c r="GW66" s="452">
        <f>SUM(FA66,DE66)</f>
        <v/>
      </c>
      <c r="GX66" s="452">
        <f>SUM(FB66,DF66)</f>
        <v/>
      </c>
      <c r="GY66" s="452">
        <f>SUM(FC66,DG66)</f>
        <v/>
      </c>
      <c r="GZ66" s="452">
        <f>SUM(FD66,DH66)</f>
        <v/>
      </c>
      <c r="HA66" s="453">
        <f>SUM(FE66,DI66)</f>
        <v/>
      </c>
      <c r="HB66" s="452">
        <f>SUM(FF66,DJ66)</f>
        <v/>
      </c>
      <c r="HC66" s="452">
        <f>SUM(FG66,DK66)</f>
        <v/>
      </c>
      <c r="HD66" s="452">
        <f>SUM(FH66,DL66)</f>
        <v/>
      </c>
      <c r="HE66" s="452">
        <f>SUM(FI66,DM66)</f>
        <v/>
      </c>
      <c r="HF66" s="452">
        <f>SUM(FJ66,DN66)</f>
        <v/>
      </c>
      <c r="HG66" s="452">
        <f>SUM(FK66,DO66)</f>
        <v/>
      </c>
      <c r="HH66" s="452">
        <f>SUM(FL66,DP66)</f>
        <v/>
      </c>
      <c r="HI66" s="452">
        <f>SUM(FM66,DQ66)</f>
        <v/>
      </c>
      <c r="HJ66" s="452">
        <f>SUM(FN66,DR66)</f>
        <v/>
      </c>
      <c r="HK66" s="452">
        <f>SUM(FO66,DS66)</f>
        <v/>
      </c>
      <c r="HL66" s="452">
        <f>SUM(FP66,DT66)</f>
        <v/>
      </c>
      <c r="HM66" s="453">
        <f>SUM(FQ66,DU66)</f>
        <v/>
      </c>
      <c r="HN66" s="452">
        <f>SUM(FR66,DV66)</f>
        <v/>
      </c>
      <c r="HO66" s="452">
        <f>SUM(FS66,DW66)</f>
        <v/>
      </c>
      <c r="HP66" s="452">
        <f>SUM(FT66,DX66)</f>
        <v/>
      </c>
      <c r="HQ66" s="452">
        <f>SUM(FU66,DY66)</f>
        <v/>
      </c>
      <c r="HR66" s="452">
        <f>SUM(FV66,DZ66)</f>
        <v/>
      </c>
      <c r="HS66" s="452">
        <f>SUM(FW66,EA66)</f>
        <v/>
      </c>
      <c r="HT66" s="452">
        <f>SUM(FX66,EB66)</f>
        <v/>
      </c>
      <c r="HU66" s="452">
        <f>SUM(FY66,EC66)</f>
        <v/>
      </c>
      <c r="HV66" s="452">
        <f>SUM(FZ66,ED66)</f>
        <v/>
      </c>
      <c r="HW66" s="452">
        <f>SUM(GA66,EE66)</f>
        <v/>
      </c>
      <c r="HX66" s="452">
        <f>SUM(GB66,EF66)</f>
        <v/>
      </c>
      <c r="HY66" s="453">
        <f>SUM(GC66,EG66)</f>
        <v/>
      </c>
      <c r="HZ66" s="452">
        <f>SUM(GD66,EH66)</f>
        <v/>
      </c>
      <c r="IA66" s="452">
        <f>SUM(GE66,EI66)</f>
        <v/>
      </c>
      <c r="IB66" s="452">
        <f>SUM(GF66,EJ66)</f>
        <v/>
      </c>
      <c r="IC66" s="452">
        <f>SUM(GG66,EK66)</f>
        <v/>
      </c>
      <c r="ID66" s="452">
        <f>SUM(GH66,EL66)</f>
        <v/>
      </c>
      <c r="IE66" s="462">
        <f>SUM(GI66,EM66)</f>
        <v/>
      </c>
      <c r="IF66" s="452">
        <f>SUM(GP66:HA66)</f>
        <v/>
      </c>
      <c r="IG66" s="452">
        <f>SUM(HB66:HM66)</f>
        <v/>
      </c>
      <c r="IH66" s="452">
        <f>SUM(HN66:HY66)</f>
        <v/>
      </c>
      <c r="II66" s="452">
        <f>SUM(HR66:IC66)</f>
        <v/>
      </c>
      <c r="IJ66" s="452">
        <f>SUM(HT66:IE66)</f>
        <v/>
      </c>
      <c r="IL66" s="452">
        <f>SUMIFS('QofE PF adjustments'!F:F,'QofE PF adjustments'!$E:$E,'Adjusted IS'!$E66)</f>
        <v/>
      </c>
      <c r="IM66" s="452">
        <f>SUMIFS('QofE PF adjustments'!G:G,'QofE PF adjustments'!$E:$E,'Adjusted IS'!$E66)</f>
        <v/>
      </c>
      <c r="IN66" s="452">
        <f>SUMIFS('QofE PF adjustments'!H:H,'QofE PF adjustments'!$E:$E,'Adjusted IS'!$E66)</f>
        <v/>
      </c>
      <c r="IO66" s="452">
        <f>SUMIFS('QofE PF adjustments'!I:I,'QofE PF adjustments'!$E:$E,'Adjusted IS'!$E66)</f>
        <v/>
      </c>
      <c r="IP66" s="452">
        <f>SUMIFS('QofE PF adjustments'!J:J,'QofE PF adjustments'!$E:$E,'Adjusted IS'!$E66)</f>
        <v/>
      </c>
      <c r="IQ66" s="452">
        <f>SUMIFS('QofE PF adjustments'!K:K,'QofE PF adjustments'!$E:$E,'Adjusted IS'!$E66)</f>
        <v/>
      </c>
      <c r="IR66" s="452">
        <f>SUMIFS('QofE PF adjustments'!L:L,'QofE PF adjustments'!$E:$E,'Adjusted IS'!$E66)</f>
        <v/>
      </c>
      <c r="IS66" s="452">
        <f>SUMIFS('QofE PF adjustments'!M:M,'QofE PF adjustments'!$E:$E,'Adjusted IS'!$E66)</f>
        <v/>
      </c>
      <c r="IT66" s="452">
        <f>SUMIFS('QofE PF adjustments'!N:N,'QofE PF adjustments'!$E:$E,'Adjusted IS'!$E66)</f>
        <v/>
      </c>
      <c r="IU66" s="452">
        <f>SUMIFS('QofE PF adjustments'!O:O,'QofE PF adjustments'!$E:$E,'Adjusted IS'!$E66)</f>
        <v/>
      </c>
      <c r="IV66" s="452">
        <f>SUMIFS('QofE PF adjustments'!P:P,'QofE PF adjustments'!$E:$E,'Adjusted IS'!$E66)</f>
        <v/>
      </c>
      <c r="IW66" s="453">
        <f>SUMIFS('QofE PF adjustments'!Q:Q,'QofE PF adjustments'!$E:$E,'Adjusted IS'!$E66)</f>
        <v/>
      </c>
      <c r="IX66" s="452">
        <f>SUMIFS('QofE PF adjustments'!R:R,'QofE PF adjustments'!$E:$E,'Adjusted IS'!$E66)</f>
        <v/>
      </c>
      <c r="IY66" s="452">
        <f>SUMIFS('QofE PF adjustments'!S:S,'QofE PF adjustments'!$E:$E,'Adjusted IS'!$E66)</f>
        <v/>
      </c>
      <c r="IZ66" s="452">
        <f>SUMIFS('QofE PF adjustments'!T:T,'QofE PF adjustments'!$E:$E,'Adjusted IS'!$E66)</f>
        <v/>
      </c>
      <c r="JA66" s="452">
        <f>SUMIFS('QofE PF adjustments'!U:U,'QofE PF adjustments'!$E:$E,'Adjusted IS'!$E66)</f>
        <v/>
      </c>
      <c r="JB66" s="452">
        <f>SUMIFS('QofE PF adjustments'!V:V,'QofE PF adjustments'!$E:$E,'Adjusted IS'!$E66)</f>
        <v/>
      </c>
      <c r="JC66" s="452">
        <f>SUMIFS('QofE PF adjustments'!W:W,'QofE PF adjustments'!$E:$E,'Adjusted IS'!$E66)</f>
        <v/>
      </c>
      <c r="JD66" s="452">
        <f>SUMIFS('QofE PF adjustments'!X:X,'QofE PF adjustments'!$E:$E,'Adjusted IS'!$E66)</f>
        <v/>
      </c>
      <c r="JE66" s="452">
        <f>SUMIFS('QofE PF adjustments'!Y:Y,'QofE PF adjustments'!$E:$E,'Adjusted IS'!$E66)</f>
        <v/>
      </c>
      <c r="JF66" s="452">
        <f>SUMIFS('QofE PF adjustments'!Z:Z,'QofE PF adjustments'!$E:$E,'Adjusted IS'!$E66)</f>
        <v/>
      </c>
      <c r="JG66" s="452">
        <f>SUMIFS('QofE PF adjustments'!AA:AA,'QofE PF adjustments'!$E:$E,'Adjusted IS'!$E66)</f>
        <v/>
      </c>
      <c r="JH66" s="452">
        <f>SUMIFS('QofE PF adjustments'!AB:AB,'QofE PF adjustments'!$E:$E,'Adjusted IS'!$E66)</f>
        <v/>
      </c>
      <c r="JI66" s="453">
        <f>SUMIFS('QofE PF adjustments'!AC:AC,'QofE PF adjustments'!$E:$E,'Adjusted IS'!$E66)</f>
        <v/>
      </c>
      <c r="JJ66" s="452">
        <f>SUMIFS('QofE PF adjustments'!AD:AD,'QofE PF adjustments'!$E:$E,'Adjusted IS'!$E66)</f>
        <v/>
      </c>
      <c r="JK66" s="452">
        <f>SUMIFS('QofE PF adjustments'!AE:AE,'QofE PF adjustments'!$E:$E,'Adjusted IS'!$E66)</f>
        <v/>
      </c>
      <c r="JL66" s="452">
        <f>SUMIFS('QofE PF adjustments'!AF:AF,'QofE PF adjustments'!$E:$E,'Adjusted IS'!$E66)</f>
        <v/>
      </c>
      <c r="JM66" s="452">
        <f>SUMIFS('QofE PF adjustments'!AG:AG,'QofE PF adjustments'!$E:$E,'Adjusted IS'!$E66)</f>
        <v/>
      </c>
      <c r="JN66" s="452">
        <f>SUMIFS('QofE PF adjustments'!AH:AH,'QofE PF adjustments'!$E:$E,'Adjusted IS'!$E66)</f>
        <v/>
      </c>
      <c r="JO66" s="452">
        <f>SUMIFS('QofE PF adjustments'!AI:AI,'QofE PF adjustments'!$E:$E,'Adjusted IS'!$E66)</f>
        <v/>
      </c>
      <c r="JP66" s="452">
        <f>SUMIFS('QofE PF adjustments'!AJ:AJ,'QofE PF adjustments'!$E:$E,'Adjusted IS'!$E66)</f>
        <v/>
      </c>
      <c r="JQ66" s="452">
        <f>SUMIFS('QofE PF adjustments'!AK:AK,'QofE PF adjustments'!$E:$E,'Adjusted IS'!$E66)</f>
        <v/>
      </c>
      <c r="JR66" s="452">
        <f>SUMIFS('QofE PF adjustments'!AL:AL,'QofE PF adjustments'!$E:$E,'Adjusted IS'!$E66)</f>
        <v/>
      </c>
      <c r="JS66" s="452">
        <f>SUMIFS('QofE PF adjustments'!AM:AM,'QofE PF adjustments'!$E:$E,'Adjusted IS'!$E66)</f>
        <v/>
      </c>
      <c r="JT66" s="452">
        <f>SUMIFS('QofE PF adjustments'!AN:AN,'QofE PF adjustments'!$E:$E,'Adjusted IS'!$E66)</f>
        <v/>
      </c>
      <c r="JU66" s="453">
        <f>SUMIFS('QofE PF adjustments'!AO:AO,'QofE PF adjustments'!$E:$E,'Adjusted IS'!$E66)</f>
        <v/>
      </c>
      <c r="JV66" s="452">
        <f>SUMIFS('QofE PF adjustments'!AP:AP,'QofE PF adjustments'!$E:$E,'Adjusted IS'!$E66)</f>
        <v/>
      </c>
      <c r="JW66" s="452">
        <f>SUMIFS('QofE PF adjustments'!AQ:AQ,'QofE PF adjustments'!$E:$E,'Adjusted IS'!$E66)</f>
        <v/>
      </c>
      <c r="JX66" s="452">
        <f>SUMIFS('QofE PF adjustments'!AR:AR,'QofE PF adjustments'!$E:$E,'Adjusted IS'!$E66)</f>
        <v/>
      </c>
      <c r="JY66" s="452">
        <f>SUMIFS('QofE PF adjustments'!AS:AS,'QofE PF adjustments'!$E:$E,'Adjusted IS'!$E66)</f>
        <v/>
      </c>
      <c r="JZ66" s="452">
        <f>SUMIFS('QofE PF adjustments'!AT:AT,'QofE PF adjustments'!$E:$E,'Adjusted IS'!$E66)</f>
        <v/>
      </c>
      <c r="KA66" s="462">
        <f>SUMIFS('QofE PF adjustments'!AU:AU,'QofE PF adjustments'!$E:$E,'Adjusted IS'!$E66)</f>
        <v/>
      </c>
      <c r="KB66" s="452">
        <f>SUM(IL66:IW66)</f>
        <v/>
      </c>
      <c r="KC66" s="452">
        <f>SUM(IX66:JI66)</f>
        <v/>
      </c>
      <c r="KD66" s="452">
        <f>SUM(JJ66:JU66)</f>
        <v/>
      </c>
      <c r="KE66" s="452">
        <f>SUM(JN66:JY66)</f>
        <v/>
      </c>
      <c r="KF66" s="452">
        <f>SUM(JP66:KA66)</f>
        <v/>
      </c>
      <c r="KH66" s="452">
        <f>SUM(IL66,GP66)</f>
        <v/>
      </c>
      <c r="KI66" s="452">
        <f>SUM(IM66,GQ66)</f>
        <v/>
      </c>
      <c r="KJ66" s="452">
        <f>SUM(IN66,GR66)</f>
        <v/>
      </c>
      <c r="KK66" s="452">
        <f>SUM(IO66,GS66)</f>
        <v/>
      </c>
      <c r="KL66" s="452">
        <f>SUM(IP66,GT66)</f>
        <v/>
      </c>
      <c r="KM66" s="452">
        <f>SUM(IQ66,GU66)</f>
        <v/>
      </c>
      <c r="KN66" s="452">
        <f>SUM(IR66,GV66)</f>
        <v/>
      </c>
      <c r="KO66" s="452">
        <f>SUM(IS66,GW66)</f>
        <v/>
      </c>
      <c r="KP66" s="452">
        <f>SUM(IT66,GX66)</f>
        <v/>
      </c>
      <c r="KQ66" s="452">
        <f>SUM(IU66,GY66)</f>
        <v/>
      </c>
      <c r="KR66" s="452">
        <f>SUM(IV66,GZ66)</f>
        <v/>
      </c>
      <c r="KS66" s="453">
        <f>SUM(IW66,HA66)</f>
        <v/>
      </c>
      <c r="KT66" s="452">
        <f>SUM(IX66,HB66)</f>
        <v/>
      </c>
      <c r="KU66" s="452">
        <f>SUM(IY66,HC66)</f>
        <v/>
      </c>
      <c r="KV66" s="452">
        <f>SUM(IZ66,HD66)</f>
        <v/>
      </c>
      <c r="KW66" s="452">
        <f>SUM(JA66,HE66)</f>
        <v/>
      </c>
      <c r="KX66" s="452">
        <f>SUM(JB66,HF66)</f>
        <v/>
      </c>
      <c r="KY66" s="452">
        <f>SUM(JC66,HG66)</f>
        <v/>
      </c>
      <c r="KZ66" s="452">
        <f>SUM(JD66,HH66)</f>
        <v/>
      </c>
      <c r="LA66" s="452">
        <f>SUM(JE66,HI66)</f>
        <v/>
      </c>
      <c r="LB66" s="452">
        <f>SUM(JF66,HJ66)</f>
        <v/>
      </c>
      <c r="LC66" s="452">
        <f>SUM(JG66,HK66)</f>
        <v/>
      </c>
      <c r="LD66" s="452">
        <f>SUM(JH66,HL66)</f>
        <v/>
      </c>
      <c r="LE66" s="453">
        <f>SUM(JI66,HM66)</f>
        <v/>
      </c>
      <c r="LF66" s="452">
        <f>SUM(JJ66,HN66)</f>
        <v/>
      </c>
      <c r="LG66" s="452">
        <f>SUM(JK66,HO66)</f>
        <v/>
      </c>
      <c r="LH66" s="452">
        <f>SUM(JL66,HP66)</f>
        <v/>
      </c>
      <c r="LI66" s="452">
        <f>SUM(JM66,HQ66)</f>
        <v/>
      </c>
      <c r="LJ66" s="452">
        <f>SUM(JN66,HR66)</f>
        <v/>
      </c>
      <c r="LK66" s="452">
        <f>SUM(JO66,HS66)</f>
        <v/>
      </c>
      <c r="LL66" s="452">
        <f>SUM(JP66,HT66)</f>
        <v/>
      </c>
      <c r="LM66" s="452">
        <f>SUM(JQ66,HU66)</f>
        <v/>
      </c>
      <c r="LN66" s="452">
        <f>SUM(JR66,HV66)</f>
        <v/>
      </c>
      <c r="LO66" s="452">
        <f>SUM(JS66,HW66)</f>
        <v/>
      </c>
      <c r="LP66" s="452">
        <f>SUM(JT66,HX66)</f>
        <v/>
      </c>
      <c r="LQ66" s="453">
        <f>SUM(JU66,HY66)</f>
        <v/>
      </c>
      <c r="LR66" s="452">
        <f>SUM(JV66,HZ66)</f>
        <v/>
      </c>
      <c r="LS66" s="452">
        <f>SUM(JW66,IA66)</f>
        <v/>
      </c>
      <c r="LT66" s="452">
        <f>SUM(JX66,IB66)</f>
        <v/>
      </c>
      <c r="LU66" s="452">
        <f>SUM(JY66,IC66)</f>
        <v/>
      </c>
      <c r="LV66" s="452">
        <f>SUM(JZ66,ID66)</f>
        <v/>
      </c>
      <c r="LW66" s="462">
        <f>SUM(KA66,IE66)</f>
        <v/>
      </c>
      <c r="LX66" s="452">
        <f>SUM(KH66:KS66)</f>
        <v/>
      </c>
      <c r="LY66" s="452">
        <f>SUM(KT66:LE66)</f>
        <v/>
      </c>
      <c r="LZ66" s="452">
        <f>SUM(LF66:LQ66)</f>
        <v/>
      </c>
      <c r="MA66" s="452">
        <f>SUM(LJ66:LU66)</f>
        <v/>
      </c>
      <c r="MB66" s="452">
        <f>SUM(LL66:LW66)</f>
        <v/>
      </c>
      <c r="MD66" s="524">
        <f>IFERROR(KH66/KH$117,0)</f>
        <v/>
      </c>
      <c r="ME66" s="524">
        <f>IFERROR(KI66/KI$117,0)</f>
        <v/>
      </c>
      <c r="MF66" s="524">
        <f>IFERROR(KJ66/KJ$117,0)</f>
        <v/>
      </c>
      <c r="MG66" s="524">
        <f>IFERROR(KK66/KK$117,0)</f>
        <v/>
      </c>
      <c r="MH66" s="524">
        <f>IFERROR(KL66/KL$117,0)</f>
        <v/>
      </c>
      <c r="MI66" s="524">
        <f>IFERROR(KM66/KM$117,0)</f>
        <v/>
      </c>
      <c r="MJ66" s="524">
        <f>IFERROR(KN66/KN$117,0)</f>
        <v/>
      </c>
      <c r="MK66" s="524">
        <f>IFERROR(KO66/KO$117,0)</f>
        <v/>
      </c>
      <c r="ML66" s="524">
        <f>IFERROR(KP66/KP$117,0)</f>
        <v/>
      </c>
      <c r="MM66" s="524">
        <f>IFERROR(KQ66/KQ$117,0)</f>
        <v/>
      </c>
      <c r="MN66" s="524">
        <f>IFERROR(KR66/KR$117,0)</f>
        <v/>
      </c>
      <c r="MO66" s="525">
        <f>IFERROR(KS66/KS$117,0)</f>
        <v/>
      </c>
      <c r="MP66" s="524">
        <f>IFERROR(KT66/KT$117,0)</f>
        <v/>
      </c>
      <c r="MQ66" s="524">
        <f>IFERROR(KU66/KU$117,0)</f>
        <v/>
      </c>
      <c r="MR66" s="524">
        <f>IFERROR(KV66/KV$117,0)</f>
        <v/>
      </c>
      <c r="MS66" s="524">
        <f>IFERROR(KW66/KW$117,0)</f>
        <v/>
      </c>
      <c r="MT66" s="524">
        <f>IFERROR(KX66/KX$117,0)</f>
        <v/>
      </c>
      <c r="MU66" s="524">
        <f>IFERROR(KY66/KY$117,0)</f>
        <v/>
      </c>
      <c r="MV66" s="524">
        <f>IFERROR(KZ66/KZ$117,0)</f>
        <v/>
      </c>
      <c r="MW66" s="524">
        <f>IFERROR(LA66/LA$117,0)</f>
        <v/>
      </c>
      <c r="MX66" s="524">
        <f>IFERROR(LB66/LB$117,0)</f>
        <v/>
      </c>
      <c r="MY66" s="524">
        <f>IFERROR(LC66/LC$117,0)</f>
        <v/>
      </c>
      <c r="MZ66" s="524">
        <f>IFERROR(LD66/LD$117,0)</f>
        <v/>
      </c>
      <c r="NA66" s="525">
        <f>IFERROR(LE66/LE$117,0)</f>
        <v/>
      </c>
      <c r="NB66" s="524">
        <f>IFERROR(LF66/LF$117,0)</f>
        <v/>
      </c>
      <c r="NC66" s="524">
        <f>IFERROR(LG66/LG$117,0)</f>
        <v/>
      </c>
      <c r="ND66" s="524">
        <f>IFERROR(LH66/LH$117,0)</f>
        <v/>
      </c>
      <c r="NE66" s="524">
        <f>IFERROR(LI66/LI$117,0)</f>
        <v/>
      </c>
      <c r="NF66" s="524">
        <f>IFERROR(LJ66/LJ$117,0)</f>
        <v/>
      </c>
      <c r="NG66" s="524">
        <f>IFERROR(LK66/LK$117,0)</f>
        <v/>
      </c>
      <c r="NH66" s="524">
        <f>IFERROR(LL66/LL$117,0)</f>
        <v/>
      </c>
      <c r="NI66" s="524">
        <f>IFERROR(LM66/LM$117,0)</f>
        <v/>
      </c>
      <c r="NJ66" s="524">
        <f>IFERROR(LN66/LN$117,0)</f>
        <v/>
      </c>
      <c r="NK66" s="524">
        <f>IFERROR(LO66/LO$117,0)</f>
        <v/>
      </c>
      <c r="NL66" s="524">
        <f>IFERROR(LP66/LP$117,0)</f>
        <v/>
      </c>
      <c r="NM66" s="525">
        <f>IFERROR(LQ66/LQ$117,0)</f>
        <v/>
      </c>
      <c r="NN66" s="524">
        <f>IFERROR(LR66/LR$117,0)</f>
        <v/>
      </c>
      <c r="NO66" s="524">
        <f>IFERROR(LS66/LS$117,0)</f>
        <v/>
      </c>
      <c r="NP66" s="524">
        <f>IFERROR(LT66/LT$117,0)</f>
        <v/>
      </c>
      <c r="NQ66" s="524">
        <f>IFERROR(LU66/LU$117,0)</f>
        <v/>
      </c>
      <c r="NR66" s="524">
        <f>IFERROR(LV66/LV$117,0)</f>
        <v/>
      </c>
      <c r="NS66" s="1756">
        <f>IFERROR(LW66/LW$117,0)</f>
        <v/>
      </c>
      <c r="NT66" s="524">
        <f>IFERROR(LX66/LX$117,0)</f>
        <v/>
      </c>
      <c r="NU66" s="524">
        <f>IFERROR(LY66/LY$117,0)</f>
        <v/>
      </c>
      <c r="NV66" s="524">
        <f>IFERROR(LZ66/LZ$117,0)</f>
        <v/>
      </c>
      <c r="NW66" s="524">
        <f>IFERROR(MA66/MA$117,0)</f>
        <v/>
      </c>
      <c r="NX66" s="524">
        <f>IFERROR(MB66/MB$117,0)</f>
        <v/>
      </c>
      <c r="NZ66" s="452">
        <f>LY66-LX66</f>
        <v/>
      </c>
      <c r="OA66" s="452">
        <f>LZ66-LY66</f>
        <v/>
      </c>
      <c r="OB66" s="452">
        <f>MA66-LZ66</f>
        <v/>
      </c>
      <c r="OC66" s="452">
        <f>MB66-LZ66</f>
        <v/>
      </c>
      <c r="OD66" s="1501" t="n"/>
      <c r="OE66" s="434" t="inlineStr">
        <is>
          <t>Professional services revenue</t>
        </is>
      </c>
      <c r="OF66" s="434" t="inlineStr">
        <is>
          <t>Professional services revenue</t>
        </is>
      </c>
      <c r="OG66" s="434" t="inlineStr">
        <is>
          <t>Professional services revenue</t>
        </is>
      </c>
    </row>
    <row r="67" outlineLevel="2" ht="12" customFormat="1" customHeight="1" s="431">
      <c r="A67" s="1523" t="n"/>
      <c r="B67" s="1521" t="n"/>
      <c r="C67" s="1201" t="inlineStr">
        <is>
          <t>Visa debit affiliate - implementation fee</t>
        </is>
      </c>
      <c r="D67" s="774" t="n">
        <v>425112</v>
      </c>
      <c r="E67" s="774">
        <f>CONCATENATE(D67," - ",C67)</f>
        <v/>
      </c>
      <c r="F67" s="463">
        <f>'Income statement'!F67</f>
        <v/>
      </c>
      <c r="G67" s="463">
        <f>'Income statement'!G67</f>
        <v/>
      </c>
      <c r="H67" s="463">
        <f>'Income statement'!H67</f>
        <v/>
      </c>
      <c r="I67" s="463">
        <f>'Income statement'!I67</f>
        <v/>
      </c>
      <c r="J67" s="463">
        <f>'Income statement'!J67</f>
        <v/>
      </c>
      <c r="K67" s="463">
        <f>'Income statement'!K67</f>
        <v/>
      </c>
      <c r="L67" s="463">
        <f>'Income statement'!L67</f>
        <v/>
      </c>
      <c r="M67" s="463">
        <f>'Income statement'!M67</f>
        <v/>
      </c>
      <c r="N67" s="463">
        <f>'Income statement'!N67</f>
        <v/>
      </c>
      <c r="O67" s="463">
        <f>'Income statement'!O67</f>
        <v/>
      </c>
      <c r="P67" s="463">
        <f>'Income statement'!P67</f>
        <v/>
      </c>
      <c r="Q67" s="464">
        <f>'Income statement'!Q67</f>
        <v/>
      </c>
      <c r="R67" s="463">
        <f>'Income statement'!R67</f>
        <v/>
      </c>
      <c r="S67" s="463">
        <f>'Income statement'!S67</f>
        <v/>
      </c>
      <c r="T67" s="463">
        <f>'Income statement'!T67</f>
        <v/>
      </c>
      <c r="U67" s="463">
        <f>'Income statement'!U67</f>
        <v/>
      </c>
      <c r="V67" s="463">
        <f>'Income statement'!V67</f>
        <v/>
      </c>
      <c r="W67" s="463">
        <f>'Income statement'!W67</f>
        <v/>
      </c>
      <c r="X67" s="463">
        <f>'Income statement'!X67</f>
        <v/>
      </c>
      <c r="Y67" s="463">
        <f>'Income statement'!Y67</f>
        <v/>
      </c>
      <c r="Z67" s="463">
        <f>'Income statement'!Z67</f>
        <v/>
      </c>
      <c r="AA67" s="463">
        <f>'Income statement'!AA67</f>
        <v/>
      </c>
      <c r="AB67" s="463">
        <f>'Income statement'!AB67</f>
        <v/>
      </c>
      <c r="AC67" s="464">
        <f>'Income statement'!AC67</f>
        <v/>
      </c>
      <c r="AD67" s="463">
        <f>'Income statement'!AD67</f>
        <v/>
      </c>
      <c r="AE67" s="463">
        <f>'Income statement'!AE67</f>
        <v/>
      </c>
      <c r="AF67" s="463">
        <f>'Income statement'!AF67</f>
        <v/>
      </c>
      <c r="AG67" s="463">
        <f>'Income statement'!AG67</f>
        <v/>
      </c>
      <c r="AH67" s="463">
        <f>'Income statement'!AH67</f>
        <v/>
      </c>
      <c r="AI67" s="463">
        <f>'Income statement'!AI67</f>
        <v/>
      </c>
      <c r="AJ67" s="463">
        <f>'Income statement'!AJ67</f>
        <v/>
      </c>
      <c r="AK67" s="463">
        <f>'Income statement'!AK67</f>
        <v/>
      </c>
      <c r="AL67" s="463">
        <f>'Income statement'!AL67</f>
        <v/>
      </c>
      <c r="AM67" s="463">
        <f>'Income statement'!AM67</f>
        <v/>
      </c>
      <c r="AN67" s="463">
        <f>'Income statement'!AN67</f>
        <v/>
      </c>
      <c r="AO67" s="464">
        <f>'Income statement'!AO67</f>
        <v/>
      </c>
      <c r="AP67" s="463">
        <f>'Income statement'!AP67</f>
        <v/>
      </c>
      <c r="AQ67" s="463">
        <f>'Income statement'!AQ67</f>
        <v/>
      </c>
      <c r="AR67" s="463">
        <f>'Income statement'!AR67</f>
        <v/>
      </c>
      <c r="AS67" s="463">
        <f>'Income statement'!AS67</f>
        <v/>
      </c>
      <c r="AT67" s="463">
        <f>'Income statement'!AT67</f>
        <v/>
      </c>
      <c r="AU67" s="465">
        <f>'Income statement'!AU67</f>
        <v/>
      </c>
      <c r="AV67" s="463">
        <f>SUM(F67:Q67)</f>
        <v/>
      </c>
      <c r="AW67" s="463">
        <f>SUM(R67:AC67)</f>
        <v/>
      </c>
      <c r="AX67" s="463">
        <f>SUM(AD67:AO67)</f>
        <v/>
      </c>
      <c r="AY67" s="463">
        <f>SUM(AH67:AS67)</f>
        <v/>
      </c>
      <c r="AZ67" s="463">
        <f>SUM(AJ67:AU67)</f>
        <v/>
      </c>
      <c r="BB67" s="463">
        <f>SUMIFS('QofE Def adjustments'!F:F,'QofE Def adjustments'!$E:$E,'Adjusted IS'!$E67)</f>
        <v/>
      </c>
      <c r="BC67" s="463">
        <f>SUMIFS('QofE Def adjustments'!G:G,'QofE Def adjustments'!$E:$E,'Adjusted IS'!$E67)</f>
        <v/>
      </c>
      <c r="BD67" s="463">
        <f>SUMIFS('QofE Def adjustments'!H:H,'QofE Def adjustments'!$E:$E,'Adjusted IS'!$E67)</f>
        <v/>
      </c>
      <c r="BE67" s="463">
        <f>SUMIFS('QofE Def adjustments'!I:I,'QofE Def adjustments'!$E:$E,'Adjusted IS'!$E67)</f>
        <v/>
      </c>
      <c r="BF67" s="463">
        <f>SUMIFS('QofE Def adjustments'!J:J,'QofE Def adjustments'!$E:$E,'Adjusted IS'!$E67)</f>
        <v/>
      </c>
      <c r="BG67" s="463">
        <f>SUMIFS('QofE Def adjustments'!K:K,'QofE Def adjustments'!$E:$E,'Adjusted IS'!$E67)</f>
        <v/>
      </c>
      <c r="BH67" s="463">
        <f>SUMIFS('QofE Def adjustments'!L:L,'QofE Def adjustments'!$E:$E,'Adjusted IS'!$E67)</f>
        <v/>
      </c>
      <c r="BI67" s="463">
        <f>SUMIFS('QofE Def adjustments'!M:M,'QofE Def adjustments'!$E:$E,'Adjusted IS'!$E67)</f>
        <v/>
      </c>
      <c r="BJ67" s="463">
        <f>SUMIFS('QofE Def adjustments'!N:N,'QofE Def adjustments'!$E:$E,'Adjusted IS'!$E67)</f>
        <v/>
      </c>
      <c r="BK67" s="463">
        <f>SUMIFS('QofE Def adjustments'!O:O,'QofE Def adjustments'!$E:$E,'Adjusted IS'!$E67)</f>
        <v/>
      </c>
      <c r="BL67" s="463">
        <f>SUMIFS('QofE Def adjustments'!P:P,'QofE Def adjustments'!$E:$E,'Adjusted IS'!$E67)</f>
        <v/>
      </c>
      <c r="BM67" s="464">
        <f>SUMIFS('QofE Def adjustments'!Q:Q,'QofE Def adjustments'!$E:$E,'Adjusted IS'!$E67)</f>
        <v/>
      </c>
      <c r="BN67" s="463">
        <f>SUMIFS('QofE Def adjustments'!R:R,'QofE Def adjustments'!$E:$E,'Adjusted IS'!$E67)</f>
        <v/>
      </c>
      <c r="BO67" s="463">
        <f>SUMIFS('QofE Def adjustments'!S:S,'QofE Def adjustments'!$E:$E,'Adjusted IS'!$E67)</f>
        <v/>
      </c>
      <c r="BP67" s="463">
        <f>SUMIFS('QofE Def adjustments'!T:T,'QofE Def adjustments'!$E:$E,'Adjusted IS'!$E67)</f>
        <v/>
      </c>
      <c r="BQ67" s="463">
        <f>SUMIFS('QofE Def adjustments'!U:U,'QofE Def adjustments'!$E:$E,'Adjusted IS'!$E67)</f>
        <v/>
      </c>
      <c r="BR67" s="463">
        <f>SUMIFS('QofE Def adjustments'!V:V,'QofE Def adjustments'!$E:$E,'Adjusted IS'!$E67)</f>
        <v/>
      </c>
      <c r="BS67" s="463">
        <f>SUMIFS('QofE Def adjustments'!W:W,'QofE Def adjustments'!$E:$E,'Adjusted IS'!$E67)</f>
        <v/>
      </c>
      <c r="BT67" s="463">
        <f>SUMIFS('QofE Def adjustments'!X:X,'QofE Def adjustments'!$E:$E,'Adjusted IS'!$E67)</f>
        <v/>
      </c>
      <c r="BU67" s="463">
        <f>SUMIFS('QofE Def adjustments'!Y:Y,'QofE Def adjustments'!$E:$E,'Adjusted IS'!$E67)</f>
        <v/>
      </c>
      <c r="BV67" s="463">
        <f>SUMIFS('QofE Def adjustments'!Z:Z,'QofE Def adjustments'!$E:$E,'Adjusted IS'!$E67)</f>
        <v/>
      </c>
      <c r="BW67" s="463">
        <f>SUMIFS('QofE Def adjustments'!AA:AA,'QofE Def adjustments'!$E:$E,'Adjusted IS'!$E67)</f>
        <v/>
      </c>
      <c r="BX67" s="463">
        <f>SUMIFS('QofE Def adjustments'!AB:AB,'QofE Def adjustments'!$E:$E,'Adjusted IS'!$E67)</f>
        <v/>
      </c>
      <c r="BY67" s="464">
        <f>SUMIFS('QofE Def adjustments'!AC:AC,'QofE Def adjustments'!$E:$E,'Adjusted IS'!$E67)</f>
        <v/>
      </c>
      <c r="BZ67" s="463">
        <f>SUMIFS('QofE Def adjustments'!AD:AD,'QofE Def adjustments'!$E:$E,'Adjusted IS'!$E67)</f>
        <v/>
      </c>
      <c r="CA67" s="463">
        <f>SUMIFS('QofE Def adjustments'!AE:AE,'QofE Def adjustments'!$E:$E,'Adjusted IS'!$E67)</f>
        <v/>
      </c>
      <c r="CB67" s="463">
        <f>SUMIFS('QofE Def adjustments'!AF:AF,'QofE Def adjustments'!$E:$E,'Adjusted IS'!$E67)</f>
        <v/>
      </c>
      <c r="CC67" s="463">
        <f>SUMIFS('QofE Def adjustments'!AG:AG,'QofE Def adjustments'!$E:$E,'Adjusted IS'!$E67)</f>
        <v/>
      </c>
      <c r="CD67" s="463">
        <f>SUMIFS('QofE Def adjustments'!AH:AH,'QofE Def adjustments'!$E:$E,'Adjusted IS'!$E67)</f>
        <v/>
      </c>
      <c r="CE67" s="463">
        <f>SUMIFS('QofE Def adjustments'!AI:AI,'QofE Def adjustments'!$E:$E,'Adjusted IS'!$E67)</f>
        <v/>
      </c>
      <c r="CF67" s="463">
        <f>SUMIFS('QofE Def adjustments'!AJ:AJ,'QofE Def adjustments'!$E:$E,'Adjusted IS'!$E67)</f>
        <v/>
      </c>
      <c r="CG67" s="463">
        <f>SUMIFS('QofE Def adjustments'!AK:AK,'QofE Def adjustments'!$E:$E,'Adjusted IS'!$E67)</f>
        <v/>
      </c>
      <c r="CH67" s="463">
        <f>SUMIFS('QofE Def adjustments'!AL:AL,'QofE Def adjustments'!$E:$E,'Adjusted IS'!$E67)</f>
        <v/>
      </c>
      <c r="CI67" s="463">
        <f>SUMIFS('QofE Def adjustments'!AM:AM,'QofE Def adjustments'!$E:$E,'Adjusted IS'!$E67)</f>
        <v/>
      </c>
      <c r="CJ67" s="463">
        <f>SUMIFS('QofE Def adjustments'!AN:AN,'QofE Def adjustments'!$E:$E,'Adjusted IS'!$E67)</f>
        <v/>
      </c>
      <c r="CK67" s="464">
        <f>SUMIFS('QofE Def adjustments'!AO:AO,'QofE Def adjustments'!$E:$E,'Adjusted IS'!$E67)</f>
        <v/>
      </c>
      <c r="CL67" s="463">
        <f>SUMIFS('QofE Def adjustments'!AP:AP,'QofE Def adjustments'!$E:$E,'Adjusted IS'!$E67)</f>
        <v/>
      </c>
      <c r="CM67" s="463">
        <f>SUMIFS('QofE Def adjustments'!AQ:AQ,'QofE Def adjustments'!$E:$E,'Adjusted IS'!$E67)</f>
        <v/>
      </c>
      <c r="CN67" s="463">
        <f>SUMIFS('QofE Def adjustments'!AR:AR,'QofE Def adjustments'!$E:$E,'Adjusted IS'!$E67)</f>
        <v/>
      </c>
      <c r="CO67" s="463">
        <f>SUMIFS('QofE Def adjustments'!AS:AS,'QofE Def adjustments'!$E:$E,'Adjusted IS'!$E67)</f>
        <v/>
      </c>
      <c r="CP67" s="463">
        <f>SUMIFS('QofE Def adjustments'!AT:AT,'QofE Def adjustments'!$E:$E,'Adjusted IS'!$E67)</f>
        <v/>
      </c>
      <c r="CQ67" s="465">
        <f>SUMIFS('QofE Def adjustments'!AU:AU,'QofE Def adjustments'!$E:$E,'Adjusted IS'!$E67)</f>
        <v/>
      </c>
      <c r="CR67" s="463">
        <f>SUM(BB67:BM67)</f>
        <v/>
      </c>
      <c r="CS67" s="463">
        <f>SUM(BN67:BY67)</f>
        <v/>
      </c>
      <c r="CT67" s="463">
        <f>SUM(BZ67:CK67)</f>
        <v/>
      </c>
      <c r="CU67" s="463">
        <f>SUM(CD67:CO67)</f>
        <v/>
      </c>
      <c r="CV67" s="463">
        <f>SUM(CF67:CQ67)</f>
        <v/>
      </c>
      <c r="CX67" s="463">
        <f>SUM(BB67,F67)</f>
        <v/>
      </c>
      <c r="CY67" s="463">
        <f>SUM(BC67,G67)</f>
        <v/>
      </c>
      <c r="CZ67" s="463">
        <f>SUM(BD67,H67)</f>
        <v/>
      </c>
      <c r="DA67" s="463">
        <f>SUM(BE67,I67)</f>
        <v/>
      </c>
      <c r="DB67" s="463">
        <f>SUM(BF67,J67)</f>
        <v/>
      </c>
      <c r="DC67" s="463">
        <f>SUM(BG67,K67)</f>
        <v/>
      </c>
      <c r="DD67" s="463">
        <f>SUM(BH67,L67)</f>
        <v/>
      </c>
      <c r="DE67" s="463">
        <f>SUM(BI67,M67)</f>
        <v/>
      </c>
      <c r="DF67" s="463">
        <f>SUM(BJ67,N67)</f>
        <v/>
      </c>
      <c r="DG67" s="463">
        <f>SUM(BK67,O67)</f>
        <v/>
      </c>
      <c r="DH67" s="463">
        <f>SUM(BL67,P67)</f>
        <v/>
      </c>
      <c r="DI67" s="464">
        <f>SUM(BM67,Q67)</f>
        <v/>
      </c>
      <c r="DJ67" s="463">
        <f>SUM(BN67,R67)</f>
        <v/>
      </c>
      <c r="DK67" s="463">
        <f>SUM(BO67,S67)</f>
        <v/>
      </c>
      <c r="DL67" s="463">
        <f>SUM(BP67,T67)</f>
        <v/>
      </c>
      <c r="DM67" s="463">
        <f>SUM(BQ67,U67)</f>
        <v/>
      </c>
      <c r="DN67" s="463">
        <f>SUM(BR67,V67)</f>
        <v/>
      </c>
      <c r="DO67" s="463">
        <f>SUM(BS67,W67)</f>
        <v/>
      </c>
      <c r="DP67" s="463">
        <f>SUM(BT67,X67)</f>
        <v/>
      </c>
      <c r="DQ67" s="463">
        <f>SUM(BU67,Y67)</f>
        <v/>
      </c>
      <c r="DR67" s="463">
        <f>SUM(BV67,Z67)</f>
        <v/>
      </c>
      <c r="DS67" s="463">
        <f>SUM(BW67,AA67)</f>
        <v/>
      </c>
      <c r="DT67" s="463">
        <f>SUM(BX67,AB67)</f>
        <v/>
      </c>
      <c r="DU67" s="464">
        <f>SUM(BY67,AC67)</f>
        <v/>
      </c>
      <c r="DV67" s="463">
        <f>SUM(BZ67,AD67)</f>
        <v/>
      </c>
      <c r="DW67" s="463">
        <f>SUM(CA67,AE67)</f>
        <v/>
      </c>
      <c r="DX67" s="463">
        <f>SUM(CB67,AF67)</f>
        <v/>
      </c>
      <c r="DY67" s="463">
        <f>SUM(CC67,AG67)</f>
        <v/>
      </c>
      <c r="DZ67" s="463">
        <f>SUM(CD67,AH67)</f>
        <v/>
      </c>
      <c r="EA67" s="463">
        <f>SUM(CE67,AI67)</f>
        <v/>
      </c>
      <c r="EB67" s="463">
        <f>SUM(CF67,AJ67)</f>
        <v/>
      </c>
      <c r="EC67" s="463">
        <f>SUM(CG67,AK67)</f>
        <v/>
      </c>
      <c r="ED67" s="463">
        <f>SUM(CH67,AL67)</f>
        <v/>
      </c>
      <c r="EE67" s="463">
        <f>SUM(CI67,AM67)</f>
        <v/>
      </c>
      <c r="EF67" s="463">
        <f>SUM(CJ67,AN67)</f>
        <v/>
      </c>
      <c r="EG67" s="464">
        <f>SUM(CK67,AO67)</f>
        <v/>
      </c>
      <c r="EH67" s="463">
        <f>SUM(CL67,AP67)</f>
        <v/>
      </c>
      <c r="EI67" s="463">
        <f>SUM(CM67,AQ67)</f>
        <v/>
      </c>
      <c r="EJ67" s="463">
        <f>SUM(CN67,AR67)</f>
        <v/>
      </c>
      <c r="EK67" s="463">
        <f>SUM(CO67,AS67)</f>
        <v/>
      </c>
      <c r="EL67" s="463">
        <f>SUM(CP67,AT67)</f>
        <v/>
      </c>
      <c r="EM67" s="465">
        <f>SUM(CQ67,AU67)</f>
        <v/>
      </c>
      <c r="EN67" s="463">
        <f>SUM(CX67:DI67)</f>
        <v/>
      </c>
      <c r="EO67" s="463">
        <f>SUM(DJ67:DU67)</f>
        <v/>
      </c>
      <c r="EP67" s="463">
        <f>SUM(DV67:EG67)</f>
        <v/>
      </c>
      <c r="EQ67" s="463">
        <f>SUM(DZ67:EK67)</f>
        <v/>
      </c>
      <c r="ER67" s="463">
        <f>SUM(EB67:EM67)</f>
        <v/>
      </c>
      <c r="ET67" s="463">
        <f>SUMIFS('QofE DD adjustments'!F:F,'QofE DD adjustments'!$E:$E,'Adjusted IS'!$E67)</f>
        <v/>
      </c>
      <c r="EU67" s="463">
        <f>SUMIFS('QofE DD adjustments'!G:G,'QofE DD adjustments'!$E:$E,'Adjusted IS'!$E67)</f>
        <v/>
      </c>
      <c r="EV67" s="463">
        <f>SUMIFS('QofE DD adjustments'!H:H,'QofE DD adjustments'!$E:$E,'Adjusted IS'!$E67)</f>
        <v/>
      </c>
      <c r="EW67" s="463">
        <f>SUMIFS('QofE DD adjustments'!I:I,'QofE DD adjustments'!$E:$E,'Adjusted IS'!$E67)</f>
        <v/>
      </c>
      <c r="EX67" s="463">
        <f>SUMIFS('QofE DD adjustments'!J:J,'QofE DD adjustments'!$E:$E,'Adjusted IS'!$E67)</f>
        <v/>
      </c>
      <c r="EY67" s="463">
        <f>SUMIFS('QofE DD adjustments'!K:K,'QofE DD adjustments'!$E:$E,'Adjusted IS'!$E67)</f>
        <v/>
      </c>
      <c r="EZ67" s="463">
        <f>SUMIFS('QofE DD adjustments'!L:L,'QofE DD adjustments'!$E:$E,'Adjusted IS'!$E67)</f>
        <v/>
      </c>
      <c r="FA67" s="463">
        <f>SUMIFS('QofE DD adjustments'!M:M,'QofE DD adjustments'!$E:$E,'Adjusted IS'!$E67)</f>
        <v/>
      </c>
      <c r="FB67" s="463">
        <f>SUMIFS('QofE DD adjustments'!N:N,'QofE DD adjustments'!$E:$E,'Adjusted IS'!$E67)</f>
        <v/>
      </c>
      <c r="FC67" s="463">
        <f>SUMIFS('QofE DD adjustments'!O:O,'QofE DD adjustments'!$E:$E,'Adjusted IS'!$E67)</f>
        <v/>
      </c>
      <c r="FD67" s="463">
        <f>SUMIFS('QofE DD adjustments'!P:P,'QofE DD adjustments'!$E:$E,'Adjusted IS'!$E67)</f>
        <v/>
      </c>
      <c r="FE67" s="464">
        <f>SUMIFS('QofE DD adjustments'!Q:Q,'QofE DD adjustments'!$E:$E,'Adjusted IS'!$E67)</f>
        <v/>
      </c>
      <c r="FF67" s="463">
        <f>SUMIFS('QofE DD adjustments'!R:R,'QofE DD adjustments'!$E:$E,'Adjusted IS'!$E67)</f>
        <v/>
      </c>
      <c r="FG67" s="463">
        <f>SUMIFS('QofE DD adjustments'!S:S,'QofE DD adjustments'!$E:$E,'Adjusted IS'!$E67)</f>
        <v/>
      </c>
      <c r="FH67" s="463">
        <f>SUMIFS('QofE DD adjustments'!T:T,'QofE DD adjustments'!$E:$E,'Adjusted IS'!$E67)</f>
        <v/>
      </c>
      <c r="FI67" s="463">
        <f>SUMIFS('QofE DD adjustments'!U:U,'QofE DD adjustments'!$E:$E,'Adjusted IS'!$E67)</f>
        <v/>
      </c>
      <c r="FJ67" s="463">
        <f>SUMIFS('QofE DD adjustments'!V:V,'QofE DD adjustments'!$E:$E,'Adjusted IS'!$E67)</f>
        <v/>
      </c>
      <c r="FK67" s="463">
        <f>SUMIFS('QofE DD adjustments'!W:W,'QofE DD adjustments'!$E:$E,'Adjusted IS'!$E67)</f>
        <v/>
      </c>
      <c r="FL67" s="463">
        <f>SUMIFS('QofE DD adjustments'!X:X,'QofE DD adjustments'!$E:$E,'Adjusted IS'!$E67)</f>
        <v/>
      </c>
      <c r="FM67" s="463">
        <f>SUMIFS('QofE DD adjustments'!Y:Y,'QofE DD adjustments'!$E:$E,'Adjusted IS'!$E67)</f>
        <v/>
      </c>
      <c r="FN67" s="463">
        <f>SUMIFS('QofE DD adjustments'!Z:Z,'QofE DD adjustments'!$E:$E,'Adjusted IS'!$E67)</f>
        <v/>
      </c>
      <c r="FO67" s="463">
        <f>SUMIFS('QofE DD adjustments'!AA:AA,'QofE DD adjustments'!$E:$E,'Adjusted IS'!$E67)</f>
        <v/>
      </c>
      <c r="FP67" s="463">
        <f>SUMIFS('QofE DD adjustments'!AB:AB,'QofE DD adjustments'!$E:$E,'Adjusted IS'!$E67)</f>
        <v/>
      </c>
      <c r="FQ67" s="464">
        <f>SUMIFS('QofE DD adjustments'!AC:AC,'QofE DD adjustments'!$E:$E,'Adjusted IS'!$E67)</f>
        <v/>
      </c>
      <c r="FR67" s="463">
        <f>SUMIFS('QofE DD adjustments'!AD:AD,'QofE DD adjustments'!$E:$E,'Adjusted IS'!$E67)</f>
        <v/>
      </c>
      <c r="FS67" s="463">
        <f>SUMIFS('QofE DD adjustments'!AE:AE,'QofE DD adjustments'!$E:$E,'Adjusted IS'!$E67)</f>
        <v/>
      </c>
      <c r="FT67" s="463">
        <f>SUMIFS('QofE DD adjustments'!AF:AF,'QofE DD adjustments'!$E:$E,'Adjusted IS'!$E67)</f>
        <v/>
      </c>
      <c r="FU67" s="463">
        <f>SUMIFS('QofE DD adjustments'!AG:AG,'QofE DD adjustments'!$E:$E,'Adjusted IS'!$E67)</f>
        <v/>
      </c>
      <c r="FV67" s="463">
        <f>SUMIFS('QofE DD adjustments'!AH:AH,'QofE DD adjustments'!$E:$E,'Adjusted IS'!$E67)</f>
        <v/>
      </c>
      <c r="FW67" s="463">
        <f>SUMIFS('QofE DD adjustments'!AI:AI,'QofE DD adjustments'!$E:$E,'Adjusted IS'!$E67)</f>
        <v/>
      </c>
      <c r="FX67" s="463">
        <f>SUMIFS('QofE DD adjustments'!AJ:AJ,'QofE DD adjustments'!$E:$E,'Adjusted IS'!$E67)</f>
        <v/>
      </c>
      <c r="FY67" s="463">
        <f>SUMIFS('QofE DD adjustments'!AK:AK,'QofE DD adjustments'!$E:$E,'Adjusted IS'!$E67)</f>
        <v/>
      </c>
      <c r="FZ67" s="463">
        <f>SUMIFS('QofE DD adjustments'!AL:AL,'QofE DD adjustments'!$E:$E,'Adjusted IS'!$E67)</f>
        <v/>
      </c>
      <c r="GA67" s="463">
        <f>SUMIFS('QofE DD adjustments'!AM:AM,'QofE DD adjustments'!$E:$E,'Adjusted IS'!$E67)</f>
        <v/>
      </c>
      <c r="GB67" s="463">
        <f>SUMIFS('QofE DD adjustments'!AN:AN,'QofE DD adjustments'!$E:$E,'Adjusted IS'!$E67)</f>
        <v/>
      </c>
      <c r="GC67" s="464">
        <f>SUMIFS('QofE DD adjustments'!AO:AO,'QofE DD adjustments'!$E:$E,'Adjusted IS'!$E67)</f>
        <v/>
      </c>
      <c r="GD67" s="463">
        <f>SUMIFS('QofE DD adjustments'!AP:AP,'QofE DD adjustments'!$E:$E,'Adjusted IS'!$E67)</f>
        <v/>
      </c>
      <c r="GE67" s="463">
        <f>SUMIFS('QofE DD adjustments'!AQ:AQ,'QofE DD adjustments'!$E:$E,'Adjusted IS'!$E67)</f>
        <v/>
      </c>
      <c r="GF67" s="463">
        <f>SUMIFS('QofE DD adjustments'!AR:AR,'QofE DD adjustments'!$E:$E,'Adjusted IS'!$E67)</f>
        <v/>
      </c>
      <c r="GG67" s="463">
        <f>SUMIFS('QofE DD adjustments'!AS:AS,'QofE DD adjustments'!$E:$E,'Adjusted IS'!$E67)</f>
        <v/>
      </c>
      <c r="GH67" s="463">
        <f>SUMIFS('QofE DD adjustments'!AT:AT,'QofE DD adjustments'!$E:$E,'Adjusted IS'!$E67)</f>
        <v/>
      </c>
      <c r="GI67" s="465">
        <f>SUMIFS('QofE DD adjustments'!AU:AU,'QofE DD adjustments'!$E:$E,'Adjusted IS'!$E67)</f>
        <v/>
      </c>
      <c r="GJ67" s="463">
        <f>SUM(ET67:FE67)</f>
        <v/>
      </c>
      <c r="GK67" s="463">
        <f>SUM(FF67:FQ67)</f>
        <v/>
      </c>
      <c r="GL67" s="463">
        <f>SUM(FR67:GC67)</f>
        <v/>
      </c>
      <c r="GM67" s="463">
        <f>SUM(FV67:GG67)</f>
        <v/>
      </c>
      <c r="GN67" s="463">
        <f>SUM(FX67:GI67)</f>
        <v/>
      </c>
      <c r="GP67" s="463">
        <f>SUM(ET67,CX67)</f>
        <v/>
      </c>
      <c r="GQ67" s="463">
        <f>SUM(EU67,CY67)</f>
        <v/>
      </c>
      <c r="GR67" s="463">
        <f>SUM(EV67,CZ67)</f>
        <v/>
      </c>
      <c r="GS67" s="463">
        <f>SUM(EW67,DA67)</f>
        <v/>
      </c>
      <c r="GT67" s="463">
        <f>SUM(EX67,DB67)</f>
        <v/>
      </c>
      <c r="GU67" s="463">
        <f>SUM(EY67,DC67)</f>
        <v/>
      </c>
      <c r="GV67" s="463">
        <f>SUM(EZ67,DD67)</f>
        <v/>
      </c>
      <c r="GW67" s="463">
        <f>SUM(FA67,DE67)</f>
        <v/>
      </c>
      <c r="GX67" s="463">
        <f>SUM(FB67,DF67)</f>
        <v/>
      </c>
      <c r="GY67" s="463">
        <f>SUM(FC67,DG67)</f>
        <v/>
      </c>
      <c r="GZ67" s="463">
        <f>SUM(FD67,DH67)</f>
        <v/>
      </c>
      <c r="HA67" s="464">
        <f>SUM(FE67,DI67)</f>
        <v/>
      </c>
      <c r="HB67" s="463">
        <f>SUM(FF67,DJ67)</f>
        <v/>
      </c>
      <c r="HC67" s="463">
        <f>SUM(FG67,DK67)</f>
        <v/>
      </c>
      <c r="HD67" s="463">
        <f>SUM(FH67,DL67)</f>
        <v/>
      </c>
      <c r="HE67" s="463">
        <f>SUM(FI67,DM67)</f>
        <v/>
      </c>
      <c r="HF67" s="463">
        <f>SUM(FJ67,DN67)</f>
        <v/>
      </c>
      <c r="HG67" s="463">
        <f>SUM(FK67,DO67)</f>
        <v/>
      </c>
      <c r="HH67" s="463">
        <f>SUM(FL67,DP67)</f>
        <v/>
      </c>
      <c r="HI67" s="463">
        <f>SUM(FM67,DQ67)</f>
        <v/>
      </c>
      <c r="HJ67" s="463">
        <f>SUM(FN67,DR67)</f>
        <v/>
      </c>
      <c r="HK67" s="463">
        <f>SUM(FO67,DS67)</f>
        <v/>
      </c>
      <c r="HL67" s="463">
        <f>SUM(FP67,DT67)</f>
        <v/>
      </c>
      <c r="HM67" s="464">
        <f>SUM(FQ67,DU67)</f>
        <v/>
      </c>
      <c r="HN67" s="463">
        <f>SUM(FR67,DV67)</f>
        <v/>
      </c>
      <c r="HO67" s="463">
        <f>SUM(FS67,DW67)</f>
        <v/>
      </c>
      <c r="HP67" s="463">
        <f>SUM(FT67,DX67)</f>
        <v/>
      </c>
      <c r="HQ67" s="463">
        <f>SUM(FU67,DY67)</f>
        <v/>
      </c>
      <c r="HR67" s="463">
        <f>SUM(FV67,DZ67)</f>
        <v/>
      </c>
      <c r="HS67" s="463">
        <f>SUM(FW67,EA67)</f>
        <v/>
      </c>
      <c r="HT67" s="463">
        <f>SUM(FX67,EB67)</f>
        <v/>
      </c>
      <c r="HU67" s="463">
        <f>SUM(FY67,EC67)</f>
        <v/>
      </c>
      <c r="HV67" s="463">
        <f>SUM(FZ67,ED67)</f>
        <v/>
      </c>
      <c r="HW67" s="463">
        <f>SUM(GA67,EE67)</f>
        <v/>
      </c>
      <c r="HX67" s="463">
        <f>SUM(GB67,EF67)</f>
        <v/>
      </c>
      <c r="HY67" s="464">
        <f>SUM(GC67,EG67)</f>
        <v/>
      </c>
      <c r="HZ67" s="463">
        <f>SUM(GD67,EH67)</f>
        <v/>
      </c>
      <c r="IA67" s="463">
        <f>SUM(GE67,EI67)</f>
        <v/>
      </c>
      <c r="IB67" s="463">
        <f>SUM(GF67,EJ67)</f>
        <v/>
      </c>
      <c r="IC67" s="463">
        <f>SUM(GG67,EK67)</f>
        <v/>
      </c>
      <c r="ID67" s="463">
        <f>SUM(GH67,EL67)</f>
        <v/>
      </c>
      <c r="IE67" s="465">
        <f>SUM(GI67,EM67)</f>
        <v/>
      </c>
      <c r="IF67" s="463">
        <f>SUM(GP67:HA67)</f>
        <v/>
      </c>
      <c r="IG67" s="463">
        <f>SUM(HB67:HM67)</f>
        <v/>
      </c>
      <c r="IH67" s="463">
        <f>SUM(HN67:HY67)</f>
        <v/>
      </c>
      <c r="II67" s="463">
        <f>SUM(HR67:IC67)</f>
        <v/>
      </c>
      <c r="IJ67" s="463">
        <f>SUM(HT67:IE67)</f>
        <v/>
      </c>
      <c r="IL67" s="463">
        <f>SUMIFS('QofE PF adjustments'!F:F,'QofE PF adjustments'!$E:$E,'Adjusted IS'!$E67)</f>
        <v/>
      </c>
      <c r="IM67" s="463">
        <f>SUMIFS('QofE PF adjustments'!G:G,'QofE PF adjustments'!$E:$E,'Adjusted IS'!$E67)</f>
        <v/>
      </c>
      <c r="IN67" s="463">
        <f>SUMIFS('QofE PF adjustments'!H:H,'QofE PF adjustments'!$E:$E,'Adjusted IS'!$E67)</f>
        <v/>
      </c>
      <c r="IO67" s="463">
        <f>SUMIFS('QofE PF adjustments'!I:I,'QofE PF adjustments'!$E:$E,'Adjusted IS'!$E67)</f>
        <v/>
      </c>
      <c r="IP67" s="463">
        <f>SUMIFS('QofE PF adjustments'!J:J,'QofE PF adjustments'!$E:$E,'Adjusted IS'!$E67)</f>
        <v/>
      </c>
      <c r="IQ67" s="463">
        <f>SUMIFS('QofE PF adjustments'!K:K,'QofE PF adjustments'!$E:$E,'Adjusted IS'!$E67)</f>
        <v/>
      </c>
      <c r="IR67" s="463">
        <f>SUMIFS('QofE PF adjustments'!L:L,'QofE PF adjustments'!$E:$E,'Adjusted IS'!$E67)</f>
        <v/>
      </c>
      <c r="IS67" s="463">
        <f>SUMIFS('QofE PF adjustments'!M:M,'QofE PF adjustments'!$E:$E,'Adjusted IS'!$E67)</f>
        <v/>
      </c>
      <c r="IT67" s="463">
        <f>SUMIFS('QofE PF adjustments'!N:N,'QofE PF adjustments'!$E:$E,'Adjusted IS'!$E67)</f>
        <v/>
      </c>
      <c r="IU67" s="463">
        <f>SUMIFS('QofE PF adjustments'!O:O,'QofE PF adjustments'!$E:$E,'Adjusted IS'!$E67)</f>
        <v/>
      </c>
      <c r="IV67" s="463">
        <f>SUMIFS('QofE PF adjustments'!P:P,'QofE PF adjustments'!$E:$E,'Adjusted IS'!$E67)</f>
        <v/>
      </c>
      <c r="IW67" s="464">
        <f>SUMIFS('QofE PF adjustments'!Q:Q,'QofE PF adjustments'!$E:$E,'Adjusted IS'!$E67)</f>
        <v/>
      </c>
      <c r="IX67" s="463">
        <f>SUMIFS('QofE PF adjustments'!R:R,'QofE PF adjustments'!$E:$E,'Adjusted IS'!$E67)</f>
        <v/>
      </c>
      <c r="IY67" s="463">
        <f>SUMIFS('QofE PF adjustments'!S:S,'QofE PF adjustments'!$E:$E,'Adjusted IS'!$E67)</f>
        <v/>
      </c>
      <c r="IZ67" s="463">
        <f>SUMIFS('QofE PF adjustments'!T:T,'QofE PF adjustments'!$E:$E,'Adjusted IS'!$E67)</f>
        <v/>
      </c>
      <c r="JA67" s="463">
        <f>SUMIFS('QofE PF adjustments'!U:U,'QofE PF adjustments'!$E:$E,'Adjusted IS'!$E67)</f>
        <v/>
      </c>
      <c r="JB67" s="463">
        <f>SUMIFS('QofE PF adjustments'!V:V,'QofE PF adjustments'!$E:$E,'Adjusted IS'!$E67)</f>
        <v/>
      </c>
      <c r="JC67" s="463">
        <f>SUMIFS('QofE PF adjustments'!W:W,'QofE PF adjustments'!$E:$E,'Adjusted IS'!$E67)</f>
        <v/>
      </c>
      <c r="JD67" s="463">
        <f>SUMIFS('QofE PF adjustments'!X:X,'QofE PF adjustments'!$E:$E,'Adjusted IS'!$E67)</f>
        <v/>
      </c>
      <c r="JE67" s="463">
        <f>SUMIFS('QofE PF adjustments'!Y:Y,'QofE PF adjustments'!$E:$E,'Adjusted IS'!$E67)</f>
        <v/>
      </c>
      <c r="JF67" s="463">
        <f>SUMIFS('QofE PF adjustments'!Z:Z,'QofE PF adjustments'!$E:$E,'Adjusted IS'!$E67)</f>
        <v/>
      </c>
      <c r="JG67" s="463">
        <f>SUMIFS('QofE PF adjustments'!AA:AA,'QofE PF adjustments'!$E:$E,'Adjusted IS'!$E67)</f>
        <v/>
      </c>
      <c r="JH67" s="463">
        <f>SUMIFS('QofE PF adjustments'!AB:AB,'QofE PF adjustments'!$E:$E,'Adjusted IS'!$E67)</f>
        <v/>
      </c>
      <c r="JI67" s="464">
        <f>SUMIFS('QofE PF adjustments'!AC:AC,'QofE PF adjustments'!$E:$E,'Adjusted IS'!$E67)</f>
        <v/>
      </c>
      <c r="JJ67" s="463">
        <f>SUMIFS('QofE PF adjustments'!AD:AD,'QofE PF adjustments'!$E:$E,'Adjusted IS'!$E67)</f>
        <v/>
      </c>
      <c r="JK67" s="463">
        <f>SUMIFS('QofE PF adjustments'!AE:AE,'QofE PF adjustments'!$E:$E,'Adjusted IS'!$E67)</f>
        <v/>
      </c>
      <c r="JL67" s="463">
        <f>SUMIFS('QofE PF adjustments'!AF:AF,'QofE PF adjustments'!$E:$E,'Adjusted IS'!$E67)</f>
        <v/>
      </c>
      <c r="JM67" s="463">
        <f>SUMIFS('QofE PF adjustments'!AG:AG,'QofE PF adjustments'!$E:$E,'Adjusted IS'!$E67)</f>
        <v/>
      </c>
      <c r="JN67" s="463">
        <f>SUMIFS('QofE PF adjustments'!AH:AH,'QofE PF adjustments'!$E:$E,'Adjusted IS'!$E67)</f>
        <v/>
      </c>
      <c r="JO67" s="463">
        <f>SUMIFS('QofE PF adjustments'!AI:AI,'QofE PF adjustments'!$E:$E,'Adjusted IS'!$E67)</f>
        <v/>
      </c>
      <c r="JP67" s="463">
        <f>SUMIFS('QofE PF adjustments'!AJ:AJ,'QofE PF adjustments'!$E:$E,'Adjusted IS'!$E67)</f>
        <v/>
      </c>
      <c r="JQ67" s="463">
        <f>SUMIFS('QofE PF adjustments'!AK:AK,'QofE PF adjustments'!$E:$E,'Adjusted IS'!$E67)</f>
        <v/>
      </c>
      <c r="JR67" s="463">
        <f>SUMIFS('QofE PF adjustments'!AL:AL,'QofE PF adjustments'!$E:$E,'Adjusted IS'!$E67)</f>
        <v/>
      </c>
      <c r="JS67" s="463">
        <f>SUMIFS('QofE PF adjustments'!AM:AM,'QofE PF adjustments'!$E:$E,'Adjusted IS'!$E67)</f>
        <v/>
      </c>
      <c r="JT67" s="463">
        <f>SUMIFS('QofE PF adjustments'!AN:AN,'QofE PF adjustments'!$E:$E,'Adjusted IS'!$E67)</f>
        <v/>
      </c>
      <c r="JU67" s="464">
        <f>SUMIFS('QofE PF adjustments'!AO:AO,'QofE PF adjustments'!$E:$E,'Adjusted IS'!$E67)</f>
        <v/>
      </c>
      <c r="JV67" s="463">
        <f>SUMIFS('QofE PF adjustments'!AP:AP,'QofE PF adjustments'!$E:$E,'Adjusted IS'!$E67)</f>
        <v/>
      </c>
      <c r="JW67" s="463">
        <f>SUMIFS('QofE PF adjustments'!AQ:AQ,'QofE PF adjustments'!$E:$E,'Adjusted IS'!$E67)</f>
        <v/>
      </c>
      <c r="JX67" s="463">
        <f>SUMIFS('QofE PF adjustments'!AR:AR,'QofE PF adjustments'!$E:$E,'Adjusted IS'!$E67)</f>
        <v/>
      </c>
      <c r="JY67" s="463">
        <f>SUMIFS('QofE PF adjustments'!AS:AS,'QofE PF adjustments'!$E:$E,'Adjusted IS'!$E67)</f>
        <v/>
      </c>
      <c r="JZ67" s="463">
        <f>SUMIFS('QofE PF adjustments'!AT:AT,'QofE PF adjustments'!$E:$E,'Adjusted IS'!$E67)</f>
        <v/>
      </c>
      <c r="KA67" s="465">
        <f>SUMIFS('QofE PF adjustments'!AU:AU,'QofE PF adjustments'!$E:$E,'Adjusted IS'!$E67)</f>
        <v/>
      </c>
      <c r="KB67" s="463">
        <f>SUM(IL67:IW67)</f>
        <v/>
      </c>
      <c r="KC67" s="463">
        <f>SUM(IX67:JI67)</f>
        <v/>
      </c>
      <c r="KD67" s="463">
        <f>SUM(JJ67:JU67)</f>
        <v/>
      </c>
      <c r="KE67" s="463">
        <f>SUM(JN67:JY67)</f>
        <v/>
      </c>
      <c r="KF67" s="463">
        <f>SUM(JP67:KA67)</f>
        <v/>
      </c>
      <c r="KH67" s="463">
        <f>SUM(IL67,GP67)</f>
        <v/>
      </c>
      <c r="KI67" s="463">
        <f>SUM(IM67,GQ67)</f>
        <v/>
      </c>
      <c r="KJ67" s="463">
        <f>SUM(IN67,GR67)</f>
        <v/>
      </c>
      <c r="KK67" s="463">
        <f>SUM(IO67,GS67)</f>
        <v/>
      </c>
      <c r="KL67" s="463">
        <f>SUM(IP67,GT67)</f>
        <v/>
      </c>
      <c r="KM67" s="463">
        <f>SUM(IQ67,GU67)</f>
        <v/>
      </c>
      <c r="KN67" s="463">
        <f>SUM(IR67,GV67)</f>
        <v/>
      </c>
      <c r="KO67" s="463">
        <f>SUM(IS67,GW67)</f>
        <v/>
      </c>
      <c r="KP67" s="463">
        <f>SUM(IT67,GX67)</f>
        <v/>
      </c>
      <c r="KQ67" s="463">
        <f>SUM(IU67,GY67)</f>
        <v/>
      </c>
      <c r="KR67" s="463">
        <f>SUM(IV67,GZ67)</f>
        <v/>
      </c>
      <c r="KS67" s="464">
        <f>SUM(IW67,HA67)</f>
        <v/>
      </c>
      <c r="KT67" s="463">
        <f>SUM(IX67,HB67)</f>
        <v/>
      </c>
      <c r="KU67" s="463">
        <f>SUM(IY67,HC67)</f>
        <v/>
      </c>
      <c r="KV67" s="463">
        <f>SUM(IZ67,HD67)</f>
        <v/>
      </c>
      <c r="KW67" s="463">
        <f>SUM(JA67,HE67)</f>
        <v/>
      </c>
      <c r="KX67" s="463">
        <f>SUM(JB67,HF67)</f>
        <v/>
      </c>
      <c r="KY67" s="463">
        <f>SUM(JC67,HG67)</f>
        <v/>
      </c>
      <c r="KZ67" s="463">
        <f>SUM(JD67,HH67)</f>
        <v/>
      </c>
      <c r="LA67" s="463">
        <f>SUM(JE67,HI67)</f>
        <v/>
      </c>
      <c r="LB67" s="463">
        <f>SUM(JF67,HJ67)</f>
        <v/>
      </c>
      <c r="LC67" s="463">
        <f>SUM(JG67,HK67)</f>
        <v/>
      </c>
      <c r="LD67" s="463">
        <f>SUM(JH67,HL67)</f>
        <v/>
      </c>
      <c r="LE67" s="464">
        <f>SUM(JI67,HM67)</f>
        <v/>
      </c>
      <c r="LF67" s="463">
        <f>SUM(JJ67,HN67)</f>
        <v/>
      </c>
      <c r="LG67" s="463">
        <f>SUM(JK67,HO67)</f>
        <v/>
      </c>
      <c r="LH67" s="463">
        <f>SUM(JL67,HP67)</f>
        <v/>
      </c>
      <c r="LI67" s="463">
        <f>SUM(JM67,HQ67)</f>
        <v/>
      </c>
      <c r="LJ67" s="463">
        <f>SUM(JN67,HR67)</f>
        <v/>
      </c>
      <c r="LK67" s="463">
        <f>SUM(JO67,HS67)</f>
        <v/>
      </c>
      <c r="LL67" s="463">
        <f>SUM(JP67,HT67)</f>
        <v/>
      </c>
      <c r="LM67" s="463">
        <f>SUM(JQ67,HU67)</f>
        <v/>
      </c>
      <c r="LN67" s="463">
        <f>SUM(JR67,HV67)</f>
        <v/>
      </c>
      <c r="LO67" s="463">
        <f>SUM(JS67,HW67)</f>
        <v/>
      </c>
      <c r="LP67" s="463">
        <f>SUM(JT67,HX67)</f>
        <v/>
      </c>
      <c r="LQ67" s="464">
        <f>SUM(JU67,HY67)</f>
        <v/>
      </c>
      <c r="LR67" s="463">
        <f>SUM(JV67,HZ67)</f>
        <v/>
      </c>
      <c r="LS67" s="463">
        <f>SUM(JW67,IA67)</f>
        <v/>
      </c>
      <c r="LT67" s="463">
        <f>SUM(JX67,IB67)</f>
        <v/>
      </c>
      <c r="LU67" s="463">
        <f>SUM(JY67,IC67)</f>
        <v/>
      </c>
      <c r="LV67" s="463">
        <f>SUM(JZ67,ID67)</f>
        <v/>
      </c>
      <c r="LW67" s="465">
        <f>SUM(KA67,IE67)</f>
        <v/>
      </c>
      <c r="LX67" s="463">
        <f>SUM(KH67:KS67)</f>
        <v/>
      </c>
      <c r="LY67" s="463">
        <f>SUM(KT67:LE67)</f>
        <v/>
      </c>
      <c r="LZ67" s="463">
        <f>SUM(LF67:LQ67)</f>
        <v/>
      </c>
      <c r="MA67" s="463">
        <f>SUM(LJ67:LU67)</f>
        <v/>
      </c>
      <c r="MB67" s="463">
        <f>SUM(LL67:LW67)</f>
        <v/>
      </c>
      <c r="MD67" s="526">
        <f>IFERROR(KH67/KH$117,0)</f>
        <v/>
      </c>
      <c r="ME67" s="526">
        <f>IFERROR(KI67/KI$117,0)</f>
        <v/>
      </c>
      <c r="MF67" s="526">
        <f>IFERROR(KJ67/KJ$117,0)</f>
        <v/>
      </c>
      <c r="MG67" s="526">
        <f>IFERROR(KK67/KK$117,0)</f>
        <v/>
      </c>
      <c r="MH67" s="526">
        <f>IFERROR(KL67/KL$117,0)</f>
        <v/>
      </c>
      <c r="MI67" s="526">
        <f>IFERROR(KM67/KM$117,0)</f>
        <v/>
      </c>
      <c r="MJ67" s="526">
        <f>IFERROR(KN67/KN$117,0)</f>
        <v/>
      </c>
      <c r="MK67" s="526">
        <f>IFERROR(KO67/KO$117,0)</f>
        <v/>
      </c>
      <c r="ML67" s="526">
        <f>IFERROR(KP67/KP$117,0)</f>
        <v/>
      </c>
      <c r="MM67" s="526">
        <f>IFERROR(KQ67/KQ$117,0)</f>
        <v/>
      </c>
      <c r="MN67" s="526">
        <f>IFERROR(KR67/KR$117,0)</f>
        <v/>
      </c>
      <c r="MO67" s="527">
        <f>IFERROR(KS67/KS$117,0)</f>
        <v/>
      </c>
      <c r="MP67" s="526">
        <f>IFERROR(KT67/KT$117,0)</f>
        <v/>
      </c>
      <c r="MQ67" s="526">
        <f>IFERROR(KU67/KU$117,0)</f>
        <v/>
      </c>
      <c r="MR67" s="526">
        <f>IFERROR(KV67/KV$117,0)</f>
        <v/>
      </c>
      <c r="MS67" s="526">
        <f>IFERROR(KW67/KW$117,0)</f>
        <v/>
      </c>
      <c r="MT67" s="526">
        <f>IFERROR(KX67/KX$117,0)</f>
        <v/>
      </c>
      <c r="MU67" s="526">
        <f>IFERROR(KY67/KY$117,0)</f>
        <v/>
      </c>
      <c r="MV67" s="526">
        <f>IFERROR(KZ67/KZ$117,0)</f>
        <v/>
      </c>
      <c r="MW67" s="526">
        <f>IFERROR(LA67/LA$117,0)</f>
        <v/>
      </c>
      <c r="MX67" s="526">
        <f>IFERROR(LB67/LB$117,0)</f>
        <v/>
      </c>
      <c r="MY67" s="526">
        <f>IFERROR(LC67/LC$117,0)</f>
        <v/>
      </c>
      <c r="MZ67" s="526">
        <f>IFERROR(LD67/LD$117,0)</f>
        <v/>
      </c>
      <c r="NA67" s="527">
        <f>IFERROR(LE67/LE$117,0)</f>
        <v/>
      </c>
      <c r="NB67" s="526">
        <f>IFERROR(LF67/LF$117,0)</f>
        <v/>
      </c>
      <c r="NC67" s="526">
        <f>IFERROR(LG67/LG$117,0)</f>
        <v/>
      </c>
      <c r="ND67" s="526">
        <f>IFERROR(LH67/LH$117,0)</f>
        <v/>
      </c>
      <c r="NE67" s="526">
        <f>IFERROR(LI67/LI$117,0)</f>
        <v/>
      </c>
      <c r="NF67" s="526">
        <f>IFERROR(LJ67/LJ$117,0)</f>
        <v/>
      </c>
      <c r="NG67" s="526">
        <f>IFERROR(LK67/LK$117,0)</f>
        <v/>
      </c>
      <c r="NH67" s="526">
        <f>IFERROR(LL67/LL$117,0)</f>
        <v/>
      </c>
      <c r="NI67" s="526">
        <f>IFERROR(LM67/LM$117,0)</f>
        <v/>
      </c>
      <c r="NJ67" s="526">
        <f>IFERROR(LN67/LN$117,0)</f>
        <v/>
      </c>
      <c r="NK67" s="526">
        <f>IFERROR(LO67/LO$117,0)</f>
        <v/>
      </c>
      <c r="NL67" s="526">
        <f>IFERROR(LP67/LP$117,0)</f>
        <v/>
      </c>
      <c r="NM67" s="527">
        <f>IFERROR(LQ67/LQ$117,0)</f>
        <v/>
      </c>
      <c r="NN67" s="526">
        <f>IFERROR(LR67/LR$117,0)</f>
        <v/>
      </c>
      <c r="NO67" s="526">
        <f>IFERROR(LS67/LS$117,0)</f>
        <v/>
      </c>
      <c r="NP67" s="526">
        <f>IFERROR(LT67/LT$117,0)</f>
        <v/>
      </c>
      <c r="NQ67" s="526">
        <f>IFERROR(LU67/LU$117,0)</f>
        <v/>
      </c>
      <c r="NR67" s="526">
        <f>IFERROR(LV67/LV$117,0)</f>
        <v/>
      </c>
      <c r="NS67" s="1758">
        <f>IFERROR(LW67/LW$117,0)</f>
        <v/>
      </c>
      <c r="NT67" s="526">
        <f>IFERROR(LX67/LX$117,0)</f>
        <v/>
      </c>
      <c r="NU67" s="526">
        <f>IFERROR(LY67/LY$117,0)</f>
        <v/>
      </c>
      <c r="NV67" s="526">
        <f>IFERROR(LZ67/LZ$117,0)</f>
        <v/>
      </c>
      <c r="NW67" s="526">
        <f>IFERROR(MA67/MA$117,0)</f>
        <v/>
      </c>
      <c r="NX67" s="526">
        <f>IFERROR(MB67/MB$117,0)</f>
        <v/>
      </c>
      <c r="NZ67" s="463">
        <f>LY67-LX67</f>
        <v/>
      </c>
      <c r="OA67" s="463">
        <f>LZ67-LY67</f>
        <v/>
      </c>
      <c r="OB67" s="463">
        <f>MA67-LZ67</f>
        <v/>
      </c>
      <c r="OC67" s="463">
        <f>MB67-LZ67</f>
        <v/>
      </c>
      <c r="OD67" s="1501" t="n"/>
      <c r="OE67" s="434" t="inlineStr">
        <is>
          <t>Professional services revenue</t>
        </is>
      </c>
      <c r="OF67" s="434" t="inlineStr">
        <is>
          <t>Professional services revenue</t>
        </is>
      </c>
      <c r="OG67" s="434" t="inlineStr">
        <is>
          <t>Professional services revenue</t>
        </is>
      </c>
    </row>
    <row r="68" outlineLevel="1" ht="12" customFormat="1" customHeight="1" s="431">
      <c r="A68" s="1523" t="n"/>
      <c r="B68" s="1521" t="n"/>
      <c r="C68" s="624" t="inlineStr">
        <is>
          <t>Professional services revenue</t>
        </is>
      </c>
      <c r="D68" s="771" t="n"/>
      <c r="E68" s="771" t="n"/>
      <c r="F68" s="452">
        <f>SUM(F64:F67)</f>
        <v/>
      </c>
      <c r="G68" s="452">
        <f>SUM(G64:G67)</f>
        <v/>
      </c>
      <c r="H68" s="452">
        <f>SUM(H64:H67)</f>
        <v/>
      </c>
      <c r="I68" s="452">
        <f>SUM(I64:I67)</f>
        <v/>
      </c>
      <c r="J68" s="452">
        <f>SUM(J64:J67)</f>
        <v/>
      </c>
      <c r="K68" s="452">
        <f>SUM(K64:K67)</f>
        <v/>
      </c>
      <c r="L68" s="452">
        <f>SUM(L64:L67)</f>
        <v/>
      </c>
      <c r="M68" s="452">
        <f>SUM(M64:M67)</f>
        <v/>
      </c>
      <c r="N68" s="452">
        <f>SUM(N64:N67)</f>
        <v/>
      </c>
      <c r="O68" s="452">
        <f>SUM(O64:O67)</f>
        <v/>
      </c>
      <c r="P68" s="452">
        <f>SUM(P64:P67)</f>
        <v/>
      </c>
      <c r="Q68" s="453">
        <f>SUM(Q64:Q67)</f>
        <v/>
      </c>
      <c r="R68" s="452">
        <f>SUM(R64:R67)</f>
        <v/>
      </c>
      <c r="S68" s="452">
        <f>SUM(S64:S67)</f>
        <v/>
      </c>
      <c r="T68" s="452">
        <f>SUM(T64:T67)</f>
        <v/>
      </c>
      <c r="U68" s="452">
        <f>SUM(U64:U67)</f>
        <v/>
      </c>
      <c r="V68" s="452">
        <f>SUM(V64:V67)</f>
        <v/>
      </c>
      <c r="W68" s="452">
        <f>SUM(W64:W67)</f>
        <v/>
      </c>
      <c r="X68" s="452">
        <f>SUM(X64:X67)</f>
        <v/>
      </c>
      <c r="Y68" s="452">
        <f>SUM(Y64:Y67)</f>
        <v/>
      </c>
      <c r="Z68" s="452">
        <f>SUM(Z64:Z67)</f>
        <v/>
      </c>
      <c r="AA68" s="452">
        <f>SUM(AA64:AA67)</f>
        <v/>
      </c>
      <c r="AB68" s="452">
        <f>SUM(AB64:AB67)</f>
        <v/>
      </c>
      <c r="AC68" s="453">
        <f>SUM(AC64:AC67)</f>
        <v/>
      </c>
      <c r="AD68" s="452">
        <f>SUM(AD64:AD67)</f>
        <v/>
      </c>
      <c r="AE68" s="452">
        <f>SUM(AE64:AE67)</f>
        <v/>
      </c>
      <c r="AF68" s="452">
        <f>SUM(AF64:AF67)</f>
        <v/>
      </c>
      <c r="AG68" s="452">
        <f>SUM(AG64:AG67)</f>
        <v/>
      </c>
      <c r="AH68" s="452">
        <f>SUM(AH64:AH67)</f>
        <v/>
      </c>
      <c r="AI68" s="452">
        <f>SUM(AI64:AI67)</f>
        <v/>
      </c>
      <c r="AJ68" s="452">
        <f>SUM(AJ64:AJ67)</f>
        <v/>
      </c>
      <c r="AK68" s="452">
        <f>SUM(AK64:AK67)</f>
        <v/>
      </c>
      <c r="AL68" s="452">
        <f>SUM(AL64:AL67)</f>
        <v/>
      </c>
      <c r="AM68" s="452">
        <f>SUM(AM64:AM67)</f>
        <v/>
      </c>
      <c r="AN68" s="452">
        <f>SUM(AN64:AN67)</f>
        <v/>
      </c>
      <c r="AO68" s="453">
        <f>SUM(AO64:AO67)</f>
        <v/>
      </c>
      <c r="AP68" s="452">
        <f>SUM(AP64:AP67)</f>
        <v/>
      </c>
      <c r="AQ68" s="452">
        <f>SUM(AQ64:AQ67)</f>
        <v/>
      </c>
      <c r="AR68" s="452">
        <f>SUM(AR64:AR67)</f>
        <v/>
      </c>
      <c r="AS68" s="452">
        <f>SUM(AS64:AS67)</f>
        <v/>
      </c>
      <c r="AT68" s="452">
        <f>SUM(AT64:AT67)</f>
        <v/>
      </c>
      <c r="AU68" s="462">
        <f>SUM(AU64:AU67)</f>
        <v/>
      </c>
      <c r="AV68" s="452">
        <f>SUM(AV64:AV67)</f>
        <v/>
      </c>
      <c r="AW68" s="452">
        <f>SUM(AW64:AW67)</f>
        <v/>
      </c>
      <c r="AX68" s="452">
        <f>SUM(AX64:AX67)</f>
        <v/>
      </c>
      <c r="AY68" s="452">
        <f>SUM(AY64:AY67)</f>
        <v/>
      </c>
      <c r="AZ68" s="452">
        <f>SUM(AZ64:AZ67)</f>
        <v/>
      </c>
      <c r="BB68" s="452">
        <f>SUM(BB64:BB67)</f>
        <v/>
      </c>
      <c r="BC68" s="452">
        <f>SUM(BC64:BC67)</f>
        <v/>
      </c>
      <c r="BD68" s="452">
        <f>SUM(BD64:BD67)</f>
        <v/>
      </c>
      <c r="BE68" s="452">
        <f>SUM(BE64:BE67)</f>
        <v/>
      </c>
      <c r="BF68" s="452">
        <f>SUM(BF64:BF67)</f>
        <v/>
      </c>
      <c r="BG68" s="452">
        <f>SUM(BG64:BG67)</f>
        <v/>
      </c>
      <c r="BH68" s="452">
        <f>SUM(BH64:BH67)</f>
        <v/>
      </c>
      <c r="BI68" s="452">
        <f>SUM(BI64:BI67)</f>
        <v/>
      </c>
      <c r="BJ68" s="452">
        <f>SUM(BJ64:BJ67)</f>
        <v/>
      </c>
      <c r="BK68" s="452">
        <f>SUM(BK64:BK67)</f>
        <v/>
      </c>
      <c r="BL68" s="452">
        <f>SUM(BL64:BL67)</f>
        <v/>
      </c>
      <c r="BM68" s="453">
        <f>SUM(BM64:BM67)</f>
        <v/>
      </c>
      <c r="BN68" s="452">
        <f>SUM(BN64:BN67)</f>
        <v/>
      </c>
      <c r="BO68" s="452">
        <f>SUM(BO64:BO67)</f>
        <v/>
      </c>
      <c r="BP68" s="452">
        <f>SUM(BP64:BP67)</f>
        <v/>
      </c>
      <c r="BQ68" s="452">
        <f>SUM(BQ64:BQ67)</f>
        <v/>
      </c>
      <c r="BR68" s="452">
        <f>SUM(BR64:BR67)</f>
        <v/>
      </c>
      <c r="BS68" s="452">
        <f>SUM(BS64:BS67)</f>
        <v/>
      </c>
      <c r="BT68" s="452">
        <f>SUM(BT64:BT67)</f>
        <v/>
      </c>
      <c r="BU68" s="452">
        <f>SUM(BU64:BU67)</f>
        <v/>
      </c>
      <c r="BV68" s="452">
        <f>SUM(BV64:BV67)</f>
        <v/>
      </c>
      <c r="BW68" s="452">
        <f>SUM(BW64:BW67)</f>
        <v/>
      </c>
      <c r="BX68" s="452">
        <f>SUM(BX64:BX67)</f>
        <v/>
      </c>
      <c r="BY68" s="453">
        <f>SUM(BY64:BY67)</f>
        <v/>
      </c>
      <c r="BZ68" s="452">
        <f>SUM(BZ64:BZ67)</f>
        <v/>
      </c>
      <c r="CA68" s="452">
        <f>SUM(CA64:CA67)</f>
        <v/>
      </c>
      <c r="CB68" s="452">
        <f>SUM(CB64:CB67)</f>
        <v/>
      </c>
      <c r="CC68" s="452">
        <f>SUM(CC64:CC67)</f>
        <v/>
      </c>
      <c r="CD68" s="452">
        <f>SUM(CD64:CD67)</f>
        <v/>
      </c>
      <c r="CE68" s="452">
        <f>SUM(CE64:CE67)</f>
        <v/>
      </c>
      <c r="CF68" s="452">
        <f>SUM(CF64:CF67)</f>
        <v/>
      </c>
      <c r="CG68" s="452">
        <f>SUM(CG64:CG67)</f>
        <v/>
      </c>
      <c r="CH68" s="452">
        <f>SUM(CH64:CH67)</f>
        <v/>
      </c>
      <c r="CI68" s="452">
        <f>SUM(CI64:CI67)</f>
        <v/>
      </c>
      <c r="CJ68" s="452">
        <f>SUM(CJ64:CJ67)</f>
        <v/>
      </c>
      <c r="CK68" s="453">
        <f>SUM(CK64:CK67)</f>
        <v/>
      </c>
      <c r="CL68" s="452">
        <f>SUM(CL64:CL67)</f>
        <v/>
      </c>
      <c r="CM68" s="452">
        <f>SUM(CM64:CM67)</f>
        <v/>
      </c>
      <c r="CN68" s="452">
        <f>SUM(CN64:CN67)</f>
        <v/>
      </c>
      <c r="CO68" s="452">
        <f>SUM(CO64:CO67)</f>
        <v/>
      </c>
      <c r="CP68" s="452">
        <f>SUM(CP64:CP67)</f>
        <v/>
      </c>
      <c r="CQ68" s="462">
        <f>SUM(CQ64:CQ67)</f>
        <v/>
      </c>
      <c r="CR68" s="452">
        <f>SUM(CR64:CR67)</f>
        <v/>
      </c>
      <c r="CS68" s="452">
        <f>SUM(CS64:CS67)</f>
        <v/>
      </c>
      <c r="CT68" s="452">
        <f>SUM(CT64:CT67)</f>
        <v/>
      </c>
      <c r="CU68" s="452">
        <f>SUM(CU64:CU67)</f>
        <v/>
      </c>
      <c r="CV68" s="452">
        <f>SUM(CV64:CV67)</f>
        <v/>
      </c>
      <c r="CX68" s="452">
        <f>SUM(CX64:CX67)</f>
        <v/>
      </c>
      <c r="CY68" s="452">
        <f>SUM(CY64:CY67)</f>
        <v/>
      </c>
      <c r="CZ68" s="452">
        <f>SUM(CZ64:CZ67)</f>
        <v/>
      </c>
      <c r="DA68" s="452">
        <f>SUM(DA64:DA67)</f>
        <v/>
      </c>
      <c r="DB68" s="452">
        <f>SUM(DB64:DB67)</f>
        <v/>
      </c>
      <c r="DC68" s="452">
        <f>SUM(DC64:DC67)</f>
        <v/>
      </c>
      <c r="DD68" s="452">
        <f>SUM(DD64:DD67)</f>
        <v/>
      </c>
      <c r="DE68" s="452">
        <f>SUM(DE64:DE67)</f>
        <v/>
      </c>
      <c r="DF68" s="452">
        <f>SUM(DF64:DF67)</f>
        <v/>
      </c>
      <c r="DG68" s="452">
        <f>SUM(DG64:DG67)</f>
        <v/>
      </c>
      <c r="DH68" s="452">
        <f>SUM(DH64:DH67)</f>
        <v/>
      </c>
      <c r="DI68" s="453">
        <f>SUM(DI64:DI67)</f>
        <v/>
      </c>
      <c r="DJ68" s="452">
        <f>SUM(DJ64:DJ67)</f>
        <v/>
      </c>
      <c r="DK68" s="452">
        <f>SUM(DK64:DK67)</f>
        <v/>
      </c>
      <c r="DL68" s="452">
        <f>SUM(DL64:DL67)</f>
        <v/>
      </c>
      <c r="DM68" s="452">
        <f>SUM(DM64:DM67)</f>
        <v/>
      </c>
      <c r="DN68" s="452">
        <f>SUM(DN64:DN67)</f>
        <v/>
      </c>
      <c r="DO68" s="452">
        <f>SUM(DO64:DO67)</f>
        <v/>
      </c>
      <c r="DP68" s="452">
        <f>SUM(DP64:DP67)</f>
        <v/>
      </c>
      <c r="DQ68" s="452">
        <f>SUM(DQ64:DQ67)</f>
        <v/>
      </c>
      <c r="DR68" s="452">
        <f>SUM(DR64:DR67)</f>
        <v/>
      </c>
      <c r="DS68" s="452">
        <f>SUM(DS64:DS67)</f>
        <v/>
      </c>
      <c r="DT68" s="452">
        <f>SUM(DT64:DT67)</f>
        <v/>
      </c>
      <c r="DU68" s="453">
        <f>SUM(DU64:DU67)</f>
        <v/>
      </c>
      <c r="DV68" s="452">
        <f>SUM(DV64:DV67)</f>
        <v/>
      </c>
      <c r="DW68" s="452">
        <f>SUM(DW64:DW67)</f>
        <v/>
      </c>
      <c r="DX68" s="452">
        <f>SUM(DX64:DX67)</f>
        <v/>
      </c>
      <c r="DY68" s="452">
        <f>SUM(DY64:DY67)</f>
        <v/>
      </c>
      <c r="DZ68" s="452">
        <f>SUM(DZ64:DZ67)</f>
        <v/>
      </c>
      <c r="EA68" s="452">
        <f>SUM(EA64:EA67)</f>
        <v/>
      </c>
      <c r="EB68" s="452">
        <f>SUM(EB64:EB67)</f>
        <v/>
      </c>
      <c r="EC68" s="452">
        <f>SUM(EC64:EC67)</f>
        <v/>
      </c>
      <c r="ED68" s="452">
        <f>SUM(ED64:ED67)</f>
        <v/>
      </c>
      <c r="EE68" s="452">
        <f>SUM(EE64:EE67)</f>
        <v/>
      </c>
      <c r="EF68" s="452">
        <f>SUM(EF64:EF67)</f>
        <v/>
      </c>
      <c r="EG68" s="453">
        <f>SUM(EG64:EG67)</f>
        <v/>
      </c>
      <c r="EH68" s="452">
        <f>SUM(EH64:EH67)</f>
        <v/>
      </c>
      <c r="EI68" s="452">
        <f>SUM(EI64:EI67)</f>
        <v/>
      </c>
      <c r="EJ68" s="452">
        <f>SUM(EJ64:EJ67)</f>
        <v/>
      </c>
      <c r="EK68" s="452">
        <f>SUM(EK64:EK67)</f>
        <v/>
      </c>
      <c r="EL68" s="452">
        <f>SUM(EL64:EL67)</f>
        <v/>
      </c>
      <c r="EM68" s="462">
        <f>SUM(EM64:EM67)</f>
        <v/>
      </c>
      <c r="EN68" s="452">
        <f>SUM(EN64:EN67)</f>
        <v/>
      </c>
      <c r="EO68" s="452">
        <f>SUM(EO64:EO67)</f>
        <v/>
      </c>
      <c r="EP68" s="452">
        <f>SUM(EP64:EP67)</f>
        <v/>
      </c>
      <c r="EQ68" s="452">
        <f>SUM(EQ64:EQ67)</f>
        <v/>
      </c>
      <c r="ER68" s="452">
        <f>SUM(ER64:ER67)</f>
        <v/>
      </c>
      <c r="ET68" s="452">
        <f>SUM(ET64:ET67)</f>
        <v/>
      </c>
      <c r="EU68" s="452">
        <f>SUM(EU64:EU67)</f>
        <v/>
      </c>
      <c r="EV68" s="452">
        <f>SUM(EV64:EV67)</f>
        <v/>
      </c>
      <c r="EW68" s="452">
        <f>SUM(EW64:EW67)</f>
        <v/>
      </c>
      <c r="EX68" s="452">
        <f>SUM(EX64:EX67)</f>
        <v/>
      </c>
      <c r="EY68" s="452">
        <f>SUM(EY64:EY67)</f>
        <v/>
      </c>
      <c r="EZ68" s="452">
        <f>SUM(EZ64:EZ67)</f>
        <v/>
      </c>
      <c r="FA68" s="452">
        <f>SUM(FA64:FA67)</f>
        <v/>
      </c>
      <c r="FB68" s="452">
        <f>SUM(FB64:FB67)</f>
        <v/>
      </c>
      <c r="FC68" s="452">
        <f>SUM(FC64:FC67)</f>
        <v/>
      </c>
      <c r="FD68" s="452">
        <f>SUM(FD64:FD67)</f>
        <v/>
      </c>
      <c r="FE68" s="453">
        <f>SUM(FE64:FE67)</f>
        <v/>
      </c>
      <c r="FF68" s="452">
        <f>SUM(FF64:FF67)</f>
        <v/>
      </c>
      <c r="FG68" s="452">
        <f>SUM(FG64:FG67)</f>
        <v/>
      </c>
      <c r="FH68" s="452">
        <f>SUM(FH64:FH67)</f>
        <v/>
      </c>
      <c r="FI68" s="452">
        <f>SUM(FI64:FI67)</f>
        <v/>
      </c>
      <c r="FJ68" s="452">
        <f>SUM(FJ64:FJ67)</f>
        <v/>
      </c>
      <c r="FK68" s="452">
        <f>SUM(FK64:FK67)</f>
        <v/>
      </c>
      <c r="FL68" s="452">
        <f>SUM(FL64:FL67)</f>
        <v/>
      </c>
      <c r="FM68" s="452">
        <f>SUM(FM64:FM67)</f>
        <v/>
      </c>
      <c r="FN68" s="452">
        <f>SUM(FN64:FN67)</f>
        <v/>
      </c>
      <c r="FO68" s="452">
        <f>SUM(FO64:FO67)</f>
        <v/>
      </c>
      <c r="FP68" s="452">
        <f>SUM(FP64:FP67)</f>
        <v/>
      </c>
      <c r="FQ68" s="453">
        <f>SUM(FQ64:FQ67)</f>
        <v/>
      </c>
      <c r="FR68" s="452">
        <f>SUM(FR64:FR67)</f>
        <v/>
      </c>
      <c r="FS68" s="452">
        <f>SUM(FS64:FS67)</f>
        <v/>
      </c>
      <c r="FT68" s="452">
        <f>SUM(FT64:FT67)</f>
        <v/>
      </c>
      <c r="FU68" s="452">
        <f>SUM(FU64:FU67)</f>
        <v/>
      </c>
      <c r="FV68" s="452">
        <f>SUM(FV64:FV67)</f>
        <v/>
      </c>
      <c r="FW68" s="452">
        <f>SUM(FW64:FW67)</f>
        <v/>
      </c>
      <c r="FX68" s="452">
        <f>SUM(FX64:FX67)</f>
        <v/>
      </c>
      <c r="FY68" s="452">
        <f>SUM(FY64:FY67)</f>
        <v/>
      </c>
      <c r="FZ68" s="452">
        <f>SUM(FZ64:FZ67)</f>
        <v/>
      </c>
      <c r="GA68" s="452">
        <f>SUM(GA64:GA67)</f>
        <v/>
      </c>
      <c r="GB68" s="452">
        <f>SUM(GB64:GB67)</f>
        <v/>
      </c>
      <c r="GC68" s="453">
        <f>SUM(GC64:GC67)</f>
        <v/>
      </c>
      <c r="GD68" s="452">
        <f>SUM(GD64:GD67)</f>
        <v/>
      </c>
      <c r="GE68" s="452">
        <f>SUM(GE64:GE67)</f>
        <v/>
      </c>
      <c r="GF68" s="452">
        <f>SUM(GF64:GF67)</f>
        <v/>
      </c>
      <c r="GG68" s="452">
        <f>SUM(GG64:GG67)</f>
        <v/>
      </c>
      <c r="GH68" s="452">
        <f>SUM(GH64:GH67)</f>
        <v/>
      </c>
      <c r="GI68" s="462">
        <f>SUM(GI64:GI67)</f>
        <v/>
      </c>
      <c r="GJ68" s="452">
        <f>SUM(GJ64:GJ67)</f>
        <v/>
      </c>
      <c r="GK68" s="452">
        <f>SUM(GK64:GK67)</f>
        <v/>
      </c>
      <c r="GL68" s="452">
        <f>SUM(GL64:GL67)</f>
        <v/>
      </c>
      <c r="GM68" s="452">
        <f>SUM(GM64:GM67)</f>
        <v/>
      </c>
      <c r="GN68" s="452">
        <f>SUM(GN64:GN67)</f>
        <v/>
      </c>
      <c r="GP68" s="452">
        <f>SUM(GP64:GP67)</f>
        <v/>
      </c>
      <c r="GQ68" s="452">
        <f>SUM(GQ64:GQ67)</f>
        <v/>
      </c>
      <c r="GR68" s="452">
        <f>SUM(GR64:GR67)</f>
        <v/>
      </c>
      <c r="GS68" s="452">
        <f>SUM(GS64:GS67)</f>
        <v/>
      </c>
      <c r="GT68" s="452">
        <f>SUM(GT64:GT67)</f>
        <v/>
      </c>
      <c r="GU68" s="452">
        <f>SUM(GU64:GU67)</f>
        <v/>
      </c>
      <c r="GV68" s="452">
        <f>SUM(GV64:GV67)</f>
        <v/>
      </c>
      <c r="GW68" s="452">
        <f>SUM(GW64:GW67)</f>
        <v/>
      </c>
      <c r="GX68" s="452">
        <f>SUM(GX64:GX67)</f>
        <v/>
      </c>
      <c r="GY68" s="452">
        <f>SUM(GY64:GY67)</f>
        <v/>
      </c>
      <c r="GZ68" s="452">
        <f>SUM(GZ64:GZ67)</f>
        <v/>
      </c>
      <c r="HA68" s="453">
        <f>SUM(HA64:HA67)</f>
        <v/>
      </c>
      <c r="HB68" s="452">
        <f>SUM(HB64:HB67)</f>
        <v/>
      </c>
      <c r="HC68" s="452">
        <f>SUM(HC64:HC67)</f>
        <v/>
      </c>
      <c r="HD68" s="452">
        <f>SUM(HD64:HD67)</f>
        <v/>
      </c>
      <c r="HE68" s="452">
        <f>SUM(HE64:HE67)</f>
        <v/>
      </c>
      <c r="HF68" s="452">
        <f>SUM(HF64:HF67)</f>
        <v/>
      </c>
      <c r="HG68" s="452">
        <f>SUM(HG64:HG67)</f>
        <v/>
      </c>
      <c r="HH68" s="452">
        <f>SUM(HH64:HH67)</f>
        <v/>
      </c>
      <c r="HI68" s="452">
        <f>SUM(HI64:HI67)</f>
        <v/>
      </c>
      <c r="HJ68" s="452">
        <f>SUM(HJ64:HJ67)</f>
        <v/>
      </c>
      <c r="HK68" s="452">
        <f>SUM(HK64:HK67)</f>
        <v/>
      </c>
      <c r="HL68" s="452">
        <f>SUM(HL64:HL67)</f>
        <v/>
      </c>
      <c r="HM68" s="453">
        <f>SUM(HM64:HM67)</f>
        <v/>
      </c>
      <c r="HN68" s="452">
        <f>SUM(HN64:HN67)</f>
        <v/>
      </c>
      <c r="HO68" s="452">
        <f>SUM(HO64:HO67)</f>
        <v/>
      </c>
      <c r="HP68" s="452">
        <f>SUM(HP64:HP67)</f>
        <v/>
      </c>
      <c r="HQ68" s="452">
        <f>SUM(HQ64:HQ67)</f>
        <v/>
      </c>
      <c r="HR68" s="452">
        <f>SUM(HR64:HR67)</f>
        <v/>
      </c>
      <c r="HS68" s="452">
        <f>SUM(HS64:HS67)</f>
        <v/>
      </c>
      <c r="HT68" s="452">
        <f>SUM(HT64:HT67)</f>
        <v/>
      </c>
      <c r="HU68" s="452">
        <f>SUM(HU64:HU67)</f>
        <v/>
      </c>
      <c r="HV68" s="452">
        <f>SUM(HV64:HV67)</f>
        <v/>
      </c>
      <c r="HW68" s="452">
        <f>SUM(HW64:HW67)</f>
        <v/>
      </c>
      <c r="HX68" s="452">
        <f>SUM(HX64:HX67)</f>
        <v/>
      </c>
      <c r="HY68" s="453">
        <f>SUM(HY64:HY67)</f>
        <v/>
      </c>
      <c r="HZ68" s="452">
        <f>SUM(HZ64:HZ67)</f>
        <v/>
      </c>
      <c r="IA68" s="452">
        <f>SUM(IA64:IA67)</f>
        <v/>
      </c>
      <c r="IB68" s="452">
        <f>SUM(IB64:IB67)</f>
        <v/>
      </c>
      <c r="IC68" s="452">
        <f>SUM(IC64:IC67)</f>
        <v/>
      </c>
      <c r="ID68" s="452">
        <f>SUM(ID64:ID67)</f>
        <v/>
      </c>
      <c r="IE68" s="462">
        <f>SUM(IE64:IE67)</f>
        <v/>
      </c>
      <c r="IF68" s="452">
        <f>SUM(IF64:IF67)</f>
        <v/>
      </c>
      <c r="IG68" s="452">
        <f>SUM(IG64:IG67)</f>
        <v/>
      </c>
      <c r="IH68" s="452">
        <f>SUM(IH64:IH67)</f>
        <v/>
      </c>
      <c r="II68" s="452">
        <f>SUM(II64:II67)</f>
        <v/>
      </c>
      <c r="IJ68" s="452">
        <f>SUM(IJ64:IJ67)</f>
        <v/>
      </c>
      <c r="IL68" s="452">
        <f>SUM(IL64:IL67)</f>
        <v/>
      </c>
      <c r="IM68" s="452">
        <f>SUM(IM64:IM67)</f>
        <v/>
      </c>
      <c r="IN68" s="452">
        <f>SUM(IN64:IN67)</f>
        <v/>
      </c>
      <c r="IO68" s="452">
        <f>SUM(IO64:IO67)</f>
        <v/>
      </c>
      <c r="IP68" s="452">
        <f>SUM(IP64:IP67)</f>
        <v/>
      </c>
      <c r="IQ68" s="452">
        <f>SUM(IQ64:IQ67)</f>
        <v/>
      </c>
      <c r="IR68" s="452">
        <f>SUM(IR64:IR67)</f>
        <v/>
      </c>
      <c r="IS68" s="452">
        <f>SUM(IS64:IS67)</f>
        <v/>
      </c>
      <c r="IT68" s="452">
        <f>SUM(IT64:IT67)</f>
        <v/>
      </c>
      <c r="IU68" s="452">
        <f>SUM(IU64:IU67)</f>
        <v/>
      </c>
      <c r="IV68" s="452">
        <f>SUM(IV64:IV67)</f>
        <v/>
      </c>
      <c r="IW68" s="453">
        <f>SUM(IW64:IW67)</f>
        <v/>
      </c>
      <c r="IX68" s="452">
        <f>SUM(IX64:IX67)</f>
        <v/>
      </c>
      <c r="IY68" s="452">
        <f>SUM(IY64:IY67)</f>
        <v/>
      </c>
      <c r="IZ68" s="452">
        <f>SUM(IZ64:IZ67)</f>
        <v/>
      </c>
      <c r="JA68" s="452">
        <f>SUM(JA64:JA67)</f>
        <v/>
      </c>
      <c r="JB68" s="452">
        <f>SUM(JB64:JB67)</f>
        <v/>
      </c>
      <c r="JC68" s="452">
        <f>SUM(JC64:JC67)</f>
        <v/>
      </c>
      <c r="JD68" s="452">
        <f>SUM(JD64:JD67)</f>
        <v/>
      </c>
      <c r="JE68" s="452">
        <f>SUM(JE64:JE67)</f>
        <v/>
      </c>
      <c r="JF68" s="452">
        <f>SUM(JF64:JF67)</f>
        <v/>
      </c>
      <c r="JG68" s="452">
        <f>SUM(JG64:JG67)</f>
        <v/>
      </c>
      <c r="JH68" s="452">
        <f>SUM(JH64:JH67)</f>
        <v/>
      </c>
      <c r="JI68" s="453">
        <f>SUM(JI64:JI67)</f>
        <v/>
      </c>
      <c r="JJ68" s="452">
        <f>SUM(JJ64:JJ67)</f>
        <v/>
      </c>
      <c r="JK68" s="452">
        <f>SUM(JK64:JK67)</f>
        <v/>
      </c>
      <c r="JL68" s="452">
        <f>SUM(JL64:JL67)</f>
        <v/>
      </c>
      <c r="JM68" s="452">
        <f>SUM(JM64:JM67)</f>
        <v/>
      </c>
      <c r="JN68" s="452">
        <f>SUM(JN64:JN67)</f>
        <v/>
      </c>
      <c r="JO68" s="452">
        <f>SUM(JO64:JO67)</f>
        <v/>
      </c>
      <c r="JP68" s="452">
        <f>SUM(JP64:JP67)</f>
        <v/>
      </c>
      <c r="JQ68" s="452">
        <f>SUM(JQ64:JQ67)</f>
        <v/>
      </c>
      <c r="JR68" s="452">
        <f>SUM(JR64:JR67)</f>
        <v/>
      </c>
      <c r="JS68" s="452">
        <f>SUM(JS64:JS67)</f>
        <v/>
      </c>
      <c r="JT68" s="452">
        <f>SUM(JT64:JT67)</f>
        <v/>
      </c>
      <c r="JU68" s="453">
        <f>SUM(JU64:JU67)</f>
        <v/>
      </c>
      <c r="JV68" s="452">
        <f>SUM(JV64:JV67)</f>
        <v/>
      </c>
      <c r="JW68" s="452">
        <f>SUM(JW64:JW67)</f>
        <v/>
      </c>
      <c r="JX68" s="452">
        <f>SUM(JX64:JX67)</f>
        <v/>
      </c>
      <c r="JY68" s="452">
        <f>SUM(JY64:JY67)</f>
        <v/>
      </c>
      <c r="JZ68" s="452">
        <f>SUM(JZ64:JZ67)</f>
        <v/>
      </c>
      <c r="KA68" s="462">
        <f>SUM(KA64:KA67)</f>
        <v/>
      </c>
      <c r="KB68" s="452">
        <f>SUM(KB64:KB67)</f>
        <v/>
      </c>
      <c r="KC68" s="452">
        <f>SUM(KC64:KC67)</f>
        <v/>
      </c>
      <c r="KD68" s="452">
        <f>SUM(KD64:KD67)</f>
        <v/>
      </c>
      <c r="KE68" s="452">
        <f>SUM(KE64:KE67)</f>
        <v/>
      </c>
      <c r="KF68" s="452">
        <f>SUM(KF64:KF67)</f>
        <v/>
      </c>
      <c r="KH68" s="452">
        <f>SUM(KH64:KH67)</f>
        <v/>
      </c>
      <c r="KI68" s="452">
        <f>SUM(KI64:KI67)</f>
        <v/>
      </c>
      <c r="KJ68" s="452">
        <f>SUM(KJ64:KJ67)</f>
        <v/>
      </c>
      <c r="KK68" s="452">
        <f>SUM(KK64:KK67)</f>
        <v/>
      </c>
      <c r="KL68" s="452">
        <f>SUM(KL64:KL67)</f>
        <v/>
      </c>
      <c r="KM68" s="452">
        <f>SUM(KM64:KM67)</f>
        <v/>
      </c>
      <c r="KN68" s="452">
        <f>SUM(KN64:KN67)</f>
        <v/>
      </c>
      <c r="KO68" s="452">
        <f>SUM(KO64:KO67)</f>
        <v/>
      </c>
      <c r="KP68" s="452">
        <f>SUM(KP64:KP67)</f>
        <v/>
      </c>
      <c r="KQ68" s="452">
        <f>SUM(KQ64:KQ67)</f>
        <v/>
      </c>
      <c r="KR68" s="452">
        <f>SUM(KR64:KR67)</f>
        <v/>
      </c>
      <c r="KS68" s="453">
        <f>SUM(KS64:KS67)</f>
        <v/>
      </c>
      <c r="KT68" s="452">
        <f>SUM(KT64:KT67)</f>
        <v/>
      </c>
      <c r="KU68" s="452">
        <f>SUM(KU64:KU67)</f>
        <v/>
      </c>
      <c r="KV68" s="452">
        <f>SUM(KV64:KV67)</f>
        <v/>
      </c>
      <c r="KW68" s="452">
        <f>SUM(KW64:KW67)</f>
        <v/>
      </c>
      <c r="KX68" s="452">
        <f>SUM(KX64:KX67)</f>
        <v/>
      </c>
      <c r="KY68" s="452">
        <f>SUM(KY64:KY67)</f>
        <v/>
      </c>
      <c r="KZ68" s="452">
        <f>SUM(KZ64:KZ67)</f>
        <v/>
      </c>
      <c r="LA68" s="452">
        <f>SUM(LA64:LA67)</f>
        <v/>
      </c>
      <c r="LB68" s="452">
        <f>SUM(LB64:LB67)</f>
        <v/>
      </c>
      <c r="LC68" s="452">
        <f>SUM(LC64:LC67)</f>
        <v/>
      </c>
      <c r="LD68" s="452">
        <f>SUM(LD64:LD67)</f>
        <v/>
      </c>
      <c r="LE68" s="453">
        <f>SUM(LE64:LE67)</f>
        <v/>
      </c>
      <c r="LF68" s="452">
        <f>SUM(LF64:LF67)</f>
        <v/>
      </c>
      <c r="LG68" s="452">
        <f>SUM(LG64:LG67)</f>
        <v/>
      </c>
      <c r="LH68" s="452">
        <f>SUM(LH64:LH67)</f>
        <v/>
      </c>
      <c r="LI68" s="452">
        <f>SUM(LI64:LI67)</f>
        <v/>
      </c>
      <c r="LJ68" s="452">
        <f>SUM(LJ64:LJ67)</f>
        <v/>
      </c>
      <c r="LK68" s="452">
        <f>SUM(LK64:LK67)</f>
        <v/>
      </c>
      <c r="LL68" s="452">
        <f>SUM(LL64:LL67)</f>
        <v/>
      </c>
      <c r="LM68" s="452">
        <f>SUM(LM64:LM67)</f>
        <v/>
      </c>
      <c r="LN68" s="452">
        <f>SUM(LN64:LN67)</f>
        <v/>
      </c>
      <c r="LO68" s="452">
        <f>SUM(LO64:LO67)</f>
        <v/>
      </c>
      <c r="LP68" s="452">
        <f>SUM(LP64:LP67)</f>
        <v/>
      </c>
      <c r="LQ68" s="453">
        <f>SUM(LQ64:LQ67)</f>
        <v/>
      </c>
      <c r="LR68" s="452">
        <f>SUM(LR64:LR67)</f>
        <v/>
      </c>
      <c r="LS68" s="452">
        <f>SUM(LS64:LS67)</f>
        <v/>
      </c>
      <c r="LT68" s="452">
        <f>SUM(LT64:LT67)</f>
        <v/>
      </c>
      <c r="LU68" s="452">
        <f>SUM(LU64:LU67)</f>
        <v/>
      </c>
      <c r="LV68" s="452">
        <f>SUM(LV64:LV67)</f>
        <v/>
      </c>
      <c r="LW68" s="462">
        <f>SUM(LW64:LW67)</f>
        <v/>
      </c>
      <c r="LX68" s="452">
        <f>SUM(LX64:LX67)</f>
        <v/>
      </c>
      <c r="LY68" s="452">
        <f>SUM(LY64:LY67)</f>
        <v/>
      </c>
      <c r="LZ68" s="452">
        <f>SUM(LZ64:LZ67)</f>
        <v/>
      </c>
      <c r="MA68" s="452">
        <f>SUM(MA64:MA67)</f>
        <v/>
      </c>
      <c r="MB68" s="452">
        <f>SUM(MB64:MB67)</f>
        <v/>
      </c>
      <c r="MD68" s="524">
        <f>IFERROR(KH68/KH$117,0)</f>
        <v/>
      </c>
      <c r="ME68" s="524">
        <f>IFERROR(KI68/KI$117,0)</f>
        <v/>
      </c>
      <c r="MF68" s="524">
        <f>IFERROR(KJ68/KJ$117,0)</f>
        <v/>
      </c>
      <c r="MG68" s="524">
        <f>IFERROR(KK68/KK$117,0)</f>
        <v/>
      </c>
      <c r="MH68" s="524">
        <f>IFERROR(KL68/KL$117,0)</f>
        <v/>
      </c>
      <c r="MI68" s="524">
        <f>IFERROR(KM68/KM$117,0)</f>
        <v/>
      </c>
      <c r="MJ68" s="524">
        <f>IFERROR(KN68/KN$117,0)</f>
        <v/>
      </c>
      <c r="MK68" s="524">
        <f>IFERROR(KO68/KO$117,0)</f>
        <v/>
      </c>
      <c r="ML68" s="524">
        <f>IFERROR(KP68/KP$117,0)</f>
        <v/>
      </c>
      <c r="MM68" s="524">
        <f>IFERROR(KQ68/KQ$117,0)</f>
        <v/>
      </c>
      <c r="MN68" s="524">
        <f>IFERROR(KR68/KR$117,0)</f>
        <v/>
      </c>
      <c r="MO68" s="525">
        <f>IFERROR(KS68/KS$117,0)</f>
        <v/>
      </c>
      <c r="MP68" s="524">
        <f>IFERROR(KT68/KT$117,0)</f>
        <v/>
      </c>
      <c r="MQ68" s="524">
        <f>IFERROR(KU68/KU$117,0)</f>
        <v/>
      </c>
      <c r="MR68" s="524">
        <f>IFERROR(KV68/KV$117,0)</f>
        <v/>
      </c>
      <c r="MS68" s="524">
        <f>IFERROR(KW68/KW$117,0)</f>
        <v/>
      </c>
      <c r="MT68" s="524">
        <f>IFERROR(KX68/KX$117,0)</f>
        <v/>
      </c>
      <c r="MU68" s="524">
        <f>IFERROR(KY68/KY$117,0)</f>
        <v/>
      </c>
      <c r="MV68" s="524">
        <f>IFERROR(KZ68/KZ$117,0)</f>
        <v/>
      </c>
      <c r="MW68" s="524">
        <f>IFERROR(LA68/LA$117,0)</f>
        <v/>
      </c>
      <c r="MX68" s="524">
        <f>IFERROR(LB68/LB$117,0)</f>
        <v/>
      </c>
      <c r="MY68" s="524">
        <f>IFERROR(LC68/LC$117,0)</f>
        <v/>
      </c>
      <c r="MZ68" s="524">
        <f>IFERROR(LD68/LD$117,0)</f>
        <v/>
      </c>
      <c r="NA68" s="525">
        <f>IFERROR(LE68/LE$117,0)</f>
        <v/>
      </c>
      <c r="NB68" s="524">
        <f>IFERROR(LF68/LF$117,0)</f>
        <v/>
      </c>
      <c r="NC68" s="524">
        <f>IFERROR(LG68/LG$117,0)</f>
        <v/>
      </c>
      <c r="ND68" s="524">
        <f>IFERROR(LH68/LH$117,0)</f>
        <v/>
      </c>
      <c r="NE68" s="524">
        <f>IFERROR(LI68/LI$117,0)</f>
        <v/>
      </c>
      <c r="NF68" s="524">
        <f>IFERROR(LJ68/LJ$117,0)</f>
        <v/>
      </c>
      <c r="NG68" s="524">
        <f>IFERROR(LK68/LK$117,0)</f>
        <v/>
      </c>
      <c r="NH68" s="524">
        <f>IFERROR(LL68/LL$117,0)</f>
        <v/>
      </c>
      <c r="NI68" s="524">
        <f>IFERROR(LM68/LM$117,0)</f>
        <v/>
      </c>
      <c r="NJ68" s="524">
        <f>IFERROR(LN68/LN$117,0)</f>
        <v/>
      </c>
      <c r="NK68" s="524">
        <f>IFERROR(LO68/LO$117,0)</f>
        <v/>
      </c>
      <c r="NL68" s="524">
        <f>IFERROR(LP68/LP$117,0)</f>
        <v/>
      </c>
      <c r="NM68" s="525">
        <f>IFERROR(LQ68/LQ$117,0)</f>
        <v/>
      </c>
      <c r="NN68" s="524">
        <f>IFERROR(LR68/LR$117,0)</f>
        <v/>
      </c>
      <c r="NO68" s="524">
        <f>IFERROR(LS68/LS$117,0)</f>
        <v/>
      </c>
      <c r="NP68" s="524">
        <f>IFERROR(LT68/LT$117,0)</f>
        <v/>
      </c>
      <c r="NQ68" s="524">
        <f>IFERROR(LU68/LU$117,0)</f>
        <v/>
      </c>
      <c r="NR68" s="524">
        <f>IFERROR(LV68/LV$117,0)</f>
        <v/>
      </c>
      <c r="NS68" s="1756">
        <f>IFERROR(LW68/LW$117,0)</f>
        <v/>
      </c>
      <c r="NT68" s="524">
        <f>IFERROR(LX68/LX$117,0)</f>
        <v/>
      </c>
      <c r="NU68" s="524">
        <f>IFERROR(LY68/LY$117,0)</f>
        <v/>
      </c>
      <c r="NV68" s="524">
        <f>IFERROR(LZ68/LZ$117,0)</f>
        <v/>
      </c>
      <c r="NW68" s="524">
        <f>IFERROR(MA68/MA$117,0)</f>
        <v/>
      </c>
      <c r="NX68" s="524">
        <f>IFERROR(MB68/MB$117,0)</f>
        <v/>
      </c>
      <c r="NZ68" s="452">
        <f>SUM(NZ64:NZ67)</f>
        <v/>
      </c>
      <c r="OA68" s="452">
        <f>SUM(OA64:OA67)</f>
        <v/>
      </c>
      <c r="OB68" s="452">
        <f>SUM(OB64:OB67)</f>
        <v/>
      </c>
      <c r="OC68" s="452">
        <f>SUM(OC64:OC67)</f>
        <v/>
      </c>
      <c r="OD68" s="1501" t="n"/>
      <c r="OE68" s="434" t="n"/>
      <c r="OF68" s="434" t="n"/>
      <c r="OG68" s="434" t="n"/>
      <c r="OH68" s="2974" t="n"/>
    </row>
    <row r="69" outlineLevel="2" ht="12" customFormat="1" customHeight="1" s="431">
      <c r="A69" s="1523" t="n"/>
      <c r="B69" s="1521" t="n"/>
      <c r="C69" s="768" t="inlineStr">
        <is>
          <t>Atm express</t>
        </is>
      </c>
      <c r="D69" s="771" t="n">
        <v>414106</v>
      </c>
      <c r="E69" s="771">
        <f>CONCATENATE(D69," - ",C69)</f>
        <v/>
      </c>
      <c r="F69" s="452">
        <f>'Income statement'!F69</f>
        <v/>
      </c>
      <c r="G69" s="452">
        <f>'Income statement'!G69</f>
        <v/>
      </c>
      <c r="H69" s="452">
        <f>'Income statement'!H69</f>
        <v/>
      </c>
      <c r="I69" s="452">
        <f>'Income statement'!I69</f>
        <v/>
      </c>
      <c r="J69" s="452">
        <f>'Income statement'!J69</f>
        <v/>
      </c>
      <c r="K69" s="452">
        <f>'Income statement'!K69</f>
        <v/>
      </c>
      <c r="L69" s="452">
        <f>'Income statement'!L69</f>
        <v/>
      </c>
      <c r="M69" s="452">
        <f>'Income statement'!M69</f>
        <v/>
      </c>
      <c r="N69" s="452">
        <f>'Income statement'!N69</f>
        <v/>
      </c>
      <c r="O69" s="452">
        <f>'Income statement'!O69</f>
        <v/>
      </c>
      <c r="P69" s="452">
        <f>'Income statement'!P69</f>
        <v/>
      </c>
      <c r="Q69" s="453">
        <f>'Income statement'!Q69</f>
        <v/>
      </c>
      <c r="R69" s="452">
        <f>'Income statement'!R69</f>
        <v/>
      </c>
      <c r="S69" s="452">
        <f>'Income statement'!S69</f>
        <v/>
      </c>
      <c r="T69" s="452">
        <f>'Income statement'!T69</f>
        <v/>
      </c>
      <c r="U69" s="452">
        <f>'Income statement'!U69</f>
        <v/>
      </c>
      <c r="V69" s="452">
        <f>'Income statement'!V69</f>
        <v/>
      </c>
      <c r="W69" s="452">
        <f>'Income statement'!W69</f>
        <v/>
      </c>
      <c r="X69" s="452">
        <f>'Income statement'!X69</f>
        <v/>
      </c>
      <c r="Y69" s="452">
        <f>'Income statement'!Y69</f>
        <v/>
      </c>
      <c r="Z69" s="452">
        <f>'Income statement'!Z69</f>
        <v/>
      </c>
      <c r="AA69" s="452">
        <f>'Income statement'!AA69</f>
        <v/>
      </c>
      <c r="AB69" s="452">
        <f>'Income statement'!AB69</f>
        <v/>
      </c>
      <c r="AC69" s="453">
        <f>'Income statement'!AC69</f>
        <v/>
      </c>
      <c r="AD69" s="452">
        <f>'Income statement'!AD69</f>
        <v/>
      </c>
      <c r="AE69" s="452">
        <f>'Income statement'!AE69</f>
        <v/>
      </c>
      <c r="AF69" s="452">
        <f>'Income statement'!AF69</f>
        <v/>
      </c>
      <c r="AG69" s="452">
        <f>'Income statement'!AG69</f>
        <v/>
      </c>
      <c r="AH69" s="452">
        <f>'Income statement'!AH69</f>
        <v/>
      </c>
      <c r="AI69" s="452">
        <f>'Income statement'!AI69</f>
        <v/>
      </c>
      <c r="AJ69" s="452">
        <f>'Income statement'!AJ69</f>
        <v/>
      </c>
      <c r="AK69" s="452">
        <f>'Income statement'!AK69</f>
        <v/>
      </c>
      <c r="AL69" s="452">
        <f>'Income statement'!AL69</f>
        <v/>
      </c>
      <c r="AM69" s="452">
        <f>'Income statement'!AM69</f>
        <v/>
      </c>
      <c r="AN69" s="452">
        <f>'Income statement'!AN69</f>
        <v/>
      </c>
      <c r="AO69" s="453">
        <f>'Income statement'!AO69</f>
        <v/>
      </c>
      <c r="AP69" s="452">
        <f>'Income statement'!AP69</f>
        <v/>
      </c>
      <c r="AQ69" s="452">
        <f>'Income statement'!AQ69</f>
        <v/>
      </c>
      <c r="AR69" s="452">
        <f>'Income statement'!AR69</f>
        <v/>
      </c>
      <c r="AS69" s="452">
        <f>'Income statement'!AS69</f>
        <v/>
      </c>
      <c r="AT69" s="452">
        <f>'Income statement'!AT69</f>
        <v/>
      </c>
      <c r="AU69" s="462">
        <f>'Income statement'!AU69</f>
        <v/>
      </c>
      <c r="AV69" s="452">
        <f>SUM(F69:Q69)</f>
        <v/>
      </c>
      <c r="AW69" s="452">
        <f>SUM(R69:AC69)</f>
        <v/>
      </c>
      <c r="AX69" s="452">
        <f>SUM(AD69:AO69)</f>
        <v/>
      </c>
      <c r="AY69" s="452">
        <f>SUM(AH69:AS69)</f>
        <v/>
      </c>
      <c r="AZ69" s="452">
        <f>SUM(AJ69:AU69)</f>
        <v/>
      </c>
      <c r="BB69" s="452">
        <f>SUMIFS('QofE Def adjustments'!F:F,'QofE Def adjustments'!$E:$E,'Adjusted IS'!$E69)</f>
        <v/>
      </c>
      <c r="BC69" s="452">
        <f>SUMIFS('QofE Def adjustments'!G:G,'QofE Def adjustments'!$E:$E,'Adjusted IS'!$E69)</f>
        <v/>
      </c>
      <c r="BD69" s="452">
        <f>SUMIFS('QofE Def adjustments'!H:H,'QofE Def adjustments'!$E:$E,'Adjusted IS'!$E69)</f>
        <v/>
      </c>
      <c r="BE69" s="452">
        <f>SUMIFS('QofE Def adjustments'!I:I,'QofE Def adjustments'!$E:$E,'Adjusted IS'!$E69)</f>
        <v/>
      </c>
      <c r="BF69" s="452">
        <f>SUMIFS('QofE Def adjustments'!J:J,'QofE Def adjustments'!$E:$E,'Adjusted IS'!$E69)</f>
        <v/>
      </c>
      <c r="BG69" s="452">
        <f>SUMIFS('QofE Def adjustments'!K:K,'QofE Def adjustments'!$E:$E,'Adjusted IS'!$E69)</f>
        <v/>
      </c>
      <c r="BH69" s="452">
        <f>SUMIFS('QofE Def adjustments'!L:L,'QofE Def adjustments'!$E:$E,'Adjusted IS'!$E69)</f>
        <v/>
      </c>
      <c r="BI69" s="452">
        <f>SUMIFS('QofE Def adjustments'!M:M,'QofE Def adjustments'!$E:$E,'Adjusted IS'!$E69)</f>
        <v/>
      </c>
      <c r="BJ69" s="452">
        <f>SUMIFS('QofE Def adjustments'!N:N,'QofE Def adjustments'!$E:$E,'Adjusted IS'!$E69)</f>
        <v/>
      </c>
      <c r="BK69" s="452">
        <f>SUMIFS('QofE Def adjustments'!O:O,'QofE Def adjustments'!$E:$E,'Adjusted IS'!$E69)</f>
        <v/>
      </c>
      <c r="BL69" s="452">
        <f>SUMIFS('QofE Def adjustments'!P:P,'QofE Def adjustments'!$E:$E,'Adjusted IS'!$E69)</f>
        <v/>
      </c>
      <c r="BM69" s="453">
        <f>SUMIFS('QofE Def adjustments'!Q:Q,'QofE Def adjustments'!$E:$E,'Adjusted IS'!$E69)</f>
        <v/>
      </c>
      <c r="BN69" s="452">
        <f>SUMIFS('QofE Def adjustments'!R:R,'QofE Def adjustments'!$E:$E,'Adjusted IS'!$E69)</f>
        <v/>
      </c>
      <c r="BO69" s="452">
        <f>SUMIFS('QofE Def adjustments'!S:S,'QofE Def adjustments'!$E:$E,'Adjusted IS'!$E69)</f>
        <v/>
      </c>
      <c r="BP69" s="452">
        <f>SUMIFS('QofE Def adjustments'!T:T,'QofE Def adjustments'!$E:$E,'Adjusted IS'!$E69)</f>
        <v/>
      </c>
      <c r="BQ69" s="452">
        <f>SUMIFS('QofE Def adjustments'!U:U,'QofE Def adjustments'!$E:$E,'Adjusted IS'!$E69)</f>
        <v/>
      </c>
      <c r="BR69" s="452">
        <f>SUMIFS('QofE Def adjustments'!V:V,'QofE Def adjustments'!$E:$E,'Adjusted IS'!$E69)</f>
        <v/>
      </c>
      <c r="BS69" s="452">
        <f>SUMIFS('QofE Def adjustments'!W:W,'QofE Def adjustments'!$E:$E,'Adjusted IS'!$E69)</f>
        <v/>
      </c>
      <c r="BT69" s="452">
        <f>SUMIFS('QofE Def adjustments'!X:X,'QofE Def adjustments'!$E:$E,'Adjusted IS'!$E69)</f>
        <v/>
      </c>
      <c r="BU69" s="452">
        <f>SUMIFS('QofE Def adjustments'!Y:Y,'QofE Def adjustments'!$E:$E,'Adjusted IS'!$E69)</f>
        <v/>
      </c>
      <c r="BV69" s="452">
        <f>SUMIFS('QofE Def adjustments'!Z:Z,'QofE Def adjustments'!$E:$E,'Adjusted IS'!$E69)</f>
        <v/>
      </c>
      <c r="BW69" s="452">
        <f>SUMIFS('QofE Def adjustments'!AA:AA,'QofE Def adjustments'!$E:$E,'Adjusted IS'!$E69)</f>
        <v/>
      </c>
      <c r="BX69" s="452">
        <f>SUMIFS('QofE Def adjustments'!AB:AB,'QofE Def adjustments'!$E:$E,'Adjusted IS'!$E69)</f>
        <v/>
      </c>
      <c r="BY69" s="453">
        <f>SUMIFS('QofE Def adjustments'!AC:AC,'QofE Def adjustments'!$E:$E,'Adjusted IS'!$E69)</f>
        <v/>
      </c>
      <c r="BZ69" s="452">
        <f>SUMIFS('QofE Def adjustments'!AD:AD,'QofE Def adjustments'!$E:$E,'Adjusted IS'!$E69)</f>
        <v/>
      </c>
      <c r="CA69" s="452">
        <f>SUMIFS('QofE Def adjustments'!AE:AE,'QofE Def adjustments'!$E:$E,'Adjusted IS'!$E69)</f>
        <v/>
      </c>
      <c r="CB69" s="452">
        <f>SUMIFS('QofE Def adjustments'!AF:AF,'QofE Def adjustments'!$E:$E,'Adjusted IS'!$E69)</f>
        <v/>
      </c>
      <c r="CC69" s="452">
        <f>SUMIFS('QofE Def adjustments'!AG:AG,'QofE Def adjustments'!$E:$E,'Adjusted IS'!$E69)</f>
        <v/>
      </c>
      <c r="CD69" s="452">
        <f>SUMIFS('QofE Def adjustments'!AH:AH,'QofE Def adjustments'!$E:$E,'Adjusted IS'!$E69)</f>
        <v/>
      </c>
      <c r="CE69" s="452">
        <f>SUMIFS('QofE Def adjustments'!AI:AI,'QofE Def adjustments'!$E:$E,'Adjusted IS'!$E69)</f>
        <v/>
      </c>
      <c r="CF69" s="452">
        <f>SUMIFS('QofE Def adjustments'!AJ:AJ,'QofE Def adjustments'!$E:$E,'Adjusted IS'!$E69)</f>
        <v/>
      </c>
      <c r="CG69" s="452">
        <f>SUMIFS('QofE Def adjustments'!AK:AK,'QofE Def adjustments'!$E:$E,'Adjusted IS'!$E69)</f>
        <v/>
      </c>
      <c r="CH69" s="452">
        <f>SUMIFS('QofE Def adjustments'!AL:AL,'QofE Def adjustments'!$E:$E,'Adjusted IS'!$E69)</f>
        <v/>
      </c>
      <c r="CI69" s="452">
        <f>SUMIFS('QofE Def adjustments'!AM:AM,'QofE Def adjustments'!$E:$E,'Adjusted IS'!$E69)</f>
        <v/>
      </c>
      <c r="CJ69" s="452">
        <f>SUMIFS('QofE Def adjustments'!AN:AN,'QofE Def adjustments'!$E:$E,'Adjusted IS'!$E69)</f>
        <v/>
      </c>
      <c r="CK69" s="453">
        <f>SUMIFS('QofE Def adjustments'!AO:AO,'QofE Def adjustments'!$E:$E,'Adjusted IS'!$E69)</f>
        <v/>
      </c>
      <c r="CL69" s="452">
        <f>SUMIFS('QofE Def adjustments'!AP:AP,'QofE Def adjustments'!$E:$E,'Adjusted IS'!$E69)</f>
        <v/>
      </c>
      <c r="CM69" s="452">
        <f>SUMIFS('QofE Def adjustments'!AQ:AQ,'QofE Def adjustments'!$E:$E,'Adjusted IS'!$E69)</f>
        <v/>
      </c>
      <c r="CN69" s="452">
        <f>SUMIFS('QofE Def adjustments'!AR:AR,'QofE Def adjustments'!$E:$E,'Adjusted IS'!$E69)</f>
        <v/>
      </c>
      <c r="CO69" s="452">
        <f>SUMIFS('QofE Def adjustments'!AS:AS,'QofE Def adjustments'!$E:$E,'Adjusted IS'!$E69)</f>
        <v/>
      </c>
      <c r="CP69" s="452">
        <f>SUMIFS('QofE Def adjustments'!AT:AT,'QofE Def adjustments'!$E:$E,'Adjusted IS'!$E69)</f>
        <v/>
      </c>
      <c r="CQ69" s="462">
        <f>SUMIFS('QofE Def adjustments'!AU:AU,'QofE Def adjustments'!$E:$E,'Adjusted IS'!$E69)</f>
        <v/>
      </c>
      <c r="CR69" s="452">
        <f>SUM(BB69:BM69)</f>
        <v/>
      </c>
      <c r="CS69" s="452">
        <f>SUM(BN69:BY69)</f>
        <v/>
      </c>
      <c r="CT69" s="452">
        <f>SUM(BZ69:CK69)</f>
        <v/>
      </c>
      <c r="CU69" s="452">
        <f>SUM(CD69:CO69)</f>
        <v/>
      </c>
      <c r="CV69" s="452">
        <f>SUM(CF69:CQ69)</f>
        <v/>
      </c>
      <c r="CX69" s="452">
        <f>SUM(BB69,F69)</f>
        <v/>
      </c>
      <c r="CY69" s="452">
        <f>SUM(BC69,G69)</f>
        <v/>
      </c>
      <c r="CZ69" s="452">
        <f>SUM(BD69,H69)</f>
        <v/>
      </c>
      <c r="DA69" s="452">
        <f>SUM(BE69,I69)</f>
        <v/>
      </c>
      <c r="DB69" s="452">
        <f>SUM(BF69,J69)</f>
        <v/>
      </c>
      <c r="DC69" s="452">
        <f>SUM(BG69,K69)</f>
        <v/>
      </c>
      <c r="DD69" s="452">
        <f>SUM(BH69,L69)</f>
        <v/>
      </c>
      <c r="DE69" s="452">
        <f>SUM(BI69,M69)</f>
        <v/>
      </c>
      <c r="DF69" s="452">
        <f>SUM(BJ69,N69)</f>
        <v/>
      </c>
      <c r="DG69" s="452">
        <f>SUM(BK69,O69)</f>
        <v/>
      </c>
      <c r="DH69" s="452">
        <f>SUM(BL69,P69)</f>
        <v/>
      </c>
      <c r="DI69" s="453">
        <f>SUM(BM69,Q69)</f>
        <v/>
      </c>
      <c r="DJ69" s="452">
        <f>SUM(BN69,R69)</f>
        <v/>
      </c>
      <c r="DK69" s="452">
        <f>SUM(BO69,S69)</f>
        <v/>
      </c>
      <c r="DL69" s="452">
        <f>SUM(BP69,T69)</f>
        <v/>
      </c>
      <c r="DM69" s="452">
        <f>SUM(BQ69,U69)</f>
        <v/>
      </c>
      <c r="DN69" s="452">
        <f>SUM(BR69,V69)</f>
        <v/>
      </c>
      <c r="DO69" s="452">
        <f>SUM(BS69,W69)</f>
        <v/>
      </c>
      <c r="DP69" s="452">
        <f>SUM(BT69,X69)</f>
        <v/>
      </c>
      <c r="DQ69" s="452">
        <f>SUM(BU69,Y69)</f>
        <v/>
      </c>
      <c r="DR69" s="452">
        <f>SUM(BV69,Z69)</f>
        <v/>
      </c>
      <c r="DS69" s="452">
        <f>SUM(BW69,AA69)</f>
        <v/>
      </c>
      <c r="DT69" s="452">
        <f>SUM(BX69,AB69)</f>
        <v/>
      </c>
      <c r="DU69" s="453">
        <f>SUM(BY69,AC69)</f>
        <v/>
      </c>
      <c r="DV69" s="452">
        <f>SUM(BZ69,AD69)</f>
        <v/>
      </c>
      <c r="DW69" s="452">
        <f>SUM(CA69,AE69)</f>
        <v/>
      </c>
      <c r="DX69" s="452">
        <f>SUM(CB69,AF69)</f>
        <v/>
      </c>
      <c r="DY69" s="452">
        <f>SUM(CC69,AG69)</f>
        <v/>
      </c>
      <c r="DZ69" s="452">
        <f>SUM(CD69,AH69)</f>
        <v/>
      </c>
      <c r="EA69" s="452">
        <f>SUM(CE69,AI69)</f>
        <v/>
      </c>
      <c r="EB69" s="452">
        <f>SUM(CF69,AJ69)</f>
        <v/>
      </c>
      <c r="EC69" s="452">
        <f>SUM(CG69,AK69)</f>
        <v/>
      </c>
      <c r="ED69" s="452">
        <f>SUM(CH69,AL69)</f>
        <v/>
      </c>
      <c r="EE69" s="452">
        <f>SUM(CI69,AM69)</f>
        <v/>
      </c>
      <c r="EF69" s="452">
        <f>SUM(CJ69,AN69)</f>
        <v/>
      </c>
      <c r="EG69" s="453">
        <f>SUM(CK69,AO69)</f>
        <v/>
      </c>
      <c r="EH69" s="452">
        <f>SUM(CL69,AP69)</f>
        <v/>
      </c>
      <c r="EI69" s="452">
        <f>SUM(CM69,AQ69)</f>
        <v/>
      </c>
      <c r="EJ69" s="452">
        <f>SUM(CN69,AR69)</f>
        <v/>
      </c>
      <c r="EK69" s="452">
        <f>SUM(CO69,AS69)</f>
        <v/>
      </c>
      <c r="EL69" s="452">
        <f>SUM(CP69,AT69)</f>
        <v/>
      </c>
      <c r="EM69" s="462">
        <f>SUM(CQ69,AU69)</f>
        <v/>
      </c>
      <c r="EN69" s="452">
        <f>SUM(CX69:DI69)</f>
        <v/>
      </c>
      <c r="EO69" s="452">
        <f>SUM(DJ69:DU69)</f>
        <v/>
      </c>
      <c r="EP69" s="452">
        <f>SUM(DV69:EG69)</f>
        <v/>
      </c>
      <c r="EQ69" s="452">
        <f>SUM(DZ69:EK69)</f>
        <v/>
      </c>
      <c r="ER69" s="452">
        <f>SUM(EB69:EM69)</f>
        <v/>
      </c>
      <c r="ET69" s="452">
        <f>SUMIFS('QofE DD adjustments'!F:F,'QofE DD adjustments'!$E:$E,'Adjusted IS'!$E69)</f>
        <v/>
      </c>
      <c r="EU69" s="452">
        <f>SUMIFS('QofE DD adjustments'!G:G,'QofE DD adjustments'!$E:$E,'Adjusted IS'!$E69)</f>
        <v/>
      </c>
      <c r="EV69" s="452">
        <f>SUMIFS('QofE DD adjustments'!H:H,'QofE DD adjustments'!$E:$E,'Adjusted IS'!$E69)</f>
        <v/>
      </c>
      <c r="EW69" s="452">
        <f>SUMIFS('QofE DD adjustments'!I:I,'QofE DD adjustments'!$E:$E,'Adjusted IS'!$E69)</f>
        <v/>
      </c>
      <c r="EX69" s="452">
        <f>SUMIFS('QofE DD adjustments'!J:J,'QofE DD adjustments'!$E:$E,'Adjusted IS'!$E69)</f>
        <v/>
      </c>
      <c r="EY69" s="452">
        <f>SUMIFS('QofE DD adjustments'!K:K,'QofE DD adjustments'!$E:$E,'Adjusted IS'!$E69)</f>
        <v/>
      </c>
      <c r="EZ69" s="452">
        <f>SUMIFS('QofE DD adjustments'!L:L,'QofE DD adjustments'!$E:$E,'Adjusted IS'!$E69)</f>
        <v/>
      </c>
      <c r="FA69" s="452">
        <f>SUMIFS('QofE DD adjustments'!M:M,'QofE DD adjustments'!$E:$E,'Adjusted IS'!$E69)</f>
        <v/>
      </c>
      <c r="FB69" s="452">
        <f>SUMIFS('QofE DD adjustments'!N:N,'QofE DD adjustments'!$E:$E,'Adjusted IS'!$E69)</f>
        <v/>
      </c>
      <c r="FC69" s="452">
        <f>SUMIFS('QofE DD adjustments'!O:O,'QofE DD adjustments'!$E:$E,'Adjusted IS'!$E69)</f>
        <v/>
      </c>
      <c r="FD69" s="452">
        <f>SUMIFS('QofE DD adjustments'!P:P,'QofE DD adjustments'!$E:$E,'Adjusted IS'!$E69)</f>
        <v/>
      </c>
      <c r="FE69" s="453">
        <f>SUMIFS('QofE DD adjustments'!Q:Q,'QofE DD adjustments'!$E:$E,'Adjusted IS'!$E69)</f>
        <v/>
      </c>
      <c r="FF69" s="452">
        <f>SUMIFS('QofE DD adjustments'!R:R,'QofE DD adjustments'!$E:$E,'Adjusted IS'!$E69)</f>
        <v/>
      </c>
      <c r="FG69" s="452">
        <f>SUMIFS('QofE DD adjustments'!S:S,'QofE DD adjustments'!$E:$E,'Adjusted IS'!$E69)</f>
        <v/>
      </c>
      <c r="FH69" s="452">
        <f>SUMIFS('QofE DD adjustments'!T:T,'QofE DD adjustments'!$E:$E,'Adjusted IS'!$E69)</f>
        <v/>
      </c>
      <c r="FI69" s="452">
        <f>SUMIFS('QofE DD adjustments'!U:U,'QofE DD adjustments'!$E:$E,'Adjusted IS'!$E69)</f>
        <v/>
      </c>
      <c r="FJ69" s="452">
        <f>SUMIFS('QofE DD adjustments'!V:V,'QofE DD adjustments'!$E:$E,'Adjusted IS'!$E69)</f>
        <v/>
      </c>
      <c r="FK69" s="452">
        <f>SUMIFS('QofE DD adjustments'!W:W,'QofE DD adjustments'!$E:$E,'Adjusted IS'!$E69)</f>
        <v/>
      </c>
      <c r="FL69" s="452">
        <f>SUMIFS('QofE DD adjustments'!X:X,'QofE DD adjustments'!$E:$E,'Adjusted IS'!$E69)</f>
        <v/>
      </c>
      <c r="FM69" s="452">
        <f>SUMIFS('QofE DD adjustments'!Y:Y,'QofE DD adjustments'!$E:$E,'Adjusted IS'!$E69)</f>
        <v/>
      </c>
      <c r="FN69" s="452">
        <f>SUMIFS('QofE DD adjustments'!Z:Z,'QofE DD adjustments'!$E:$E,'Adjusted IS'!$E69)</f>
        <v/>
      </c>
      <c r="FO69" s="452">
        <f>SUMIFS('QofE DD adjustments'!AA:AA,'QofE DD adjustments'!$E:$E,'Adjusted IS'!$E69)</f>
        <v/>
      </c>
      <c r="FP69" s="452">
        <f>SUMIFS('QofE DD adjustments'!AB:AB,'QofE DD adjustments'!$E:$E,'Adjusted IS'!$E69)</f>
        <v/>
      </c>
      <c r="FQ69" s="453">
        <f>SUMIFS('QofE DD adjustments'!AC:AC,'QofE DD adjustments'!$E:$E,'Adjusted IS'!$E69)</f>
        <v/>
      </c>
      <c r="FR69" s="452">
        <f>SUMIFS('QofE DD adjustments'!AD:AD,'QofE DD adjustments'!$E:$E,'Adjusted IS'!$E69)</f>
        <v/>
      </c>
      <c r="FS69" s="452">
        <f>SUMIFS('QofE DD adjustments'!AE:AE,'QofE DD adjustments'!$E:$E,'Adjusted IS'!$E69)</f>
        <v/>
      </c>
      <c r="FT69" s="452">
        <f>SUMIFS('QofE DD adjustments'!AF:AF,'QofE DD adjustments'!$E:$E,'Adjusted IS'!$E69)</f>
        <v/>
      </c>
      <c r="FU69" s="452">
        <f>SUMIFS('QofE DD adjustments'!AG:AG,'QofE DD adjustments'!$E:$E,'Adjusted IS'!$E69)</f>
        <v/>
      </c>
      <c r="FV69" s="452">
        <f>SUMIFS('QofE DD adjustments'!AH:AH,'QofE DD adjustments'!$E:$E,'Adjusted IS'!$E69)</f>
        <v/>
      </c>
      <c r="FW69" s="452">
        <f>SUMIFS('QofE DD adjustments'!AI:AI,'QofE DD adjustments'!$E:$E,'Adjusted IS'!$E69)</f>
        <v/>
      </c>
      <c r="FX69" s="452">
        <f>SUMIFS('QofE DD adjustments'!AJ:AJ,'QofE DD adjustments'!$E:$E,'Adjusted IS'!$E69)</f>
        <v/>
      </c>
      <c r="FY69" s="452">
        <f>SUMIFS('QofE DD adjustments'!AK:AK,'QofE DD adjustments'!$E:$E,'Adjusted IS'!$E69)</f>
        <v/>
      </c>
      <c r="FZ69" s="452">
        <f>SUMIFS('QofE DD adjustments'!AL:AL,'QofE DD adjustments'!$E:$E,'Adjusted IS'!$E69)</f>
        <v/>
      </c>
      <c r="GA69" s="452">
        <f>SUMIFS('QofE DD adjustments'!AM:AM,'QofE DD adjustments'!$E:$E,'Adjusted IS'!$E69)</f>
        <v/>
      </c>
      <c r="GB69" s="452">
        <f>SUMIFS('QofE DD adjustments'!AN:AN,'QofE DD adjustments'!$E:$E,'Adjusted IS'!$E69)</f>
        <v/>
      </c>
      <c r="GC69" s="453">
        <f>SUMIFS('QofE DD adjustments'!AO:AO,'QofE DD adjustments'!$E:$E,'Adjusted IS'!$E69)</f>
        <v/>
      </c>
      <c r="GD69" s="452">
        <f>SUMIFS('QofE DD adjustments'!AP:AP,'QofE DD adjustments'!$E:$E,'Adjusted IS'!$E69)</f>
        <v/>
      </c>
      <c r="GE69" s="452">
        <f>SUMIFS('QofE DD adjustments'!AQ:AQ,'QofE DD adjustments'!$E:$E,'Adjusted IS'!$E69)</f>
        <v/>
      </c>
      <c r="GF69" s="452">
        <f>SUMIFS('QofE DD adjustments'!AR:AR,'QofE DD adjustments'!$E:$E,'Adjusted IS'!$E69)</f>
        <v/>
      </c>
      <c r="GG69" s="452">
        <f>SUMIFS('QofE DD adjustments'!AS:AS,'QofE DD adjustments'!$E:$E,'Adjusted IS'!$E69)</f>
        <v/>
      </c>
      <c r="GH69" s="452">
        <f>SUMIFS('QofE DD adjustments'!AT:AT,'QofE DD adjustments'!$E:$E,'Adjusted IS'!$E69)</f>
        <v/>
      </c>
      <c r="GI69" s="462">
        <f>SUMIFS('QofE DD adjustments'!AU:AU,'QofE DD adjustments'!$E:$E,'Adjusted IS'!$E69)</f>
        <v/>
      </c>
      <c r="GJ69" s="452">
        <f>SUM(ET69:FE69)</f>
        <v/>
      </c>
      <c r="GK69" s="452">
        <f>SUM(FF69:FQ69)</f>
        <v/>
      </c>
      <c r="GL69" s="452">
        <f>SUM(FR69:GC69)</f>
        <v/>
      </c>
      <c r="GM69" s="452">
        <f>SUM(FV69:GG69)</f>
        <v/>
      </c>
      <c r="GN69" s="452">
        <f>SUM(FX69:GI69)</f>
        <v/>
      </c>
      <c r="GP69" s="452">
        <f>SUM(ET69,CX69)</f>
        <v/>
      </c>
      <c r="GQ69" s="452">
        <f>SUM(EU69,CY69)</f>
        <v/>
      </c>
      <c r="GR69" s="452">
        <f>SUM(EV69,CZ69)</f>
        <v/>
      </c>
      <c r="GS69" s="452">
        <f>SUM(EW69,DA69)</f>
        <v/>
      </c>
      <c r="GT69" s="452">
        <f>SUM(EX69,DB69)</f>
        <v/>
      </c>
      <c r="GU69" s="452">
        <f>SUM(EY69,DC69)</f>
        <v/>
      </c>
      <c r="GV69" s="452">
        <f>SUM(EZ69,DD69)</f>
        <v/>
      </c>
      <c r="GW69" s="452">
        <f>SUM(FA69,DE69)</f>
        <v/>
      </c>
      <c r="GX69" s="452">
        <f>SUM(FB69,DF69)</f>
        <v/>
      </c>
      <c r="GY69" s="452">
        <f>SUM(FC69,DG69)</f>
        <v/>
      </c>
      <c r="GZ69" s="452">
        <f>SUM(FD69,DH69)</f>
        <v/>
      </c>
      <c r="HA69" s="453">
        <f>SUM(FE69,DI69)</f>
        <v/>
      </c>
      <c r="HB69" s="452">
        <f>SUM(FF69,DJ69)</f>
        <v/>
      </c>
      <c r="HC69" s="452">
        <f>SUM(FG69,DK69)</f>
        <v/>
      </c>
      <c r="HD69" s="452">
        <f>SUM(FH69,DL69)</f>
        <v/>
      </c>
      <c r="HE69" s="452">
        <f>SUM(FI69,DM69)</f>
        <v/>
      </c>
      <c r="HF69" s="452">
        <f>SUM(FJ69,DN69)</f>
        <v/>
      </c>
      <c r="HG69" s="452">
        <f>SUM(FK69,DO69)</f>
        <v/>
      </c>
      <c r="HH69" s="452">
        <f>SUM(FL69,DP69)</f>
        <v/>
      </c>
      <c r="HI69" s="452">
        <f>SUM(FM69,DQ69)</f>
        <v/>
      </c>
      <c r="HJ69" s="452">
        <f>SUM(FN69,DR69)</f>
        <v/>
      </c>
      <c r="HK69" s="452">
        <f>SUM(FO69,DS69)</f>
        <v/>
      </c>
      <c r="HL69" s="452">
        <f>SUM(FP69,DT69)</f>
        <v/>
      </c>
      <c r="HM69" s="453">
        <f>SUM(FQ69,DU69)</f>
        <v/>
      </c>
      <c r="HN69" s="452">
        <f>SUM(FR69,DV69)</f>
        <v/>
      </c>
      <c r="HO69" s="452">
        <f>SUM(FS69,DW69)</f>
        <v/>
      </c>
      <c r="HP69" s="452">
        <f>SUM(FT69,DX69)</f>
        <v/>
      </c>
      <c r="HQ69" s="452">
        <f>SUM(FU69,DY69)</f>
        <v/>
      </c>
      <c r="HR69" s="452">
        <f>SUM(FV69,DZ69)</f>
        <v/>
      </c>
      <c r="HS69" s="452">
        <f>SUM(FW69,EA69)</f>
        <v/>
      </c>
      <c r="HT69" s="452">
        <f>SUM(FX69,EB69)</f>
        <v/>
      </c>
      <c r="HU69" s="452">
        <f>SUM(FY69,EC69)</f>
        <v/>
      </c>
      <c r="HV69" s="452">
        <f>SUM(FZ69,ED69)</f>
        <v/>
      </c>
      <c r="HW69" s="452">
        <f>SUM(GA69,EE69)</f>
        <v/>
      </c>
      <c r="HX69" s="452">
        <f>SUM(GB69,EF69)</f>
        <v/>
      </c>
      <c r="HY69" s="453">
        <f>SUM(GC69,EG69)</f>
        <v/>
      </c>
      <c r="HZ69" s="452">
        <f>SUM(GD69,EH69)</f>
        <v/>
      </c>
      <c r="IA69" s="452">
        <f>SUM(GE69,EI69)</f>
        <v/>
      </c>
      <c r="IB69" s="452">
        <f>SUM(GF69,EJ69)</f>
        <v/>
      </c>
      <c r="IC69" s="452">
        <f>SUM(GG69,EK69)</f>
        <v/>
      </c>
      <c r="ID69" s="452">
        <f>SUM(GH69,EL69)</f>
        <v/>
      </c>
      <c r="IE69" s="462">
        <f>SUM(GI69,EM69)</f>
        <v/>
      </c>
      <c r="IF69" s="452">
        <f>SUM(GP69:HA69)</f>
        <v/>
      </c>
      <c r="IG69" s="452">
        <f>SUM(HB69:HM69)</f>
        <v/>
      </c>
      <c r="IH69" s="452">
        <f>SUM(HN69:HY69)</f>
        <v/>
      </c>
      <c r="II69" s="452">
        <f>SUM(HR69:IC69)</f>
        <v/>
      </c>
      <c r="IJ69" s="452">
        <f>SUM(HT69:IE69)</f>
        <v/>
      </c>
      <c r="IL69" s="452">
        <f>SUMIFS('QofE PF adjustments'!F:F,'QofE PF adjustments'!$E:$E,'Adjusted IS'!$E69)</f>
        <v/>
      </c>
      <c r="IM69" s="452">
        <f>SUMIFS('QofE PF adjustments'!G:G,'QofE PF adjustments'!$E:$E,'Adjusted IS'!$E69)</f>
        <v/>
      </c>
      <c r="IN69" s="452">
        <f>SUMIFS('QofE PF adjustments'!H:H,'QofE PF adjustments'!$E:$E,'Adjusted IS'!$E69)</f>
        <v/>
      </c>
      <c r="IO69" s="452">
        <f>SUMIFS('QofE PF adjustments'!I:I,'QofE PF adjustments'!$E:$E,'Adjusted IS'!$E69)</f>
        <v/>
      </c>
      <c r="IP69" s="452">
        <f>SUMIFS('QofE PF adjustments'!J:J,'QofE PF adjustments'!$E:$E,'Adjusted IS'!$E69)</f>
        <v/>
      </c>
      <c r="IQ69" s="452">
        <f>SUMIFS('QofE PF adjustments'!K:K,'QofE PF adjustments'!$E:$E,'Adjusted IS'!$E69)</f>
        <v/>
      </c>
      <c r="IR69" s="452">
        <f>SUMIFS('QofE PF adjustments'!L:L,'QofE PF adjustments'!$E:$E,'Adjusted IS'!$E69)</f>
        <v/>
      </c>
      <c r="IS69" s="452">
        <f>SUMIFS('QofE PF adjustments'!M:M,'QofE PF adjustments'!$E:$E,'Adjusted IS'!$E69)</f>
        <v/>
      </c>
      <c r="IT69" s="452">
        <f>SUMIFS('QofE PF adjustments'!N:N,'QofE PF adjustments'!$E:$E,'Adjusted IS'!$E69)</f>
        <v/>
      </c>
      <c r="IU69" s="452">
        <f>SUMIFS('QofE PF adjustments'!O:O,'QofE PF adjustments'!$E:$E,'Adjusted IS'!$E69)</f>
        <v/>
      </c>
      <c r="IV69" s="452">
        <f>SUMIFS('QofE PF adjustments'!P:P,'QofE PF adjustments'!$E:$E,'Adjusted IS'!$E69)</f>
        <v/>
      </c>
      <c r="IW69" s="453">
        <f>SUMIFS('QofE PF adjustments'!Q:Q,'QofE PF adjustments'!$E:$E,'Adjusted IS'!$E69)</f>
        <v/>
      </c>
      <c r="IX69" s="452">
        <f>SUMIFS('QofE PF adjustments'!R:R,'QofE PF adjustments'!$E:$E,'Adjusted IS'!$E69)</f>
        <v/>
      </c>
      <c r="IY69" s="452">
        <f>SUMIFS('QofE PF adjustments'!S:S,'QofE PF adjustments'!$E:$E,'Adjusted IS'!$E69)</f>
        <v/>
      </c>
      <c r="IZ69" s="452">
        <f>SUMIFS('QofE PF adjustments'!T:T,'QofE PF adjustments'!$E:$E,'Adjusted IS'!$E69)</f>
        <v/>
      </c>
      <c r="JA69" s="452">
        <f>SUMIFS('QofE PF adjustments'!U:U,'QofE PF adjustments'!$E:$E,'Adjusted IS'!$E69)</f>
        <v/>
      </c>
      <c r="JB69" s="452">
        <f>SUMIFS('QofE PF adjustments'!V:V,'QofE PF adjustments'!$E:$E,'Adjusted IS'!$E69)</f>
        <v/>
      </c>
      <c r="JC69" s="452">
        <f>SUMIFS('QofE PF adjustments'!W:W,'QofE PF adjustments'!$E:$E,'Adjusted IS'!$E69)</f>
        <v/>
      </c>
      <c r="JD69" s="452">
        <f>SUMIFS('QofE PF adjustments'!X:X,'QofE PF adjustments'!$E:$E,'Adjusted IS'!$E69)</f>
        <v/>
      </c>
      <c r="JE69" s="452">
        <f>SUMIFS('QofE PF adjustments'!Y:Y,'QofE PF adjustments'!$E:$E,'Adjusted IS'!$E69)</f>
        <v/>
      </c>
      <c r="JF69" s="452">
        <f>SUMIFS('QofE PF adjustments'!Z:Z,'QofE PF adjustments'!$E:$E,'Adjusted IS'!$E69)</f>
        <v/>
      </c>
      <c r="JG69" s="452">
        <f>SUMIFS('QofE PF adjustments'!AA:AA,'QofE PF adjustments'!$E:$E,'Adjusted IS'!$E69)</f>
        <v/>
      </c>
      <c r="JH69" s="452">
        <f>SUMIFS('QofE PF adjustments'!AB:AB,'QofE PF adjustments'!$E:$E,'Adjusted IS'!$E69)</f>
        <v/>
      </c>
      <c r="JI69" s="453">
        <f>SUMIFS('QofE PF adjustments'!AC:AC,'QofE PF adjustments'!$E:$E,'Adjusted IS'!$E69)</f>
        <v/>
      </c>
      <c r="JJ69" s="452">
        <f>SUMIFS('QofE PF adjustments'!AD:AD,'QofE PF adjustments'!$E:$E,'Adjusted IS'!$E69)</f>
        <v/>
      </c>
      <c r="JK69" s="452">
        <f>SUMIFS('QofE PF adjustments'!AE:AE,'QofE PF adjustments'!$E:$E,'Adjusted IS'!$E69)</f>
        <v/>
      </c>
      <c r="JL69" s="452">
        <f>SUMIFS('QofE PF adjustments'!AF:AF,'QofE PF adjustments'!$E:$E,'Adjusted IS'!$E69)</f>
        <v/>
      </c>
      <c r="JM69" s="452">
        <f>SUMIFS('QofE PF adjustments'!AG:AG,'QofE PF adjustments'!$E:$E,'Adjusted IS'!$E69)</f>
        <v/>
      </c>
      <c r="JN69" s="452">
        <f>SUMIFS('QofE PF adjustments'!AH:AH,'QofE PF adjustments'!$E:$E,'Adjusted IS'!$E69)</f>
        <v/>
      </c>
      <c r="JO69" s="452">
        <f>SUMIFS('QofE PF adjustments'!AI:AI,'QofE PF adjustments'!$E:$E,'Adjusted IS'!$E69)</f>
        <v/>
      </c>
      <c r="JP69" s="452">
        <f>SUMIFS('QofE PF adjustments'!AJ:AJ,'QofE PF adjustments'!$E:$E,'Adjusted IS'!$E69)</f>
        <v/>
      </c>
      <c r="JQ69" s="452">
        <f>SUMIFS('QofE PF adjustments'!AK:AK,'QofE PF adjustments'!$E:$E,'Adjusted IS'!$E69)</f>
        <v/>
      </c>
      <c r="JR69" s="452">
        <f>SUMIFS('QofE PF adjustments'!AL:AL,'QofE PF adjustments'!$E:$E,'Adjusted IS'!$E69)</f>
        <v/>
      </c>
      <c r="JS69" s="452">
        <f>SUMIFS('QofE PF adjustments'!AM:AM,'QofE PF adjustments'!$E:$E,'Adjusted IS'!$E69)</f>
        <v/>
      </c>
      <c r="JT69" s="452">
        <f>SUMIFS('QofE PF adjustments'!AN:AN,'QofE PF adjustments'!$E:$E,'Adjusted IS'!$E69)</f>
        <v/>
      </c>
      <c r="JU69" s="453">
        <f>SUMIFS('QofE PF adjustments'!AO:AO,'QofE PF adjustments'!$E:$E,'Adjusted IS'!$E69)</f>
        <v/>
      </c>
      <c r="JV69" s="452">
        <f>SUMIFS('QofE PF adjustments'!AP:AP,'QofE PF adjustments'!$E:$E,'Adjusted IS'!$E69)</f>
        <v/>
      </c>
      <c r="JW69" s="452">
        <f>SUMIFS('QofE PF adjustments'!AQ:AQ,'QofE PF adjustments'!$E:$E,'Adjusted IS'!$E69)</f>
        <v/>
      </c>
      <c r="JX69" s="452">
        <f>SUMIFS('QofE PF adjustments'!AR:AR,'QofE PF adjustments'!$E:$E,'Adjusted IS'!$E69)</f>
        <v/>
      </c>
      <c r="JY69" s="452">
        <f>SUMIFS('QofE PF adjustments'!AS:AS,'QofE PF adjustments'!$E:$E,'Adjusted IS'!$E69)</f>
        <v/>
      </c>
      <c r="JZ69" s="452">
        <f>SUMIFS('QofE PF adjustments'!AT:AT,'QofE PF adjustments'!$E:$E,'Adjusted IS'!$E69)</f>
        <v/>
      </c>
      <c r="KA69" s="462">
        <f>SUMIFS('QofE PF adjustments'!AU:AU,'QofE PF adjustments'!$E:$E,'Adjusted IS'!$E69)</f>
        <v/>
      </c>
      <c r="KB69" s="452">
        <f>SUM(IL69:IW69)</f>
        <v/>
      </c>
      <c r="KC69" s="452">
        <f>SUM(IX69:JI69)</f>
        <v/>
      </c>
      <c r="KD69" s="452">
        <f>SUM(JJ69:JU69)</f>
        <v/>
      </c>
      <c r="KE69" s="452">
        <f>SUM(JN69:JY69)</f>
        <v/>
      </c>
      <c r="KF69" s="452">
        <f>SUM(JP69:KA69)</f>
        <v/>
      </c>
      <c r="KH69" s="452">
        <f>SUM(IL69,GP69)</f>
        <v/>
      </c>
      <c r="KI69" s="452">
        <f>SUM(IM69,GQ69)</f>
        <v/>
      </c>
      <c r="KJ69" s="452">
        <f>SUM(IN69,GR69)</f>
        <v/>
      </c>
      <c r="KK69" s="452">
        <f>SUM(IO69,GS69)</f>
        <v/>
      </c>
      <c r="KL69" s="452">
        <f>SUM(IP69,GT69)</f>
        <v/>
      </c>
      <c r="KM69" s="452">
        <f>SUM(IQ69,GU69)</f>
        <v/>
      </c>
      <c r="KN69" s="452">
        <f>SUM(IR69,GV69)</f>
        <v/>
      </c>
      <c r="KO69" s="452">
        <f>SUM(IS69,GW69)</f>
        <v/>
      </c>
      <c r="KP69" s="452">
        <f>SUM(IT69,GX69)</f>
        <v/>
      </c>
      <c r="KQ69" s="452">
        <f>SUM(IU69,GY69)</f>
        <v/>
      </c>
      <c r="KR69" s="452">
        <f>SUM(IV69,GZ69)</f>
        <v/>
      </c>
      <c r="KS69" s="453">
        <f>SUM(IW69,HA69)</f>
        <v/>
      </c>
      <c r="KT69" s="452">
        <f>SUM(IX69,HB69)</f>
        <v/>
      </c>
      <c r="KU69" s="452">
        <f>SUM(IY69,HC69)</f>
        <v/>
      </c>
      <c r="KV69" s="452">
        <f>SUM(IZ69,HD69)</f>
        <v/>
      </c>
      <c r="KW69" s="452">
        <f>SUM(JA69,HE69)</f>
        <v/>
      </c>
      <c r="KX69" s="452">
        <f>SUM(JB69,HF69)</f>
        <v/>
      </c>
      <c r="KY69" s="452">
        <f>SUM(JC69,HG69)</f>
        <v/>
      </c>
      <c r="KZ69" s="452">
        <f>SUM(JD69,HH69)</f>
        <v/>
      </c>
      <c r="LA69" s="452">
        <f>SUM(JE69,HI69)</f>
        <v/>
      </c>
      <c r="LB69" s="452">
        <f>SUM(JF69,HJ69)</f>
        <v/>
      </c>
      <c r="LC69" s="452">
        <f>SUM(JG69,HK69)</f>
        <v/>
      </c>
      <c r="LD69" s="452">
        <f>SUM(JH69,HL69)</f>
        <v/>
      </c>
      <c r="LE69" s="453">
        <f>SUM(JI69,HM69)</f>
        <v/>
      </c>
      <c r="LF69" s="452">
        <f>SUM(JJ69,HN69)</f>
        <v/>
      </c>
      <c r="LG69" s="452">
        <f>SUM(JK69,HO69)</f>
        <v/>
      </c>
      <c r="LH69" s="452">
        <f>SUM(JL69,HP69)</f>
        <v/>
      </c>
      <c r="LI69" s="452">
        <f>SUM(JM69,HQ69)</f>
        <v/>
      </c>
      <c r="LJ69" s="452">
        <f>SUM(JN69,HR69)</f>
        <v/>
      </c>
      <c r="LK69" s="452">
        <f>SUM(JO69,HS69)</f>
        <v/>
      </c>
      <c r="LL69" s="452">
        <f>SUM(JP69,HT69)</f>
        <v/>
      </c>
      <c r="LM69" s="452">
        <f>SUM(JQ69,HU69)</f>
        <v/>
      </c>
      <c r="LN69" s="452">
        <f>SUM(JR69,HV69)</f>
        <v/>
      </c>
      <c r="LO69" s="452">
        <f>SUM(JS69,HW69)</f>
        <v/>
      </c>
      <c r="LP69" s="452">
        <f>SUM(JT69,HX69)</f>
        <v/>
      </c>
      <c r="LQ69" s="453">
        <f>SUM(JU69,HY69)</f>
        <v/>
      </c>
      <c r="LR69" s="452">
        <f>SUM(JV69,HZ69)</f>
        <v/>
      </c>
      <c r="LS69" s="452">
        <f>SUM(JW69,IA69)</f>
        <v/>
      </c>
      <c r="LT69" s="452">
        <f>SUM(JX69,IB69)</f>
        <v/>
      </c>
      <c r="LU69" s="452">
        <f>SUM(JY69,IC69)</f>
        <v/>
      </c>
      <c r="LV69" s="452">
        <f>SUM(JZ69,ID69)</f>
        <v/>
      </c>
      <c r="LW69" s="462">
        <f>SUM(KA69,IE69)</f>
        <v/>
      </c>
      <c r="LX69" s="452">
        <f>SUM(KH69:KS69)</f>
        <v/>
      </c>
      <c r="LY69" s="452">
        <f>SUM(KT69:LE69)</f>
        <v/>
      </c>
      <c r="LZ69" s="452">
        <f>SUM(LF69:LQ69)</f>
        <v/>
      </c>
      <c r="MA69" s="452">
        <f>SUM(LJ69:LU69)</f>
        <v/>
      </c>
      <c r="MB69" s="452">
        <f>SUM(LL69:LW69)</f>
        <v/>
      </c>
      <c r="MD69" s="524">
        <f>IFERROR(KH69/KH$117,0)</f>
        <v/>
      </c>
      <c r="ME69" s="524">
        <f>IFERROR(KI69/KI$117,0)</f>
        <v/>
      </c>
      <c r="MF69" s="524">
        <f>IFERROR(KJ69/KJ$117,0)</f>
        <v/>
      </c>
      <c r="MG69" s="524">
        <f>IFERROR(KK69/KK$117,0)</f>
        <v/>
      </c>
      <c r="MH69" s="524">
        <f>IFERROR(KL69/KL$117,0)</f>
        <v/>
      </c>
      <c r="MI69" s="524">
        <f>IFERROR(KM69/KM$117,0)</f>
        <v/>
      </c>
      <c r="MJ69" s="524">
        <f>IFERROR(KN69/KN$117,0)</f>
        <v/>
      </c>
      <c r="MK69" s="524">
        <f>IFERROR(KO69/KO$117,0)</f>
        <v/>
      </c>
      <c r="ML69" s="524">
        <f>IFERROR(KP69/KP$117,0)</f>
        <v/>
      </c>
      <c r="MM69" s="524">
        <f>IFERROR(KQ69/KQ$117,0)</f>
        <v/>
      </c>
      <c r="MN69" s="524">
        <f>IFERROR(KR69/KR$117,0)</f>
        <v/>
      </c>
      <c r="MO69" s="525">
        <f>IFERROR(KS69/KS$117,0)</f>
        <v/>
      </c>
      <c r="MP69" s="524">
        <f>IFERROR(KT69/KT$117,0)</f>
        <v/>
      </c>
      <c r="MQ69" s="524">
        <f>IFERROR(KU69/KU$117,0)</f>
        <v/>
      </c>
      <c r="MR69" s="524">
        <f>IFERROR(KV69/KV$117,0)</f>
        <v/>
      </c>
      <c r="MS69" s="524">
        <f>IFERROR(KW69/KW$117,0)</f>
        <v/>
      </c>
      <c r="MT69" s="524">
        <f>IFERROR(KX69/KX$117,0)</f>
        <v/>
      </c>
      <c r="MU69" s="524">
        <f>IFERROR(KY69/KY$117,0)</f>
        <v/>
      </c>
      <c r="MV69" s="524">
        <f>IFERROR(KZ69/KZ$117,0)</f>
        <v/>
      </c>
      <c r="MW69" s="524">
        <f>IFERROR(LA69/LA$117,0)</f>
        <v/>
      </c>
      <c r="MX69" s="524">
        <f>IFERROR(LB69/LB$117,0)</f>
        <v/>
      </c>
      <c r="MY69" s="524">
        <f>IFERROR(LC69/LC$117,0)</f>
        <v/>
      </c>
      <c r="MZ69" s="524">
        <f>IFERROR(LD69/LD$117,0)</f>
        <v/>
      </c>
      <c r="NA69" s="525">
        <f>IFERROR(LE69/LE$117,0)</f>
        <v/>
      </c>
      <c r="NB69" s="524">
        <f>IFERROR(LF69/LF$117,0)</f>
        <v/>
      </c>
      <c r="NC69" s="524">
        <f>IFERROR(LG69/LG$117,0)</f>
        <v/>
      </c>
      <c r="ND69" s="524">
        <f>IFERROR(LH69/LH$117,0)</f>
        <v/>
      </c>
      <c r="NE69" s="524">
        <f>IFERROR(LI69/LI$117,0)</f>
        <v/>
      </c>
      <c r="NF69" s="524">
        <f>IFERROR(LJ69/LJ$117,0)</f>
        <v/>
      </c>
      <c r="NG69" s="524">
        <f>IFERROR(LK69/LK$117,0)</f>
        <v/>
      </c>
      <c r="NH69" s="524">
        <f>IFERROR(LL69/LL$117,0)</f>
        <v/>
      </c>
      <c r="NI69" s="524">
        <f>IFERROR(LM69/LM$117,0)</f>
        <v/>
      </c>
      <c r="NJ69" s="524">
        <f>IFERROR(LN69/LN$117,0)</f>
        <v/>
      </c>
      <c r="NK69" s="524">
        <f>IFERROR(LO69/LO$117,0)</f>
        <v/>
      </c>
      <c r="NL69" s="524">
        <f>IFERROR(LP69/LP$117,0)</f>
        <v/>
      </c>
      <c r="NM69" s="525">
        <f>IFERROR(LQ69/LQ$117,0)</f>
        <v/>
      </c>
      <c r="NN69" s="524">
        <f>IFERROR(LR69/LR$117,0)</f>
        <v/>
      </c>
      <c r="NO69" s="524">
        <f>IFERROR(LS69/LS$117,0)</f>
        <v/>
      </c>
      <c r="NP69" s="524">
        <f>IFERROR(LT69/LT$117,0)</f>
        <v/>
      </c>
      <c r="NQ69" s="524">
        <f>IFERROR(LU69/LU$117,0)</f>
        <v/>
      </c>
      <c r="NR69" s="524">
        <f>IFERROR(LV69/LV$117,0)</f>
        <v/>
      </c>
      <c r="NS69" s="1756">
        <f>IFERROR(LW69/LW$117,0)</f>
        <v/>
      </c>
      <c r="NT69" s="524">
        <f>IFERROR(LX69/LX$117,0)</f>
        <v/>
      </c>
      <c r="NU69" s="524">
        <f>IFERROR(LY69/LY$117,0)</f>
        <v/>
      </c>
      <c r="NV69" s="524">
        <f>IFERROR(LZ69/LZ$117,0)</f>
        <v/>
      </c>
      <c r="NW69" s="524">
        <f>IFERROR(MA69/MA$117,0)</f>
        <v/>
      </c>
      <c r="NX69" s="524">
        <f>IFERROR(MB69/MB$117,0)</f>
        <v/>
      </c>
      <c r="NZ69" s="452">
        <f>LY69-LX69</f>
        <v/>
      </c>
      <c r="OA69" s="452">
        <f>LZ69-LY69</f>
        <v/>
      </c>
      <c r="OB69" s="452">
        <f>MA69-LZ69</f>
        <v/>
      </c>
      <c r="OC69" s="452">
        <f>MB69-LZ69</f>
        <v/>
      </c>
      <c r="OD69" s="1501" t="n"/>
      <c r="OE69" s="434" t="inlineStr">
        <is>
          <t>Atm managed services revenue</t>
        </is>
      </c>
      <c r="OF69" s="434" t="inlineStr">
        <is>
          <t>Atm managed services revenue</t>
        </is>
      </c>
      <c r="OG69" s="434" t="inlineStr">
        <is>
          <t>Atm managed services revenue</t>
        </is>
      </c>
    </row>
    <row r="70" outlineLevel="2" collapsed="1" ht="12" customFormat="1" customHeight="1" s="431">
      <c r="A70" s="1523" t="n"/>
      <c r="B70" s="1521" t="n"/>
      <c r="C70" s="768" t="inlineStr">
        <is>
          <t>Atm incident management (im)</t>
        </is>
      </c>
      <c r="D70" s="771" t="n">
        <v>414104</v>
      </c>
      <c r="E70" s="771">
        <f>CONCATENATE(D70," - ",C70)</f>
        <v/>
      </c>
      <c r="F70" s="452">
        <f>'Income statement'!F70</f>
        <v/>
      </c>
      <c r="G70" s="452">
        <f>'Income statement'!G70</f>
        <v/>
      </c>
      <c r="H70" s="452">
        <f>'Income statement'!H70</f>
        <v/>
      </c>
      <c r="I70" s="452">
        <f>'Income statement'!I70</f>
        <v/>
      </c>
      <c r="J70" s="452">
        <f>'Income statement'!J70</f>
        <v/>
      </c>
      <c r="K70" s="452">
        <f>'Income statement'!K70</f>
        <v/>
      </c>
      <c r="L70" s="452">
        <f>'Income statement'!L70</f>
        <v/>
      </c>
      <c r="M70" s="452">
        <f>'Income statement'!M70</f>
        <v/>
      </c>
      <c r="N70" s="452">
        <f>'Income statement'!N70</f>
        <v/>
      </c>
      <c r="O70" s="452">
        <f>'Income statement'!O70</f>
        <v/>
      </c>
      <c r="P70" s="452">
        <f>'Income statement'!P70</f>
        <v/>
      </c>
      <c r="Q70" s="453">
        <f>'Income statement'!Q70</f>
        <v/>
      </c>
      <c r="R70" s="452">
        <f>'Income statement'!R70</f>
        <v/>
      </c>
      <c r="S70" s="452">
        <f>'Income statement'!S70</f>
        <v/>
      </c>
      <c r="T70" s="452">
        <f>'Income statement'!T70</f>
        <v/>
      </c>
      <c r="U70" s="452">
        <f>'Income statement'!U70</f>
        <v/>
      </c>
      <c r="V70" s="452">
        <f>'Income statement'!V70</f>
        <v/>
      </c>
      <c r="W70" s="452">
        <f>'Income statement'!W70</f>
        <v/>
      </c>
      <c r="X70" s="452">
        <f>'Income statement'!X70</f>
        <v/>
      </c>
      <c r="Y70" s="452">
        <f>'Income statement'!Y70</f>
        <v/>
      </c>
      <c r="Z70" s="452">
        <f>'Income statement'!Z70</f>
        <v/>
      </c>
      <c r="AA70" s="452">
        <f>'Income statement'!AA70</f>
        <v/>
      </c>
      <c r="AB70" s="452">
        <f>'Income statement'!AB70</f>
        <v/>
      </c>
      <c r="AC70" s="453">
        <f>'Income statement'!AC70</f>
        <v/>
      </c>
      <c r="AD70" s="452">
        <f>'Income statement'!AD70</f>
        <v/>
      </c>
      <c r="AE70" s="452">
        <f>'Income statement'!AE70</f>
        <v/>
      </c>
      <c r="AF70" s="452">
        <f>'Income statement'!AF70</f>
        <v/>
      </c>
      <c r="AG70" s="452">
        <f>'Income statement'!AG70</f>
        <v/>
      </c>
      <c r="AH70" s="452">
        <f>'Income statement'!AH70</f>
        <v/>
      </c>
      <c r="AI70" s="452">
        <f>'Income statement'!AI70</f>
        <v/>
      </c>
      <c r="AJ70" s="452">
        <f>'Income statement'!AJ70</f>
        <v/>
      </c>
      <c r="AK70" s="452">
        <f>'Income statement'!AK70</f>
        <v/>
      </c>
      <c r="AL70" s="452">
        <f>'Income statement'!AL70</f>
        <v/>
      </c>
      <c r="AM70" s="452">
        <f>'Income statement'!AM70</f>
        <v/>
      </c>
      <c r="AN70" s="452">
        <f>'Income statement'!AN70</f>
        <v/>
      </c>
      <c r="AO70" s="453">
        <f>'Income statement'!AO70</f>
        <v/>
      </c>
      <c r="AP70" s="452">
        <f>'Income statement'!AP70</f>
        <v/>
      </c>
      <c r="AQ70" s="452">
        <f>'Income statement'!AQ70</f>
        <v/>
      </c>
      <c r="AR70" s="452">
        <f>'Income statement'!AR70</f>
        <v/>
      </c>
      <c r="AS70" s="452">
        <f>'Income statement'!AS70</f>
        <v/>
      </c>
      <c r="AT70" s="452">
        <f>'Income statement'!AT70</f>
        <v/>
      </c>
      <c r="AU70" s="462">
        <f>'Income statement'!AU70</f>
        <v/>
      </c>
      <c r="AV70" s="452">
        <f>SUM(F70:Q70)</f>
        <v/>
      </c>
      <c r="AW70" s="452">
        <f>SUM(R70:AC70)</f>
        <v/>
      </c>
      <c r="AX70" s="452">
        <f>SUM(AD70:AO70)</f>
        <v/>
      </c>
      <c r="AY70" s="452">
        <f>SUM(AH70:AS70)</f>
        <v/>
      </c>
      <c r="AZ70" s="452">
        <f>SUM(AJ70:AU70)</f>
        <v/>
      </c>
      <c r="BB70" s="452">
        <f>SUMIFS('QofE Def adjustments'!F:F,'QofE Def adjustments'!$E:$E,'Adjusted IS'!$E70)</f>
        <v/>
      </c>
      <c r="BC70" s="452">
        <f>SUMIFS('QofE Def adjustments'!G:G,'QofE Def adjustments'!$E:$E,'Adjusted IS'!$E70)</f>
        <v/>
      </c>
      <c r="BD70" s="452">
        <f>SUMIFS('QofE Def adjustments'!H:H,'QofE Def adjustments'!$E:$E,'Adjusted IS'!$E70)</f>
        <v/>
      </c>
      <c r="BE70" s="452">
        <f>SUMIFS('QofE Def adjustments'!I:I,'QofE Def adjustments'!$E:$E,'Adjusted IS'!$E70)</f>
        <v/>
      </c>
      <c r="BF70" s="452">
        <f>SUMIFS('QofE Def adjustments'!J:J,'QofE Def adjustments'!$E:$E,'Adjusted IS'!$E70)</f>
        <v/>
      </c>
      <c r="BG70" s="452">
        <f>SUMIFS('QofE Def adjustments'!K:K,'QofE Def adjustments'!$E:$E,'Adjusted IS'!$E70)</f>
        <v/>
      </c>
      <c r="BH70" s="452">
        <f>SUMIFS('QofE Def adjustments'!L:L,'QofE Def adjustments'!$E:$E,'Adjusted IS'!$E70)</f>
        <v/>
      </c>
      <c r="BI70" s="452">
        <f>SUMIFS('QofE Def adjustments'!M:M,'QofE Def adjustments'!$E:$E,'Adjusted IS'!$E70)</f>
        <v/>
      </c>
      <c r="BJ70" s="452">
        <f>SUMIFS('QofE Def adjustments'!N:N,'QofE Def adjustments'!$E:$E,'Adjusted IS'!$E70)</f>
        <v/>
      </c>
      <c r="BK70" s="452">
        <f>SUMIFS('QofE Def adjustments'!O:O,'QofE Def adjustments'!$E:$E,'Adjusted IS'!$E70)</f>
        <v/>
      </c>
      <c r="BL70" s="452">
        <f>SUMIFS('QofE Def adjustments'!P:P,'QofE Def adjustments'!$E:$E,'Adjusted IS'!$E70)</f>
        <v/>
      </c>
      <c r="BM70" s="453">
        <f>SUMIFS('QofE Def adjustments'!Q:Q,'QofE Def adjustments'!$E:$E,'Adjusted IS'!$E70)</f>
        <v/>
      </c>
      <c r="BN70" s="452">
        <f>SUMIFS('QofE Def adjustments'!R:R,'QofE Def adjustments'!$E:$E,'Adjusted IS'!$E70)</f>
        <v/>
      </c>
      <c r="BO70" s="452">
        <f>SUMIFS('QofE Def adjustments'!S:S,'QofE Def adjustments'!$E:$E,'Adjusted IS'!$E70)</f>
        <v/>
      </c>
      <c r="BP70" s="452">
        <f>SUMIFS('QofE Def adjustments'!T:T,'QofE Def adjustments'!$E:$E,'Adjusted IS'!$E70)</f>
        <v/>
      </c>
      <c r="BQ70" s="452">
        <f>SUMIFS('QofE Def adjustments'!U:U,'QofE Def adjustments'!$E:$E,'Adjusted IS'!$E70)</f>
        <v/>
      </c>
      <c r="BR70" s="452">
        <f>SUMIFS('QofE Def adjustments'!V:V,'QofE Def adjustments'!$E:$E,'Adjusted IS'!$E70)</f>
        <v/>
      </c>
      <c r="BS70" s="452">
        <f>SUMIFS('QofE Def adjustments'!W:W,'QofE Def adjustments'!$E:$E,'Adjusted IS'!$E70)</f>
        <v/>
      </c>
      <c r="BT70" s="452">
        <f>SUMIFS('QofE Def adjustments'!X:X,'QofE Def adjustments'!$E:$E,'Adjusted IS'!$E70)</f>
        <v/>
      </c>
      <c r="BU70" s="452">
        <f>SUMIFS('QofE Def adjustments'!Y:Y,'QofE Def adjustments'!$E:$E,'Adjusted IS'!$E70)</f>
        <v/>
      </c>
      <c r="BV70" s="452">
        <f>SUMIFS('QofE Def adjustments'!Z:Z,'QofE Def adjustments'!$E:$E,'Adjusted IS'!$E70)</f>
        <v/>
      </c>
      <c r="BW70" s="452">
        <f>SUMIFS('QofE Def adjustments'!AA:AA,'QofE Def adjustments'!$E:$E,'Adjusted IS'!$E70)</f>
        <v/>
      </c>
      <c r="BX70" s="452">
        <f>SUMIFS('QofE Def adjustments'!AB:AB,'QofE Def adjustments'!$E:$E,'Adjusted IS'!$E70)</f>
        <v/>
      </c>
      <c r="BY70" s="453">
        <f>SUMIFS('QofE Def adjustments'!AC:AC,'QofE Def adjustments'!$E:$E,'Adjusted IS'!$E70)</f>
        <v/>
      </c>
      <c r="BZ70" s="452">
        <f>SUMIFS('QofE Def adjustments'!AD:AD,'QofE Def adjustments'!$E:$E,'Adjusted IS'!$E70)</f>
        <v/>
      </c>
      <c r="CA70" s="452">
        <f>SUMIFS('QofE Def adjustments'!AE:AE,'QofE Def adjustments'!$E:$E,'Adjusted IS'!$E70)</f>
        <v/>
      </c>
      <c r="CB70" s="452">
        <f>SUMIFS('QofE Def adjustments'!AF:AF,'QofE Def adjustments'!$E:$E,'Adjusted IS'!$E70)</f>
        <v/>
      </c>
      <c r="CC70" s="452">
        <f>SUMIFS('QofE Def adjustments'!AG:AG,'QofE Def adjustments'!$E:$E,'Adjusted IS'!$E70)</f>
        <v/>
      </c>
      <c r="CD70" s="452">
        <f>SUMIFS('QofE Def adjustments'!AH:AH,'QofE Def adjustments'!$E:$E,'Adjusted IS'!$E70)</f>
        <v/>
      </c>
      <c r="CE70" s="452">
        <f>SUMIFS('QofE Def adjustments'!AI:AI,'QofE Def adjustments'!$E:$E,'Adjusted IS'!$E70)</f>
        <v/>
      </c>
      <c r="CF70" s="452">
        <f>SUMIFS('QofE Def adjustments'!AJ:AJ,'QofE Def adjustments'!$E:$E,'Adjusted IS'!$E70)</f>
        <v/>
      </c>
      <c r="CG70" s="452">
        <f>SUMIFS('QofE Def adjustments'!AK:AK,'QofE Def adjustments'!$E:$E,'Adjusted IS'!$E70)</f>
        <v/>
      </c>
      <c r="CH70" s="452">
        <f>SUMIFS('QofE Def adjustments'!AL:AL,'QofE Def adjustments'!$E:$E,'Adjusted IS'!$E70)</f>
        <v/>
      </c>
      <c r="CI70" s="452">
        <f>SUMIFS('QofE Def adjustments'!AM:AM,'QofE Def adjustments'!$E:$E,'Adjusted IS'!$E70)</f>
        <v/>
      </c>
      <c r="CJ70" s="452">
        <f>SUMIFS('QofE Def adjustments'!AN:AN,'QofE Def adjustments'!$E:$E,'Adjusted IS'!$E70)</f>
        <v/>
      </c>
      <c r="CK70" s="453">
        <f>SUMIFS('QofE Def adjustments'!AO:AO,'QofE Def adjustments'!$E:$E,'Adjusted IS'!$E70)</f>
        <v/>
      </c>
      <c r="CL70" s="452">
        <f>SUMIFS('QofE Def adjustments'!AP:AP,'QofE Def adjustments'!$E:$E,'Adjusted IS'!$E70)</f>
        <v/>
      </c>
      <c r="CM70" s="452">
        <f>SUMIFS('QofE Def adjustments'!AQ:AQ,'QofE Def adjustments'!$E:$E,'Adjusted IS'!$E70)</f>
        <v/>
      </c>
      <c r="CN70" s="452">
        <f>SUMIFS('QofE Def adjustments'!AR:AR,'QofE Def adjustments'!$E:$E,'Adjusted IS'!$E70)</f>
        <v/>
      </c>
      <c r="CO70" s="452">
        <f>SUMIFS('QofE Def adjustments'!AS:AS,'QofE Def adjustments'!$E:$E,'Adjusted IS'!$E70)</f>
        <v/>
      </c>
      <c r="CP70" s="452">
        <f>SUMIFS('QofE Def adjustments'!AT:AT,'QofE Def adjustments'!$E:$E,'Adjusted IS'!$E70)</f>
        <v/>
      </c>
      <c r="CQ70" s="462">
        <f>SUMIFS('QofE Def adjustments'!AU:AU,'QofE Def adjustments'!$E:$E,'Adjusted IS'!$E70)</f>
        <v/>
      </c>
      <c r="CR70" s="452">
        <f>SUM(BB70:BM70)</f>
        <v/>
      </c>
      <c r="CS70" s="452">
        <f>SUM(BN70:BY70)</f>
        <v/>
      </c>
      <c r="CT70" s="452">
        <f>SUM(BZ70:CK70)</f>
        <v/>
      </c>
      <c r="CU70" s="452">
        <f>SUM(CD70:CO70)</f>
        <v/>
      </c>
      <c r="CV70" s="452">
        <f>SUM(CF70:CQ70)</f>
        <v/>
      </c>
      <c r="CX70" s="452">
        <f>SUM(BB70,F70)</f>
        <v/>
      </c>
      <c r="CY70" s="452">
        <f>SUM(BC70,G70)</f>
        <v/>
      </c>
      <c r="CZ70" s="452">
        <f>SUM(BD70,H70)</f>
        <v/>
      </c>
      <c r="DA70" s="452">
        <f>SUM(BE70,I70)</f>
        <v/>
      </c>
      <c r="DB70" s="452">
        <f>SUM(BF70,J70)</f>
        <v/>
      </c>
      <c r="DC70" s="452">
        <f>SUM(BG70,K70)</f>
        <v/>
      </c>
      <c r="DD70" s="452">
        <f>SUM(BH70,L70)</f>
        <v/>
      </c>
      <c r="DE70" s="452">
        <f>SUM(BI70,M70)</f>
        <v/>
      </c>
      <c r="DF70" s="452">
        <f>SUM(BJ70,N70)</f>
        <v/>
      </c>
      <c r="DG70" s="452">
        <f>SUM(BK70,O70)</f>
        <v/>
      </c>
      <c r="DH70" s="452">
        <f>SUM(BL70,P70)</f>
        <v/>
      </c>
      <c r="DI70" s="453">
        <f>SUM(BM70,Q70)</f>
        <v/>
      </c>
      <c r="DJ70" s="452">
        <f>SUM(BN70,R70)</f>
        <v/>
      </c>
      <c r="DK70" s="452">
        <f>SUM(BO70,S70)</f>
        <v/>
      </c>
      <c r="DL70" s="452">
        <f>SUM(BP70,T70)</f>
        <v/>
      </c>
      <c r="DM70" s="452">
        <f>SUM(BQ70,U70)</f>
        <v/>
      </c>
      <c r="DN70" s="452">
        <f>SUM(BR70,V70)</f>
        <v/>
      </c>
      <c r="DO70" s="452">
        <f>SUM(BS70,W70)</f>
        <v/>
      </c>
      <c r="DP70" s="452">
        <f>SUM(BT70,X70)</f>
        <v/>
      </c>
      <c r="DQ70" s="452">
        <f>SUM(BU70,Y70)</f>
        <v/>
      </c>
      <c r="DR70" s="452">
        <f>SUM(BV70,Z70)</f>
        <v/>
      </c>
      <c r="DS70" s="452">
        <f>SUM(BW70,AA70)</f>
        <v/>
      </c>
      <c r="DT70" s="452">
        <f>SUM(BX70,AB70)</f>
        <v/>
      </c>
      <c r="DU70" s="453">
        <f>SUM(BY70,AC70)</f>
        <v/>
      </c>
      <c r="DV70" s="452">
        <f>SUM(BZ70,AD70)</f>
        <v/>
      </c>
      <c r="DW70" s="452">
        <f>SUM(CA70,AE70)</f>
        <v/>
      </c>
      <c r="DX70" s="452">
        <f>SUM(CB70,AF70)</f>
        <v/>
      </c>
      <c r="DY70" s="452">
        <f>SUM(CC70,AG70)</f>
        <v/>
      </c>
      <c r="DZ70" s="452">
        <f>SUM(CD70,AH70)</f>
        <v/>
      </c>
      <c r="EA70" s="452">
        <f>SUM(CE70,AI70)</f>
        <v/>
      </c>
      <c r="EB70" s="452">
        <f>SUM(CF70,AJ70)</f>
        <v/>
      </c>
      <c r="EC70" s="452">
        <f>SUM(CG70,AK70)</f>
        <v/>
      </c>
      <c r="ED70" s="452">
        <f>SUM(CH70,AL70)</f>
        <v/>
      </c>
      <c r="EE70" s="452">
        <f>SUM(CI70,AM70)</f>
        <v/>
      </c>
      <c r="EF70" s="452">
        <f>SUM(CJ70,AN70)</f>
        <v/>
      </c>
      <c r="EG70" s="453">
        <f>SUM(CK70,AO70)</f>
        <v/>
      </c>
      <c r="EH70" s="452">
        <f>SUM(CL70,AP70)</f>
        <v/>
      </c>
      <c r="EI70" s="452">
        <f>SUM(CM70,AQ70)</f>
        <v/>
      </c>
      <c r="EJ70" s="452">
        <f>SUM(CN70,AR70)</f>
        <v/>
      </c>
      <c r="EK70" s="452">
        <f>SUM(CO70,AS70)</f>
        <v/>
      </c>
      <c r="EL70" s="452">
        <f>SUM(CP70,AT70)</f>
        <v/>
      </c>
      <c r="EM70" s="462">
        <f>SUM(CQ70,AU70)</f>
        <v/>
      </c>
      <c r="EN70" s="452">
        <f>SUM(CX70:DI70)</f>
        <v/>
      </c>
      <c r="EO70" s="452">
        <f>SUM(DJ70:DU70)</f>
        <v/>
      </c>
      <c r="EP70" s="452">
        <f>SUM(DV70:EG70)</f>
        <v/>
      </c>
      <c r="EQ70" s="452">
        <f>SUM(DZ70:EK70)</f>
        <v/>
      </c>
      <c r="ER70" s="452">
        <f>SUM(EB70:EM70)</f>
        <v/>
      </c>
      <c r="ET70" s="452">
        <f>SUMIFS('QofE DD adjustments'!F:F,'QofE DD adjustments'!$E:$E,'Adjusted IS'!$E70)</f>
        <v/>
      </c>
      <c r="EU70" s="452">
        <f>SUMIFS('QofE DD adjustments'!G:G,'QofE DD adjustments'!$E:$E,'Adjusted IS'!$E70)</f>
        <v/>
      </c>
      <c r="EV70" s="452">
        <f>SUMIFS('QofE DD adjustments'!H:H,'QofE DD adjustments'!$E:$E,'Adjusted IS'!$E70)</f>
        <v/>
      </c>
      <c r="EW70" s="452">
        <f>SUMIFS('QofE DD adjustments'!I:I,'QofE DD adjustments'!$E:$E,'Adjusted IS'!$E70)</f>
        <v/>
      </c>
      <c r="EX70" s="452">
        <f>SUMIFS('QofE DD adjustments'!J:J,'QofE DD adjustments'!$E:$E,'Adjusted IS'!$E70)</f>
        <v/>
      </c>
      <c r="EY70" s="452">
        <f>SUMIFS('QofE DD adjustments'!K:K,'QofE DD adjustments'!$E:$E,'Adjusted IS'!$E70)</f>
        <v/>
      </c>
      <c r="EZ70" s="452">
        <f>SUMIFS('QofE DD adjustments'!L:L,'QofE DD adjustments'!$E:$E,'Adjusted IS'!$E70)</f>
        <v/>
      </c>
      <c r="FA70" s="452">
        <f>SUMIFS('QofE DD adjustments'!M:M,'QofE DD adjustments'!$E:$E,'Adjusted IS'!$E70)</f>
        <v/>
      </c>
      <c r="FB70" s="452">
        <f>SUMIFS('QofE DD adjustments'!N:N,'QofE DD adjustments'!$E:$E,'Adjusted IS'!$E70)</f>
        <v/>
      </c>
      <c r="FC70" s="452">
        <f>SUMIFS('QofE DD adjustments'!O:O,'QofE DD adjustments'!$E:$E,'Adjusted IS'!$E70)</f>
        <v/>
      </c>
      <c r="FD70" s="452">
        <f>SUMIFS('QofE DD adjustments'!P:P,'QofE DD adjustments'!$E:$E,'Adjusted IS'!$E70)</f>
        <v/>
      </c>
      <c r="FE70" s="453">
        <f>SUMIFS('QofE DD adjustments'!Q:Q,'QofE DD adjustments'!$E:$E,'Adjusted IS'!$E70)</f>
        <v/>
      </c>
      <c r="FF70" s="452">
        <f>SUMIFS('QofE DD adjustments'!R:R,'QofE DD adjustments'!$E:$E,'Adjusted IS'!$E70)</f>
        <v/>
      </c>
      <c r="FG70" s="452">
        <f>SUMIFS('QofE DD adjustments'!S:S,'QofE DD adjustments'!$E:$E,'Adjusted IS'!$E70)</f>
        <v/>
      </c>
      <c r="FH70" s="452">
        <f>SUMIFS('QofE DD adjustments'!T:T,'QofE DD adjustments'!$E:$E,'Adjusted IS'!$E70)</f>
        <v/>
      </c>
      <c r="FI70" s="452">
        <f>SUMIFS('QofE DD adjustments'!U:U,'QofE DD adjustments'!$E:$E,'Adjusted IS'!$E70)</f>
        <v/>
      </c>
      <c r="FJ70" s="452">
        <f>SUMIFS('QofE DD adjustments'!V:V,'QofE DD adjustments'!$E:$E,'Adjusted IS'!$E70)</f>
        <v/>
      </c>
      <c r="FK70" s="452">
        <f>SUMIFS('QofE DD adjustments'!W:W,'QofE DD adjustments'!$E:$E,'Adjusted IS'!$E70)</f>
        <v/>
      </c>
      <c r="FL70" s="452">
        <f>SUMIFS('QofE DD adjustments'!X:X,'QofE DD adjustments'!$E:$E,'Adjusted IS'!$E70)</f>
        <v/>
      </c>
      <c r="FM70" s="452">
        <f>SUMIFS('QofE DD adjustments'!Y:Y,'QofE DD adjustments'!$E:$E,'Adjusted IS'!$E70)</f>
        <v/>
      </c>
      <c r="FN70" s="452">
        <f>SUMIFS('QofE DD adjustments'!Z:Z,'QofE DD adjustments'!$E:$E,'Adjusted IS'!$E70)</f>
        <v/>
      </c>
      <c r="FO70" s="452">
        <f>SUMIFS('QofE DD adjustments'!AA:AA,'QofE DD adjustments'!$E:$E,'Adjusted IS'!$E70)</f>
        <v/>
      </c>
      <c r="FP70" s="452">
        <f>SUMIFS('QofE DD adjustments'!AB:AB,'QofE DD adjustments'!$E:$E,'Adjusted IS'!$E70)</f>
        <v/>
      </c>
      <c r="FQ70" s="453">
        <f>SUMIFS('QofE DD adjustments'!AC:AC,'QofE DD adjustments'!$E:$E,'Adjusted IS'!$E70)</f>
        <v/>
      </c>
      <c r="FR70" s="452">
        <f>SUMIFS('QofE DD adjustments'!AD:AD,'QofE DD adjustments'!$E:$E,'Adjusted IS'!$E70)</f>
        <v/>
      </c>
      <c r="FS70" s="452">
        <f>SUMIFS('QofE DD adjustments'!AE:AE,'QofE DD adjustments'!$E:$E,'Adjusted IS'!$E70)</f>
        <v/>
      </c>
      <c r="FT70" s="452">
        <f>SUMIFS('QofE DD adjustments'!AF:AF,'QofE DD adjustments'!$E:$E,'Adjusted IS'!$E70)</f>
        <v/>
      </c>
      <c r="FU70" s="452">
        <f>SUMIFS('QofE DD adjustments'!AG:AG,'QofE DD adjustments'!$E:$E,'Adjusted IS'!$E70)</f>
        <v/>
      </c>
      <c r="FV70" s="452">
        <f>SUMIFS('QofE DD adjustments'!AH:AH,'QofE DD adjustments'!$E:$E,'Adjusted IS'!$E70)</f>
        <v/>
      </c>
      <c r="FW70" s="452">
        <f>SUMIFS('QofE DD adjustments'!AI:AI,'QofE DD adjustments'!$E:$E,'Adjusted IS'!$E70)</f>
        <v/>
      </c>
      <c r="FX70" s="452">
        <f>SUMIFS('QofE DD adjustments'!AJ:AJ,'QofE DD adjustments'!$E:$E,'Adjusted IS'!$E70)</f>
        <v/>
      </c>
      <c r="FY70" s="452">
        <f>SUMIFS('QofE DD adjustments'!AK:AK,'QofE DD adjustments'!$E:$E,'Adjusted IS'!$E70)</f>
        <v/>
      </c>
      <c r="FZ70" s="452">
        <f>SUMIFS('QofE DD adjustments'!AL:AL,'QofE DD adjustments'!$E:$E,'Adjusted IS'!$E70)</f>
        <v/>
      </c>
      <c r="GA70" s="452">
        <f>SUMIFS('QofE DD adjustments'!AM:AM,'QofE DD adjustments'!$E:$E,'Adjusted IS'!$E70)</f>
        <v/>
      </c>
      <c r="GB70" s="452">
        <f>SUMIFS('QofE DD adjustments'!AN:AN,'QofE DD adjustments'!$E:$E,'Adjusted IS'!$E70)</f>
        <v/>
      </c>
      <c r="GC70" s="453">
        <f>SUMIFS('QofE DD adjustments'!AO:AO,'QofE DD adjustments'!$E:$E,'Adjusted IS'!$E70)</f>
        <v/>
      </c>
      <c r="GD70" s="452">
        <f>SUMIFS('QofE DD adjustments'!AP:AP,'QofE DD adjustments'!$E:$E,'Adjusted IS'!$E70)</f>
        <v/>
      </c>
      <c r="GE70" s="452">
        <f>SUMIFS('QofE DD adjustments'!AQ:AQ,'QofE DD adjustments'!$E:$E,'Adjusted IS'!$E70)</f>
        <v/>
      </c>
      <c r="GF70" s="452">
        <f>SUMIFS('QofE DD adjustments'!AR:AR,'QofE DD adjustments'!$E:$E,'Adjusted IS'!$E70)</f>
        <v/>
      </c>
      <c r="GG70" s="452">
        <f>SUMIFS('QofE DD adjustments'!AS:AS,'QofE DD adjustments'!$E:$E,'Adjusted IS'!$E70)</f>
        <v/>
      </c>
      <c r="GH70" s="452">
        <f>SUMIFS('QofE DD adjustments'!AT:AT,'QofE DD adjustments'!$E:$E,'Adjusted IS'!$E70)</f>
        <v/>
      </c>
      <c r="GI70" s="462">
        <f>SUMIFS('QofE DD adjustments'!AU:AU,'QofE DD adjustments'!$E:$E,'Adjusted IS'!$E70)</f>
        <v/>
      </c>
      <c r="GJ70" s="452">
        <f>SUM(ET70:FE70)</f>
        <v/>
      </c>
      <c r="GK70" s="452">
        <f>SUM(FF70:FQ70)</f>
        <v/>
      </c>
      <c r="GL70" s="452">
        <f>SUM(FR70:GC70)</f>
        <v/>
      </c>
      <c r="GM70" s="452">
        <f>SUM(FV70:GG70)</f>
        <v/>
      </c>
      <c r="GN70" s="452">
        <f>SUM(FX70:GI70)</f>
        <v/>
      </c>
      <c r="GP70" s="452">
        <f>SUM(ET70,CX70)</f>
        <v/>
      </c>
      <c r="GQ70" s="452">
        <f>SUM(EU70,CY70)</f>
        <v/>
      </c>
      <c r="GR70" s="452">
        <f>SUM(EV70,CZ70)</f>
        <v/>
      </c>
      <c r="GS70" s="452">
        <f>SUM(EW70,DA70)</f>
        <v/>
      </c>
      <c r="GT70" s="452">
        <f>SUM(EX70,DB70)</f>
        <v/>
      </c>
      <c r="GU70" s="452">
        <f>SUM(EY70,DC70)</f>
        <v/>
      </c>
      <c r="GV70" s="452">
        <f>SUM(EZ70,DD70)</f>
        <v/>
      </c>
      <c r="GW70" s="452">
        <f>SUM(FA70,DE70)</f>
        <v/>
      </c>
      <c r="GX70" s="452">
        <f>SUM(FB70,DF70)</f>
        <v/>
      </c>
      <c r="GY70" s="452">
        <f>SUM(FC70,DG70)</f>
        <v/>
      </c>
      <c r="GZ70" s="452">
        <f>SUM(FD70,DH70)</f>
        <v/>
      </c>
      <c r="HA70" s="453">
        <f>SUM(FE70,DI70)</f>
        <v/>
      </c>
      <c r="HB70" s="452">
        <f>SUM(FF70,DJ70)</f>
        <v/>
      </c>
      <c r="HC70" s="452">
        <f>SUM(FG70,DK70)</f>
        <v/>
      </c>
      <c r="HD70" s="452">
        <f>SUM(FH70,DL70)</f>
        <v/>
      </c>
      <c r="HE70" s="452">
        <f>SUM(FI70,DM70)</f>
        <v/>
      </c>
      <c r="HF70" s="452">
        <f>SUM(FJ70,DN70)</f>
        <v/>
      </c>
      <c r="HG70" s="452">
        <f>SUM(FK70,DO70)</f>
        <v/>
      </c>
      <c r="HH70" s="452">
        <f>SUM(FL70,DP70)</f>
        <v/>
      </c>
      <c r="HI70" s="452">
        <f>SUM(FM70,DQ70)</f>
        <v/>
      </c>
      <c r="HJ70" s="452">
        <f>SUM(FN70,DR70)</f>
        <v/>
      </c>
      <c r="HK70" s="452">
        <f>SUM(FO70,DS70)</f>
        <v/>
      </c>
      <c r="HL70" s="452">
        <f>SUM(FP70,DT70)</f>
        <v/>
      </c>
      <c r="HM70" s="453">
        <f>SUM(FQ70,DU70)</f>
        <v/>
      </c>
      <c r="HN70" s="452">
        <f>SUM(FR70,DV70)</f>
        <v/>
      </c>
      <c r="HO70" s="452">
        <f>SUM(FS70,DW70)</f>
        <v/>
      </c>
      <c r="HP70" s="452">
        <f>SUM(FT70,DX70)</f>
        <v/>
      </c>
      <c r="HQ70" s="452">
        <f>SUM(FU70,DY70)</f>
        <v/>
      </c>
      <c r="HR70" s="452">
        <f>SUM(FV70,DZ70)</f>
        <v/>
      </c>
      <c r="HS70" s="452">
        <f>SUM(FW70,EA70)</f>
        <v/>
      </c>
      <c r="HT70" s="452">
        <f>SUM(FX70,EB70)</f>
        <v/>
      </c>
      <c r="HU70" s="452">
        <f>SUM(FY70,EC70)</f>
        <v/>
      </c>
      <c r="HV70" s="452">
        <f>SUM(FZ70,ED70)</f>
        <v/>
      </c>
      <c r="HW70" s="452">
        <f>SUM(GA70,EE70)</f>
        <v/>
      </c>
      <c r="HX70" s="452">
        <f>SUM(GB70,EF70)</f>
        <v/>
      </c>
      <c r="HY70" s="453">
        <f>SUM(GC70,EG70)</f>
        <v/>
      </c>
      <c r="HZ70" s="452">
        <f>SUM(GD70,EH70)</f>
        <v/>
      </c>
      <c r="IA70" s="452">
        <f>SUM(GE70,EI70)</f>
        <v/>
      </c>
      <c r="IB70" s="452">
        <f>SUM(GF70,EJ70)</f>
        <v/>
      </c>
      <c r="IC70" s="452">
        <f>SUM(GG70,EK70)</f>
        <v/>
      </c>
      <c r="ID70" s="452">
        <f>SUM(GH70,EL70)</f>
        <v/>
      </c>
      <c r="IE70" s="462">
        <f>SUM(GI70,EM70)</f>
        <v/>
      </c>
      <c r="IF70" s="452">
        <f>SUM(GP70:HA70)</f>
        <v/>
      </c>
      <c r="IG70" s="452">
        <f>SUM(HB70:HM70)</f>
        <v/>
      </c>
      <c r="IH70" s="452">
        <f>SUM(HN70:HY70)</f>
        <v/>
      </c>
      <c r="II70" s="452">
        <f>SUM(HR70:IC70)</f>
        <v/>
      </c>
      <c r="IJ70" s="452">
        <f>SUM(HT70:IE70)</f>
        <v/>
      </c>
      <c r="IL70" s="452">
        <f>SUMIFS('QofE PF adjustments'!F:F,'QofE PF adjustments'!$E:$E,'Adjusted IS'!$E70)</f>
        <v/>
      </c>
      <c r="IM70" s="452">
        <f>SUMIFS('QofE PF adjustments'!G:G,'QofE PF adjustments'!$E:$E,'Adjusted IS'!$E70)</f>
        <v/>
      </c>
      <c r="IN70" s="452">
        <f>SUMIFS('QofE PF adjustments'!H:H,'QofE PF adjustments'!$E:$E,'Adjusted IS'!$E70)</f>
        <v/>
      </c>
      <c r="IO70" s="452">
        <f>SUMIFS('QofE PF adjustments'!I:I,'QofE PF adjustments'!$E:$E,'Adjusted IS'!$E70)</f>
        <v/>
      </c>
      <c r="IP70" s="452">
        <f>SUMIFS('QofE PF adjustments'!J:J,'QofE PF adjustments'!$E:$E,'Adjusted IS'!$E70)</f>
        <v/>
      </c>
      <c r="IQ70" s="452">
        <f>SUMIFS('QofE PF adjustments'!K:K,'QofE PF adjustments'!$E:$E,'Adjusted IS'!$E70)</f>
        <v/>
      </c>
      <c r="IR70" s="452">
        <f>SUMIFS('QofE PF adjustments'!L:L,'QofE PF adjustments'!$E:$E,'Adjusted IS'!$E70)</f>
        <v/>
      </c>
      <c r="IS70" s="452">
        <f>SUMIFS('QofE PF adjustments'!M:M,'QofE PF adjustments'!$E:$E,'Adjusted IS'!$E70)</f>
        <v/>
      </c>
      <c r="IT70" s="452">
        <f>SUMIFS('QofE PF adjustments'!N:N,'QofE PF adjustments'!$E:$E,'Adjusted IS'!$E70)</f>
        <v/>
      </c>
      <c r="IU70" s="452">
        <f>SUMIFS('QofE PF adjustments'!O:O,'QofE PF adjustments'!$E:$E,'Adjusted IS'!$E70)</f>
        <v/>
      </c>
      <c r="IV70" s="452">
        <f>SUMIFS('QofE PF adjustments'!P:P,'QofE PF adjustments'!$E:$E,'Adjusted IS'!$E70)</f>
        <v/>
      </c>
      <c r="IW70" s="453">
        <f>SUMIFS('QofE PF adjustments'!Q:Q,'QofE PF adjustments'!$E:$E,'Adjusted IS'!$E70)</f>
        <v/>
      </c>
      <c r="IX70" s="452">
        <f>SUMIFS('QofE PF adjustments'!R:R,'QofE PF adjustments'!$E:$E,'Adjusted IS'!$E70)</f>
        <v/>
      </c>
      <c r="IY70" s="452">
        <f>SUMIFS('QofE PF adjustments'!S:S,'QofE PF adjustments'!$E:$E,'Adjusted IS'!$E70)</f>
        <v/>
      </c>
      <c r="IZ70" s="452">
        <f>SUMIFS('QofE PF adjustments'!T:T,'QofE PF adjustments'!$E:$E,'Adjusted IS'!$E70)</f>
        <v/>
      </c>
      <c r="JA70" s="452">
        <f>SUMIFS('QofE PF adjustments'!U:U,'QofE PF adjustments'!$E:$E,'Adjusted IS'!$E70)</f>
        <v/>
      </c>
      <c r="JB70" s="452">
        <f>SUMIFS('QofE PF adjustments'!V:V,'QofE PF adjustments'!$E:$E,'Adjusted IS'!$E70)</f>
        <v/>
      </c>
      <c r="JC70" s="452">
        <f>SUMIFS('QofE PF adjustments'!W:W,'QofE PF adjustments'!$E:$E,'Adjusted IS'!$E70)</f>
        <v/>
      </c>
      <c r="JD70" s="452">
        <f>SUMIFS('QofE PF adjustments'!X:X,'QofE PF adjustments'!$E:$E,'Adjusted IS'!$E70)</f>
        <v/>
      </c>
      <c r="JE70" s="452">
        <f>SUMIFS('QofE PF adjustments'!Y:Y,'QofE PF adjustments'!$E:$E,'Adjusted IS'!$E70)</f>
        <v/>
      </c>
      <c r="JF70" s="452">
        <f>SUMIFS('QofE PF adjustments'!Z:Z,'QofE PF adjustments'!$E:$E,'Adjusted IS'!$E70)</f>
        <v/>
      </c>
      <c r="JG70" s="452">
        <f>SUMIFS('QofE PF adjustments'!AA:AA,'QofE PF adjustments'!$E:$E,'Adjusted IS'!$E70)</f>
        <v/>
      </c>
      <c r="JH70" s="452">
        <f>SUMIFS('QofE PF adjustments'!AB:AB,'QofE PF adjustments'!$E:$E,'Adjusted IS'!$E70)</f>
        <v/>
      </c>
      <c r="JI70" s="453">
        <f>SUMIFS('QofE PF adjustments'!AC:AC,'QofE PF adjustments'!$E:$E,'Adjusted IS'!$E70)</f>
        <v/>
      </c>
      <c r="JJ70" s="452">
        <f>SUMIFS('QofE PF adjustments'!AD:AD,'QofE PF adjustments'!$E:$E,'Adjusted IS'!$E70)</f>
        <v/>
      </c>
      <c r="JK70" s="452">
        <f>SUMIFS('QofE PF adjustments'!AE:AE,'QofE PF adjustments'!$E:$E,'Adjusted IS'!$E70)</f>
        <v/>
      </c>
      <c r="JL70" s="452">
        <f>SUMIFS('QofE PF adjustments'!AF:AF,'QofE PF adjustments'!$E:$E,'Adjusted IS'!$E70)</f>
        <v/>
      </c>
      <c r="JM70" s="452">
        <f>SUMIFS('QofE PF adjustments'!AG:AG,'QofE PF adjustments'!$E:$E,'Adjusted IS'!$E70)</f>
        <v/>
      </c>
      <c r="JN70" s="452">
        <f>SUMIFS('QofE PF adjustments'!AH:AH,'QofE PF adjustments'!$E:$E,'Adjusted IS'!$E70)</f>
        <v/>
      </c>
      <c r="JO70" s="452">
        <f>SUMIFS('QofE PF adjustments'!AI:AI,'QofE PF adjustments'!$E:$E,'Adjusted IS'!$E70)</f>
        <v/>
      </c>
      <c r="JP70" s="452">
        <f>SUMIFS('QofE PF adjustments'!AJ:AJ,'QofE PF adjustments'!$E:$E,'Adjusted IS'!$E70)</f>
        <v/>
      </c>
      <c r="JQ70" s="452">
        <f>SUMIFS('QofE PF adjustments'!AK:AK,'QofE PF adjustments'!$E:$E,'Adjusted IS'!$E70)</f>
        <v/>
      </c>
      <c r="JR70" s="452">
        <f>SUMIFS('QofE PF adjustments'!AL:AL,'QofE PF adjustments'!$E:$E,'Adjusted IS'!$E70)</f>
        <v/>
      </c>
      <c r="JS70" s="452">
        <f>SUMIFS('QofE PF adjustments'!AM:AM,'QofE PF adjustments'!$E:$E,'Adjusted IS'!$E70)</f>
        <v/>
      </c>
      <c r="JT70" s="452">
        <f>SUMIFS('QofE PF adjustments'!AN:AN,'QofE PF adjustments'!$E:$E,'Adjusted IS'!$E70)</f>
        <v/>
      </c>
      <c r="JU70" s="453">
        <f>SUMIFS('QofE PF adjustments'!AO:AO,'QofE PF adjustments'!$E:$E,'Adjusted IS'!$E70)</f>
        <v/>
      </c>
      <c r="JV70" s="452">
        <f>SUMIFS('QofE PF adjustments'!AP:AP,'QofE PF adjustments'!$E:$E,'Adjusted IS'!$E70)</f>
        <v/>
      </c>
      <c r="JW70" s="452">
        <f>SUMIFS('QofE PF adjustments'!AQ:AQ,'QofE PF adjustments'!$E:$E,'Adjusted IS'!$E70)</f>
        <v/>
      </c>
      <c r="JX70" s="452">
        <f>SUMIFS('QofE PF adjustments'!AR:AR,'QofE PF adjustments'!$E:$E,'Adjusted IS'!$E70)</f>
        <v/>
      </c>
      <c r="JY70" s="452">
        <f>SUMIFS('QofE PF adjustments'!AS:AS,'QofE PF adjustments'!$E:$E,'Adjusted IS'!$E70)</f>
        <v/>
      </c>
      <c r="JZ70" s="452">
        <f>SUMIFS('QofE PF adjustments'!AT:AT,'QofE PF adjustments'!$E:$E,'Adjusted IS'!$E70)</f>
        <v/>
      </c>
      <c r="KA70" s="462">
        <f>SUMIFS('QofE PF adjustments'!AU:AU,'QofE PF adjustments'!$E:$E,'Adjusted IS'!$E70)</f>
        <v/>
      </c>
      <c r="KB70" s="452">
        <f>SUM(IL70:IW70)</f>
        <v/>
      </c>
      <c r="KC70" s="452">
        <f>SUM(IX70:JI70)</f>
        <v/>
      </c>
      <c r="KD70" s="452">
        <f>SUM(JJ70:JU70)</f>
        <v/>
      </c>
      <c r="KE70" s="452">
        <f>SUM(JN70:JY70)</f>
        <v/>
      </c>
      <c r="KF70" s="452">
        <f>SUM(JP70:KA70)</f>
        <v/>
      </c>
      <c r="KH70" s="452">
        <f>SUM(IL70,GP70)</f>
        <v/>
      </c>
      <c r="KI70" s="452">
        <f>SUM(IM70,GQ70)</f>
        <v/>
      </c>
      <c r="KJ70" s="452">
        <f>SUM(IN70,GR70)</f>
        <v/>
      </c>
      <c r="KK70" s="452">
        <f>SUM(IO70,GS70)</f>
        <v/>
      </c>
      <c r="KL70" s="452">
        <f>SUM(IP70,GT70)</f>
        <v/>
      </c>
      <c r="KM70" s="452">
        <f>SUM(IQ70,GU70)</f>
        <v/>
      </c>
      <c r="KN70" s="452">
        <f>SUM(IR70,GV70)</f>
        <v/>
      </c>
      <c r="KO70" s="452">
        <f>SUM(IS70,GW70)</f>
        <v/>
      </c>
      <c r="KP70" s="452">
        <f>SUM(IT70,GX70)</f>
        <v/>
      </c>
      <c r="KQ70" s="452">
        <f>SUM(IU70,GY70)</f>
        <v/>
      </c>
      <c r="KR70" s="452">
        <f>SUM(IV70,GZ70)</f>
        <v/>
      </c>
      <c r="KS70" s="453">
        <f>SUM(IW70,HA70)</f>
        <v/>
      </c>
      <c r="KT70" s="452">
        <f>SUM(IX70,HB70)</f>
        <v/>
      </c>
      <c r="KU70" s="452">
        <f>SUM(IY70,HC70)</f>
        <v/>
      </c>
      <c r="KV70" s="452">
        <f>SUM(IZ70,HD70)</f>
        <v/>
      </c>
      <c r="KW70" s="452">
        <f>SUM(JA70,HE70)</f>
        <v/>
      </c>
      <c r="KX70" s="452">
        <f>SUM(JB70,HF70)</f>
        <v/>
      </c>
      <c r="KY70" s="452">
        <f>SUM(JC70,HG70)</f>
        <v/>
      </c>
      <c r="KZ70" s="452">
        <f>SUM(JD70,HH70)</f>
        <v/>
      </c>
      <c r="LA70" s="452">
        <f>SUM(JE70,HI70)</f>
        <v/>
      </c>
      <c r="LB70" s="452">
        <f>SUM(JF70,HJ70)</f>
        <v/>
      </c>
      <c r="LC70" s="452">
        <f>SUM(JG70,HK70)</f>
        <v/>
      </c>
      <c r="LD70" s="452">
        <f>SUM(JH70,HL70)</f>
        <v/>
      </c>
      <c r="LE70" s="453">
        <f>SUM(JI70,HM70)</f>
        <v/>
      </c>
      <c r="LF70" s="452">
        <f>SUM(JJ70,HN70)</f>
        <v/>
      </c>
      <c r="LG70" s="452">
        <f>SUM(JK70,HO70)</f>
        <v/>
      </c>
      <c r="LH70" s="452">
        <f>SUM(JL70,HP70)</f>
        <v/>
      </c>
      <c r="LI70" s="452">
        <f>SUM(JM70,HQ70)</f>
        <v/>
      </c>
      <c r="LJ70" s="452">
        <f>SUM(JN70,HR70)</f>
        <v/>
      </c>
      <c r="LK70" s="452">
        <f>SUM(JO70,HS70)</f>
        <v/>
      </c>
      <c r="LL70" s="452">
        <f>SUM(JP70,HT70)</f>
        <v/>
      </c>
      <c r="LM70" s="452">
        <f>SUM(JQ70,HU70)</f>
        <v/>
      </c>
      <c r="LN70" s="452">
        <f>SUM(JR70,HV70)</f>
        <v/>
      </c>
      <c r="LO70" s="452">
        <f>SUM(JS70,HW70)</f>
        <v/>
      </c>
      <c r="LP70" s="452">
        <f>SUM(JT70,HX70)</f>
        <v/>
      </c>
      <c r="LQ70" s="453">
        <f>SUM(JU70,HY70)</f>
        <v/>
      </c>
      <c r="LR70" s="452">
        <f>SUM(JV70,HZ70)</f>
        <v/>
      </c>
      <c r="LS70" s="452">
        <f>SUM(JW70,IA70)</f>
        <v/>
      </c>
      <c r="LT70" s="452">
        <f>SUM(JX70,IB70)</f>
        <v/>
      </c>
      <c r="LU70" s="452">
        <f>SUM(JY70,IC70)</f>
        <v/>
      </c>
      <c r="LV70" s="452">
        <f>SUM(JZ70,ID70)</f>
        <v/>
      </c>
      <c r="LW70" s="462">
        <f>SUM(KA70,IE70)</f>
        <v/>
      </c>
      <c r="LX70" s="452">
        <f>SUM(KH70:KS70)</f>
        <v/>
      </c>
      <c r="LY70" s="452">
        <f>SUM(KT70:LE70)</f>
        <v/>
      </c>
      <c r="LZ70" s="452">
        <f>SUM(LF70:LQ70)</f>
        <v/>
      </c>
      <c r="MA70" s="452">
        <f>SUM(LJ70:LU70)</f>
        <v/>
      </c>
      <c r="MB70" s="452">
        <f>SUM(LL70:LW70)</f>
        <v/>
      </c>
      <c r="MD70" s="524">
        <f>IFERROR(KH70/KH$117,0)</f>
        <v/>
      </c>
      <c r="ME70" s="524">
        <f>IFERROR(KI70/KI$117,0)</f>
        <v/>
      </c>
      <c r="MF70" s="524">
        <f>IFERROR(KJ70/KJ$117,0)</f>
        <v/>
      </c>
      <c r="MG70" s="524">
        <f>IFERROR(KK70/KK$117,0)</f>
        <v/>
      </c>
      <c r="MH70" s="524">
        <f>IFERROR(KL70/KL$117,0)</f>
        <v/>
      </c>
      <c r="MI70" s="524">
        <f>IFERROR(KM70/KM$117,0)</f>
        <v/>
      </c>
      <c r="MJ70" s="524">
        <f>IFERROR(KN70/KN$117,0)</f>
        <v/>
      </c>
      <c r="MK70" s="524">
        <f>IFERROR(KO70/KO$117,0)</f>
        <v/>
      </c>
      <c r="ML70" s="524">
        <f>IFERROR(KP70/KP$117,0)</f>
        <v/>
      </c>
      <c r="MM70" s="524">
        <f>IFERROR(KQ70/KQ$117,0)</f>
        <v/>
      </c>
      <c r="MN70" s="524">
        <f>IFERROR(KR70/KR$117,0)</f>
        <v/>
      </c>
      <c r="MO70" s="525">
        <f>IFERROR(KS70/KS$117,0)</f>
        <v/>
      </c>
      <c r="MP70" s="524">
        <f>IFERROR(KT70/KT$117,0)</f>
        <v/>
      </c>
      <c r="MQ70" s="524">
        <f>IFERROR(KU70/KU$117,0)</f>
        <v/>
      </c>
      <c r="MR70" s="524">
        <f>IFERROR(KV70/KV$117,0)</f>
        <v/>
      </c>
      <c r="MS70" s="524">
        <f>IFERROR(KW70/KW$117,0)</f>
        <v/>
      </c>
      <c r="MT70" s="524">
        <f>IFERROR(KX70/KX$117,0)</f>
        <v/>
      </c>
      <c r="MU70" s="524">
        <f>IFERROR(KY70/KY$117,0)</f>
        <v/>
      </c>
      <c r="MV70" s="524">
        <f>IFERROR(KZ70/KZ$117,0)</f>
        <v/>
      </c>
      <c r="MW70" s="524">
        <f>IFERROR(LA70/LA$117,0)</f>
        <v/>
      </c>
      <c r="MX70" s="524">
        <f>IFERROR(LB70/LB$117,0)</f>
        <v/>
      </c>
      <c r="MY70" s="524">
        <f>IFERROR(LC70/LC$117,0)</f>
        <v/>
      </c>
      <c r="MZ70" s="524">
        <f>IFERROR(LD70/LD$117,0)</f>
        <v/>
      </c>
      <c r="NA70" s="525">
        <f>IFERROR(LE70/LE$117,0)</f>
        <v/>
      </c>
      <c r="NB70" s="524">
        <f>IFERROR(LF70/LF$117,0)</f>
        <v/>
      </c>
      <c r="NC70" s="524">
        <f>IFERROR(LG70/LG$117,0)</f>
        <v/>
      </c>
      <c r="ND70" s="524">
        <f>IFERROR(LH70/LH$117,0)</f>
        <v/>
      </c>
      <c r="NE70" s="524">
        <f>IFERROR(LI70/LI$117,0)</f>
        <v/>
      </c>
      <c r="NF70" s="524">
        <f>IFERROR(LJ70/LJ$117,0)</f>
        <v/>
      </c>
      <c r="NG70" s="524">
        <f>IFERROR(LK70/LK$117,0)</f>
        <v/>
      </c>
      <c r="NH70" s="524">
        <f>IFERROR(LL70/LL$117,0)</f>
        <v/>
      </c>
      <c r="NI70" s="524">
        <f>IFERROR(LM70/LM$117,0)</f>
        <v/>
      </c>
      <c r="NJ70" s="524">
        <f>IFERROR(LN70/LN$117,0)</f>
        <v/>
      </c>
      <c r="NK70" s="524">
        <f>IFERROR(LO70/LO$117,0)</f>
        <v/>
      </c>
      <c r="NL70" s="524">
        <f>IFERROR(LP70/LP$117,0)</f>
        <v/>
      </c>
      <c r="NM70" s="525">
        <f>IFERROR(LQ70/LQ$117,0)</f>
        <v/>
      </c>
      <c r="NN70" s="524">
        <f>IFERROR(LR70/LR$117,0)</f>
        <v/>
      </c>
      <c r="NO70" s="524">
        <f>IFERROR(LS70/LS$117,0)</f>
        <v/>
      </c>
      <c r="NP70" s="524">
        <f>IFERROR(LT70/LT$117,0)</f>
        <v/>
      </c>
      <c r="NQ70" s="524">
        <f>IFERROR(LU70/LU$117,0)</f>
        <v/>
      </c>
      <c r="NR70" s="524">
        <f>IFERROR(LV70/LV$117,0)</f>
        <v/>
      </c>
      <c r="NS70" s="1756">
        <f>IFERROR(LW70/LW$117,0)</f>
        <v/>
      </c>
      <c r="NT70" s="524">
        <f>IFERROR(LX70/LX$117,0)</f>
        <v/>
      </c>
      <c r="NU70" s="524">
        <f>IFERROR(LY70/LY$117,0)</f>
        <v/>
      </c>
      <c r="NV70" s="524">
        <f>IFERROR(LZ70/LZ$117,0)</f>
        <v/>
      </c>
      <c r="NW70" s="524">
        <f>IFERROR(MA70/MA$117,0)</f>
        <v/>
      </c>
      <c r="NX70" s="524">
        <f>IFERROR(MB70/MB$117,0)</f>
        <v/>
      </c>
      <c r="NZ70" s="452">
        <f>LY70-LX70</f>
        <v/>
      </c>
      <c r="OA70" s="452">
        <f>LZ70-LY70</f>
        <v/>
      </c>
      <c r="OB70" s="452">
        <f>MA70-LZ70</f>
        <v/>
      </c>
      <c r="OC70" s="452">
        <f>MB70-LZ70</f>
        <v/>
      </c>
      <c r="OD70" s="1501" t="n"/>
      <c r="OE70" s="434" t="inlineStr">
        <is>
          <t>Atm managed services revenue</t>
        </is>
      </c>
      <c r="OF70" s="434" t="inlineStr">
        <is>
          <t>Atm managed services revenue</t>
        </is>
      </c>
      <c r="OG70" s="434" t="inlineStr">
        <is>
          <t>Atm managed services revenue</t>
        </is>
      </c>
    </row>
    <row r="71" outlineLevel="2" ht="12" customFormat="1" customHeight="1" s="431">
      <c r="A71" s="1523" t="n"/>
      <c r="B71" s="1521" t="n"/>
      <c r="C71" s="768" t="inlineStr">
        <is>
          <t>Atm monitoring</t>
        </is>
      </c>
      <c r="D71" s="771" t="n">
        <v>414105</v>
      </c>
      <c r="E71" s="771">
        <f>CONCATENATE(D71," - ",C71)</f>
        <v/>
      </c>
      <c r="F71" s="452">
        <f>'Income statement'!F71</f>
        <v/>
      </c>
      <c r="G71" s="452">
        <f>'Income statement'!G71</f>
        <v/>
      </c>
      <c r="H71" s="452">
        <f>'Income statement'!H71</f>
        <v/>
      </c>
      <c r="I71" s="452">
        <f>'Income statement'!I71</f>
        <v/>
      </c>
      <c r="J71" s="452">
        <f>'Income statement'!J71</f>
        <v/>
      </c>
      <c r="K71" s="452">
        <f>'Income statement'!K71</f>
        <v/>
      </c>
      <c r="L71" s="452">
        <f>'Income statement'!L71</f>
        <v/>
      </c>
      <c r="M71" s="452">
        <f>'Income statement'!M71</f>
        <v/>
      </c>
      <c r="N71" s="452">
        <f>'Income statement'!N71</f>
        <v/>
      </c>
      <c r="O71" s="452">
        <f>'Income statement'!O71</f>
        <v/>
      </c>
      <c r="P71" s="452">
        <f>'Income statement'!P71</f>
        <v/>
      </c>
      <c r="Q71" s="453">
        <f>'Income statement'!Q71</f>
        <v/>
      </c>
      <c r="R71" s="452">
        <f>'Income statement'!R71</f>
        <v/>
      </c>
      <c r="S71" s="452">
        <f>'Income statement'!S71</f>
        <v/>
      </c>
      <c r="T71" s="452">
        <f>'Income statement'!T71</f>
        <v/>
      </c>
      <c r="U71" s="452">
        <f>'Income statement'!U71</f>
        <v/>
      </c>
      <c r="V71" s="452">
        <f>'Income statement'!V71</f>
        <v/>
      </c>
      <c r="W71" s="452">
        <f>'Income statement'!W71</f>
        <v/>
      </c>
      <c r="X71" s="452">
        <f>'Income statement'!X71</f>
        <v/>
      </c>
      <c r="Y71" s="452">
        <f>'Income statement'!Y71</f>
        <v/>
      </c>
      <c r="Z71" s="452">
        <f>'Income statement'!Z71</f>
        <v/>
      </c>
      <c r="AA71" s="452">
        <f>'Income statement'!AA71</f>
        <v/>
      </c>
      <c r="AB71" s="452">
        <f>'Income statement'!AB71</f>
        <v/>
      </c>
      <c r="AC71" s="453">
        <f>'Income statement'!AC71</f>
        <v/>
      </c>
      <c r="AD71" s="452">
        <f>'Income statement'!AD71</f>
        <v/>
      </c>
      <c r="AE71" s="452">
        <f>'Income statement'!AE71</f>
        <v/>
      </c>
      <c r="AF71" s="452">
        <f>'Income statement'!AF71</f>
        <v/>
      </c>
      <c r="AG71" s="452">
        <f>'Income statement'!AG71</f>
        <v/>
      </c>
      <c r="AH71" s="452">
        <f>'Income statement'!AH71</f>
        <v/>
      </c>
      <c r="AI71" s="452">
        <f>'Income statement'!AI71</f>
        <v/>
      </c>
      <c r="AJ71" s="452">
        <f>'Income statement'!AJ71</f>
        <v/>
      </c>
      <c r="AK71" s="452">
        <f>'Income statement'!AK71</f>
        <v/>
      </c>
      <c r="AL71" s="452">
        <f>'Income statement'!AL71</f>
        <v/>
      </c>
      <c r="AM71" s="452">
        <f>'Income statement'!AM71</f>
        <v/>
      </c>
      <c r="AN71" s="452">
        <f>'Income statement'!AN71</f>
        <v/>
      </c>
      <c r="AO71" s="453">
        <f>'Income statement'!AO71</f>
        <v/>
      </c>
      <c r="AP71" s="452">
        <f>'Income statement'!AP71</f>
        <v/>
      </c>
      <c r="AQ71" s="452">
        <f>'Income statement'!AQ71</f>
        <v/>
      </c>
      <c r="AR71" s="452">
        <f>'Income statement'!AR71</f>
        <v/>
      </c>
      <c r="AS71" s="452">
        <f>'Income statement'!AS71</f>
        <v/>
      </c>
      <c r="AT71" s="452">
        <f>'Income statement'!AT71</f>
        <v/>
      </c>
      <c r="AU71" s="462">
        <f>'Income statement'!AU71</f>
        <v/>
      </c>
      <c r="AV71" s="452">
        <f>SUM(F71:Q71)</f>
        <v/>
      </c>
      <c r="AW71" s="452">
        <f>SUM(R71:AC71)</f>
        <v/>
      </c>
      <c r="AX71" s="452">
        <f>SUM(AD71:AO71)</f>
        <v/>
      </c>
      <c r="AY71" s="452">
        <f>SUM(AH71:AS71)</f>
        <v/>
      </c>
      <c r="AZ71" s="452">
        <f>SUM(AJ71:AU71)</f>
        <v/>
      </c>
      <c r="BB71" s="452">
        <f>SUMIFS('QofE Def adjustments'!F:F,'QofE Def adjustments'!$E:$E,'Adjusted IS'!$E71)</f>
        <v/>
      </c>
      <c r="BC71" s="452">
        <f>SUMIFS('QofE Def adjustments'!G:G,'QofE Def adjustments'!$E:$E,'Adjusted IS'!$E71)</f>
        <v/>
      </c>
      <c r="BD71" s="452">
        <f>SUMIFS('QofE Def adjustments'!H:H,'QofE Def adjustments'!$E:$E,'Adjusted IS'!$E71)</f>
        <v/>
      </c>
      <c r="BE71" s="452">
        <f>SUMIFS('QofE Def adjustments'!I:I,'QofE Def adjustments'!$E:$E,'Adjusted IS'!$E71)</f>
        <v/>
      </c>
      <c r="BF71" s="452">
        <f>SUMIFS('QofE Def adjustments'!J:J,'QofE Def adjustments'!$E:$E,'Adjusted IS'!$E71)</f>
        <v/>
      </c>
      <c r="BG71" s="452">
        <f>SUMIFS('QofE Def adjustments'!K:K,'QofE Def adjustments'!$E:$E,'Adjusted IS'!$E71)</f>
        <v/>
      </c>
      <c r="BH71" s="452">
        <f>SUMIFS('QofE Def adjustments'!L:L,'QofE Def adjustments'!$E:$E,'Adjusted IS'!$E71)</f>
        <v/>
      </c>
      <c r="BI71" s="452">
        <f>SUMIFS('QofE Def adjustments'!M:M,'QofE Def adjustments'!$E:$E,'Adjusted IS'!$E71)</f>
        <v/>
      </c>
      <c r="BJ71" s="452">
        <f>SUMIFS('QofE Def adjustments'!N:N,'QofE Def adjustments'!$E:$E,'Adjusted IS'!$E71)</f>
        <v/>
      </c>
      <c r="BK71" s="452">
        <f>SUMIFS('QofE Def adjustments'!O:O,'QofE Def adjustments'!$E:$E,'Adjusted IS'!$E71)</f>
        <v/>
      </c>
      <c r="BL71" s="452">
        <f>SUMIFS('QofE Def adjustments'!P:P,'QofE Def adjustments'!$E:$E,'Adjusted IS'!$E71)</f>
        <v/>
      </c>
      <c r="BM71" s="453">
        <f>SUMIFS('QofE Def adjustments'!Q:Q,'QofE Def adjustments'!$E:$E,'Adjusted IS'!$E71)</f>
        <v/>
      </c>
      <c r="BN71" s="452">
        <f>SUMIFS('QofE Def adjustments'!R:R,'QofE Def adjustments'!$E:$E,'Adjusted IS'!$E71)</f>
        <v/>
      </c>
      <c r="BO71" s="452">
        <f>SUMIFS('QofE Def adjustments'!S:S,'QofE Def adjustments'!$E:$E,'Adjusted IS'!$E71)</f>
        <v/>
      </c>
      <c r="BP71" s="452">
        <f>SUMIFS('QofE Def adjustments'!T:T,'QofE Def adjustments'!$E:$E,'Adjusted IS'!$E71)</f>
        <v/>
      </c>
      <c r="BQ71" s="452">
        <f>SUMIFS('QofE Def adjustments'!U:U,'QofE Def adjustments'!$E:$E,'Adjusted IS'!$E71)</f>
        <v/>
      </c>
      <c r="BR71" s="452">
        <f>SUMIFS('QofE Def adjustments'!V:V,'QofE Def adjustments'!$E:$E,'Adjusted IS'!$E71)</f>
        <v/>
      </c>
      <c r="BS71" s="452">
        <f>SUMIFS('QofE Def adjustments'!W:W,'QofE Def adjustments'!$E:$E,'Adjusted IS'!$E71)</f>
        <v/>
      </c>
      <c r="BT71" s="452">
        <f>SUMIFS('QofE Def adjustments'!X:X,'QofE Def adjustments'!$E:$E,'Adjusted IS'!$E71)</f>
        <v/>
      </c>
      <c r="BU71" s="452">
        <f>SUMIFS('QofE Def adjustments'!Y:Y,'QofE Def adjustments'!$E:$E,'Adjusted IS'!$E71)</f>
        <v/>
      </c>
      <c r="BV71" s="452">
        <f>SUMIFS('QofE Def adjustments'!Z:Z,'QofE Def adjustments'!$E:$E,'Adjusted IS'!$E71)</f>
        <v/>
      </c>
      <c r="BW71" s="452">
        <f>SUMIFS('QofE Def adjustments'!AA:AA,'QofE Def adjustments'!$E:$E,'Adjusted IS'!$E71)</f>
        <v/>
      </c>
      <c r="BX71" s="452">
        <f>SUMIFS('QofE Def adjustments'!AB:AB,'QofE Def adjustments'!$E:$E,'Adjusted IS'!$E71)</f>
        <v/>
      </c>
      <c r="BY71" s="453">
        <f>SUMIFS('QofE Def adjustments'!AC:AC,'QofE Def adjustments'!$E:$E,'Adjusted IS'!$E71)</f>
        <v/>
      </c>
      <c r="BZ71" s="452">
        <f>SUMIFS('QofE Def adjustments'!AD:AD,'QofE Def adjustments'!$E:$E,'Adjusted IS'!$E71)</f>
        <v/>
      </c>
      <c r="CA71" s="452">
        <f>SUMIFS('QofE Def adjustments'!AE:AE,'QofE Def adjustments'!$E:$E,'Adjusted IS'!$E71)</f>
        <v/>
      </c>
      <c r="CB71" s="452">
        <f>SUMIFS('QofE Def adjustments'!AF:AF,'QofE Def adjustments'!$E:$E,'Adjusted IS'!$E71)</f>
        <v/>
      </c>
      <c r="CC71" s="452">
        <f>SUMIFS('QofE Def adjustments'!AG:AG,'QofE Def adjustments'!$E:$E,'Adjusted IS'!$E71)</f>
        <v/>
      </c>
      <c r="CD71" s="452">
        <f>SUMIFS('QofE Def adjustments'!AH:AH,'QofE Def adjustments'!$E:$E,'Adjusted IS'!$E71)</f>
        <v/>
      </c>
      <c r="CE71" s="452">
        <f>SUMIFS('QofE Def adjustments'!AI:AI,'QofE Def adjustments'!$E:$E,'Adjusted IS'!$E71)</f>
        <v/>
      </c>
      <c r="CF71" s="452">
        <f>SUMIFS('QofE Def adjustments'!AJ:AJ,'QofE Def adjustments'!$E:$E,'Adjusted IS'!$E71)</f>
        <v/>
      </c>
      <c r="CG71" s="452">
        <f>SUMIFS('QofE Def adjustments'!AK:AK,'QofE Def adjustments'!$E:$E,'Adjusted IS'!$E71)</f>
        <v/>
      </c>
      <c r="CH71" s="452">
        <f>SUMIFS('QofE Def adjustments'!AL:AL,'QofE Def adjustments'!$E:$E,'Adjusted IS'!$E71)</f>
        <v/>
      </c>
      <c r="CI71" s="452">
        <f>SUMIFS('QofE Def adjustments'!AM:AM,'QofE Def adjustments'!$E:$E,'Adjusted IS'!$E71)</f>
        <v/>
      </c>
      <c r="CJ71" s="452">
        <f>SUMIFS('QofE Def adjustments'!AN:AN,'QofE Def adjustments'!$E:$E,'Adjusted IS'!$E71)</f>
        <v/>
      </c>
      <c r="CK71" s="453">
        <f>SUMIFS('QofE Def adjustments'!AO:AO,'QofE Def adjustments'!$E:$E,'Adjusted IS'!$E71)</f>
        <v/>
      </c>
      <c r="CL71" s="452">
        <f>SUMIFS('QofE Def adjustments'!AP:AP,'QofE Def adjustments'!$E:$E,'Adjusted IS'!$E71)</f>
        <v/>
      </c>
      <c r="CM71" s="452">
        <f>SUMIFS('QofE Def adjustments'!AQ:AQ,'QofE Def adjustments'!$E:$E,'Adjusted IS'!$E71)</f>
        <v/>
      </c>
      <c r="CN71" s="452">
        <f>SUMIFS('QofE Def adjustments'!AR:AR,'QofE Def adjustments'!$E:$E,'Adjusted IS'!$E71)</f>
        <v/>
      </c>
      <c r="CO71" s="452">
        <f>SUMIFS('QofE Def adjustments'!AS:AS,'QofE Def adjustments'!$E:$E,'Adjusted IS'!$E71)</f>
        <v/>
      </c>
      <c r="CP71" s="452">
        <f>SUMIFS('QofE Def adjustments'!AT:AT,'QofE Def adjustments'!$E:$E,'Adjusted IS'!$E71)</f>
        <v/>
      </c>
      <c r="CQ71" s="462">
        <f>SUMIFS('QofE Def adjustments'!AU:AU,'QofE Def adjustments'!$E:$E,'Adjusted IS'!$E71)</f>
        <v/>
      </c>
      <c r="CR71" s="452">
        <f>SUM(BB71:BM71)</f>
        <v/>
      </c>
      <c r="CS71" s="452">
        <f>SUM(BN71:BY71)</f>
        <v/>
      </c>
      <c r="CT71" s="452">
        <f>SUM(BZ71:CK71)</f>
        <v/>
      </c>
      <c r="CU71" s="452">
        <f>SUM(CD71:CO71)</f>
        <v/>
      </c>
      <c r="CV71" s="452">
        <f>SUM(CF71:CQ71)</f>
        <v/>
      </c>
      <c r="CX71" s="452">
        <f>SUM(BB71,F71)</f>
        <v/>
      </c>
      <c r="CY71" s="452">
        <f>SUM(BC71,G71)</f>
        <v/>
      </c>
      <c r="CZ71" s="452">
        <f>SUM(BD71,H71)</f>
        <v/>
      </c>
      <c r="DA71" s="452">
        <f>SUM(BE71,I71)</f>
        <v/>
      </c>
      <c r="DB71" s="452">
        <f>SUM(BF71,J71)</f>
        <v/>
      </c>
      <c r="DC71" s="452">
        <f>SUM(BG71,K71)</f>
        <v/>
      </c>
      <c r="DD71" s="452">
        <f>SUM(BH71,L71)</f>
        <v/>
      </c>
      <c r="DE71" s="452">
        <f>SUM(BI71,M71)</f>
        <v/>
      </c>
      <c r="DF71" s="452">
        <f>SUM(BJ71,N71)</f>
        <v/>
      </c>
      <c r="DG71" s="452">
        <f>SUM(BK71,O71)</f>
        <v/>
      </c>
      <c r="DH71" s="452">
        <f>SUM(BL71,P71)</f>
        <v/>
      </c>
      <c r="DI71" s="453">
        <f>SUM(BM71,Q71)</f>
        <v/>
      </c>
      <c r="DJ71" s="452">
        <f>SUM(BN71,R71)</f>
        <v/>
      </c>
      <c r="DK71" s="452">
        <f>SUM(BO71,S71)</f>
        <v/>
      </c>
      <c r="DL71" s="452">
        <f>SUM(BP71,T71)</f>
        <v/>
      </c>
      <c r="DM71" s="452">
        <f>SUM(BQ71,U71)</f>
        <v/>
      </c>
      <c r="DN71" s="452">
        <f>SUM(BR71,V71)</f>
        <v/>
      </c>
      <c r="DO71" s="452">
        <f>SUM(BS71,W71)</f>
        <v/>
      </c>
      <c r="DP71" s="452">
        <f>SUM(BT71,X71)</f>
        <v/>
      </c>
      <c r="DQ71" s="452">
        <f>SUM(BU71,Y71)</f>
        <v/>
      </c>
      <c r="DR71" s="452">
        <f>SUM(BV71,Z71)</f>
        <v/>
      </c>
      <c r="DS71" s="452">
        <f>SUM(BW71,AA71)</f>
        <v/>
      </c>
      <c r="DT71" s="452">
        <f>SUM(BX71,AB71)</f>
        <v/>
      </c>
      <c r="DU71" s="453">
        <f>SUM(BY71,AC71)</f>
        <v/>
      </c>
      <c r="DV71" s="452">
        <f>SUM(BZ71,AD71)</f>
        <v/>
      </c>
      <c r="DW71" s="452">
        <f>SUM(CA71,AE71)</f>
        <v/>
      </c>
      <c r="DX71" s="452">
        <f>SUM(CB71,AF71)</f>
        <v/>
      </c>
      <c r="DY71" s="452">
        <f>SUM(CC71,AG71)</f>
        <v/>
      </c>
      <c r="DZ71" s="452">
        <f>SUM(CD71,AH71)</f>
        <v/>
      </c>
      <c r="EA71" s="452">
        <f>SUM(CE71,AI71)</f>
        <v/>
      </c>
      <c r="EB71" s="452">
        <f>SUM(CF71,AJ71)</f>
        <v/>
      </c>
      <c r="EC71" s="452">
        <f>SUM(CG71,AK71)</f>
        <v/>
      </c>
      <c r="ED71" s="452">
        <f>SUM(CH71,AL71)</f>
        <v/>
      </c>
      <c r="EE71" s="452">
        <f>SUM(CI71,AM71)</f>
        <v/>
      </c>
      <c r="EF71" s="452">
        <f>SUM(CJ71,AN71)</f>
        <v/>
      </c>
      <c r="EG71" s="453">
        <f>SUM(CK71,AO71)</f>
        <v/>
      </c>
      <c r="EH71" s="452">
        <f>SUM(CL71,AP71)</f>
        <v/>
      </c>
      <c r="EI71" s="452">
        <f>SUM(CM71,AQ71)</f>
        <v/>
      </c>
      <c r="EJ71" s="452">
        <f>SUM(CN71,AR71)</f>
        <v/>
      </c>
      <c r="EK71" s="452">
        <f>SUM(CO71,AS71)</f>
        <v/>
      </c>
      <c r="EL71" s="452">
        <f>SUM(CP71,AT71)</f>
        <v/>
      </c>
      <c r="EM71" s="462">
        <f>SUM(CQ71,AU71)</f>
        <v/>
      </c>
      <c r="EN71" s="452">
        <f>SUM(CX71:DI71)</f>
        <v/>
      </c>
      <c r="EO71" s="452">
        <f>SUM(DJ71:DU71)</f>
        <v/>
      </c>
      <c r="EP71" s="452">
        <f>SUM(DV71:EG71)</f>
        <v/>
      </c>
      <c r="EQ71" s="452">
        <f>SUM(DZ71:EK71)</f>
        <v/>
      </c>
      <c r="ER71" s="452">
        <f>SUM(EB71:EM71)</f>
        <v/>
      </c>
      <c r="ET71" s="452">
        <f>SUMIFS('QofE DD adjustments'!F:F,'QofE DD adjustments'!$E:$E,'Adjusted IS'!$E71)</f>
        <v/>
      </c>
      <c r="EU71" s="452">
        <f>SUMIFS('QofE DD adjustments'!G:G,'QofE DD adjustments'!$E:$E,'Adjusted IS'!$E71)</f>
        <v/>
      </c>
      <c r="EV71" s="452">
        <f>SUMIFS('QofE DD adjustments'!H:H,'QofE DD adjustments'!$E:$E,'Adjusted IS'!$E71)</f>
        <v/>
      </c>
      <c r="EW71" s="452">
        <f>SUMIFS('QofE DD adjustments'!I:I,'QofE DD adjustments'!$E:$E,'Adjusted IS'!$E71)</f>
        <v/>
      </c>
      <c r="EX71" s="452">
        <f>SUMIFS('QofE DD adjustments'!J:J,'QofE DD adjustments'!$E:$E,'Adjusted IS'!$E71)</f>
        <v/>
      </c>
      <c r="EY71" s="452">
        <f>SUMIFS('QofE DD adjustments'!K:K,'QofE DD adjustments'!$E:$E,'Adjusted IS'!$E71)</f>
        <v/>
      </c>
      <c r="EZ71" s="452">
        <f>SUMIFS('QofE DD adjustments'!L:L,'QofE DD adjustments'!$E:$E,'Adjusted IS'!$E71)</f>
        <v/>
      </c>
      <c r="FA71" s="452">
        <f>SUMIFS('QofE DD adjustments'!M:M,'QofE DD adjustments'!$E:$E,'Adjusted IS'!$E71)</f>
        <v/>
      </c>
      <c r="FB71" s="452">
        <f>SUMIFS('QofE DD adjustments'!N:N,'QofE DD adjustments'!$E:$E,'Adjusted IS'!$E71)</f>
        <v/>
      </c>
      <c r="FC71" s="452">
        <f>SUMIFS('QofE DD adjustments'!O:O,'QofE DD adjustments'!$E:$E,'Adjusted IS'!$E71)</f>
        <v/>
      </c>
      <c r="FD71" s="452">
        <f>SUMIFS('QofE DD adjustments'!P:P,'QofE DD adjustments'!$E:$E,'Adjusted IS'!$E71)</f>
        <v/>
      </c>
      <c r="FE71" s="453">
        <f>SUMIFS('QofE DD adjustments'!Q:Q,'QofE DD adjustments'!$E:$E,'Adjusted IS'!$E71)</f>
        <v/>
      </c>
      <c r="FF71" s="452">
        <f>SUMIFS('QofE DD adjustments'!R:R,'QofE DD adjustments'!$E:$E,'Adjusted IS'!$E71)</f>
        <v/>
      </c>
      <c r="FG71" s="452">
        <f>SUMIFS('QofE DD adjustments'!S:S,'QofE DD adjustments'!$E:$E,'Adjusted IS'!$E71)</f>
        <v/>
      </c>
      <c r="FH71" s="452">
        <f>SUMIFS('QofE DD adjustments'!T:T,'QofE DD adjustments'!$E:$E,'Adjusted IS'!$E71)</f>
        <v/>
      </c>
      <c r="FI71" s="452">
        <f>SUMIFS('QofE DD adjustments'!U:U,'QofE DD adjustments'!$E:$E,'Adjusted IS'!$E71)</f>
        <v/>
      </c>
      <c r="FJ71" s="452">
        <f>SUMIFS('QofE DD adjustments'!V:V,'QofE DD adjustments'!$E:$E,'Adjusted IS'!$E71)</f>
        <v/>
      </c>
      <c r="FK71" s="452">
        <f>SUMIFS('QofE DD adjustments'!W:W,'QofE DD adjustments'!$E:$E,'Adjusted IS'!$E71)</f>
        <v/>
      </c>
      <c r="FL71" s="452">
        <f>SUMIFS('QofE DD adjustments'!X:X,'QofE DD adjustments'!$E:$E,'Adjusted IS'!$E71)</f>
        <v/>
      </c>
      <c r="FM71" s="452">
        <f>SUMIFS('QofE DD adjustments'!Y:Y,'QofE DD adjustments'!$E:$E,'Adjusted IS'!$E71)</f>
        <v/>
      </c>
      <c r="FN71" s="452">
        <f>SUMIFS('QofE DD adjustments'!Z:Z,'QofE DD adjustments'!$E:$E,'Adjusted IS'!$E71)</f>
        <v/>
      </c>
      <c r="FO71" s="452">
        <f>SUMIFS('QofE DD adjustments'!AA:AA,'QofE DD adjustments'!$E:$E,'Adjusted IS'!$E71)</f>
        <v/>
      </c>
      <c r="FP71" s="452">
        <f>SUMIFS('QofE DD adjustments'!AB:AB,'QofE DD adjustments'!$E:$E,'Adjusted IS'!$E71)</f>
        <v/>
      </c>
      <c r="FQ71" s="453">
        <f>SUMIFS('QofE DD adjustments'!AC:AC,'QofE DD adjustments'!$E:$E,'Adjusted IS'!$E71)</f>
        <v/>
      </c>
      <c r="FR71" s="452">
        <f>SUMIFS('QofE DD adjustments'!AD:AD,'QofE DD adjustments'!$E:$E,'Adjusted IS'!$E71)</f>
        <v/>
      </c>
      <c r="FS71" s="452">
        <f>SUMIFS('QofE DD adjustments'!AE:AE,'QofE DD adjustments'!$E:$E,'Adjusted IS'!$E71)</f>
        <v/>
      </c>
      <c r="FT71" s="452">
        <f>SUMIFS('QofE DD adjustments'!AF:AF,'QofE DD adjustments'!$E:$E,'Adjusted IS'!$E71)</f>
        <v/>
      </c>
      <c r="FU71" s="452">
        <f>SUMIFS('QofE DD adjustments'!AG:AG,'QofE DD adjustments'!$E:$E,'Adjusted IS'!$E71)</f>
        <v/>
      </c>
      <c r="FV71" s="452">
        <f>SUMIFS('QofE DD adjustments'!AH:AH,'QofE DD adjustments'!$E:$E,'Adjusted IS'!$E71)</f>
        <v/>
      </c>
      <c r="FW71" s="452">
        <f>SUMIFS('QofE DD adjustments'!AI:AI,'QofE DD adjustments'!$E:$E,'Adjusted IS'!$E71)</f>
        <v/>
      </c>
      <c r="FX71" s="452">
        <f>SUMIFS('QofE DD adjustments'!AJ:AJ,'QofE DD adjustments'!$E:$E,'Adjusted IS'!$E71)</f>
        <v/>
      </c>
      <c r="FY71" s="452">
        <f>SUMIFS('QofE DD adjustments'!AK:AK,'QofE DD adjustments'!$E:$E,'Adjusted IS'!$E71)</f>
        <v/>
      </c>
      <c r="FZ71" s="452">
        <f>SUMIFS('QofE DD adjustments'!AL:AL,'QofE DD adjustments'!$E:$E,'Adjusted IS'!$E71)</f>
        <v/>
      </c>
      <c r="GA71" s="452">
        <f>SUMIFS('QofE DD adjustments'!AM:AM,'QofE DD adjustments'!$E:$E,'Adjusted IS'!$E71)</f>
        <v/>
      </c>
      <c r="GB71" s="452">
        <f>SUMIFS('QofE DD adjustments'!AN:AN,'QofE DD adjustments'!$E:$E,'Adjusted IS'!$E71)</f>
        <v/>
      </c>
      <c r="GC71" s="453">
        <f>SUMIFS('QofE DD adjustments'!AO:AO,'QofE DD adjustments'!$E:$E,'Adjusted IS'!$E71)</f>
        <v/>
      </c>
      <c r="GD71" s="452">
        <f>SUMIFS('QofE DD adjustments'!AP:AP,'QofE DD adjustments'!$E:$E,'Adjusted IS'!$E71)</f>
        <v/>
      </c>
      <c r="GE71" s="452">
        <f>SUMIFS('QofE DD adjustments'!AQ:AQ,'QofE DD adjustments'!$E:$E,'Adjusted IS'!$E71)</f>
        <v/>
      </c>
      <c r="GF71" s="452">
        <f>SUMIFS('QofE DD adjustments'!AR:AR,'QofE DD adjustments'!$E:$E,'Adjusted IS'!$E71)</f>
        <v/>
      </c>
      <c r="GG71" s="452">
        <f>SUMIFS('QofE DD adjustments'!AS:AS,'QofE DD adjustments'!$E:$E,'Adjusted IS'!$E71)</f>
        <v/>
      </c>
      <c r="GH71" s="452">
        <f>SUMIFS('QofE DD adjustments'!AT:AT,'QofE DD adjustments'!$E:$E,'Adjusted IS'!$E71)</f>
        <v/>
      </c>
      <c r="GI71" s="462">
        <f>SUMIFS('QofE DD adjustments'!AU:AU,'QofE DD adjustments'!$E:$E,'Adjusted IS'!$E71)</f>
        <v/>
      </c>
      <c r="GJ71" s="452">
        <f>SUM(ET71:FE71)</f>
        <v/>
      </c>
      <c r="GK71" s="452">
        <f>SUM(FF71:FQ71)</f>
        <v/>
      </c>
      <c r="GL71" s="452">
        <f>SUM(FR71:GC71)</f>
        <v/>
      </c>
      <c r="GM71" s="452">
        <f>SUM(FV71:GG71)</f>
        <v/>
      </c>
      <c r="GN71" s="452">
        <f>SUM(FX71:GI71)</f>
        <v/>
      </c>
      <c r="GP71" s="452">
        <f>SUM(ET71,CX71)</f>
        <v/>
      </c>
      <c r="GQ71" s="452">
        <f>SUM(EU71,CY71)</f>
        <v/>
      </c>
      <c r="GR71" s="452">
        <f>SUM(EV71,CZ71)</f>
        <v/>
      </c>
      <c r="GS71" s="452">
        <f>SUM(EW71,DA71)</f>
        <v/>
      </c>
      <c r="GT71" s="452">
        <f>SUM(EX71,DB71)</f>
        <v/>
      </c>
      <c r="GU71" s="452">
        <f>SUM(EY71,DC71)</f>
        <v/>
      </c>
      <c r="GV71" s="452">
        <f>SUM(EZ71,DD71)</f>
        <v/>
      </c>
      <c r="GW71" s="452">
        <f>SUM(FA71,DE71)</f>
        <v/>
      </c>
      <c r="GX71" s="452">
        <f>SUM(FB71,DF71)</f>
        <v/>
      </c>
      <c r="GY71" s="452">
        <f>SUM(FC71,DG71)</f>
        <v/>
      </c>
      <c r="GZ71" s="452">
        <f>SUM(FD71,DH71)</f>
        <v/>
      </c>
      <c r="HA71" s="453">
        <f>SUM(FE71,DI71)</f>
        <v/>
      </c>
      <c r="HB71" s="452">
        <f>SUM(FF71,DJ71)</f>
        <v/>
      </c>
      <c r="HC71" s="452">
        <f>SUM(FG71,DK71)</f>
        <v/>
      </c>
      <c r="HD71" s="452">
        <f>SUM(FH71,DL71)</f>
        <v/>
      </c>
      <c r="HE71" s="452">
        <f>SUM(FI71,DM71)</f>
        <v/>
      </c>
      <c r="HF71" s="452">
        <f>SUM(FJ71,DN71)</f>
        <v/>
      </c>
      <c r="HG71" s="452">
        <f>SUM(FK71,DO71)</f>
        <v/>
      </c>
      <c r="HH71" s="452">
        <f>SUM(FL71,DP71)</f>
        <v/>
      </c>
      <c r="HI71" s="452">
        <f>SUM(FM71,DQ71)</f>
        <v/>
      </c>
      <c r="HJ71" s="452">
        <f>SUM(FN71,DR71)</f>
        <v/>
      </c>
      <c r="HK71" s="452">
        <f>SUM(FO71,DS71)</f>
        <v/>
      </c>
      <c r="HL71" s="452">
        <f>SUM(FP71,DT71)</f>
        <v/>
      </c>
      <c r="HM71" s="453">
        <f>SUM(FQ71,DU71)</f>
        <v/>
      </c>
      <c r="HN71" s="452">
        <f>SUM(FR71,DV71)</f>
        <v/>
      </c>
      <c r="HO71" s="452">
        <f>SUM(FS71,DW71)</f>
        <v/>
      </c>
      <c r="HP71" s="452">
        <f>SUM(FT71,DX71)</f>
        <v/>
      </c>
      <c r="HQ71" s="452">
        <f>SUM(FU71,DY71)</f>
        <v/>
      </c>
      <c r="HR71" s="452">
        <f>SUM(FV71,DZ71)</f>
        <v/>
      </c>
      <c r="HS71" s="452">
        <f>SUM(FW71,EA71)</f>
        <v/>
      </c>
      <c r="HT71" s="452">
        <f>SUM(FX71,EB71)</f>
        <v/>
      </c>
      <c r="HU71" s="452">
        <f>SUM(FY71,EC71)</f>
        <v/>
      </c>
      <c r="HV71" s="452">
        <f>SUM(FZ71,ED71)</f>
        <v/>
      </c>
      <c r="HW71" s="452">
        <f>SUM(GA71,EE71)</f>
        <v/>
      </c>
      <c r="HX71" s="452">
        <f>SUM(GB71,EF71)</f>
        <v/>
      </c>
      <c r="HY71" s="453">
        <f>SUM(GC71,EG71)</f>
        <v/>
      </c>
      <c r="HZ71" s="452">
        <f>SUM(GD71,EH71)</f>
        <v/>
      </c>
      <c r="IA71" s="452">
        <f>SUM(GE71,EI71)</f>
        <v/>
      </c>
      <c r="IB71" s="452">
        <f>SUM(GF71,EJ71)</f>
        <v/>
      </c>
      <c r="IC71" s="452">
        <f>SUM(GG71,EK71)</f>
        <v/>
      </c>
      <c r="ID71" s="452">
        <f>SUM(GH71,EL71)</f>
        <v/>
      </c>
      <c r="IE71" s="462">
        <f>SUM(GI71,EM71)</f>
        <v/>
      </c>
      <c r="IF71" s="452">
        <f>SUM(GP71:HA71)</f>
        <v/>
      </c>
      <c r="IG71" s="452">
        <f>SUM(HB71:HM71)</f>
        <v/>
      </c>
      <c r="IH71" s="452">
        <f>SUM(HN71:HY71)</f>
        <v/>
      </c>
      <c r="II71" s="452">
        <f>SUM(HR71:IC71)</f>
        <v/>
      </c>
      <c r="IJ71" s="452">
        <f>SUM(HT71:IE71)</f>
        <v/>
      </c>
      <c r="IL71" s="452">
        <f>SUMIFS('QofE PF adjustments'!F:F,'QofE PF adjustments'!$E:$E,'Adjusted IS'!$E71)</f>
        <v/>
      </c>
      <c r="IM71" s="452">
        <f>SUMIFS('QofE PF adjustments'!G:G,'QofE PF adjustments'!$E:$E,'Adjusted IS'!$E71)</f>
        <v/>
      </c>
      <c r="IN71" s="452">
        <f>SUMIFS('QofE PF adjustments'!H:H,'QofE PF adjustments'!$E:$E,'Adjusted IS'!$E71)</f>
        <v/>
      </c>
      <c r="IO71" s="452">
        <f>SUMIFS('QofE PF adjustments'!I:I,'QofE PF adjustments'!$E:$E,'Adjusted IS'!$E71)</f>
        <v/>
      </c>
      <c r="IP71" s="452">
        <f>SUMIFS('QofE PF adjustments'!J:J,'QofE PF adjustments'!$E:$E,'Adjusted IS'!$E71)</f>
        <v/>
      </c>
      <c r="IQ71" s="452">
        <f>SUMIFS('QofE PF adjustments'!K:K,'QofE PF adjustments'!$E:$E,'Adjusted IS'!$E71)</f>
        <v/>
      </c>
      <c r="IR71" s="452">
        <f>SUMIFS('QofE PF adjustments'!L:L,'QofE PF adjustments'!$E:$E,'Adjusted IS'!$E71)</f>
        <v/>
      </c>
      <c r="IS71" s="452">
        <f>SUMIFS('QofE PF adjustments'!M:M,'QofE PF adjustments'!$E:$E,'Adjusted IS'!$E71)</f>
        <v/>
      </c>
      <c r="IT71" s="452">
        <f>SUMIFS('QofE PF adjustments'!N:N,'QofE PF adjustments'!$E:$E,'Adjusted IS'!$E71)</f>
        <v/>
      </c>
      <c r="IU71" s="452">
        <f>SUMIFS('QofE PF adjustments'!O:O,'QofE PF adjustments'!$E:$E,'Adjusted IS'!$E71)</f>
        <v/>
      </c>
      <c r="IV71" s="452">
        <f>SUMIFS('QofE PF adjustments'!P:P,'QofE PF adjustments'!$E:$E,'Adjusted IS'!$E71)</f>
        <v/>
      </c>
      <c r="IW71" s="453">
        <f>SUMIFS('QofE PF adjustments'!Q:Q,'QofE PF adjustments'!$E:$E,'Adjusted IS'!$E71)</f>
        <v/>
      </c>
      <c r="IX71" s="452">
        <f>SUMIFS('QofE PF adjustments'!R:R,'QofE PF adjustments'!$E:$E,'Adjusted IS'!$E71)</f>
        <v/>
      </c>
      <c r="IY71" s="452">
        <f>SUMIFS('QofE PF adjustments'!S:S,'QofE PF adjustments'!$E:$E,'Adjusted IS'!$E71)</f>
        <v/>
      </c>
      <c r="IZ71" s="452">
        <f>SUMIFS('QofE PF adjustments'!T:T,'QofE PF adjustments'!$E:$E,'Adjusted IS'!$E71)</f>
        <v/>
      </c>
      <c r="JA71" s="452">
        <f>SUMIFS('QofE PF adjustments'!U:U,'QofE PF adjustments'!$E:$E,'Adjusted IS'!$E71)</f>
        <v/>
      </c>
      <c r="JB71" s="452">
        <f>SUMIFS('QofE PF adjustments'!V:V,'QofE PF adjustments'!$E:$E,'Adjusted IS'!$E71)</f>
        <v/>
      </c>
      <c r="JC71" s="452">
        <f>SUMIFS('QofE PF adjustments'!W:W,'QofE PF adjustments'!$E:$E,'Adjusted IS'!$E71)</f>
        <v/>
      </c>
      <c r="JD71" s="452">
        <f>SUMIFS('QofE PF adjustments'!X:X,'QofE PF adjustments'!$E:$E,'Adjusted IS'!$E71)</f>
        <v/>
      </c>
      <c r="JE71" s="452">
        <f>SUMIFS('QofE PF adjustments'!Y:Y,'QofE PF adjustments'!$E:$E,'Adjusted IS'!$E71)</f>
        <v/>
      </c>
      <c r="JF71" s="452">
        <f>SUMIFS('QofE PF adjustments'!Z:Z,'QofE PF adjustments'!$E:$E,'Adjusted IS'!$E71)</f>
        <v/>
      </c>
      <c r="JG71" s="452">
        <f>SUMIFS('QofE PF adjustments'!AA:AA,'QofE PF adjustments'!$E:$E,'Adjusted IS'!$E71)</f>
        <v/>
      </c>
      <c r="JH71" s="452">
        <f>SUMIFS('QofE PF adjustments'!AB:AB,'QofE PF adjustments'!$E:$E,'Adjusted IS'!$E71)</f>
        <v/>
      </c>
      <c r="JI71" s="453">
        <f>SUMIFS('QofE PF adjustments'!AC:AC,'QofE PF adjustments'!$E:$E,'Adjusted IS'!$E71)</f>
        <v/>
      </c>
      <c r="JJ71" s="452">
        <f>SUMIFS('QofE PF adjustments'!AD:AD,'QofE PF adjustments'!$E:$E,'Adjusted IS'!$E71)</f>
        <v/>
      </c>
      <c r="JK71" s="452">
        <f>SUMIFS('QofE PF adjustments'!AE:AE,'QofE PF adjustments'!$E:$E,'Adjusted IS'!$E71)</f>
        <v/>
      </c>
      <c r="JL71" s="452">
        <f>SUMIFS('QofE PF adjustments'!AF:AF,'QofE PF adjustments'!$E:$E,'Adjusted IS'!$E71)</f>
        <v/>
      </c>
      <c r="JM71" s="452">
        <f>SUMIFS('QofE PF adjustments'!AG:AG,'QofE PF adjustments'!$E:$E,'Adjusted IS'!$E71)</f>
        <v/>
      </c>
      <c r="JN71" s="452">
        <f>SUMIFS('QofE PF adjustments'!AH:AH,'QofE PF adjustments'!$E:$E,'Adjusted IS'!$E71)</f>
        <v/>
      </c>
      <c r="JO71" s="452">
        <f>SUMIFS('QofE PF adjustments'!AI:AI,'QofE PF adjustments'!$E:$E,'Adjusted IS'!$E71)</f>
        <v/>
      </c>
      <c r="JP71" s="452">
        <f>SUMIFS('QofE PF adjustments'!AJ:AJ,'QofE PF adjustments'!$E:$E,'Adjusted IS'!$E71)</f>
        <v/>
      </c>
      <c r="JQ71" s="452">
        <f>SUMIFS('QofE PF adjustments'!AK:AK,'QofE PF adjustments'!$E:$E,'Adjusted IS'!$E71)</f>
        <v/>
      </c>
      <c r="JR71" s="452">
        <f>SUMIFS('QofE PF adjustments'!AL:AL,'QofE PF adjustments'!$E:$E,'Adjusted IS'!$E71)</f>
        <v/>
      </c>
      <c r="JS71" s="452">
        <f>SUMIFS('QofE PF adjustments'!AM:AM,'QofE PF adjustments'!$E:$E,'Adjusted IS'!$E71)</f>
        <v/>
      </c>
      <c r="JT71" s="452">
        <f>SUMIFS('QofE PF adjustments'!AN:AN,'QofE PF adjustments'!$E:$E,'Adjusted IS'!$E71)</f>
        <v/>
      </c>
      <c r="JU71" s="453">
        <f>SUMIFS('QofE PF adjustments'!AO:AO,'QofE PF adjustments'!$E:$E,'Adjusted IS'!$E71)</f>
        <v/>
      </c>
      <c r="JV71" s="452">
        <f>SUMIFS('QofE PF adjustments'!AP:AP,'QofE PF adjustments'!$E:$E,'Adjusted IS'!$E71)</f>
        <v/>
      </c>
      <c r="JW71" s="452">
        <f>SUMIFS('QofE PF adjustments'!AQ:AQ,'QofE PF adjustments'!$E:$E,'Adjusted IS'!$E71)</f>
        <v/>
      </c>
      <c r="JX71" s="452">
        <f>SUMIFS('QofE PF adjustments'!AR:AR,'QofE PF adjustments'!$E:$E,'Adjusted IS'!$E71)</f>
        <v/>
      </c>
      <c r="JY71" s="452">
        <f>SUMIFS('QofE PF adjustments'!AS:AS,'QofE PF adjustments'!$E:$E,'Adjusted IS'!$E71)</f>
        <v/>
      </c>
      <c r="JZ71" s="452">
        <f>SUMIFS('QofE PF adjustments'!AT:AT,'QofE PF adjustments'!$E:$E,'Adjusted IS'!$E71)</f>
        <v/>
      </c>
      <c r="KA71" s="462">
        <f>SUMIFS('QofE PF adjustments'!AU:AU,'QofE PF adjustments'!$E:$E,'Adjusted IS'!$E71)</f>
        <v/>
      </c>
      <c r="KB71" s="452">
        <f>SUM(IL71:IW71)</f>
        <v/>
      </c>
      <c r="KC71" s="452">
        <f>SUM(IX71:JI71)</f>
        <v/>
      </c>
      <c r="KD71" s="452">
        <f>SUM(JJ71:JU71)</f>
        <v/>
      </c>
      <c r="KE71" s="452">
        <f>SUM(JN71:JY71)</f>
        <v/>
      </c>
      <c r="KF71" s="452">
        <f>SUM(JP71:KA71)</f>
        <v/>
      </c>
      <c r="KH71" s="452">
        <f>SUM(IL71,GP71)</f>
        <v/>
      </c>
      <c r="KI71" s="452">
        <f>SUM(IM71,GQ71)</f>
        <v/>
      </c>
      <c r="KJ71" s="452">
        <f>SUM(IN71,GR71)</f>
        <v/>
      </c>
      <c r="KK71" s="452">
        <f>SUM(IO71,GS71)</f>
        <v/>
      </c>
      <c r="KL71" s="452">
        <f>SUM(IP71,GT71)</f>
        <v/>
      </c>
      <c r="KM71" s="452">
        <f>SUM(IQ71,GU71)</f>
        <v/>
      </c>
      <c r="KN71" s="452">
        <f>SUM(IR71,GV71)</f>
        <v/>
      </c>
      <c r="KO71" s="452">
        <f>SUM(IS71,GW71)</f>
        <v/>
      </c>
      <c r="KP71" s="452">
        <f>SUM(IT71,GX71)</f>
        <v/>
      </c>
      <c r="KQ71" s="452">
        <f>SUM(IU71,GY71)</f>
        <v/>
      </c>
      <c r="KR71" s="452">
        <f>SUM(IV71,GZ71)</f>
        <v/>
      </c>
      <c r="KS71" s="453">
        <f>SUM(IW71,HA71)</f>
        <v/>
      </c>
      <c r="KT71" s="452">
        <f>SUM(IX71,HB71)</f>
        <v/>
      </c>
      <c r="KU71" s="452">
        <f>SUM(IY71,HC71)</f>
        <v/>
      </c>
      <c r="KV71" s="452">
        <f>SUM(IZ71,HD71)</f>
        <v/>
      </c>
      <c r="KW71" s="452">
        <f>SUM(JA71,HE71)</f>
        <v/>
      </c>
      <c r="KX71" s="452">
        <f>SUM(JB71,HF71)</f>
        <v/>
      </c>
      <c r="KY71" s="452">
        <f>SUM(JC71,HG71)</f>
        <v/>
      </c>
      <c r="KZ71" s="452">
        <f>SUM(JD71,HH71)</f>
        <v/>
      </c>
      <c r="LA71" s="452">
        <f>SUM(JE71,HI71)</f>
        <v/>
      </c>
      <c r="LB71" s="452">
        <f>SUM(JF71,HJ71)</f>
        <v/>
      </c>
      <c r="LC71" s="452">
        <f>SUM(JG71,HK71)</f>
        <v/>
      </c>
      <c r="LD71" s="452">
        <f>SUM(JH71,HL71)</f>
        <v/>
      </c>
      <c r="LE71" s="453">
        <f>SUM(JI71,HM71)</f>
        <v/>
      </c>
      <c r="LF71" s="452">
        <f>SUM(JJ71,HN71)</f>
        <v/>
      </c>
      <c r="LG71" s="452">
        <f>SUM(JK71,HO71)</f>
        <v/>
      </c>
      <c r="LH71" s="452">
        <f>SUM(JL71,HP71)</f>
        <v/>
      </c>
      <c r="LI71" s="452">
        <f>SUM(JM71,HQ71)</f>
        <v/>
      </c>
      <c r="LJ71" s="452">
        <f>SUM(JN71,HR71)</f>
        <v/>
      </c>
      <c r="LK71" s="452">
        <f>SUM(JO71,HS71)</f>
        <v/>
      </c>
      <c r="LL71" s="452">
        <f>SUM(JP71,HT71)</f>
        <v/>
      </c>
      <c r="LM71" s="452">
        <f>SUM(JQ71,HU71)</f>
        <v/>
      </c>
      <c r="LN71" s="452">
        <f>SUM(JR71,HV71)</f>
        <v/>
      </c>
      <c r="LO71" s="452">
        <f>SUM(JS71,HW71)</f>
        <v/>
      </c>
      <c r="LP71" s="452">
        <f>SUM(JT71,HX71)</f>
        <v/>
      </c>
      <c r="LQ71" s="453">
        <f>SUM(JU71,HY71)</f>
        <v/>
      </c>
      <c r="LR71" s="452">
        <f>SUM(JV71,HZ71)</f>
        <v/>
      </c>
      <c r="LS71" s="452">
        <f>SUM(JW71,IA71)</f>
        <v/>
      </c>
      <c r="LT71" s="452">
        <f>SUM(JX71,IB71)</f>
        <v/>
      </c>
      <c r="LU71" s="452">
        <f>SUM(JY71,IC71)</f>
        <v/>
      </c>
      <c r="LV71" s="452">
        <f>SUM(JZ71,ID71)</f>
        <v/>
      </c>
      <c r="LW71" s="462">
        <f>SUM(KA71,IE71)</f>
        <v/>
      </c>
      <c r="LX71" s="452">
        <f>SUM(KH71:KS71)</f>
        <v/>
      </c>
      <c r="LY71" s="452">
        <f>SUM(KT71:LE71)</f>
        <v/>
      </c>
      <c r="LZ71" s="452">
        <f>SUM(LF71:LQ71)</f>
        <v/>
      </c>
      <c r="MA71" s="452">
        <f>SUM(LJ71:LU71)</f>
        <v/>
      </c>
      <c r="MB71" s="452">
        <f>SUM(LL71:LW71)</f>
        <v/>
      </c>
      <c r="MD71" s="524">
        <f>IFERROR(KH71/KH$117,0)</f>
        <v/>
      </c>
      <c r="ME71" s="524">
        <f>IFERROR(KI71/KI$117,0)</f>
        <v/>
      </c>
      <c r="MF71" s="524">
        <f>IFERROR(KJ71/KJ$117,0)</f>
        <v/>
      </c>
      <c r="MG71" s="524">
        <f>IFERROR(KK71/KK$117,0)</f>
        <v/>
      </c>
      <c r="MH71" s="524">
        <f>IFERROR(KL71/KL$117,0)</f>
        <v/>
      </c>
      <c r="MI71" s="524">
        <f>IFERROR(KM71/KM$117,0)</f>
        <v/>
      </c>
      <c r="MJ71" s="524">
        <f>IFERROR(KN71/KN$117,0)</f>
        <v/>
      </c>
      <c r="MK71" s="524">
        <f>IFERROR(KO71/KO$117,0)</f>
        <v/>
      </c>
      <c r="ML71" s="524">
        <f>IFERROR(KP71/KP$117,0)</f>
        <v/>
      </c>
      <c r="MM71" s="524">
        <f>IFERROR(KQ71/KQ$117,0)</f>
        <v/>
      </c>
      <c r="MN71" s="524">
        <f>IFERROR(KR71/KR$117,0)</f>
        <v/>
      </c>
      <c r="MO71" s="525">
        <f>IFERROR(KS71/KS$117,0)</f>
        <v/>
      </c>
      <c r="MP71" s="524">
        <f>IFERROR(KT71/KT$117,0)</f>
        <v/>
      </c>
      <c r="MQ71" s="524">
        <f>IFERROR(KU71/KU$117,0)</f>
        <v/>
      </c>
      <c r="MR71" s="524">
        <f>IFERROR(KV71/KV$117,0)</f>
        <v/>
      </c>
      <c r="MS71" s="524">
        <f>IFERROR(KW71/KW$117,0)</f>
        <v/>
      </c>
      <c r="MT71" s="524">
        <f>IFERROR(KX71/KX$117,0)</f>
        <v/>
      </c>
      <c r="MU71" s="524">
        <f>IFERROR(KY71/KY$117,0)</f>
        <v/>
      </c>
      <c r="MV71" s="524">
        <f>IFERROR(KZ71/KZ$117,0)</f>
        <v/>
      </c>
      <c r="MW71" s="524">
        <f>IFERROR(LA71/LA$117,0)</f>
        <v/>
      </c>
      <c r="MX71" s="524">
        <f>IFERROR(LB71/LB$117,0)</f>
        <v/>
      </c>
      <c r="MY71" s="524">
        <f>IFERROR(LC71/LC$117,0)</f>
        <v/>
      </c>
      <c r="MZ71" s="524">
        <f>IFERROR(LD71/LD$117,0)</f>
        <v/>
      </c>
      <c r="NA71" s="525">
        <f>IFERROR(LE71/LE$117,0)</f>
        <v/>
      </c>
      <c r="NB71" s="524">
        <f>IFERROR(LF71/LF$117,0)</f>
        <v/>
      </c>
      <c r="NC71" s="524">
        <f>IFERROR(LG71/LG$117,0)</f>
        <v/>
      </c>
      <c r="ND71" s="524">
        <f>IFERROR(LH71/LH$117,0)</f>
        <v/>
      </c>
      <c r="NE71" s="524">
        <f>IFERROR(LI71/LI$117,0)</f>
        <v/>
      </c>
      <c r="NF71" s="524">
        <f>IFERROR(LJ71/LJ$117,0)</f>
        <v/>
      </c>
      <c r="NG71" s="524">
        <f>IFERROR(LK71/LK$117,0)</f>
        <v/>
      </c>
      <c r="NH71" s="524">
        <f>IFERROR(LL71/LL$117,0)</f>
        <v/>
      </c>
      <c r="NI71" s="524">
        <f>IFERROR(LM71/LM$117,0)</f>
        <v/>
      </c>
      <c r="NJ71" s="524">
        <f>IFERROR(LN71/LN$117,0)</f>
        <v/>
      </c>
      <c r="NK71" s="524">
        <f>IFERROR(LO71/LO$117,0)</f>
        <v/>
      </c>
      <c r="NL71" s="524">
        <f>IFERROR(LP71/LP$117,0)</f>
        <v/>
      </c>
      <c r="NM71" s="525">
        <f>IFERROR(LQ71/LQ$117,0)</f>
        <v/>
      </c>
      <c r="NN71" s="524">
        <f>IFERROR(LR71/LR$117,0)</f>
        <v/>
      </c>
      <c r="NO71" s="524">
        <f>IFERROR(LS71/LS$117,0)</f>
        <v/>
      </c>
      <c r="NP71" s="524">
        <f>IFERROR(LT71/LT$117,0)</f>
        <v/>
      </c>
      <c r="NQ71" s="524">
        <f>IFERROR(LU71/LU$117,0)</f>
        <v/>
      </c>
      <c r="NR71" s="524">
        <f>IFERROR(LV71/LV$117,0)</f>
        <v/>
      </c>
      <c r="NS71" s="1756">
        <f>IFERROR(LW71/LW$117,0)</f>
        <v/>
      </c>
      <c r="NT71" s="524">
        <f>IFERROR(LX71/LX$117,0)</f>
        <v/>
      </c>
      <c r="NU71" s="524">
        <f>IFERROR(LY71/LY$117,0)</f>
        <v/>
      </c>
      <c r="NV71" s="524">
        <f>IFERROR(LZ71/LZ$117,0)</f>
        <v/>
      </c>
      <c r="NW71" s="524">
        <f>IFERROR(MA71/MA$117,0)</f>
        <v/>
      </c>
      <c r="NX71" s="524">
        <f>IFERROR(MB71/MB$117,0)</f>
        <v/>
      </c>
      <c r="NZ71" s="452">
        <f>LY71-LX71</f>
        <v/>
      </c>
      <c r="OA71" s="452">
        <f>LZ71-LY71</f>
        <v/>
      </c>
      <c r="OB71" s="452">
        <f>MA71-LZ71</f>
        <v/>
      </c>
      <c r="OC71" s="452">
        <f>MB71-LZ71</f>
        <v/>
      </c>
      <c r="OD71" s="1501" t="n"/>
      <c r="OE71" s="434" t="inlineStr">
        <is>
          <t>Atm managed services revenue</t>
        </is>
      </c>
      <c r="OF71" s="434" t="inlineStr">
        <is>
          <t>Atm managed services revenue</t>
        </is>
      </c>
      <c r="OG71" s="434" t="inlineStr">
        <is>
          <t>Atm managed services revenue</t>
        </is>
      </c>
    </row>
    <row r="72" outlineLevel="2" ht="12" customFormat="1" customHeight="1" s="431">
      <c r="A72" s="1523" t="n"/>
      <c r="B72" s="1521" t="n"/>
      <c r="C72" s="768" t="inlineStr">
        <is>
          <t>Atm electronic journal</t>
        </is>
      </c>
      <c r="D72" s="771" t="n">
        <v>414102</v>
      </c>
      <c r="E72" s="771">
        <f>CONCATENATE(D72," - ",C72)</f>
        <v/>
      </c>
      <c r="F72" s="452">
        <f>'Income statement'!F72</f>
        <v/>
      </c>
      <c r="G72" s="452">
        <f>'Income statement'!G72</f>
        <v/>
      </c>
      <c r="H72" s="452">
        <f>'Income statement'!H72</f>
        <v/>
      </c>
      <c r="I72" s="452">
        <f>'Income statement'!I72</f>
        <v/>
      </c>
      <c r="J72" s="452">
        <f>'Income statement'!J72</f>
        <v/>
      </c>
      <c r="K72" s="452">
        <f>'Income statement'!K72</f>
        <v/>
      </c>
      <c r="L72" s="452">
        <f>'Income statement'!L72</f>
        <v/>
      </c>
      <c r="M72" s="452">
        <f>'Income statement'!M72</f>
        <v/>
      </c>
      <c r="N72" s="452">
        <f>'Income statement'!N72</f>
        <v/>
      </c>
      <c r="O72" s="452">
        <f>'Income statement'!O72</f>
        <v/>
      </c>
      <c r="P72" s="452">
        <f>'Income statement'!P72</f>
        <v/>
      </c>
      <c r="Q72" s="453">
        <f>'Income statement'!Q72</f>
        <v/>
      </c>
      <c r="R72" s="452">
        <f>'Income statement'!R72</f>
        <v/>
      </c>
      <c r="S72" s="452">
        <f>'Income statement'!S72</f>
        <v/>
      </c>
      <c r="T72" s="452">
        <f>'Income statement'!T72</f>
        <v/>
      </c>
      <c r="U72" s="452">
        <f>'Income statement'!U72</f>
        <v/>
      </c>
      <c r="V72" s="452">
        <f>'Income statement'!V72</f>
        <v/>
      </c>
      <c r="W72" s="452">
        <f>'Income statement'!W72</f>
        <v/>
      </c>
      <c r="X72" s="452">
        <f>'Income statement'!X72</f>
        <v/>
      </c>
      <c r="Y72" s="452">
        <f>'Income statement'!Y72</f>
        <v/>
      </c>
      <c r="Z72" s="452">
        <f>'Income statement'!Z72</f>
        <v/>
      </c>
      <c r="AA72" s="452">
        <f>'Income statement'!AA72</f>
        <v/>
      </c>
      <c r="AB72" s="452">
        <f>'Income statement'!AB72</f>
        <v/>
      </c>
      <c r="AC72" s="453">
        <f>'Income statement'!AC72</f>
        <v/>
      </c>
      <c r="AD72" s="452">
        <f>'Income statement'!AD72</f>
        <v/>
      </c>
      <c r="AE72" s="452">
        <f>'Income statement'!AE72</f>
        <v/>
      </c>
      <c r="AF72" s="452">
        <f>'Income statement'!AF72</f>
        <v/>
      </c>
      <c r="AG72" s="452">
        <f>'Income statement'!AG72</f>
        <v/>
      </c>
      <c r="AH72" s="452">
        <f>'Income statement'!AH72</f>
        <v/>
      </c>
      <c r="AI72" s="452">
        <f>'Income statement'!AI72</f>
        <v/>
      </c>
      <c r="AJ72" s="452">
        <f>'Income statement'!AJ72</f>
        <v/>
      </c>
      <c r="AK72" s="452">
        <f>'Income statement'!AK72</f>
        <v/>
      </c>
      <c r="AL72" s="452">
        <f>'Income statement'!AL72</f>
        <v/>
      </c>
      <c r="AM72" s="452">
        <f>'Income statement'!AM72</f>
        <v/>
      </c>
      <c r="AN72" s="452">
        <f>'Income statement'!AN72</f>
        <v/>
      </c>
      <c r="AO72" s="453">
        <f>'Income statement'!AO72</f>
        <v/>
      </c>
      <c r="AP72" s="452">
        <f>'Income statement'!AP72</f>
        <v/>
      </c>
      <c r="AQ72" s="452">
        <f>'Income statement'!AQ72</f>
        <v/>
      </c>
      <c r="AR72" s="452">
        <f>'Income statement'!AR72</f>
        <v/>
      </c>
      <c r="AS72" s="452">
        <f>'Income statement'!AS72</f>
        <v/>
      </c>
      <c r="AT72" s="452">
        <f>'Income statement'!AT72</f>
        <v/>
      </c>
      <c r="AU72" s="462">
        <f>'Income statement'!AU72</f>
        <v/>
      </c>
      <c r="AV72" s="452">
        <f>SUM(F72:Q72)</f>
        <v/>
      </c>
      <c r="AW72" s="452">
        <f>SUM(R72:AC72)</f>
        <v/>
      </c>
      <c r="AX72" s="452">
        <f>SUM(AD72:AO72)</f>
        <v/>
      </c>
      <c r="AY72" s="452">
        <f>SUM(AH72:AS72)</f>
        <v/>
      </c>
      <c r="AZ72" s="452">
        <f>SUM(AJ72:AU72)</f>
        <v/>
      </c>
      <c r="BB72" s="452">
        <f>SUMIFS('QofE Def adjustments'!F:F,'QofE Def adjustments'!$E:$E,'Adjusted IS'!$E72)</f>
        <v/>
      </c>
      <c r="BC72" s="452">
        <f>SUMIFS('QofE Def adjustments'!G:G,'QofE Def adjustments'!$E:$E,'Adjusted IS'!$E72)</f>
        <v/>
      </c>
      <c r="BD72" s="452">
        <f>SUMIFS('QofE Def adjustments'!H:H,'QofE Def adjustments'!$E:$E,'Adjusted IS'!$E72)</f>
        <v/>
      </c>
      <c r="BE72" s="452">
        <f>SUMIFS('QofE Def adjustments'!I:I,'QofE Def adjustments'!$E:$E,'Adjusted IS'!$E72)</f>
        <v/>
      </c>
      <c r="BF72" s="452">
        <f>SUMIFS('QofE Def adjustments'!J:J,'QofE Def adjustments'!$E:$E,'Adjusted IS'!$E72)</f>
        <v/>
      </c>
      <c r="BG72" s="452">
        <f>SUMIFS('QofE Def adjustments'!K:K,'QofE Def adjustments'!$E:$E,'Adjusted IS'!$E72)</f>
        <v/>
      </c>
      <c r="BH72" s="452">
        <f>SUMIFS('QofE Def adjustments'!L:L,'QofE Def adjustments'!$E:$E,'Adjusted IS'!$E72)</f>
        <v/>
      </c>
      <c r="BI72" s="452">
        <f>SUMIFS('QofE Def adjustments'!M:M,'QofE Def adjustments'!$E:$E,'Adjusted IS'!$E72)</f>
        <v/>
      </c>
      <c r="BJ72" s="452">
        <f>SUMIFS('QofE Def adjustments'!N:N,'QofE Def adjustments'!$E:$E,'Adjusted IS'!$E72)</f>
        <v/>
      </c>
      <c r="BK72" s="452">
        <f>SUMIFS('QofE Def adjustments'!O:O,'QofE Def adjustments'!$E:$E,'Adjusted IS'!$E72)</f>
        <v/>
      </c>
      <c r="BL72" s="452">
        <f>SUMIFS('QofE Def adjustments'!P:P,'QofE Def adjustments'!$E:$E,'Adjusted IS'!$E72)</f>
        <v/>
      </c>
      <c r="BM72" s="453">
        <f>SUMIFS('QofE Def adjustments'!Q:Q,'QofE Def adjustments'!$E:$E,'Adjusted IS'!$E72)</f>
        <v/>
      </c>
      <c r="BN72" s="452">
        <f>SUMIFS('QofE Def adjustments'!R:R,'QofE Def adjustments'!$E:$E,'Adjusted IS'!$E72)</f>
        <v/>
      </c>
      <c r="BO72" s="452">
        <f>SUMIFS('QofE Def adjustments'!S:S,'QofE Def adjustments'!$E:$E,'Adjusted IS'!$E72)</f>
        <v/>
      </c>
      <c r="BP72" s="452">
        <f>SUMIFS('QofE Def adjustments'!T:T,'QofE Def adjustments'!$E:$E,'Adjusted IS'!$E72)</f>
        <v/>
      </c>
      <c r="BQ72" s="452">
        <f>SUMIFS('QofE Def adjustments'!U:U,'QofE Def adjustments'!$E:$E,'Adjusted IS'!$E72)</f>
        <v/>
      </c>
      <c r="BR72" s="452">
        <f>SUMIFS('QofE Def adjustments'!V:V,'QofE Def adjustments'!$E:$E,'Adjusted IS'!$E72)</f>
        <v/>
      </c>
      <c r="BS72" s="452">
        <f>SUMIFS('QofE Def adjustments'!W:W,'QofE Def adjustments'!$E:$E,'Adjusted IS'!$E72)</f>
        <v/>
      </c>
      <c r="BT72" s="452">
        <f>SUMIFS('QofE Def adjustments'!X:X,'QofE Def adjustments'!$E:$E,'Adjusted IS'!$E72)</f>
        <v/>
      </c>
      <c r="BU72" s="452">
        <f>SUMIFS('QofE Def adjustments'!Y:Y,'QofE Def adjustments'!$E:$E,'Adjusted IS'!$E72)</f>
        <v/>
      </c>
      <c r="BV72" s="452">
        <f>SUMIFS('QofE Def adjustments'!Z:Z,'QofE Def adjustments'!$E:$E,'Adjusted IS'!$E72)</f>
        <v/>
      </c>
      <c r="BW72" s="452">
        <f>SUMIFS('QofE Def adjustments'!AA:AA,'QofE Def adjustments'!$E:$E,'Adjusted IS'!$E72)</f>
        <v/>
      </c>
      <c r="BX72" s="452">
        <f>SUMIFS('QofE Def adjustments'!AB:AB,'QofE Def adjustments'!$E:$E,'Adjusted IS'!$E72)</f>
        <v/>
      </c>
      <c r="BY72" s="453">
        <f>SUMIFS('QofE Def adjustments'!AC:AC,'QofE Def adjustments'!$E:$E,'Adjusted IS'!$E72)</f>
        <v/>
      </c>
      <c r="BZ72" s="452">
        <f>SUMIFS('QofE Def adjustments'!AD:AD,'QofE Def adjustments'!$E:$E,'Adjusted IS'!$E72)</f>
        <v/>
      </c>
      <c r="CA72" s="452">
        <f>SUMIFS('QofE Def adjustments'!AE:AE,'QofE Def adjustments'!$E:$E,'Adjusted IS'!$E72)</f>
        <v/>
      </c>
      <c r="CB72" s="452">
        <f>SUMIFS('QofE Def adjustments'!AF:AF,'QofE Def adjustments'!$E:$E,'Adjusted IS'!$E72)</f>
        <v/>
      </c>
      <c r="CC72" s="452">
        <f>SUMIFS('QofE Def adjustments'!AG:AG,'QofE Def adjustments'!$E:$E,'Adjusted IS'!$E72)</f>
        <v/>
      </c>
      <c r="CD72" s="452">
        <f>SUMIFS('QofE Def adjustments'!AH:AH,'QofE Def adjustments'!$E:$E,'Adjusted IS'!$E72)</f>
        <v/>
      </c>
      <c r="CE72" s="452">
        <f>SUMIFS('QofE Def adjustments'!AI:AI,'QofE Def adjustments'!$E:$E,'Adjusted IS'!$E72)</f>
        <v/>
      </c>
      <c r="CF72" s="452">
        <f>SUMIFS('QofE Def adjustments'!AJ:AJ,'QofE Def adjustments'!$E:$E,'Adjusted IS'!$E72)</f>
        <v/>
      </c>
      <c r="CG72" s="452">
        <f>SUMIFS('QofE Def adjustments'!AK:AK,'QofE Def adjustments'!$E:$E,'Adjusted IS'!$E72)</f>
        <v/>
      </c>
      <c r="CH72" s="452">
        <f>SUMIFS('QofE Def adjustments'!AL:AL,'QofE Def adjustments'!$E:$E,'Adjusted IS'!$E72)</f>
        <v/>
      </c>
      <c r="CI72" s="452">
        <f>SUMIFS('QofE Def adjustments'!AM:AM,'QofE Def adjustments'!$E:$E,'Adjusted IS'!$E72)</f>
        <v/>
      </c>
      <c r="CJ72" s="452">
        <f>SUMIFS('QofE Def adjustments'!AN:AN,'QofE Def adjustments'!$E:$E,'Adjusted IS'!$E72)</f>
        <v/>
      </c>
      <c r="CK72" s="453">
        <f>SUMIFS('QofE Def adjustments'!AO:AO,'QofE Def adjustments'!$E:$E,'Adjusted IS'!$E72)</f>
        <v/>
      </c>
      <c r="CL72" s="452">
        <f>SUMIFS('QofE Def adjustments'!AP:AP,'QofE Def adjustments'!$E:$E,'Adjusted IS'!$E72)</f>
        <v/>
      </c>
      <c r="CM72" s="452">
        <f>SUMIFS('QofE Def adjustments'!AQ:AQ,'QofE Def adjustments'!$E:$E,'Adjusted IS'!$E72)</f>
        <v/>
      </c>
      <c r="CN72" s="452">
        <f>SUMIFS('QofE Def adjustments'!AR:AR,'QofE Def adjustments'!$E:$E,'Adjusted IS'!$E72)</f>
        <v/>
      </c>
      <c r="CO72" s="452">
        <f>SUMIFS('QofE Def adjustments'!AS:AS,'QofE Def adjustments'!$E:$E,'Adjusted IS'!$E72)</f>
        <v/>
      </c>
      <c r="CP72" s="452">
        <f>SUMIFS('QofE Def adjustments'!AT:AT,'QofE Def adjustments'!$E:$E,'Adjusted IS'!$E72)</f>
        <v/>
      </c>
      <c r="CQ72" s="462">
        <f>SUMIFS('QofE Def adjustments'!AU:AU,'QofE Def adjustments'!$E:$E,'Adjusted IS'!$E72)</f>
        <v/>
      </c>
      <c r="CR72" s="452">
        <f>SUM(BB72:BM72)</f>
        <v/>
      </c>
      <c r="CS72" s="452">
        <f>SUM(BN72:BY72)</f>
        <v/>
      </c>
      <c r="CT72" s="452">
        <f>SUM(BZ72:CK72)</f>
        <v/>
      </c>
      <c r="CU72" s="452">
        <f>SUM(CD72:CO72)</f>
        <v/>
      </c>
      <c r="CV72" s="452">
        <f>SUM(CF72:CQ72)</f>
        <v/>
      </c>
      <c r="CX72" s="452">
        <f>SUM(BB72,F72)</f>
        <v/>
      </c>
      <c r="CY72" s="452">
        <f>SUM(BC72,G72)</f>
        <v/>
      </c>
      <c r="CZ72" s="452">
        <f>SUM(BD72,H72)</f>
        <v/>
      </c>
      <c r="DA72" s="452">
        <f>SUM(BE72,I72)</f>
        <v/>
      </c>
      <c r="DB72" s="452">
        <f>SUM(BF72,J72)</f>
        <v/>
      </c>
      <c r="DC72" s="452">
        <f>SUM(BG72,K72)</f>
        <v/>
      </c>
      <c r="DD72" s="452">
        <f>SUM(BH72,L72)</f>
        <v/>
      </c>
      <c r="DE72" s="452">
        <f>SUM(BI72,M72)</f>
        <v/>
      </c>
      <c r="DF72" s="452">
        <f>SUM(BJ72,N72)</f>
        <v/>
      </c>
      <c r="DG72" s="452">
        <f>SUM(BK72,O72)</f>
        <v/>
      </c>
      <c r="DH72" s="452">
        <f>SUM(BL72,P72)</f>
        <v/>
      </c>
      <c r="DI72" s="453">
        <f>SUM(BM72,Q72)</f>
        <v/>
      </c>
      <c r="DJ72" s="452">
        <f>SUM(BN72,R72)</f>
        <v/>
      </c>
      <c r="DK72" s="452">
        <f>SUM(BO72,S72)</f>
        <v/>
      </c>
      <c r="DL72" s="452">
        <f>SUM(BP72,T72)</f>
        <v/>
      </c>
      <c r="DM72" s="452">
        <f>SUM(BQ72,U72)</f>
        <v/>
      </c>
      <c r="DN72" s="452">
        <f>SUM(BR72,V72)</f>
        <v/>
      </c>
      <c r="DO72" s="452">
        <f>SUM(BS72,W72)</f>
        <v/>
      </c>
      <c r="DP72" s="452">
        <f>SUM(BT72,X72)</f>
        <v/>
      </c>
      <c r="DQ72" s="452">
        <f>SUM(BU72,Y72)</f>
        <v/>
      </c>
      <c r="DR72" s="452">
        <f>SUM(BV72,Z72)</f>
        <v/>
      </c>
      <c r="DS72" s="452">
        <f>SUM(BW72,AA72)</f>
        <v/>
      </c>
      <c r="DT72" s="452">
        <f>SUM(BX72,AB72)</f>
        <v/>
      </c>
      <c r="DU72" s="453">
        <f>SUM(BY72,AC72)</f>
        <v/>
      </c>
      <c r="DV72" s="452">
        <f>SUM(BZ72,AD72)</f>
        <v/>
      </c>
      <c r="DW72" s="452">
        <f>SUM(CA72,AE72)</f>
        <v/>
      </c>
      <c r="DX72" s="452">
        <f>SUM(CB72,AF72)</f>
        <v/>
      </c>
      <c r="DY72" s="452">
        <f>SUM(CC72,AG72)</f>
        <v/>
      </c>
      <c r="DZ72" s="452">
        <f>SUM(CD72,AH72)</f>
        <v/>
      </c>
      <c r="EA72" s="452">
        <f>SUM(CE72,AI72)</f>
        <v/>
      </c>
      <c r="EB72" s="452">
        <f>SUM(CF72,AJ72)</f>
        <v/>
      </c>
      <c r="EC72" s="452">
        <f>SUM(CG72,AK72)</f>
        <v/>
      </c>
      <c r="ED72" s="452">
        <f>SUM(CH72,AL72)</f>
        <v/>
      </c>
      <c r="EE72" s="452">
        <f>SUM(CI72,AM72)</f>
        <v/>
      </c>
      <c r="EF72" s="452">
        <f>SUM(CJ72,AN72)</f>
        <v/>
      </c>
      <c r="EG72" s="453">
        <f>SUM(CK72,AO72)</f>
        <v/>
      </c>
      <c r="EH72" s="452">
        <f>SUM(CL72,AP72)</f>
        <v/>
      </c>
      <c r="EI72" s="452">
        <f>SUM(CM72,AQ72)</f>
        <v/>
      </c>
      <c r="EJ72" s="452">
        <f>SUM(CN72,AR72)</f>
        <v/>
      </c>
      <c r="EK72" s="452">
        <f>SUM(CO72,AS72)</f>
        <v/>
      </c>
      <c r="EL72" s="452">
        <f>SUM(CP72,AT72)</f>
        <v/>
      </c>
      <c r="EM72" s="462">
        <f>SUM(CQ72,AU72)</f>
        <v/>
      </c>
      <c r="EN72" s="452">
        <f>SUM(CX72:DI72)</f>
        <v/>
      </c>
      <c r="EO72" s="452">
        <f>SUM(DJ72:DU72)</f>
        <v/>
      </c>
      <c r="EP72" s="452">
        <f>SUM(DV72:EG72)</f>
        <v/>
      </c>
      <c r="EQ72" s="452">
        <f>SUM(DZ72:EK72)</f>
        <v/>
      </c>
      <c r="ER72" s="452">
        <f>SUM(EB72:EM72)</f>
        <v/>
      </c>
      <c r="ET72" s="452">
        <f>SUMIFS('QofE DD adjustments'!F:F,'QofE DD adjustments'!$E:$E,'Adjusted IS'!$E72)</f>
        <v/>
      </c>
      <c r="EU72" s="452">
        <f>SUMIFS('QofE DD adjustments'!G:G,'QofE DD adjustments'!$E:$E,'Adjusted IS'!$E72)</f>
        <v/>
      </c>
      <c r="EV72" s="452">
        <f>SUMIFS('QofE DD adjustments'!H:H,'QofE DD adjustments'!$E:$E,'Adjusted IS'!$E72)</f>
        <v/>
      </c>
      <c r="EW72" s="452">
        <f>SUMIFS('QofE DD adjustments'!I:I,'QofE DD adjustments'!$E:$E,'Adjusted IS'!$E72)</f>
        <v/>
      </c>
      <c r="EX72" s="452">
        <f>SUMIFS('QofE DD adjustments'!J:J,'QofE DD adjustments'!$E:$E,'Adjusted IS'!$E72)</f>
        <v/>
      </c>
      <c r="EY72" s="452">
        <f>SUMIFS('QofE DD adjustments'!K:K,'QofE DD adjustments'!$E:$E,'Adjusted IS'!$E72)</f>
        <v/>
      </c>
      <c r="EZ72" s="452">
        <f>SUMIFS('QofE DD adjustments'!L:L,'QofE DD adjustments'!$E:$E,'Adjusted IS'!$E72)</f>
        <v/>
      </c>
      <c r="FA72" s="452">
        <f>SUMIFS('QofE DD adjustments'!M:M,'QofE DD adjustments'!$E:$E,'Adjusted IS'!$E72)</f>
        <v/>
      </c>
      <c r="FB72" s="452">
        <f>SUMIFS('QofE DD adjustments'!N:N,'QofE DD adjustments'!$E:$E,'Adjusted IS'!$E72)</f>
        <v/>
      </c>
      <c r="FC72" s="452">
        <f>SUMIFS('QofE DD adjustments'!O:O,'QofE DD adjustments'!$E:$E,'Adjusted IS'!$E72)</f>
        <v/>
      </c>
      <c r="FD72" s="452">
        <f>SUMIFS('QofE DD adjustments'!P:P,'QofE DD adjustments'!$E:$E,'Adjusted IS'!$E72)</f>
        <v/>
      </c>
      <c r="FE72" s="453">
        <f>SUMIFS('QofE DD adjustments'!Q:Q,'QofE DD adjustments'!$E:$E,'Adjusted IS'!$E72)</f>
        <v/>
      </c>
      <c r="FF72" s="452">
        <f>SUMIFS('QofE DD adjustments'!R:R,'QofE DD adjustments'!$E:$E,'Adjusted IS'!$E72)</f>
        <v/>
      </c>
      <c r="FG72" s="452">
        <f>SUMIFS('QofE DD adjustments'!S:S,'QofE DD adjustments'!$E:$E,'Adjusted IS'!$E72)</f>
        <v/>
      </c>
      <c r="FH72" s="452">
        <f>SUMIFS('QofE DD adjustments'!T:T,'QofE DD adjustments'!$E:$E,'Adjusted IS'!$E72)</f>
        <v/>
      </c>
      <c r="FI72" s="452">
        <f>SUMIFS('QofE DD adjustments'!U:U,'QofE DD adjustments'!$E:$E,'Adjusted IS'!$E72)</f>
        <v/>
      </c>
      <c r="FJ72" s="452">
        <f>SUMIFS('QofE DD adjustments'!V:V,'QofE DD adjustments'!$E:$E,'Adjusted IS'!$E72)</f>
        <v/>
      </c>
      <c r="FK72" s="452">
        <f>SUMIFS('QofE DD adjustments'!W:W,'QofE DD adjustments'!$E:$E,'Adjusted IS'!$E72)</f>
        <v/>
      </c>
      <c r="FL72" s="452">
        <f>SUMIFS('QofE DD adjustments'!X:X,'QofE DD adjustments'!$E:$E,'Adjusted IS'!$E72)</f>
        <v/>
      </c>
      <c r="FM72" s="452">
        <f>SUMIFS('QofE DD adjustments'!Y:Y,'QofE DD adjustments'!$E:$E,'Adjusted IS'!$E72)</f>
        <v/>
      </c>
      <c r="FN72" s="452">
        <f>SUMIFS('QofE DD adjustments'!Z:Z,'QofE DD adjustments'!$E:$E,'Adjusted IS'!$E72)</f>
        <v/>
      </c>
      <c r="FO72" s="452">
        <f>SUMIFS('QofE DD adjustments'!AA:AA,'QofE DD adjustments'!$E:$E,'Adjusted IS'!$E72)</f>
        <v/>
      </c>
      <c r="FP72" s="452">
        <f>SUMIFS('QofE DD adjustments'!AB:AB,'QofE DD adjustments'!$E:$E,'Adjusted IS'!$E72)</f>
        <v/>
      </c>
      <c r="FQ72" s="453">
        <f>SUMIFS('QofE DD adjustments'!AC:AC,'QofE DD adjustments'!$E:$E,'Adjusted IS'!$E72)</f>
        <v/>
      </c>
      <c r="FR72" s="452">
        <f>SUMIFS('QofE DD adjustments'!AD:AD,'QofE DD adjustments'!$E:$E,'Adjusted IS'!$E72)</f>
        <v/>
      </c>
      <c r="FS72" s="452">
        <f>SUMIFS('QofE DD adjustments'!AE:AE,'QofE DD adjustments'!$E:$E,'Adjusted IS'!$E72)</f>
        <v/>
      </c>
      <c r="FT72" s="452">
        <f>SUMIFS('QofE DD adjustments'!AF:AF,'QofE DD adjustments'!$E:$E,'Adjusted IS'!$E72)</f>
        <v/>
      </c>
      <c r="FU72" s="452">
        <f>SUMIFS('QofE DD adjustments'!AG:AG,'QofE DD adjustments'!$E:$E,'Adjusted IS'!$E72)</f>
        <v/>
      </c>
      <c r="FV72" s="452">
        <f>SUMIFS('QofE DD adjustments'!AH:AH,'QofE DD adjustments'!$E:$E,'Adjusted IS'!$E72)</f>
        <v/>
      </c>
      <c r="FW72" s="452">
        <f>SUMIFS('QofE DD adjustments'!AI:AI,'QofE DD adjustments'!$E:$E,'Adjusted IS'!$E72)</f>
        <v/>
      </c>
      <c r="FX72" s="452">
        <f>SUMIFS('QofE DD adjustments'!AJ:AJ,'QofE DD adjustments'!$E:$E,'Adjusted IS'!$E72)</f>
        <v/>
      </c>
      <c r="FY72" s="452">
        <f>SUMIFS('QofE DD adjustments'!AK:AK,'QofE DD adjustments'!$E:$E,'Adjusted IS'!$E72)</f>
        <v/>
      </c>
      <c r="FZ72" s="452">
        <f>SUMIFS('QofE DD adjustments'!AL:AL,'QofE DD adjustments'!$E:$E,'Adjusted IS'!$E72)</f>
        <v/>
      </c>
      <c r="GA72" s="452">
        <f>SUMIFS('QofE DD adjustments'!AM:AM,'QofE DD adjustments'!$E:$E,'Adjusted IS'!$E72)</f>
        <v/>
      </c>
      <c r="GB72" s="452">
        <f>SUMIFS('QofE DD adjustments'!AN:AN,'QofE DD adjustments'!$E:$E,'Adjusted IS'!$E72)</f>
        <v/>
      </c>
      <c r="GC72" s="453">
        <f>SUMIFS('QofE DD adjustments'!AO:AO,'QofE DD adjustments'!$E:$E,'Adjusted IS'!$E72)</f>
        <v/>
      </c>
      <c r="GD72" s="452">
        <f>SUMIFS('QofE DD adjustments'!AP:AP,'QofE DD adjustments'!$E:$E,'Adjusted IS'!$E72)</f>
        <v/>
      </c>
      <c r="GE72" s="452">
        <f>SUMIFS('QofE DD adjustments'!AQ:AQ,'QofE DD adjustments'!$E:$E,'Adjusted IS'!$E72)</f>
        <v/>
      </c>
      <c r="GF72" s="452">
        <f>SUMIFS('QofE DD adjustments'!AR:AR,'QofE DD adjustments'!$E:$E,'Adjusted IS'!$E72)</f>
        <v/>
      </c>
      <c r="GG72" s="452">
        <f>SUMIFS('QofE DD adjustments'!AS:AS,'QofE DD adjustments'!$E:$E,'Adjusted IS'!$E72)</f>
        <v/>
      </c>
      <c r="GH72" s="452">
        <f>SUMIFS('QofE DD adjustments'!AT:AT,'QofE DD adjustments'!$E:$E,'Adjusted IS'!$E72)</f>
        <v/>
      </c>
      <c r="GI72" s="462">
        <f>SUMIFS('QofE DD adjustments'!AU:AU,'QofE DD adjustments'!$E:$E,'Adjusted IS'!$E72)</f>
        <v/>
      </c>
      <c r="GJ72" s="452">
        <f>SUM(ET72:FE72)</f>
        <v/>
      </c>
      <c r="GK72" s="452">
        <f>SUM(FF72:FQ72)</f>
        <v/>
      </c>
      <c r="GL72" s="452">
        <f>SUM(FR72:GC72)</f>
        <v/>
      </c>
      <c r="GM72" s="452">
        <f>SUM(FV72:GG72)</f>
        <v/>
      </c>
      <c r="GN72" s="452">
        <f>SUM(FX72:GI72)</f>
        <v/>
      </c>
      <c r="GP72" s="452">
        <f>SUM(ET72,CX72)</f>
        <v/>
      </c>
      <c r="GQ72" s="452">
        <f>SUM(EU72,CY72)</f>
        <v/>
      </c>
      <c r="GR72" s="452">
        <f>SUM(EV72,CZ72)</f>
        <v/>
      </c>
      <c r="GS72" s="452">
        <f>SUM(EW72,DA72)</f>
        <v/>
      </c>
      <c r="GT72" s="452">
        <f>SUM(EX72,DB72)</f>
        <v/>
      </c>
      <c r="GU72" s="452">
        <f>SUM(EY72,DC72)</f>
        <v/>
      </c>
      <c r="GV72" s="452">
        <f>SUM(EZ72,DD72)</f>
        <v/>
      </c>
      <c r="GW72" s="452">
        <f>SUM(FA72,DE72)</f>
        <v/>
      </c>
      <c r="GX72" s="452">
        <f>SUM(FB72,DF72)</f>
        <v/>
      </c>
      <c r="GY72" s="452">
        <f>SUM(FC72,DG72)</f>
        <v/>
      </c>
      <c r="GZ72" s="452">
        <f>SUM(FD72,DH72)</f>
        <v/>
      </c>
      <c r="HA72" s="453">
        <f>SUM(FE72,DI72)</f>
        <v/>
      </c>
      <c r="HB72" s="452">
        <f>SUM(FF72,DJ72)</f>
        <v/>
      </c>
      <c r="HC72" s="452">
        <f>SUM(FG72,DK72)</f>
        <v/>
      </c>
      <c r="HD72" s="452">
        <f>SUM(FH72,DL72)</f>
        <v/>
      </c>
      <c r="HE72" s="452">
        <f>SUM(FI72,DM72)</f>
        <v/>
      </c>
      <c r="HF72" s="452">
        <f>SUM(FJ72,DN72)</f>
        <v/>
      </c>
      <c r="HG72" s="452">
        <f>SUM(FK72,DO72)</f>
        <v/>
      </c>
      <c r="HH72" s="452">
        <f>SUM(FL72,DP72)</f>
        <v/>
      </c>
      <c r="HI72" s="452">
        <f>SUM(FM72,DQ72)</f>
        <v/>
      </c>
      <c r="HJ72" s="452">
        <f>SUM(FN72,DR72)</f>
        <v/>
      </c>
      <c r="HK72" s="452">
        <f>SUM(FO72,DS72)</f>
        <v/>
      </c>
      <c r="HL72" s="452">
        <f>SUM(FP72,DT72)</f>
        <v/>
      </c>
      <c r="HM72" s="453">
        <f>SUM(FQ72,DU72)</f>
        <v/>
      </c>
      <c r="HN72" s="452">
        <f>SUM(FR72,DV72)</f>
        <v/>
      </c>
      <c r="HO72" s="452">
        <f>SUM(FS72,DW72)</f>
        <v/>
      </c>
      <c r="HP72" s="452">
        <f>SUM(FT72,DX72)</f>
        <v/>
      </c>
      <c r="HQ72" s="452">
        <f>SUM(FU72,DY72)</f>
        <v/>
      </c>
      <c r="HR72" s="452">
        <f>SUM(FV72,DZ72)</f>
        <v/>
      </c>
      <c r="HS72" s="452">
        <f>SUM(FW72,EA72)</f>
        <v/>
      </c>
      <c r="HT72" s="452">
        <f>SUM(FX72,EB72)</f>
        <v/>
      </c>
      <c r="HU72" s="452">
        <f>SUM(FY72,EC72)</f>
        <v/>
      </c>
      <c r="HV72" s="452">
        <f>SUM(FZ72,ED72)</f>
        <v/>
      </c>
      <c r="HW72" s="452">
        <f>SUM(GA72,EE72)</f>
        <v/>
      </c>
      <c r="HX72" s="452">
        <f>SUM(GB72,EF72)</f>
        <v/>
      </c>
      <c r="HY72" s="453">
        <f>SUM(GC72,EG72)</f>
        <v/>
      </c>
      <c r="HZ72" s="452">
        <f>SUM(GD72,EH72)</f>
        <v/>
      </c>
      <c r="IA72" s="452">
        <f>SUM(GE72,EI72)</f>
        <v/>
      </c>
      <c r="IB72" s="452">
        <f>SUM(GF72,EJ72)</f>
        <v/>
      </c>
      <c r="IC72" s="452">
        <f>SUM(GG72,EK72)</f>
        <v/>
      </c>
      <c r="ID72" s="452">
        <f>SUM(GH72,EL72)</f>
        <v/>
      </c>
      <c r="IE72" s="462">
        <f>SUM(GI72,EM72)</f>
        <v/>
      </c>
      <c r="IF72" s="452">
        <f>SUM(GP72:HA72)</f>
        <v/>
      </c>
      <c r="IG72" s="452">
        <f>SUM(HB72:HM72)</f>
        <v/>
      </c>
      <c r="IH72" s="452">
        <f>SUM(HN72:HY72)</f>
        <v/>
      </c>
      <c r="II72" s="452">
        <f>SUM(HR72:IC72)</f>
        <v/>
      </c>
      <c r="IJ72" s="452">
        <f>SUM(HT72:IE72)</f>
        <v/>
      </c>
      <c r="IL72" s="452">
        <f>SUMIFS('QofE PF adjustments'!F:F,'QofE PF adjustments'!$E:$E,'Adjusted IS'!$E72)</f>
        <v/>
      </c>
      <c r="IM72" s="452">
        <f>SUMIFS('QofE PF adjustments'!G:G,'QofE PF adjustments'!$E:$E,'Adjusted IS'!$E72)</f>
        <v/>
      </c>
      <c r="IN72" s="452">
        <f>SUMIFS('QofE PF adjustments'!H:H,'QofE PF adjustments'!$E:$E,'Adjusted IS'!$E72)</f>
        <v/>
      </c>
      <c r="IO72" s="452">
        <f>SUMIFS('QofE PF adjustments'!I:I,'QofE PF adjustments'!$E:$E,'Adjusted IS'!$E72)</f>
        <v/>
      </c>
      <c r="IP72" s="452">
        <f>SUMIFS('QofE PF adjustments'!J:J,'QofE PF adjustments'!$E:$E,'Adjusted IS'!$E72)</f>
        <v/>
      </c>
      <c r="IQ72" s="452">
        <f>SUMIFS('QofE PF adjustments'!K:K,'QofE PF adjustments'!$E:$E,'Adjusted IS'!$E72)</f>
        <v/>
      </c>
      <c r="IR72" s="452">
        <f>SUMIFS('QofE PF adjustments'!L:L,'QofE PF adjustments'!$E:$E,'Adjusted IS'!$E72)</f>
        <v/>
      </c>
      <c r="IS72" s="452">
        <f>SUMIFS('QofE PF adjustments'!M:M,'QofE PF adjustments'!$E:$E,'Adjusted IS'!$E72)</f>
        <v/>
      </c>
      <c r="IT72" s="452">
        <f>SUMIFS('QofE PF adjustments'!N:N,'QofE PF adjustments'!$E:$E,'Adjusted IS'!$E72)</f>
        <v/>
      </c>
      <c r="IU72" s="452">
        <f>SUMIFS('QofE PF adjustments'!O:O,'QofE PF adjustments'!$E:$E,'Adjusted IS'!$E72)</f>
        <v/>
      </c>
      <c r="IV72" s="452">
        <f>SUMIFS('QofE PF adjustments'!P:P,'QofE PF adjustments'!$E:$E,'Adjusted IS'!$E72)</f>
        <v/>
      </c>
      <c r="IW72" s="453">
        <f>SUMIFS('QofE PF adjustments'!Q:Q,'QofE PF adjustments'!$E:$E,'Adjusted IS'!$E72)</f>
        <v/>
      </c>
      <c r="IX72" s="452">
        <f>SUMIFS('QofE PF adjustments'!R:R,'QofE PF adjustments'!$E:$E,'Adjusted IS'!$E72)</f>
        <v/>
      </c>
      <c r="IY72" s="452">
        <f>SUMIFS('QofE PF adjustments'!S:S,'QofE PF adjustments'!$E:$E,'Adjusted IS'!$E72)</f>
        <v/>
      </c>
      <c r="IZ72" s="452">
        <f>SUMIFS('QofE PF adjustments'!T:T,'QofE PF adjustments'!$E:$E,'Adjusted IS'!$E72)</f>
        <v/>
      </c>
      <c r="JA72" s="452">
        <f>SUMIFS('QofE PF adjustments'!U:U,'QofE PF adjustments'!$E:$E,'Adjusted IS'!$E72)</f>
        <v/>
      </c>
      <c r="JB72" s="452">
        <f>SUMIFS('QofE PF adjustments'!V:V,'QofE PF adjustments'!$E:$E,'Adjusted IS'!$E72)</f>
        <v/>
      </c>
      <c r="JC72" s="452">
        <f>SUMIFS('QofE PF adjustments'!W:W,'QofE PF adjustments'!$E:$E,'Adjusted IS'!$E72)</f>
        <v/>
      </c>
      <c r="JD72" s="452">
        <f>SUMIFS('QofE PF adjustments'!X:X,'QofE PF adjustments'!$E:$E,'Adjusted IS'!$E72)</f>
        <v/>
      </c>
      <c r="JE72" s="452">
        <f>SUMIFS('QofE PF adjustments'!Y:Y,'QofE PF adjustments'!$E:$E,'Adjusted IS'!$E72)</f>
        <v/>
      </c>
      <c r="JF72" s="452">
        <f>SUMIFS('QofE PF adjustments'!Z:Z,'QofE PF adjustments'!$E:$E,'Adjusted IS'!$E72)</f>
        <v/>
      </c>
      <c r="JG72" s="452">
        <f>SUMIFS('QofE PF adjustments'!AA:AA,'QofE PF adjustments'!$E:$E,'Adjusted IS'!$E72)</f>
        <v/>
      </c>
      <c r="JH72" s="452">
        <f>SUMIFS('QofE PF adjustments'!AB:AB,'QofE PF adjustments'!$E:$E,'Adjusted IS'!$E72)</f>
        <v/>
      </c>
      <c r="JI72" s="453">
        <f>SUMIFS('QofE PF adjustments'!AC:AC,'QofE PF adjustments'!$E:$E,'Adjusted IS'!$E72)</f>
        <v/>
      </c>
      <c r="JJ72" s="452">
        <f>SUMIFS('QofE PF adjustments'!AD:AD,'QofE PF adjustments'!$E:$E,'Adjusted IS'!$E72)</f>
        <v/>
      </c>
      <c r="JK72" s="452">
        <f>SUMIFS('QofE PF adjustments'!AE:AE,'QofE PF adjustments'!$E:$E,'Adjusted IS'!$E72)</f>
        <v/>
      </c>
      <c r="JL72" s="452">
        <f>SUMIFS('QofE PF adjustments'!AF:AF,'QofE PF adjustments'!$E:$E,'Adjusted IS'!$E72)</f>
        <v/>
      </c>
      <c r="JM72" s="452">
        <f>SUMIFS('QofE PF adjustments'!AG:AG,'QofE PF adjustments'!$E:$E,'Adjusted IS'!$E72)</f>
        <v/>
      </c>
      <c r="JN72" s="452">
        <f>SUMIFS('QofE PF adjustments'!AH:AH,'QofE PF adjustments'!$E:$E,'Adjusted IS'!$E72)</f>
        <v/>
      </c>
      <c r="JO72" s="452">
        <f>SUMIFS('QofE PF adjustments'!AI:AI,'QofE PF adjustments'!$E:$E,'Adjusted IS'!$E72)</f>
        <v/>
      </c>
      <c r="JP72" s="452">
        <f>SUMIFS('QofE PF adjustments'!AJ:AJ,'QofE PF adjustments'!$E:$E,'Adjusted IS'!$E72)</f>
        <v/>
      </c>
      <c r="JQ72" s="452">
        <f>SUMIFS('QofE PF adjustments'!AK:AK,'QofE PF adjustments'!$E:$E,'Adjusted IS'!$E72)</f>
        <v/>
      </c>
      <c r="JR72" s="452">
        <f>SUMIFS('QofE PF adjustments'!AL:AL,'QofE PF adjustments'!$E:$E,'Adjusted IS'!$E72)</f>
        <v/>
      </c>
      <c r="JS72" s="452">
        <f>SUMIFS('QofE PF adjustments'!AM:AM,'QofE PF adjustments'!$E:$E,'Adjusted IS'!$E72)</f>
        <v/>
      </c>
      <c r="JT72" s="452">
        <f>SUMIFS('QofE PF adjustments'!AN:AN,'QofE PF adjustments'!$E:$E,'Adjusted IS'!$E72)</f>
        <v/>
      </c>
      <c r="JU72" s="453">
        <f>SUMIFS('QofE PF adjustments'!AO:AO,'QofE PF adjustments'!$E:$E,'Adjusted IS'!$E72)</f>
        <v/>
      </c>
      <c r="JV72" s="452">
        <f>SUMIFS('QofE PF adjustments'!AP:AP,'QofE PF adjustments'!$E:$E,'Adjusted IS'!$E72)</f>
        <v/>
      </c>
      <c r="JW72" s="452">
        <f>SUMIFS('QofE PF adjustments'!AQ:AQ,'QofE PF adjustments'!$E:$E,'Adjusted IS'!$E72)</f>
        <v/>
      </c>
      <c r="JX72" s="452">
        <f>SUMIFS('QofE PF adjustments'!AR:AR,'QofE PF adjustments'!$E:$E,'Adjusted IS'!$E72)</f>
        <v/>
      </c>
      <c r="JY72" s="452">
        <f>SUMIFS('QofE PF adjustments'!AS:AS,'QofE PF adjustments'!$E:$E,'Adjusted IS'!$E72)</f>
        <v/>
      </c>
      <c r="JZ72" s="452">
        <f>SUMIFS('QofE PF adjustments'!AT:AT,'QofE PF adjustments'!$E:$E,'Adjusted IS'!$E72)</f>
        <v/>
      </c>
      <c r="KA72" s="462">
        <f>SUMIFS('QofE PF adjustments'!AU:AU,'QofE PF adjustments'!$E:$E,'Adjusted IS'!$E72)</f>
        <v/>
      </c>
      <c r="KB72" s="452">
        <f>SUM(IL72:IW72)</f>
        <v/>
      </c>
      <c r="KC72" s="452">
        <f>SUM(IX72:JI72)</f>
        <v/>
      </c>
      <c r="KD72" s="452">
        <f>SUM(JJ72:JU72)</f>
        <v/>
      </c>
      <c r="KE72" s="452">
        <f>SUM(JN72:JY72)</f>
        <v/>
      </c>
      <c r="KF72" s="452">
        <f>SUM(JP72:KA72)</f>
        <v/>
      </c>
      <c r="KH72" s="452">
        <f>SUM(IL72,GP72)</f>
        <v/>
      </c>
      <c r="KI72" s="452">
        <f>SUM(IM72,GQ72)</f>
        <v/>
      </c>
      <c r="KJ72" s="452">
        <f>SUM(IN72,GR72)</f>
        <v/>
      </c>
      <c r="KK72" s="452">
        <f>SUM(IO72,GS72)</f>
        <v/>
      </c>
      <c r="KL72" s="452">
        <f>SUM(IP72,GT72)</f>
        <v/>
      </c>
      <c r="KM72" s="452">
        <f>SUM(IQ72,GU72)</f>
        <v/>
      </c>
      <c r="KN72" s="452">
        <f>SUM(IR72,GV72)</f>
        <v/>
      </c>
      <c r="KO72" s="452">
        <f>SUM(IS72,GW72)</f>
        <v/>
      </c>
      <c r="KP72" s="452">
        <f>SUM(IT72,GX72)</f>
        <v/>
      </c>
      <c r="KQ72" s="452">
        <f>SUM(IU72,GY72)</f>
        <v/>
      </c>
      <c r="KR72" s="452">
        <f>SUM(IV72,GZ72)</f>
        <v/>
      </c>
      <c r="KS72" s="453">
        <f>SUM(IW72,HA72)</f>
        <v/>
      </c>
      <c r="KT72" s="452">
        <f>SUM(IX72,HB72)</f>
        <v/>
      </c>
      <c r="KU72" s="452">
        <f>SUM(IY72,HC72)</f>
        <v/>
      </c>
      <c r="KV72" s="452">
        <f>SUM(IZ72,HD72)</f>
        <v/>
      </c>
      <c r="KW72" s="452">
        <f>SUM(JA72,HE72)</f>
        <v/>
      </c>
      <c r="KX72" s="452">
        <f>SUM(JB72,HF72)</f>
        <v/>
      </c>
      <c r="KY72" s="452">
        <f>SUM(JC72,HG72)</f>
        <v/>
      </c>
      <c r="KZ72" s="452">
        <f>SUM(JD72,HH72)</f>
        <v/>
      </c>
      <c r="LA72" s="452">
        <f>SUM(JE72,HI72)</f>
        <v/>
      </c>
      <c r="LB72" s="452">
        <f>SUM(JF72,HJ72)</f>
        <v/>
      </c>
      <c r="LC72" s="452">
        <f>SUM(JG72,HK72)</f>
        <v/>
      </c>
      <c r="LD72" s="452">
        <f>SUM(JH72,HL72)</f>
        <v/>
      </c>
      <c r="LE72" s="453">
        <f>SUM(JI72,HM72)</f>
        <v/>
      </c>
      <c r="LF72" s="452">
        <f>SUM(JJ72,HN72)</f>
        <v/>
      </c>
      <c r="LG72" s="452">
        <f>SUM(JK72,HO72)</f>
        <v/>
      </c>
      <c r="LH72" s="452">
        <f>SUM(JL72,HP72)</f>
        <v/>
      </c>
      <c r="LI72" s="452">
        <f>SUM(JM72,HQ72)</f>
        <v/>
      </c>
      <c r="LJ72" s="452">
        <f>SUM(JN72,HR72)</f>
        <v/>
      </c>
      <c r="LK72" s="452">
        <f>SUM(JO72,HS72)</f>
        <v/>
      </c>
      <c r="LL72" s="452">
        <f>SUM(JP72,HT72)</f>
        <v/>
      </c>
      <c r="LM72" s="452">
        <f>SUM(JQ72,HU72)</f>
        <v/>
      </c>
      <c r="LN72" s="452">
        <f>SUM(JR72,HV72)</f>
        <v/>
      </c>
      <c r="LO72" s="452">
        <f>SUM(JS72,HW72)</f>
        <v/>
      </c>
      <c r="LP72" s="452">
        <f>SUM(JT72,HX72)</f>
        <v/>
      </c>
      <c r="LQ72" s="453">
        <f>SUM(JU72,HY72)</f>
        <v/>
      </c>
      <c r="LR72" s="452">
        <f>SUM(JV72,HZ72)</f>
        <v/>
      </c>
      <c r="LS72" s="452">
        <f>SUM(JW72,IA72)</f>
        <v/>
      </c>
      <c r="LT72" s="452">
        <f>SUM(JX72,IB72)</f>
        <v/>
      </c>
      <c r="LU72" s="452">
        <f>SUM(JY72,IC72)</f>
        <v/>
      </c>
      <c r="LV72" s="452">
        <f>SUM(JZ72,ID72)</f>
        <v/>
      </c>
      <c r="LW72" s="462">
        <f>SUM(KA72,IE72)</f>
        <v/>
      </c>
      <c r="LX72" s="452">
        <f>SUM(KH72:KS72)</f>
        <v/>
      </c>
      <c r="LY72" s="452">
        <f>SUM(KT72:LE72)</f>
        <v/>
      </c>
      <c r="LZ72" s="452">
        <f>SUM(LF72:LQ72)</f>
        <v/>
      </c>
      <c r="MA72" s="452">
        <f>SUM(LJ72:LU72)</f>
        <v/>
      </c>
      <c r="MB72" s="452">
        <f>SUM(LL72:LW72)</f>
        <v/>
      </c>
      <c r="MD72" s="524">
        <f>IFERROR(KH72/KH$117,0)</f>
        <v/>
      </c>
      <c r="ME72" s="524">
        <f>IFERROR(KI72/KI$117,0)</f>
        <v/>
      </c>
      <c r="MF72" s="524">
        <f>IFERROR(KJ72/KJ$117,0)</f>
        <v/>
      </c>
      <c r="MG72" s="524">
        <f>IFERROR(KK72/KK$117,0)</f>
        <v/>
      </c>
      <c r="MH72" s="524">
        <f>IFERROR(KL72/KL$117,0)</f>
        <v/>
      </c>
      <c r="MI72" s="524">
        <f>IFERROR(KM72/KM$117,0)</f>
        <v/>
      </c>
      <c r="MJ72" s="524">
        <f>IFERROR(KN72/KN$117,0)</f>
        <v/>
      </c>
      <c r="MK72" s="524">
        <f>IFERROR(KO72/KO$117,0)</f>
        <v/>
      </c>
      <c r="ML72" s="524">
        <f>IFERROR(KP72/KP$117,0)</f>
        <v/>
      </c>
      <c r="MM72" s="524">
        <f>IFERROR(KQ72/KQ$117,0)</f>
        <v/>
      </c>
      <c r="MN72" s="524">
        <f>IFERROR(KR72/KR$117,0)</f>
        <v/>
      </c>
      <c r="MO72" s="525">
        <f>IFERROR(KS72/KS$117,0)</f>
        <v/>
      </c>
      <c r="MP72" s="524">
        <f>IFERROR(KT72/KT$117,0)</f>
        <v/>
      </c>
      <c r="MQ72" s="524">
        <f>IFERROR(KU72/KU$117,0)</f>
        <v/>
      </c>
      <c r="MR72" s="524">
        <f>IFERROR(KV72/KV$117,0)</f>
        <v/>
      </c>
      <c r="MS72" s="524">
        <f>IFERROR(KW72/KW$117,0)</f>
        <v/>
      </c>
      <c r="MT72" s="524">
        <f>IFERROR(KX72/KX$117,0)</f>
        <v/>
      </c>
      <c r="MU72" s="524">
        <f>IFERROR(KY72/KY$117,0)</f>
        <v/>
      </c>
      <c r="MV72" s="524">
        <f>IFERROR(KZ72/KZ$117,0)</f>
        <v/>
      </c>
      <c r="MW72" s="524">
        <f>IFERROR(LA72/LA$117,0)</f>
        <v/>
      </c>
      <c r="MX72" s="524">
        <f>IFERROR(LB72/LB$117,0)</f>
        <v/>
      </c>
      <c r="MY72" s="524">
        <f>IFERROR(LC72/LC$117,0)</f>
        <v/>
      </c>
      <c r="MZ72" s="524">
        <f>IFERROR(LD72/LD$117,0)</f>
        <v/>
      </c>
      <c r="NA72" s="525">
        <f>IFERROR(LE72/LE$117,0)</f>
        <v/>
      </c>
      <c r="NB72" s="524">
        <f>IFERROR(LF72/LF$117,0)</f>
        <v/>
      </c>
      <c r="NC72" s="524">
        <f>IFERROR(LG72/LG$117,0)</f>
        <v/>
      </c>
      <c r="ND72" s="524">
        <f>IFERROR(LH72/LH$117,0)</f>
        <v/>
      </c>
      <c r="NE72" s="524">
        <f>IFERROR(LI72/LI$117,0)</f>
        <v/>
      </c>
      <c r="NF72" s="524">
        <f>IFERROR(LJ72/LJ$117,0)</f>
        <v/>
      </c>
      <c r="NG72" s="524">
        <f>IFERROR(LK72/LK$117,0)</f>
        <v/>
      </c>
      <c r="NH72" s="524">
        <f>IFERROR(LL72/LL$117,0)</f>
        <v/>
      </c>
      <c r="NI72" s="524">
        <f>IFERROR(LM72/LM$117,0)</f>
        <v/>
      </c>
      <c r="NJ72" s="524">
        <f>IFERROR(LN72/LN$117,0)</f>
        <v/>
      </c>
      <c r="NK72" s="524">
        <f>IFERROR(LO72/LO$117,0)</f>
        <v/>
      </c>
      <c r="NL72" s="524">
        <f>IFERROR(LP72/LP$117,0)</f>
        <v/>
      </c>
      <c r="NM72" s="525">
        <f>IFERROR(LQ72/LQ$117,0)</f>
        <v/>
      </c>
      <c r="NN72" s="524">
        <f>IFERROR(LR72/LR$117,0)</f>
        <v/>
      </c>
      <c r="NO72" s="524">
        <f>IFERROR(LS72/LS$117,0)</f>
        <v/>
      </c>
      <c r="NP72" s="524">
        <f>IFERROR(LT72/LT$117,0)</f>
        <v/>
      </c>
      <c r="NQ72" s="524">
        <f>IFERROR(LU72/LU$117,0)</f>
        <v/>
      </c>
      <c r="NR72" s="524">
        <f>IFERROR(LV72/LV$117,0)</f>
        <v/>
      </c>
      <c r="NS72" s="1756">
        <f>IFERROR(LW72/LW$117,0)</f>
        <v/>
      </c>
      <c r="NT72" s="524">
        <f>IFERROR(LX72/LX$117,0)</f>
        <v/>
      </c>
      <c r="NU72" s="524">
        <f>IFERROR(LY72/LY$117,0)</f>
        <v/>
      </c>
      <c r="NV72" s="524">
        <f>IFERROR(LZ72/LZ$117,0)</f>
        <v/>
      </c>
      <c r="NW72" s="524">
        <f>IFERROR(MA72/MA$117,0)</f>
        <v/>
      </c>
      <c r="NX72" s="524">
        <f>IFERROR(MB72/MB$117,0)</f>
        <v/>
      </c>
      <c r="NZ72" s="452">
        <f>LY72-LX72</f>
        <v/>
      </c>
      <c r="OA72" s="452">
        <f>LZ72-LY72</f>
        <v/>
      </c>
      <c r="OB72" s="452">
        <f>MA72-LZ72</f>
        <v/>
      </c>
      <c r="OC72" s="452">
        <f>MB72-LZ72</f>
        <v/>
      </c>
      <c r="OD72" s="1501" t="n"/>
      <c r="OE72" s="434" t="inlineStr">
        <is>
          <t>Atm managed services revenue</t>
        </is>
      </c>
      <c r="OF72" s="434" t="inlineStr">
        <is>
          <t>Atm managed services revenue</t>
        </is>
      </c>
      <c r="OG72" s="434" t="inlineStr">
        <is>
          <t>Atm managed services revenue</t>
        </is>
      </c>
    </row>
    <row r="73" outlineLevel="2" ht="12" customFormat="1" customHeight="1" s="431">
      <c r="A73" s="1523" t="n"/>
      <c r="B73" s="1521" t="n"/>
      <c r="C73" s="768" t="inlineStr">
        <is>
          <t>Visa vap - atm monthly fee</t>
        </is>
      </c>
      <c r="D73" s="771" t="n">
        <v>414107</v>
      </c>
      <c r="E73" s="771">
        <f>CONCATENATE(D73," - ",C73)</f>
        <v/>
      </c>
      <c r="F73" s="452">
        <f>'Income statement'!F73</f>
        <v/>
      </c>
      <c r="G73" s="452">
        <f>'Income statement'!G73</f>
        <v/>
      </c>
      <c r="H73" s="452">
        <f>'Income statement'!H73</f>
        <v/>
      </c>
      <c r="I73" s="452">
        <f>'Income statement'!I73</f>
        <v/>
      </c>
      <c r="J73" s="452">
        <f>'Income statement'!J73</f>
        <v/>
      </c>
      <c r="K73" s="452">
        <f>'Income statement'!K73</f>
        <v/>
      </c>
      <c r="L73" s="452">
        <f>'Income statement'!L73</f>
        <v/>
      </c>
      <c r="M73" s="452">
        <f>'Income statement'!M73</f>
        <v/>
      </c>
      <c r="N73" s="452">
        <f>'Income statement'!N73</f>
        <v/>
      </c>
      <c r="O73" s="452">
        <f>'Income statement'!O73</f>
        <v/>
      </c>
      <c r="P73" s="452">
        <f>'Income statement'!P73</f>
        <v/>
      </c>
      <c r="Q73" s="453">
        <f>'Income statement'!Q73</f>
        <v/>
      </c>
      <c r="R73" s="452">
        <f>'Income statement'!R73</f>
        <v/>
      </c>
      <c r="S73" s="452">
        <f>'Income statement'!S73</f>
        <v/>
      </c>
      <c r="T73" s="452">
        <f>'Income statement'!T73</f>
        <v/>
      </c>
      <c r="U73" s="452">
        <f>'Income statement'!U73</f>
        <v/>
      </c>
      <c r="V73" s="452">
        <f>'Income statement'!V73</f>
        <v/>
      </c>
      <c r="W73" s="452">
        <f>'Income statement'!W73</f>
        <v/>
      </c>
      <c r="X73" s="452">
        <f>'Income statement'!X73</f>
        <v/>
      </c>
      <c r="Y73" s="452">
        <f>'Income statement'!Y73</f>
        <v/>
      </c>
      <c r="Z73" s="452">
        <f>'Income statement'!Z73</f>
        <v/>
      </c>
      <c r="AA73" s="452">
        <f>'Income statement'!AA73</f>
        <v/>
      </c>
      <c r="AB73" s="452">
        <f>'Income statement'!AB73</f>
        <v/>
      </c>
      <c r="AC73" s="453">
        <f>'Income statement'!AC73</f>
        <v/>
      </c>
      <c r="AD73" s="452">
        <f>'Income statement'!AD73</f>
        <v/>
      </c>
      <c r="AE73" s="452">
        <f>'Income statement'!AE73</f>
        <v/>
      </c>
      <c r="AF73" s="452">
        <f>'Income statement'!AF73</f>
        <v/>
      </c>
      <c r="AG73" s="452">
        <f>'Income statement'!AG73</f>
        <v/>
      </c>
      <c r="AH73" s="452">
        <f>'Income statement'!AH73</f>
        <v/>
      </c>
      <c r="AI73" s="452">
        <f>'Income statement'!AI73</f>
        <v/>
      </c>
      <c r="AJ73" s="452">
        <f>'Income statement'!AJ73</f>
        <v/>
      </c>
      <c r="AK73" s="452">
        <f>'Income statement'!AK73</f>
        <v/>
      </c>
      <c r="AL73" s="452">
        <f>'Income statement'!AL73</f>
        <v/>
      </c>
      <c r="AM73" s="452">
        <f>'Income statement'!AM73</f>
        <v/>
      </c>
      <c r="AN73" s="452">
        <f>'Income statement'!AN73</f>
        <v/>
      </c>
      <c r="AO73" s="453">
        <f>'Income statement'!AO73</f>
        <v/>
      </c>
      <c r="AP73" s="452">
        <f>'Income statement'!AP73</f>
        <v/>
      </c>
      <c r="AQ73" s="452">
        <f>'Income statement'!AQ73</f>
        <v/>
      </c>
      <c r="AR73" s="452">
        <f>'Income statement'!AR73</f>
        <v/>
      </c>
      <c r="AS73" s="452">
        <f>'Income statement'!AS73</f>
        <v/>
      </c>
      <c r="AT73" s="452">
        <f>'Income statement'!AT73</f>
        <v/>
      </c>
      <c r="AU73" s="462">
        <f>'Income statement'!AU73</f>
        <v/>
      </c>
      <c r="AV73" s="452">
        <f>SUM(F73:Q73)</f>
        <v/>
      </c>
      <c r="AW73" s="452">
        <f>SUM(R73:AC73)</f>
        <v/>
      </c>
      <c r="AX73" s="452">
        <f>SUM(AD73:AO73)</f>
        <v/>
      </c>
      <c r="AY73" s="452">
        <f>SUM(AH73:AS73)</f>
        <v/>
      </c>
      <c r="AZ73" s="452">
        <f>SUM(AJ73:AU73)</f>
        <v/>
      </c>
      <c r="BB73" s="452">
        <f>SUMIFS('QofE Def adjustments'!F:F,'QofE Def adjustments'!$E:$E,'Adjusted IS'!$E73)</f>
        <v/>
      </c>
      <c r="BC73" s="452">
        <f>SUMIFS('QofE Def adjustments'!G:G,'QofE Def adjustments'!$E:$E,'Adjusted IS'!$E73)</f>
        <v/>
      </c>
      <c r="BD73" s="452">
        <f>SUMIFS('QofE Def adjustments'!H:H,'QofE Def adjustments'!$E:$E,'Adjusted IS'!$E73)</f>
        <v/>
      </c>
      <c r="BE73" s="452">
        <f>SUMIFS('QofE Def adjustments'!I:I,'QofE Def adjustments'!$E:$E,'Adjusted IS'!$E73)</f>
        <v/>
      </c>
      <c r="BF73" s="452">
        <f>SUMIFS('QofE Def adjustments'!J:J,'QofE Def adjustments'!$E:$E,'Adjusted IS'!$E73)</f>
        <v/>
      </c>
      <c r="BG73" s="452">
        <f>SUMIFS('QofE Def adjustments'!K:K,'QofE Def adjustments'!$E:$E,'Adjusted IS'!$E73)</f>
        <v/>
      </c>
      <c r="BH73" s="452">
        <f>SUMIFS('QofE Def adjustments'!L:L,'QofE Def adjustments'!$E:$E,'Adjusted IS'!$E73)</f>
        <v/>
      </c>
      <c r="BI73" s="452">
        <f>SUMIFS('QofE Def adjustments'!M:M,'QofE Def adjustments'!$E:$E,'Adjusted IS'!$E73)</f>
        <v/>
      </c>
      <c r="BJ73" s="452">
        <f>SUMIFS('QofE Def adjustments'!N:N,'QofE Def adjustments'!$E:$E,'Adjusted IS'!$E73)</f>
        <v/>
      </c>
      <c r="BK73" s="452">
        <f>SUMIFS('QofE Def adjustments'!O:O,'QofE Def adjustments'!$E:$E,'Adjusted IS'!$E73)</f>
        <v/>
      </c>
      <c r="BL73" s="452">
        <f>SUMIFS('QofE Def adjustments'!P:P,'QofE Def adjustments'!$E:$E,'Adjusted IS'!$E73)</f>
        <v/>
      </c>
      <c r="BM73" s="453">
        <f>SUMIFS('QofE Def adjustments'!Q:Q,'QofE Def adjustments'!$E:$E,'Adjusted IS'!$E73)</f>
        <v/>
      </c>
      <c r="BN73" s="452">
        <f>SUMIFS('QofE Def adjustments'!R:R,'QofE Def adjustments'!$E:$E,'Adjusted IS'!$E73)</f>
        <v/>
      </c>
      <c r="BO73" s="452">
        <f>SUMIFS('QofE Def adjustments'!S:S,'QofE Def adjustments'!$E:$E,'Adjusted IS'!$E73)</f>
        <v/>
      </c>
      <c r="BP73" s="452">
        <f>SUMIFS('QofE Def adjustments'!T:T,'QofE Def adjustments'!$E:$E,'Adjusted IS'!$E73)</f>
        <v/>
      </c>
      <c r="BQ73" s="452">
        <f>SUMIFS('QofE Def adjustments'!U:U,'QofE Def adjustments'!$E:$E,'Adjusted IS'!$E73)</f>
        <v/>
      </c>
      <c r="BR73" s="452">
        <f>SUMIFS('QofE Def adjustments'!V:V,'QofE Def adjustments'!$E:$E,'Adjusted IS'!$E73)</f>
        <v/>
      </c>
      <c r="BS73" s="452">
        <f>SUMIFS('QofE Def adjustments'!W:W,'QofE Def adjustments'!$E:$E,'Adjusted IS'!$E73)</f>
        <v/>
      </c>
      <c r="BT73" s="452">
        <f>SUMIFS('QofE Def adjustments'!X:X,'QofE Def adjustments'!$E:$E,'Adjusted IS'!$E73)</f>
        <v/>
      </c>
      <c r="BU73" s="452">
        <f>SUMIFS('QofE Def adjustments'!Y:Y,'QofE Def adjustments'!$E:$E,'Adjusted IS'!$E73)</f>
        <v/>
      </c>
      <c r="BV73" s="452">
        <f>SUMIFS('QofE Def adjustments'!Z:Z,'QofE Def adjustments'!$E:$E,'Adjusted IS'!$E73)</f>
        <v/>
      </c>
      <c r="BW73" s="452">
        <f>SUMIFS('QofE Def adjustments'!AA:AA,'QofE Def adjustments'!$E:$E,'Adjusted IS'!$E73)</f>
        <v/>
      </c>
      <c r="BX73" s="452">
        <f>SUMIFS('QofE Def adjustments'!AB:AB,'QofE Def adjustments'!$E:$E,'Adjusted IS'!$E73)</f>
        <v/>
      </c>
      <c r="BY73" s="453">
        <f>SUMIFS('QofE Def adjustments'!AC:AC,'QofE Def adjustments'!$E:$E,'Adjusted IS'!$E73)</f>
        <v/>
      </c>
      <c r="BZ73" s="452">
        <f>SUMIFS('QofE Def adjustments'!AD:AD,'QofE Def adjustments'!$E:$E,'Adjusted IS'!$E73)</f>
        <v/>
      </c>
      <c r="CA73" s="452">
        <f>SUMIFS('QofE Def adjustments'!AE:AE,'QofE Def adjustments'!$E:$E,'Adjusted IS'!$E73)</f>
        <v/>
      </c>
      <c r="CB73" s="452">
        <f>SUMIFS('QofE Def adjustments'!AF:AF,'QofE Def adjustments'!$E:$E,'Adjusted IS'!$E73)</f>
        <v/>
      </c>
      <c r="CC73" s="452">
        <f>SUMIFS('QofE Def adjustments'!AG:AG,'QofE Def adjustments'!$E:$E,'Adjusted IS'!$E73)</f>
        <v/>
      </c>
      <c r="CD73" s="452">
        <f>SUMIFS('QofE Def adjustments'!AH:AH,'QofE Def adjustments'!$E:$E,'Adjusted IS'!$E73)</f>
        <v/>
      </c>
      <c r="CE73" s="452">
        <f>SUMIFS('QofE Def adjustments'!AI:AI,'QofE Def adjustments'!$E:$E,'Adjusted IS'!$E73)</f>
        <v/>
      </c>
      <c r="CF73" s="452">
        <f>SUMIFS('QofE Def adjustments'!AJ:AJ,'QofE Def adjustments'!$E:$E,'Adjusted IS'!$E73)</f>
        <v/>
      </c>
      <c r="CG73" s="452">
        <f>SUMIFS('QofE Def adjustments'!AK:AK,'QofE Def adjustments'!$E:$E,'Adjusted IS'!$E73)</f>
        <v/>
      </c>
      <c r="CH73" s="452">
        <f>SUMIFS('QofE Def adjustments'!AL:AL,'QofE Def adjustments'!$E:$E,'Adjusted IS'!$E73)</f>
        <v/>
      </c>
      <c r="CI73" s="452">
        <f>SUMIFS('QofE Def adjustments'!AM:AM,'QofE Def adjustments'!$E:$E,'Adjusted IS'!$E73)</f>
        <v/>
      </c>
      <c r="CJ73" s="452">
        <f>SUMIFS('QofE Def adjustments'!AN:AN,'QofE Def adjustments'!$E:$E,'Adjusted IS'!$E73)</f>
        <v/>
      </c>
      <c r="CK73" s="453">
        <f>SUMIFS('QofE Def adjustments'!AO:AO,'QofE Def adjustments'!$E:$E,'Adjusted IS'!$E73)</f>
        <v/>
      </c>
      <c r="CL73" s="452">
        <f>SUMIFS('QofE Def adjustments'!AP:AP,'QofE Def adjustments'!$E:$E,'Adjusted IS'!$E73)</f>
        <v/>
      </c>
      <c r="CM73" s="452">
        <f>SUMIFS('QofE Def adjustments'!AQ:AQ,'QofE Def adjustments'!$E:$E,'Adjusted IS'!$E73)</f>
        <v/>
      </c>
      <c r="CN73" s="452">
        <f>SUMIFS('QofE Def adjustments'!AR:AR,'QofE Def adjustments'!$E:$E,'Adjusted IS'!$E73)</f>
        <v/>
      </c>
      <c r="CO73" s="452">
        <f>SUMIFS('QofE Def adjustments'!AS:AS,'QofE Def adjustments'!$E:$E,'Adjusted IS'!$E73)</f>
        <v/>
      </c>
      <c r="CP73" s="452">
        <f>SUMIFS('QofE Def adjustments'!AT:AT,'QofE Def adjustments'!$E:$E,'Adjusted IS'!$E73)</f>
        <v/>
      </c>
      <c r="CQ73" s="462">
        <f>SUMIFS('QofE Def adjustments'!AU:AU,'QofE Def adjustments'!$E:$E,'Adjusted IS'!$E73)</f>
        <v/>
      </c>
      <c r="CR73" s="452">
        <f>SUM(BB73:BM73)</f>
        <v/>
      </c>
      <c r="CS73" s="452">
        <f>SUM(BN73:BY73)</f>
        <v/>
      </c>
      <c r="CT73" s="452">
        <f>SUM(BZ73:CK73)</f>
        <v/>
      </c>
      <c r="CU73" s="452">
        <f>SUM(CD73:CO73)</f>
        <v/>
      </c>
      <c r="CV73" s="452">
        <f>SUM(CF73:CQ73)</f>
        <v/>
      </c>
      <c r="CX73" s="452">
        <f>SUM(BB73,F73)</f>
        <v/>
      </c>
      <c r="CY73" s="452">
        <f>SUM(BC73,G73)</f>
        <v/>
      </c>
      <c r="CZ73" s="452">
        <f>SUM(BD73,H73)</f>
        <v/>
      </c>
      <c r="DA73" s="452">
        <f>SUM(BE73,I73)</f>
        <v/>
      </c>
      <c r="DB73" s="452">
        <f>SUM(BF73,J73)</f>
        <v/>
      </c>
      <c r="DC73" s="452">
        <f>SUM(BG73,K73)</f>
        <v/>
      </c>
      <c r="DD73" s="452">
        <f>SUM(BH73,L73)</f>
        <v/>
      </c>
      <c r="DE73" s="452">
        <f>SUM(BI73,M73)</f>
        <v/>
      </c>
      <c r="DF73" s="452">
        <f>SUM(BJ73,N73)</f>
        <v/>
      </c>
      <c r="DG73" s="452">
        <f>SUM(BK73,O73)</f>
        <v/>
      </c>
      <c r="DH73" s="452">
        <f>SUM(BL73,P73)</f>
        <v/>
      </c>
      <c r="DI73" s="453">
        <f>SUM(BM73,Q73)</f>
        <v/>
      </c>
      <c r="DJ73" s="452">
        <f>SUM(BN73,R73)</f>
        <v/>
      </c>
      <c r="DK73" s="452">
        <f>SUM(BO73,S73)</f>
        <v/>
      </c>
      <c r="DL73" s="452">
        <f>SUM(BP73,T73)</f>
        <v/>
      </c>
      <c r="DM73" s="452">
        <f>SUM(BQ73,U73)</f>
        <v/>
      </c>
      <c r="DN73" s="452">
        <f>SUM(BR73,V73)</f>
        <v/>
      </c>
      <c r="DO73" s="452">
        <f>SUM(BS73,W73)</f>
        <v/>
      </c>
      <c r="DP73" s="452">
        <f>SUM(BT73,X73)</f>
        <v/>
      </c>
      <c r="DQ73" s="452">
        <f>SUM(BU73,Y73)</f>
        <v/>
      </c>
      <c r="DR73" s="452">
        <f>SUM(BV73,Z73)</f>
        <v/>
      </c>
      <c r="DS73" s="452">
        <f>SUM(BW73,AA73)</f>
        <v/>
      </c>
      <c r="DT73" s="452">
        <f>SUM(BX73,AB73)</f>
        <v/>
      </c>
      <c r="DU73" s="453">
        <f>SUM(BY73,AC73)</f>
        <v/>
      </c>
      <c r="DV73" s="452">
        <f>SUM(BZ73,AD73)</f>
        <v/>
      </c>
      <c r="DW73" s="452">
        <f>SUM(CA73,AE73)</f>
        <v/>
      </c>
      <c r="DX73" s="452">
        <f>SUM(CB73,AF73)</f>
        <v/>
      </c>
      <c r="DY73" s="452">
        <f>SUM(CC73,AG73)</f>
        <v/>
      </c>
      <c r="DZ73" s="452">
        <f>SUM(CD73,AH73)</f>
        <v/>
      </c>
      <c r="EA73" s="452">
        <f>SUM(CE73,AI73)</f>
        <v/>
      </c>
      <c r="EB73" s="452">
        <f>SUM(CF73,AJ73)</f>
        <v/>
      </c>
      <c r="EC73" s="452">
        <f>SUM(CG73,AK73)</f>
        <v/>
      </c>
      <c r="ED73" s="452">
        <f>SUM(CH73,AL73)</f>
        <v/>
      </c>
      <c r="EE73" s="452">
        <f>SUM(CI73,AM73)</f>
        <v/>
      </c>
      <c r="EF73" s="452">
        <f>SUM(CJ73,AN73)</f>
        <v/>
      </c>
      <c r="EG73" s="453">
        <f>SUM(CK73,AO73)</f>
        <v/>
      </c>
      <c r="EH73" s="452">
        <f>SUM(CL73,AP73)</f>
        <v/>
      </c>
      <c r="EI73" s="452">
        <f>SUM(CM73,AQ73)</f>
        <v/>
      </c>
      <c r="EJ73" s="452">
        <f>SUM(CN73,AR73)</f>
        <v/>
      </c>
      <c r="EK73" s="452">
        <f>SUM(CO73,AS73)</f>
        <v/>
      </c>
      <c r="EL73" s="452">
        <f>SUM(CP73,AT73)</f>
        <v/>
      </c>
      <c r="EM73" s="462">
        <f>SUM(CQ73,AU73)</f>
        <v/>
      </c>
      <c r="EN73" s="452">
        <f>SUM(CX73:DI73)</f>
        <v/>
      </c>
      <c r="EO73" s="452">
        <f>SUM(DJ73:DU73)</f>
        <v/>
      </c>
      <c r="EP73" s="452">
        <f>SUM(DV73:EG73)</f>
        <v/>
      </c>
      <c r="EQ73" s="452">
        <f>SUM(DZ73:EK73)</f>
        <v/>
      </c>
      <c r="ER73" s="452">
        <f>SUM(EB73:EM73)</f>
        <v/>
      </c>
      <c r="ET73" s="452">
        <f>SUMIFS('QofE DD adjustments'!F:F,'QofE DD adjustments'!$E:$E,'Adjusted IS'!$E73)</f>
        <v/>
      </c>
      <c r="EU73" s="452">
        <f>SUMIFS('QofE DD adjustments'!G:G,'QofE DD adjustments'!$E:$E,'Adjusted IS'!$E73)</f>
        <v/>
      </c>
      <c r="EV73" s="452">
        <f>SUMIFS('QofE DD adjustments'!H:H,'QofE DD adjustments'!$E:$E,'Adjusted IS'!$E73)</f>
        <v/>
      </c>
      <c r="EW73" s="452">
        <f>SUMIFS('QofE DD adjustments'!I:I,'QofE DD adjustments'!$E:$E,'Adjusted IS'!$E73)</f>
        <v/>
      </c>
      <c r="EX73" s="452">
        <f>SUMIFS('QofE DD adjustments'!J:J,'QofE DD adjustments'!$E:$E,'Adjusted IS'!$E73)</f>
        <v/>
      </c>
      <c r="EY73" s="452">
        <f>SUMIFS('QofE DD adjustments'!K:K,'QofE DD adjustments'!$E:$E,'Adjusted IS'!$E73)</f>
        <v/>
      </c>
      <c r="EZ73" s="452">
        <f>SUMIFS('QofE DD adjustments'!L:L,'QofE DD adjustments'!$E:$E,'Adjusted IS'!$E73)</f>
        <v/>
      </c>
      <c r="FA73" s="452">
        <f>SUMIFS('QofE DD adjustments'!M:M,'QofE DD adjustments'!$E:$E,'Adjusted IS'!$E73)</f>
        <v/>
      </c>
      <c r="FB73" s="452">
        <f>SUMIFS('QofE DD adjustments'!N:N,'QofE DD adjustments'!$E:$E,'Adjusted IS'!$E73)</f>
        <v/>
      </c>
      <c r="FC73" s="452">
        <f>SUMIFS('QofE DD adjustments'!O:O,'QofE DD adjustments'!$E:$E,'Adjusted IS'!$E73)</f>
        <v/>
      </c>
      <c r="FD73" s="452">
        <f>SUMIFS('QofE DD adjustments'!P:P,'QofE DD adjustments'!$E:$E,'Adjusted IS'!$E73)</f>
        <v/>
      </c>
      <c r="FE73" s="453">
        <f>SUMIFS('QofE DD adjustments'!Q:Q,'QofE DD adjustments'!$E:$E,'Adjusted IS'!$E73)</f>
        <v/>
      </c>
      <c r="FF73" s="452">
        <f>SUMIFS('QofE DD adjustments'!R:R,'QofE DD adjustments'!$E:$E,'Adjusted IS'!$E73)</f>
        <v/>
      </c>
      <c r="FG73" s="452">
        <f>SUMIFS('QofE DD adjustments'!S:S,'QofE DD adjustments'!$E:$E,'Adjusted IS'!$E73)</f>
        <v/>
      </c>
      <c r="FH73" s="452">
        <f>SUMIFS('QofE DD adjustments'!T:T,'QofE DD adjustments'!$E:$E,'Adjusted IS'!$E73)</f>
        <v/>
      </c>
      <c r="FI73" s="452">
        <f>SUMIFS('QofE DD adjustments'!U:U,'QofE DD adjustments'!$E:$E,'Adjusted IS'!$E73)</f>
        <v/>
      </c>
      <c r="FJ73" s="452">
        <f>SUMIFS('QofE DD adjustments'!V:V,'QofE DD adjustments'!$E:$E,'Adjusted IS'!$E73)</f>
        <v/>
      </c>
      <c r="FK73" s="452">
        <f>SUMIFS('QofE DD adjustments'!W:W,'QofE DD adjustments'!$E:$E,'Adjusted IS'!$E73)</f>
        <v/>
      </c>
      <c r="FL73" s="452">
        <f>SUMIFS('QofE DD adjustments'!X:X,'QofE DD adjustments'!$E:$E,'Adjusted IS'!$E73)</f>
        <v/>
      </c>
      <c r="FM73" s="452">
        <f>SUMIFS('QofE DD adjustments'!Y:Y,'QofE DD adjustments'!$E:$E,'Adjusted IS'!$E73)</f>
        <v/>
      </c>
      <c r="FN73" s="452">
        <f>SUMIFS('QofE DD adjustments'!Z:Z,'QofE DD adjustments'!$E:$E,'Adjusted IS'!$E73)</f>
        <v/>
      </c>
      <c r="FO73" s="452">
        <f>SUMIFS('QofE DD adjustments'!AA:AA,'QofE DD adjustments'!$E:$E,'Adjusted IS'!$E73)</f>
        <v/>
      </c>
      <c r="FP73" s="452">
        <f>SUMIFS('QofE DD adjustments'!AB:AB,'QofE DD adjustments'!$E:$E,'Adjusted IS'!$E73)</f>
        <v/>
      </c>
      <c r="FQ73" s="453">
        <f>SUMIFS('QofE DD adjustments'!AC:AC,'QofE DD adjustments'!$E:$E,'Adjusted IS'!$E73)</f>
        <v/>
      </c>
      <c r="FR73" s="452">
        <f>SUMIFS('QofE DD adjustments'!AD:AD,'QofE DD adjustments'!$E:$E,'Adjusted IS'!$E73)</f>
        <v/>
      </c>
      <c r="FS73" s="452">
        <f>SUMIFS('QofE DD adjustments'!AE:AE,'QofE DD adjustments'!$E:$E,'Adjusted IS'!$E73)</f>
        <v/>
      </c>
      <c r="FT73" s="452">
        <f>SUMIFS('QofE DD adjustments'!AF:AF,'QofE DD adjustments'!$E:$E,'Adjusted IS'!$E73)</f>
        <v/>
      </c>
      <c r="FU73" s="452">
        <f>SUMIFS('QofE DD adjustments'!AG:AG,'QofE DD adjustments'!$E:$E,'Adjusted IS'!$E73)</f>
        <v/>
      </c>
      <c r="FV73" s="452">
        <f>SUMIFS('QofE DD adjustments'!AH:AH,'QofE DD adjustments'!$E:$E,'Adjusted IS'!$E73)</f>
        <v/>
      </c>
      <c r="FW73" s="452">
        <f>SUMIFS('QofE DD adjustments'!AI:AI,'QofE DD adjustments'!$E:$E,'Adjusted IS'!$E73)</f>
        <v/>
      </c>
      <c r="FX73" s="452">
        <f>SUMIFS('QofE DD adjustments'!AJ:AJ,'QofE DD adjustments'!$E:$E,'Adjusted IS'!$E73)</f>
        <v/>
      </c>
      <c r="FY73" s="452">
        <f>SUMIFS('QofE DD adjustments'!AK:AK,'QofE DD adjustments'!$E:$E,'Adjusted IS'!$E73)</f>
        <v/>
      </c>
      <c r="FZ73" s="452">
        <f>SUMIFS('QofE DD adjustments'!AL:AL,'QofE DD adjustments'!$E:$E,'Adjusted IS'!$E73)</f>
        <v/>
      </c>
      <c r="GA73" s="452">
        <f>SUMIFS('QofE DD adjustments'!AM:AM,'QofE DD adjustments'!$E:$E,'Adjusted IS'!$E73)</f>
        <v/>
      </c>
      <c r="GB73" s="452">
        <f>SUMIFS('QofE DD adjustments'!AN:AN,'QofE DD adjustments'!$E:$E,'Adjusted IS'!$E73)</f>
        <v/>
      </c>
      <c r="GC73" s="453">
        <f>SUMIFS('QofE DD adjustments'!AO:AO,'QofE DD adjustments'!$E:$E,'Adjusted IS'!$E73)</f>
        <v/>
      </c>
      <c r="GD73" s="452">
        <f>SUMIFS('QofE DD adjustments'!AP:AP,'QofE DD adjustments'!$E:$E,'Adjusted IS'!$E73)</f>
        <v/>
      </c>
      <c r="GE73" s="452">
        <f>SUMIFS('QofE DD adjustments'!AQ:AQ,'QofE DD adjustments'!$E:$E,'Adjusted IS'!$E73)</f>
        <v/>
      </c>
      <c r="GF73" s="452">
        <f>SUMIFS('QofE DD adjustments'!AR:AR,'QofE DD adjustments'!$E:$E,'Adjusted IS'!$E73)</f>
        <v/>
      </c>
      <c r="GG73" s="452">
        <f>SUMIFS('QofE DD adjustments'!AS:AS,'QofE DD adjustments'!$E:$E,'Adjusted IS'!$E73)</f>
        <v/>
      </c>
      <c r="GH73" s="452">
        <f>SUMIFS('QofE DD adjustments'!AT:AT,'QofE DD adjustments'!$E:$E,'Adjusted IS'!$E73)</f>
        <v/>
      </c>
      <c r="GI73" s="462">
        <f>SUMIFS('QofE DD adjustments'!AU:AU,'QofE DD adjustments'!$E:$E,'Adjusted IS'!$E73)</f>
        <v/>
      </c>
      <c r="GJ73" s="452">
        <f>SUM(ET73:FE73)</f>
        <v/>
      </c>
      <c r="GK73" s="452">
        <f>SUM(FF73:FQ73)</f>
        <v/>
      </c>
      <c r="GL73" s="452">
        <f>SUM(FR73:GC73)</f>
        <v/>
      </c>
      <c r="GM73" s="452">
        <f>SUM(FV73:GG73)</f>
        <v/>
      </c>
      <c r="GN73" s="452">
        <f>SUM(FX73:GI73)</f>
        <v/>
      </c>
      <c r="GP73" s="452">
        <f>SUM(ET73,CX73)</f>
        <v/>
      </c>
      <c r="GQ73" s="452">
        <f>SUM(EU73,CY73)</f>
        <v/>
      </c>
      <c r="GR73" s="452">
        <f>SUM(EV73,CZ73)</f>
        <v/>
      </c>
      <c r="GS73" s="452">
        <f>SUM(EW73,DA73)</f>
        <v/>
      </c>
      <c r="GT73" s="452">
        <f>SUM(EX73,DB73)</f>
        <v/>
      </c>
      <c r="GU73" s="452">
        <f>SUM(EY73,DC73)</f>
        <v/>
      </c>
      <c r="GV73" s="452">
        <f>SUM(EZ73,DD73)</f>
        <v/>
      </c>
      <c r="GW73" s="452">
        <f>SUM(FA73,DE73)</f>
        <v/>
      </c>
      <c r="GX73" s="452">
        <f>SUM(FB73,DF73)</f>
        <v/>
      </c>
      <c r="GY73" s="452">
        <f>SUM(FC73,DG73)</f>
        <v/>
      </c>
      <c r="GZ73" s="452">
        <f>SUM(FD73,DH73)</f>
        <v/>
      </c>
      <c r="HA73" s="453">
        <f>SUM(FE73,DI73)</f>
        <v/>
      </c>
      <c r="HB73" s="452">
        <f>SUM(FF73,DJ73)</f>
        <v/>
      </c>
      <c r="HC73" s="452">
        <f>SUM(FG73,DK73)</f>
        <v/>
      </c>
      <c r="HD73" s="452">
        <f>SUM(FH73,DL73)</f>
        <v/>
      </c>
      <c r="HE73" s="452">
        <f>SUM(FI73,DM73)</f>
        <v/>
      </c>
      <c r="HF73" s="452">
        <f>SUM(FJ73,DN73)</f>
        <v/>
      </c>
      <c r="HG73" s="452">
        <f>SUM(FK73,DO73)</f>
        <v/>
      </c>
      <c r="HH73" s="452">
        <f>SUM(FL73,DP73)</f>
        <v/>
      </c>
      <c r="HI73" s="452">
        <f>SUM(FM73,DQ73)</f>
        <v/>
      </c>
      <c r="HJ73" s="452">
        <f>SUM(FN73,DR73)</f>
        <v/>
      </c>
      <c r="HK73" s="452">
        <f>SUM(FO73,DS73)</f>
        <v/>
      </c>
      <c r="HL73" s="452">
        <f>SUM(FP73,DT73)</f>
        <v/>
      </c>
      <c r="HM73" s="453">
        <f>SUM(FQ73,DU73)</f>
        <v/>
      </c>
      <c r="HN73" s="452">
        <f>SUM(FR73,DV73)</f>
        <v/>
      </c>
      <c r="HO73" s="452">
        <f>SUM(FS73,DW73)</f>
        <v/>
      </c>
      <c r="HP73" s="452">
        <f>SUM(FT73,DX73)</f>
        <v/>
      </c>
      <c r="HQ73" s="452">
        <f>SUM(FU73,DY73)</f>
        <v/>
      </c>
      <c r="HR73" s="452">
        <f>SUM(FV73,DZ73)</f>
        <v/>
      </c>
      <c r="HS73" s="452">
        <f>SUM(FW73,EA73)</f>
        <v/>
      </c>
      <c r="HT73" s="452">
        <f>SUM(FX73,EB73)</f>
        <v/>
      </c>
      <c r="HU73" s="452">
        <f>SUM(FY73,EC73)</f>
        <v/>
      </c>
      <c r="HV73" s="452">
        <f>SUM(FZ73,ED73)</f>
        <v/>
      </c>
      <c r="HW73" s="452">
        <f>SUM(GA73,EE73)</f>
        <v/>
      </c>
      <c r="HX73" s="452">
        <f>SUM(GB73,EF73)</f>
        <v/>
      </c>
      <c r="HY73" s="453">
        <f>SUM(GC73,EG73)</f>
        <v/>
      </c>
      <c r="HZ73" s="452">
        <f>SUM(GD73,EH73)</f>
        <v/>
      </c>
      <c r="IA73" s="452">
        <f>SUM(GE73,EI73)</f>
        <v/>
      </c>
      <c r="IB73" s="452">
        <f>SUM(GF73,EJ73)</f>
        <v/>
      </c>
      <c r="IC73" s="452">
        <f>SUM(GG73,EK73)</f>
        <v/>
      </c>
      <c r="ID73" s="452">
        <f>SUM(GH73,EL73)</f>
        <v/>
      </c>
      <c r="IE73" s="462">
        <f>SUM(GI73,EM73)</f>
        <v/>
      </c>
      <c r="IF73" s="452">
        <f>SUM(GP73:HA73)</f>
        <v/>
      </c>
      <c r="IG73" s="452">
        <f>SUM(HB73:HM73)</f>
        <v/>
      </c>
      <c r="IH73" s="452">
        <f>SUM(HN73:HY73)</f>
        <v/>
      </c>
      <c r="II73" s="452">
        <f>SUM(HR73:IC73)</f>
        <v/>
      </c>
      <c r="IJ73" s="452">
        <f>SUM(HT73:IE73)</f>
        <v/>
      </c>
      <c r="IL73" s="452">
        <f>SUMIFS('QofE PF adjustments'!F:F,'QofE PF adjustments'!$E:$E,'Adjusted IS'!$E73)</f>
        <v/>
      </c>
      <c r="IM73" s="452">
        <f>SUMIFS('QofE PF adjustments'!G:G,'QofE PF adjustments'!$E:$E,'Adjusted IS'!$E73)</f>
        <v/>
      </c>
      <c r="IN73" s="452">
        <f>SUMIFS('QofE PF adjustments'!H:H,'QofE PF adjustments'!$E:$E,'Adjusted IS'!$E73)</f>
        <v/>
      </c>
      <c r="IO73" s="452">
        <f>SUMIFS('QofE PF adjustments'!I:I,'QofE PF adjustments'!$E:$E,'Adjusted IS'!$E73)</f>
        <v/>
      </c>
      <c r="IP73" s="452">
        <f>SUMIFS('QofE PF adjustments'!J:J,'QofE PF adjustments'!$E:$E,'Adjusted IS'!$E73)</f>
        <v/>
      </c>
      <c r="IQ73" s="452">
        <f>SUMIFS('QofE PF adjustments'!K:K,'QofE PF adjustments'!$E:$E,'Adjusted IS'!$E73)</f>
        <v/>
      </c>
      <c r="IR73" s="452">
        <f>SUMIFS('QofE PF adjustments'!L:L,'QofE PF adjustments'!$E:$E,'Adjusted IS'!$E73)</f>
        <v/>
      </c>
      <c r="IS73" s="452">
        <f>SUMIFS('QofE PF adjustments'!M:M,'QofE PF adjustments'!$E:$E,'Adjusted IS'!$E73)</f>
        <v/>
      </c>
      <c r="IT73" s="452">
        <f>SUMIFS('QofE PF adjustments'!N:N,'QofE PF adjustments'!$E:$E,'Adjusted IS'!$E73)</f>
        <v/>
      </c>
      <c r="IU73" s="452">
        <f>SUMIFS('QofE PF adjustments'!O:O,'QofE PF adjustments'!$E:$E,'Adjusted IS'!$E73)</f>
        <v/>
      </c>
      <c r="IV73" s="452">
        <f>SUMIFS('QofE PF adjustments'!P:P,'QofE PF adjustments'!$E:$E,'Adjusted IS'!$E73)</f>
        <v/>
      </c>
      <c r="IW73" s="453">
        <f>SUMIFS('QofE PF adjustments'!Q:Q,'QofE PF adjustments'!$E:$E,'Adjusted IS'!$E73)</f>
        <v/>
      </c>
      <c r="IX73" s="452">
        <f>SUMIFS('QofE PF adjustments'!R:R,'QofE PF adjustments'!$E:$E,'Adjusted IS'!$E73)</f>
        <v/>
      </c>
      <c r="IY73" s="452">
        <f>SUMIFS('QofE PF adjustments'!S:S,'QofE PF adjustments'!$E:$E,'Adjusted IS'!$E73)</f>
        <v/>
      </c>
      <c r="IZ73" s="452">
        <f>SUMIFS('QofE PF adjustments'!T:T,'QofE PF adjustments'!$E:$E,'Adjusted IS'!$E73)</f>
        <v/>
      </c>
      <c r="JA73" s="452">
        <f>SUMIFS('QofE PF adjustments'!U:U,'QofE PF adjustments'!$E:$E,'Adjusted IS'!$E73)</f>
        <v/>
      </c>
      <c r="JB73" s="452">
        <f>SUMIFS('QofE PF adjustments'!V:V,'QofE PF adjustments'!$E:$E,'Adjusted IS'!$E73)</f>
        <v/>
      </c>
      <c r="JC73" s="452">
        <f>SUMIFS('QofE PF adjustments'!W:W,'QofE PF adjustments'!$E:$E,'Adjusted IS'!$E73)</f>
        <v/>
      </c>
      <c r="JD73" s="452">
        <f>SUMIFS('QofE PF adjustments'!X:X,'QofE PF adjustments'!$E:$E,'Adjusted IS'!$E73)</f>
        <v/>
      </c>
      <c r="JE73" s="452">
        <f>SUMIFS('QofE PF adjustments'!Y:Y,'QofE PF adjustments'!$E:$E,'Adjusted IS'!$E73)</f>
        <v/>
      </c>
      <c r="JF73" s="452">
        <f>SUMIFS('QofE PF adjustments'!Z:Z,'QofE PF adjustments'!$E:$E,'Adjusted IS'!$E73)</f>
        <v/>
      </c>
      <c r="JG73" s="452">
        <f>SUMIFS('QofE PF adjustments'!AA:AA,'QofE PF adjustments'!$E:$E,'Adjusted IS'!$E73)</f>
        <v/>
      </c>
      <c r="JH73" s="452">
        <f>SUMIFS('QofE PF adjustments'!AB:AB,'QofE PF adjustments'!$E:$E,'Adjusted IS'!$E73)</f>
        <v/>
      </c>
      <c r="JI73" s="453">
        <f>SUMIFS('QofE PF adjustments'!AC:AC,'QofE PF adjustments'!$E:$E,'Adjusted IS'!$E73)</f>
        <v/>
      </c>
      <c r="JJ73" s="452">
        <f>SUMIFS('QofE PF adjustments'!AD:AD,'QofE PF adjustments'!$E:$E,'Adjusted IS'!$E73)</f>
        <v/>
      </c>
      <c r="JK73" s="452">
        <f>SUMIFS('QofE PF adjustments'!AE:AE,'QofE PF adjustments'!$E:$E,'Adjusted IS'!$E73)</f>
        <v/>
      </c>
      <c r="JL73" s="452">
        <f>SUMIFS('QofE PF adjustments'!AF:AF,'QofE PF adjustments'!$E:$E,'Adjusted IS'!$E73)</f>
        <v/>
      </c>
      <c r="JM73" s="452">
        <f>SUMIFS('QofE PF adjustments'!AG:AG,'QofE PF adjustments'!$E:$E,'Adjusted IS'!$E73)</f>
        <v/>
      </c>
      <c r="JN73" s="452">
        <f>SUMIFS('QofE PF adjustments'!AH:AH,'QofE PF adjustments'!$E:$E,'Adjusted IS'!$E73)</f>
        <v/>
      </c>
      <c r="JO73" s="452">
        <f>SUMIFS('QofE PF adjustments'!AI:AI,'QofE PF adjustments'!$E:$E,'Adjusted IS'!$E73)</f>
        <v/>
      </c>
      <c r="JP73" s="452">
        <f>SUMIFS('QofE PF adjustments'!AJ:AJ,'QofE PF adjustments'!$E:$E,'Adjusted IS'!$E73)</f>
        <v/>
      </c>
      <c r="JQ73" s="452">
        <f>SUMIFS('QofE PF adjustments'!AK:AK,'QofE PF adjustments'!$E:$E,'Adjusted IS'!$E73)</f>
        <v/>
      </c>
      <c r="JR73" s="452">
        <f>SUMIFS('QofE PF adjustments'!AL:AL,'QofE PF adjustments'!$E:$E,'Adjusted IS'!$E73)</f>
        <v/>
      </c>
      <c r="JS73" s="452">
        <f>SUMIFS('QofE PF adjustments'!AM:AM,'QofE PF adjustments'!$E:$E,'Adjusted IS'!$E73)</f>
        <v/>
      </c>
      <c r="JT73" s="452">
        <f>SUMIFS('QofE PF adjustments'!AN:AN,'QofE PF adjustments'!$E:$E,'Adjusted IS'!$E73)</f>
        <v/>
      </c>
      <c r="JU73" s="453">
        <f>SUMIFS('QofE PF adjustments'!AO:AO,'QofE PF adjustments'!$E:$E,'Adjusted IS'!$E73)</f>
        <v/>
      </c>
      <c r="JV73" s="452">
        <f>SUMIFS('QofE PF adjustments'!AP:AP,'QofE PF adjustments'!$E:$E,'Adjusted IS'!$E73)</f>
        <v/>
      </c>
      <c r="JW73" s="452">
        <f>SUMIFS('QofE PF adjustments'!AQ:AQ,'QofE PF adjustments'!$E:$E,'Adjusted IS'!$E73)</f>
        <v/>
      </c>
      <c r="JX73" s="452">
        <f>SUMIFS('QofE PF adjustments'!AR:AR,'QofE PF adjustments'!$E:$E,'Adjusted IS'!$E73)</f>
        <v/>
      </c>
      <c r="JY73" s="452">
        <f>SUMIFS('QofE PF adjustments'!AS:AS,'QofE PF adjustments'!$E:$E,'Adjusted IS'!$E73)</f>
        <v/>
      </c>
      <c r="JZ73" s="452">
        <f>SUMIFS('QofE PF adjustments'!AT:AT,'QofE PF adjustments'!$E:$E,'Adjusted IS'!$E73)</f>
        <v/>
      </c>
      <c r="KA73" s="462">
        <f>SUMIFS('QofE PF adjustments'!AU:AU,'QofE PF adjustments'!$E:$E,'Adjusted IS'!$E73)</f>
        <v/>
      </c>
      <c r="KB73" s="452">
        <f>SUM(IL73:IW73)</f>
        <v/>
      </c>
      <c r="KC73" s="452">
        <f>SUM(IX73:JI73)</f>
        <v/>
      </c>
      <c r="KD73" s="452">
        <f>SUM(JJ73:JU73)</f>
        <v/>
      </c>
      <c r="KE73" s="452">
        <f>SUM(JN73:JY73)</f>
        <v/>
      </c>
      <c r="KF73" s="452">
        <f>SUM(JP73:KA73)</f>
        <v/>
      </c>
      <c r="KH73" s="452">
        <f>SUM(IL73,GP73)</f>
        <v/>
      </c>
      <c r="KI73" s="452">
        <f>SUM(IM73,GQ73)</f>
        <v/>
      </c>
      <c r="KJ73" s="452">
        <f>SUM(IN73,GR73)</f>
        <v/>
      </c>
      <c r="KK73" s="452">
        <f>SUM(IO73,GS73)</f>
        <v/>
      </c>
      <c r="KL73" s="452">
        <f>SUM(IP73,GT73)</f>
        <v/>
      </c>
      <c r="KM73" s="452">
        <f>SUM(IQ73,GU73)</f>
        <v/>
      </c>
      <c r="KN73" s="452">
        <f>SUM(IR73,GV73)</f>
        <v/>
      </c>
      <c r="KO73" s="452">
        <f>SUM(IS73,GW73)</f>
        <v/>
      </c>
      <c r="KP73" s="452">
        <f>SUM(IT73,GX73)</f>
        <v/>
      </c>
      <c r="KQ73" s="452">
        <f>SUM(IU73,GY73)</f>
        <v/>
      </c>
      <c r="KR73" s="452">
        <f>SUM(IV73,GZ73)</f>
        <v/>
      </c>
      <c r="KS73" s="453">
        <f>SUM(IW73,HA73)</f>
        <v/>
      </c>
      <c r="KT73" s="452">
        <f>SUM(IX73,HB73)</f>
        <v/>
      </c>
      <c r="KU73" s="452">
        <f>SUM(IY73,HC73)</f>
        <v/>
      </c>
      <c r="KV73" s="452">
        <f>SUM(IZ73,HD73)</f>
        <v/>
      </c>
      <c r="KW73" s="452">
        <f>SUM(JA73,HE73)</f>
        <v/>
      </c>
      <c r="KX73" s="452">
        <f>SUM(JB73,HF73)</f>
        <v/>
      </c>
      <c r="KY73" s="452">
        <f>SUM(JC73,HG73)</f>
        <v/>
      </c>
      <c r="KZ73" s="452">
        <f>SUM(JD73,HH73)</f>
        <v/>
      </c>
      <c r="LA73" s="452">
        <f>SUM(JE73,HI73)</f>
        <v/>
      </c>
      <c r="LB73" s="452">
        <f>SUM(JF73,HJ73)</f>
        <v/>
      </c>
      <c r="LC73" s="452">
        <f>SUM(JG73,HK73)</f>
        <v/>
      </c>
      <c r="LD73" s="452">
        <f>SUM(JH73,HL73)</f>
        <v/>
      </c>
      <c r="LE73" s="453">
        <f>SUM(JI73,HM73)</f>
        <v/>
      </c>
      <c r="LF73" s="452">
        <f>SUM(JJ73,HN73)</f>
        <v/>
      </c>
      <c r="LG73" s="452">
        <f>SUM(JK73,HO73)</f>
        <v/>
      </c>
      <c r="LH73" s="452">
        <f>SUM(JL73,HP73)</f>
        <v/>
      </c>
      <c r="LI73" s="452">
        <f>SUM(JM73,HQ73)</f>
        <v/>
      </c>
      <c r="LJ73" s="452">
        <f>SUM(JN73,HR73)</f>
        <v/>
      </c>
      <c r="LK73" s="452">
        <f>SUM(JO73,HS73)</f>
        <v/>
      </c>
      <c r="LL73" s="452">
        <f>SUM(JP73,HT73)</f>
        <v/>
      </c>
      <c r="LM73" s="452">
        <f>SUM(JQ73,HU73)</f>
        <v/>
      </c>
      <c r="LN73" s="452">
        <f>SUM(JR73,HV73)</f>
        <v/>
      </c>
      <c r="LO73" s="452">
        <f>SUM(JS73,HW73)</f>
        <v/>
      </c>
      <c r="LP73" s="452">
        <f>SUM(JT73,HX73)</f>
        <v/>
      </c>
      <c r="LQ73" s="453">
        <f>SUM(JU73,HY73)</f>
        <v/>
      </c>
      <c r="LR73" s="452">
        <f>SUM(JV73,HZ73)</f>
        <v/>
      </c>
      <c r="LS73" s="452">
        <f>SUM(JW73,IA73)</f>
        <v/>
      </c>
      <c r="LT73" s="452">
        <f>SUM(JX73,IB73)</f>
        <v/>
      </c>
      <c r="LU73" s="452">
        <f>SUM(JY73,IC73)</f>
        <v/>
      </c>
      <c r="LV73" s="452">
        <f>SUM(JZ73,ID73)</f>
        <v/>
      </c>
      <c r="LW73" s="462">
        <f>SUM(KA73,IE73)</f>
        <v/>
      </c>
      <c r="LX73" s="452">
        <f>SUM(KH73:KS73)</f>
        <v/>
      </c>
      <c r="LY73" s="452">
        <f>SUM(KT73:LE73)</f>
        <v/>
      </c>
      <c r="LZ73" s="452">
        <f>SUM(LF73:LQ73)</f>
        <v/>
      </c>
      <c r="MA73" s="452">
        <f>SUM(LJ73:LU73)</f>
        <v/>
      </c>
      <c r="MB73" s="452">
        <f>SUM(LL73:LW73)</f>
        <v/>
      </c>
      <c r="MD73" s="524">
        <f>IFERROR(KH73/KH$117,0)</f>
        <v/>
      </c>
      <c r="ME73" s="524">
        <f>IFERROR(KI73/KI$117,0)</f>
        <v/>
      </c>
      <c r="MF73" s="524">
        <f>IFERROR(KJ73/KJ$117,0)</f>
        <v/>
      </c>
      <c r="MG73" s="524">
        <f>IFERROR(KK73/KK$117,0)</f>
        <v/>
      </c>
      <c r="MH73" s="524">
        <f>IFERROR(KL73/KL$117,0)</f>
        <v/>
      </c>
      <c r="MI73" s="524">
        <f>IFERROR(KM73/KM$117,0)</f>
        <v/>
      </c>
      <c r="MJ73" s="524">
        <f>IFERROR(KN73/KN$117,0)</f>
        <v/>
      </c>
      <c r="MK73" s="524">
        <f>IFERROR(KO73/KO$117,0)</f>
        <v/>
      </c>
      <c r="ML73" s="524">
        <f>IFERROR(KP73/KP$117,0)</f>
        <v/>
      </c>
      <c r="MM73" s="524">
        <f>IFERROR(KQ73/KQ$117,0)</f>
        <v/>
      </c>
      <c r="MN73" s="524">
        <f>IFERROR(KR73/KR$117,0)</f>
        <v/>
      </c>
      <c r="MO73" s="525">
        <f>IFERROR(KS73/KS$117,0)</f>
        <v/>
      </c>
      <c r="MP73" s="524">
        <f>IFERROR(KT73/KT$117,0)</f>
        <v/>
      </c>
      <c r="MQ73" s="524">
        <f>IFERROR(KU73/KU$117,0)</f>
        <v/>
      </c>
      <c r="MR73" s="524">
        <f>IFERROR(KV73/KV$117,0)</f>
        <v/>
      </c>
      <c r="MS73" s="524">
        <f>IFERROR(KW73/KW$117,0)</f>
        <v/>
      </c>
      <c r="MT73" s="524">
        <f>IFERROR(KX73/KX$117,0)</f>
        <v/>
      </c>
      <c r="MU73" s="524">
        <f>IFERROR(KY73/KY$117,0)</f>
        <v/>
      </c>
      <c r="MV73" s="524">
        <f>IFERROR(KZ73/KZ$117,0)</f>
        <v/>
      </c>
      <c r="MW73" s="524">
        <f>IFERROR(LA73/LA$117,0)</f>
        <v/>
      </c>
      <c r="MX73" s="524">
        <f>IFERROR(LB73/LB$117,0)</f>
        <v/>
      </c>
      <c r="MY73" s="524">
        <f>IFERROR(LC73/LC$117,0)</f>
        <v/>
      </c>
      <c r="MZ73" s="524">
        <f>IFERROR(LD73/LD$117,0)</f>
        <v/>
      </c>
      <c r="NA73" s="525">
        <f>IFERROR(LE73/LE$117,0)</f>
        <v/>
      </c>
      <c r="NB73" s="524">
        <f>IFERROR(LF73/LF$117,0)</f>
        <v/>
      </c>
      <c r="NC73" s="524">
        <f>IFERROR(LG73/LG$117,0)</f>
        <v/>
      </c>
      <c r="ND73" s="524">
        <f>IFERROR(LH73/LH$117,0)</f>
        <v/>
      </c>
      <c r="NE73" s="524">
        <f>IFERROR(LI73/LI$117,0)</f>
        <v/>
      </c>
      <c r="NF73" s="524">
        <f>IFERROR(LJ73/LJ$117,0)</f>
        <v/>
      </c>
      <c r="NG73" s="524">
        <f>IFERROR(LK73/LK$117,0)</f>
        <v/>
      </c>
      <c r="NH73" s="524">
        <f>IFERROR(LL73/LL$117,0)</f>
        <v/>
      </c>
      <c r="NI73" s="524">
        <f>IFERROR(LM73/LM$117,0)</f>
        <v/>
      </c>
      <c r="NJ73" s="524">
        <f>IFERROR(LN73/LN$117,0)</f>
        <v/>
      </c>
      <c r="NK73" s="524">
        <f>IFERROR(LO73/LO$117,0)</f>
        <v/>
      </c>
      <c r="NL73" s="524">
        <f>IFERROR(LP73/LP$117,0)</f>
        <v/>
      </c>
      <c r="NM73" s="525">
        <f>IFERROR(LQ73/LQ$117,0)</f>
        <v/>
      </c>
      <c r="NN73" s="524">
        <f>IFERROR(LR73/LR$117,0)</f>
        <v/>
      </c>
      <c r="NO73" s="524">
        <f>IFERROR(LS73/LS$117,0)</f>
        <v/>
      </c>
      <c r="NP73" s="524">
        <f>IFERROR(LT73/LT$117,0)</f>
        <v/>
      </c>
      <c r="NQ73" s="524">
        <f>IFERROR(LU73/LU$117,0)</f>
        <v/>
      </c>
      <c r="NR73" s="524">
        <f>IFERROR(LV73/LV$117,0)</f>
        <v/>
      </c>
      <c r="NS73" s="1756">
        <f>IFERROR(LW73/LW$117,0)</f>
        <v/>
      </c>
      <c r="NT73" s="524">
        <f>IFERROR(LX73/LX$117,0)</f>
        <v/>
      </c>
      <c r="NU73" s="524">
        <f>IFERROR(LY73/LY$117,0)</f>
        <v/>
      </c>
      <c r="NV73" s="524">
        <f>IFERROR(LZ73/LZ$117,0)</f>
        <v/>
      </c>
      <c r="NW73" s="524">
        <f>IFERROR(MA73/MA$117,0)</f>
        <v/>
      </c>
      <c r="NX73" s="524">
        <f>IFERROR(MB73/MB$117,0)</f>
        <v/>
      </c>
      <c r="NZ73" s="452">
        <f>LY73-LX73</f>
        <v/>
      </c>
      <c r="OA73" s="452">
        <f>LZ73-LY73</f>
        <v/>
      </c>
      <c r="OB73" s="452">
        <f>MA73-LZ73</f>
        <v/>
      </c>
      <c r="OC73" s="452">
        <f>MB73-LZ73</f>
        <v/>
      </c>
      <c r="OD73" s="1501" t="n"/>
      <c r="OE73" s="434" t="inlineStr">
        <is>
          <t>Atm managed services revenue</t>
        </is>
      </c>
      <c r="OF73" s="434" t="inlineStr">
        <is>
          <t>Atm managed services revenue</t>
        </is>
      </c>
      <c r="OG73" s="434" t="inlineStr">
        <is>
          <t>Atm managed services revenue</t>
        </is>
      </c>
    </row>
    <row r="74" outlineLevel="2" collapsed="1" ht="12" customFormat="1" customHeight="1" s="431">
      <c r="A74" s="1523" t="n"/>
      <c r="B74" s="1521" t="n"/>
      <c r="C74" s="768" t="inlineStr">
        <is>
          <t>Atm driving</t>
        </is>
      </c>
      <c r="D74" s="771" t="n">
        <v>414103</v>
      </c>
      <c r="E74" s="771">
        <f>CONCATENATE(D74," - ",C74)</f>
        <v/>
      </c>
      <c r="F74" s="452">
        <f>'Income statement'!F74</f>
        <v/>
      </c>
      <c r="G74" s="452">
        <f>'Income statement'!G74</f>
        <v/>
      </c>
      <c r="H74" s="452">
        <f>'Income statement'!H74</f>
        <v/>
      </c>
      <c r="I74" s="452">
        <f>'Income statement'!I74</f>
        <v/>
      </c>
      <c r="J74" s="452">
        <f>'Income statement'!J74</f>
        <v/>
      </c>
      <c r="K74" s="452">
        <f>'Income statement'!K74</f>
        <v/>
      </c>
      <c r="L74" s="452">
        <f>'Income statement'!L74</f>
        <v/>
      </c>
      <c r="M74" s="452">
        <f>'Income statement'!M74</f>
        <v/>
      </c>
      <c r="N74" s="452">
        <f>'Income statement'!N74</f>
        <v/>
      </c>
      <c r="O74" s="452">
        <f>'Income statement'!O74</f>
        <v/>
      </c>
      <c r="P74" s="452">
        <f>'Income statement'!P74</f>
        <v/>
      </c>
      <c r="Q74" s="453">
        <f>'Income statement'!Q74</f>
        <v/>
      </c>
      <c r="R74" s="452">
        <f>'Income statement'!R74</f>
        <v/>
      </c>
      <c r="S74" s="452">
        <f>'Income statement'!S74</f>
        <v/>
      </c>
      <c r="T74" s="452">
        <f>'Income statement'!T74</f>
        <v/>
      </c>
      <c r="U74" s="452">
        <f>'Income statement'!U74</f>
        <v/>
      </c>
      <c r="V74" s="452">
        <f>'Income statement'!V74</f>
        <v/>
      </c>
      <c r="W74" s="452">
        <f>'Income statement'!W74</f>
        <v/>
      </c>
      <c r="X74" s="452">
        <f>'Income statement'!X74</f>
        <v/>
      </c>
      <c r="Y74" s="452">
        <f>'Income statement'!Y74</f>
        <v/>
      </c>
      <c r="Z74" s="452">
        <f>'Income statement'!Z74</f>
        <v/>
      </c>
      <c r="AA74" s="452">
        <f>'Income statement'!AA74</f>
        <v/>
      </c>
      <c r="AB74" s="452">
        <f>'Income statement'!AB74</f>
        <v/>
      </c>
      <c r="AC74" s="453">
        <f>'Income statement'!AC74</f>
        <v/>
      </c>
      <c r="AD74" s="452">
        <f>'Income statement'!AD74</f>
        <v/>
      </c>
      <c r="AE74" s="452">
        <f>'Income statement'!AE74</f>
        <v/>
      </c>
      <c r="AF74" s="452">
        <f>'Income statement'!AF74</f>
        <v/>
      </c>
      <c r="AG74" s="452">
        <f>'Income statement'!AG74</f>
        <v/>
      </c>
      <c r="AH74" s="452">
        <f>'Income statement'!AH74</f>
        <v/>
      </c>
      <c r="AI74" s="452">
        <f>'Income statement'!AI74</f>
        <v/>
      </c>
      <c r="AJ74" s="452">
        <f>'Income statement'!AJ74</f>
        <v/>
      </c>
      <c r="AK74" s="452">
        <f>'Income statement'!AK74</f>
        <v/>
      </c>
      <c r="AL74" s="452">
        <f>'Income statement'!AL74</f>
        <v/>
      </c>
      <c r="AM74" s="452">
        <f>'Income statement'!AM74</f>
        <v/>
      </c>
      <c r="AN74" s="452">
        <f>'Income statement'!AN74</f>
        <v/>
      </c>
      <c r="AO74" s="453">
        <f>'Income statement'!AO74</f>
        <v/>
      </c>
      <c r="AP74" s="452">
        <f>'Income statement'!AP74</f>
        <v/>
      </c>
      <c r="AQ74" s="452">
        <f>'Income statement'!AQ74</f>
        <v/>
      </c>
      <c r="AR74" s="452">
        <f>'Income statement'!AR74</f>
        <v/>
      </c>
      <c r="AS74" s="452">
        <f>'Income statement'!AS74</f>
        <v/>
      </c>
      <c r="AT74" s="452">
        <f>'Income statement'!AT74</f>
        <v/>
      </c>
      <c r="AU74" s="462">
        <f>'Income statement'!AU74</f>
        <v/>
      </c>
      <c r="AV74" s="452">
        <f>SUM(F74:Q74)</f>
        <v/>
      </c>
      <c r="AW74" s="452">
        <f>SUM(R74:AC74)</f>
        <v/>
      </c>
      <c r="AX74" s="452">
        <f>SUM(AD74:AO74)</f>
        <v/>
      </c>
      <c r="AY74" s="452">
        <f>SUM(AH74:AS74)</f>
        <v/>
      </c>
      <c r="AZ74" s="452">
        <f>SUM(AJ74:AU74)</f>
        <v/>
      </c>
      <c r="BB74" s="452">
        <f>SUMIFS('QofE Def adjustments'!F:F,'QofE Def adjustments'!$E:$E,'Adjusted IS'!$E74)</f>
        <v/>
      </c>
      <c r="BC74" s="452">
        <f>SUMIFS('QofE Def adjustments'!G:G,'QofE Def adjustments'!$E:$E,'Adjusted IS'!$E74)</f>
        <v/>
      </c>
      <c r="BD74" s="452">
        <f>SUMIFS('QofE Def adjustments'!H:H,'QofE Def adjustments'!$E:$E,'Adjusted IS'!$E74)</f>
        <v/>
      </c>
      <c r="BE74" s="452">
        <f>SUMIFS('QofE Def adjustments'!I:I,'QofE Def adjustments'!$E:$E,'Adjusted IS'!$E74)</f>
        <v/>
      </c>
      <c r="BF74" s="452">
        <f>SUMIFS('QofE Def adjustments'!J:J,'QofE Def adjustments'!$E:$E,'Adjusted IS'!$E74)</f>
        <v/>
      </c>
      <c r="BG74" s="452">
        <f>SUMIFS('QofE Def adjustments'!K:K,'QofE Def adjustments'!$E:$E,'Adjusted IS'!$E74)</f>
        <v/>
      </c>
      <c r="BH74" s="452">
        <f>SUMIFS('QofE Def adjustments'!L:L,'QofE Def adjustments'!$E:$E,'Adjusted IS'!$E74)</f>
        <v/>
      </c>
      <c r="BI74" s="452">
        <f>SUMIFS('QofE Def adjustments'!M:M,'QofE Def adjustments'!$E:$E,'Adjusted IS'!$E74)</f>
        <v/>
      </c>
      <c r="BJ74" s="452">
        <f>SUMIFS('QofE Def adjustments'!N:N,'QofE Def adjustments'!$E:$E,'Adjusted IS'!$E74)</f>
        <v/>
      </c>
      <c r="BK74" s="452">
        <f>SUMIFS('QofE Def adjustments'!O:O,'QofE Def adjustments'!$E:$E,'Adjusted IS'!$E74)</f>
        <v/>
      </c>
      <c r="BL74" s="452">
        <f>SUMIFS('QofE Def adjustments'!P:P,'QofE Def adjustments'!$E:$E,'Adjusted IS'!$E74)</f>
        <v/>
      </c>
      <c r="BM74" s="453">
        <f>SUMIFS('QofE Def adjustments'!Q:Q,'QofE Def adjustments'!$E:$E,'Adjusted IS'!$E74)</f>
        <v/>
      </c>
      <c r="BN74" s="452">
        <f>SUMIFS('QofE Def adjustments'!R:R,'QofE Def adjustments'!$E:$E,'Adjusted IS'!$E74)</f>
        <v/>
      </c>
      <c r="BO74" s="452">
        <f>SUMIFS('QofE Def adjustments'!S:S,'QofE Def adjustments'!$E:$E,'Adjusted IS'!$E74)</f>
        <v/>
      </c>
      <c r="BP74" s="452">
        <f>SUMIFS('QofE Def adjustments'!T:T,'QofE Def adjustments'!$E:$E,'Adjusted IS'!$E74)</f>
        <v/>
      </c>
      <c r="BQ74" s="452">
        <f>SUMIFS('QofE Def adjustments'!U:U,'QofE Def adjustments'!$E:$E,'Adjusted IS'!$E74)</f>
        <v/>
      </c>
      <c r="BR74" s="452">
        <f>SUMIFS('QofE Def adjustments'!V:V,'QofE Def adjustments'!$E:$E,'Adjusted IS'!$E74)</f>
        <v/>
      </c>
      <c r="BS74" s="452">
        <f>SUMIFS('QofE Def adjustments'!W:W,'QofE Def adjustments'!$E:$E,'Adjusted IS'!$E74)</f>
        <v/>
      </c>
      <c r="BT74" s="452">
        <f>SUMIFS('QofE Def adjustments'!X:X,'QofE Def adjustments'!$E:$E,'Adjusted IS'!$E74)</f>
        <v/>
      </c>
      <c r="BU74" s="452">
        <f>SUMIFS('QofE Def adjustments'!Y:Y,'QofE Def adjustments'!$E:$E,'Adjusted IS'!$E74)</f>
        <v/>
      </c>
      <c r="BV74" s="452">
        <f>SUMIFS('QofE Def adjustments'!Z:Z,'QofE Def adjustments'!$E:$E,'Adjusted IS'!$E74)</f>
        <v/>
      </c>
      <c r="BW74" s="452">
        <f>SUMIFS('QofE Def adjustments'!AA:AA,'QofE Def adjustments'!$E:$E,'Adjusted IS'!$E74)</f>
        <v/>
      </c>
      <c r="BX74" s="452">
        <f>SUMIFS('QofE Def adjustments'!AB:AB,'QofE Def adjustments'!$E:$E,'Adjusted IS'!$E74)</f>
        <v/>
      </c>
      <c r="BY74" s="453">
        <f>SUMIFS('QofE Def adjustments'!AC:AC,'QofE Def adjustments'!$E:$E,'Adjusted IS'!$E74)</f>
        <v/>
      </c>
      <c r="BZ74" s="452">
        <f>SUMIFS('QofE Def adjustments'!AD:AD,'QofE Def adjustments'!$E:$E,'Adjusted IS'!$E74)</f>
        <v/>
      </c>
      <c r="CA74" s="452">
        <f>SUMIFS('QofE Def adjustments'!AE:AE,'QofE Def adjustments'!$E:$E,'Adjusted IS'!$E74)</f>
        <v/>
      </c>
      <c r="CB74" s="452">
        <f>SUMIFS('QofE Def adjustments'!AF:AF,'QofE Def adjustments'!$E:$E,'Adjusted IS'!$E74)</f>
        <v/>
      </c>
      <c r="CC74" s="452">
        <f>SUMIFS('QofE Def adjustments'!AG:AG,'QofE Def adjustments'!$E:$E,'Adjusted IS'!$E74)</f>
        <v/>
      </c>
      <c r="CD74" s="452">
        <f>SUMIFS('QofE Def adjustments'!AH:AH,'QofE Def adjustments'!$E:$E,'Adjusted IS'!$E74)</f>
        <v/>
      </c>
      <c r="CE74" s="452">
        <f>SUMIFS('QofE Def adjustments'!AI:AI,'QofE Def adjustments'!$E:$E,'Adjusted IS'!$E74)</f>
        <v/>
      </c>
      <c r="CF74" s="452">
        <f>SUMIFS('QofE Def adjustments'!AJ:AJ,'QofE Def adjustments'!$E:$E,'Adjusted IS'!$E74)</f>
        <v/>
      </c>
      <c r="CG74" s="452">
        <f>SUMIFS('QofE Def adjustments'!AK:AK,'QofE Def adjustments'!$E:$E,'Adjusted IS'!$E74)</f>
        <v/>
      </c>
      <c r="CH74" s="452">
        <f>SUMIFS('QofE Def adjustments'!AL:AL,'QofE Def adjustments'!$E:$E,'Adjusted IS'!$E74)</f>
        <v/>
      </c>
      <c r="CI74" s="452">
        <f>SUMIFS('QofE Def adjustments'!AM:AM,'QofE Def adjustments'!$E:$E,'Adjusted IS'!$E74)</f>
        <v/>
      </c>
      <c r="CJ74" s="452">
        <f>SUMIFS('QofE Def adjustments'!AN:AN,'QofE Def adjustments'!$E:$E,'Adjusted IS'!$E74)</f>
        <v/>
      </c>
      <c r="CK74" s="453">
        <f>SUMIFS('QofE Def adjustments'!AO:AO,'QofE Def adjustments'!$E:$E,'Adjusted IS'!$E74)</f>
        <v/>
      </c>
      <c r="CL74" s="452">
        <f>SUMIFS('QofE Def adjustments'!AP:AP,'QofE Def adjustments'!$E:$E,'Adjusted IS'!$E74)</f>
        <v/>
      </c>
      <c r="CM74" s="452">
        <f>SUMIFS('QofE Def adjustments'!AQ:AQ,'QofE Def adjustments'!$E:$E,'Adjusted IS'!$E74)</f>
        <v/>
      </c>
      <c r="CN74" s="452">
        <f>SUMIFS('QofE Def adjustments'!AR:AR,'QofE Def adjustments'!$E:$E,'Adjusted IS'!$E74)</f>
        <v/>
      </c>
      <c r="CO74" s="452">
        <f>SUMIFS('QofE Def adjustments'!AS:AS,'QofE Def adjustments'!$E:$E,'Adjusted IS'!$E74)</f>
        <v/>
      </c>
      <c r="CP74" s="452">
        <f>SUMIFS('QofE Def adjustments'!AT:AT,'QofE Def adjustments'!$E:$E,'Adjusted IS'!$E74)</f>
        <v/>
      </c>
      <c r="CQ74" s="462">
        <f>SUMIFS('QofE Def adjustments'!AU:AU,'QofE Def adjustments'!$E:$E,'Adjusted IS'!$E74)</f>
        <v/>
      </c>
      <c r="CR74" s="452">
        <f>SUM(BB74:BM74)</f>
        <v/>
      </c>
      <c r="CS74" s="452">
        <f>SUM(BN74:BY74)</f>
        <v/>
      </c>
      <c r="CT74" s="452">
        <f>SUM(BZ74:CK74)</f>
        <v/>
      </c>
      <c r="CU74" s="452">
        <f>SUM(CD74:CO74)</f>
        <v/>
      </c>
      <c r="CV74" s="452">
        <f>SUM(CF74:CQ74)</f>
        <v/>
      </c>
      <c r="CX74" s="452">
        <f>SUM(BB74,F74)</f>
        <v/>
      </c>
      <c r="CY74" s="452">
        <f>SUM(BC74,G74)</f>
        <v/>
      </c>
      <c r="CZ74" s="452">
        <f>SUM(BD74,H74)</f>
        <v/>
      </c>
      <c r="DA74" s="452">
        <f>SUM(BE74,I74)</f>
        <v/>
      </c>
      <c r="DB74" s="452">
        <f>SUM(BF74,J74)</f>
        <v/>
      </c>
      <c r="DC74" s="452">
        <f>SUM(BG74,K74)</f>
        <v/>
      </c>
      <c r="DD74" s="452">
        <f>SUM(BH74,L74)</f>
        <v/>
      </c>
      <c r="DE74" s="452">
        <f>SUM(BI74,M74)</f>
        <v/>
      </c>
      <c r="DF74" s="452">
        <f>SUM(BJ74,N74)</f>
        <v/>
      </c>
      <c r="DG74" s="452">
        <f>SUM(BK74,O74)</f>
        <v/>
      </c>
      <c r="DH74" s="452">
        <f>SUM(BL74,P74)</f>
        <v/>
      </c>
      <c r="DI74" s="453">
        <f>SUM(BM74,Q74)</f>
        <v/>
      </c>
      <c r="DJ74" s="452">
        <f>SUM(BN74,R74)</f>
        <v/>
      </c>
      <c r="DK74" s="452">
        <f>SUM(BO74,S74)</f>
        <v/>
      </c>
      <c r="DL74" s="452">
        <f>SUM(BP74,T74)</f>
        <v/>
      </c>
      <c r="DM74" s="452">
        <f>SUM(BQ74,U74)</f>
        <v/>
      </c>
      <c r="DN74" s="452">
        <f>SUM(BR74,V74)</f>
        <v/>
      </c>
      <c r="DO74" s="452">
        <f>SUM(BS74,W74)</f>
        <v/>
      </c>
      <c r="DP74" s="452">
        <f>SUM(BT74,X74)</f>
        <v/>
      </c>
      <c r="DQ74" s="452">
        <f>SUM(BU74,Y74)</f>
        <v/>
      </c>
      <c r="DR74" s="452">
        <f>SUM(BV74,Z74)</f>
        <v/>
      </c>
      <c r="DS74" s="452">
        <f>SUM(BW74,AA74)</f>
        <v/>
      </c>
      <c r="DT74" s="452">
        <f>SUM(BX74,AB74)</f>
        <v/>
      </c>
      <c r="DU74" s="453">
        <f>SUM(BY74,AC74)</f>
        <v/>
      </c>
      <c r="DV74" s="452">
        <f>SUM(BZ74,AD74)</f>
        <v/>
      </c>
      <c r="DW74" s="452">
        <f>SUM(CA74,AE74)</f>
        <v/>
      </c>
      <c r="DX74" s="452">
        <f>SUM(CB74,AF74)</f>
        <v/>
      </c>
      <c r="DY74" s="452">
        <f>SUM(CC74,AG74)</f>
        <v/>
      </c>
      <c r="DZ74" s="452">
        <f>SUM(CD74,AH74)</f>
        <v/>
      </c>
      <c r="EA74" s="452">
        <f>SUM(CE74,AI74)</f>
        <v/>
      </c>
      <c r="EB74" s="452">
        <f>SUM(CF74,AJ74)</f>
        <v/>
      </c>
      <c r="EC74" s="452">
        <f>SUM(CG74,AK74)</f>
        <v/>
      </c>
      <c r="ED74" s="452">
        <f>SUM(CH74,AL74)</f>
        <v/>
      </c>
      <c r="EE74" s="452">
        <f>SUM(CI74,AM74)</f>
        <v/>
      </c>
      <c r="EF74" s="452">
        <f>SUM(CJ74,AN74)</f>
        <v/>
      </c>
      <c r="EG74" s="453">
        <f>SUM(CK74,AO74)</f>
        <v/>
      </c>
      <c r="EH74" s="452">
        <f>SUM(CL74,AP74)</f>
        <v/>
      </c>
      <c r="EI74" s="452">
        <f>SUM(CM74,AQ74)</f>
        <v/>
      </c>
      <c r="EJ74" s="452">
        <f>SUM(CN74,AR74)</f>
        <v/>
      </c>
      <c r="EK74" s="452">
        <f>SUM(CO74,AS74)</f>
        <v/>
      </c>
      <c r="EL74" s="452">
        <f>SUM(CP74,AT74)</f>
        <v/>
      </c>
      <c r="EM74" s="462">
        <f>SUM(CQ74,AU74)</f>
        <v/>
      </c>
      <c r="EN74" s="452">
        <f>SUM(CX74:DI74)</f>
        <v/>
      </c>
      <c r="EO74" s="452">
        <f>SUM(DJ74:DU74)</f>
        <v/>
      </c>
      <c r="EP74" s="452">
        <f>SUM(DV74:EG74)</f>
        <v/>
      </c>
      <c r="EQ74" s="452">
        <f>SUM(DZ74:EK74)</f>
        <v/>
      </c>
      <c r="ER74" s="452">
        <f>SUM(EB74:EM74)</f>
        <v/>
      </c>
      <c r="ET74" s="452">
        <f>SUMIFS('QofE DD adjustments'!F:F,'QofE DD adjustments'!$E:$E,'Adjusted IS'!$E74)</f>
        <v/>
      </c>
      <c r="EU74" s="452">
        <f>SUMIFS('QofE DD adjustments'!G:G,'QofE DD adjustments'!$E:$E,'Adjusted IS'!$E74)</f>
        <v/>
      </c>
      <c r="EV74" s="452">
        <f>SUMIFS('QofE DD adjustments'!H:H,'QofE DD adjustments'!$E:$E,'Adjusted IS'!$E74)</f>
        <v/>
      </c>
      <c r="EW74" s="452">
        <f>SUMIFS('QofE DD adjustments'!I:I,'QofE DD adjustments'!$E:$E,'Adjusted IS'!$E74)</f>
        <v/>
      </c>
      <c r="EX74" s="452">
        <f>SUMIFS('QofE DD adjustments'!J:J,'QofE DD adjustments'!$E:$E,'Adjusted IS'!$E74)</f>
        <v/>
      </c>
      <c r="EY74" s="452">
        <f>SUMIFS('QofE DD adjustments'!K:K,'QofE DD adjustments'!$E:$E,'Adjusted IS'!$E74)</f>
        <v/>
      </c>
      <c r="EZ74" s="452">
        <f>SUMIFS('QofE DD adjustments'!L:L,'QofE DD adjustments'!$E:$E,'Adjusted IS'!$E74)</f>
        <v/>
      </c>
      <c r="FA74" s="452">
        <f>SUMIFS('QofE DD adjustments'!M:M,'QofE DD adjustments'!$E:$E,'Adjusted IS'!$E74)</f>
        <v/>
      </c>
      <c r="FB74" s="452">
        <f>SUMIFS('QofE DD adjustments'!N:N,'QofE DD adjustments'!$E:$E,'Adjusted IS'!$E74)</f>
        <v/>
      </c>
      <c r="FC74" s="452">
        <f>SUMIFS('QofE DD adjustments'!O:O,'QofE DD adjustments'!$E:$E,'Adjusted IS'!$E74)</f>
        <v/>
      </c>
      <c r="FD74" s="452">
        <f>SUMIFS('QofE DD adjustments'!P:P,'QofE DD adjustments'!$E:$E,'Adjusted IS'!$E74)</f>
        <v/>
      </c>
      <c r="FE74" s="453">
        <f>SUMIFS('QofE DD adjustments'!Q:Q,'QofE DD adjustments'!$E:$E,'Adjusted IS'!$E74)</f>
        <v/>
      </c>
      <c r="FF74" s="452">
        <f>SUMIFS('QofE DD adjustments'!R:R,'QofE DD adjustments'!$E:$E,'Adjusted IS'!$E74)</f>
        <v/>
      </c>
      <c r="FG74" s="452">
        <f>SUMIFS('QofE DD adjustments'!S:S,'QofE DD adjustments'!$E:$E,'Adjusted IS'!$E74)</f>
        <v/>
      </c>
      <c r="FH74" s="452">
        <f>SUMIFS('QofE DD adjustments'!T:T,'QofE DD adjustments'!$E:$E,'Adjusted IS'!$E74)</f>
        <v/>
      </c>
      <c r="FI74" s="452">
        <f>SUMIFS('QofE DD adjustments'!U:U,'QofE DD adjustments'!$E:$E,'Adjusted IS'!$E74)</f>
        <v/>
      </c>
      <c r="FJ74" s="452">
        <f>SUMIFS('QofE DD adjustments'!V:V,'QofE DD adjustments'!$E:$E,'Adjusted IS'!$E74)</f>
        <v/>
      </c>
      <c r="FK74" s="452">
        <f>SUMIFS('QofE DD adjustments'!W:W,'QofE DD adjustments'!$E:$E,'Adjusted IS'!$E74)</f>
        <v/>
      </c>
      <c r="FL74" s="452">
        <f>SUMIFS('QofE DD adjustments'!X:X,'QofE DD adjustments'!$E:$E,'Adjusted IS'!$E74)</f>
        <v/>
      </c>
      <c r="FM74" s="452">
        <f>SUMIFS('QofE DD adjustments'!Y:Y,'QofE DD adjustments'!$E:$E,'Adjusted IS'!$E74)</f>
        <v/>
      </c>
      <c r="FN74" s="452">
        <f>SUMIFS('QofE DD adjustments'!Z:Z,'QofE DD adjustments'!$E:$E,'Adjusted IS'!$E74)</f>
        <v/>
      </c>
      <c r="FO74" s="452">
        <f>SUMIFS('QofE DD adjustments'!AA:AA,'QofE DD adjustments'!$E:$E,'Adjusted IS'!$E74)</f>
        <v/>
      </c>
      <c r="FP74" s="452">
        <f>SUMIFS('QofE DD adjustments'!AB:AB,'QofE DD adjustments'!$E:$E,'Adjusted IS'!$E74)</f>
        <v/>
      </c>
      <c r="FQ74" s="453">
        <f>SUMIFS('QofE DD adjustments'!AC:AC,'QofE DD adjustments'!$E:$E,'Adjusted IS'!$E74)</f>
        <v/>
      </c>
      <c r="FR74" s="452">
        <f>SUMIFS('QofE DD adjustments'!AD:AD,'QofE DD adjustments'!$E:$E,'Adjusted IS'!$E74)</f>
        <v/>
      </c>
      <c r="FS74" s="452">
        <f>SUMIFS('QofE DD adjustments'!AE:AE,'QofE DD adjustments'!$E:$E,'Adjusted IS'!$E74)</f>
        <v/>
      </c>
      <c r="FT74" s="452">
        <f>SUMIFS('QofE DD adjustments'!AF:AF,'QofE DD adjustments'!$E:$E,'Adjusted IS'!$E74)</f>
        <v/>
      </c>
      <c r="FU74" s="452">
        <f>SUMIFS('QofE DD adjustments'!AG:AG,'QofE DD adjustments'!$E:$E,'Adjusted IS'!$E74)</f>
        <v/>
      </c>
      <c r="FV74" s="452">
        <f>SUMIFS('QofE DD adjustments'!AH:AH,'QofE DD adjustments'!$E:$E,'Adjusted IS'!$E74)</f>
        <v/>
      </c>
      <c r="FW74" s="452">
        <f>SUMIFS('QofE DD adjustments'!AI:AI,'QofE DD adjustments'!$E:$E,'Adjusted IS'!$E74)</f>
        <v/>
      </c>
      <c r="FX74" s="452">
        <f>SUMIFS('QofE DD adjustments'!AJ:AJ,'QofE DD adjustments'!$E:$E,'Adjusted IS'!$E74)</f>
        <v/>
      </c>
      <c r="FY74" s="452">
        <f>SUMIFS('QofE DD adjustments'!AK:AK,'QofE DD adjustments'!$E:$E,'Adjusted IS'!$E74)</f>
        <v/>
      </c>
      <c r="FZ74" s="452">
        <f>SUMIFS('QofE DD adjustments'!AL:AL,'QofE DD adjustments'!$E:$E,'Adjusted IS'!$E74)</f>
        <v/>
      </c>
      <c r="GA74" s="452">
        <f>SUMIFS('QofE DD adjustments'!AM:AM,'QofE DD adjustments'!$E:$E,'Adjusted IS'!$E74)</f>
        <v/>
      </c>
      <c r="GB74" s="452">
        <f>SUMIFS('QofE DD adjustments'!AN:AN,'QofE DD adjustments'!$E:$E,'Adjusted IS'!$E74)</f>
        <v/>
      </c>
      <c r="GC74" s="453">
        <f>SUMIFS('QofE DD adjustments'!AO:AO,'QofE DD adjustments'!$E:$E,'Adjusted IS'!$E74)</f>
        <v/>
      </c>
      <c r="GD74" s="452">
        <f>SUMIFS('QofE DD adjustments'!AP:AP,'QofE DD adjustments'!$E:$E,'Adjusted IS'!$E74)</f>
        <v/>
      </c>
      <c r="GE74" s="452">
        <f>SUMIFS('QofE DD adjustments'!AQ:AQ,'QofE DD adjustments'!$E:$E,'Adjusted IS'!$E74)</f>
        <v/>
      </c>
      <c r="GF74" s="452">
        <f>SUMIFS('QofE DD adjustments'!AR:AR,'QofE DD adjustments'!$E:$E,'Adjusted IS'!$E74)</f>
        <v/>
      </c>
      <c r="GG74" s="452">
        <f>SUMIFS('QofE DD adjustments'!AS:AS,'QofE DD adjustments'!$E:$E,'Adjusted IS'!$E74)</f>
        <v/>
      </c>
      <c r="GH74" s="452">
        <f>SUMIFS('QofE DD adjustments'!AT:AT,'QofE DD adjustments'!$E:$E,'Adjusted IS'!$E74)</f>
        <v/>
      </c>
      <c r="GI74" s="462">
        <f>SUMIFS('QofE DD adjustments'!AU:AU,'QofE DD adjustments'!$E:$E,'Adjusted IS'!$E74)</f>
        <v/>
      </c>
      <c r="GJ74" s="452">
        <f>SUM(ET74:FE74)</f>
        <v/>
      </c>
      <c r="GK74" s="452">
        <f>SUM(FF74:FQ74)</f>
        <v/>
      </c>
      <c r="GL74" s="452">
        <f>SUM(FR74:GC74)</f>
        <v/>
      </c>
      <c r="GM74" s="452">
        <f>SUM(FV74:GG74)</f>
        <v/>
      </c>
      <c r="GN74" s="452">
        <f>SUM(FX74:GI74)</f>
        <v/>
      </c>
      <c r="GP74" s="452">
        <f>SUM(ET74,CX74)</f>
        <v/>
      </c>
      <c r="GQ74" s="452">
        <f>SUM(EU74,CY74)</f>
        <v/>
      </c>
      <c r="GR74" s="452">
        <f>SUM(EV74,CZ74)</f>
        <v/>
      </c>
      <c r="GS74" s="452">
        <f>SUM(EW74,DA74)</f>
        <v/>
      </c>
      <c r="GT74" s="452">
        <f>SUM(EX74,DB74)</f>
        <v/>
      </c>
      <c r="GU74" s="452">
        <f>SUM(EY74,DC74)</f>
        <v/>
      </c>
      <c r="GV74" s="452">
        <f>SUM(EZ74,DD74)</f>
        <v/>
      </c>
      <c r="GW74" s="452">
        <f>SUM(FA74,DE74)</f>
        <v/>
      </c>
      <c r="GX74" s="452">
        <f>SUM(FB74,DF74)</f>
        <v/>
      </c>
      <c r="GY74" s="452">
        <f>SUM(FC74,DG74)</f>
        <v/>
      </c>
      <c r="GZ74" s="452">
        <f>SUM(FD74,DH74)</f>
        <v/>
      </c>
      <c r="HA74" s="453">
        <f>SUM(FE74,DI74)</f>
        <v/>
      </c>
      <c r="HB74" s="452">
        <f>SUM(FF74,DJ74)</f>
        <v/>
      </c>
      <c r="HC74" s="452">
        <f>SUM(FG74,DK74)</f>
        <v/>
      </c>
      <c r="HD74" s="452">
        <f>SUM(FH74,DL74)</f>
        <v/>
      </c>
      <c r="HE74" s="452">
        <f>SUM(FI74,DM74)</f>
        <v/>
      </c>
      <c r="HF74" s="452">
        <f>SUM(FJ74,DN74)</f>
        <v/>
      </c>
      <c r="HG74" s="452">
        <f>SUM(FK74,DO74)</f>
        <v/>
      </c>
      <c r="HH74" s="452">
        <f>SUM(FL74,DP74)</f>
        <v/>
      </c>
      <c r="HI74" s="452">
        <f>SUM(FM74,DQ74)</f>
        <v/>
      </c>
      <c r="HJ74" s="452">
        <f>SUM(FN74,DR74)</f>
        <v/>
      </c>
      <c r="HK74" s="452">
        <f>SUM(FO74,DS74)</f>
        <v/>
      </c>
      <c r="HL74" s="452">
        <f>SUM(FP74,DT74)</f>
        <v/>
      </c>
      <c r="HM74" s="453">
        <f>SUM(FQ74,DU74)</f>
        <v/>
      </c>
      <c r="HN74" s="452">
        <f>SUM(FR74,DV74)</f>
        <v/>
      </c>
      <c r="HO74" s="452">
        <f>SUM(FS74,DW74)</f>
        <v/>
      </c>
      <c r="HP74" s="452">
        <f>SUM(FT74,DX74)</f>
        <v/>
      </c>
      <c r="HQ74" s="452">
        <f>SUM(FU74,DY74)</f>
        <v/>
      </c>
      <c r="HR74" s="452">
        <f>SUM(FV74,DZ74)</f>
        <v/>
      </c>
      <c r="HS74" s="452">
        <f>SUM(FW74,EA74)</f>
        <v/>
      </c>
      <c r="HT74" s="452">
        <f>SUM(FX74,EB74)</f>
        <v/>
      </c>
      <c r="HU74" s="452">
        <f>SUM(FY74,EC74)</f>
        <v/>
      </c>
      <c r="HV74" s="452">
        <f>SUM(FZ74,ED74)</f>
        <v/>
      </c>
      <c r="HW74" s="452">
        <f>SUM(GA74,EE74)</f>
        <v/>
      </c>
      <c r="HX74" s="452">
        <f>SUM(GB74,EF74)</f>
        <v/>
      </c>
      <c r="HY74" s="453">
        <f>SUM(GC74,EG74)</f>
        <v/>
      </c>
      <c r="HZ74" s="452">
        <f>SUM(GD74,EH74)</f>
        <v/>
      </c>
      <c r="IA74" s="452">
        <f>SUM(GE74,EI74)</f>
        <v/>
      </c>
      <c r="IB74" s="452">
        <f>SUM(GF74,EJ74)</f>
        <v/>
      </c>
      <c r="IC74" s="452">
        <f>SUM(GG74,EK74)</f>
        <v/>
      </c>
      <c r="ID74" s="452">
        <f>SUM(GH74,EL74)</f>
        <v/>
      </c>
      <c r="IE74" s="462">
        <f>SUM(GI74,EM74)</f>
        <v/>
      </c>
      <c r="IF74" s="452">
        <f>SUM(GP74:HA74)</f>
        <v/>
      </c>
      <c r="IG74" s="452">
        <f>SUM(HB74:HM74)</f>
        <v/>
      </c>
      <c r="IH74" s="452">
        <f>SUM(HN74:HY74)</f>
        <v/>
      </c>
      <c r="II74" s="452">
        <f>SUM(HR74:IC74)</f>
        <v/>
      </c>
      <c r="IJ74" s="452">
        <f>SUM(HT74:IE74)</f>
        <v/>
      </c>
      <c r="IL74" s="452">
        <f>SUMIFS('QofE PF adjustments'!F:F,'QofE PF adjustments'!$E:$E,'Adjusted IS'!$E74)</f>
        <v/>
      </c>
      <c r="IM74" s="452">
        <f>SUMIFS('QofE PF adjustments'!G:G,'QofE PF adjustments'!$E:$E,'Adjusted IS'!$E74)</f>
        <v/>
      </c>
      <c r="IN74" s="452">
        <f>SUMIFS('QofE PF adjustments'!H:H,'QofE PF adjustments'!$E:$E,'Adjusted IS'!$E74)</f>
        <v/>
      </c>
      <c r="IO74" s="452">
        <f>SUMIFS('QofE PF adjustments'!I:I,'QofE PF adjustments'!$E:$E,'Adjusted IS'!$E74)</f>
        <v/>
      </c>
      <c r="IP74" s="452">
        <f>SUMIFS('QofE PF adjustments'!J:J,'QofE PF adjustments'!$E:$E,'Adjusted IS'!$E74)</f>
        <v/>
      </c>
      <c r="IQ74" s="452">
        <f>SUMIFS('QofE PF adjustments'!K:K,'QofE PF adjustments'!$E:$E,'Adjusted IS'!$E74)</f>
        <v/>
      </c>
      <c r="IR74" s="452">
        <f>SUMIFS('QofE PF adjustments'!L:L,'QofE PF adjustments'!$E:$E,'Adjusted IS'!$E74)</f>
        <v/>
      </c>
      <c r="IS74" s="452">
        <f>SUMIFS('QofE PF adjustments'!M:M,'QofE PF adjustments'!$E:$E,'Adjusted IS'!$E74)</f>
        <v/>
      </c>
      <c r="IT74" s="452">
        <f>SUMIFS('QofE PF adjustments'!N:N,'QofE PF adjustments'!$E:$E,'Adjusted IS'!$E74)</f>
        <v/>
      </c>
      <c r="IU74" s="452">
        <f>SUMIFS('QofE PF adjustments'!O:O,'QofE PF adjustments'!$E:$E,'Adjusted IS'!$E74)</f>
        <v/>
      </c>
      <c r="IV74" s="452">
        <f>SUMIFS('QofE PF adjustments'!P:P,'QofE PF adjustments'!$E:$E,'Adjusted IS'!$E74)</f>
        <v/>
      </c>
      <c r="IW74" s="453">
        <f>SUMIFS('QofE PF adjustments'!Q:Q,'QofE PF adjustments'!$E:$E,'Adjusted IS'!$E74)</f>
        <v/>
      </c>
      <c r="IX74" s="452">
        <f>SUMIFS('QofE PF adjustments'!R:R,'QofE PF adjustments'!$E:$E,'Adjusted IS'!$E74)</f>
        <v/>
      </c>
      <c r="IY74" s="452">
        <f>SUMIFS('QofE PF adjustments'!S:S,'QofE PF adjustments'!$E:$E,'Adjusted IS'!$E74)</f>
        <v/>
      </c>
      <c r="IZ74" s="452">
        <f>SUMIFS('QofE PF adjustments'!T:T,'QofE PF adjustments'!$E:$E,'Adjusted IS'!$E74)</f>
        <v/>
      </c>
      <c r="JA74" s="452">
        <f>SUMIFS('QofE PF adjustments'!U:U,'QofE PF adjustments'!$E:$E,'Adjusted IS'!$E74)</f>
        <v/>
      </c>
      <c r="JB74" s="452">
        <f>SUMIFS('QofE PF adjustments'!V:V,'QofE PF adjustments'!$E:$E,'Adjusted IS'!$E74)</f>
        <v/>
      </c>
      <c r="JC74" s="452">
        <f>SUMIFS('QofE PF adjustments'!W:W,'QofE PF adjustments'!$E:$E,'Adjusted IS'!$E74)</f>
        <v/>
      </c>
      <c r="JD74" s="452">
        <f>SUMIFS('QofE PF adjustments'!X:X,'QofE PF adjustments'!$E:$E,'Adjusted IS'!$E74)</f>
        <v/>
      </c>
      <c r="JE74" s="452">
        <f>SUMIFS('QofE PF adjustments'!Y:Y,'QofE PF adjustments'!$E:$E,'Adjusted IS'!$E74)</f>
        <v/>
      </c>
      <c r="JF74" s="452">
        <f>SUMIFS('QofE PF adjustments'!Z:Z,'QofE PF adjustments'!$E:$E,'Adjusted IS'!$E74)</f>
        <v/>
      </c>
      <c r="JG74" s="452">
        <f>SUMIFS('QofE PF adjustments'!AA:AA,'QofE PF adjustments'!$E:$E,'Adjusted IS'!$E74)</f>
        <v/>
      </c>
      <c r="JH74" s="452">
        <f>SUMIFS('QofE PF adjustments'!AB:AB,'QofE PF adjustments'!$E:$E,'Adjusted IS'!$E74)</f>
        <v/>
      </c>
      <c r="JI74" s="453">
        <f>SUMIFS('QofE PF adjustments'!AC:AC,'QofE PF adjustments'!$E:$E,'Adjusted IS'!$E74)</f>
        <v/>
      </c>
      <c r="JJ74" s="452">
        <f>SUMIFS('QofE PF adjustments'!AD:AD,'QofE PF adjustments'!$E:$E,'Adjusted IS'!$E74)</f>
        <v/>
      </c>
      <c r="JK74" s="452">
        <f>SUMIFS('QofE PF adjustments'!AE:AE,'QofE PF adjustments'!$E:$E,'Adjusted IS'!$E74)</f>
        <v/>
      </c>
      <c r="JL74" s="452">
        <f>SUMIFS('QofE PF adjustments'!AF:AF,'QofE PF adjustments'!$E:$E,'Adjusted IS'!$E74)</f>
        <v/>
      </c>
      <c r="JM74" s="452">
        <f>SUMIFS('QofE PF adjustments'!AG:AG,'QofE PF adjustments'!$E:$E,'Adjusted IS'!$E74)</f>
        <v/>
      </c>
      <c r="JN74" s="452">
        <f>SUMIFS('QofE PF adjustments'!AH:AH,'QofE PF adjustments'!$E:$E,'Adjusted IS'!$E74)</f>
        <v/>
      </c>
      <c r="JO74" s="452">
        <f>SUMIFS('QofE PF adjustments'!AI:AI,'QofE PF adjustments'!$E:$E,'Adjusted IS'!$E74)</f>
        <v/>
      </c>
      <c r="JP74" s="452">
        <f>SUMIFS('QofE PF adjustments'!AJ:AJ,'QofE PF adjustments'!$E:$E,'Adjusted IS'!$E74)</f>
        <v/>
      </c>
      <c r="JQ74" s="452">
        <f>SUMIFS('QofE PF adjustments'!AK:AK,'QofE PF adjustments'!$E:$E,'Adjusted IS'!$E74)</f>
        <v/>
      </c>
      <c r="JR74" s="452">
        <f>SUMIFS('QofE PF adjustments'!AL:AL,'QofE PF adjustments'!$E:$E,'Adjusted IS'!$E74)</f>
        <v/>
      </c>
      <c r="JS74" s="452">
        <f>SUMIFS('QofE PF adjustments'!AM:AM,'QofE PF adjustments'!$E:$E,'Adjusted IS'!$E74)</f>
        <v/>
      </c>
      <c r="JT74" s="452">
        <f>SUMIFS('QofE PF adjustments'!AN:AN,'QofE PF adjustments'!$E:$E,'Adjusted IS'!$E74)</f>
        <v/>
      </c>
      <c r="JU74" s="453">
        <f>SUMIFS('QofE PF adjustments'!AO:AO,'QofE PF adjustments'!$E:$E,'Adjusted IS'!$E74)</f>
        <v/>
      </c>
      <c r="JV74" s="452">
        <f>SUMIFS('QofE PF adjustments'!AP:AP,'QofE PF adjustments'!$E:$E,'Adjusted IS'!$E74)</f>
        <v/>
      </c>
      <c r="JW74" s="452">
        <f>SUMIFS('QofE PF adjustments'!AQ:AQ,'QofE PF adjustments'!$E:$E,'Adjusted IS'!$E74)</f>
        <v/>
      </c>
      <c r="JX74" s="452">
        <f>SUMIFS('QofE PF adjustments'!AR:AR,'QofE PF adjustments'!$E:$E,'Adjusted IS'!$E74)</f>
        <v/>
      </c>
      <c r="JY74" s="452">
        <f>SUMIFS('QofE PF adjustments'!AS:AS,'QofE PF adjustments'!$E:$E,'Adjusted IS'!$E74)</f>
        <v/>
      </c>
      <c r="JZ74" s="452">
        <f>SUMIFS('QofE PF adjustments'!AT:AT,'QofE PF adjustments'!$E:$E,'Adjusted IS'!$E74)</f>
        <v/>
      </c>
      <c r="KA74" s="462">
        <f>SUMIFS('QofE PF adjustments'!AU:AU,'QofE PF adjustments'!$E:$E,'Adjusted IS'!$E74)</f>
        <v/>
      </c>
      <c r="KB74" s="452">
        <f>SUM(IL74:IW74)</f>
        <v/>
      </c>
      <c r="KC74" s="452">
        <f>SUM(IX74:JI74)</f>
        <v/>
      </c>
      <c r="KD74" s="452">
        <f>SUM(JJ74:JU74)</f>
        <v/>
      </c>
      <c r="KE74" s="452">
        <f>SUM(JN74:JY74)</f>
        <v/>
      </c>
      <c r="KF74" s="452">
        <f>SUM(JP74:KA74)</f>
        <v/>
      </c>
      <c r="KH74" s="452">
        <f>SUM(IL74,GP74)</f>
        <v/>
      </c>
      <c r="KI74" s="452">
        <f>SUM(IM74,GQ74)</f>
        <v/>
      </c>
      <c r="KJ74" s="452">
        <f>SUM(IN74,GR74)</f>
        <v/>
      </c>
      <c r="KK74" s="452">
        <f>SUM(IO74,GS74)</f>
        <v/>
      </c>
      <c r="KL74" s="452">
        <f>SUM(IP74,GT74)</f>
        <v/>
      </c>
      <c r="KM74" s="452">
        <f>SUM(IQ74,GU74)</f>
        <v/>
      </c>
      <c r="KN74" s="452">
        <f>SUM(IR74,GV74)</f>
        <v/>
      </c>
      <c r="KO74" s="452">
        <f>SUM(IS74,GW74)</f>
        <v/>
      </c>
      <c r="KP74" s="452">
        <f>SUM(IT74,GX74)</f>
        <v/>
      </c>
      <c r="KQ74" s="452">
        <f>SUM(IU74,GY74)</f>
        <v/>
      </c>
      <c r="KR74" s="452">
        <f>SUM(IV74,GZ74)</f>
        <v/>
      </c>
      <c r="KS74" s="453">
        <f>SUM(IW74,HA74)</f>
        <v/>
      </c>
      <c r="KT74" s="452">
        <f>SUM(IX74,HB74)</f>
        <v/>
      </c>
      <c r="KU74" s="452">
        <f>SUM(IY74,HC74)</f>
        <v/>
      </c>
      <c r="KV74" s="452">
        <f>SUM(IZ74,HD74)</f>
        <v/>
      </c>
      <c r="KW74" s="452">
        <f>SUM(JA74,HE74)</f>
        <v/>
      </c>
      <c r="KX74" s="452">
        <f>SUM(JB74,HF74)</f>
        <v/>
      </c>
      <c r="KY74" s="452">
        <f>SUM(JC74,HG74)</f>
        <v/>
      </c>
      <c r="KZ74" s="452">
        <f>SUM(JD74,HH74)</f>
        <v/>
      </c>
      <c r="LA74" s="452">
        <f>SUM(JE74,HI74)</f>
        <v/>
      </c>
      <c r="LB74" s="452">
        <f>SUM(JF74,HJ74)</f>
        <v/>
      </c>
      <c r="LC74" s="452">
        <f>SUM(JG74,HK74)</f>
        <v/>
      </c>
      <c r="LD74" s="452">
        <f>SUM(JH74,HL74)</f>
        <v/>
      </c>
      <c r="LE74" s="453">
        <f>SUM(JI74,HM74)</f>
        <v/>
      </c>
      <c r="LF74" s="452">
        <f>SUM(JJ74,HN74)</f>
        <v/>
      </c>
      <c r="LG74" s="452">
        <f>SUM(JK74,HO74)</f>
        <v/>
      </c>
      <c r="LH74" s="452">
        <f>SUM(JL74,HP74)</f>
        <v/>
      </c>
      <c r="LI74" s="452">
        <f>SUM(JM74,HQ74)</f>
        <v/>
      </c>
      <c r="LJ74" s="452">
        <f>SUM(JN74,HR74)</f>
        <v/>
      </c>
      <c r="LK74" s="452">
        <f>SUM(JO74,HS74)</f>
        <v/>
      </c>
      <c r="LL74" s="452">
        <f>SUM(JP74,HT74)</f>
        <v/>
      </c>
      <c r="LM74" s="452">
        <f>SUM(JQ74,HU74)</f>
        <v/>
      </c>
      <c r="LN74" s="452">
        <f>SUM(JR74,HV74)</f>
        <v/>
      </c>
      <c r="LO74" s="452">
        <f>SUM(JS74,HW74)</f>
        <v/>
      </c>
      <c r="LP74" s="452">
        <f>SUM(JT74,HX74)</f>
        <v/>
      </c>
      <c r="LQ74" s="453">
        <f>SUM(JU74,HY74)</f>
        <v/>
      </c>
      <c r="LR74" s="452">
        <f>SUM(JV74,HZ74)</f>
        <v/>
      </c>
      <c r="LS74" s="452">
        <f>SUM(JW74,IA74)</f>
        <v/>
      </c>
      <c r="LT74" s="452">
        <f>SUM(JX74,IB74)</f>
        <v/>
      </c>
      <c r="LU74" s="452">
        <f>SUM(JY74,IC74)</f>
        <v/>
      </c>
      <c r="LV74" s="452">
        <f>SUM(JZ74,ID74)</f>
        <v/>
      </c>
      <c r="LW74" s="462">
        <f>SUM(KA74,IE74)</f>
        <v/>
      </c>
      <c r="LX74" s="452">
        <f>SUM(KH74:KS74)</f>
        <v/>
      </c>
      <c r="LY74" s="452">
        <f>SUM(KT74:LE74)</f>
        <v/>
      </c>
      <c r="LZ74" s="452">
        <f>SUM(LF74:LQ74)</f>
        <v/>
      </c>
      <c r="MA74" s="452">
        <f>SUM(LJ74:LU74)</f>
        <v/>
      </c>
      <c r="MB74" s="452">
        <f>SUM(LL74:LW74)</f>
        <v/>
      </c>
      <c r="MD74" s="524">
        <f>IFERROR(KH74/KH$117,0)</f>
        <v/>
      </c>
      <c r="ME74" s="524">
        <f>IFERROR(KI74/KI$117,0)</f>
        <v/>
      </c>
      <c r="MF74" s="524">
        <f>IFERROR(KJ74/KJ$117,0)</f>
        <v/>
      </c>
      <c r="MG74" s="524">
        <f>IFERROR(KK74/KK$117,0)</f>
        <v/>
      </c>
      <c r="MH74" s="524">
        <f>IFERROR(KL74/KL$117,0)</f>
        <v/>
      </c>
      <c r="MI74" s="524">
        <f>IFERROR(KM74/KM$117,0)</f>
        <v/>
      </c>
      <c r="MJ74" s="524">
        <f>IFERROR(KN74/KN$117,0)</f>
        <v/>
      </c>
      <c r="MK74" s="524">
        <f>IFERROR(KO74/KO$117,0)</f>
        <v/>
      </c>
      <c r="ML74" s="524">
        <f>IFERROR(KP74/KP$117,0)</f>
        <v/>
      </c>
      <c r="MM74" s="524">
        <f>IFERROR(KQ74/KQ$117,0)</f>
        <v/>
      </c>
      <c r="MN74" s="524">
        <f>IFERROR(KR74/KR$117,0)</f>
        <v/>
      </c>
      <c r="MO74" s="525">
        <f>IFERROR(KS74/KS$117,0)</f>
        <v/>
      </c>
      <c r="MP74" s="524">
        <f>IFERROR(KT74/KT$117,0)</f>
        <v/>
      </c>
      <c r="MQ74" s="524">
        <f>IFERROR(KU74/KU$117,0)</f>
        <v/>
      </c>
      <c r="MR74" s="524">
        <f>IFERROR(KV74/KV$117,0)</f>
        <v/>
      </c>
      <c r="MS74" s="524">
        <f>IFERROR(KW74/KW$117,0)</f>
        <v/>
      </c>
      <c r="MT74" s="524">
        <f>IFERROR(KX74/KX$117,0)</f>
        <v/>
      </c>
      <c r="MU74" s="524">
        <f>IFERROR(KY74/KY$117,0)</f>
        <v/>
      </c>
      <c r="MV74" s="524">
        <f>IFERROR(KZ74/KZ$117,0)</f>
        <v/>
      </c>
      <c r="MW74" s="524">
        <f>IFERROR(LA74/LA$117,0)</f>
        <v/>
      </c>
      <c r="MX74" s="524">
        <f>IFERROR(LB74/LB$117,0)</f>
        <v/>
      </c>
      <c r="MY74" s="524">
        <f>IFERROR(LC74/LC$117,0)</f>
        <v/>
      </c>
      <c r="MZ74" s="524">
        <f>IFERROR(LD74/LD$117,0)</f>
        <v/>
      </c>
      <c r="NA74" s="525">
        <f>IFERROR(LE74/LE$117,0)</f>
        <v/>
      </c>
      <c r="NB74" s="524">
        <f>IFERROR(LF74/LF$117,0)</f>
        <v/>
      </c>
      <c r="NC74" s="524">
        <f>IFERROR(LG74/LG$117,0)</f>
        <v/>
      </c>
      <c r="ND74" s="524">
        <f>IFERROR(LH74/LH$117,0)</f>
        <v/>
      </c>
      <c r="NE74" s="524">
        <f>IFERROR(LI74/LI$117,0)</f>
        <v/>
      </c>
      <c r="NF74" s="524">
        <f>IFERROR(LJ74/LJ$117,0)</f>
        <v/>
      </c>
      <c r="NG74" s="524">
        <f>IFERROR(LK74/LK$117,0)</f>
        <v/>
      </c>
      <c r="NH74" s="524">
        <f>IFERROR(LL74/LL$117,0)</f>
        <v/>
      </c>
      <c r="NI74" s="524">
        <f>IFERROR(LM74/LM$117,0)</f>
        <v/>
      </c>
      <c r="NJ74" s="524">
        <f>IFERROR(LN74/LN$117,0)</f>
        <v/>
      </c>
      <c r="NK74" s="524">
        <f>IFERROR(LO74/LO$117,0)</f>
        <v/>
      </c>
      <c r="NL74" s="524">
        <f>IFERROR(LP74/LP$117,0)</f>
        <v/>
      </c>
      <c r="NM74" s="525">
        <f>IFERROR(LQ74/LQ$117,0)</f>
        <v/>
      </c>
      <c r="NN74" s="524">
        <f>IFERROR(LR74/LR$117,0)</f>
        <v/>
      </c>
      <c r="NO74" s="524">
        <f>IFERROR(LS74/LS$117,0)</f>
        <v/>
      </c>
      <c r="NP74" s="524">
        <f>IFERROR(LT74/LT$117,0)</f>
        <v/>
      </c>
      <c r="NQ74" s="524">
        <f>IFERROR(LU74/LU$117,0)</f>
        <v/>
      </c>
      <c r="NR74" s="524">
        <f>IFERROR(LV74/LV$117,0)</f>
        <v/>
      </c>
      <c r="NS74" s="1756">
        <f>IFERROR(LW74/LW$117,0)</f>
        <v/>
      </c>
      <c r="NT74" s="524">
        <f>IFERROR(LX74/LX$117,0)</f>
        <v/>
      </c>
      <c r="NU74" s="524">
        <f>IFERROR(LY74/LY$117,0)</f>
        <v/>
      </c>
      <c r="NV74" s="524">
        <f>IFERROR(LZ74/LZ$117,0)</f>
        <v/>
      </c>
      <c r="NW74" s="524">
        <f>IFERROR(MA74/MA$117,0)</f>
        <v/>
      </c>
      <c r="NX74" s="524">
        <f>IFERROR(MB74/MB$117,0)</f>
        <v/>
      </c>
      <c r="NZ74" s="452">
        <f>LY74-LX74</f>
        <v/>
      </c>
      <c r="OA74" s="452">
        <f>LZ74-LY74</f>
        <v/>
      </c>
      <c r="OB74" s="452">
        <f>MA74-LZ74</f>
        <v/>
      </c>
      <c r="OC74" s="452">
        <f>MB74-LZ74</f>
        <v/>
      </c>
      <c r="OD74" s="1501" t="n"/>
      <c r="OE74" s="434" t="inlineStr">
        <is>
          <t>Atm managed services revenue</t>
        </is>
      </c>
      <c r="OF74" s="434" t="inlineStr">
        <is>
          <t>Atm managed services revenue</t>
        </is>
      </c>
      <c r="OG74" s="434" t="inlineStr">
        <is>
          <t>Atm managed services revenue</t>
        </is>
      </c>
    </row>
    <row r="75" outlineLevel="2" ht="12" customFormat="1" customHeight="1" s="431">
      <c r="A75" s="1523" t="n"/>
      <c r="B75" s="1521" t="n"/>
      <c r="C75" s="768" t="inlineStr">
        <is>
          <t>Atm - cdrs fees</t>
        </is>
      </c>
      <c r="D75" s="771" t="n">
        <v>414112</v>
      </c>
      <c r="E75" s="771">
        <f>CONCATENATE(D75," - ",C75)</f>
        <v/>
      </c>
      <c r="F75" s="452">
        <f>'Income statement'!F75</f>
        <v/>
      </c>
      <c r="G75" s="452">
        <f>'Income statement'!G75</f>
        <v/>
      </c>
      <c r="H75" s="452">
        <f>'Income statement'!H75</f>
        <v/>
      </c>
      <c r="I75" s="452">
        <f>'Income statement'!I75</f>
        <v/>
      </c>
      <c r="J75" s="452">
        <f>'Income statement'!J75</f>
        <v/>
      </c>
      <c r="K75" s="452">
        <f>'Income statement'!K75</f>
        <v/>
      </c>
      <c r="L75" s="452">
        <f>'Income statement'!L75</f>
        <v/>
      </c>
      <c r="M75" s="452">
        <f>'Income statement'!M75</f>
        <v/>
      </c>
      <c r="N75" s="452">
        <f>'Income statement'!N75</f>
        <v/>
      </c>
      <c r="O75" s="452">
        <f>'Income statement'!O75</f>
        <v/>
      </c>
      <c r="P75" s="452">
        <f>'Income statement'!P75</f>
        <v/>
      </c>
      <c r="Q75" s="453">
        <f>'Income statement'!Q75</f>
        <v/>
      </c>
      <c r="R75" s="452">
        <f>'Income statement'!R75</f>
        <v/>
      </c>
      <c r="S75" s="452">
        <f>'Income statement'!S75</f>
        <v/>
      </c>
      <c r="T75" s="452">
        <f>'Income statement'!T75</f>
        <v/>
      </c>
      <c r="U75" s="452">
        <f>'Income statement'!U75</f>
        <v/>
      </c>
      <c r="V75" s="452">
        <f>'Income statement'!V75</f>
        <v/>
      </c>
      <c r="W75" s="452">
        <f>'Income statement'!W75</f>
        <v/>
      </c>
      <c r="X75" s="452">
        <f>'Income statement'!X75</f>
        <v/>
      </c>
      <c r="Y75" s="452">
        <f>'Income statement'!Y75</f>
        <v/>
      </c>
      <c r="Z75" s="452">
        <f>'Income statement'!Z75</f>
        <v/>
      </c>
      <c r="AA75" s="452">
        <f>'Income statement'!AA75</f>
        <v/>
      </c>
      <c r="AB75" s="452">
        <f>'Income statement'!AB75</f>
        <v/>
      </c>
      <c r="AC75" s="453">
        <f>'Income statement'!AC75</f>
        <v/>
      </c>
      <c r="AD75" s="452">
        <f>'Income statement'!AD75</f>
        <v/>
      </c>
      <c r="AE75" s="452">
        <f>'Income statement'!AE75</f>
        <v/>
      </c>
      <c r="AF75" s="452">
        <f>'Income statement'!AF75</f>
        <v/>
      </c>
      <c r="AG75" s="452">
        <f>'Income statement'!AG75</f>
        <v/>
      </c>
      <c r="AH75" s="452">
        <f>'Income statement'!AH75</f>
        <v/>
      </c>
      <c r="AI75" s="452">
        <f>'Income statement'!AI75</f>
        <v/>
      </c>
      <c r="AJ75" s="452">
        <f>'Income statement'!AJ75</f>
        <v/>
      </c>
      <c r="AK75" s="452">
        <f>'Income statement'!AK75</f>
        <v/>
      </c>
      <c r="AL75" s="452">
        <f>'Income statement'!AL75</f>
        <v/>
      </c>
      <c r="AM75" s="452">
        <f>'Income statement'!AM75</f>
        <v/>
      </c>
      <c r="AN75" s="452">
        <f>'Income statement'!AN75</f>
        <v/>
      </c>
      <c r="AO75" s="453">
        <f>'Income statement'!AO75</f>
        <v/>
      </c>
      <c r="AP75" s="452">
        <f>'Income statement'!AP75</f>
        <v/>
      </c>
      <c r="AQ75" s="452">
        <f>'Income statement'!AQ75</f>
        <v/>
      </c>
      <c r="AR75" s="452">
        <f>'Income statement'!AR75</f>
        <v/>
      </c>
      <c r="AS75" s="452">
        <f>'Income statement'!AS75</f>
        <v/>
      </c>
      <c r="AT75" s="452">
        <f>'Income statement'!AT75</f>
        <v/>
      </c>
      <c r="AU75" s="462">
        <f>'Income statement'!AU75</f>
        <v/>
      </c>
      <c r="AV75" s="452">
        <f>SUM(F75:Q75)</f>
        <v/>
      </c>
      <c r="AW75" s="452">
        <f>SUM(R75:AC75)</f>
        <v/>
      </c>
      <c r="AX75" s="452">
        <f>SUM(AD75:AO75)</f>
        <v/>
      </c>
      <c r="AY75" s="452">
        <f>SUM(AH75:AS75)</f>
        <v/>
      </c>
      <c r="AZ75" s="452">
        <f>SUM(AJ75:AU75)</f>
        <v/>
      </c>
      <c r="BB75" s="452">
        <f>SUMIFS('QofE Def adjustments'!F:F,'QofE Def adjustments'!$E:$E,'Adjusted IS'!$E75)</f>
        <v/>
      </c>
      <c r="BC75" s="452">
        <f>SUMIFS('QofE Def adjustments'!G:G,'QofE Def adjustments'!$E:$E,'Adjusted IS'!$E75)</f>
        <v/>
      </c>
      <c r="BD75" s="452">
        <f>SUMIFS('QofE Def adjustments'!H:H,'QofE Def adjustments'!$E:$E,'Adjusted IS'!$E75)</f>
        <v/>
      </c>
      <c r="BE75" s="452">
        <f>SUMIFS('QofE Def adjustments'!I:I,'QofE Def adjustments'!$E:$E,'Adjusted IS'!$E75)</f>
        <v/>
      </c>
      <c r="BF75" s="452">
        <f>SUMIFS('QofE Def adjustments'!J:J,'QofE Def adjustments'!$E:$E,'Adjusted IS'!$E75)</f>
        <v/>
      </c>
      <c r="BG75" s="452">
        <f>SUMIFS('QofE Def adjustments'!K:K,'QofE Def adjustments'!$E:$E,'Adjusted IS'!$E75)</f>
        <v/>
      </c>
      <c r="BH75" s="452">
        <f>SUMIFS('QofE Def adjustments'!L:L,'QofE Def adjustments'!$E:$E,'Adjusted IS'!$E75)</f>
        <v/>
      </c>
      <c r="BI75" s="452">
        <f>SUMIFS('QofE Def adjustments'!M:M,'QofE Def adjustments'!$E:$E,'Adjusted IS'!$E75)</f>
        <v/>
      </c>
      <c r="BJ75" s="452">
        <f>SUMIFS('QofE Def adjustments'!N:N,'QofE Def adjustments'!$E:$E,'Adjusted IS'!$E75)</f>
        <v/>
      </c>
      <c r="BK75" s="452">
        <f>SUMIFS('QofE Def adjustments'!O:O,'QofE Def adjustments'!$E:$E,'Adjusted IS'!$E75)</f>
        <v/>
      </c>
      <c r="BL75" s="452">
        <f>SUMIFS('QofE Def adjustments'!P:P,'QofE Def adjustments'!$E:$E,'Adjusted IS'!$E75)</f>
        <v/>
      </c>
      <c r="BM75" s="453">
        <f>SUMIFS('QofE Def adjustments'!Q:Q,'QofE Def adjustments'!$E:$E,'Adjusted IS'!$E75)</f>
        <v/>
      </c>
      <c r="BN75" s="452">
        <f>SUMIFS('QofE Def adjustments'!R:R,'QofE Def adjustments'!$E:$E,'Adjusted IS'!$E75)</f>
        <v/>
      </c>
      <c r="BO75" s="452">
        <f>SUMIFS('QofE Def adjustments'!S:S,'QofE Def adjustments'!$E:$E,'Adjusted IS'!$E75)</f>
        <v/>
      </c>
      <c r="BP75" s="452">
        <f>SUMIFS('QofE Def adjustments'!T:T,'QofE Def adjustments'!$E:$E,'Adjusted IS'!$E75)</f>
        <v/>
      </c>
      <c r="BQ75" s="452">
        <f>SUMIFS('QofE Def adjustments'!U:U,'QofE Def adjustments'!$E:$E,'Adjusted IS'!$E75)</f>
        <v/>
      </c>
      <c r="BR75" s="452">
        <f>SUMIFS('QofE Def adjustments'!V:V,'QofE Def adjustments'!$E:$E,'Adjusted IS'!$E75)</f>
        <v/>
      </c>
      <c r="BS75" s="452">
        <f>SUMIFS('QofE Def adjustments'!W:W,'QofE Def adjustments'!$E:$E,'Adjusted IS'!$E75)</f>
        <v/>
      </c>
      <c r="BT75" s="452">
        <f>SUMIFS('QofE Def adjustments'!X:X,'QofE Def adjustments'!$E:$E,'Adjusted IS'!$E75)</f>
        <v/>
      </c>
      <c r="BU75" s="452">
        <f>SUMIFS('QofE Def adjustments'!Y:Y,'QofE Def adjustments'!$E:$E,'Adjusted IS'!$E75)</f>
        <v/>
      </c>
      <c r="BV75" s="452">
        <f>SUMIFS('QofE Def adjustments'!Z:Z,'QofE Def adjustments'!$E:$E,'Adjusted IS'!$E75)</f>
        <v/>
      </c>
      <c r="BW75" s="452">
        <f>SUMIFS('QofE Def adjustments'!AA:AA,'QofE Def adjustments'!$E:$E,'Adjusted IS'!$E75)</f>
        <v/>
      </c>
      <c r="BX75" s="452">
        <f>SUMIFS('QofE Def adjustments'!AB:AB,'QofE Def adjustments'!$E:$E,'Adjusted IS'!$E75)</f>
        <v/>
      </c>
      <c r="BY75" s="453">
        <f>SUMIFS('QofE Def adjustments'!AC:AC,'QofE Def adjustments'!$E:$E,'Adjusted IS'!$E75)</f>
        <v/>
      </c>
      <c r="BZ75" s="452">
        <f>SUMIFS('QofE Def adjustments'!AD:AD,'QofE Def adjustments'!$E:$E,'Adjusted IS'!$E75)</f>
        <v/>
      </c>
      <c r="CA75" s="452">
        <f>SUMIFS('QofE Def adjustments'!AE:AE,'QofE Def adjustments'!$E:$E,'Adjusted IS'!$E75)</f>
        <v/>
      </c>
      <c r="CB75" s="452">
        <f>SUMIFS('QofE Def adjustments'!AF:AF,'QofE Def adjustments'!$E:$E,'Adjusted IS'!$E75)</f>
        <v/>
      </c>
      <c r="CC75" s="452">
        <f>SUMIFS('QofE Def adjustments'!AG:AG,'QofE Def adjustments'!$E:$E,'Adjusted IS'!$E75)</f>
        <v/>
      </c>
      <c r="CD75" s="452">
        <f>SUMIFS('QofE Def adjustments'!AH:AH,'QofE Def adjustments'!$E:$E,'Adjusted IS'!$E75)</f>
        <v/>
      </c>
      <c r="CE75" s="452">
        <f>SUMIFS('QofE Def adjustments'!AI:AI,'QofE Def adjustments'!$E:$E,'Adjusted IS'!$E75)</f>
        <v/>
      </c>
      <c r="CF75" s="452">
        <f>SUMIFS('QofE Def adjustments'!AJ:AJ,'QofE Def adjustments'!$E:$E,'Adjusted IS'!$E75)</f>
        <v/>
      </c>
      <c r="CG75" s="452">
        <f>SUMIFS('QofE Def adjustments'!AK:AK,'QofE Def adjustments'!$E:$E,'Adjusted IS'!$E75)</f>
        <v/>
      </c>
      <c r="CH75" s="452">
        <f>SUMIFS('QofE Def adjustments'!AL:AL,'QofE Def adjustments'!$E:$E,'Adjusted IS'!$E75)</f>
        <v/>
      </c>
      <c r="CI75" s="452">
        <f>SUMIFS('QofE Def adjustments'!AM:AM,'QofE Def adjustments'!$E:$E,'Adjusted IS'!$E75)</f>
        <v/>
      </c>
      <c r="CJ75" s="452">
        <f>SUMIFS('QofE Def adjustments'!AN:AN,'QofE Def adjustments'!$E:$E,'Adjusted IS'!$E75)</f>
        <v/>
      </c>
      <c r="CK75" s="453">
        <f>SUMIFS('QofE Def adjustments'!AO:AO,'QofE Def adjustments'!$E:$E,'Adjusted IS'!$E75)</f>
        <v/>
      </c>
      <c r="CL75" s="452">
        <f>SUMIFS('QofE Def adjustments'!AP:AP,'QofE Def adjustments'!$E:$E,'Adjusted IS'!$E75)</f>
        <v/>
      </c>
      <c r="CM75" s="452">
        <f>SUMIFS('QofE Def adjustments'!AQ:AQ,'QofE Def adjustments'!$E:$E,'Adjusted IS'!$E75)</f>
        <v/>
      </c>
      <c r="CN75" s="452">
        <f>SUMIFS('QofE Def adjustments'!AR:AR,'QofE Def adjustments'!$E:$E,'Adjusted IS'!$E75)</f>
        <v/>
      </c>
      <c r="CO75" s="452">
        <f>SUMIFS('QofE Def adjustments'!AS:AS,'QofE Def adjustments'!$E:$E,'Adjusted IS'!$E75)</f>
        <v/>
      </c>
      <c r="CP75" s="452">
        <f>SUMIFS('QofE Def adjustments'!AT:AT,'QofE Def adjustments'!$E:$E,'Adjusted IS'!$E75)</f>
        <v/>
      </c>
      <c r="CQ75" s="462">
        <f>SUMIFS('QofE Def adjustments'!AU:AU,'QofE Def adjustments'!$E:$E,'Adjusted IS'!$E75)</f>
        <v/>
      </c>
      <c r="CR75" s="452">
        <f>SUM(BB75:BM75)</f>
        <v/>
      </c>
      <c r="CS75" s="452">
        <f>SUM(BN75:BY75)</f>
        <v/>
      </c>
      <c r="CT75" s="452">
        <f>SUM(BZ75:CK75)</f>
        <v/>
      </c>
      <c r="CU75" s="452">
        <f>SUM(CD75:CO75)</f>
        <v/>
      </c>
      <c r="CV75" s="452">
        <f>SUM(CF75:CQ75)</f>
        <v/>
      </c>
      <c r="CX75" s="452">
        <f>SUM(BB75,F75)</f>
        <v/>
      </c>
      <c r="CY75" s="452">
        <f>SUM(BC75,G75)</f>
        <v/>
      </c>
      <c r="CZ75" s="452">
        <f>SUM(BD75,H75)</f>
        <v/>
      </c>
      <c r="DA75" s="452">
        <f>SUM(BE75,I75)</f>
        <v/>
      </c>
      <c r="DB75" s="452">
        <f>SUM(BF75,J75)</f>
        <v/>
      </c>
      <c r="DC75" s="452">
        <f>SUM(BG75,K75)</f>
        <v/>
      </c>
      <c r="DD75" s="452">
        <f>SUM(BH75,L75)</f>
        <v/>
      </c>
      <c r="DE75" s="452">
        <f>SUM(BI75,M75)</f>
        <v/>
      </c>
      <c r="DF75" s="452">
        <f>SUM(BJ75,N75)</f>
        <v/>
      </c>
      <c r="DG75" s="452">
        <f>SUM(BK75,O75)</f>
        <v/>
      </c>
      <c r="DH75" s="452">
        <f>SUM(BL75,P75)</f>
        <v/>
      </c>
      <c r="DI75" s="453">
        <f>SUM(BM75,Q75)</f>
        <v/>
      </c>
      <c r="DJ75" s="452">
        <f>SUM(BN75,R75)</f>
        <v/>
      </c>
      <c r="DK75" s="452">
        <f>SUM(BO75,S75)</f>
        <v/>
      </c>
      <c r="DL75" s="452">
        <f>SUM(BP75,T75)</f>
        <v/>
      </c>
      <c r="DM75" s="452">
        <f>SUM(BQ75,U75)</f>
        <v/>
      </c>
      <c r="DN75" s="452">
        <f>SUM(BR75,V75)</f>
        <v/>
      </c>
      <c r="DO75" s="452">
        <f>SUM(BS75,W75)</f>
        <v/>
      </c>
      <c r="DP75" s="452">
        <f>SUM(BT75,X75)</f>
        <v/>
      </c>
      <c r="DQ75" s="452">
        <f>SUM(BU75,Y75)</f>
        <v/>
      </c>
      <c r="DR75" s="452">
        <f>SUM(BV75,Z75)</f>
        <v/>
      </c>
      <c r="DS75" s="452">
        <f>SUM(BW75,AA75)</f>
        <v/>
      </c>
      <c r="DT75" s="452">
        <f>SUM(BX75,AB75)</f>
        <v/>
      </c>
      <c r="DU75" s="453">
        <f>SUM(BY75,AC75)</f>
        <v/>
      </c>
      <c r="DV75" s="452">
        <f>SUM(BZ75,AD75)</f>
        <v/>
      </c>
      <c r="DW75" s="452">
        <f>SUM(CA75,AE75)</f>
        <v/>
      </c>
      <c r="DX75" s="452">
        <f>SUM(CB75,AF75)</f>
        <v/>
      </c>
      <c r="DY75" s="452">
        <f>SUM(CC75,AG75)</f>
        <v/>
      </c>
      <c r="DZ75" s="452">
        <f>SUM(CD75,AH75)</f>
        <v/>
      </c>
      <c r="EA75" s="452">
        <f>SUM(CE75,AI75)</f>
        <v/>
      </c>
      <c r="EB75" s="452">
        <f>SUM(CF75,AJ75)</f>
        <v/>
      </c>
      <c r="EC75" s="452">
        <f>SUM(CG75,AK75)</f>
        <v/>
      </c>
      <c r="ED75" s="452">
        <f>SUM(CH75,AL75)</f>
        <v/>
      </c>
      <c r="EE75" s="452">
        <f>SUM(CI75,AM75)</f>
        <v/>
      </c>
      <c r="EF75" s="452">
        <f>SUM(CJ75,AN75)</f>
        <v/>
      </c>
      <c r="EG75" s="453">
        <f>SUM(CK75,AO75)</f>
        <v/>
      </c>
      <c r="EH75" s="452">
        <f>SUM(CL75,AP75)</f>
        <v/>
      </c>
      <c r="EI75" s="452">
        <f>SUM(CM75,AQ75)</f>
        <v/>
      </c>
      <c r="EJ75" s="452">
        <f>SUM(CN75,AR75)</f>
        <v/>
      </c>
      <c r="EK75" s="452">
        <f>SUM(CO75,AS75)</f>
        <v/>
      </c>
      <c r="EL75" s="452">
        <f>SUM(CP75,AT75)</f>
        <v/>
      </c>
      <c r="EM75" s="462">
        <f>SUM(CQ75,AU75)</f>
        <v/>
      </c>
      <c r="EN75" s="452">
        <f>SUM(CX75:DI75)</f>
        <v/>
      </c>
      <c r="EO75" s="452">
        <f>SUM(DJ75:DU75)</f>
        <v/>
      </c>
      <c r="EP75" s="452">
        <f>SUM(DV75:EG75)</f>
        <v/>
      </c>
      <c r="EQ75" s="452">
        <f>SUM(DZ75:EK75)</f>
        <v/>
      </c>
      <c r="ER75" s="452">
        <f>SUM(EB75:EM75)</f>
        <v/>
      </c>
      <c r="ET75" s="452">
        <f>SUMIFS('QofE DD adjustments'!F:F,'QofE DD adjustments'!$E:$E,'Adjusted IS'!$E75)</f>
        <v/>
      </c>
      <c r="EU75" s="452">
        <f>SUMIFS('QofE DD adjustments'!G:G,'QofE DD adjustments'!$E:$E,'Adjusted IS'!$E75)</f>
        <v/>
      </c>
      <c r="EV75" s="452">
        <f>SUMIFS('QofE DD adjustments'!H:H,'QofE DD adjustments'!$E:$E,'Adjusted IS'!$E75)</f>
        <v/>
      </c>
      <c r="EW75" s="452">
        <f>SUMIFS('QofE DD adjustments'!I:I,'QofE DD adjustments'!$E:$E,'Adjusted IS'!$E75)</f>
        <v/>
      </c>
      <c r="EX75" s="452">
        <f>SUMIFS('QofE DD adjustments'!J:J,'QofE DD adjustments'!$E:$E,'Adjusted IS'!$E75)</f>
        <v/>
      </c>
      <c r="EY75" s="452">
        <f>SUMIFS('QofE DD adjustments'!K:K,'QofE DD adjustments'!$E:$E,'Adjusted IS'!$E75)</f>
        <v/>
      </c>
      <c r="EZ75" s="452">
        <f>SUMIFS('QofE DD adjustments'!L:L,'QofE DD adjustments'!$E:$E,'Adjusted IS'!$E75)</f>
        <v/>
      </c>
      <c r="FA75" s="452">
        <f>SUMIFS('QofE DD adjustments'!M:M,'QofE DD adjustments'!$E:$E,'Adjusted IS'!$E75)</f>
        <v/>
      </c>
      <c r="FB75" s="452">
        <f>SUMIFS('QofE DD adjustments'!N:N,'QofE DD adjustments'!$E:$E,'Adjusted IS'!$E75)</f>
        <v/>
      </c>
      <c r="FC75" s="452">
        <f>SUMIFS('QofE DD adjustments'!O:O,'QofE DD adjustments'!$E:$E,'Adjusted IS'!$E75)</f>
        <v/>
      </c>
      <c r="FD75" s="452">
        <f>SUMIFS('QofE DD adjustments'!P:P,'QofE DD adjustments'!$E:$E,'Adjusted IS'!$E75)</f>
        <v/>
      </c>
      <c r="FE75" s="453">
        <f>SUMIFS('QofE DD adjustments'!Q:Q,'QofE DD adjustments'!$E:$E,'Adjusted IS'!$E75)</f>
        <v/>
      </c>
      <c r="FF75" s="452">
        <f>SUMIFS('QofE DD adjustments'!R:R,'QofE DD adjustments'!$E:$E,'Adjusted IS'!$E75)</f>
        <v/>
      </c>
      <c r="FG75" s="452">
        <f>SUMIFS('QofE DD adjustments'!S:S,'QofE DD adjustments'!$E:$E,'Adjusted IS'!$E75)</f>
        <v/>
      </c>
      <c r="FH75" s="452">
        <f>SUMIFS('QofE DD adjustments'!T:T,'QofE DD adjustments'!$E:$E,'Adjusted IS'!$E75)</f>
        <v/>
      </c>
      <c r="FI75" s="452">
        <f>SUMIFS('QofE DD adjustments'!U:U,'QofE DD adjustments'!$E:$E,'Adjusted IS'!$E75)</f>
        <v/>
      </c>
      <c r="FJ75" s="452">
        <f>SUMIFS('QofE DD adjustments'!V:V,'QofE DD adjustments'!$E:$E,'Adjusted IS'!$E75)</f>
        <v/>
      </c>
      <c r="FK75" s="452">
        <f>SUMIFS('QofE DD adjustments'!W:W,'QofE DD adjustments'!$E:$E,'Adjusted IS'!$E75)</f>
        <v/>
      </c>
      <c r="FL75" s="452">
        <f>SUMIFS('QofE DD adjustments'!X:X,'QofE DD adjustments'!$E:$E,'Adjusted IS'!$E75)</f>
        <v/>
      </c>
      <c r="FM75" s="452">
        <f>SUMIFS('QofE DD adjustments'!Y:Y,'QofE DD adjustments'!$E:$E,'Adjusted IS'!$E75)</f>
        <v/>
      </c>
      <c r="FN75" s="452">
        <f>SUMIFS('QofE DD adjustments'!Z:Z,'QofE DD adjustments'!$E:$E,'Adjusted IS'!$E75)</f>
        <v/>
      </c>
      <c r="FO75" s="452">
        <f>SUMIFS('QofE DD adjustments'!AA:AA,'QofE DD adjustments'!$E:$E,'Adjusted IS'!$E75)</f>
        <v/>
      </c>
      <c r="FP75" s="452">
        <f>SUMIFS('QofE DD adjustments'!AB:AB,'QofE DD adjustments'!$E:$E,'Adjusted IS'!$E75)</f>
        <v/>
      </c>
      <c r="FQ75" s="453">
        <f>SUMIFS('QofE DD adjustments'!AC:AC,'QofE DD adjustments'!$E:$E,'Adjusted IS'!$E75)</f>
        <v/>
      </c>
      <c r="FR75" s="452">
        <f>SUMIFS('QofE DD adjustments'!AD:AD,'QofE DD adjustments'!$E:$E,'Adjusted IS'!$E75)</f>
        <v/>
      </c>
      <c r="FS75" s="452">
        <f>SUMIFS('QofE DD adjustments'!AE:AE,'QofE DD adjustments'!$E:$E,'Adjusted IS'!$E75)</f>
        <v/>
      </c>
      <c r="FT75" s="452">
        <f>SUMIFS('QofE DD adjustments'!AF:AF,'QofE DD adjustments'!$E:$E,'Adjusted IS'!$E75)</f>
        <v/>
      </c>
      <c r="FU75" s="452">
        <f>SUMIFS('QofE DD adjustments'!AG:AG,'QofE DD adjustments'!$E:$E,'Adjusted IS'!$E75)</f>
        <v/>
      </c>
      <c r="FV75" s="452">
        <f>SUMIFS('QofE DD adjustments'!AH:AH,'QofE DD adjustments'!$E:$E,'Adjusted IS'!$E75)</f>
        <v/>
      </c>
      <c r="FW75" s="452">
        <f>SUMIFS('QofE DD adjustments'!AI:AI,'QofE DD adjustments'!$E:$E,'Adjusted IS'!$E75)</f>
        <v/>
      </c>
      <c r="FX75" s="452">
        <f>SUMIFS('QofE DD adjustments'!AJ:AJ,'QofE DD adjustments'!$E:$E,'Adjusted IS'!$E75)</f>
        <v/>
      </c>
      <c r="FY75" s="452">
        <f>SUMIFS('QofE DD adjustments'!AK:AK,'QofE DD adjustments'!$E:$E,'Adjusted IS'!$E75)</f>
        <v/>
      </c>
      <c r="FZ75" s="452">
        <f>SUMIFS('QofE DD adjustments'!AL:AL,'QofE DD adjustments'!$E:$E,'Adjusted IS'!$E75)</f>
        <v/>
      </c>
      <c r="GA75" s="452">
        <f>SUMIFS('QofE DD adjustments'!AM:AM,'QofE DD adjustments'!$E:$E,'Adjusted IS'!$E75)</f>
        <v/>
      </c>
      <c r="GB75" s="452">
        <f>SUMIFS('QofE DD adjustments'!AN:AN,'QofE DD adjustments'!$E:$E,'Adjusted IS'!$E75)</f>
        <v/>
      </c>
      <c r="GC75" s="453">
        <f>SUMIFS('QofE DD adjustments'!AO:AO,'QofE DD adjustments'!$E:$E,'Adjusted IS'!$E75)</f>
        <v/>
      </c>
      <c r="GD75" s="452">
        <f>SUMIFS('QofE DD adjustments'!AP:AP,'QofE DD adjustments'!$E:$E,'Adjusted IS'!$E75)</f>
        <v/>
      </c>
      <c r="GE75" s="452">
        <f>SUMIFS('QofE DD adjustments'!AQ:AQ,'QofE DD adjustments'!$E:$E,'Adjusted IS'!$E75)</f>
        <v/>
      </c>
      <c r="GF75" s="452">
        <f>SUMIFS('QofE DD adjustments'!AR:AR,'QofE DD adjustments'!$E:$E,'Adjusted IS'!$E75)</f>
        <v/>
      </c>
      <c r="GG75" s="452">
        <f>SUMIFS('QofE DD adjustments'!AS:AS,'QofE DD adjustments'!$E:$E,'Adjusted IS'!$E75)</f>
        <v/>
      </c>
      <c r="GH75" s="452">
        <f>SUMIFS('QofE DD adjustments'!AT:AT,'QofE DD adjustments'!$E:$E,'Adjusted IS'!$E75)</f>
        <v/>
      </c>
      <c r="GI75" s="462">
        <f>SUMIFS('QofE DD adjustments'!AU:AU,'QofE DD adjustments'!$E:$E,'Adjusted IS'!$E75)</f>
        <v/>
      </c>
      <c r="GJ75" s="452">
        <f>SUM(ET75:FE75)</f>
        <v/>
      </c>
      <c r="GK75" s="452">
        <f>SUM(FF75:FQ75)</f>
        <v/>
      </c>
      <c r="GL75" s="452">
        <f>SUM(FR75:GC75)</f>
        <v/>
      </c>
      <c r="GM75" s="452">
        <f>SUM(FV75:GG75)</f>
        <v/>
      </c>
      <c r="GN75" s="452">
        <f>SUM(FX75:GI75)</f>
        <v/>
      </c>
      <c r="GP75" s="452">
        <f>SUM(ET75,CX75)</f>
        <v/>
      </c>
      <c r="GQ75" s="452">
        <f>SUM(EU75,CY75)</f>
        <v/>
      </c>
      <c r="GR75" s="452">
        <f>SUM(EV75,CZ75)</f>
        <v/>
      </c>
      <c r="GS75" s="452">
        <f>SUM(EW75,DA75)</f>
        <v/>
      </c>
      <c r="GT75" s="452">
        <f>SUM(EX75,DB75)</f>
        <v/>
      </c>
      <c r="GU75" s="452">
        <f>SUM(EY75,DC75)</f>
        <v/>
      </c>
      <c r="GV75" s="452">
        <f>SUM(EZ75,DD75)</f>
        <v/>
      </c>
      <c r="GW75" s="452">
        <f>SUM(FA75,DE75)</f>
        <v/>
      </c>
      <c r="GX75" s="452">
        <f>SUM(FB75,DF75)</f>
        <v/>
      </c>
      <c r="GY75" s="452">
        <f>SUM(FC75,DG75)</f>
        <v/>
      </c>
      <c r="GZ75" s="452">
        <f>SUM(FD75,DH75)</f>
        <v/>
      </c>
      <c r="HA75" s="453">
        <f>SUM(FE75,DI75)</f>
        <v/>
      </c>
      <c r="HB75" s="452">
        <f>SUM(FF75,DJ75)</f>
        <v/>
      </c>
      <c r="HC75" s="452">
        <f>SUM(FG75,DK75)</f>
        <v/>
      </c>
      <c r="HD75" s="452">
        <f>SUM(FH75,DL75)</f>
        <v/>
      </c>
      <c r="HE75" s="452">
        <f>SUM(FI75,DM75)</f>
        <v/>
      </c>
      <c r="HF75" s="452">
        <f>SUM(FJ75,DN75)</f>
        <v/>
      </c>
      <c r="HG75" s="452">
        <f>SUM(FK75,DO75)</f>
        <v/>
      </c>
      <c r="HH75" s="452">
        <f>SUM(FL75,DP75)</f>
        <v/>
      </c>
      <c r="HI75" s="452">
        <f>SUM(FM75,DQ75)</f>
        <v/>
      </c>
      <c r="HJ75" s="452">
        <f>SUM(FN75,DR75)</f>
        <v/>
      </c>
      <c r="HK75" s="452">
        <f>SUM(FO75,DS75)</f>
        <v/>
      </c>
      <c r="HL75" s="452">
        <f>SUM(FP75,DT75)</f>
        <v/>
      </c>
      <c r="HM75" s="453">
        <f>SUM(FQ75,DU75)</f>
        <v/>
      </c>
      <c r="HN75" s="452">
        <f>SUM(FR75,DV75)</f>
        <v/>
      </c>
      <c r="HO75" s="452">
        <f>SUM(FS75,DW75)</f>
        <v/>
      </c>
      <c r="HP75" s="452">
        <f>SUM(FT75,DX75)</f>
        <v/>
      </c>
      <c r="HQ75" s="452">
        <f>SUM(FU75,DY75)</f>
        <v/>
      </c>
      <c r="HR75" s="452">
        <f>SUM(FV75,DZ75)</f>
        <v/>
      </c>
      <c r="HS75" s="452">
        <f>SUM(FW75,EA75)</f>
        <v/>
      </c>
      <c r="HT75" s="452">
        <f>SUM(FX75,EB75)</f>
        <v/>
      </c>
      <c r="HU75" s="452">
        <f>SUM(FY75,EC75)</f>
        <v/>
      </c>
      <c r="HV75" s="452">
        <f>SUM(FZ75,ED75)</f>
        <v/>
      </c>
      <c r="HW75" s="452">
        <f>SUM(GA75,EE75)</f>
        <v/>
      </c>
      <c r="HX75" s="452">
        <f>SUM(GB75,EF75)</f>
        <v/>
      </c>
      <c r="HY75" s="453">
        <f>SUM(GC75,EG75)</f>
        <v/>
      </c>
      <c r="HZ75" s="452">
        <f>SUM(GD75,EH75)</f>
        <v/>
      </c>
      <c r="IA75" s="452">
        <f>SUM(GE75,EI75)</f>
        <v/>
      </c>
      <c r="IB75" s="452">
        <f>SUM(GF75,EJ75)</f>
        <v/>
      </c>
      <c r="IC75" s="452">
        <f>SUM(GG75,EK75)</f>
        <v/>
      </c>
      <c r="ID75" s="452">
        <f>SUM(GH75,EL75)</f>
        <v/>
      </c>
      <c r="IE75" s="462">
        <f>SUM(GI75,EM75)</f>
        <v/>
      </c>
      <c r="IF75" s="452">
        <f>SUM(GP75:HA75)</f>
        <v/>
      </c>
      <c r="IG75" s="452">
        <f>SUM(HB75:HM75)</f>
        <v/>
      </c>
      <c r="IH75" s="452">
        <f>SUM(HN75:HY75)</f>
        <v/>
      </c>
      <c r="II75" s="452">
        <f>SUM(HR75:IC75)</f>
        <v/>
      </c>
      <c r="IJ75" s="452">
        <f>SUM(HT75:IE75)</f>
        <v/>
      </c>
      <c r="IL75" s="452">
        <f>SUMIFS('QofE PF adjustments'!F:F,'QofE PF adjustments'!$E:$E,'Adjusted IS'!$E75)</f>
        <v/>
      </c>
      <c r="IM75" s="452">
        <f>SUMIFS('QofE PF adjustments'!G:G,'QofE PF adjustments'!$E:$E,'Adjusted IS'!$E75)</f>
        <v/>
      </c>
      <c r="IN75" s="452">
        <f>SUMIFS('QofE PF adjustments'!H:H,'QofE PF adjustments'!$E:$E,'Adjusted IS'!$E75)</f>
        <v/>
      </c>
      <c r="IO75" s="452">
        <f>SUMIFS('QofE PF adjustments'!I:I,'QofE PF adjustments'!$E:$E,'Adjusted IS'!$E75)</f>
        <v/>
      </c>
      <c r="IP75" s="452">
        <f>SUMIFS('QofE PF adjustments'!J:J,'QofE PF adjustments'!$E:$E,'Adjusted IS'!$E75)</f>
        <v/>
      </c>
      <c r="IQ75" s="452">
        <f>SUMIFS('QofE PF adjustments'!K:K,'QofE PF adjustments'!$E:$E,'Adjusted IS'!$E75)</f>
        <v/>
      </c>
      <c r="IR75" s="452">
        <f>SUMIFS('QofE PF adjustments'!L:L,'QofE PF adjustments'!$E:$E,'Adjusted IS'!$E75)</f>
        <v/>
      </c>
      <c r="IS75" s="452">
        <f>SUMIFS('QofE PF adjustments'!M:M,'QofE PF adjustments'!$E:$E,'Adjusted IS'!$E75)</f>
        <v/>
      </c>
      <c r="IT75" s="452">
        <f>SUMIFS('QofE PF adjustments'!N:N,'QofE PF adjustments'!$E:$E,'Adjusted IS'!$E75)</f>
        <v/>
      </c>
      <c r="IU75" s="452">
        <f>SUMIFS('QofE PF adjustments'!O:O,'QofE PF adjustments'!$E:$E,'Adjusted IS'!$E75)</f>
        <v/>
      </c>
      <c r="IV75" s="452">
        <f>SUMIFS('QofE PF adjustments'!P:P,'QofE PF adjustments'!$E:$E,'Adjusted IS'!$E75)</f>
        <v/>
      </c>
      <c r="IW75" s="453">
        <f>SUMIFS('QofE PF adjustments'!Q:Q,'QofE PF adjustments'!$E:$E,'Adjusted IS'!$E75)</f>
        <v/>
      </c>
      <c r="IX75" s="452">
        <f>SUMIFS('QofE PF adjustments'!R:R,'QofE PF adjustments'!$E:$E,'Adjusted IS'!$E75)</f>
        <v/>
      </c>
      <c r="IY75" s="452">
        <f>SUMIFS('QofE PF adjustments'!S:S,'QofE PF adjustments'!$E:$E,'Adjusted IS'!$E75)</f>
        <v/>
      </c>
      <c r="IZ75" s="452">
        <f>SUMIFS('QofE PF adjustments'!T:T,'QofE PF adjustments'!$E:$E,'Adjusted IS'!$E75)</f>
        <v/>
      </c>
      <c r="JA75" s="452">
        <f>SUMIFS('QofE PF adjustments'!U:U,'QofE PF adjustments'!$E:$E,'Adjusted IS'!$E75)</f>
        <v/>
      </c>
      <c r="JB75" s="452">
        <f>SUMIFS('QofE PF adjustments'!V:V,'QofE PF adjustments'!$E:$E,'Adjusted IS'!$E75)</f>
        <v/>
      </c>
      <c r="JC75" s="452">
        <f>SUMIFS('QofE PF adjustments'!W:W,'QofE PF adjustments'!$E:$E,'Adjusted IS'!$E75)</f>
        <v/>
      </c>
      <c r="JD75" s="452">
        <f>SUMIFS('QofE PF adjustments'!X:X,'QofE PF adjustments'!$E:$E,'Adjusted IS'!$E75)</f>
        <v/>
      </c>
      <c r="JE75" s="452">
        <f>SUMIFS('QofE PF adjustments'!Y:Y,'QofE PF adjustments'!$E:$E,'Adjusted IS'!$E75)</f>
        <v/>
      </c>
      <c r="JF75" s="452">
        <f>SUMIFS('QofE PF adjustments'!Z:Z,'QofE PF adjustments'!$E:$E,'Adjusted IS'!$E75)</f>
        <v/>
      </c>
      <c r="JG75" s="452">
        <f>SUMIFS('QofE PF adjustments'!AA:AA,'QofE PF adjustments'!$E:$E,'Adjusted IS'!$E75)</f>
        <v/>
      </c>
      <c r="JH75" s="452">
        <f>SUMIFS('QofE PF adjustments'!AB:AB,'QofE PF adjustments'!$E:$E,'Adjusted IS'!$E75)</f>
        <v/>
      </c>
      <c r="JI75" s="453">
        <f>SUMIFS('QofE PF adjustments'!AC:AC,'QofE PF adjustments'!$E:$E,'Adjusted IS'!$E75)</f>
        <v/>
      </c>
      <c r="JJ75" s="452">
        <f>SUMIFS('QofE PF adjustments'!AD:AD,'QofE PF adjustments'!$E:$E,'Adjusted IS'!$E75)</f>
        <v/>
      </c>
      <c r="JK75" s="452">
        <f>SUMIFS('QofE PF adjustments'!AE:AE,'QofE PF adjustments'!$E:$E,'Adjusted IS'!$E75)</f>
        <v/>
      </c>
      <c r="JL75" s="452">
        <f>SUMIFS('QofE PF adjustments'!AF:AF,'QofE PF adjustments'!$E:$E,'Adjusted IS'!$E75)</f>
        <v/>
      </c>
      <c r="JM75" s="452">
        <f>SUMIFS('QofE PF adjustments'!AG:AG,'QofE PF adjustments'!$E:$E,'Adjusted IS'!$E75)</f>
        <v/>
      </c>
      <c r="JN75" s="452">
        <f>SUMIFS('QofE PF adjustments'!AH:AH,'QofE PF adjustments'!$E:$E,'Adjusted IS'!$E75)</f>
        <v/>
      </c>
      <c r="JO75" s="452">
        <f>SUMIFS('QofE PF adjustments'!AI:AI,'QofE PF adjustments'!$E:$E,'Adjusted IS'!$E75)</f>
        <v/>
      </c>
      <c r="JP75" s="452">
        <f>SUMIFS('QofE PF adjustments'!AJ:AJ,'QofE PF adjustments'!$E:$E,'Adjusted IS'!$E75)</f>
        <v/>
      </c>
      <c r="JQ75" s="452">
        <f>SUMIFS('QofE PF adjustments'!AK:AK,'QofE PF adjustments'!$E:$E,'Adjusted IS'!$E75)</f>
        <v/>
      </c>
      <c r="JR75" s="452">
        <f>SUMIFS('QofE PF adjustments'!AL:AL,'QofE PF adjustments'!$E:$E,'Adjusted IS'!$E75)</f>
        <v/>
      </c>
      <c r="JS75" s="452">
        <f>SUMIFS('QofE PF adjustments'!AM:AM,'QofE PF adjustments'!$E:$E,'Adjusted IS'!$E75)</f>
        <v/>
      </c>
      <c r="JT75" s="452">
        <f>SUMIFS('QofE PF adjustments'!AN:AN,'QofE PF adjustments'!$E:$E,'Adjusted IS'!$E75)</f>
        <v/>
      </c>
      <c r="JU75" s="453">
        <f>SUMIFS('QofE PF adjustments'!AO:AO,'QofE PF adjustments'!$E:$E,'Adjusted IS'!$E75)</f>
        <v/>
      </c>
      <c r="JV75" s="452">
        <f>SUMIFS('QofE PF adjustments'!AP:AP,'QofE PF adjustments'!$E:$E,'Adjusted IS'!$E75)</f>
        <v/>
      </c>
      <c r="JW75" s="452">
        <f>SUMIFS('QofE PF adjustments'!AQ:AQ,'QofE PF adjustments'!$E:$E,'Adjusted IS'!$E75)</f>
        <v/>
      </c>
      <c r="JX75" s="452">
        <f>SUMIFS('QofE PF adjustments'!AR:AR,'QofE PF adjustments'!$E:$E,'Adjusted IS'!$E75)</f>
        <v/>
      </c>
      <c r="JY75" s="452">
        <f>SUMIFS('QofE PF adjustments'!AS:AS,'QofE PF adjustments'!$E:$E,'Adjusted IS'!$E75)</f>
        <v/>
      </c>
      <c r="JZ75" s="452">
        <f>SUMIFS('QofE PF adjustments'!AT:AT,'QofE PF adjustments'!$E:$E,'Adjusted IS'!$E75)</f>
        <v/>
      </c>
      <c r="KA75" s="462">
        <f>SUMIFS('QofE PF adjustments'!AU:AU,'QofE PF adjustments'!$E:$E,'Adjusted IS'!$E75)</f>
        <v/>
      </c>
      <c r="KB75" s="452">
        <f>SUM(IL75:IW75)</f>
        <v/>
      </c>
      <c r="KC75" s="452">
        <f>SUM(IX75:JI75)</f>
        <v/>
      </c>
      <c r="KD75" s="452">
        <f>SUM(JJ75:JU75)</f>
        <v/>
      </c>
      <c r="KE75" s="452">
        <f>SUM(JN75:JY75)</f>
        <v/>
      </c>
      <c r="KF75" s="452">
        <f>SUM(JP75:KA75)</f>
        <v/>
      </c>
      <c r="KH75" s="452">
        <f>SUM(IL75,GP75)</f>
        <v/>
      </c>
      <c r="KI75" s="452">
        <f>SUM(IM75,GQ75)</f>
        <v/>
      </c>
      <c r="KJ75" s="452">
        <f>SUM(IN75,GR75)</f>
        <v/>
      </c>
      <c r="KK75" s="452">
        <f>SUM(IO75,GS75)</f>
        <v/>
      </c>
      <c r="KL75" s="452">
        <f>SUM(IP75,GT75)</f>
        <v/>
      </c>
      <c r="KM75" s="452">
        <f>SUM(IQ75,GU75)</f>
        <v/>
      </c>
      <c r="KN75" s="452">
        <f>SUM(IR75,GV75)</f>
        <v/>
      </c>
      <c r="KO75" s="452">
        <f>SUM(IS75,GW75)</f>
        <v/>
      </c>
      <c r="KP75" s="452">
        <f>SUM(IT75,GX75)</f>
        <v/>
      </c>
      <c r="KQ75" s="452">
        <f>SUM(IU75,GY75)</f>
        <v/>
      </c>
      <c r="KR75" s="452">
        <f>SUM(IV75,GZ75)</f>
        <v/>
      </c>
      <c r="KS75" s="453">
        <f>SUM(IW75,HA75)</f>
        <v/>
      </c>
      <c r="KT75" s="452">
        <f>SUM(IX75,HB75)</f>
        <v/>
      </c>
      <c r="KU75" s="452">
        <f>SUM(IY75,HC75)</f>
        <v/>
      </c>
      <c r="KV75" s="452">
        <f>SUM(IZ75,HD75)</f>
        <v/>
      </c>
      <c r="KW75" s="452">
        <f>SUM(JA75,HE75)</f>
        <v/>
      </c>
      <c r="KX75" s="452">
        <f>SUM(JB75,HF75)</f>
        <v/>
      </c>
      <c r="KY75" s="452">
        <f>SUM(JC75,HG75)</f>
        <v/>
      </c>
      <c r="KZ75" s="452">
        <f>SUM(JD75,HH75)</f>
        <v/>
      </c>
      <c r="LA75" s="452">
        <f>SUM(JE75,HI75)</f>
        <v/>
      </c>
      <c r="LB75" s="452">
        <f>SUM(JF75,HJ75)</f>
        <v/>
      </c>
      <c r="LC75" s="452">
        <f>SUM(JG75,HK75)</f>
        <v/>
      </c>
      <c r="LD75" s="452">
        <f>SUM(JH75,HL75)</f>
        <v/>
      </c>
      <c r="LE75" s="453">
        <f>SUM(JI75,HM75)</f>
        <v/>
      </c>
      <c r="LF75" s="452">
        <f>SUM(JJ75,HN75)</f>
        <v/>
      </c>
      <c r="LG75" s="452">
        <f>SUM(JK75,HO75)</f>
        <v/>
      </c>
      <c r="LH75" s="452">
        <f>SUM(JL75,HP75)</f>
        <v/>
      </c>
      <c r="LI75" s="452">
        <f>SUM(JM75,HQ75)</f>
        <v/>
      </c>
      <c r="LJ75" s="452">
        <f>SUM(JN75,HR75)</f>
        <v/>
      </c>
      <c r="LK75" s="452">
        <f>SUM(JO75,HS75)</f>
        <v/>
      </c>
      <c r="LL75" s="452">
        <f>SUM(JP75,HT75)</f>
        <v/>
      </c>
      <c r="LM75" s="452">
        <f>SUM(JQ75,HU75)</f>
        <v/>
      </c>
      <c r="LN75" s="452">
        <f>SUM(JR75,HV75)</f>
        <v/>
      </c>
      <c r="LO75" s="452">
        <f>SUM(JS75,HW75)</f>
        <v/>
      </c>
      <c r="LP75" s="452">
        <f>SUM(JT75,HX75)</f>
        <v/>
      </c>
      <c r="LQ75" s="453">
        <f>SUM(JU75,HY75)</f>
        <v/>
      </c>
      <c r="LR75" s="452">
        <f>SUM(JV75,HZ75)</f>
        <v/>
      </c>
      <c r="LS75" s="452">
        <f>SUM(JW75,IA75)</f>
        <v/>
      </c>
      <c r="LT75" s="452">
        <f>SUM(JX75,IB75)</f>
        <v/>
      </c>
      <c r="LU75" s="452">
        <f>SUM(JY75,IC75)</f>
        <v/>
      </c>
      <c r="LV75" s="452">
        <f>SUM(JZ75,ID75)</f>
        <v/>
      </c>
      <c r="LW75" s="462">
        <f>SUM(KA75,IE75)</f>
        <v/>
      </c>
      <c r="LX75" s="452">
        <f>SUM(KH75:KS75)</f>
        <v/>
      </c>
      <c r="LY75" s="452">
        <f>SUM(KT75:LE75)</f>
        <v/>
      </c>
      <c r="LZ75" s="452">
        <f>SUM(LF75:LQ75)</f>
        <v/>
      </c>
      <c r="MA75" s="452">
        <f>SUM(LJ75:LU75)</f>
        <v/>
      </c>
      <c r="MB75" s="452">
        <f>SUM(LL75:LW75)</f>
        <v/>
      </c>
      <c r="MD75" s="524">
        <f>IFERROR(KH75/KH$117,0)</f>
        <v/>
      </c>
      <c r="ME75" s="524">
        <f>IFERROR(KI75/KI$117,0)</f>
        <v/>
      </c>
      <c r="MF75" s="524">
        <f>IFERROR(KJ75/KJ$117,0)</f>
        <v/>
      </c>
      <c r="MG75" s="524">
        <f>IFERROR(KK75/KK$117,0)</f>
        <v/>
      </c>
      <c r="MH75" s="524">
        <f>IFERROR(KL75/KL$117,0)</f>
        <v/>
      </c>
      <c r="MI75" s="524">
        <f>IFERROR(KM75/KM$117,0)</f>
        <v/>
      </c>
      <c r="MJ75" s="524">
        <f>IFERROR(KN75/KN$117,0)</f>
        <v/>
      </c>
      <c r="MK75" s="524">
        <f>IFERROR(KO75/KO$117,0)</f>
        <v/>
      </c>
      <c r="ML75" s="524">
        <f>IFERROR(KP75/KP$117,0)</f>
        <v/>
      </c>
      <c r="MM75" s="524">
        <f>IFERROR(KQ75/KQ$117,0)</f>
        <v/>
      </c>
      <c r="MN75" s="524">
        <f>IFERROR(KR75/KR$117,0)</f>
        <v/>
      </c>
      <c r="MO75" s="525">
        <f>IFERROR(KS75/KS$117,0)</f>
        <v/>
      </c>
      <c r="MP75" s="524">
        <f>IFERROR(KT75/KT$117,0)</f>
        <v/>
      </c>
      <c r="MQ75" s="524">
        <f>IFERROR(KU75/KU$117,0)</f>
        <v/>
      </c>
      <c r="MR75" s="524">
        <f>IFERROR(KV75/KV$117,0)</f>
        <v/>
      </c>
      <c r="MS75" s="524">
        <f>IFERROR(KW75/KW$117,0)</f>
        <v/>
      </c>
      <c r="MT75" s="524">
        <f>IFERROR(KX75/KX$117,0)</f>
        <v/>
      </c>
      <c r="MU75" s="524">
        <f>IFERROR(KY75/KY$117,0)</f>
        <v/>
      </c>
      <c r="MV75" s="524">
        <f>IFERROR(KZ75/KZ$117,0)</f>
        <v/>
      </c>
      <c r="MW75" s="524">
        <f>IFERROR(LA75/LA$117,0)</f>
        <v/>
      </c>
      <c r="MX75" s="524">
        <f>IFERROR(LB75/LB$117,0)</f>
        <v/>
      </c>
      <c r="MY75" s="524">
        <f>IFERROR(LC75/LC$117,0)</f>
        <v/>
      </c>
      <c r="MZ75" s="524">
        <f>IFERROR(LD75/LD$117,0)</f>
        <v/>
      </c>
      <c r="NA75" s="525">
        <f>IFERROR(LE75/LE$117,0)</f>
        <v/>
      </c>
      <c r="NB75" s="524">
        <f>IFERROR(LF75/LF$117,0)</f>
        <v/>
      </c>
      <c r="NC75" s="524">
        <f>IFERROR(LG75/LG$117,0)</f>
        <v/>
      </c>
      <c r="ND75" s="524">
        <f>IFERROR(LH75/LH$117,0)</f>
        <v/>
      </c>
      <c r="NE75" s="524">
        <f>IFERROR(LI75/LI$117,0)</f>
        <v/>
      </c>
      <c r="NF75" s="524">
        <f>IFERROR(LJ75/LJ$117,0)</f>
        <v/>
      </c>
      <c r="NG75" s="524">
        <f>IFERROR(LK75/LK$117,0)</f>
        <v/>
      </c>
      <c r="NH75" s="524">
        <f>IFERROR(LL75/LL$117,0)</f>
        <v/>
      </c>
      <c r="NI75" s="524">
        <f>IFERROR(LM75/LM$117,0)</f>
        <v/>
      </c>
      <c r="NJ75" s="524">
        <f>IFERROR(LN75/LN$117,0)</f>
        <v/>
      </c>
      <c r="NK75" s="524">
        <f>IFERROR(LO75/LO$117,0)</f>
        <v/>
      </c>
      <c r="NL75" s="524">
        <f>IFERROR(LP75/LP$117,0)</f>
        <v/>
      </c>
      <c r="NM75" s="525">
        <f>IFERROR(LQ75/LQ$117,0)</f>
        <v/>
      </c>
      <c r="NN75" s="524">
        <f>IFERROR(LR75/LR$117,0)</f>
        <v/>
      </c>
      <c r="NO75" s="524">
        <f>IFERROR(LS75/LS$117,0)</f>
        <v/>
      </c>
      <c r="NP75" s="524">
        <f>IFERROR(LT75/LT$117,0)</f>
        <v/>
      </c>
      <c r="NQ75" s="524">
        <f>IFERROR(LU75/LU$117,0)</f>
        <v/>
      </c>
      <c r="NR75" s="524">
        <f>IFERROR(LV75/LV$117,0)</f>
        <v/>
      </c>
      <c r="NS75" s="1756">
        <f>IFERROR(LW75/LW$117,0)</f>
        <v/>
      </c>
      <c r="NT75" s="524">
        <f>IFERROR(LX75/LX$117,0)</f>
        <v/>
      </c>
      <c r="NU75" s="524">
        <f>IFERROR(LY75/LY$117,0)</f>
        <v/>
      </c>
      <c r="NV75" s="524">
        <f>IFERROR(LZ75/LZ$117,0)</f>
        <v/>
      </c>
      <c r="NW75" s="524">
        <f>IFERROR(MA75/MA$117,0)</f>
        <v/>
      </c>
      <c r="NX75" s="524">
        <f>IFERROR(MB75/MB$117,0)</f>
        <v/>
      </c>
      <c r="NZ75" s="452">
        <f>LY75-LX75</f>
        <v/>
      </c>
      <c r="OA75" s="452">
        <f>LZ75-LY75</f>
        <v/>
      </c>
      <c r="OB75" s="452">
        <f>MA75-LZ75</f>
        <v/>
      </c>
      <c r="OC75" s="452">
        <f>MB75-LZ75</f>
        <v/>
      </c>
      <c r="OD75" s="1501" t="n"/>
      <c r="OE75" s="434" t="inlineStr">
        <is>
          <t>Atm managed services revenue</t>
        </is>
      </c>
      <c r="OF75" s="434" t="inlineStr">
        <is>
          <t>Atm managed services revenue</t>
        </is>
      </c>
      <c r="OG75" s="434" t="inlineStr">
        <is>
          <t>Atm managed services revenue</t>
        </is>
      </c>
    </row>
    <row r="76" outlineLevel="2" ht="12" customFormat="1" customHeight="1" s="431">
      <c r="A76" s="1523" t="n"/>
      <c r="B76" s="1521" t="n"/>
      <c r="C76" s="768" t="inlineStr">
        <is>
          <t>Atm rkl</t>
        </is>
      </c>
      <c r="D76" s="771" t="n">
        <v>414101</v>
      </c>
      <c r="E76" s="771">
        <f>CONCATENATE(D76," - ",C76)</f>
        <v/>
      </c>
      <c r="F76" s="452">
        <f>'Income statement'!F76</f>
        <v/>
      </c>
      <c r="G76" s="452">
        <f>'Income statement'!G76</f>
        <v/>
      </c>
      <c r="H76" s="452">
        <f>'Income statement'!H76</f>
        <v/>
      </c>
      <c r="I76" s="452">
        <f>'Income statement'!I76</f>
        <v/>
      </c>
      <c r="J76" s="452">
        <f>'Income statement'!J76</f>
        <v/>
      </c>
      <c r="K76" s="452">
        <f>'Income statement'!K76</f>
        <v/>
      </c>
      <c r="L76" s="452">
        <f>'Income statement'!L76</f>
        <v/>
      </c>
      <c r="M76" s="452">
        <f>'Income statement'!M76</f>
        <v/>
      </c>
      <c r="N76" s="452">
        <f>'Income statement'!N76</f>
        <v/>
      </c>
      <c r="O76" s="452">
        <f>'Income statement'!O76</f>
        <v/>
      </c>
      <c r="P76" s="452">
        <f>'Income statement'!P76</f>
        <v/>
      </c>
      <c r="Q76" s="453">
        <f>'Income statement'!Q76</f>
        <v/>
      </c>
      <c r="R76" s="452">
        <f>'Income statement'!R76</f>
        <v/>
      </c>
      <c r="S76" s="452">
        <f>'Income statement'!S76</f>
        <v/>
      </c>
      <c r="T76" s="452">
        <f>'Income statement'!T76</f>
        <v/>
      </c>
      <c r="U76" s="452">
        <f>'Income statement'!U76</f>
        <v/>
      </c>
      <c r="V76" s="452">
        <f>'Income statement'!V76</f>
        <v/>
      </c>
      <c r="W76" s="452">
        <f>'Income statement'!W76</f>
        <v/>
      </c>
      <c r="X76" s="452">
        <f>'Income statement'!X76</f>
        <v/>
      </c>
      <c r="Y76" s="452">
        <f>'Income statement'!Y76</f>
        <v/>
      </c>
      <c r="Z76" s="452">
        <f>'Income statement'!Z76</f>
        <v/>
      </c>
      <c r="AA76" s="452">
        <f>'Income statement'!AA76</f>
        <v/>
      </c>
      <c r="AB76" s="452">
        <f>'Income statement'!AB76</f>
        <v/>
      </c>
      <c r="AC76" s="453">
        <f>'Income statement'!AC76</f>
        <v/>
      </c>
      <c r="AD76" s="452">
        <f>'Income statement'!AD76</f>
        <v/>
      </c>
      <c r="AE76" s="452">
        <f>'Income statement'!AE76</f>
        <v/>
      </c>
      <c r="AF76" s="452">
        <f>'Income statement'!AF76</f>
        <v/>
      </c>
      <c r="AG76" s="452">
        <f>'Income statement'!AG76</f>
        <v/>
      </c>
      <c r="AH76" s="452">
        <f>'Income statement'!AH76</f>
        <v/>
      </c>
      <c r="AI76" s="452">
        <f>'Income statement'!AI76</f>
        <v/>
      </c>
      <c r="AJ76" s="452">
        <f>'Income statement'!AJ76</f>
        <v/>
      </c>
      <c r="AK76" s="452">
        <f>'Income statement'!AK76</f>
        <v/>
      </c>
      <c r="AL76" s="452">
        <f>'Income statement'!AL76</f>
        <v/>
      </c>
      <c r="AM76" s="452">
        <f>'Income statement'!AM76</f>
        <v/>
      </c>
      <c r="AN76" s="452">
        <f>'Income statement'!AN76</f>
        <v/>
      </c>
      <c r="AO76" s="453">
        <f>'Income statement'!AO76</f>
        <v/>
      </c>
      <c r="AP76" s="452">
        <f>'Income statement'!AP76</f>
        <v/>
      </c>
      <c r="AQ76" s="452">
        <f>'Income statement'!AQ76</f>
        <v/>
      </c>
      <c r="AR76" s="452">
        <f>'Income statement'!AR76</f>
        <v/>
      </c>
      <c r="AS76" s="452">
        <f>'Income statement'!AS76</f>
        <v/>
      </c>
      <c r="AT76" s="452">
        <f>'Income statement'!AT76</f>
        <v/>
      </c>
      <c r="AU76" s="462">
        <f>'Income statement'!AU76</f>
        <v/>
      </c>
      <c r="AV76" s="452">
        <f>SUM(F76:Q76)</f>
        <v/>
      </c>
      <c r="AW76" s="452">
        <f>SUM(R76:AC76)</f>
        <v/>
      </c>
      <c r="AX76" s="452">
        <f>SUM(AD76:AO76)</f>
        <v/>
      </c>
      <c r="AY76" s="452">
        <f>SUM(AH76:AS76)</f>
        <v/>
      </c>
      <c r="AZ76" s="452">
        <f>SUM(AJ76:AU76)</f>
        <v/>
      </c>
      <c r="BB76" s="452">
        <f>SUMIFS('QofE Def adjustments'!F:F,'QofE Def adjustments'!$E:$E,'Adjusted IS'!$E76)</f>
        <v/>
      </c>
      <c r="BC76" s="452">
        <f>SUMIFS('QofE Def adjustments'!G:G,'QofE Def adjustments'!$E:$E,'Adjusted IS'!$E76)</f>
        <v/>
      </c>
      <c r="BD76" s="452">
        <f>SUMIFS('QofE Def adjustments'!H:H,'QofE Def adjustments'!$E:$E,'Adjusted IS'!$E76)</f>
        <v/>
      </c>
      <c r="BE76" s="452">
        <f>SUMIFS('QofE Def adjustments'!I:I,'QofE Def adjustments'!$E:$E,'Adjusted IS'!$E76)</f>
        <v/>
      </c>
      <c r="BF76" s="452">
        <f>SUMIFS('QofE Def adjustments'!J:J,'QofE Def adjustments'!$E:$E,'Adjusted IS'!$E76)</f>
        <v/>
      </c>
      <c r="BG76" s="452">
        <f>SUMIFS('QofE Def adjustments'!K:K,'QofE Def adjustments'!$E:$E,'Adjusted IS'!$E76)</f>
        <v/>
      </c>
      <c r="BH76" s="452">
        <f>SUMIFS('QofE Def adjustments'!L:L,'QofE Def adjustments'!$E:$E,'Adjusted IS'!$E76)</f>
        <v/>
      </c>
      <c r="BI76" s="452">
        <f>SUMIFS('QofE Def adjustments'!M:M,'QofE Def adjustments'!$E:$E,'Adjusted IS'!$E76)</f>
        <v/>
      </c>
      <c r="BJ76" s="452">
        <f>SUMIFS('QofE Def adjustments'!N:N,'QofE Def adjustments'!$E:$E,'Adjusted IS'!$E76)</f>
        <v/>
      </c>
      <c r="BK76" s="452">
        <f>SUMIFS('QofE Def adjustments'!O:O,'QofE Def adjustments'!$E:$E,'Adjusted IS'!$E76)</f>
        <v/>
      </c>
      <c r="BL76" s="452">
        <f>SUMIFS('QofE Def adjustments'!P:P,'QofE Def adjustments'!$E:$E,'Adjusted IS'!$E76)</f>
        <v/>
      </c>
      <c r="BM76" s="453">
        <f>SUMIFS('QofE Def adjustments'!Q:Q,'QofE Def adjustments'!$E:$E,'Adjusted IS'!$E76)</f>
        <v/>
      </c>
      <c r="BN76" s="452">
        <f>SUMIFS('QofE Def adjustments'!R:R,'QofE Def adjustments'!$E:$E,'Adjusted IS'!$E76)</f>
        <v/>
      </c>
      <c r="BO76" s="452">
        <f>SUMIFS('QofE Def adjustments'!S:S,'QofE Def adjustments'!$E:$E,'Adjusted IS'!$E76)</f>
        <v/>
      </c>
      <c r="BP76" s="452">
        <f>SUMIFS('QofE Def adjustments'!T:T,'QofE Def adjustments'!$E:$E,'Adjusted IS'!$E76)</f>
        <v/>
      </c>
      <c r="BQ76" s="452">
        <f>SUMIFS('QofE Def adjustments'!U:U,'QofE Def adjustments'!$E:$E,'Adjusted IS'!$E76)</f>
        <v/>
      </c>
      <c r="BR76" s="452">
        <f>SUMIFS('QofE Def adjustments'!V:V,'QofE Def adjustments'!$E:$E,'Adjusted IS'!$E76)</f>
        <v/>
      </c>
      <c r="BS76" s="452">
        <f>SUMIFS('QofE Def adjustments'!W:W,'QofE Def adjustments'!$E:$E,'Adjusted IS'!$E76)</f>
        <v/>
      </c>
      <c r="BT76" s="452">
        <f>SUMIFS('QofE Def adjustments'!X:X,'QofE Def adjustments'!$E:$E,'Adjusted IS'!$E76)</f>
        <v/>
      </c>
      <c r="BU76" s="452">
        <f>SUMIFS('QofE Def adjustments'!Y:Y,'QofE Def adjustments'!$E:$E,'Adjusted IS'!$E76)</f>
        <v/>
      </c>
      <c r="BV76" s="452">
        <f>SUMIFS('QofE Def adjustments'!Z:Z,'QofE Def adjustments'!$E:$E,'Adjusted IS'!$E76)</f>
        <v/>
      </c>
      <c r="BW76" s="452">
        <f>SUMIFS('QofE Def adjustments'!AA:AA,'QofE Def adjustments'!$E:$E,'Adjusted IS'!$E76)</f>
        <v/>
      </c>
      <c r="BX76" s="452">
        <f>SUMIFS('QofE Def adjustments'!AB:AB,'QofE Def adjustments'!$E:$E,'Adjusted IS'!$E76)</f>
        <v/>
      </c>
      <c r="BY76" s="453">
        <f>SUMIFS('QofE Def adjustments'!AC:AC,'QofE Def adjustments'!$E:$E,'Adjusted IS'!$E76)</f>
        <v/>
      </c>
      <c r="BZ76" s="452">
        <f>SUMIFS('QofE Def adjustments'!AD:AD,'QofE Def adjustments'!$E:$E,'Adjusted IS'!$E76)</f>
        <v/>
      </c>
      <c r="CA76" s="452">
        <f>SUMIFS('QofE Def adjustments'!AE:AE,'QofE Def adjustments'!$E:$E,'Adjusted IS'!$E76)</f>
        <v/>
      </c>
      <c r="CB76" s="452">
        <f>SUMIFS('QofE Def adjustments'!AF:AF,'QofE Def adjustments'!$E:$E,'Adjusted IS'!$E76)</f>
        <v/>
      </c>
      <c r="CC76" s="452">
        <f>SUMIFS('QofE Def adjustments'!AG:AG,'QofE Def adjustments'!$E:$E,'Adjusted IS'!$E76)</f>
        <v/>
      </c>
      <c r="CD76" s="452">
        <f>SUMIFS('QofE Def adjustments'!AH:AH,'QofE Def adjustments'!$E:$E,'Adjusted IS'!$E76)</f>
        <v/>
      </c>
      <c r="CE76" s="452">
        <f>SUMIFS('QofE Def adjustments'!AI:AI,'QofE Def adjustments'!$E:$E,'Adjusted IS'!$E76)</f>
        <v/>
      </c>
      <c r="CF76" s="452">
        <f>SUMIFS('QofE Def adjustments'!AJ:AJ,'QofE Def adjustments'!$E:$E,'Adjusted IS'!$E76)</f>
        <v/>
      </c>
      <c r="CG76" s="452">
        <f>SUMIFS('QofE Def adjustments'!AK:AK,'QofE Def adjustments'!$E:$E,'Adjusted IS'!$E76)</f>
        <v/>
      </c>
      <c r="CH76" s="452">
        <f>SUMIFS('QofE Def adjustments'!AL:AL,'QofE Def adjustments'!$E:$E,'Adjusted IS'!$E76)</f>
        <v/>
      </c>
      <c r="CI76" s="452">
        <f>SUMIFS('QofE Def adjustments'!AM:AM,'QofE Def adjustments'!$E:$E,'Adjusted IS'!$E76)</f>
        <v/>
      </c>
      <c r="CJ76" s="452">
        <f>SUMIFS('QofE Def adjustments'!AN:AN,'QofE Def adjustments'!$E:$E,'Adjusted IS'!$E76)</f>
        <v/>
      </c>
      <c r="CK76" s="453">
        <f>SUMIFS('QofE Def adjustments'!AO:AO,'QofE Def adjustments'!$E:$E,'Adjusted IS'!$E76)</f>
        <v/>
      </c>
      <c r="CL76" s="452">
        <f>SUMIFS('QofE Def adjustments'!AP:AP,'QofE Def adjustments'!$E:$E,'Adjusted IS'!$E76)</f>
        <v/>
      </c>
      <c r="CM76" s="452">
        <f>SUMIFS('QofE Def adjustments'!AQ:AQ,'QofE Def adjustments'!$E:$E,'Adjusted IS'!$E76)</f>
        <v/>
      </c>
      <c r="CN76" s="452">
        <f>SUMIFS('QofE Def adjustments'!AR:AR,'QofE Def adjustments'!$E:$E,'Adjusted IS'!$E76)</f>
        <v/>
      </c>
      <c r="CO76" s="452">
        <f>SUMIFS('QofE Def adjustments'!AS:AS,'QofE Def adjustments'!$E:$E,'Adjusted IS'!$E76)</f>
        <v/>
      </c>
      <c r="CP76" s="452">
        <f>SUMIFS('QofE Def adjustments'!AT:AT,'QofE Def adjustments'!$E:$E,'Adjusted IS'!$E76)</f>
        <v/>
      </c>
      <c r="CQ76" s="462">
        <f>SUMIFS('QofE Def adjustments'!AU:AU,'QofE Def adjustments'!$E:$E,'Adjusted IS'!$E76)</f>
        <v/>
      </c>
      <c r="CR76" s="452">
        <f>SUM(BB76:BM76)</f>
        <v/>
      </c>
      <c r="CS76" s="452">
        <f>SUM(BN76:BY76)</f>
        <v/>
      </c>
      <c r="CT76" s="452">
        <f>SUM(BZ76:CK76)</f>
        <v/>
      </c>
      <c r="CU76" s="452">
        <f>SUM(CD76:CO76)</f>
        <v/>
      </c>
      <c r="CV76" s="452">
        <f>SUM(CF76:CQ76)</f>
        <v/>
      </c>
      <c r="CX76" s="452">
        <f>SUM(BB76,F76)</f>
        <v/>
      </c>
      <c r="CY76" s="452">
        <f>SUM(BC76,G76)</f>
        <v/>
      </c>
      <c r="CZ76" s="452">
        <f>SUM(BD76,H76)</f>
        <v/>
      </c>
      <c r="DA76" s="452">
        <f>SUM(BE76,I76)</f>
        <v/>
      </c>
      <c r="DB76" s="452">
        <f>SUM(BF76,J76)</f>
        <v/>
      </c>
      <c r="DC76" s="452">
        <f>SUM(BG76,K76)</f>
        <v/>
      </c>
      <c r="DD76" s="452">
        <f>SUM(BH76,L76)</f>
        <v/>
      </c>
      <c r="DE76" s="452">
        <f>SUM(BI76,M76)</f>
        <v/>
      </c>
      <c r="DF76" s="452">
        <f>SUM(BJ76,N76)</f>
        <v/>
      </c>
      <c r="DG76" s="452">
        <f>SUM(BK76,O76)</f>
        <v/>
      </c>
      <c r="DH76" s="452">
        <f>SUM(BL76,P76)</f>
        <v/>
      </c>
      <c r="DI76" s="453">
        <f>SUM(BM76,Q76)</f>
        <v/>
      </c>
      <c r="DJ76" s="452">
        <f>SUM(BN76,R76)</f>
        <v/>
      </c>
      <c r="DK76" s="452">
        <f>SUM(BO76,S76)</f>
        <v/>
      </c>
      <c r="DL76" s="452">
        <f>SUM(BP76,T76)</f>
        <v/>
      </c>
      <c r="DM76" s="452">
        <f>SUM(BQ76,U76)</f>
        <v/>
      </c>
      <c r="DN76" s="452">
        <f>SUM(BR76,V76)</f>
        <v/>
      </c>
      <c r="DO76" s="452">
        <f>SUM(BS76,W76)</f>
        <v/>
      </c>
      <c r="DP76" s="452">
        <f>SUM(BT76,X76)</f>
        <v/>
      </c>
      <c r="DQ76" s="452">
        <f>SUM(BU76,Y76)</f>
        <v/>
      </c>
      <c r="DR76" s="452">
        <f>SUM(BV76,Z76)</f>
        <v/>
      </c>
      <c r="DS76" s="452">
        <f>SUM(BW76,AA76)</f>
        <v/>
      </c>
      <c r="DT76" s="452">
        <f>SUM(BX76,AB76)</f>
        <v/>
      </c>
      <c r="DU76" s="453">
        <f>SUM(BY76,AC76)</f>
        <v/>
      </c>
      <c r="DV76" s="452">
        <f>SUM(BZ76,AD76)</f>
        <v/>
      </c>
      <c r="DW76" s="452">
        <f>SUM(CA76,AE76)</f>
        <v/>
      </c>
      <c r="DX76" s="452">
        <f>SUM(CB76,AF76)</f>
        <v/>
      </c>
      <c r="DY76" s="452">
        <f>SUM(CC76,AG76)</f>
        <v/>
      </c>
      <c r="DZ76" s="452">
        <f>SUM(CD76,AH76)</f>
        <v/>
      </c>
      <c r="EA76" s="452">
        <f>SUM(CE76,AI76)</f>
        <v/>
      </c>
      <c r="EB76" s="452">
        <f>SUM(CF76,AJ76)</f>
        <v/>
      </c>
      <c r="EC76" s="452">
        <f>SUM(CG76,AK76)</f>
        <v/>
      </c>
      <c r="ED76" s="452">
        <f>SUM(CH76,AL76)</f>
        <v/>
      </c>
      <c r="EE76" s="452">
        <f>SUM(CI76,AM76)</f>
        <v/>
      </c>
      <c r="EF76" s="452">
        <f>SUM(CJ76,AN76)</f>
        <v/>
      </c>
      <c r="EG76" s="453">
        <f>SUM(CK76,AO76)</f>
        <v/>
      </c>
      <c r="EH76" s="452">
        <f>SUM(CL76,AP76)</f>
        <v/>
      </c>
      <c r="EI76" s="452">
        <f>SUM(CM76,AQ76)</f>
        <v/>
      </c>
      <c r="EJ76" s="452">
        <f>SUM(CN76,AR76)</f>
        <v/>
      </c>
      <c r="EK76" s="452">
        <f>SUM(CO76,AS76)</f>
        <v/>
      </c>
      <c r="EL76" s="452">
        <f>SUM(CP76,AT76)</f>
        <v/>
      </c>
      <c r="EM76" s="462">
        <f>SUM(CQ76,AU76)</f>
        <v/>
      </c>
      <c r="EN76" s="452">
        <f>SUM(CX76:DI76)</f>
        <v/>
      </c>
      <c r="EO76" s="452">
        <f>SUM(DJ76:DU76)</f>
        <v/>
      </c>
      <c r="EP76" s="452">
        <f>SUM(DV76:EG76)</f>
        <v/>
      </c>
      <c r="EQ76" s="452">
        <f>SUM(DZ76:EK76)</f>
        <v/>
      </c>
      <c r="ER76" s="452">
        <f>SUM(EB76:EM76)</f>
        <v/>
      </c>
      <c r="ET76" s="452">
        <f>SUMIFS('QofE DD adjustments'!F:F,'QofE DD adjustments'!$E:$E,'Adjusted IS'!$E76)</f>
        <v/>
      </c>
      <c r="EU76" s="452">
        <f>SUMIFS('QofE DD adjustments'!G:G,'QofE DD adjustments'!$E:$E,'Adjusted IS'!$E76)</f>
        <v/>
      </c>
      <c r="EV76" s="452">
        <f>SUMIFS('QofE DD adjustments'!H:H,'QofE DD adjustments'!$E:$E,'Adjusted IS'!$E76)</f>
        <v/>
      </c>
      <c r="EW76" s="452">
        <f>SUMIFS('QofE DD adjustments'!I:I,'QofE DD adjustments'!$E:$E,'Adjusted IS'!$E76)</f>
        <v/>
      </c>
      <c r="EX76" s="452">
        <f>SUMIFS('QofE DD adjustments'!J:J,'QofE DD adjustments'!$E:$E,'Adjusted IS'!$E76)</f>
        <v/>
      </c>
      <c r="EY76" s="452">
        <f>SUMIFS('QofE DD adjustments'!K:K,'QofE DD adjustments'!$E:$E,'Adjusted IS'!$E76)</f>
        <v/>
      </c>
      <c r="EZ76" s="452">
        <f>SUMIFS('QofE DD adjustments'!L:L,'QofE DD adjustments'!$E:$E,'Adjusted IS'!$E76)</f>
        <v/>
      </c>
      <c r="FA76" s="452">
        <f>SUMIFS('QofE DD adjustments'!M:M,'QofE DD adjustments'!$E:$E,'Adjusted IS'!$E76)</f>
        <v/>
      </c>
      <c r="FB76" s="452">
        <f>SUMIFS('QofE DD adjustments'!N:N,'QofE DD adjustments'!$E:$E,'Adjusted IS'!$E76)</f>
        <v/>
      </c>
      <c r="FC76" s="452">
        <f>SUMIFS('QofE DD adjustments'!O:O,'QofE DD adjustments'!$E:$E,'Adjusted IS'!$E76)</f>
        <v/>
      </c>
      <c r="FD76" s="452">
        <f>SUMIFS('QofE DD adjustments'!P:P,'QofE DD adjustments'!$E:$E,'Adjusted IS'!$E76)</f>
        <v/>
      </c>
      <c r="FE76" s="453">
        <f>SUMIFS('QofE DD adjustments'!Q:Q,'QofE DD adjustments'!$E:$E,'Adjusted IS'!$E76)</f>
        <v/>
      </c>
      <c r="FF76" s="452">
        <f>SUMIFS('QofE DD adjustments'!R:R,'QofE DD adjustments'!$E:$E,'Adjusted IS'!$E76)</f>
        <v/>
      </c>
      <c r="FG76" s="452">
        <f>SUMIFS('QofE DD adjustments'!S:S,'QofE DD adjustments'!$E:$E,'Adjusted IS'!$E76)</f>
        <v/>
      </c>
      <c r="FH76" s="452">
        <f>SUMIFS('QofE DD adjustments'!T:T,'QofE DD adjustments'!$E:$E,'Adjusted IS'!$E76)</f>
        <v/>
      </c>
      <c r="FI76" s="452">
        <f>SUMIFS('QofE DD adjustments'!U:U,'QofE DD adjustments'!$E:$E,'Adjusted IS'!$E76)</f>
        <v/>
      </c>
      <c r="FJ76" s="452">
        <f>SUMIFS('QofE DD adjustments'!V:V,'QofE DD adjustments'!$E:$E,'Adjusted IS'!$E76)</f>
        <v/>
      </c>
      <c r="FK76" s="452">
        <f>SUMIFS('QofE DD adjustments'!W:W,'QofE DD adjustments'!$E:$E,'Adjusted IS'!$E76)</f>
        <v/>
      </c>
      <c r="FL76" s="452">
        <f>SUMIFS('QofE DD adjustments'!X:X,'QofE DD adjustments'!$E:$E,'Adjusted IS'!$E76)</f>
        <v/>
      </c>
      <c r="FM76" s="452">
        <f>SUMIFS('QofE DD adjustments'!Y:Y,'QofE DD adjustments'!$E:$E,'Adjusted IS'!$E76)</f>
        <v/>
      </c>
      <c r="FN76" s="452">
        <f>SUMIFS('QofE DD adjustments'!Z:Z,'QofE DD adjustments'!$E:$E,'Adjusted IS'!$E76)</f>
        <v/>
      </c>
      <c r="FO76" s="452">
        <f>SUMIFS('QofE DD adjustments'!AA:AA,'QofE DD adjustments'!$E:$E,'Adjusted IS'!$E76)</f>
        <v/>
      </c>
      <c r="FP76" s="452">
        <f>SUMIFS('QofE DD adjustments'!AB:AB,'QofE DD adjustments'!$E:$E,'Adjusted IS'!$E76)</f>
        <v/>
      </c>
      <c r="FQ76" s="453">
        <f>SUMIFS('QofE DD adjustments'!AC:AC,'QofE DD adjustments'!$E:$E,'Adjusted IS'!$E76)</f>
        <v/>
      </c>
      <c r="FR76" s="452">
        <f>SUMIFS('QofE DD adjustments'!AD:AD,'QofE DD adjustments'!$E:$E,'Adjusted IS'!$E76)</f>
        <v/>
      </c>
      <c r="FS76" s="452">
        <f>SUMIFS('QofE DD adjustments'!AE:AE,'QofE DD adjustments'!$E:$E,'Adjusted IS'!$E76)</f>
        <v/>
      </c>
      <c r="FT76" s="452">
        <f>SUMIFS('QofE DD adjustments'!AF:AF,'QofE DD adjustments'!$E:$E,'Adjusted IS'!$E76)</f>
        <v/>
      </c>
      <c r="FU76" s="452">
        <f>SUMIFS('QofE DD adjustments'!AG:AG,'QofE DD adjustments'!$E:$E,'Adjusted IS'!$E76)</f>
        <v/>
      </c>
      <c r="FV76" s="452">
        <f>SUMIFS('QofE DD adjustments'!AH:AH,'QofE DD adjustments'!$E:$E,'Adjusted IS'!$E76)</f>
        <v/>
      </c>
      <c r="FW76" s="452">
        <f>SUMIFS('QofE DD adjustments'!AI:AI,'QofE DD adjustments'!$E:$E,'Adjusted IS'!$E76)</f>
        <v/>
      </c>
      <c r="FX76" s="452">
        <f>SUMIFS('QofE DD adjustments'!AJ:AJ,'QofE DD adjustments'!$E:$E,'Adjusted IS'!$E76)</f>
        <v/>
      </c>
      <c r="FY76" s="452">
        <f>SUMIFS('QofE DD adjustments'!AK:AK,'QofE DD adjustments'!$E:$E,'Adjusted IS'!$E76)</f>
        <v/>
      </c>
      <c r="FZ76" s="452">
        <f>SUMIFS('QofE DD adjustments'!AL:AL,'QofE DD adjustments'!$E:$E,'Adjusted IS'!$E76)</f>
        <v/>
      </c>
      <c r="GA76" s="452">
        <f>SUMIFS('QofE DD adjustments'!AM:AM,'QofE DD adjustments'!$E:$E,'Adjusted IS'!$E76)</f>
        <v/>
      </c>
      <c r="GB76" s="452">
        <f>SUMIFS('QofE DD adjustments'!AN:AN,'QofE DD adjustments'!$E:$E,'Adjusted IS'!$E76)</f>
        <v/>
      </c>
      <c r="GC76" s="453">
        <f>SUMIFS('QofE DD adjustments'!AO:AO,'QofE DD adjustments'!$E:$E,'Adjusted IS'!$E76)</f>
        <v/>
      </c>
      <c r="GD76" s="452">
        <f>SUMIFS('QofE DD adjustments'!AP:AP,'QofE DD adjustments'!$E:$E,'Adjusted IS'!$E76)</f>
        <v/>
      </c>
      <c r="GE76" s="452">
        <f>SUMIFS('QofE DD adjustments'!AQ:AQ,'QofE DD adjustments'!$E:$E,'Adjusted IS'!$E76)</f>
        <v/>
      </c>
      <c r="GF76" s="452">
        <f>SUMIFS('QofE DD adjustments'!AR:AR,'QofE DD adjustments'!$E:$E,'Adjusted IS'!$E76)</f>
        <v/>
      </c>
      <c r="GG76" s="452">
        <f>SUMIFS('QofE DD adjustments'!AS:AS,'QofE DD adjustments'!$E:$E,'Adjusted IS'!$E76)</f>
        <v/>
      </c>
      <c r="GH76" s="452">
        <f>SUMIFS('QofE DD adjustments'!AT:AT,'QofE DD adjustments'!$E:$E,'Adjusted IS'!$E76)</f>
        <v/>
      </c>
      <c r="GI76" s="462">
        <f>SUMIFS('QofE DD adjustments'!AU:AU,'QofE DD adjustments'!$E:$E,'Adjusted IS'!$E76)</f>
        <v/>
      </c>
      <c r="GJ76" s="452">
        <f>SUM(ET76:FE76)</f>
        <v/>
      </c>
      <c r="GK76" s="452">
        <f>SUM(FF76:FQ76)</f>
        <v/>
      </c>
      <c r="GL76" s="452">
        <f>SUM(FR76:GC76)</f>
        <v/>
      </c>
      <c r="GM76" s="452">
        <f>SUM(FV76:GG76)</f>
        <v/>
      </c>
      <c r="GN76" s="452">
        <f>SUM(FX76:GI76)</f>
        <v/>
      </c>
      <c r="GP76" s="452">
        <f>SUM(ET76,CX76)</f>
        <v/>
      </c>
      <c r="GQ76" s="452">
        <f>SUM(EU76,CY76)</f>
        <v/>
      </c>
      <c r="GR76" s="452">
        <f>SUM(EV76,CZ76)</f>
        <v/>
      </c>
      <c r="GS76" s="452">
        <f>SUM(EW76,DA76)</f>
        <v/>
      </c>
      <c r="GT76" s="452">
        <f>SUM(EX76,DB76)</f>
        <v/>
      </c>
      <c r="GU76" s="452">
        <f>SUM(EY76,DC76)</f>
        <v/>
      </c>
      <c r="GV76" s="452">
        <f>SUM(EZ76,DD76)</f>
        <v/>
      </c>
      <c r="GW76" s="452">
        <f>SUM(FA76,DE76)</f>
        <v/>
      </c>
      <c r="GX76" s="452">
        <f>SUM(FB76,DF76)</f>
        <v/>
      </c>
      <c r="GY76" s="452">
        <f>SUM(FC76,DG76)</f>
        <v/>
      </c>
      <c r="GZ76" s="452">
        <f>SUM(FD76,DH76)</f>
        <v/>
      </c>
      <c r="HA76" s="453">
        <f>SUM(FE76,DI76)</f>
        <v/>
      </c>
      <c r="HB76" s="452">
        <f>SUM(FF76,DJ76)</f>
        <v/>
      </c>
      <c r="HC76" s="452">
        <f>SUM(FG76,DK76)</f>
        <v/>
      </c>
      <c r="HD76" s="452">
        <f>SUM(FH76,DL76)</f>
        <v/>
      </c>
      <c r="HE76" s="452">
        <f>SUM(FI76,DM76)</f>
        <v/>
      </c>
      <c r="HF76" s="452">
        <f>SUM(FJ76,DN76)</f>
        <v/>
      </c>
      <c r="HG76" s="452">
        <f>SUM(FK76,DO76)</f>
        <v/>
      </c>
      <c r="HH76" s="452">
        <f>SUM(FL76,DP76)</f>
        <v/>
      </c>
      <c r="HI76" s="452">
        <f>SUM(FM76,DQ76)</f>
        <v/>
      </c>
      <c r="HJ76" s="452">
        <f>SUM(FN76,DR76)</f>
        <v/>
      </c>
      <c r="HK76" s="452">
        <f>SUM(FO76,DS76)</f>
        <v/>
      </c>
      <c r="HL76" s="452">
        <f>SUM(FP76,DT76)</f>
        <v/>
      </c>
      <c r="HM76" s="453">
        <f>SUM(FQ76,DU76)</f>
        <v/>
      </c>
      <c r="HN76" s="452">
        <f>SUM(FR76,DV76)</f>
        <v/>
      </c>
      <c r="HO76" s="452">
        <f>SUM(FS76,DW76)</f>
        <v/>
      </c>
      <c r="HP76" s="452">
        <f>SUM(FT76,DX76)</f>
        <v/>
      </c>
      <c r="HQ76" s="452">
        <f>SUM(FU76,DY76)</f>
        <v/>
      </c>
      <c r="HR76" s="452">
        <f>SUM(FV76,DZ76)</f>
        <v/>
      </c>
      <c r="HS76" s="452">
        <f>SUM(FW76,EA76)</f>
        <v/>
      </c>
      <c r="HT76" s="452">
        <f>SUM(FX76,EB76)</f>
        <v/>
      </c>
      <c r="HU76" s="452">
        <f>SUM(FY76,EC76)</f>
        <v/>
      </c>
      <c r="HV76" s="452">
        <f>SUM(FZ76,ED76)</f>
        <v/>
      </c>
      <c r="HW76" s="452">
        <f>SUM(GA76,EE76)</f>
        <v/>
      </c>
      <c r="HX76" s="452">
        <f>SUM(GB76,EF76)</f>
        <v/>
      </c>
      <c r="HY76" s="453">
        <f>SUM(GC76,EG76)</f>
        <v/>
      </c>
      <c r="HZ76" s="452">
        <f>SUM(GD76,EH76)</f>
        <v/>
      </c>
      <c r="IA76" s="452">
        <f>SUM(GE76,EI76)</f>
        <v/>
      </c>
      <c r="IB76" s="452">
        <f>SUM(GF76,EJ76)</f>
        <v/>
      </c>
      <c r="IC76" s="452">
        <f>SUM(GG76,EK76)</f>
        <v/>
      </c>
      <c r="ID76" s="452">
        <f>SUM(GH76,EL76)</f>
        <v/>
      </c>
      <c r="IE76" s="462">
        <f>SUM(GI76,EM76)</f>
        <v/>
      </c>
      <c r="IF76" s="452">
        <f>SUM(GP76:HA76)</f>
        <v/>
      </c>
      <c r="IG76" s="452">
        <f>SUM(HB76:HM76)</f>
        <v/>
      </c>
      <c r="IH76" s="452">
        <f>SUM(HN76:HY76)</f>
        <v/>
      </c>
      <c r="II76" s="452">
        <f>SUM(HR76:IC76)</f>
        <v/>
      </c>
      <c r="IJ76" s="452">
        <f>SUM(HT76:IE76)</f>
        <v/>
      </c>
      <c r="IL76" s="452">
        <f>SUMIFS('QofE PF adjustments'!F:F,'QofE PF adjustments'!$E:$E,'Adjusted IS'!$E76)</f>
        <v/>
      </c>
      <c r="IM76" s="452">
        <f>SUMIFS('QofE PF adjustments'!G:G,'QofE PF adjustments'!$E:$E,'Adjusted IS'!$E76)</f>
        <v/>
      </c>
      <c r="IN76" s="452">
        <f>SUMIFS('QofE PF adjustments'!H:H,'QofE PF adjustments'!$E:$E,'Adjusted IS'!$E76)</f>
        <v/>
      </c>
      <c r="IO76" s="452">
        <f>SUMIFS('QofE PF adjustments'!I:I,'QofE PF adjustments'!$E:$E,'Adjusted IS'!$E76)</f>
        <v/>
      </c>
      <c r="IP76" s="452">
        <f>SUMIFS('QofE PF adjustments'!J:J,'QofE PF adjustments'!$E:$E,'Adjusted IS'!$E76)</f>
        <v/>
      </c>
      <c r="IQ76" s="452">
        <f>SUMIFS('QofE PF adjustments'!K:K,'QofE PF adjustments'!$E:$E,'Adjusted IS'!$E76)</f>
        <v/>
      </c>
      <c r="IR76" s="452">
        <f>SUMIFS('QofE PF adjustments'!L:L,'QofE PF adjustments'!$E:$E,'Adjusted IS'!$E76)</f>
        <v/>
      </c>
      <c r="IS76" s="452">
        <f>SUMIFS('QofE PF adjustments'!M:M,'QofE PF adjustments'!$E:$E,'Adjusted IS'!$E76)</f>
        <v/>
      </c>
      <c r="IT76" s="452">
        <f>SUMIFS('QofE PF adjustments'!N:N,'QofE PF adjustments'!$E:$E,'Adjusted IS'!$E76)</f>
        <v/>
      </c>
      <c r="IU76" s="452">
        <f>SUMIFS('QofE PF adjustments'!O:O,'QofE PF adjustments'!$E:$E,'Adjusted IS'!$E76)</f>
        <v/>
      </c>
      <c r="IV76" s="452">
        <f>SUMIFS('QofE PF adjustments'!P:P,'QofE PF adjustments'!$E:$E,'Adjusted IS'!$E76)</f>
        <v/>
      </c>
      <c r="IW76" s="453">
        <f>SUMIFS('QofE PF adjustments'!Q:Q,'QofE PF adjustments'!$E:$E,'Adjusted IS'!$E76)</f>
        <v/>
      </c>
      <c r="IX76" s="452">
        <f>SUMIFS('QofE PF adjustments'!R:R,'QofE PF adjustments'!$E:$E,'Adjusted IS'!$E76)</f>
        <v/>
      </c>
      <c r="IY76" s="452">
        <f>SUMIFS('QofE PF adjustments'!S:S,'QofE PF adjustments'!$E:$E,'Adjusted IS'!$E76)</f>
        <v/>
      </c>
      <c r="IZ76" s="452">
        <f>SUMIFS('QofE PF adjustments'!T:T,'QofE PF adjustments'!$E:$E,'Adjusted IS'!$E76)</f>
        <v/>
      </c>
      <c r="JA76" s="452">
        <f>SUMIFS('QofE PF adjustments'!U:U,'QofE PF adjustments'!$E:$E,'Adjusted IS'!$E76)</f>
        <v/>
      </c>
      <c r="JB76" s="452">
        <f>SUMIFS('QofE PF adjustments'!V:V,'QofE PF adjustments'!$E:$E,'Adjusted IS'!$E76)</f>
        <v/>
      </c>
      <c r="JC76" s="452">
        <f>SUMIFS('QofE PF adjustments'!W:W,'QofE PF adjustments'!$E:$E,'Adjusted IS'!$E76)</f>
        <v/>
      </c>
      <c r="JD76" s="452">
        <f>SUMIFS('QofE PF adjustments'!X:X,'QofE PF adjustments'!$E:$E,'Adjusted IS'!$E76)</f>
        <v/>
      </c>
      <c r="JE76" s="452">
        <f>SUMIFS('QofE PF adjustments'!Y:Y,'QofE PF adjustments'!$E:$E,'Adjusted IS'!$E76)</f>
        <v/>
      </c>
      <c r="JF76" s="452">
        <f>SUMIFS('QofE PF adjustments'!Z:Z,'QofE PF adjustments'!$E:$E,'Adjusted IS'!$E76)</f>
        <v/>
      </c>
      <c r="JG76" s="452">
        <f>SUMIFS('QofE PF adjustments'!AA:AA,'QofE PF adjustments'!$E:$E,'Adjusted IS'!$E76)</f>
        <v/>
      </c>
      <c r="JH76" s="452">
        <f>SUMIFS('QofE PF adjustments'!AB:AB,'QofE PF adjustments'!$E:$E,'Adjusted IS'!$E76)</f>
        <v/>
      </c>
      <c r="JI76" s="453">
        <f>SUMIFS('QofE PF adjustments'!AC:AC,'QofE PF adjustments'!$E:$E,'Adjusted IS'!$E76)</f>
        <v/>
      </c>
      <c r="JJ76" s="452">
        <f>SUMIFS('QofE PF adjustments'!AD:AD,'QofE PF adjustments'!$E:$E,'Adjusted IS'!$E76)</f>
        <v/>
      </c>
      <c r="JK76" s="452">
        <f>SUMIFS('QofE PF adjustments'!AE:AE,'QofE PF adjustments'!$E:$E,'Adjusted IS'!$E76)</f>
        <v/>
      </c>
      <c r="JL76" s="452">
        <f>SUMIFS('QofE PF adjustments'!AF:AF,'QofE PF adjustments'!$E:$E,'Adjusted IS'!$E76)</f>
        <v/>
      </c>
      <c r="JM76" s="452">
        <f>SUMIFS('QofE PF adjustments'!AG:AG,'QofE PF adjustments'!$E:$E,'Adjusted IS'!$E76)</f>
        <v/>
      </c>
      <c r="JN76" s="452">
        <f>SUMIFS('QofE PF adjustments'!AH:AH,'QofE PF adjustments'!$E:$E,'Adjusted IS'!$E76)</f>
        <v/>
      </c>
      <c r="JO76" s="452">
        <f>SUMIFS('QofE PF adjustments'!AI:AI,'QofE PF adjustments'!$E:$E,'Adjusted IS'!$E76)</f>
        <v/>
      </c>
      <c r="JP76" s="452">
        <f>SUMIFS('QofE PF adjustments'!AJ:AJ,'QofE PF adjustments'!$E:$E,'Adjusted IS'!$E76)</f>
        <v/>
      </c>
      <c r="JQ76" s="452">
        <f>SUMIFS('QofE PF adjustments'!AK:AK,'QofE PF adjustments'!$E:$E,'Adjusted IS'!$E76)</f>
        <v/>
      </c>
      <c r="JR76" s="452">
        <f>SUMIFS('QofE PF adjustments'!AL:AL,'QofE PF adjustments'!$E:$E,'Adjusted IS'!$E76)</f>
        <v/>
      </c>
      <c r="JS76" s="452">
        <f>SUMIFS('QofE PF adjustments'!AM:AM,'QofE PF adjustments'!$E:$E,'Adjusted IS'!$E76)</f>
        <v/>
      </c>
      <c r="JT76" s="452">
        <f>SUMIFS('QofE PF adjustments'!AN:AN,'QofE PF adjustments'!$E:$E,'Adjusted IS'!$E76)</f>
        <v/>
      </c>
      <c r="JU76" s="453">
        <f>SUMIFS('QofE PF adjustments'!AO:AO,'QofE PF adjustments'!$E:$E,'Adjusted IS'!$E76)</f>
        <v/>
      </c>
      <c r="JV76" s="452">
        <f>SUMIFS('QofE PF adjustments'!AP:AP,'QofE PF adjustments'!$E:$E,'Adjusted IS'!$E76)</f>
        <v/>
      </c>
      <c r="JW76" s="452">
        <f>SUMIFS('QofE PF adjustments'!AQ:AQ,'QofE PF adjustments'!$E:$E,'Adjusted IS'!$E76)</f>
        <v/>
      </c>
      <c r="JX76" s="452">
        <f>SUMIFS('QofE PF adjustments'!AR:AR,'QofE PF adjustments'!$E:$E,'Adjusted IS'!$E76)</f>
        <v/>
      </c>
      <c r="JY76" s="452">
        <f>SUMIFS('QofE PF adjustments'!AS:AS,'QofE PF adjustments'!$E:$E,'Adjusted IS'!$E76)</f>
        <v/>
      </c>
      <c r="JZ76" s="452">
        <f>SUMIFS('QofE PF adjustments'!AT:AT,'QofE PF adjustments'!$E:$E,'Adjusted IS'!$E76)</f>
        <v/>
      </c>
      <c r="KA76" s="462">
        <f>SUMIFS('QofE PF adjustments'!AU:AU,'QofE PF adjustments'!$E:$E,'Adjusted IS'!$E76)</f>
        <v/>
      </c>
      <c r="KB76" s="452">
        <f>SUM(IL76:IW76)</f>
        <v/>
      </c>
      <c r="KC76" s="452">
        <f>SUM(IX76:JI76)</f>
        <v/>
      </c>
      <c r="KD76" s="452">
        <f>SUM(JJ76:JU76)</f>
        <v/>
      </c>
      <c r="KE76" s="452">
        <f>SUM(JN76:JY76)</f>
        <v/>
      </c>
      <c r="KF76" s="452">
        <f>SUM(JP76:KA76)</f>
        <v/>
      </c>
      <c r="KH76" s="452">
        <f>SUM(IL76,GP76)</f>
        <v/>
      </c>
      <c r="KI76" s="452">
        <f>SUM(IM76,GQ76)</f>
        <v/>
      </c>
      <c r="KJ76" s="452">
        <f>SUM(IN76,GR76)</f>
        <v/>
      </c>
      <c r="KK76" s="452">
        <f>SUM(IO76,GS76)</f>
        <v/>
      </c>
      <c r="KL76" s="452">
        <f>SUM(IP76,GT76)</f>
        <v/>
      </c>
      <c r="KM76" s="452">
        <f>SUM(IQ76,GU76)</f>
        <v/>
      </c>
      <c r="KN76" s="452">
        <f>SUM(IR76,GV76)</f>
        <v/>
      </c>
      <c r="KO76" s="452">
        <f>SUM(IS76,GW76)</f>
        <v/>
      </c>
      <c r="KP76" s="452">
        <f>SUM(IT76,GX76)</f>
        <v/>
      </c>
      <c r="KQ76" s="452">
        <f>SUM(IU76,GY76)</f>
        <v/>
      </c>
      <c r="KR76" s="452">
        <f>SUM(IV76,GZ76)</f>
        <v/>
      </c>
      <c r="KS76" s="453">
        <f>SUM(IW76,HA76)</f>
        <v/>
      </c>
      <c r="KT76" s="452">
        <f>SUM(IX76,HB76)</f>
        <v/>
      </c>
      <c r="KU76" s="452">
        <f>SUM(IY76,HC76)</f>
        <v/>
      </c>
      <c r="KV76" s="452">
        <f>SUM(IZ76,HD76)</f>
        <v/>
      </c>
      <c r="KW76" s="452">
        <f>SUM(JA76,HE76)</f>
        <v/>
      </c>
      <c r="KX76" s="452">
        <f>SUM(JB76,HF76)</f>
        <v/>
      </c>
      <c r="KY76" s="452">
        <f>SUM(JC76,HG76)</f>
        <v/>
      </c>
      <c r="KZ76" s="452">
        <f>SUM(JD76,HH76)</f>
        <v/>
      </c>
      <c r="LA76" s="452">
        <f>SUM(JE76,HI76)</f>
        <v/>
      </c>
      <c r="LB76" s="452">
        <f>SUM(JF76,HJ76)</f>
        <v/>
      </c>
      <c r="LC76" s="452">
        <f>SUM(JG76,HK76)</f>
        <v/>
      </c>
      <c r="LD76" s="452">
        <f>SUM(JH76,HL76)</f>
        <v/>
      </c>
      <c r="LE76" s="453">
        <f>SUM(JI76,HM76)</f>
        <v/>
      </c>
      <c r="LF76" s="452">
        <f>SUM(JJ76,HN76)</f>
        <v/>
      </c>
      <c r="LG76" s="452">
        <f>SUM(JK76,HO76)</f>
        <v/>
      </c>
      <c r="LH76" s="452">
        <f>SUM(JL76,HP76)</f>
        <v/>
      </c>
      <c r="LI76" s="452">
        <f>SUM(JM76,HQ76)</f>
        <v/>
      </c>
      <c r="LJ76" s="452">
        <f>SUM(JN76,HR76)</f>
        <v/>
      </c>
      <c r="LK76" s="452">
        <f>SUM(JO76,HS76)</f>
        <v/>
      </c>
      <c r="LL76" s="452">
        <f>SUM(JP76,HT76)</f>
        <v/>
      </c>
      <c r="LM76" s="452">
        <f>SUM(JQ76,HU76)</f>
        <v/>
      </c>
      <c r="LN76" s="452">
        <f>SUM(JR76,HV76)</f>
        <v/>
      </c>
      <c r="LO76" s="452">
        <f>SUM(JS76,HW76)</f>
        <v/>
      </c>
      <c r="LP76" s="452">
        <f>SUM(JT76,HX76)</f>
        <v/>
      </c>
      <c r="LQ76" s="453">
        <f>SUM(JU76,HY76)</f>
        <v/>
      </c>
      <c r="LR76" s="452">
        <f>SUM(JV76,HZ76)</f>
        <v/>
      </c>
      <c r="LS76" s="452">
        <f>SUM(JW76,IA76)</f>
        <v/>
      </c>
      <c r="LT76" s="452">
        <f>SUM(JX76,IB76)</f>
        <v/>
      </c>
      <c r="LU76" s="452">
        <f>SUM(JY76,IC76)</f>
        <v/>
      </c>
      <c r="LV76" s="452">
        <f>SUM(JZ76,ID76)</f>
        <v/>
      </c>
      <c r="LW76" s="462">
        <f>SUM(KA76,IE76)</f>
        <v/>
      </c>
      <c r="LX76" s="452">
        <f>SUM(KH76:KS76)</f>
        <v/>
      </c>
      <c r="LY76" s="452">
        <f>SUM(KT76:LE76)</f>
        <v/>
      </c>
      <c r="LZ76" s="452">
        <f>SUM(LF76:LQ76)</f>
        <v/>
      </c>
      <c r="MA76" s="452">
        <f>SUM(LJ76:LU76)</f>
        <v/>
      </c>
      <c r="MB76" s="452">
        <f>SUM(LL76:LW76)</f>
        <v/>
      </c>
      <c r="MD76" s="524">
        <f>IFERROR(KH76/KH$117,0)</f>
        <v/>
      </c>
      <c r="ME76" s="524">
        <f>IFERROR(KI76/KI$117,0)</f>
        <v/>
      </c>
      <c r="MF76" s="524">
        <f>IFERROR(KJ76/KJ$117,0)</f>
        <v/>
      </c>
      <c r="MG76" s="524">
        <f>IFERROR(KK76/KK$117,0)</f>
        <v/>
      </c>
      <c r="MH76" s="524">
        <f>IFERROR(KL76/KL$117,0)</f>
        <v/>
      </c>
      <c r="MI76" s="524">
        <f>IFERROR(KM76/KM$117,0)</f>
        <v/>
      </c>
      <c r="MJ76" s="524">
        <f>IFERROR(KN76/KN$117,0)</f>
        <v/>
      </c>
      <c r="MK76" s="524">
        <f>IFERROR(KO76/KO$117,0)</f>
        <v/>
      </c>
      <c r="ML76" s="524">
        <f>IFERROR(KP76/KP$117,0)</f>
        <v/>
      </c>
      <c r="MM76" s="524">
        <f>IFERROR(KQ76/KQ$117,0)</f>
        <v/>
      </c>
      <c r="MN76" s="524">
        <f>IFERROR(KR76/KR$117,0)</f>
        <v/>
      </c>
      <c r="MO76" s="525">
        <f>IFERROR(KS76/KS$117,0)</f>
        <v/>
      </c>
      <c r="MP76" s="524">
        <f>IFERROR(KT76/KT$117,0)</f>
        <v/>
      </c>
      <c r="MQ76" s="524">
        <f>IFERROR(KU76/KU$117,0)</f>
        <v/>
      </c>
      <c r="MR76" s="524">
        <f>IFERROR(KV76/KV$117,0)</f>
        <v/>
      </c>
      <c r="MS76" s="524">
        <f>IFERROR(KW76/KW$117,0)</f>
        <v/>
      </c>
      <c r="MT76" s="524">
        <f>IFERROR(KX76/KX$117,0)</f>
        <v/>
      </c>
      <c r="MU76" s="524">
        <f>IFERROR(KY76/KY$117,0)</f>
        <v/>
      </c>
      <c r="MV76" s="524">
        <f>IFERROR(KZ76/KZ$117,0)</f>
        <v/>
      </c>
      <c r="MW76" s="524">
        <f>IFERROR(LA76/LA$117,0)</f>
        <v/>
      </c>
      <c r="MX76" s="524">
        <f>IFERROR(LB76/LB$117,0)</f>
        <v/>
      </c>
      <c r="MY76" s="524">
        <f>IFERROR(LC76/LC$117,0)</f>
        <v/>
      </c>
      <c r="MZ76" s="524">
        <f>IFERROR(LD76/LD$117,0)</f>
        <v/>
      </c>
      <c r="NA76" s="525">
        <f>IFERROR(LE76/LE$117,0)</f>
        <v/>
      </c>
      <c r="NB76" s="524">
        <f>IFERROR(LF76/LF$117,0)</f>
        <v/>
      </c>
      <c r="NC76" s="524">
        <f>IFERROR(LG76/LG$117,0)</f>
        <v/>
      </c>
      <c r="ND76" s="524">
        <f>IFERROR(LH76/LH$117,0)</f>
        <v/>
      </c>
      <c r="NE76" s="524">
        <f>IFERROR(LI76/LI$117,0)</f>
        <v/>
      </c>
      <c r="NF76" s="524">
        <f>IFERROR(LJ76/LJ$117,0)</f>
        <v/>
      </c>
      <c r="NG76" s="524">
        <f>IFERROR(LK76/LK$117,0)</f>
        <v/>
      </c>
      <c r="NH76" s="524">
        <f>IFERROR(LL76/LL$117,0)</f>
        <v/>
      </c>
      <c r="NI76" s="524">
        <f>IFERROR(LM76/LM$117,0)</f>
        <v/>
      </c>
      <c r="NJ76" s="524">
        <f>IFERROR(LN76/LN$117,0)</f>
        <v/>
      </c>
      <c r="NK76" s="524">
        <f>IFERROR(LO76/LO$117,0)</f>
        <v/>
      </c>
      <c r="NL76" s="524">
        <f>IFERROR(LP76/LP$117,0)</f>
        <v/>
      </c>
      <c r="NM76" s="525">
        <f>IFERROR(LQ76/LQ$117,0)</f>
        <v/>
      </c>
      <c r="NN76" s="524">
        <f>IFERROR(LR76/LR$117,0)</f>
        <v/>
      </c>
      <c r="NO76" s="524">
        <f>IFERROR(LS76/LS$117,0)</f>
        <v/>
      </c>
      <c r="NP76" s="524">
        <f>IFERROR(LT76/LT$117,0)</f>
        <v/>
      </c>
      <c r="NQ76" s="524">
        <f>IFERROR(LU76/LU$117,0)</f>
        <v/>
      </c>
      <c r="NR76" s="524">
        <f>IFERROR(LV76/LV$117,0)</f>
        <v/>
      </c>
      <c r="NS76" s="1756">
        <f>IFERROR(LW76/LW$117,0)</f>
        <v/>
      </c>
      <c r="NT76" s="524">
        <f>IFERROR(LX76/LX$117,0)</f>
        <v/>
      </c>
      <c r="NU76" s="524">
        <f>IFERROR(LY76/LY$117,0)</f>
        <v/>
      </c>
      <c r="NV76" s="524">
        <f>IFERROR(LZ76/LZ$117,0)</f>
        <v/>
      </c>
      <c r="NW76" s="524">
        <f>IFERROR(MA76/MA$117,0)</f>
        <v/>
      </c>
      <c r="NX76" s="524">
        <f>IFERROR(MB76/MB$117,0)</f>
        <v/>
      </c>
      <c r="NZ76" s="452">
        <f>LY76-LX76</f>
        <v/>
      </c>
      <c r="OA76" s="452">
        <f>LZ76-LY76</f>
        <v/>
      </c>
      <c r="OB76" s="452">
        <f>MA76-LZ76</f>
        <v/>
      </c>
      <c r="OC76" s="452">
        <f>MB76-LZ76</f>
        <v/>
      </c>
      <c r="OD76" s="1501" t="n"/>
      <c r="OE76" s="434" t="inlineStr">
        <is>
          <t>Atm managed services revenue</t>
        </is>
      </c>
      <c r="OF76" s="434" t="inlineStr">
        <is>
          <t>Atm managed services revenue</t>
        </is>
      </c>
      <c r="OG76" s="434" t="inlineStr">
        <is>
          <t>Atm managed services revenue</t>
        </is>
      </c>
    </row>
    <row r="77" outlineLevel="2" ht="12" customFormat="1" customHeight="1" s="431">
      <c r="A77" s="1523" t="n"/>
      <c r="B77" s="1521" t="n"/>
      <c r="C77" s="768" t="inlineStr">
        <is>
          <t>Atm other</t>
        </is>
      </c>
      <c r="D77" s="771" t="n">
        <v>414120</v>
      </c>
      <c r="E77" s="771">
        <f>CONCATENATE(D77," - ",C77)</f>
        <v/>
      </c>
      <c r="F77" s="452">
        <f>'Income statement'!F77</f>
        <v/>
      </c>
      <c r="G77" s="452">
        <f>'Income statement'!G77</f>
        <v/>
      </c>
      <c r="H77" s="452">
        <f>'Income statement'!H77</f>
        <v/>
      </c>
      <c r="I77" s="452">
        <f>'Income statement'!I77</f>
        <v/>
      </c>
      <c r="J77" s="452">
        <f>'Income statement'!J77</f>
        <v/>
      </c>
      <c r="K77" s="452">
        <f>'Income statement'!K77</f>
        <v/>
      </c>
      <c r="L77" s="452">
        <f>'Income statement'!L77</f>
        <v/>
      </c>
      <c r="M77" s="452">
        <f>'Income statement'!M77</f>
        <v/>
      </c>
      <c r="N77" s="452">
        <f>'Income statement'!N77</f>
        <v/>
      </c>
      <c r="O77" s="452">
        <f>'Income statement'!O77</f>
        <v/>
      </c>
      <c r="P77" s="452">
        <f>'Income statement'!P77</f>
        <v/>
      </c>
      <c r="Q77" s="453">
        <f>'Income statement'!Q77</f>
        <v/>
      </c>
      <c r="R77" s="452">
        <f>'Income statement'!R77</f>
        <v/>
      </c>
      <c r="S77" s="452">
        <f>'Income statement'!S77</f>
        <v/>
      </c>
      <c r="T77" s="452">
        <f>'Income statement'!T77</f>
        <v/>
      </c>
      <c r="U77" s="452">
        <f>'Income statement'!U77</f>
        <v/>
      </c>
      <c r="V77" s="452">
        <f>'Income statement'!V77</f>
        <v/>
      </c>
      <c r="W77" s="452">
        <f>'Income statement'!W77</f>
        <v/>
      </c>
      <c r="X77" s="452">
        <f>'Income statement'!X77</f>
        <v/>
      </c>
      <c r="Y77" s="452">
        <f>'Income statement'!Y77</f>
        <v/>
      </c>
      <c r="Z77" s="452">
        <f>'Income statement'!Z77</f>
        <v/>
      </c>
      <c r="AA77" s="452">
        <f>'Income statement'!AA77</f>
        <v/>
      </c>
      <c r="AB77" s="452">
        <f>'Income statement'!AB77</f>
        <v/>
      </c>
      <c r="AC77" s="453">
        <f>'Income statement'!AC77</f>
        <v/>
      </c>
      <c r="AD77" s="452">
        <f>'Income statement'!AD77</f>
        <v/>
      </c>
      <c r="AE77" s="452">
        <f>'Income statement'!AE77</f>
        <v/>
      </c>
      <c r="AF77" s="452">
        <f>'Income statement'!AF77</f>
        <v/>
      </c>
      <c r="AG77" s="452">
        <f>'Income statement'!AG77</f>
        <v/>
      </c>
      <c r="AH77" s="452">
        <f>'Income statement'!AH77</f>
        <v/>
      </c>
      <c r="AI77" s="452">
        <f>'Income statement'!AI77</f>
        <v/>
      </c>
      <c r="AJ77" s="452">
        <f>'Income statement'!AJ77</f>
        <v/>
      </c>
      <c r="AK77" s="452">
        <f>'Income statement'!AK77</f>
        <v/>
      </c>
      <c r="AL77" s="452">
        <f>'Income statement'!AL77</f>
        <v/>
      </c>
      <c r="AM77" s="452">
        <f>'Income statement'!AM77</f>
        <v/>
      </c>
      <c r="AN77" s="452">
        <f>'Income statement'!AN77</f>
        <v/>
      </c>
      <c r="AO77" s="453">
        <f>'Income statement'!AO77</f>
        <v/>
      </c>
      <c r="AP77" s="452">
        <f>'Income statement'!AP77</f>
        <v/>
      </c>
      <c r="AQ77" s="452">
        <f>'Income statement'!AQ77</f>
        <v/>
      </c>
      <c r="AR77" s="452">
        <f>'Income statement'!AR77</f>
        <v/>
      </c>
      <c r="AS77" s="452">
        <f>'Income statement'!AS77</f>
        <v/>
      </c>
      <c r="AT77" s="452">
        <f>'Income statement'!AT77</f>
        <v/>
      </c>
      <c r="AU77" s="462">
        <f>'Income statement'!AU77</f>
        <v/>
      </c>
      <c r="AV77" s="452">
        <f>SUM(F77:Q77)</f>
        <v/>
      </c>
      <c r="AW77" s="452">
        <f>SUM(R77:AC77)</f>
        <v/>
      </c>
      <c r="AX77" s="452">
        <f>SUM(AD77:AO77)</f>
        <v/>
      </c>
      <c r="AY77" s="452">
        <f>SUM(AH77:AS77)</f>
        <v/>
      </c>
      <c r="AZ77" s="452">
        <f>SUM(AJ77:AU77)</f>
        <v/>
      </c>
      <c r="BB77" s="452">
        <f>SUMIFS('QofE Def adjustments'!F:F,'QofE Def adjustments'!$E:$E,'Adjusted IS'!$E77)</f>
        <v/>
      </c>
      <c r="BC77" s="452">
        <f>SUMIFS('QofE Def adjustments'!G:G,'QofE Def adjustments'!$E:$E,'Adjusted IS'!$E77)</f>
        <v/>
      </c>
      <c r="BD77" s="452">
        <f>SUMIFS('QofE Def adjustments'!H:H,'QofE Def adjustments'!$E:$E,'Adjusted IS'!$E77)</f>
        <v/>
      </c>
      <c r="BE77" s="452">
        <f>SUMIFS('QofE Def adjustments'!I:I,'QofE Def adjustments'!$E:$E,'Adjusted IS'!$E77)</f>
        <v/>
      </c>
      <c r="BF77" s="452">
        <f>SUMIFS('QofE Def adjustments'!J:J,'QofE Def adjustments'!$E:$E,'Adjusted IS'!$E77)</f>
        <v/>
      </c>
      <c r="BG77" s="452">
        <f>SUMIFS('QofE Def adjustments'!K:K,'QofE Def adjustments'!$E:$E,'Adjusted IS'!$E77)</f>
        <v/>
      </c>
      <c r="BH77" s="452">
        <f>SUMIFS('QofE Def adjustments'!L:L,'QofE Def adjustments'!$E:$E,'Adjusted IS'!$E77)</f>
        <v/>
      </c>
      <c r="BI77" s="452">
        <f>SUMIFS('QofE Def adjustments'!M:M,'QofE Def adjustments'!$E:$E,'Adjusted IS'!$E77)</f>
        <v/>
      </c>
      <c r="BJ77" s="452">
        <f>SUMIFS('QofE Def adjustments'!N:N,'QofE Def adjustments'!$E:$E,'Adjusted IS'!$E77)</f>
        <v/>
      </c>
      <c r="BK77" s="452">
        <f>SUMIFS('QofE Def adjustments'!O:O,'QofE Def adjustments'!$E:$E,'Adjusted IS'!$E77)</f>
        <v/>
      </c>
      <c r="BL77" s="452">
        <f>SUMIFS('QofE Def adjustments'!P:P,'QofE Def adjustments'!$E:$E,'Adjusted IS'!$E77)</f>
        <v/>
      </c>
      <c r="BM77" s="453">
        <f>SUMIFS('QofE Def adjustments'!Q:Q,'QofE Def adjustments'!$E:$E,'Adjusted IS'!$E77)</f>
        <v/>
      </c>
      <c r="BN77" s="452">
        <f>SUMIFS('QofE Def adjustments'!R:R,'QofE Def adjustments'!$E:$E,'Adjusted IS'!$E77)</f>
        <v/>
      </c>
      <c r="BO77" s="452">
        <f>SUMIFS('QofE Def adjustments'!S:S,'QofE Def adjustments'!$E:$E,'Adjusted IS'!$E77)</f>
        <v/>
      </c>
      <c r="BP77" s="452">
        <f>SUMIFS('QofE Def adjustments'!T:T,'QofE Def adjustments'!$E:$E,'Adjusted IS'!$E77)</f>
        <v/>
      </c>
      <c r="BQ77" s="452">
        <f>SUMIFS('QofE Def adjustments'!U:U,'QofE Def adjustments'!$E:$E,'Adjusted IS'!$E77)</f>
        <v/>
      </c>
      <c r="BR77" s="452">
        <f>SUMIFS('QofE Def adjustments'!V:V,'QofE Def adjustments'!$E:$E,'Adjusted IS'!$E77)</f>
        <v/>
      </c>
      <c r="BS77" s="452">
        <f>SUMIFS('QofE Def adjustments'!W:W,'QofE Def adjustments'!$E:$E,'Adjusted IS'!$E77)</f>
        <v/>
      </c>
      <c r="BT77" s="452">
        <f>SUMIFS('QofE Def adjustments'!X:X,'QofE Def adjustments'!$E:$E,'Adjusted IS'!$E77)</f>
        <v/>
      </c>
      <c r="BU77" s="452">
        <f>SUMIFS('QofE Def adjustments'!Y:Y,'QofE Def adjustments'!$E:$E,'Adjusted IS'!$E77)</f>
        <v/>
      </c>
      <c r="BV77" s="452">
        <f>SUMIFS('QofE Def adjustments'!Z:Z,'QofE Def adjustments'!$E:$E,'Adjusted IS'!$E77)</f>
        <v/>
      </c>
      <c r="BW77" s="452">
        <f>SUMIFS('QofE Def adjustments'!AA:AA,'QofE Def adjustments'!$E:$E,'Adjusted IS'!$E77)</f>
        <v/>
      </c>
      <c r="BX77" s="452">
        <f>SUMIFS('QofE Def adjustments'!AB:AB,'QofE Def adjustments'!$E:$E,'Adjusted IS'!$E77)</f>
        <v/>
      </c>
      <c r="BY77" s="453">
        <f>SUMIFS('QofE Def adjustments'!AC:AC,'QofE Def adjustments'!$E:$E,'Adjusted IS'!$E77)</f>
        <v/>
      </c>
      <c r="BZ77" s="452">
        <f>SUMIFS('QofE Def adjustments'!AD:AD,'QofE Def adjustments'!$E:$E,'Adjusted IS'!$E77)</f>
        <v/>
      </c>
      <c r="CA77" s="452">
        <f>SUMIFS('QofE Def adjustments'!AE:AE,'QofE Def adjustments'!$E:$E,'Adjusted IS'!$E77)</f>
        <v/>
      </c>
      <c r="CB77" s="452">
        <f>SUMIFS('QofE Def adjustments'!AF:AF,'QofE Def adjustments'!$E:$E,'Adjusted IS'!$E77)</f>
        <v/>
      </c>
      <c r="CC77" s="452">
        <f>SUMIFS('QofE Def adjustments'!AG:AG,'QofE Def adjustments'!$E:$E,'Adjusted IS'!$E77)</f>
        <v/>
      </c>
      <c r="CD77" s="452">
        <f>SUMIFS('QofE Def adjustments'!AH:AH,'QofE Def adjustments'!$E:$E,'Adjusted IS'!$E77)</f>
        <v/>
      </c>
      <c r="CE77" s="452">
        <f>SUMIFS('QofE Def adjustments'!AI:AI,'QofE Def adjustments'!$E:$E,'Adjusted IS'!$E77)</f>
        <v/>
      </c>
      <c r="CF77" s="452">
        <f>SUMIFS('QofE Def adjustments'!AJ:AJ,'QofE Def adjustments'!$E:$E,'Adjusted IS'!$E77)</f>
        <v/>
      </c>
      <c r="CG77" s="452">
        <f>SUMIFS('QofE Def adjustments'!AK:AK,'QofE Def adjustments'!$E:$E,'Adjusted IS'!$E77)</f>
        <v/>
      </c>
      <c r="CH77" s="452">
        <f>SUMIFS('QofE Def adjustments'!AL:AL,'QofE Def adjustments'!$E:$E,'Adjusted IS'!$E77)</f>
        <v/>
      </c>
      <c r="CI77" s="452">
        <f>SUMIFS('QofE Def adjustments'!AM:AM,'QofE Def adjustments'!$E:$E,'Adjusted IS'!$E77)</f>
        <v/>
      </c>
      <c r="CJ77" s="452">
        <f>SUMIFS('QofE Def adjustments'!AN:AN,'QofE Def adjustments'!$E:$E,'Adjusted IS'!$E77)</f>
        <v/>
      </c>
      <c r="CK77" s="453">
        <f>SUMIFS('QofE Def adjustments'!AO:AO,'QofE Def adjustments'!$E:$E,'Adjusted IS'!$E77)</f>
        <v/>
      </c>
      <c r="CL77" s="452">
        <f>SUMIFS('QofE Def adjustments'!AP:AP,'QofE Def adjustments'!$E:$E,'Adjusted IS'!$E77)</f>
        <v/>
      </c>
      <c r="CM77" s="452">
        <f>SUMIFS('QofE Def adjustments'!AQ:AQ,'QofE Def adjustments'!$E:$E,'Adjusted IS'!$E77)</f>
        <v/>
      </c>
      <c r="CN77" s="452">
        <f>SUMIFS('QofE Def adjustments'!AR:AR,'QofE Def adjustments'!$E:$E,'Adjusted IS'!$E77)</f>
        <v/>
      </c>
      <c r="CO77" s="452">
        <f>SUMIFS('QofE Def adjustments'!AS:AS,'QofE Def adjustments'!$E:$E,'Adjusted IS'!$E77)</f>
        <v/>
      </c>
      <c r="CP77" s="452">
        <f>SUMIFS('QofE Def adjustments'!AT:AT,'QofE Def adjustments'!$E:$E,'Adjusted IS'!$E77)</f>
        <v/>
      </c>
      <c r="CQ77" s="462">
        <f>SUMIFS('QofE Def adjustments'!AU:AU,'QofE Def adjustments'!$E:$E,'Adjusted IS'!$E77)</f>
        <v/>
      </c>
      <c r="CR77" s="452">
        <f>SUM(BB77:BM77)</f>
        <v/>
      </c>
      <c r="CS77" s="452">
        <f>SUM(BN77:BY77)</f>
        <v/>
      </c>
      <c r="CT77" s="452">
        <f>SUM(BZ77:CK77)</f>
        <v/>
      </c>
      <c r="CU77" s="452">
        <f>SUM(CD77:CO77)</f>
        <v/>
      </c>
      <c r="CV77" s="452">
        <f>SUM(CF77:CQ77)</f>
        <v/>
      </c>
      <c r="CX77" s="452">
        <f>SUM(BB77,F77)</f>
        <v/>
      </c>
      <c r="CY77" s="452">
        <f>SUM(BC77,G77)</f>
        <v/>
      </c>
      <c r="CZ77" s="452">
        <f>SUM(BD77,H77)</f>
        <v/>
      </c>
      <c r="DA77" s="452">
        <f>SUM(BE77,I77)</f>
        <v/>
      </c>
      <c r="DB77" s="452">
        <f>SUM(BF77,J77)</f>
        <v/>
      </c>
      <c r="DC77" s="452">
        <f>SUM(BG77,K77)</f>
        <v/>
      </c>
      <c r="DD77" s="452">
        <f>SUM(BH77,L77)</f>
        <v/>
      </c>
      <c r="DE77" s="452">
        <f>SUM(BI77,M77)</f>
        <v/>
      </c>
      <c r="DF77" s="452">
        <f>SUM(BJ77,N77)</f>
        <v/>
      </c>
      <c r="DG77" s="452">
        <f>SUM(BK77,O77)</f>
        <v/>
      </c>
      <c r="DH77" s="452">
        <f>SUM(BL77,P77)</f>
        <v/>
      </c>
      <c r="DI77" s="453">
        <f>SUM(BM77,Q77)</f>
        <v/>
      </c>
      <c r="DJ77" s="452">
        <f>SUM(BN77,R77)</f>
        <v/>
      </c>
      <c r="DK77" s="452">
        <f>SUM(BO77,S77)</f>
        <v/>
      </c>
      <c r="DL77" s="452">
        <f>SUM(BP77,T77)</f>
        <v/>
      </c>
      <c r="DM77" s="452">
        <f>SUM(BQ77,U77)</f>
        <v/>
      </c>
      <c r="DN77" s="452">
        <f>SUM(BR77,V77)</f>
        <v/>
      </c>
      <c r="DO77" s="452">
        <f>SUM(BS77,W77)</f>
        <v/>
      </c>
      <c r="DP77" s="452">
        <f>SUM(BT77,X77)</f>
        <v/>
      </c>
      <c r="DQ77" s="452">
        <f>SUM(BU77,Y77)</f>
        <v/>
      </c>
      <c r="DR77" s="452">
        <f>SUM(BV77,Z77)</f>
        <v/>
      </c>
      <c r="DS77" s="452">
        <f>SUM(BW77,AA77)</f>
        <v/>
      </c>
      <c r="DT77" s="452">
        <f>SUM(BX77,AB77)</f>
        <v/>
      </c>
      <c r="DU77" s="453">
        <f>SUM(BY77,AC77)</f>
        <v/>
      </c>
      <c r="DV77" s="452">
        <f>SUM(BZ77,AD77)</f>
        <v/>
      </c>
      <c r="DW77" s="452">
        <f>SUM(CA77,AE77)</f>
        <v/>
      </c>
      <c r="DX77" s="452">
        <f>SUM(CB77,AF77)</f>
        <v/>
      </c>
      <c r="DY77" s="452">
        <f>SUM(CC77,AG77)</f>
        <v/>
      </c>
      <c r="DZ77" s="452">
        <f>SUM(CD77,AH77)</f>
        <v/>
      </c>
      <c r="EA77" s="452">
        <f>SUM(CE77,AI77)</f>
        <v/>
      </c>
      <c r="EB77" s="452">
        <f>SUM(CF77,AJ77)</f>
        <v/>
      </c>
      <c r="EC77" s="452">
        <f>SUM(CG77,AK77)</f>
        <v/>
      </c>
      <c r="ED77" s="452">
        <f>SUM(CH77,AL77)</f>
        <v/>
      </c>
      <c r="EE77" s="452">
        <f>SUM(CI77,AM77)</f>
        <v/>
      </c>
      <c r="EF77" s="452">
        <f>SUM(CJ77,AN77)</f>
        <v/>
      </c>
      <c r="EG77" s="453">
        <f>SUM(CK77,AO77)</f>
        <v/>
      </c>
      <c r="EH77" s="452">
        <f>SUM(CL77,AP77)</f>
        <v/>
      </c>
      <c r="EI77" s="452">
        <f>SUM(CM77,AQ77)</f>
        <v/>
      </c>
      <c r="EJ77" s="452">
        <f>SUM(CN77,AR77)</f>
        <v/>
      </c>
      <c r="EK77" s="452">
        <f>SUM(CO77,AS77)</f>
        <v/>
      </c>
      <c r="EL77" s="452">
        <f>SUM(CP77,AT77)</f>
        <v/>
      </c>
      <c r="EM77" s="462">
        <f>SUM(CQ77,AU77)</f>
        <v/>
      </c>
      <c r="EN77" s="452">
        <f>SUM(CX77:DI77)</f>
        <v/>
      </c>
      <c r="EO77" s="452">
        <f>SUM(DJ77:DU77)</f>
        <v/>
      </c>
      <c r="EP77" s="452">
        <f>SUM(DV77:EG77)</f>
        <v/>
      </c>
      <c r="EQ77" s="452">
        <f>SUM(DZ77:EK77)</f>
        <v/>
      </c>
      <c r="ER77" s="452">
        <f>SUM(EB77:EM77)</f>
        <v/>
      </c>
      <c r="ET77" s="452">
        <f>SUMIFS('QofE DD adjustments'!F:F,'QofE DD adjustments'!$E:$E,'Adjusted IS'!$E77)</f>
        <v/>
      </c>
      <c r="EU77" s="452">
        <f>SUMIFS('QofE DD adjustments'!G:G,'QofE DD adjustments'!$E:$E,'Adjusted IS'!$E77)</f>
        <v/>
      </c>
      <c r="EV77" s="452">
        <f>SUMIFS('QofE DD adjustments'!H:H,'QofE DD adjustments'!$E:$E,'Adjusted IS'!$E77)</f>
        <v/>
      </c>
      <c r="EW77" s="452">
        <f>SUMIFS('QofE DD adjustments'!I:I,'QofE DD adjustments'!$E:$E,'Adjusted IS'!$E77)</f>
        <v/>
      </c>
      <c r="EX77" s="452">
        <f>SUMIFS('QofE DD adjustments'!J:J,'QofE DD adjustments'!$E:$E,'Adjusted IS'!$E77)</f>
        <v/>
      </c>
      <c r="EY77" s="452">
        <f>SUMIFS('QofE DD adjustments'!K:K,'QofE DD adjustments'!$E:$E,'Adjusted IS'!$E77)</f>
        <v/>
      </c>
      <c r="EZ77" s="452">
        <f>SUMIFS('QofE DD adjustments'!L:L,'QofE DD adjustments'!$E:$E,'Adjusted IS'!$E77)</f>
        <v/>
      </c>
      <c r="FA77" s="452">
        <f>SUMIFS('QofE DD adjustments'!M:M,'QofE DD adjustments'!$E:$E,'Adjusted IS'!$E77)</f>
        <v/>
      </c>
      <c r="FB77" s="452">
        <f>SUMIFS('QofE DD adjustments'!N:N,'QofE DD adjustments'!$E:$E,'Adjusted IS'!$E77)</f>
        <v/>
      </c>
      <c r="FC77" s="452">
        <f>SUMIFS('QofE DD adjustments'!O:O,'QofE DD adjustments'!$E:$E,'Adjusted IS'!$E77)</f>
        <v/>
      </c>
      <c r="FD77" s="452">
        <f>SUMIFS('QofE DD adjustments'!P:P,'QofE DD adjustments'!$E:$E,'Adjusted IS'!$E77)</f>
        <v/>
      </c>
      <c r="FE77" s="453">
        <f>SUMIFS('QofE DD adjustments'!Q:Q,'QofE DD adjustments'!$E:$E,'Adjusted IS'!$E77)</f>
        <v/>
      </c>
      <c r="FF77" s="452">
        <f>SUMIFS('QofE DD adjustments'!R:R,'QofE DD adjustments'!$E:$E,'Adjusted IS'!$E77)</f>
        <v/>
      </c>
      <c r="FG77" s="452">
        <f>SUMIFS('QofE DD adjustments'!S:S,'QofE DD adjustments'!$E:$E,'Adjusted IS'!$E77)</f>
        <v/>
      </c>
      <c r="FH77" s="452">
        <f>SUMIFS('QofE DD adjustments'!T:T,'QofE DD adjustments'!$E:$E,'Adjusted IS'!$E77)</f>
        <v/>
      </c>
      <c r="FI77" s="452">
        <f>SUMIFS('QofE DD adjustments'!U:U,'QofE DD adjustments'!$E:$E,'Adjusted IS'!$E77)</f>
        <v/>
      </c>
      <c r="FJ77" s="452">
        <f>SUMIFS('QofE DD adjustments'!V:V,'QofE DD adjustments'!$E:$E,'Adjusted IS'!$E77)</f>
        <v/>
      </c>
      <c r="FK77" s="452">
        <f>SUMIFS('QofE DD adjustments'!W:W,'QofE DD adjustments'!$E:$E,'Adjusted IS'!$E77)</f>
        <v/>
      </c>
      <c r="FL77" s="452">
        <f>SUMIFS('QofE DD adjustments'!X:X,'QofE DD adjustments'!$E:$E,'Adjusted IS'!$E77)</f>
        <v/>
      </c>
      <c r="FM77" s="452">
        <f>SUMIFS('QofE DD adjustments'!Y:Y,'QofE DD adjustments'!$E:$E,'Adjusted IS'!$E77)</f>
        <v/>
      </c>
      <c r="FN77" s="452">
        <f>SUMIFS('QofE DD adjustments'!Z:Z,'QofE DD adjustments'!$E:$E,'Adjusted IS'!$E77)</f>
        <v/>
      </c>
      <c r="FO77" s="452">
        <f>SUMIFS('QofE DD adjustments'!AA:AA,'QofE DD adjustments'!$E:$E,'Adjusted IS'!$E77)</f>
        <v/>
      </c>
      <c r="FP77" s="452">
        <f>SUMIFS('QofE DD adjustments'!AB:AB,'QofE DD adjustments'!$E:$E,'Adjusted IS'!$E77)</f>
        <v/>
      </c>
      <c r="FQ77" s="453">
        <f>SUMIFS('QofE DD adjustments'!AC:AC,'QofE DD adjustments'!$E:$E,'Adjusted IS'!$E77)</f>
        <v/>
      </c>
      <c r="FR77" s="452">
        <f>SUMIFS('QofE DD adjustments'!AD:AD,'QofE DD adjustments'!$E:$E,'Adjusted IS'!$E77)</f>
        <v/>
      </c>
      <c r="FS77" s="452">
        <f>SUMIFS('QofE DD adjustments'!AE:AE,'QofE DD adjustments'!$E:$E,'Adjusted IS'!$E77)</f>
        <v/>
      </c>
      <c r="FT77" s="452">
        <f>SUMIFS('QofE DD adjustments'!AF:AF,'QofE DD adjustments'!$E:$E,'Adjusted IS'!$E77)</f>
        <v/>
      </c>
      <c r="FU77" s="452">
        <f>SUMIFS('QofE DD adjustments'!AG:AG,'QofE DD adjustments'!$E:$E,'Adjusted IS'!$E77)</f>
        <v/>
      </c>
      <c r="FV77" s="452">
        <f>SUMIFS('QofE DD adjustments'!AH:AH,'QofE DD adjustments'!$E:$E,'Adjusted IS'!$E77)</f>
        <v/>
      </c>
      <c r="FW77" s="452">
        <f>SUMIFS('QofE DD adjustments'!AI:AI,'QofE DD adjustments'!$E:$E,'Adjusted IS'!$E77)</f>
        <v/>
      </c>
      <c r="FX77" s="452">
        <f>SUMIFS('QofE DD adjustments'!AJ:AJ,'QofE DD adjustments'!$E:$E,'Adjusted IS'!$E77)</f>
        <v/>
      </c>
      <c r="FY77" s="452">
        <f>SUMIFS('QofE DD adjustments'!AK:AK,'QofE DD adjustments'!$E:$E,'Adjusted IS'!$E77)</f>
        <v/>
      </c>
      <c r="FZ77" s="452">
        <f>SUMIFS('QofE DD adjustments'!AL:AL,'QofE DD adjustments'!$E:$E,'Adjusted IS'!$E77)</f>
        <v/>
      </c>
      <c r="GA77" s="452">
        <f>SUMIFS('QofE DD adjustments'!AM:AM,'QofE DD adjustments'!$E:$E,'Adjusted IS'!$E77)</f>
        <v/>
      </c>
      <c r="GB77" s="452">
        <f>SUMIFS('QofE DD adjustments'!AN:AN,'QofE DD adjustments'!$E:$E,'Adjusted IS'!$E77)</f>
        <v/>
      </c>
      <c r="GC77" s="453">
        <f>SUMIFS('QofE DD adjustments'!AO:AO,'QofE DD adjustments'!$E:$E,'Adjusted IS'!$E77)</f>
        <v/>
      </c>
      <c r="GD77" s="452">
        <f>SUMIFS('QofE DD adjustments'!AP:AP,'QofE DD adjustments'!$E:$E,'Adjusted IS'!$E77)</f>
        <v/>
      </c>
      <c r="GE77" s="452">
        <f>SUMIFS('QofE DD adjustments'!AQ:AQ,'QofE DD adjustments'!$E:$E,'Adjusted IS'!$E77)</f>
        <v/>
      </c>
      <c r="GF77" s="452">
        <f>SUMIFS('QofE DD adjustments'!AR:AR,'QofE DD adjustments'!$E:$E,'Adjusted IS'!$E77)</f>
        <v/>
      </c>
      <c r="GG77" s="452">
        <f>SUMIFS('QofE DD adjustments'!AS:AS,'QofE DD adjustments'!$E:$E,'Adjusted IS'!$E77)</f>
        <v/>
      </c>
      <c r="GH77" s="452">
        <f>SUMIFS('QofE DD adjustments'!AT:AT,'QofE DD adjustments'!$E:$E,'Adjusted IS'!$E77)</f>
        <v/>
      </c>
      <c r="GI77" s="462">
        <f>SUMIFS('QofE DD adjustments'!AU:AU,'QofE DD adjustments'!$E:$E,'Adjusted IS'!$E77)</f>
        <v/>
      </c>
      <c r="GJ77" s="452">
        <f>SUM(ET77:FE77)</f>
        <v/>
      </c>
      <c r="GK77" s="452">
        <f>SUM(FF77:FQ77)</f>
        <v/>
      </c>
      <c r="GL77" s="452">
        <f>SUM(FR77:GC77)</f>
        <v/>
      </c>
      <c r="GM77" s="452">
        <f>SUM(FV77:GG77)</f>
        <v/>
      </c>
      <c r="GN77" s="452">
        <f>SUM(FX77:GI77)</f>
        <v/>
      </c>
      <c r="GP77" s="452">
        <f>SUM(ET77,CX77)</f>
        <v/>
      </c>
      <c r="GQ77" s="452">
        <f>SUM(EU77,CY77)</f>
        <v/>
      </c>
      <c r="GR77" s="452">
        <f>SUM(EV77,CZ77)</f>
        <v/>
      </c>
      <c r="GS77" s="452">
        <f>SUM(EW77,DA77)</f>
        <v/>
      </c>
      <c r="GT77" s="452">
        <f>SUM(EX77,DB77)</f>
        <v/>
      </c>
      <c r="GU77" s="452">
        <f>SUM(EY77,DC77)</f>
        <v/>
      </c>
      <c r="GV77" s="452">
        <f>SUM(EZ77,DD77)</f>
        <v/>
      </c>
      <c r="GW77" s="452">
        <f>SUM(FA77,DE77)</f>
        <v/>
      </c>
      <c r="GX77" s="452">
        <f>SUM(FB77,DF77)</f>
        <v/>
      </c>
      <c r="GY77" s="452">
        <f>SUM(FC77,DG77)</f>
        <v/>
      </c>
      <c r="GZ77" s="452">
        <f>SUM(FD77,DH77)</f>
        <v/>
      </c>
      <c r="HA77" s="453">
        <f>SUM(FE77,DI77)</f>
        <v/>
      </c>
      <c r="HB77" s="452">
        <f>SUM(FF77,DJ77)</f>
        <v/>
      </c>
      <c r="HC77" s="452">
        <f>SUM(FG77,DK77)</f>
        <v/>
      </c>
      <c r="HD77" s="452">
        <f>SUM(FH77,DL77)</f>
        <v/>
      </c>
      <c r="HE77" s="452">
        <f>SUM(FI77,DM77)</f>
        <v/>
      </c>
      <c r="HF77" s="452">
        <f>SUM(FJ77,DN77)</f>
        <v/>
      </c>
      <c r="HG77" s="452">
        <f>SUM(FK77,DO77)</f>
        <v/>
      </c>
      <c r="HH77" s="452">
        <f>SUM(FL77,DP77)</f>
        <v/>
      </c>
      <c r="HI77" s="452">
        <f>SUM(FM77,DQ77)</f>
        <v/>
      </c>
      <c r="HJ77" s="452">
        <f>SUM(FN77,DR77)</f>
        <v/>
      </c>
      <c r="HK77" s="452">
        <f>SUM(FO77,DS77)</f>
        <v/>
      </c>
      <c r="HL77" s="452">
        <f>SUM(FP77,DT77)</f>
        <v/>
      </c>
      <c r="HM77" s="453">
        <f>SUM(FQ77,DU77)</f>
        <v/>
      </c>
      <c r="HN77" s="452">
        <f>SUM(FR77,DV77)</f>
        <v/>
      </c>
      <c r="HO77" s="452">
        <f>SUM(FS77,DW77)</f>
        <v/>
      </c>
      <c r="HP77" s="452">
        <f>SUM(FT77,DX77)</f>
        <v/>
      </c>
      <c r="HQ77" s="452">
        <f>SUM(FU77,DY77)</f>
        <v/>
      </c>
      <c r="HR77" s="452">
        <f>SUM(FV77,DZ77)</f>
        <v/>
      </c>
      <c r="HS77" s="452">
        <f>SUM(FW77,EA77)</f>
        <v/>
      </c>
      <c r="HT77" s="452">
        <f>SUM(FX77,EB77)</f>
        <v/>
      </c>
      <c r="HU77" s="452">
        <f>SUM(FY77,EC77)</f>
        <v/>
      </c>
      <c r="HV77" s="452">
        <f>SUM(FZ77,ED77)</f>
        <v/>
      </c>
      <c r="HW77" s="452">
        <f>SUM(GA77,EE77)</f>
        <v/>
      </c>
      <c r="HX77" s="452">
        <f>SUM(GB77,EF77)</f>
        <v/>
      </c>
      <c r="HY77" s="453">
        <f>SUM(GC77,EG77)</f>
        <v/>
      </c>
      <c r="HZ77" s="452">
        <f>SUM(GD77,EH77)</f>
        <v/>
      </c>
      <c r="IA77" s="452">
        <f>SUM(GE77,EI77)</f>
        <v/>
      </c>
      <c r="IB77" s="452">
        <f>SUM(GF77,EJ77)</f>
        <v/>
      </c>
      <c r="IC77" s="452">
        <f>SUM(GG77,EK77)</f>
        <v/>
      </c>
      <c r="ID77" s="452">
        <f>SUM(GH77,EL77)</f>
        <v/>
      </c>
      <c r="IE77" s="462">
        <f>SUM(GI77,EM77)</f>
        <v/>
      </c>
      <c r="IF77" s="452">
        <f>SUM(GP77:HA77)</f>
        <v/>
      </c>
      <c r="IG77" s="452">
        <f>SUM(HB77:HM77)</f>
        <v/>
      </c>
      <c r="IH77" s="452">
        <f>SUM(HN77:HY77)</f>
        <v/>
      </c>
      <c r="II77" s="452">
        <f>SUM(HR77:IC77)</f>
        <v/>
      </c>
      <c r="IJ77" s="452">
        <f>SUM(HT77:IE77)</f>
        <v/>
      </c>
      <c r="IL77" s="452">
        <f>SUMIFS('QofE PF adjustments'!F:F,'QofE PF adjustments'!$E:$E,'Adjusted IS'!$E77)</f>
        <v/>
      </c>
      <c r="IM77" s="452">
        <f>SUMIFS('QofE PF adjustments'!G:G,'QofE PF adjustments'!$E:$E,'Adjusted IS'!$E77)</f>
        <v/>
      </c>
      <c r="IN77" s="452">
        <f>SUMIFS('QofE PF adjustments'!H:H,'QofE PF adjustments'!$E:$E,'Adjusted IS'!$E77)</f>
        <v/>
      </c>
      <c r="IO77" s="452">
        <f>SUMIFS('QofE PF adjustments'!I:I,'QofE PF adjustments'!$E:$E,'Adjusted IS'!$E77)</f>
        <v/>
      </c>
      <c r="IP77" s="452">
        <f>SUMIFS('QofE PF adjustments'!J:J,'QofE PF adjustments'!$E:$E,'Adjusted IS'!$E77)</f>
        <v/>
      </c>
      <c r="IQ77" s="452">
        <f>SUMIFS('QofE PF adjustments'!K:K,'QofE PF adjustments'!$E:$E,'Adjusted IS'!$E77)</f>
        <v/>
      </c>
      <c r="IR77" s="452">
        <f>SUMIFS('QofE PF adjustments'!L:L,'QofE PF adjustments'!$E:$E,'Adjusted IS'!$E77)</f>
        <v/>
      </c>
      <c r="IS77" s="452">
        <f>SUMIFS('QofE PF adjustments'!M:M,'QofE PF adjustments'!$E:$E,'Adjusted IS'!$E77)</f>
        <v/>
      </c>
      <c r="IT77" s="452">
        <f>SUMIFS('QofE PF adjustments'!N:N,'QofE PF adjustments'!$E:$E,'Adjusted IS'!$E77)</f>
        <v/>
      </c>
      <c r="IU77" s="452">
        <f>SUMIFS('QofE PF adjustments'!O:O,'QofE PF adjustments'!$E:$E,'Adjusted IS'!$E77)</f>
        <v/>
      </c>
      <c r="IV77" s="452">
        <f>SUMIFS('QofE PF adjustments'!P:P,'QofE PF adjustments'!$E:$E,'Adjusted IS'!$E77)</f>
        <v/>
      </c>
      <c r="IW77" s="453">
        <f>SUMIFS('QofE PF adjustments'!Q:Q,'QofE PF adjustments'!$E:$E,'Adjusted IS'!$E77)</f>
        <v/>
      </c>
      <c r="IX77" s="452">
        <f>SUMIFS('QofE PF adjustments'!R:R,'QofE PF adjustments'!$E:$E,'Adjusted IS'!$E77)</f>
        <v/>
      </c>
      <c r="IY77" s="452">
        <f>SUMIFS('QofE PF adjustments'!S:S,'QofE PF adjustments'!$E:$E,'Adjusted IS'!$E77)</f>
        <v/>
      </c>
      <c r="IZ77" s="452">
        <f>SUMIFS('QofE PF adjustments'!T:T,'QofE PF adjustments'!$E:$E,'Adjusted IS'!$E77)</f>
        <v/>
      </c>
      <c r="JA77" s="452">
        <f>SUMIFS('QofE PF adjustments'!U:U,'QofE PF adjustments'!$E:$E,'Adjusted IS'!$E77)</f>
        <v/>
      </c>
      <c r="JB77" s="452">
        <f>SUMIFS('QofE PF adjustments'!V:V,'QofE PF adjustments'!$E:$E,'Adjusted IS'!$E77)</f>
        <v/>
      </c>
      <c r="JC77" s="452">
        <f>SUMIFS('QofE PF adjustments'!W:W,'QofE PF adjustments'!$E:$E,'Adjusted IS'!$E77)</f>
        <v/>
      </c>
      <c r="JD77" s="452">
        <f>SUMIFS('QofE PF adjustments'!X:X,'QofE PF adjustments'!$E:$E,'Adjusted IS'!$E77)</f>
        <v/>
      </c>
      <c r="JE77" s="452">
        <f>SUMIFS('QofE PF adjustments'!Y:Y,'QofE PF adjustments'!$E:$E,'Adjusted IS'!$E77)</f>
        <v/>
      </c>
      <c r="JF77" s="452">
        <f>SUMIFS('QofE PF adjustments'!Z:Z,'QofE PF adjustments'!$E:$E,'Adjusted IS'!$E77)</f>
        <v/>
      </c>
      <c r="JG77" s="452">
        <f>SUMIFS('QofE PF adjustments'!AA:AA,'QofE PF adjustments'!$E:$E,'Adjusted IS'!$E77)</f>
        <v/>
      </c>
      <c r="JH77" s="452">
        <f>SUMIFS('QofE PF adjustments'!AB:AB,'QofE PF adjustments'!$E:$E,'Adjusted IS'!$E77)</f>
        <v/>
      </c>
      <c r="JI77" s="453">
        <f>SUMIFS('QofE PF adjustments'!AC:AC,'QofE PF adjustments'!$E:$E,'Adjusted IS'!$E77)</f>
        <v/>
      </c>
      <c r="JJ77" s="452">
        <f>SUMIFS('QofE PF adjustments'!AD:AD,'QofE PF adjustments'!$E:$E,'Adjusted IS'!$E77)</f>
        <v/>
      </c>
      <c r="JK77" s="452">
        <f>SUMIFS('QofE PF adjustments'!AE:AE,'QofE PF adjustments'!$E:$E,'Adjusted IS'!$E77)</f>
        <v/>
      </c>
      <c r="JL77" s="452">
        <f>SUMIFS('QofE PF adjustments'!AF:AF,'QofE PF adjustments'!$E:$E,'Adjusted IS'!$E77)</f>
        <v/>
      </c>
      <c r="JM77" s="452">
        <f>SUMIFS('QofE PF adjustments'!AG:AG,'QofE PF adjustments'!$E:$E,'Adjusted IS'!$E77)</f>
        <v/>
      </c>
      <c r="JN77" s="452">
        <f>SUMIFS('QofE PF adjustments'!AH:AH,'QofE PF adjustments'!$E:$E,'Adjusted IS'!$E77)</f>
        <v/>
      </c>
      <c r="JO77" s="452">
        <f>SUMIFS('QofE PF adjustments'!AI:AI,'QofE PF adjustments'!$E:$E,'Adjusted IS'!$E77)</f>
        <v/>
      </c>
      <c r="JP77" s="452">
        <f>SUMIFS('QofE PF adjustments'!AJ:AJ,'QofE PF adjustments'!$E:$E,'Adjusted IS'!$E77)</f>
        <v/>
      </c>
      <c r="JQ77" s="452">
        <f>SUMIFS('QofE PF adjustments'!AK:AK,'QofE PF adjustments'!$E:$E,'Adjusted IS'!$E77)</f>
        <v/>
      </c>
      <c r="JR77" s="452">
        <f>SUMIFS('QofE PF adjustments'!AL:AL,'QofE PF adjustments'!$E:$E,'Adjusted IS'!$E77)</f>
        <v/>
      </c>
      <c r="JS77" s="452">
        <f>SUMIFS('QofE PF adjustments'!AM:AM,'QofE PF adjustments'!$E:$E,'Adjusted IS'!$E77)</f>
        <v/>
      </c>
      <c r="JT77" s="452">
        <f>SUMIFS('QofE PF adjustments'!AN:AN,'QofE PF adjustments'!$E:$E,'Adjusted IS'!$E77)</f>
        <v/>
      </c>
      <c r="JU77" s="453">
        <f>SUMIFS('QofE PF adjustments'!AO:AO,'QofE PF adjustments'!$E:$E,'Adjusted IS'!$E77)</f>
        <v/>
      </c>
      <c r="JV77" s="452">
        <f>SUMIFS('QofE PF adjustments'!AP:AP,'QofE PF adjustments'!$E:$E,'Adjusted IS'!$E77)</f>
        <v/>
      </c>
      <c r="JW77" s="452">
        <f>SUMIFS('QofE PF adjustments'!AQ:AQ,'QofE PF adjustments'!$E:$E,'Adjusted IS'!$E77)</f>
        <v/>
      </c>
      <c r="JX77" s="452">
        <f>SUMIFS('QofE PF adjustments'!AR:AR,'QofE PF adjustments'!$E:$E,'Adjusted IS'!$E77)</f>
        <v/>
      </c>
      <c r="JY77" s="452">
        <f>SUMIFS('QofE PF adjustments'!AS:AS,'QofE PF adjustments'!$E:$E,'Adjusted IS'!$E77)</f>
        <v/>
      </c>
      <c r="JZ77" s="452">
        <f>SUMIFS('QofE PF adjustments'!AT:AT,'QofE PF adjustments'!$E:$E,'Adjusted IS'!$E77)</f>
        <v/>
      </c>
      <c r="KA77" s="462">
        <f>SUMIFS('QofE PF adjustments'!AU:AU,'QofE PF adjustments'!$E:$E,'Adjusted IS'!$E77)</f>
        <v/>
      </c>
      <c r="KB77" s="452">
        <f>SUM(IL77:IW77)</f>
        <v/>
      </c>
      <c r="KC77" s="452">
        <f>SUM(IX77:JI77)</f>
        <v/>
      </c>
      <c r="KD77" s="452">
        <f>SUM(JJ77:JU77)</f>
        <v/>
      </c>
      <c r="KE77" s="452">
        <f>SUM(JN77:JY77)</f>
        <v/>
      </c>
      <c r="KF77" s="452">
        <f>SUM(JP77:KA77)</f>
        <v/>
      </c>
      <c r="KH77" s="452">
        <f>SUM(IL77,GP77)</f>
        <v/>
      </c>
      <c r="KI77" s="452">
        <f>SUM(IM77,GQ77)</f>
        <v/>
      </c>
      <c r="KJ77" s="452">
        <f>SUM(IN77,GR77)</f>
        <v/>
      </c>
      <c r="KK77" s="452">
        <f>SUM(IO77,GS77)</f>
        <v/>
      </c>
      <c r="KL77" s="452">
        <f>SUM(IP77,GT77)</f>
        <v/>
      </c>
      <c r="KM77" s="452">
        <f>SUM(IQ77,GU77)</f>
        <v/>
      </c>
      <c r="KN77" s="452">
        <f>SUM(IR77,GV77)</f>
        <v/>
      </c>
      <c r="KO77" s="452">
        <f>SUM(IS77,GW77)</f>
        <v/>
      </c>
      <c r="KP77" s="452">
        <f>SUM(IT77,GX77)</f>
        <v/>
      </c>
      <c r="KQ77" s="452">
        <f>SUM(IU77,GY77)</f>
        <v/>
      </c>
      <c r="KR77" s="452">
        <f>SUM(IV77,GZ77)</f>
        <v/>
      </c>
      <c r="KS77" s="453">
        <f>SUM(IW77,HA77)</f>
        <v/>
      </c>
      <c r="KT77" s="452">
        <f>SUM(IX77,HB77)</f>
        <v/>
      </c>
      <c r="KU77" s="452">
        <f>SUM(IY77,HC77)</f>
        <v/>
      </c>
      <c r="KV77" s="452">
        <f>SUM(IZ77,HD77)</f>
        <v/>
      </c>
      <c r="KW77" s="452">
        <f>SUM(JA77,HE77)</f>
        <v/>
      </c>
      <c r="KX77" s="452">
        <f>SUM(JB77,HF77)</f>
        <v/>
      </c>
      <c r="KY77" s="452">
        <f>SUM(JC77,HG77)</f>
        <v/>
      </c>
      <c r="KZ77" s="452">
        <f>SUM(JD77,HH77)</f>
        <v/>
      </c>
      <c r="LA77" s="452">
        <f>SUM(JE77,HI77)</f>
        <v/>
      </c>
      <c r="LB77" s="452">
        <f>SUM(JF77,HJ77)</f>
        <v/>
      </c>
      <c r="LC77" s="452">
        <f>SUM(JG77,HK77)</f>
        <v/>
      </c>
      <c r="LD77" s="452">
        <f>SUM(JH77,HL77)</f>
        <v/>
      </c>
      <c r="LE77" s="453">
        <f>SUM(JI77,HM77)</f>
        <v/>
      </c>
      <c r="LF77" s="452">
        <f>SUM(JJ77,HN77)</f>
        <v/>
      </c>
      <c r="LG77" s="452">
        <f>SUM(JK77,HO77)</f>
        <v/>
      </c>
      <c r="LH77" s="452">
        <f>SUM(JL77,HP77)</f>
        <v/>
      </c>
      <c r="LI77" s="452">
        <f>SUM(JM77,HQ77)</f>
        <v/>
      </c>
      <c r="LJ77" s="452">
        <f>SUM(JN77,HR77)</f>
        <v/>
      </c>
      <c r="LK77" s="452">
        <f>SUM(JO77,HS77)</f>
        <v/>
      </c>
      <c r="LL77" s="452">
        <f>SUM(JP77,HT77)</f>
        <v/>
      </c>
      <c r="LM77" s="452">
        <f>SUM(JQ77,HU77)</f>
        <v/>
      </c>
      <c r="LN77" s="452">
        <f>SUM(JR77,HV77)</f>
        <v/>
      </c>
      <c r="LO77" s="452">
        <f>SUM(JS77,HW77)</f>
        <v/>
      </c>
      <c r="LP77" s="452">
        <f>SUM(JT77,HX77)</f>
        <v/>
      </c>
      <c r="LQ77" s="453">
        <f>SUM(JU77,HY77)</f>
        <v/>
      </c>
      <c r="LR77" s="452">
        <f>SUM(JV77,HZ77)</f>
        <v/>
      </c>
      <c r="LS77" s="452">
        <f>SUM(JW77,IA77)</f>
        <v/>
      </c>
      <c r="LT77" s="452">
        <f>SUM(JX77,IB77)</f>
        <v/>
      </c>
      <c r="LU77" s="452">
        <f>SUM(JY77,IC77)</f>
        <v/>
      </c>
      <c r="LV77" s="452">
        <f>SUM(JZ77,ID77)</f>
        <v/>
      </c>
      <c r="LW77" s="462">
        <f>SUM(KA77,IE77)</f>
        <v/>
      </c>
      <c r="LX77" s="452">
        <f>SUM(KH77:KS77)</f>
        <v/>
      </c>
      <c r="LY77" s="452">
        <f>SUM(KT77:LE77)</f>
        <v/>
      </c>
      <c r="LZ77" s="452">
        <f>SUM(LF77:LQ77)</f>
        <v/>
      </c>
      <c r="MA77" s="452">
        <f>SUM(LJ77:LU77)</f>
        <v/>
      </c>
      <c r="MB77" s="452">
        <f>SUM(LL77:LW77)</f>
        <v/>
      </c>
      <c r="MD77" s="524">
        <f>IFERROR(KH77/KH$117,0)</f>
        <v/>
      </c>
      <c r="ME77" s="524">
        <f>IFERROR(KI77/KI$117,0)</f>
        <v/>
      </c>
      <c r="MF77" s="524">
        <f>IFERROR(KJ77/KJ$117,0)</f>
        <v/>
      </c>
      <c r="MG77" s="524">
        <f>IFERROR(KK77/KK$117,0)</f>
        <v/>
      </c>
      <c r="MH77" s="524">
        <f>IFERROR(KL77/KL$117,0)</f>
        <v/>
      </c>
      <c r="MI77" s="524">
        <f>IFERROR(KM77/KM$117,0)</f>
        <v/>
      </c>
      <c r="MJ77" s="524">
        <f>IFERROR(KN77/KN$117,0)</f>
        <v/>
      </c>
      <c r="MK77" s="524">
        <f>IFERROR(KO77/KO$117,0)</f>
        <v/>
      </c>
      <c r="ML77" s="524">
        <f>IFERROR(KP77/KP$117,0)</f>
        <v/>
      </c>
      <c r="MM77" s="524">
        <f>IFERROR(KQ77/KQ$117,0)</f>
        <v/>
      </c>
      <c r="MN77" s="524">
        <f>IFERROR(KR77/KR$117,0)</f>
        <v/>
      </c>
      <c r="MO77" s="525">
        <f>IFERROR(KS77/KS$117,0)</f>
        <v/>
      </c>
      <c r="MP77" s="524">
        <f>IFERROR(KT77/KT$117,0)</f>
        <v/>
      </c>
      <c r="MQ77" s="524">
        <f>IFERROR(KU77/KU$117,0)</f>
        <v/>
      </c>
      <c r="MR77" s="524">
        <f>IFERROR(KV77/KV$117,0)</f>
        <v/>
      </c>
      <c r="MS77" s="524">
        <f>IFERROR(KW77/KW$117,0)</f>
        <v/>
      </c>
      <c r="MT77" s="524">
        <f>IFERROR(KX77/KX$117,0)</f>
        <v/>
      </c>
      <c r="MU77" s="524">
        <f>IFERROR(KY77/KY$117,0)</f>
        <v/>
      </c>
      <c r="MV77" s="524">
        <f>IFERROR(KZ77/KZ$117,0)</f>
        <v/>
      </c>
      <c r="MW77" s="524">
        <f>IFERROR(LA77/LA$117,0)</f>
        <v/>
      </c>
      <c r="MX77" s="524">
        <f>IFERROR(LB77/LB$117,0)</f>
        <v/>
      </c>
      <c r="MY77" s="524">
        <f>IFERROR(LC77/LC$117,0)</f>
        <v/>
      </c>
      <c r="MZ77" s="524">
        <f>IFERROR(LD77/LD$117,0)</f>
        <v/>
      </c>
      <c r="NA77" s="525">
        <f>IFERROR(LE77/LE$117,0)</f>
        <v/>
      </c>
      <c r="NB77" s="524">
        <f>IFERROR(LF77/LF$117,0)</f>
        <v/>
      </c>
      <c r="NC77" s="524">
        <f>IFERROR(LG77/LG$117,0)</f>
        <v/>
      </c>
      <c r="ND77" s="524">
        <f>IFERROR(LH77/LH$117,0)</f>
        <v/>
      </c>
      <c r="NE77" s="524">
        <f>IFERROR(LI77/LI$117,0)</f>
        <v/>
      </c>
      <c r="NF77" s="524">
        <f>IFERROR(LJ77/LJ$117,0)</f>
        <v/>
      </c>
      <c r="NG77" s="524">
        <f>IFERROR(LK77/LK$117,0)</f>
        <v/>
      </c>
      <c r="NH77" s="524">
        <f>IFERROR(LL77/LL$117,0)</f>
        <v/>
      </c>
      <c r="NI77" s="524">
        <f>IFERROR(LM77/LM$117,0)</f>
        <v/>
      </c>
      <c r="NJ77" s="524">
        <f>IFERROR(LN77/LN$117,0)</f>
        <v/>
      </c>
      <c r="NK77" s="524">
        <f>IFERROR(LO77/LO$117,0)</f>
        <v/>
      </c>
      <c r="NL77" s="524">
        <f>IFERROR(LP77/LP$117,0)</f>
        <v/>
      </c>
      <c r="NM77" s="525">
        <f>IFERROR(LQ77/LQ$117,0)</f>
        <v/>
      </c>
      <c r="NN77" s="524">
        <f>IFERROR(LR77/LR$117,0)</f>
        <v/>
      </c>
      <c r="NO77" s="524">
        <f>IFERROR(LS77/LS$117,0)</f>
        <v/>
      </c>
      <c r="NP77" s="524">
        <f>IFERROR(LT77/LT$117,0)</f>
        <v/>
      </c>
      <c r="NQ77" s="524">
        <f>IFERROR(LU77/LU$117,0)</f>
        <v/>
      </c>
      <c r="NR77" s="524">
        <f>IFERROR(LV77/LV$117,0)</f>
        <v/>
      </c>
      <c r="NS77" s="1756">
        <f>IFERROR(LW77/LW$117,0)</f>
        <v/>
      </c>
      <c r="NT77" s="524">
        <f>IFERROR(LX77/LX$117,0)</f>
        <v/>
      </c>
      <c r="NU77" s="524">
        <f>IFERROR(LY77/LY$117,0)</f>
        <v/>
      </c>
      <c r="NV77" s="524">
        <f>IFERROR(LZ77/LZ$117,0)</f>
        <v/>
      </c>
      <c r="NW77" s="524">
        <f>IFERROR(MA77/MA$117,0)</f>
        <v/>
      </c>
      <c r="NX77" s="524">
        <f>IFERROR(MB77/MB$117,0)</f>
        <v/>
      </c>
      <c r="NZ77" s="452">
        <f>LY77-LX77</f>
        <v/>
      </c>
      <c r="OA77" s="452">
        <f>LZ77-LY77</f>
        <v/>
      </c>
      <c r="OB77" s="452">
        <f>MA77-LZ77</f>
        <v/>
      </c>
      <c r="OC77" s="452">
        <f>MB77-LZ77</f>
        <v/>
      </c>
      <c r="OD77" s="1501" t="n"/>
      <c r="OE77" s="434" t="inlineStr">
        <is>
          <t>Atm managed services revenue</t>
        </is>
      </c>
      <c r="OF77" s="434" t="inlineStr">
        <is>
          <t>Atm managed services revenue</t>
        </is>
      </c>
      <c r="OG77" s="434" t="inlineStr">
        <is>
          <t>Atm managed services revenue</t>
        </is>
      </c>
    </row>
    <row r="78" outlineLevel="2" ht="12" customFormat="1" customHeight="1" s="431">
      <c r="A78" s="1523" t="n"/>
      <c r="B78" s="1521" t="n"/>
      <c r="C78" s="1201" t="inlineStr">
        <is>
          <t>Vynamic view user fees</t>
        </is>
      </c>
      <c r="D78" s="774" t="n">
        <v>414111</v>
      </c>
      <c r="E78" s="774">
        <f>CONCATENATE(D78," - ",C78)</f>
        <v/>
      </c>
      <c r="F78" s="463">
        <f>'Income statement'!F78</f>
        <v/>
      </c>
      <c r="G78" s="463">
        <f>'Income statement'!G78</f>
        <v/>
      </c>
      <c r="H78" s="463">
        <f>'Income statement'!H78</f>
        <v/>
      </c>
      <c r="I78" s="463">
        <f>'Income statement'!I78</f>
        <v/>
      </c>
      <c r="J78" s="463">
        <f>'Income statement'!J78</f>
        <v/>
      </c>
      <c r="K78" s="463">
        <f>'Income statement'!K78</f>
        <v/>
      </c>
      <c r="L78" s="463">
        <f>'Income statement'!L78</f>
        <v/>
      </c>
      <c r="M78" s="463">
        <f>'Income statement'!M78</f>
        <v/>
      </c>
      <c r="N78" s="463">
        <f>'Income statement'!N78</f>
        <v/>
      </c>
      <c r="O78" s="463">
        <f>'Income statement'!O78</f>
        <v/>
      </c>
      <c r="P78" s="463">
        <f>'Income statement'!P78</f>
        <v/>
      </c>
      <c r="Q78" s="464">
        <f>'Income statement'!Q78</f>
        <v/>
      </c>
      <c r="R78" s="463">
        <f>'Income statement'!R78</f>
        <v/>
      </c>
      <c r="S78" s="463">
        <f>'Income statement'!S78</f>
        <v/>
      </c>
      <c r="T78" s="463">
        <f>'Income statement'!T78</f>
        <v/>
      </c>
      <c r="U78" s="463">
        <f>'Income statement'!U78</f>
        <v/>
      </c>
      <c r="V78" s="463">
        <f>'Income statement'!V78</f>
        <v/>
      </c>
      <c r="W78" s="463">
        <f>'Income statement'!W78</f>
        <v/>
      </c>
      <c r="X78" s="463">
        <f>'Income statement'!X78</f>
        <v/>
      </c>
      <c r="Y78" s="463">
        <f>'Income statement'!Y78</f>
        <v/>
      </c>
      <c r="Z78" s="463">
        <f>'Income statement'!Z78</f>
        <v/>
      </c>
      <c r="AA78" s="463">
        <f>'Income statement'!AA78</f>
        <v/>
      </c>
      <c r="AB78" s="463">
        <f>'Income statement'!AB78</f>
        <v/>
      </c>
      <c r="AC78" s="464">
        <f>'Income statement'!AC78</f>
        <v/>
      </c>
      <c r="AD78" s="463">
        <f>'Income statement'!AD78</f>
        <v/>
      </c>
      <c r="AE78" s="463">
        <f>'Income statement'!AE78</f>
        <v/>
      </c>
      <c r="AF78" s="463">
        <f>'Income statement'!AF78</f>
        <v/>
      </c>
      <c r="AG78" s="463">
        <f>'Income statement'!AG78</f>
        <v/>
      </c>
      <c r="AH78" s="463">
        <f>'Income statement'!AH78</f>
        <v/>
      </c>
      <c r="AI78" s="463">
        <f>'Income statement'!AI78</f>
        <v/>
      </c>
      <c r="AJ78" s="463">
        <f>'Income statement'!AJ78</f>
        <v/>
      </c>
      <c r="AK78" s="463">
        <f>'Income statement'!AK78</f>
        <v/>
      </c>
      <c r="AL78" s="463">
        <f>'Income statement'!AL78</f>
        <v/>
      </c>
      <c r="AM78" s="463">
        <f>'Income statement'!AM78</f>
        <v/>
      </c>
      <c r="AN78" s="463">
        <f>'Income statement'!AN78</f>
        <v/>
      </c>
      <c r="AO78" s="464">
        <f>'Income statement'!AO78</f>
        <v/>
      </c>
      <c r="AP78" s="463">
        <f>'Income statement'!AP78</f>
        <v/>
      </c>
      <c r="AQ78" s="463">
        <f>'Income statement'!AQ78</f>
        <v/>
      </c>
      <c r="AR78" s="463">
        <f>'Income statement'!AR78</f>
        <v/>
      </c>
      <c r="AS78" s="463">
        <f>'Income statement'!AS78</f>
        <v/>
      </c>
      <c r="AT78" s="463">
        <f>'Income statement'!AT78</f>
        <v/>
      </c>
      <c r="AU78" s="465">
        <f>'Income statement'!AU78</f>
        <v/>
      </c>
      <c r="AV78" s="463">
        <f>SUM(F78:Q78)</f>
        <v/>
      </c>
      <c r="AW78" s="463">
        <f>SUM(R78:AC78)</f>
        <v/>
      </c>
      <c r="AX78" s="463">
        <f>SUM(AD78:AO78)</f>
        <v/>
      </c>
      <c r="AY78" s="463">
        <f>SUM(AH78:AS78)</f>
        <v/>
      </c>
      <c r="AZ78" s="463">
        <f>SUM(AJ78:AU78)</f>
        <v/>
      </c>
      <c r="BB78" s="463">
        <f>SUMIFS('QofE Def adjustments'!F:F,'QofE Def adjustments'!$E:$E,'Adjusted IS'!$E78)</f>
        <v/>
      </c>
      <c r="BC78" s="463">
        <f>SUMIFS('QofE Def adjustments'!G:G,'QofE Def adjustments'!$E:$E,'Adjusted IS'!$E78)</f>
        <v/>
      </c>
      <c r="BD78" s="463">
        <f>SUMIFS('QofE Def adjustments'!H:H,'QofE Def adjustments'!$E:$E,'Adjusted IS'!$E78)</f>
        <v/>
      </c>
      <c r="BE78" s="463">
        <f>SUMIFS('QofE Def adjustments'!I:I,'QofE Def adjustments'!$E:$E,'Adjusted IS'!$E78)</f>
        <v/>
      </c>
      <c r="BF78" s="463">
        <f>SUMIFS('QofE Def adjustments'!J:J,'QofE Def adjustments'!$E:$E,'Adjusted IS'!$E78)</f>
        <v/>
      </c>
      <c r="BG78" s="463">
        <f>SUMIFS('QofE Def adjustments'!K:K,'QofE Def adjustments'!$E:$E,'Adjusted IS'!$E78)</f>
        <v/>
      </c>
      <c r="BH78" s="463">
        <f>SUMIFS('QofE Def adjustments'!L:L,'QofE Def adjustments'!$E:$E,'Adjusted IS'!$E78)</f>
        <v/>
      </c>
      <c r="BI78" s="463">
        <f>SUMIFS('QofE Def adjustments'!M:M,'QofE Def adjustments'!$E:$E,'Adjusted IS'!$E78)</f>
        <v/>
      </c>
      <c r="BJ78" s="463">
        <f>SUMIFS('QofE Def adjustments'!N:N,'QofE Def adjustments'!$E:$E,'Adjusted IS'!$E78)</f>
        <v/>
      </c>
      <c r="BK78" s="463">
        <f>SUMIFS('QofE Def adjustments'!O:O,'QofE Def adjustments'!$E:$E,'Adjusted IS'!$E78)</f>
        <v/>
      </c>
      <c r="BL78" s="463">
        <f>SUMIFS('QofE Def adjustments'!P:P,'QofE Def adjustments'!$E:$E,'Adjusted IS'!$E78)</f>
        <v/>
      </c>
      <c r="BM78" s="464">
        <f>SUMIFS('QofE Def adjustments'!Q:Q,'QofE Def adjustments'!$E:$E,'Adjusted IS'!$E78)</f>
        <v/>
      </c>
      <c r="BN78" s="463">
        <f>SUMIFS('QofE Def adjustments'!R:R,'QofE Def adjustments'!$E:$E,'Adjusted IS'!$E78)</f>
        <v/>
      </c>
      <c r="BO78" s="463">
        <f>SUMIFS('QofE Def adjustments'!S:S,'QofE Def adjustments'!$E:$E,'Adjusted IS'!$E78)</f>
        <v/>
      </c>
      <c r="BP78" s="463">
        <f>SUMIFS('QofE Def adjustments'!T:T,'QofE Def adjustments'!$E:$E,'Adjusted IS'!$E78)</f>
        <v/>
      </c>
      <c r="BQ78" s="463">
        <f>SUMIFS('QofE Def adjustments'!U:U,'QofE Def adjustments'!$E:$E,'Adjusted IS'!$E78)</f>
        <v/>
      </c>
      <c r="BR78" s="463">
        <f>SUMIFS('QofE Def adjustments'!V:V,'QofE Def adjustments'!$E:$E,'Adjusted IS'!$E78)</f>
        <v/>
      </c>
      <c r="BS78" s="463">
        <f>SUMIFS('QofE Def adjustments'!W:W,'QofE Def adjustments'!$E:$E,'Adjusted IS'!$E78)</f>
        <v/>
      </c>
      <c r="BT78" s="463">
        <f>SUMIFS('QofE Def adjustments'!X:X,'QofE Def adjustments'!$E:$E,'Adjusted IS'!$E78)</f>
        <v/>
      </c>
      <c r="BU78" s="463">
        <f>SUMIFS('QofE Def adjustments'!Y:Y,'QofE Def adjustments'!$E:$E,'Adjusted IS'!$E78)</f>
        <v/>
      </c>
      <c r="BV78" s="463">
        <f>SUMIFS('QofE Def adjustments'!Z:Z,'QofE Def adjustments'!$E:$E,'Adjusted IS'!$E78)</f>
        <v/>
      </c>
      <c r="BW78" s="463">
        <f>SUMIFS('QofE Def adjustments'!AA:AA,'QofE Def adjustments'!$E:$E,'Adjusted IS'!$E78)</f>
        <v/>
      </c>
      <c r="BX78" s="463">
        <f>SUMIFS('QofE Def adjustments'!AB:AB,'QofE Def adjustments'!$E:$E,'Adjusted IS'!$E78)</f>
        <v/>
      </c>
      <c r="BY78" s="464">
        <f>SUMIFS('QofE Def adjustments'!AC:AC,'QofE Def adjustments'!$E:$E,'Adjusted IS'!$E78)</f>
        <v/>
      </c>
      <c r="BZ78" s="463">
        <f>SUMIFS('QofE Def adjustments'!AD:AD,'QofE Def adjustments'!$E:$E,'Adjusted IS'!$E78)</f>
        <v/>
      </c>
      <c r="CA78" s="463">
        <f>SUMIFS('QofE Def adjustments'!AE:AE,'QofE Def adjustments'!$E:$E,'Adjusted IS'!$E78)</f>
        <v/>
      </c>
      <c r="CB78" s="463">
        <f>SUMIFS('QofE Def adjustments'!AF:AF,'QofE Def adjustments'!$E:$E,'Adjusted IS'!$E78)</f>
        <v/>
      </c>
      <c r="CC78" s="463">
        <f>SUMIFS('QofE Def adjustments'!AG:AG,'QofE Def adjustments'!$E:$E,'Adjusted IS'!$E78)</f>
        <v/>
      </c>
      <c r="CD78" s="463">
        <f>SUMIFS('QofE Def adjustments'!AH:AH,'QofE Def adjustments'!$E:$E,'Adjusted IS'!$E78)</f>
        <v/>
      </c>
      <c r="CE78" s="463">
        <f>SUMIFS('QofE Def adjustments'!AI:AI,'QofE Def adjustments'!$E:$E,'Adjusted IS'!$E78)</f>
        <v/>
      </c>
      <c r="CF78" s="463">
        <f>SUMIFS('QofE Def adjustments'!AJ:AJ,'QofE Def adjustments'!$E:$E,'Adjusted IS'!$E78)</f>
        <v/>
      </c>
      <c r="CG78" s="463">
        <f>SUMIFS('QofE Def adjustments'!AK:AK,'QofE Def adjustments'!$E:$E,'Adjusted IS'!$E78)</f>
        <v/>
      </c>
      <c r="CH78" s="463">
        <f>SUMIFS('QofE Def adjustments'!AL:AL,'QofE Def adjustments'!$E:$E,'Adjusted IS'!$E78)</f>
        <v/>
      </c>
      <c r="CI78" s="463">
        <f>SUMIFS('QofE Def adjustments'!AM:AM,'QofE Def adjustments'!$E:$E,'Adjusted IS'!$E78)</f>
        <v/>
      </c>
      <c r="CJ78" s="463">
        <f>SUMIFS('QofE Def adjustments'!AN:AN,'QofE Def adjustments'!$E:$E,'Adjusted IS'!$E78)</f>
        <v/>
      </c>
      <c r="CK78" s="464">
        <f>SUMIFS('QofE Def adjustments'!AO:AO,'QofE Def adjustments'!$E:$E,'Adjusted IS'!$E78)</f>
        <v/>
      </c>
      <c r="CL78" s="463">
        <f>SUMIFS('QofE Def adjustments'!AP:AP,'QofE Def adjustments'!$E:$E,'Adjusted IS'!$E78)</f>
        <v/>
      </c>
      <c r="CM78" s="463">
        <f>SUMIFS('QofE Def adjustments'!AQ:AQ,'QofE Def adjustments'!$E:$E,'Adjusted IS'!$E78)</f>
        <v/>
      </c>
      <c r="CN78" s="463">
        <f>SUMIFS('QofE Def adjustments'!AR:AR,'QofE Def adjustments'!$E:$E,'Adjusted IS'!$E78)</f>
        <v/>
      </c>
      <c r="CO78" s="463">
        <f>SUMIFS('QofE Def adjustments'!AS:AS,'QofE Def adjustments'!$E:$E,'Adjusted IS'!$E78)</f>
        <v/>
      </c>
      <c r="CP78" s="463">
        <f>SUMIFS('QofE Def adjustments'!AT:AT,'QofE Def adjustments'!$E:$E,'Adjusted IS'!$E78)</f>
        <v/>
      </c>
      <c r="CQ78" s="465">
        <f>SUMIFS('QofE Def adjustments'!AU:AU,'QofE Def adjustments'!$E:$E,'Adjusted IS'!$E78)</f>
        <v/>
      </c>
      <c r="CR78" s="463">
        <f>SUM(BB78:BM78)</f>
        <v/>
      </c>
      <c r="CS78" s="463">
        <f>SUM(BN78:BY78)</f>
        <v/>
      </c>
      <c r="CT78" s="463">
        <f>SUM(BZ78:CK78)</f>
        <v/>
      </c>
      <c r="CU78" s="463">
        <f>SUM(CD78:CO78)</f>
        <v/>
      </c>
      <c r="CV78" s="463">
        <f>SUM(CF78:CQ78)</f>
        <v/>
      </c>
      <c r="CX78" s="463">
        <f>SUM(BB78,F78)</f>
        <v/>
      </c>
      <c r="CY78" s="463">
        <f>SUM(BC78,G78)</f>
        <v/>
      </c>
      <c r="CZ78" s="463">
        <f>SUM(BD78,H78)</f>
        <v/>
      </c>
      <c r="DA78" s="463">
        <f>SUM(BE78,I78)</f>
        <v/>
      </c>
      <c r="DB78" s="463">
        <f>SUM(BF78,J78)</f>
        <v/>
      </c>
      <c r="DC78" s="463">
        <f>SUM(BG78,K78)</f>
        <v/>
      </c>
      <c r="DD78" s="463">
        <f>SUM(BH78,L78)</f>
        <v/>
      </c>
      <c r="DE78" s="463">
        <f>SUM(BI78,M78)</f>
        <v/>
      </c>
      <c r="DF78" s="463">
        <f>SUM(BJ78,N78)</f>
        <v/>
      </c>
      <c r="DG78" s="463">
        <f>SUM(BK78,O78)</f>
        <v/>
      </c>
      <c r="DH78" s="463">
        <f>SUM(BL78,P78)</f>
        <v/>
      </c>
      <c r="DI78" s="464">
        <f>SUM(BM78,Q78)</f>
        <v/>
      </c>
      <c r="DJ78" s="463">
        <f>SUM(BN78,R78)</f>
        <v/>
      </c>
      <c r="DK78" s="463">
        <f>SUM(BO78,S78)</f>
        <v/>
      </c>
      <c r="DL78" s="463">
        <f>SUM(BP78,T78)</f>
        <v/>
      </c>
      <c r="DM78" s="463">
        <f>SUM(BQ78,U78)</f>
        <v/>
      </c>
      <c r="DN78" s="463">
        <f>SUM(BR78,V78)</f>
        <v/>
      </c>
      <c r="DO78" s="463">
        <f>SUM(BS78,W78)</f>
        <v/>
      </c>
      <c r="DP78" s="463">
        <f>SUM(BT78,X78)</f>
        <v/>
      </c>
      <c r="DQ78" s="463">
        <f>SUM(BU78,Y78)</f>
        <v/>
      </c>
      <c r="DR78" s="463">
        <f>SUM(BV78,Z78)</f>
        <v/>
      </c>
      <c r="DS78" s="463">
        <f>SUM(BW78,AA78)</f>
        <v/>
      </c>
      <c r="DT78" s="463">
        <f>SUM(BX78,AB78)</f>
        <v/>
      </c>
      <c r="DU78" s="464">
        <f>SUM(BY78,AC78)</f>
        <v/>
      </c>
      <c r="DV78" s="463">
        <f>SUM(BZ78,AD78)</f>
        <v/>
      </c>
      <c r="DW78" s="463">
        <f>SUM(CA78,AE78)</f>
        <v/>
      </c>
      <c r="DX78" s="463">
        <f>SUM(CB78,AF78)</f>
        <v/>
      </c>
      <c r="DY78" s="463">
        <f>SUM(CC78,AG78)</f>
        <v/>
      </c>
      <c r="DZ78" s="463">
        <f>SUM(CD78,AH78)</f>
        <v/>
      </c>
      <c r="EA78" s="463">
        <f>SUM(CE78,AI78)</f>
        <v/>
      </c>
      <c r="EB78" s="463">
        <f>SUM(CF78,AJ78)</f>
        <v/>
      </c>
      <c r="EC78" s="463">
        <f>SUM(CG78,AK78)</f>
        <v/>
      </c>
      <c r="ED78" s="463">
        <f>SUM(CH78,AL78)</f>
        <v/>
      </c>
      <c r="EE78" s="463">
        <f>SUM(CI78,AM78)</f>
        <v/>
      </c>
      <c r="EF78" s="463">
        <f>SUM(CJ78,AN78)</f>
        <v/>
      </c>
      <c r="EG78" s="464">
        <f>SUM(CK78,AO78)</f>
        <v/>
      </c>
      <c r="EH78" s="463">
        <f>SUM(CL78,AP78)</f>
        <v/>
      </c>
      <c r="EI78" s="463">
        <f>SUM(CM78,AQ78)</f>
        <v/>
      </c>
      <c r="EJ78" s="463">
        <f>SUM(CN78,AR78)</f>
        <v/>
      </c>
      <c r="EK78" s="463">
        <f>SUM(CO78,AS78)</f>
        <v/>
      </c>
      <c r="EL78" s="463">
        <f>SUM(CP78,AT78)</f>
        <v/>
      </c>
      <c r="EM78" s="465">
        <f>SUM(CQ78,AU78)</f>
        <v/>
      </c>
      <c r="EN78" s="463">
        <f>SUM(CX78:DI78)</f>
        <v/>
      </c>
      <c r="EO78" s="463">
        <f>SUM(DJ78:DU78)</f>
        <v/>
      </c>
      <c r="EP78" s="463">
        <f>SUM(DV78:EG78)</f>
        <v/>
      </c>
      <c r="EQ78" s="463">
        <f>SUM(DZ78:EK78)</f>
        <v/>
      </c>
      <c r="ER78" s="463">
        <f>SUM(EB78:EM78)</f>
        <v/>
      </c>
      <c r="ET78" s="463">
        <f>SUMIFS('QofE DD adjustments'!F:F,'QofE DD adjustments'!$E:$E,'Adjusted IS'!$E78)</f>
        <v/>
      </c>
      <c r="EU78" s="463">
        <f>SUMIFS('QofE DD adjustments'!G:G,'QofE DD adjustments'!$E:$E,'Adjusted IS'!$E78)</f>
        <v/>
      </c>
      <c r="EV78" s="463">
        <f>SUMIFS('QofE DD adjustments'!H:H,'QofE DD adjustments'!$E:$E,'Adjusted IS'!$E78)</f>
        <v/>
      </c>
      <c r="EW78" s="463">
        <f>SUMIFS('QofE DD adjustments'!I:I,'QofE DD adjustments'!$E:$E,'Adjusted IS'!$E78)</f>
        <v/>
      </c>
      <c r="EX78" s="463">
        <f>SUMIFS('QofE DD adjustments'!J:J,'QofE DD adjustments'!$E:$E,'Adjusted IS'!$E78)</f>
        <v/>
      </c>
      <c r="EY78" s="463">
        <f>SUMIFS('QofE DD adjustments'!K:K,'QofE DD adjustments'!$E:$E,'Adjusted IS'!$E78)</f>
        <v/>
      </c>
      <c r="EZ78" s="463">
        <f>SUMIFS('QofE DD adjustments'!L:L,'QofE DD adjustments'!$E:$E,'Adjusted IS'!$E78)</f>
        <v/>
      </c>
      <c r="FA78" s="463">
        <f>SUMIFS('QofE DD adjustments'!M:M,'QofE DD adjustments'!$E:$E,'Adjusted IS'!$E78)</f>
        <v/>
      </c>
      <c r="FB78" s="463">
        <f>SUMIFS('QofE DD adjustments'!N:N,'QofE DD adjustments'!$E:$E,'Adjusted IS'!$E78)</f>
        <v/>
      </c>
      <c r="FC78" s="463">
        <f>SUMIFS('QofE DD adjustments'!O:O,'QofE DD adjustments'!$E:$E,'Adjusted IS'!$E78)</f>
        <v/>
      </c>
      <c r="FD78" s="463">
        <f>SUMIFS('QofE DD adjustments'!P:P,'QofE DD adjustments'!$E:$E,'Adjusted IS'!$E78)</f>
        <v/>
      </c>
      <c r="FE78" s="464">
        <f>SUMIFS('QofE DD adjustments'!Q:Q,'QofE DD adjustments'!$E:$E,'Adjusted IS'!$E78)</f>
        <v/>
      </c>
      <c r="FF78" s="463">
        <f>SUMIFS('QofE DD adjustments'!R:R,'QofE DD adjustments'!$E:$E,'Adjusted IS'!$E78)</f>
        <v/>
      </c>
      <c r="FG78" s="463">
        <f>SUMIFS('QofE DD adjustments'!S:S,'QofE DD adjustments'!$E:$E,'Adjusted IS'!$E78)</f>
        <v/>
      </c>
      <c r="FH78" s="463">
        <f>SUMIFS('QofE DD adjustments'!T:T,'QofE DD adjustments'!$E:$E,'Adjusted IS'!$E78)</f>
        <v/>
      </c>
      <c r="FI78" s="463">
        <f>SUMIFS('QofE DD adjustments'!U:U,'QofE DD adjustments'!$E:$E,'Adjusted IS'!$E78)</f>
        <v/>
      </c>
      <c r="FJ78" s="463">
        <f>SUMIFS('QofE DD adjustments'!V:V,'QofE DD adjustments'!$E:$E,'Adjusted IS'!$E78)</f>
        <v/>
      </c>
      <c r="FK78" s="463">
        <f>SUMIFS('QofE DD adjustments'!W:W,'QofE DD adjustments'!$E:$E,'Adjusted IS'!$E78)</f>
        <v/>
      </c>
      <c r="FL78" s="463">
        <f>SUMIFS('QofE DD adjustments'!X:X,'QofE DD adjustments'!$E:$E,'Adjusted IS'!$E78)</f>
        <v/>
      </c>
      <c r="FM78" s="463">
        <f>SUMIFS('QofE DD adjustments'!Y:Y,'QofE DD adjustments'!$E:$E,'Adjusted IS'!$E78)</f>
        <v/>
      </c>
      <c r="FN78" s="463">
        <f>SUMIFS('QofE DD adjustments'!Z:Z,'QofE DD adjustments'!$E:$E,'Adjusted IS'!$E78)</f>
        <v/>
      </c>
      <c r="FO78" s="463">
        <f>SUMIFS('QofE DD adjustments'!AA:AA,'QofE DD adjustments'!$E:$E,'Adjusted IS'!$E78)</f>
        <v/>
      </c>
      <c r="FP78" s="463">
        <f>SUMIFS('QofE DD adjustments'!AB:AB,'QofE DD adjustments'!$E:$E,'Adjusted IS'!$E78)</f>
        <v/>
      </c>
      <c r="FQ78" s="464">
        <f>SUMIFS('QofE DD adjustments'!AC:AC,'QofE DD adjustments'!$E:$E,'Adjusted IS'!$E78)</f>
        <v/>
      </c>
      <c r="FR78" s="463">
        <f>SUMIFS('QofE DD adjustments'!AD:AD,'QofE DD adjustments'!$E:$E,'Adjusted IS'!$E78)</f>
        <v/>
      </c>
      <c r="FS78" s="463">
        <f>SUMIFS('QofE DD adjustments'!AE:AE,'QofE DD adjustments'!$E:$E,'Adjusted IS'!$E78)</f>
        <v/>
      </c>
      <c r="FT78" s="463">
        <f>SUMIFS('QofE DD adjustments'!AF:AF,'QofE DD adjustments'!$E:$E,'Adjusted IS'!$E78)</f>
        <v/>
      </c>
      <c r="FU78" s="463">
        <f>SUMIFS('QofE DD adjustments'!AG:AG,'QofE DD adjustments'!$E:$E,'Adjusted IS'!$E78)</f>
        <v/>
      </c>
      <c r="FV78" s="463">
        <f>SUMIFS('QofE DD adjustments'!AH:AH,'QofE DD adjustments'!$E:$E,'Adjusted IS'!$E78)</f>
        <v/>
      </c>
      <c r="FW78" s="463">
        <f>SUMIFS('QofE DD adjustments'!AI:AI,'QofE DD adjustments'!$E:$E,'Adjusted IS'!$E78)</f>
        <v/>
      </c>
      <c r="FX78" s="463">
        <f>SUMIFS('QofE DD adjustments'!AJ:AJ,'QofE DD adjustments'!$E:$E,'Adjusted IS'!$E78)</f>
        <v/>
      </c>
      <c r="FY78" s="463">
        <f>SUMIFS('QofE DD adjustments'!AK:AK,'QofE DD adjustments'!$E:$E,'Adjusted IS'!$E78)</f>
        <v/>
      </c>
      <c r="FZ78" s="463">
        <f>SUMIFS('QofE DD adjustments'!AL:AL,'QofE DD adjustments'!$E:$E,'Adjusted IS'!$E78)</f>
        <v/>
      </c>
      <c r="GA78" s="463">
        <f>SUMIFS('QofE DD adjustments'!AM:AM,'QofE DD adjustments'!$E:$E,'Adjusted IS'!$E78)</f>
        <v/>
      </c>
      <c r="GB78" s="463">
        <f>SUMIFS('QofE DD adjustments'!AN:AN,'QofE DD adjustments'!$E:$E,'Adjusted IS'!$E78)</f>
        <v/>
      </c>
      <c r="GC78" s="464">
        <f>SUMIFS('QofE DD adjustments'!AO:AO,'QofE DD adjustments'!$E:$E,'Adjusted IS'!$E78)</f>
        <v/>
      </c>
      <c r="GD78" s="463">
        <f>SUMIFS('QofE DD adjustments'!AP:AP,'QofE DD adjustments'!$E:$E,'Adjusted IS'!$E78)</f>
        <v/>
      </c>
      <c r="GE78" s="463">
        <f>SUMIFS('QofE DD adjustments'!AQ:AQ,'QofE DD adjustments'!$E:$E,'Adjusted IS'!$E78)</f>
        <v/>
      </c>
      <c r="GF78" s="463">
        <f>SUMIFS('QofE DD adjustments'!AR:AR,'QofE DD adjustments'!$E:$E,'Adjusted IS'!$E78)</f>
        <v/>
      </c>
      <c r="GG78" s="463">
        <f>SUMIFS('QofE DD adjustments'!AS:AS,'QofE DD adjustments'!$E:$E,'Adjusted IS'!$E78)</f>
        <v/>
      </c>
      <c r="GH78" s="463">
        <f>SUMIFS('QofE DD adjustments'!AT:AT,'QofE DD adjustments'!$E:$E,'Adjusted IS'!$E78)</f>
        <v/>
      </c>
      <c r="GI78" s="465">
        <f>SUMIFS('QofE DD adjustments'!AU:AU,'QofE DD adjustments'!$E:$E,'Adjusted IS'!$E78)</f>
        <v/>
      </c>
      <c r="GJ78" s="463">
        <f>SUM(ET78:FE78)</f>
        <v/>
      </c>
      <c r="GK78" s="463">
        <f>SUM(FF78:FQ78)</f>
        <v/>
      </c>
      <c r="GL78" s="463">
        <f>SUM(FR78:GC78)</f>
        <v/>
      </c>
      <c r="GM78" s="463">
        <f>SUM(FV78:GG78)</f>
        <v/>
      </c>
      <c r="GN78" s="463">
        <f>SUM(FX78:GI78)</f>
        <v/>
      </c>
      <c r="GP78" s="463">
        <f>SUM(ET78,CX78)</f>
        <v/>
      </c>
      <c r="GQ78" s="463">
        <f>SUM(EU78,CY78)</f>
        <v/>
      </c>
      <c r="GR78" s="463">
        <f>SUM(EV78,CZ78)</f>
        <v/>
      </c>
      <c r="GS78" s="463">
        <f>SUM(EW78,DA78)</f>
        <v/>
      </c>
      <c r="GT78" s="463">
        <f>SUM(EX78,DB78)</f>
        <v/>
      </c>
      <c r="GU78" s="463">
        <f>SUM(EY78,DC78)</f>
        <v/>
      </c>
      <c r="GV78" s="463">
        <f>SUM(EZ78,DD78)</f>
        <v/>
      </c>
      <c r="GW78" s="463">
        <f>SUM(FA78,DE78)</f>
        <v/>
      </c>
      <c r="GX78" s="463">
        <f>SUM(FB78,DF78)</f>
        <v/>
      </c>
      <c r="GY78" s="463">
        <f>SUM(FC78,DG78)</f>
        <v/>
      </c>
      <c r="GZ78" s="463">
        <f>SUM(FD78,DH78)</f>
        <v/>
      </c>
      <c r="HA78" s="464">
        <f>SUM(FE78,DI78)</f>
        <v/>
      </c>
      <c r="HB78" s="463">
        <f>SUM(FF78,DJ78)</f>
        <v/>
      </c>
      <c r="HC78" s="463">
        <f>SUM(FG78,DK78)</f>
        <v/>
      </c>
      <c r="HD78" s="463">
        <f>SUM(FH78,DL78)</f>
        <v/>
      </c>
      <c r="HE78" s="463">
        <f>SUM(FI78,DM78)</f>
        <v/>
      </c>
      <c r="HF78" s="463">
        <f>SUM(FJ78,DN78)</f>
        <v/>
      </c>
      <c r="HG78" s="463">
        <f>SUM(FK78,DO78)</f>
        <v/>
      </c>
      <c r="HH78" s="463">
        <f>SUM(FL78,DP78)</f>
        <v/>
      </c>
      <c r="HI78" s="463">
        <f>SUM(FM78,DQ78)</f>
        <v/>
      </c>
      <c r="HJ78" s="463">
        <f>SUM(FN78,DR78)</f>
        <v/>
      </c>
      <c r="HK78" s="463">
        <f>SUM(FO78,DS78)</f>
        <v/>
      </c>
      <c r="HL78" s="463">
        <f>SUM(FP78,DT78)</f>
        <v/>
      </c>
      <c r="HM78" s="464">
        <f>SUM(FQ78,DU78)</f>
        <v/>
      </c>
      <c r="HN78" s="463">
        <f>SUM(FR78,DV78)</f>
        <v/>
      </c>
      <c r="HO78" s="463">
        <f>SUM(FS78,DW78)</f>
        <v/>
      </c>
      <c r="HP78" s="463">
        <f>SUM(FT78,DX78)</f>
        <v/>
      </c>
      <c r="HQ78" s="463">
        <f>SUM(FU78,DY78)</f>
        <v/>
      </c>
      <c r="HR78" s="463">
        <f>SUM(FV78,DZ78)</f>
        <v/>
      </c>
      <c r="HS78" s="463">
        <f>SUM(FW78,EA78)</f>
        <v/>
      </c>
      <c r="HT78" s="463">
        <f>SUM(FX78,EB78)</f>
        <v/>
      </c>
      <c r="HU78" s="463">
        <f>SUM(FY78,EC78)</f>
        <v/>
      </c>
      <c r="HV78" s="463">
        <f>SUM(FZ78,ED78)</f>
        <v/>
      </c>
      <c r="HW78" s="463">
        <f>SUM(GA78,EE78)</f>
        <v/>
      </c>
      <c r="HX78" s="463">
        <f>SUM(GB78,EF78)</f>
        <v/>
      </c>
      <c r="HY78" s="464">
        <f>SUM(GC78,EG78)</f>
        <v/>
      </c>
      <c r="HZ78" s="463">
        <f>SUM(GD78,EH78)</f>
        <v/>
      </c>
      <c r="IA78" s="463">
        <f>SUM(GE78,EI78)</f>
        <v/>
      </c>
      <c r="IB78" s="463">
        <f>SUM(GF78,EJ78)</f>
        <v/>
      </c>
      <c r="IC78" s="463">
        <f>SUM(GG78,EK78)</f>
        <v/>
      </c>
      <c r="ID78" s="463">
        <f>SUM(GH78,EL78)</f>
        <v/>
      </c>
      <c r="IE78" s="465">
        <f>SUM(GI78,EM78)</f>
        <v/>
      </c>
      <c r="IF78" s="463">
        <f>SUM(GP78:HA78)</f>
        <v/>
      </c>
      <c r="IG78" s="463">
        <f>SUM(HB78:HM78)</f>
        <v/>
      </c>
      <c r="IH78" s="463">
        <f>SUM(HN78:HY78)</f>
        <v/>
      </c>
      <c r="II78" s="463">
        <f>SUM(HR78:IC78)</f>
        <v/>
      </c>
      <c r="IJ78" s="463">
        <f>SUM(HT78:IE78)</f>
        <v/>
      </c>
      <c r="IL78" s="463">
        <f>SUMIFS('QofE PF adjustments'!F:F,'QofE PF adjustments'!$E:$E,'Adjusted IS'!$E78)</f>
        <v/>
      </c>
      <c r="IM78" s="463">
        <f>SUMIFS('QofE PF adjustments'!G:G,'QofE PF adjustments'!$E:$E,'Adjusted IS'!$E78)</f>
        <v/>
      </c>
      <c r="IN78" s="463">
        <f>SUMIFS('QofE PF adjustments'!H:H,'QofE PF adjustments'!$E:$E,'Adjusted IS'!$E78)</f>
        <v/>
      </c>
      <c r="IO78" s="463">
        <f>SUMIFS('QofE PF adjustments'!I:I,'QofE PF adjustments'!$E:$E,'Adjusted IS'!$E78)</f>
        <v/>
      </c>
      <c r="IP78" s="463">
        <f>SUMIFS('QofE PF adjustments'!J:J,'QofE PF adjustments'!$E:$E,'Adjusted IS'!$E78)</f>
        <v/>
      </c>
      <c r="IQ78" s="463">
        <f>SUMIFS('QofE PF adjustments'!K:K,'QofE PF adjustments'!$E:$E,'Adjusted IS'!$E78)</f>
        <v/>
      </c>
      <c r="IR78" s="463">
        <f>SUMIFS('QofE PF adjustments'!L:L,'QofE PF adjustments'!$E:$E,'Adjusted IS'!$E78)</f>
        <v/>
      </c>
      <c r="IS78" s="463">
        <f>SUMIFS('QofE PF adjustments'!M:M,'QofE PF adjustments'!$E:$E,'Adjusted IS'!$E78)</f>
        <v/>
      </c>
      <c r="IT78" s="463">
        <f>SUMIFS('QofE PF adjustments'!N:N,'QofE PF adjustments'!$E:$E,'Adjusted IS'!$E78)</f>
        <v/>
      </c>
      <c r="IU78" s="463">
        <f>SUMIFS('QofE PF adjustments'!O:O,'QofE PF adjustments'!$E:$E,'Adjusted IS'!$E78)</f>
        <v/>
      </c>
      <c r="IV78" s="463">
        <f>SUMIFS('QofE PF adjustments'!P:P,'QofE PF adjustments'!$E:$E,'Adjusted IS'!$E78)</f>
        <v/>
      </c>
      <c r="IW78" s="464">
        <f>SUMIFS('QofE PF adjustments'!Q:Q,'QofE PF adjustments'!$E:$E,'Adjusted IS'!$E78)</f>
        <v/>
      </c>
      <c r="IX78" s="463">
        <f>SUMIFS('QofE PF adjustments'!R:R,'QofE PF adjustments'!$E:$E,'Adjusted IS'!$E78)</f>
        <v/>
      </c>
      <c r="IY78" s="463">
        <f>SUMIFS('QofE PF adjustments'!S:S,'QofE PF adjustments'!$E:$E,'Adjusted IS'!$E78)</f>
        <v/>
      </c>
      <c r="IZ78" s="463">
        <f>SUMIFS('QofE PF adjustments'!T:T,'QofE PF adjustments'!$E:$E,'Adjusted IS'!$E78)</f>
        <v/>
      </c>
      <c r="JA78" s="463">
        <f>SUMIFS('QofE PF adjustments'!U:U,'QofE PF adjustments'!$E:$E,'Adjusted IS'!$E78)</f>
        <v/>
      </c>
      <c r="JB78" s="463">
        <f>SUMIFS('QofE PF adjustments'!V:V,'QofE PF adjustments'!$E:$E,'Adjusted IS'!$E78)</f>
        <v/>
      </c>
      <c r="JC78" s="463">
        <f>SUMIFS('QofE PF adjustments'!W:W,'QofE PF adjustments'!$E:$E,'Adjusted IS'!$E78)</f>
        <v/>
      </c>
      <c r="JD78" s="463">
        <f>SUMIFS('QofE PF adjustments'!X:X,'QofE PF adjustments'!$E:$E,'Adjusted IS'!$E78)</f>
        <v/>
      </c>
      <c r="JE78" s="463">
        <f>SUMIFS('QofE PF adjustments'!Y:Y,'QofE PF adjustments'!$E:$E,'Adjusted IS'!$E78)</f>
        <v/>
      </c>
      <c r="JF78" s="463">
        <f>SUMIFS('QofE PF adjustments'!Z:Z,'QofE PF adjustments'!$E:$E,'Adjusted IS'!$E78)</f>
        <v/>
      </c>
      <c r="JG78" s="463">
        <f>SUMIFS('QofE PF adjustments'!AA:AA,'QofE PF adjustments'!$E:$E,'Adjusted IS'!$E78)</f>
        <v/>
      </c>
      <c r="JH78" s="463">
        <f>SUMIFS('QofE PF adjustments'!AB:AB,'QofE PF adjustments'!$E:$E,'Adjusted IS'!$E78)</f>
        <v/>
      </c>
      <c r="JI78" s="464">
        <f>SUMIFS('QofE PF adjustments'!AC:AC,'QofE PF adjustments'!$E:$E,'Adjusted IS'!$E78)</f>
        <v/>
      </c>
      <c r="JJ78" s="463">
        <f>SUMIFS('QofE PF adjustments'!AD:AD,'QofE PF adjustments'!$E:$E,'Adjusted IS'!$E78)</f>
        <v/>
      </c>
      <c r="JK78" s="463">
        <f>SUMIFS('QofE PF adjustments'!AE:AE,'QofE PF adjustments'!$E:$E,'Adjusted IS'!$E78)</f>
        <v/>
      </c>
      <c r="JL78" s="463">
        <f>SUMIFS('QofE PF adjustments'!AF:AF,'QofE PF adjustments'!$E:$E,'Adjusted IS'!$E78)</f>
        <v/>
      </c>
      <c r="JM78" s="463">
        <f>SUMIFS('QofE PF adjustments'!AG:AG,'QofE PF adjustments'!$E:$E,'Adjusted IS'!$E78)</f>
        <v/>
      </c>
      <c r="JN78" s="463">
        <f>SUMIFS('QofE PF adjustments'!AH:AH,'QofE PF adjustments'!$E:$E,'Adjusted IS'!$E78)</f>
        <v/>
      </c>
      <c r="JO78" s="463">
        <f>SUMIFS('QofE PF adjustments'!AI:AI,'QofE PF adjustments'!$E:$E,'Adjusted IS'!$E78)</f>
        <v/>
      </c>
      <c r="JP78" s="463">
        <f>SUMIFS('QofE PF adjustments'!AJ:AJ,'QofE PF adjustments'!$E:$E,'Adjusted IS'!$E78)</f>
        <v/>
      </c>
      <c r="JQ78" s="463">
        <f>SUMIFS('QofE PF adjustments'!AK:AK,'QofE PF adjustments'!$E:$E,'Adjusted IS'!$E78)</f>
        <v/>
      </c>
      <c r="JR78" s="463">
        <f>SUMIFS('QofE PF adjustments'!AL:AL,'QofE PF adjustments'!$E:$E,'Adjusted IS'!$E78)</f>
        <v/>
      </c>
      <c r="JS78" s="463">
        <f>SUMIFS('QofE PF adjustments'!AM:AM,'QofE PF adjustments'!$E:$E,'Adjusted IS'!$E78)</f>
        <v/>
      </c>
      <c r="JT78" s="463">
        <f>SUMIFS('QofE PF adjustments'!AN:AN,'QofE PF adjustments'!$E:$E,'Adjusted IS'!$E78)</f>
        <v/>
      </c>
      <c r="JU78" s="464">
        <f>SUMIFS('QofE PF adjustments'!AO:AO,'QofE PF adjustments'!$E:$E,'Adjusted IS'!$E78)</f>
        <v/>
      </c>
      <c r="JV78" s="463">
        <f>SUMIFS('QofE PF adjustments'!AP:AP,'QofE PF adjustments'!$E:$E,'Adjusted IS'!$E78)</f>
        <v/>
      </c>
      <c r="JW78" s="463">
        <f>SUMIFS('QofE PF adjustments'!AQ:AQ,'QofE PF adjustments'!$E:$E,'Adjusted IS'!$E78)</f>
        <v/>
      </c>
      <c r="JX78" s="463">
        <f>SUMIFS('QofE PF adjustments'!AR:AR,'QofE PF adjustments'!$E:$E,'Adjusted IS'!$E78)</f>
        <v/>
      </c>
      <c r="JY78" s="463">
        <f>SUMIFS('QofE PF adjustments'!AS:AS,'QofE PF adjustments'!$E:$E,'Adjusted IS'!$E78)</f>
        <v/>
      </c>
      <c r="JZ78" s="463">
        <f>SUMIFS('QofE PF adjustments'!AT:AT,'QofE PF adjustments'!$E:$E,'Adjusted IS'!$E78)</f>
        <v/>
      </c>
      <c r="KA78" s="465">
        <f>SUMIFS('QofE PF adjustments'!AU:AU,'QofE PF adjustments'!$E:$E,'Adjusted IS'!$E78)</f>
        <v/>
      </c>
      <c r="KB78" s="463">
        <f>SUM(IL78:IW78)</f>
        <v/>
      </c>
      <c r="KC78" s="463">
        <f>SUM(IX78:JI78)</f>
        <v/>
      </c>
      <c r="KD78" s="463">
        <f>SUM(JJ78:JU78)</f>
        <v/>
      </c>
      <c r="KE78" s="463">
        <f>SUM(JN78:JY78)</f>
        <v/>
      </c>
      <c r="KF78" s="463">
        <f>SUM(JP78:KA78)</f>
        <v/>
      </c>
      <c r="KH78" s="463">
        <f>SUM(IL78,GP78)</f>
        <v/>
      </c>
      <c r="KI78" s="463">
        <f>SUM(IM78,GQ78)</f>
        <v/>
      </c>
      <c r="KJ78" s="463">
        <f>SUM(IN78,GR78)</f>
        <v/>
      </c>
      <c r="KK78" s="463">
        <f>SUM(IO78,GS78)</f>
        <v/>
      </c>
      <c r="KL78" s="463">
        <f>SUM(IP78,GT78)</f>
        <v/>
      </c>
      <c r="KM78" s="463">
        <f>SUM(IQ78,GU78)</f>
        <v/>
      </c>
      <c r="KN78" s="463">
        <f>SUM(IR78,GV78)</f>
        <v/>
      </c>
      <c r="KO78" s="463">
        <f>SUM(IS78,GW78)</f>
        <v/>
      </c>
      <c r="KP78" s="463">
        <f>SUM(IT78,GX78)</f>
        <v/>
      </c>
      <c r="KQ78" s="463">
        <f>SUM(IU78,GY78)</f>
        <v/>
      </c>
      <c r="KR78" s="463">
        <f>SUM(IV78,GZ78)</f>
        <v/>
      </c>
      <c r="KS78" s="464">
        <f>SUM(IW78,HA78)</f>
        <v/>
      </c>
      <c r="KT78" s="463">
        <f>SUM(IX78,HB78)</f>
        <v/>
      </c>
      <c r="KU78" s="463">
        <f>SUM(IY78,HC78)</f>
        <v/>
      </c>
      <c r="KV78" s="463">
        <f>SUM(IZ78,HD78)</f>
        <v/>
      </c>
      <c r="KW78" s="463">
        <f>SUM(JA78,HE78)</f>
        <v/>
      </c>
      <c r="KX78" s="463">
        <f>SUM(JB78,HF78)</f>
        <v/>
      </c>
      <c r="KY78" s="463">
        <f>SUM(JC78,HG78)</f>
        <v/>
      </c>
      <c r="KZ78" s="463">
        <f>SUM(JD78,HH78)</f>
        <v/>
      </c>
      <c r="LA78" s="463">
        <f>SUM(JE78,HI78)</f>
        <v/>
      </c>
      <c r="LB78" s="463">
        <f>SUM(JF78,HJ78)</f>
        <v/>
      </c>
      <c r="LC78" s="463">
        <f>SUM(JG78,HK78)</f>
        <v/>
      </c>
      <c r="LD78" s="463">
        <f>SUM(JH78,HL78)</f>
        <v/>
      </c>
      <c r="LE78" s="464">
        <f>SUM(JI78,HM78)</f>
        <v/>
      </c>
      <c r="LF78" s="463">
        <f>SUM(JJ78,HN78)</f>
        <v/>
      </c>
      <c r="LG78" s="463">
        <f>SUM(JK78,HO78)</f>
        <v/>
      </c>
      <c r="LH78" s="463">
        <f>SUM(JL78,HP78)</f>
        <v/>
      </c>
      <c r="LI78" s="463">
        <f>SUM(JM78,HQ78)</f>
        <v/>
      </c>
      <c r="LJ78" s="463">
        <f>SUM(JN78,HR78)</f>
        <v/>
      </c>
      <c r="LK78" s="463">
        <f>SUM(JO78,HS78)</f>
        <v/>
      </c>
      <c r="LL78" s="463">
        <f>SUM(JP78,HT78)</f>
        <v/>
      </c>
      <c r="LM78" s="463">
        <f>SUM(JQ78,HU78)</f>
        <v/>
      </c>
      <c r="LN78" s="463">
        <f>SUM(JR78,HV78)</f>
        <v/>
      </c>
      <c r="LO78" s="463">
        <f>SUM(JS78,HW78)</f>
        <v/>
      </c>
      <c r="LP78" s="463">
        <f>SUM(JT78,HX78)</f>
        <v/>
      </c>
      <c r="LQ78" s="464">
        <f>SUM(JU78,HY78)</f>
        <v/>
      </c>
      <c r="LR78" s="463">
        <f>SUM(JV78,HZ78)</f>
        <v/>
      </c>
      <c r="LS78" s="463">
        <f>SUM(JW78,IA78)</f>
        <v/>
      </c>
      <c r="LT78" s="463">
        <f>SUM(JX78,IB78)</f>
        <v/>
      </c>
      <c r="LU78" s="463">
        <f>SUM(JY78,IC78)</f>
        <v/>
      </c>
      <c r="LV78" s="463">
        <f>SUM(JZ78,ID78)</f>
        <v/>
      </c>
      <c r="LW78" s="465">
        <f>SUM(KA78,IE78)</f>
        <v/>
      </c>
      <c r="LX78" s="463">
        <f>SUM(KH78:KS78)</f>
        <v/>
      </c>
      <c r="LY78" s="463">
        <f>SUM(KT78:LE78)</f>
        <v/>
      </c>
      <c r="LZ78" s="463">
        <f>SUM(LF78:LQ78)</f>
        <v/>
      </c>
      <c r="MA78" s="463">
        <f>SUM(LJ78:LU78)</f>
        <v/>
      </c>
      <c r="MB78" s="463">
        <f>SUM(LL78:LW78)</f>
        <v/>
      </c>
      <c r="MD78" s="526">
        <f>IFERROR(KH78/KH$117,0)</f>
        <v/>
      </c>
      <c r="ME78" s="526">
        <f>IFERROR(KI78/KI$117,0)</f>
        <v/>
      </c>
      <c r="MF78" s="526">
        <f>IFERROR(KJ78/KJ$117,0)</f>
        <v/>
      </c>
      <c r="MG78" s="526">
        <f>IFERROR(KK78/KK$117,0)</f>
        <v/>
      </c>
      <c r="MH78" s="526">
        <f>IFERROR(KL78/KL$117,0)</f>
        <v/>
      </c>
      <c r="MI78" s="526">
        <f>IFERROR(KM78/KM$117,0)</f>
        <v/>
      </c>
      <c r="MJ78" s="526">
        <f>IFERROR(KN78/KN$117,0)</f>
        <v/>
      </c>
      <c r="MK78" s="526">
        <f>IFERROR(KO78/KO$117,0)</f>
        <v/>
      </c>
      <c r="ML78" s="526">
        <f>IFERROR(KP78/KP$117,0)</f>
        <v/>
      </c>
      <c r="MM78" s="526">
        <f>IFERROR(KQ78/KQ$117,0)</f>
        <v/>
      </c>
      <c r="MN78" s="526">
        <f>IFERROR(KR78/KR$117,0)</f>
        <v/>
      </c>
      <c r="MO78" s="527">
        <f>IFERROR(KS78/KS$117,0)</f>
        <v/>
      </c>
      <c r="MP78" s="526">
        <f>IFERROR(KT78/KT$117,0)</f>
        <v/>
      </c>
      <c r="MQ78" s="526">
        <f>IFERROR(KU78/KU$117,0)</f>
        <v/>
      </c>
      <c r="MR78" s="526">
        <f>IFERROR(KV78/KV$117,0)</f>
        <v/>
      </c>
      <c r="MS78" s="526">
        <f>IFERROR(KW78/KW$117,0)</f>
        <v/>
      </c>
      <c r="MT78" s="526">
        <f>IFERROR(KX78/KX$117,0)</f>
        <v/>
      </c>
      <c r="MU78" s="526">
        <f>IFERROR(KY78/KY$117,0)</f>
        <v/>
      </c>
      <c r="MV78" s="526">
        <f>IFERROR(KZ78/KZ$117,0)</f>
        <v/>
      </c>
      <c r="MW78" s="526">
        <f>IFERROR(LA78/LA$117,0)</f>
        <v/>
      </c>
      <c r="MX78" s="526">
        <f>IFERROR(LB78/LB$117,0)</f>
        <v/>
      </c>
      <c r="MY78" s="526">
        <f>IFERROR(LC78/LC$117,0)</f>
        <v/>
      </c>
      <c r="MZ78" s="526">
        <f>IFERROR(LD78/LD$117,0)</f>
        <v/>
      </c>
      <c r="NA78" s="527">
        <f>IFERROR(LE78/LE$117,0)</f>
        <v/>
      </c>
      <c r="NB78" s="526">
        <f>IFERROR(LF78/LF$117,0)</f>
        <v/>
      </c>
      <c r="NC78" s="526">
        <f>IFERROR(LG78/LG$117,0)</f>
        <v/>
      </c>
      <c r="ND78" s="526">
        <f>IFERROR(LH78/LH$117,0)</f>
        <v/>
      </c>
      <c r="NE78" s="526">
        <f>IFERROR(LI78/LI$117,0)</f>
        <v/>
      </c>
      <c r="NF78" s="526">
        <f>IFERROR(LJ78/LJ$117,0)</f>
        <v/>
      </c>
      <c r="NG78" s="526">
        <f>IFERROR(LK78/LK$117,0)</f>
        <v/>
      </c>
      <c r="NH78" s="526">
        <f>IFERROR(LL78/LL$117,0)</f>
        <v/>
      </c>
      <c r="NI78" s="526">
        <f>IFERROR(LM78/LM$117,0)</f>
        <v/>
      </c>
      <c r="NJ78" s="526">
        <f>IFERROR(LN78/LN$117,0)</f>
        <v/>
      </c>
      <c r="NK78" s="526">
        <f>IFERROR(LO78/LO$117,0)</f>
        <v/>
      </c>
      <c r="NL78" s="526">
        <f>IFERROR(LP78/LP$117,0)</f>
        <v/>
      </c>
      <c r="NM78" s="527">
        <f>IFERROR(LQ78/LQ$117,0)</f>
        <v/>
      </c>
      <c r="NN78" s="526">
        <f>IFERROR(LR78/LR$117,0)</f>
        <v/>
      </c>
      <c r="NO78" s="526">
        <f>IFERROR(LS78/LS$117,0)</f>
        <v/>
      </c>
      <c r="NP78" s="526">
        <f>IFERROR(LT78/LT$117,0)</f>
        <v/>
      </c>
      <c r="NQ78" s="526">
        <f>IFERROR(LU78/LU$117,0)</f>
        <v/>
      </c>
      <c r="NR78" s="526">
        <f>IFERROR(LV78/LV$117,0)</f>
        <v/>
      </c>
      <c r="NS78" s="1758">
        <f>IFERROR(LW78/LW$117,0)</f>
        <v/>
      </c>
      <c r="NT78" s="526">
        <f>IFERROR(LX78/LX$117,0)</f>
        <v/>
      </c>
      <c r="NU78" s="526">
        <f>IFERROR(LY78/LY$117,0)</f>
        <v/>
      </c>
      <c r="NV78" s="526">
        <f>IFERROR(LZ78/LZ$117,0)</f>
        <v/>
      </c>
      <c r="NW78" s="526">
        <f>IFERROR(MA78/MA$117,0)</f>
        <v/>
      </c>
      <c r="NX78" s="526">
        <f>IFERROR(MB78/MB$117,0)</f>
        <v/>
      </c>
      <c r="NZ78" s="463">
        <f>LY78-LX78</f>
        <v/>
      </c>
      <c r="OA78" s="463">
        <f>LZ78-LY78</f>
        <v/>
      </c>
      <c r="OB78" s="463">
        <f>MA78-LZ78</f>
        <v/>
      </c>
      <c r="OC78" s="463">
        <f>MB78-LZ78</f>
        <v/>
      </c>
      <c r="OD78" s="1501" t="n"/>
      <c r="OE78" s="434" t="inlineStr">
        <is>
          <t>Atm managed services revenue</t>
        </is>
      </c>
      <c r="OF78" s="434" t="inlineStr">
        <is>
          <t>Atm managed services revenue</t>
        </is>
      </c>
      <c r="OG78" s="434" t="inlineStr">
        <is>
          <t>Atm managed services revenue</t>
        </is>
      </c>
    </row>
    <row r="79" outlineLevel="1" ht="12" customFormat="1" customHeight="1" s="431">
      <c r="A79" s="1523" t="n"/>
      <c r="B79" s="1521" t="n"/>
      <c r="C79" s="624" t="inlineStr">
        <is>
          <t>Atm managed services revenue</t>
        </is>
      </c>
      <c r="D79" s="771" t="n"/>
      <c r="E79" s="771" t="n"/>
      <c r="F79" s="452">
        <f>SUM(F69:F78)</f>
        <v/>
      </c>
      <c r="G79" s="452">
        <f>SUM(G69:G78)</f>
        <v/>
      </c>
      <c r="H79" s="452">
        <f>SUM(H69:H78)</f>
        <v/>
      </c>
      <c r="I79" s="452">
        <f>SUM(I69:I78)</f>
        <v/>
      </c>
      <c r="J79" s="452">
        <f>SUM(J69:J78)</f>
        <v/>
      </c>
      <c r="K79" s="452">
        <f>SUM(K69:K78)</f>
        <v/>
      </c>
      <c r="L79" s="452">
        <f>SUM(L69:L78)</f>
        <v/>
      </c>
      <c r="M79" s="452">
        <f>SUM(M69:M78)</f>
        <v/>
      </c>
      <c r="N79" s="452">
        <f>SUM(N69:N78)</f>
        <v/>
      </c>
      <c r="O79" s="452">
        <f>SUM(O69:O78)</f>
        <v/>
      </c>
      <c r="P79" s="452">
        <f>SUM(P69:P78)</f>
        <v/>
      </c>
      <c r="Q79" s="453">
        <f>SUM(Q69:Q78)</f>
        <v/>
      </c>
      <c r="R79" s="452">
        <f>SUM(R69:R78)</f>
        <v/>
      </c>
      <c r="S79" s="452">
        <f>SUM(S69:S78)</f>
        <v/>
      </c>
      <c r="T79" s="452">
        <f>SUM(T69:T78)</f>
        <v/>
      </c>
      <c r="U79" s="452">
        <f>SUM(U69:U78)</f>
        <v/>
      </c>
      <c r="V79" s="452">
        <f>SUM(V69:V78)</f>
        <v/>
      </c>
      <c r="W79" s="452">
        <f>SUM(W69:W78)</f>
        <v/>
      </c>
      <c r="X79" s="452">
        <f>SUM(X69:X78)</f>
        <v/>
      </c>
      <c r="Y79" s="452">
        <f>SUM(Y69:Y78)</f>
        <v/>
      </c>
      <c r="Z79" s="452">
        <f>SUM(Z69:Z78)</f>
        <v/>
      </c>
      <c r="AA79" s="452">
        <f>SUM(AA69:AA78)</f>
        <v/>
      </c>
      <c r="AB79" s="452">
        <f>SUM(AB69:AB78)</f>
        <v/>
      </c>
      <c r="AC79" s="453">
        <f>SUM(AC69:AC78)</f>
        <v/>
      </c>
      <c r="AD79" s="452">
        <f>SUM(AD69:AD78)</f>
        <v/>
      </c>
      <c r="AE79" s="452">
        <f>SUM(AE69:AE78)</f>
        <v/>
      </c>
      <c r="AF79" s="452">
        <f>SUM(AF69:AF78)</f>
        <v/>
      </c>
      <c r="AG79" s="452">
        <f>SUM(AG69:AG78)</f>
        <v/>
      </c>
      <c r="AH79" s="452">
        <f>SUM(AH69:AH78)</f>
        <v/>
      </c>
      <c r="AI79" s="452">
        <f>SUM(AI69:AI78)</f>
        <v/>
      </c>
      <c r="AJ79" s="452">
        <f>SUM(AJ69:AJ78)</f>
        <v/>
      </c>
      <c r="AK79" s="452">
        <f>SUM(AK69:AK78)</f>
        <v/>
      </c>
      <c r="AL79" s="452">
        <f>SUM(AL69:AL78)</f>
        <v/>
      </c>
      <c r="AM79" s="452">
        <f>SUM(AM69:AM78)</f>
        <v/>
      </c>
      <c r="AN79" s="452">
        <f>SUM(AN69:AN78)</f>
        <v/>
      </c>
      <c r="AO79" s="453">
        <f>SUM(AO69:AO78)</f>
        <v/>
      </c>
      <c r="AP79" s="452">
        <f>SUM(AP69:AP78)</f>
        <v/>
      </c>
      <c r="AQ79" s="452">
        <f>SUM(AQ69:AQ78)</f>
        <v/>
      </c>
      <c r="AR79" s="452">
        <f>SUM(AR69:AR78)</f>
        <v/>
      </c>
      <c r="AS79" s="452">
        <f>SUM(AS69:AS78)</f>
        <v/>
      </c>
      <c r="AT79" s="452">
        <f>SUM(AT69:AT78)</f>
        <v/>
      </c>
      <c r="AU79" s="462">
        <f>SUM(AU69:AU78)</f>
        <v/>
      </c>
      <c r="AV79" s="452">
        <f>SUM(AV69:AV78)</f>
        <v/>
      </c>
      <c r="AW79" s="452">
        <f>SUM(AW69:AW78)</f>
        <v/>
      </c>
      <c r="AX79" s="452">
        <f>SUM(AX69:AX78)</f>
        <v/>
      </c>
      <c r="AY79" s="452">
        <f>SUM(AY69:AY78)</f>
        <v/>
      </c>
      <c r="AZ79" s="452">
        <f>SUM(AZ69:AZ78)</f>
        <v/>
      </c>
      <c r="BB79" s="452">
        <f>SUM(BB69:BB78)</f>
        <v/>
      </c>
      <c r="BC79" s="452">
        <f>SUM(BC69:BC78)</f>
        <v/>
      </c>
      <c r="BD79" s="452">
        <f>SUM(BD69:BD78)</f>
        <v/>
      </c>
      <c r="BE79" s="452">
        <f>SUM(BE69:BE78)</f>
        <v/>
      </c>
      <c r="BF79" s="452">
        <f>SUM(BF69:BF78)</f>
        <v/>
      </c>
      <c r="BG79" s="452">
        <f>SUM(BG69:BG78)</f>
        <v/>
      </c>
      <c r="BH79" s="452">
        <f>SUM(BH69:BH78)</f>
        <v/>
      </c>
      <c r="BI79" s="452">
        <f>SUM(BI69:BI78)</f>
        <v/>
      </c>
      <c r="BJ79" s="452">
        <f>SUM(BJ69:BJ78)</f>
        <v/>
      </c>
      <c r="BK79" s="452">
        <f>SUM(BK69:BK78)</f>
        <v/>
      </c>
      <c r="BL79" s="452">
        <f>SUM(BL69:BL78)</f>
        <v/>
      </c>
      <c r="BM79" s="453">
        <f>SUM(BM69:BM78)</f>
        <v/>
      </c>
      <c r="BN79" s="452">
        <f>SUM(BN69:BN78)</f>
        <v/>
      </c>
      <c r="BO79" s="452">
        <f>SUM(BO69:BO78)</f>
        <v/>
      </c>
      <c r="BP79" s="452">
        <f>SUM(BP69:BP78)</f>
        <v/>
      </c>
      <c r="BQ79" s="452">
        <f>SUM(BQ69:BQ78)</f>
        <v/>
      </c>
      <c r="BR79" s="452">
        <f>SUM(BR69:BR78)</f>
        <v/>
      </c>
      <c r="BS79" s="452">
        <f>SUM(BS69:BS78)</f>
        <v/>
      </c>
      <c r="BT79" s="452">
        <f>SUM(BT69:BT78)</f>
        <v/>
      </c>
      <c r="BU79" s="452">
        <f>SUM(BU69:BU78)</f>
        <v/>
      </c>
      <c r="BV79" s="452">
        <f>SUM(BV69:BV78)</f>
        <v/>
      </c>
      <c r="BW79" s="452">
        <f>SUM(BW69:BW78)</f>
        <v/>
      </c>
      <c r="BX79" s="452">
        <f>SUM(BX69:BX78)</f>
        <v/>
      </c>
      <c r="BY79" s="453">
        <f>SUM(BY69:BY78)</f>
        <v/>
      </c>
      <c r="BZ79" s="452">
        <f>SUM(BZ69:BZ78)</f>
        <v/>
      </c>
      <c r="CA79" s="452">
        <f>SUM(CA69:CA78)</f>
        <v/>
      </c>
      <c r="CB79" s="452">
        <f>SUM(CB69:CB78)</f>
        <v/>
      </c>
      <c r="CC79" s="452">
        <f>SUM(CC69:CC78)</f>
        <v/>
      </c>
      <c r="CD79" s="452">
        <f>SUM(CD69:CD78)</f>
        <v/>
      </c>
      <c r="CE79" s="452">
        <f>SUM(CE69:CE78)</f>
        <v/>
      </c>
      <c r="CF79" s="452">
        <f>SUM(CF69:CF78)</f>
        <v/>
      </c>
      <c r="CG79" s="452">
        <f>SUM(CG69:CG78)</f>
        <v/>
      </c>
      <c r="CH79" s="452">
        <f>SUM(CH69:CH78)</f>
        <v/>
      </c>
      <c r="CI79" s="452">
        <f>SUM(CI69:CI78)</f>
        <v/>
      </c>
      <c r="CJ79" s="452">
        <f>SUM(CJ69:CJ78)</f>
        <v/>
      </c>
      <c r="CK79" s="453">
        <f>SUM(CK69:CK78)</f>
        <v/>
      </c>
      <c r="CL79" s="452">
        <f>SUM(CL69:CL78)</f>
        <v/>
      </c>
      <c r="CM79" s="452">
        <f>SUM(CM69:CM78)</f>
        <v/>
      </c>
      <c r="CN79" s="452">
        <f>SUM(CN69:CN78)</f>
        <v/>
      </c>
      <c r="CO79" s="452">
        <f>SUM(CO69:CO78)</f>
        <v/>
      </c>
      <c r="CP79" s="452">
        <f>SUM(CP69:CP78)</f>
        <v/>
      </c>
      <c r="CQ79" s="462">
        <f>SUM(CQ69:CQ78)</f>
        <v/>
      </c>
      <c r="CR79" s="452">
        <f>SUM(CR69:CR78)</f>
        <v/>
      </c>
      <c r="CS79" s="452">
        <f>SUM(CS69:CS78)</f>
        <v/>
      </c>
      <c r="CT79" s="452">
        <f>SUM(CT69:CT78)</f>
        <v/>
      </c>
      <c r="CU79" s="452">
        <f>SUM(CU69:CU78)</f>
        <v/>
      </c>
      <c r="CV79" s="452">
        <f>SUM(CV69:CV78)</f>
        <v/>
      </c>
      <c r="CX79" s="452">
        <f>SUM(CX69:CX78)</f>
        <v/>
      </c>
      <c r="CY79" s="452">
        <f>SUM(CY69:CY78)</f>
        <v/>
      </c>
      <c r="CZ79" s="452">
        <f>SUM(CZ69:CZ78)</f>
        <v/>
      </c>
      <c r="DA79" s="452">
        <f>SUM(DA69:DA78)</f>
        <v/>
      </c>
      <c r="DB79" s="452">
        <f>SUM(DB69:DB78)</f>
        <v/>
      </c>
      <c r="DC79" s="452">
        <f>SUM(DC69:DC78)</f>
        <v/>
      </c>
      <c r="DD79" s="452">
        <f>SUM(DD69:DD78)</f>
        <v/>
      </c>
      <c r="DE79" s="452">
        <f>SUM(DE69:DE78)</f>
        <v/>
      </c>
      <c r="DF79" s="452">
        <f>SUM(DF69:DF78)</f>
        <v/>
      </c>
      <c r="DG79" s="452">
        <f>SUM(DG69:DG78)</f>
        <v/>
      </c>
      <c r="DH79" s="452">
        <f>SUM(DH69:DH78)</f>
        <v/>
      </c>
      <c r="DI79" s="453">
        <f>SUM(DI69:DI78)</f>
        <v/>
      </c>
      <c r="DJ79" s="452">
        <f>SUM(DJ69:DJ78)</f>
        <v/>
      </c>
      <c r="DK79" s="452">
        <f>SUM(DK69:DK78)</f>
        <v/>
      </c>
      <c r="DL79" s="452">
        <f>SUM(DL69:DL78)</f>
        <v/>
      </c>
      <c r="DM79" s="452">
        <f>SUM(DM69:DM78)</f>
        <v/>
      </c>
      <c r="DN79" s="452">
        <f>SUM(DN69:DN78)</f>
        <v/>
      </c>
      <c r="DO79" s="452">
        <f>SUM(DO69:DO78)</f>
        <v/>
      </c>
      <c r="DP79" s="452">
        <f>SUM(DP69:DP78)</f>
        <v/>
      </c>
      <c r="DQ79" s="452">
        <f>SUM(DQ69:DQ78)</f>
        <v/>
      </c>
      <c r="DR79" s="452">
        <f>SUM(DR69:DR78)</f>
        <v/>
      </c>
      <c r="DS79" s="452">
        <f>SUM(DS69:DS78)</f>
        <v/>
      </c>
      <c r="DT79" s="452">
        <f>SUM(DT69:DT78)</f>
        <v/>
      </c>
      <c r="DU79" s="453">
        <f>SUM(DU69:DU78)</f>
        <v/>
      </c>
      <c r="DV79" s="452">
        <f>SUM(DV69:DV78)</f>
        <v/>
      </c>
      <c r="DW79" s="452">
        <f>SUM(DW69:DW78)</f>
        <v/>
      </c>
      <c r="DX79" s="452">
        <f>SUM(DX69:DX78)</f>
        <v/>
      </c>
      <c r="DY79" s="452">
        <f>SUM(DY69:DY78)</f>
        <v/>
      </c>
      <c r="DZ79" s="452">
        <f>SUM(DZ69:DZ78)</f>
        <v/>
      </c>
      <c r="EA79" s="452">
        <f>SUM(EA69:EA78)</f>
        <v/>
      </c>
      <c r="EB79" s="452">
        <f>SUM(EB69:EB78)</f>
        <v/>
      </c>
      <c r="EC79" s="452">
        <f>SUM(EC69:EC78)</f>
        <v/>
      </c>
      <c r="ED79" s="452">
        <f>SUM(ED69:ED78)</f>
        <v/>
      </c>
      <c r="EE79" s="452">
        <f>SUM(EE69:EE78)</f>
        <v/>
      </c>
      <c r="EF79" s="452">
        <f>SUM(EF69:EF78)</f>
        <v/>
      </c>
      <c r="EG79" s="453">
        <f>SUM(EG69:EG78)</f>
        <v/>
      </c>
      <c r="EH79" s="452">
        <f>SUM(EH69:EH78)</f>
        <v/>
      </c>
      <c r="EI79" s="452">
        <f>SUM(EI69:EI78)</f>
        <v/>
      </c>
      <c r="EJ79" s="452">
        <f>SUM(EJ69:EJ78)</f>
        <v/>
      </c>
      <c r="EK79" s="452">
        <f>SUM(EK69:EK78)</f>
        <v/>
      </c>
      <c r="EL79" s="452">
        <f>SUM(EL69:EL78)</f>
        <v/>
      </c>
      <c r="EM79" s="462">
        <f>SUM(EM69:EM78)</f>
        <v/>
      </c>
      <c r="EN79" s="452">
        <f>SUM(EN69:EN78)</f>
        <v/>
      </c>
      <c r="EO79" s="452">
        <f>SUM(EO69:EO78)</f>
        <v/>
      </c>
      <c r="EP79" s="452">
        <f>SUM(EP69:EP78)</f>
        <v/>
      </c>
      <c r="EQ79" s="452">
        <f>SUM(EQ69:EQ78)</f>
        <v/>
      </c>
      <c r="ER79" s="452">
        <f>SUM(ER69:ER78)</f>
        <v/>
      </c>
      <c r="ET79" s="452">
        <f>SUM(ET69:ET78)</f>
        <v/>
      </c>
      <c r="EU79" s="452">
        <f>SUM(EU69:EU78)</f>
        <v/>
      </c>
      <c r="EV79" s="452">
        <f>SUM(EV69:EV78)</f>
        <v/>
      </c>
      <c r="EW79" s="452">
        <f>SUM(EW69:EW78)</f>
        <v/>
      </c>
      <c r="EX79" s="452">
        <f>SUM(EX69:EX78)</f>
        <v/>
      </c>
      <c r="EY79" s="452">
        <f>SUM(EY69:EY78)</f>
        <v/>
      </c>
      <c r="EZ79" s="452">
        <f>SUM(EZ69:EZ78)</f>
        <v/>
      </c>
      <c r="FA79" s="452">
        <f>SUM(FA69:FA78)</f>
        <v/>
      </c>
      <c r="FB79" s="452">
        <f>SUM(FB69:FB78)</f>
        <v/>
      </c>
      <c r="FC79" s="452">
        <f>SUM(FC69:FC78)</f>
        <v/>
      </c>
      <c r="FD79" s="452">
        <f>SUM(FD69:FD78)</f>
        <v/>
      </c>
      <c r="FE79" s="453">
        <f>SUM(FE69:FE78)</f>
        <v/>
      </c>
      <c r="FF79" s="452">
        <f>SUM(FF69:FF78)</f>
        <v/>
      </c>
      <c r="FG79" s="452">
        <f>SUM(FG69:FG78)</f>
        <v/>
      </c>
      <c r="FH79" s="452">
        <f>SUM(FH69:FH78)</f>
        <v/>
      </c>
      <c r="FI79" s="452">
        <f>SUM(FI69:FI78)</f>
        <v/>
      </c>
      <c r="FJ79" s="452">
        <f>SUM(FJ69:FJ78)</f>
        <v/>
      </c>
      <c r="FK79" s="452">
        <f>SUM(FK69:FK78)</f>
        <v/>
      </c>
      <c r="FL79" s="452">
        <f>SUM(FL69:FL78)</f>
        <v/>
      </c>
      <c r="FM79" s="452">
        <f>SUM(FM69:FM78)</f>
        <v/>
      </c>
      <c r="FN79" s="452">
        <f>SUM(FN69:FN78)</f>
        <v/>
      </c>
      <c r="FO79" s="452">
        <f>SUM(FO69:FO78)</f>
        <v/>
      </c>
      <c r="FP79" s="452">
        <f>SUM(FP69:FP78)</f>
        <v/>
      </c>
      <c r="FQ79" s="453">
        <f>SUM(FQ69:FQ78)</f>
        <v/>
      </c>
      <c r="FR79" s="452">
        <f>SUM(FR69:FR78)</f>
        <v/>
      </c>
      <c r="FS79" s="452">
        <f>SUM(FS69:FS78)</f>
        <v/>
      </c>
      <c r="FT79" s="452">
        <f>SUM(FT69:FT78)</f>
        <v/>
      </c>
      <c r="FU79" s="452">
        <f>SUM(FU69:FU78)</f>
        <v/>
      </c>
      <c r="FV79" s="452">
        <f>SUM(FV69:FV78)</f>
        <v/>
      </c>
      <c r="FW79" s="452">
        <f>SUM(FW69:FW78)</f>
        <v/>
      </c>
      <c r="FX79" s="452">
        <f>SUM(FX69:FX78)</f>
        <v/>
      </c>
      <c r="FY79" s="452">
        <f>SUM(FY69:FY78)</f>
        <v/>
      </c>
      <c r="FZ79" s="452">
        <f>SUM(FZ69:FZ78)</f>
        <v/>
      </c>
      <c r="GA79" s="452">
        <f>SUM(GA69:GA78)</f>
        <v/>
      </c>
      <c r="GB79" s="452">
        <f>SUM(GB69:GB78)</f>
        <v/>
      </c>
      <c r="GC79" s="453">
        <f>SUM(GC69:GC78)</f>
        <v/>
      </c>
      <c r="GD79" s="452">
        <f>SUM(GD69:GD78)</f>
        <v/>
      </c>
      <c r="GE79" s="452">
        <f>SUM(GE69:GE78)</f>
        <v/>
      </c>
      <c r="GF79" s="452">
        <f>SUM(GF69:GF78)</f>
        <v/>
      </c>
      <c r="GG79" s="452">
        <f>SUM(GG69:GG78)</f>
        <v/>
      </c>
      <c r="GH79" s="452">
        <f>SUM(GH69:GH78)</f>
        <v/>
      </c>
      <c r="GI79" s="462">
        <f>SUM(GI69:GI78)</f>
        <v/>
      </c>
      <c r="GJ79" s="452">
        <f>SUM(GJ69:GJ78)</f>
        <v/>
      </c>
      <c r="GK79" s="452">
        <f>SUM(GK69:GK78)</f>
        <v/>
      </c>
      <c r="GL79" s="452">
        <f>SUM(GL69:GL78)</f>
        <v/>
      </c>
      <c r="GM79" s="452">
        <f>SUM(GM69:GM78)</f>
        <v/>
      </c>
      <c r="GN79" s="452">
        <f>SUM(GN69:GN78)</f>
        <v/>
      </c>
      <c r="GP79" s="452">
        <f>SUM(GP69:GP78)</f>
        <v/>
      </c>
      <c r="GQ79" s="452">
        <f>SUM(GQ69:GQ78)</f>
        <v/>
      </c>
      <c r="GR79" s="452">
        <f>SUM(GR69:GR78)</f>
        <v/>
      </c>
      <c r="GS79" s="452">
        <f>SUM(GS69:GS78)</f>
        <v/>
      </c>
      <c r="GT79" s="452">
        <f>SUM(GT69:GT78)</f>
        <v/>
      </c>
      <c r="GU79" s="452">
        <f>SUM(GU69:GU78)</f>
        <v/>
      </c>
      <c r="GV79" s="452">
        <f>SUM(GV69:GV78)</f>
        <v/>
      </c>
      <c r="GW79" s="452">
        <f>SUM(GW69:GW78)</f>
        <v/>
      </c>
      <c r="GX79" s="452">
        <f>SUM(GX69:GX78)</f>
        <v/>
      </c>
      <c r="GY79" s="452">
        <f>SUM(GY69:GY78)</f>
        <v/>
      </c>
      <c r="GZ79" s="452">
        <f>SUM(GZ69:GZ78)</f>
        <v/>
      </c>
      <c r="HA79" s="453">
        <f>SUM(HA69:HA78)</f>
        <v/>
      </c>
      <c r="HB79" s="452">
        <f>SUM(HB69:HB78)</f>
        <v/>
      </c>
      <c r="HC79" s="452">
        <f>SUM(HC69:HC78)</f>
        <v/>
      </c>
      <c r="HD79" s="452">
        <f>SUM(HD69:HD78)</f>
        <v/>
      </c>
      <c r="HE79" s="452">
        <f>SUM(HE69:HE78)</f>
        <v/>
      </c>
      <c r="HF79" s="452">
        <f>SUM(HF69:HF78)</f>
        <v/>
      </c>
      <c r="HG79" s="452">
        <f>SUM(HG69:HG78)</f>
        <v/>
      </c>
      <c r="HH79" s="452">
        <f>SUM(HH69:HH78)</f>
        <v/>
      </c>
      <c r="HI79" s="452">
        <f>SUM(HI69:HI78)</f>
        <v/>
      </c>
      <c r="HJ79" s="452">
        <f>SUM(HJ69:HJ78)</f>
        <v/>
      </c>
      <c r="HK79" s="452">
        <f>SUM(HK69:HK78)</f>
        <v/>
      </c>
      <c r="HL79" s="452">
        <f>SUM(HL69:HL78)</f>
        <v/>
      </c>
      <c r="HM79" s="453">
        <f>SUM(HM69:HM78)</f>
        <v/>
      </c>
      <c r="HN79" s="452">
        <f>SUM(HN69:HN78)</f>
        <v/>
      </c>
      <c r="HO79" s="452">
        <f>SUM(HO69:HO78)</f>
        <v/>
      </c>
      <c r="HP79" s="452">
        <f>SUM(HP69:HP78)</f>
        <v/>
      </c>
      <c r="HQ79" s="452">
        <f>SUM(HQ69:HQ78)</f>
        <v/>
      </c>
      <c r="HR79" s="452">
        <f>SUM(HR69:HR78)</f>
        <v/>
      </c>
      <c r="HS79" s="452">
        <f>SUM(HS69:HS78)</f>
        <v/>
      </c>
      <c r="HT79" s="452">
        <f>SUM(HT69:HT78)</f>
        <v/>
      </c>
      <c r="HU79" s="452">
        <f>SUM(HU69:HU78)</f>
        <v/>
      </c>
      <c r="HV79" s="452">
        <f>SUM(HV69:HV78)</f>
        <v/>
      </c>
      <c r="HW79" s="452">
        <f>SUM(HW69:HW78)</f>
        <v/>
      </c>
      <c r="HX79" s="452">
        <f>SUM(HX69:HX78)</f>
        <v/>
      </c>
      <c r="HY79" s="453">
        <f>SUM(HY69:HY78)</f>
        <v/>
      </c>
      <c r="HZ79" s="452">
        <f>SUM(HZ69:HZ78)</f>
        <v/>
      </c>
      <c r="IA79" s="452">
        <f>SUM(IA69:IA78)</f>
        <v/>
      </c>
      <c r="IB79" s="452">
        <f>SUM(IB69:IB78)</f>
        <v/>
      </c>
      <c r="IC79" s="452">
        <f>SUM(IC69:IC78)</f>
        <v/>
      </c>
      <c r="ID79" s="452">
        <f>SUM(ID69:ID78)</f>
        <v/>
      </c>
      <c r="IE79" s="462">
        <f>SUM(IE69:IE78)</f>
        <v/>
      </c>
      <c r="IF79" s="452">
        <f>SUM(IF69:IF78)</f>
        <v/>
      </c>
      <c r="IG79" s="452">
        <f>SUM(IG69:IG78)</f>
        <v/>
      </c>
      <c r="IH79" s="452">
        <f>SUM(IH69:IH78)</f>
        <v/>
      </c>
      <c r="II79" s="452">
        <f>SUM(II69:II78)</f>
        <v/>
      </c>
      <c r="IJ79" s="452">
        <f>SUM(IJ69:IJ78)</f>
        <v/>
      </c>
      <c r="IL79" s="452">
        <f>SUM(IL69:IL78)</f>
        <v/>
      </c>
      <c r="IM79" s="452">
        <f>SUM(IM69:IM78)</f>
        <v/>
      </c>
      <c r="IN79" s="452">
        <f>SUM(IN69:IN78)</f>
        <v/>
      </c>
      <c r="IO79" s="452">
        <f>SUM(IO69:IO78)</f>
        <v/>
      </c>
      <c r="IP79" s="452">
        <f>SUM(IP69:IP78)</f>
        <v/>
      </c>
      <c r="IQ79" s="452">
        <f>SUM(IQ69:IQ78)</f>
        <v/>
      </c>
      <c r="IR79" s="452">
        <f>SUM(IR69:IR78)</f>
        <v/>
      </c>
      <c r="IS79" s="452">
        <f>SUM(IS69:IS78)</f>
        <v/>
      </c>
      <c r="IT79" s="452">
        <f>SUM(IT69:IT78)</f>
        <v/>
      </c>
      <c r="IU79" s="452">
        <f>SUM(IU69:IU78)</f>
        <v/>
      </c>
      <c r="IV79" s="452">
        <f>SUM(IV69:IV78)</f>
        <v/>
      </c>
      <c r="IW79" s="453">
        <f>SUM(IW69:IW78)</f>
        <v/>
      </c>
      <c r="IX79" s="452">
        <f>SUM(IX69:IX78)</f>
        <v/>
      </c>
      <c r="IY79" s="452">
        <f>SUM(IY69:IY78)</f>
        <v/>
      </c>
      <c r="IZ79" s="452">
        <f>SUM(IZ69:IZ78)</f>
        <v/>
      </c>
      <c r="JA79" s="452">
        <f>SUM(JA69:JA78)</f>
        <v/>
      </c>
      <c r="JB79" s="452">
        <f>SUM(JB69:JB78)</f>
        <v/>
      </c>
      <c r="JC79" s="452">
        <f>SUM(JC69:JC78)</f>
        <v/>
      </c>
      <c r="JD79" s="452">
        <f>SUM(JD69:JD78)</f>
        <v/>
      </c>
      <c r="JE79" s="452">
        <f>SUM(JE69:JE78)</f>
        <v/>
      </c>
      <c r="JF79" s="452">
        <f>SUM(JF69:JF78)</f>
        <v/>
      </c>
      <c r="JG79" s="452">
        <f>SUM(JG69:JG78)</f>
        <v/>
      </c>
      <c r="JH79" s="452">
        <f>SUM(JH69:JH78)</f>
        <v/>
      </c>
      <c r="JI79" s="453">
        <f>SUM(JI69:JI78)</f>
        <v/>
      </c>
      <c r="JJ79" s="452">
        <f>SUM(JJ69:JJ78)</f>
        <v/>
      </c>
      <c r="JK79" s="452">
        <f>SUM(JK69:JK78)</f>
        <v/>
      </c>
      <c r="JL79" s="452">
        <f>SUM(JL69:JL78)</f>
        <v/>
      </c>
      <c r="JM79" s="452">
        <f>SUM(JM69:JM78)</f>
        <v/>
      </c>
      <c r="JN79" s="452">
        <f>SUM(JN69:JN78)</f>
        <v/>
      </c>
      <c r="JO79" s="452">
        <f>SUM(JO69:JO78)</f>
        <v/>
      </c>
      <c r="JP79" s="452">
        <f>SUM(JP69:JP78)</f>
        <v/>
      </c>
      <c r="JQ79" s="452">
        <f>SUM(JQ69:JQ78)</f>
        <v/>
      </c>
      <c r="JR79" s="452">
        <f>SUM(JR69:JR78)</f>
        <v/>
      </c>
      <c r="JS79" s="452">
        <f>SUM(JS69:JS78)</f>
        <v/>
      </c>
      <c r="JT79" s="452">
        <f>SUM(JT69:JT78)</f>
        <v/>
      </c>
      <c r="JU79" s="453">
        <f>SUM(JU69:JU78)</f>
        <v/>
      </c>
      <c r="JV79" s="452">
        <f>SUM(JV69:JV78)</f>
        <v/>
      </c>
      <c r="JW79" s="452">
        <f>SUM(JW69:JW78)</f>
        <v/>
      </c>
      <c r="JX79" s="452">
        <f>SUM(JX69:JX78)</f>
        <v/>
      </c>
      <c r="JY79" s="452">
        <f>SUM(JY69:JY78)</f>
        <v/>
      </c>
      <c r="JZ79" s="452">
        <f>SUM(JZ69:JZ78)</f>
        <v/>
      </c>
      <c r="KA79" s="462">
        <f>SUM(KA69:KA78)</f>
        <v/>
      </c>
      <c r="KB79" s="452">
        <f>SUM(KB69:KB78)</f>
        <v/>
      </c>
      <c r="KC79" s="452">
        <f>SUM(KC69:KC78)</f>
        <v/>
      </c>
      <c r="KD79" s="452">
        <f>SUM(KD69:KD78)</f>
        <v/>
      </c>
      <c r="KE79" s="452">
        <f>SUM(KE69:KE78)</f>
        <v/>
      </c>
      <c r="KF79" s="452">
        <f>SUM(KF69:KF78)</f>
        <v/>
      </c>
      <c r="KH79" s="452">
        <f>SUM(KH69:KH78)</f>
        <v/>
      </c>
      <c r="KI79" s="452">
        <f>SUM(KI69:KI78)</f>
        <v/>
      </c>
      <c r="KJ79" s="452">
        <f>SUM(KJ69:KJ78)</f>
        <v/>
      </c>
      <c r="KK79" s="452">
        <f>SUM(KK69:KK78)</f>
        <v/>
      </c>
      <c r="KL79" s="452">
        <f>SUM(KL69:KL78)</f>
        <v/>
      </c>
      <c r="KM79" s="452">
        <f>SUM(KM69:KM78)</f>
        <v/>
      </c>
      <c r="KN79" s="452">
        <f>SUM(KN69:KN78)</f>
        <v/>
      </c>
      <c r="KO79" s="452">
        <f>SUM(KO69:KO78)</f>
        <v/>
      </c>
      <c r="KP79" s="452">
        <f>SUM(KP69:KP78)</f>
        <v/>
      </c>
      <c r="KQ79" s="452">
        <f>SUM(KQ69:KQ78)</f>
        <v/>
      </c>
      <c r="KR79" s="452">
        <f>SUM(KR69:KR78)</f>
        <v/>
      </c>
      <c r="KS79" s="453">
        <f>SUM(KS69:KS78)</f>
        <v/>
      </c>
      <c r="KT79" s="452">
        <f>SUM(KT69:KT78)</f>
        <v/>
      </c>
      <c r="KU79" s="452">
        <f>SUM(KU69:KU78)</f>
        <v/>
      </c>
      <c r="KV79" s="452">
        <f>SUM(KV69:KV78)</f>
        <v/>
      </c>
      <c r="KW79" s="452">
        <f>SUM(KW69:KW78)</f>
        <v/>
      </c>
      <c r="KX79" s="452">
        <f>SUM(KX69:KX78)</f>
        <v/>
      </c>
      <c r="KY79" s="452">
        <f>SUM(KY69:KY78)</f>
        <v/>
      </c>
      <c r="KZ79" s="452">
        <f>SUM(KZ69:KZ78)</f>
        <v/>
      </c>
      <c r="LA79" s="452">
        <f>SUM(LA69:LA78)</f>
        <v/>
      </c>
      <c r="LB79" s="452">
        <f>SUM(LB69:LB78)</f>
        <v/>
      </c>
      <c r="LC79" s="452">
        <f>SUM(LC69:LC78)</f>
        <v/>
      </c>
      <c r="LD79" s="452">
        <f>SUM(LD69:LD78)</f>
        <v/>
      </c>
      <c r="LE79" s="453">
        <f>SUM(LE69:LE78)</f>
        <v/>
      </c>
      <c r="LF79" s="452">
        <f>SUM(LF69:LF78)</f>
        <v/>
      </c>
      <c r="LG79" s="452">
        <f>SUM(LG69:LG78)</f>
        <v/>
      </c>
      <c r="LH79" s="452">
        <f>SUM(LH69:LH78)</f>
        <v/>
      </c>
      <c r="LI79" s="452">
        <f>SUM(LI69:LI78)</f>
        <v/>
      </c>
      <c r="LJ79" s="452">
        <f>SUM(LJ69:LJ78)</f>
        <v/>
      </c>
      <c r="LK79" s="452">
        <f>SUM(LK69:LK78)</f>
        <v/>
      </c>
      <c r="LL79" s="452">
        <f>SUM(LL69:LL78)</f>
        <v/>
      </c>
      <c r="LM79" s="452">
        <f>SUM(LM69:LM78)</f>
        <v/>
      </c>
      <c r="LN79" s="452">
        <f>SUM(LN69:LN78)</f>
        <v/>
      </c>
      <c r="LO79" s="452">
        <f>SUM(LO69:LO78)</f>
        <v/>
      </c>
      <c r="LP79" s="452">
        <f>SUM(LP69:LP78)</f>
        <v/>
      </c>
      <c r="LQ79" s="453">
        <f>SUM(LQ69:LQ78)</f>
        <v/>
      </c>
      <c r="LR79" s="452">
        <f>SUM(LR69:LR78)</f>
        <v/>
      </c>
      <c r="LS79" s="452">
        <f>SUM(LS69:LS78)</f>
        <v/>
      </c>
      <c r="LT79" s="452">
        <f>SUM(LT69:LT78)</f>
        <v/>
      </c>
      <c r="LU79" s="452">
        <f>SUM(LU69:LU78)</f>
        <v/>
      </c>
      <c r="LV79" s="452">
        <f>SUM(LV69:LV78)</f>
        <v/>
      </c>
      <c r="LW79" s="462">
        <f>SUM(LW69:LW78)</f>
        <v/>
      </c>
      <c r="LX79" s="452">
        <f>SUM(LX69:LX78)</f>
        <v/>
      </c>
      <c r="LY79" s="452">
        <f>SUM(LY69:LY78)</f>
        <v/>
      </c>
      <c r="LZ79" s="452">
        <f>SUM(LZ69:LZ78)</f>
        <v/>
      </c>
      <c r="MA79" s="452">
        <f>SUM(MA69:MA78)</f>
        <v/>
      </c>
      <c r="MB79" s="452">
        <f>SUM(MB69:MB78)</f>
        <v/>
      </c>
      <c r="MD79" s="524">
        <f>IFERROR(KH79/KH$117,0)</f>
        <v/>
      </c>
      <c r="ME79" s="524">
        <f>IFERROR(KI79/KI$117,0)</f>
        <v/>
      </c>
      <c r="MF79" s="524">
        <f>IFERROR(KJ79/KJ$117,0)</f>
        <v/>
      </c>
      <c r="MG79" s="524">
        <f>IFERROR(KK79/KK$117,0)</f>
        <v/>
      </c>
      <c r="MH79" s="524">
        <f>IFERROR(KL79/KL$117,0)</f>
        <v/>
      </c>
      <c r="MI79" s="524">
        <f>IFERROR(KM79/KM$117,0)</f>
        <v/>
      </c>
      <c r="MJ79" s="524">
        <f>IFERROR(KN79/KN$117,0)</f>
        <v/>
      </c>
      <c r="MK79" s="524">
        <f>IFERROR(KO79/KO$117,0)</f>
        <v/>
      </c>
      <c r="ML79" s="524">
        <f>IFERROR(KP79/KP$117,0)</f>
        <v/>
      </c>
      <c r="MM79" s="524">
        <f>IFERROR(KQ79/KQ$117,0)</f>
        <v/>
      </c>
      <c r="MN79" s="524">
        <f>IFERROR(KR79/KR$117,0)</f>
        <v/>
      </c>
      <c r="MO79" s="525">
        <f>IFERROR(KS79/KS$117,0)</f>
        <v/>
      </c>
      <c r="MP79" s="524">
        <f>IFERROR(KT79/KT$117,0)</f>
        <v/>
      </c>
      <c r="MQ79" s="524">
        <f>IFERROR(KU79/KU$117,0)</f>
        <v/>
      </c>
      <c r="MR79" s="524">
        <f>IFERROR(KV79/KV$117,0)</f>
        <v/>
      </c>
      <c r="MS79" s="524">
        <f>IFERROR(KW79/KW$117,0)</f>
        <v/>
      </c>
      <c r="MT79" s="524">
        <f>IFERROR(KX79/KX$117,0)</f>
        <v/>
      </c>
      <c r="MU79" s="524">
        <f>IFERROR(KY79/KY$117,0)</f>
        <v/>
      </c>
      <c r="MV79" s="524">
        <f>IFERROR(KZ79/KZ$117,0)</f>
        <v/>
      </c>
      <c r="MW79" s="524">
        <f>IFERROR(LA79/LA$117,0)</f>
        <v/>
      </c>
      <c r="MX79" s="524">
        <f>IFERROR(LB79/LB$117,0)</f>
        <v/>
      </c>
      <c r="MY79" s="524">
        <f>IFERROR(LC79/LC$117,0)</f>
        <v/>
      </c>
      <c r="MZ79" s="524">
        <f>IFERROR(LD79/LD$117,0)</f>
        <v/>
      </c>
      <c r="NA79" s="525">
        <f>IFERROR(LE79/LE$117,0)</f>
        <v/>
      </c>
      <c r="NB79" s="524">
        <f>IFERROR(LF79/LF$117,0)</f>
        <v/>
      </c>
      <c r="NC79" s="524">
        <f>IFERROR(LG79/LG$117,0)</f>
        <v/>
      </c>
      <c r="ND79" s="524">
        <f>IFERROR(LH79/LH$117,0)</f>
        <v/>
      </c>
      <c r="NE79" s="524">
        <f>IFERROR(LI79/LI$117,0)</f>
        <v/>
      </c>
      <c r="NF79" s="524">
        <f>IFERROR(LJ79/LJ$117,0)</f>
        <v/>
      </c>
      <c r="NG79" s="524">
        <f>IFERROR(LK79/LK$117,0)</f>
        <v/>
      </c>
      <c r="NH79" s="524">
        <f>IFERROR(LL79/LL$117,0)</f>
        <v/>
      </c>
      <c r="NI79" s="524">
        <f>IFERROR(LM79/LM$117,0)</f>
        <v/>
      </c>
      <c r="NJ79" s="524">
        <f>IFERROR(LN79/LN$117,0)</f>
        <v/>
      </c>
      <c r="NK79" s="524">
        <f>IFERROR(LO79/LO$117,0)</f>
        <v/>
      </c>
      <c r="NL79" s="524">
        <f>IFERROR(LP79/LP$117,0)</f>
        <v/>
      </c>
      <c r="NM79" s="525">
        <f>IFERROR(LQ79/LQ$117,0)</f>
        <v/>
      </c>
      <c r="NN79" s="524">
        <f>IFERROR(LR79/LR$117,0)</f>
        <v/>
      </c>
      <c r="NO79" s="524">
        <f>IFERROR(LS79/LS$117,0)</f>
        <v/>
      </c>
      <c r="NP79" s="524">
        <f>IFERROR(LT79/LT$117,0)</f>
        <v/>
      </c>
      <c r="NQ79" s="524">
        <f>IFERROR(LU79/LU$117,0)</f>
        <v/>
      </c>
      <c r="NR79" s="524">
        <f>IFERROR(LV79/LV$117,0)</f>
        <v/>
      </c>
      <c r="NS79" s="1756">
        <f>IFERROR(LW79/LW$117,0)</f>
        <v/>
      </c>
      <c r="NT79" s="524">
        <f>IFERROR(LX79/LX$117,0)</f>
        <v/>
      </c>
      <c r="NU79" s="524">
        <f>IFERROR(LY79/LY$117,0)</f>
        <v/>
      </c>
      <c r="NV79" s="524">
        <f>IFERROR(LZ79/LZ$117,0)</f>
        <v/>
      </c>
      <c r="NW79" s="524">
        <f>IFERROR(MA79/MA$117,0)</f>
        <v/>
      </c>
      <c r="NX79" s="524">
        <f>IFERROR(MB79/MB$117,0)</f>
        <v/>
      </c>
      <c r="NZ79" s="452">
        <f>SUM(NZ69:NZ78)</f>
        <v/>
      </c>
      <c r="OA79" s="452">
        <f>SUM(OA69:OA78)</f>
        <v/>
      </c>
      <c r="OB79" s="452">
        <f>SUM(OB69:OB78)</f>
        <v/>
      </c>
      <c r="OC79" s="452">
        <f>SUM(OC69:OC78)</f>
        <v/>
      </c>
      <c r="OD79" s="1501" t="n"/>
      <c r="OE79" s="434" t="n"/>
      <c r="OF79" s="434" t="n"/>
      <c r="OG79" s="434" t="n"/>
    </row>
    <row r="80" outlineLevel="2" ht="12" customFormat="1" customHeight="1" s="431">
      <c r="A80" s="1523" t="n"/>
      <c r="B80" s="1521" t="n"/>
      <c r="C80" s="768" t="inlineStr">
        <is>
          <t>Fraud services revenue - aci prm revenue</t>
        </is>
      </c>
      <c r="D80" s="771" t="n">
        <v>411325</v>
      </c>
      <c r="E80" s="771">
        <f>CONCATENATE(D80," - ",C80)</f>
        <v/>
      </c>
      <c r="F80" s="452">
        <f>'Income statement'!F80</f>
        <v/>
      </c>
      <c r="G80" s="452">
        <f>'Income statement'!G80</f>
        <v/>
      </c>
      <c r="H80" s="452">
        <f>'Income statement'!H80</f>
        <v/>
      </c>
      <c r="I80" s="452">
        <f>'Income statement'!I80</f>
        <v/>
      </c>
      <c r="J80" s="452">
        <f>'Income statement'!J80</f>
        <v/>
      </c>
      <c r="K80" s="452">
        <f>'Income statement'!K80</f>
        <v/>
      </c>
      <c r="L80" s="452">
        <f>'Income statement'!L80</f>
        <v/>
      </c>
      <c r="M80" s="452">
        <f>'Income statement'!M80</f>
        <v/>
      </c>
      <c r="N80" s="452">
        <f>'Income statement'!N80</f>
        <v/>
      </c>
      <c r="O80" s="452">
        <f>'Income statement'!O80</f>
        <v/>
      </c>
      <c r="P80" s="452">
        <f>'Income statement'!P80</f>
        <v/>
      </c>
      <c r="Q80" s="453">
        <f>'Income statement'!Q80</f>
        <v/>
      </c>
      <c r="R80" s="452">
        <f>'Income statement'!R80</f>
        <v/>
      </c>
      <c r="S80" s="452">
        <f>'Income statement'!S80</f>
        <v/>
      </c>
      <c r="T80" s="452">
        <f>'Income statement'!T80</f>
        <v/>
      </c>
      <c r="U80" s="452">
        <f>'Income statement'!U80</f>
        <v/>
      </c>
      <c r="V80" s="452">
        <f>'Income statement'!V80</f>
        <v/>
      </c>
      <c r="W80" s="452">
        <f>'Income statement'!W80</f>
        <v/>
      </c>
      <c r="X80" s="452">
        <f>'Income statement'!X80</f>
        <v/>
      </c>
      <c r="Y80" s="452">
        <f>'Income statement'!Y80</f>
        <v/>
      </c>
      <c r="Z80" s="452">
        <f>'Income statement'!Z80</f>
        <v/>
      </c>
      <c r="AA80" s="452">
        <f>'Income statement'!AA80</f>
        <v/>
      </c>
      <c r="AB80" s="452">
        <f>'Income statement'!AB80</f>
        <v/>
      </c>
      <c r="AC80" s="453">
        <f>'Income statement'!AC80</f>
        <v/>
      </c>
      <c r="AD80" s="452">
        <f>'Income statement'!AD80</f>
        <v/>
      </c>
      <c r="AE80" s="452">
        <f>'Income statement'!AE80</f>
        <v/>
      </c>
      <c r="AF80" s="452">
        <f>'Income statement'!AF80</f>
        <v/>
      </c>
      <c r="AG80" s="452">
        <f>'Income statement'!AG80</f>
        <v/>
      </c>
      <c r="AH80" s="452">
        <f>'Income statement'!AH80</f>
        <v/>
      </c>
      <c r="AI80" s="452">
        <f>'Income statement'!AI80</f>
        <v/>
      </c>
      <c r="AJ80" s="452">
        <f>'Income statement'!AJ80</f>
        <v/>
      </c>
      <c r="AK80" s="452">
        <f>'Income statement'!AK80</f>
        <v/>
      </c>
      <c r="AL80" s="452">
        <f>'Income statement'!AL80</f>
        <v/>
      </c>
      <c r="AM80" s="452">
        <f>'Income statement'!AM80</f>
        <v/>
      </c>
      <c r="AN80" s="452">
        <f>'Income statement'!AN80</f>
        <v/>
      </c>
      <c r="AO80" s="453">
        <f>'Income statement'!AO80</f>
        <v/>
      </c>
      <c r="AP80" s="452">
        <f>'Income statement'!AP80</f>
        <v/>
      </c>
      <c r="AQ80" s="452">
        <f>'Income statement'!AQ80</f>
        <v/>
      </c>
      <c r="AR80" s="452">
        <f>'Income statement'!AR80</f>
        <v/>
      </c>
      <c r="AS80" s="452">
        <f>'Income statement'!AS80</f>
        <v/>
      </c>
      <c r="AT80" s="452">
        <f>'Income statement'!AT80</f>
        <v/>
      </c>
      <c r="AU80" s="462">
        <f>'Income statement'!AU80</f>
        <v/>
      </c>
      <c r="AV80" s="452">
        <f>SUM(F80:Q80)</f>
        <v/>
      </c>
      <c r="AW80" s="452">
        <f>SUM(R80:AC80)</f>
        <v/>
      </c>
      <c r="AX80" s="452">
        <f>SUM(AD80:AO80)</f>
        <v/>
      </c>
      <c r="AY80" s="452">
        <f>SUM(AH80:AS80)</f>
        <v/>
      </c>
      <c r="AZ80" s="452">
        <f>SUM(AJ80:AU80)</f>
        <v/>
      </c>
      <c r="BB80" s="452">
        <f>SUMIFS('QofE Def adjustments'!F:F,'QofE Def adjustments'!$E:$E,'Adjusted IS'!$E80)</f>
        <v/>
      </c>
      <c r="BC80" s="452">
        <f>SUMIFS('QofE Def adjustments'!G:G,'QofE Def adjustments'!$E:$E,'Adjusted IS'!$E80)</f>
        <v/>
      </c>
      <c r="BD80" s="452">
        <f>SUMIFS('QofE Def adjustments'!H:H,'QofE Def adjustments'!$E:$E,'Adjusted IS'!$E80)</f>
        <v/>
      </c>
      <c r="BE80" s="452">
        <f>SUMIFS('QofE Def adjustments'!I:I,'QofE Def adjustments'!$E:$E,'Adjusted IS'!$E80)</f>
        <v/>
      </c>
      <c r="BF80" s="452">
        <f>SUMIFS('QofE Def adjustments'!J:J,'QofE Def adjustments'!$E:$E,'Adjusted IS'!$E80)</f>
        <v/>
      </c>
      <c r="BG80" s="452">
        <f>SUMIFS('QofE Def adjustments'!K:K,'QofE Def adjustments'!$E:$E,'Adjusted IS'!$E80)</f>
        <v/>
      </c>
      <c r="BH80" s="452">
        <f>SUMIFS('QofE Def adjustments'!L:L,'QofE Def adjustments'!$E:$E,'Adjusted IS'!$E80)</f>
        <v/>
      </c>
      <c r="BI80" s="452">
        <f>SUMIFS('QofE Def adjustments'!M:M,'QofE Def adjustments'!$E:$E,'Adjusted IS'!$E80)</f>
        <v/>
      </c>
      <c r="BJ80" s="452">
        <f>SUMIFS('QofE Def adjustments'!N:N,'QofE Def adjustments'!$E:$E,'Adjusted IS'!$E80)</f>
        <v/>
      </c>
      <c r="BK80" s="452">
        <f>SUMIFS('QofE Def adjustments'!O:O,'QofE Def adjustments'!$E:$E,'Adjusted IS'!$E80)</f>
        <v/>
      </c>
      <c r="BL80" s="452">
        <f>SUMIFS('QofE Def adjustments'!P:P,'QofE Def adjustments'!$E:$E,'Adjusted IS'!$E80)</f>
        <v/>
      </c>
      <c r="BM80" s="453">
        <f>SUMIFS('QofE Def adjustments'!Q:Q,'QofE Def adjustments'!$E:$E,'Adjusted IS'!$E80)</f>
        <v/>
      </c>
      <c r="BN80" s="452">
        <f>SUMIFS('QofE Def adjustments'!R:R,'QofE Def adjustments'!$E:$E,'Adjusted IS'!$E80)</f>
        <v/>
      </c>
      <c r="BO80" s="452">
        <f>SUMIFS('QofE Def adjustments'!S:S,'QofE Def adjustments'!$E:$E,'Adjusted IS'!$E80)</f>
        <v/>
      </c>
      <c r="BP80" s="452">
        <f>SUMIFS('QofE Def adjustments'!T:T,'QofE Def adjustments'!$E:$E,'Adjusted IS'!$E80)</f>
        <v/>
      </c>
      <c r="BQ80" s="452">
        <f>SUMIFS('QofE Def adjustments'!U:U,'QofE Def adjustments'!$E:$E,'Adjusted IS'!$E80)</f>
        <v/>
      </c>
      <c r="BR80" s="452">
        <f>SUMIFS('QofE Def adjustments'!V:V,'QofE Def adjustments'!$E:$E,'Adjusted IS'!$E80)</f>
        <v/>
      </c>
      <c r="BS80" s="452">
        <f>SUMIFS('QofE Def adjustments'!W:W,'QofE Def adjustments'!$E:$E,'Adjusted IS'!$E80)</f>
        <v/>
      </c>
      <c r="BT80" s="452">
        <f>SUMIFS('QofE Def adjustments'!X:X,'QofE Def adjustments'!$E:$E,'Adjusted IS'!$E80)</f>
        <v/>
      </c>
      <c r="BU80" s="452">
        <f>SUMIFS('QofE Def adjustments'!Y:Y,'QofE Def adjustments'!$E:$E,'Adjusted IS'!$E80)</f>
        <v/>
      </c>
      <c r="BV80" s="452">
        <f>SUMIFS('QofE Def adjustments'!Z:Z,'QofE Def adjustments'!$E:$E,'Adjusted IS'!$E80)</f>
        <v/>
      </c>
      <c r="BW80" s="452">
        <f>SUMIFS('QofE Def adjustments'!AA:AA,'QofE Def adjustments'!$E:$E,'Adjusted IS'!$E80)</f>
        <v/>
      </c>
      <c r="BX80" s="452">
        <f>SUMIFS('QofE Def adjustments'!AB:AB,'QofE Def adjustments'!$E:$E,'Adjusted IS'!$E80)</f>
        <v/>
      </c>
      <c r="BY80" s="453">
        <f>SUMIFS('QofE Def adjustments'!AC:AC,'QofE Def adjustments'!$E:$E,'Adjusted IS'!$E80)</f>
        <v/>
      </c>
      <c r="BZ80" s="452">
        <f>SUMIFS('QofE Def adjustments'!AD:AD,'QofE Def adjustments'!$E:$E,'Adjusted IS'!$E80)</f>
        <v/>
      </c>
      <c r="CA80" s="452">
        <f>SUMIFS('QofE Def adjustments'!AE:AE,'QofE Def adjustments'!$E:$E,'Adjusted IS'!$E80)</f>
        <v/>
      </c>
      <c r="CB80" s="452">
        <f>SUMIFS('QofE Def adjustments'!AF:AF,'QofE Def adjustments'!$E:$E,'Adjusted IS'!$E80)</f>
        <v/>
      </c>
      <c r="CC80" s="452">
        <f>SUMIFS('QofE Def adjustments'!AG:AG,'QofE Def adjustments'!$E:$E,'Adjusted IS'!$E80)</f>
        <v/>
      </c>
      <c r="CD80" s="452">
        <f>SUMIFS('QofE Def adjustments'!AH:AH,'QofE Def adjustments'!$E:$E,'Adjusted IS'!$E80)</f>
        <v/>
      </c>
      <c r="CE80" s="452">
        <f>SUMIFS('QofE Def adjustments'!AI:AI,'QofE Def adjustments'!$E:$E,'Adjusted IS'!$E80)</f>
        <v/>
      </c>
      <c r="CF80" s="452">
        <f>SUMIFS('QofE Def adjustments'!AJ:AJ,'QofE Def adjustments'!$E:$E,'Adjusted IS'!$E80)</f>
        <v/>
      </c>
      <c r="CG80" s="452">
        <f>SUMIFS('QofE Def adjustments'!AK:AK,'QofE Def adjustments'!$E:$E,'Adjusted IS'!$E80)</f>
        <v/>
      </c>
      <c r="CH80" s="452">
        <f>SUMIFS('QofE Def adjustments'!AL:AL,'QofE Def adjustments'!$E:$E,'Adjusted IS'!$E80)</f>
        <v/>
      </c>
      <c r="CI80" s="452">
        <f>SUMIFS('QofE Def adjustments'!AM:AM,'QofE Def adjustments'!$E:$E,'Adjusted IS'!$E80)</f>
        <v/>
      </c>
      <c r="CJ80" s="452">
        <f>SUMIFS('QofE Def adjustments'!AN:AN,'QofE Def adjustments'!$E:$E,'Adjusted IS'!$E80)</f>
        <v/>
      </c>
      <c r="CK80" s="453">
        <f>SUMIFS('QofE Def adjustments'!AO:AO,'QofE Def adjustments'!$E:$E,'Adjusted IS'!$E80)</f>
        <v/>
      </c>
      <c r="CL80" s="452">
        <f>SUMIFS('QofE Def adjustments'!AP:AP,'QofE Def adjustments'!$E:$E,'Adjusted IS'!$E80)</f>
        <v/>
      </c>
      <c r="CM80" s="452">
        <f>SUMIFS('QofE Def adjustments'!AQ:AQ,'QofE Def adjustments'!$E:$E,'Adjusted IS'!$E80)</f>
        <v/>
      </c>
      <c r="CN80" s="452">
        <f>SUMIFS('QofE Def adjustments'!AR:AR,'QofE Def adjustments'!$E:$E,'Adjusted IS'!$E80)</f>
        <v/>
      </c>
      <c r="CO80" s="452">
        <f>SUMIFS('QofE Def adjustments'!AS:AS,'QofE Def adjustments'!$E:$E,'Adjusted IS'!$E80)</f>
        <v/>
      </c>
      <c r="CP80" s="452">
        <f>SUMIFS('QofE Def adjustments'!AT:AT,'QofE Def adjustments'!$E:$E,'Adjusted IS'!$E80)</f>
        <v/>
      </c>
      <c r="CQ80" s="462">
        <f>SUMIFS('QofE Def adjustments'!AU:AU,'QofE Def adjustments'!$E:$E,'Adjusted IS'!$E80)</f>
        <v/>
      </c>
      <c r="CR80" s="452">
        <f>SUM(BB80:BM80)</f>
        <v/>
      </c>
      <c r="CS80" s="452">
        <f>SUM(BN80:BY80)</f>
        <v/>
      </c>
      <c r="CT80" s="452">
        <f>SUM(BZ80:CK80)</f>
        <v/>
      </c>
      <c r="CU80" s="452">
        <f>SUM(CD80:CO80)</f>
        <v/>
      </c>
      <c r="CV80" s="452">
        <f>SUM(CF80:CQ80)</f>
        <v/>
      </c>
      <c r="CX80" s="452">
        <f>SUM(BB80,F80)</f>
        <v/>
      </c>
      <c r="CY80" s="452">
        <f>SUM(BC80,G80)</f>
        <v/>
      </c>
      <c r="CZ80" s="452">
        <f>SUM(BD80,H80)</f>
        <v/>
      </c>
      <c r="DA80" s="452">
        <f>SUM(BE80,I80)</f>
        <v/>
      </c>
      <c r="DB80" s="452">
        <f>SUM(BF80,J80)</f>
        <v/>
      </c>
      <c r="DC80" s="452">
        <f>SUM(BG80,K80)</f>
        <v/>
      </c>
      <c r="DD80" s="452">
        <f>SUM(BH80,L80)</f>
        <v/>
      </c>
      <c r="DE80" s="452">
        <f>SUM(BI80,M80)</f>
        <v/>
      </c>
      <c r="DF80" s="452">
        <f>SUM(BJ80,N80)</f>
        <v/>
      </c>
      <c r="DG80" s="452">
        <f>SUM(BK80,O80)</f>
        <v/>
      </c>
      <c r="DH80" s="452">
        <f>SUM(BL80,P80)</f>
        <v/>
      </c>
      <c r="DI80" s="453">
        <f>SUM(BM80,Q80)</f>
        <v/>
      </c>
      <c r="DJ80" s="452">
        <f>SUM(BN80,R80)</f>
        <v/>
      </c>
      <c r="DK80" s="452">
        <f>SUM(BO80,S80)</f>
        <v/>
      </c>
      <c r="DL80" s="452">
        <f>SUM(BP80,T80)</f>
        <v/>
      </c>
      <c r="DM80" s="452">
        <f>SUM(BQ80,U80)</f>
        <v/>
      </c>
      <c r="DN80" s="452">
        <f>SUM(BR80,V80)</f>
        <v/>
      </c>
      <c r="DO80" s="452">
        <f>SUM(BS80,W80)</f>
        <v/>
      </c>
      <c r="DP80" s="452">
        <f>SUM(BT80,X80)</f>
        <v/>
      </c>
      <c r="DQ80" s="452">
        <f>SUM(BU80,Y80)</f>
        <v/>
      </c>
      <c r="DR80" s="452">
        <f>SUM(BV80,Z80)</f>
        <v/>
      </c>
      <c r="DS80" s="452">
        <f>SUM(BW80,AA80)</f>
        <v/>
      </c>
      <c r="DT80" s="452">
        <f>SUM(BX80,AB80)</f>
        <v/>
      </c>
      <c r="DU80" s="453">
        <f>SUM(BY80,AC80)</f>
        <v/>
      </c>
      <c r="DV80" s="452">
        <f>SUM(BZ80,AD80)</f>
        <v/>
      </c>
      <c r="DW80" s="452">
        <f>SUM(CA80,AE80)</f>
        <v/>
      </c>
      <c r="DX80" s="452">
        <f>SUM(CB80,AF80)</f>
        <v/>
      </c>
      <c r="DY80" s="452">
        <f>SUM(CC80,AG80)</f>
        <v/>
      </c>
      <c r="DZ80" s="452">
        <f>SUM(CD80,AH80)</f>
        <v/>
      </c>
      <c r="EA80" s="452">
        <f>SUM(CE80,AI80)</f>
        <v/>
      </c>
      <c r="EB80" s="452">
        <f>SUM(CF80,AJ80)</f>
        <v/>
      </c>
      <c r="EC80" s="452">
        <f>SUM(CG80,AK80)</f>
        <v/>
      </c>
      <c r="ED80" s="452">
        <f>SUM(CH80,AL80)</f>
        <v/>
      </c>
      <c r="EE80" s="452">
        <f>SUM(CI80,AM80)</f>
        <v/>
      </c>
      <c r="EF80" s="452">
        <f>SUM(CJ80,AN80)</f>
        <v/>
      </c>
      <c r="EG80" s="453">
        <f>SUM(CK80,AO80)</f>
        <v/>
      </c>
      <c r="EH80" s="452">
        <f>SUM(CL80,AP80)</f>
        <v/>
      </c>
      <c r="EI80" s="452">
        <f>SUM(CM80,AQ80)</f>
        <v/>
      </c>
      <c r="EJ80" s="452">
        <f>SUM(CN80,AR80)</f>
        <v/>
      </c>
      <c r="EK80" s="452">
        <f>SUM(CO80,AS80)</f>
        <v/>
      </c>
      <c r="EL80" s="452">
        <f>SUM(CP80,AT80)</f>
        <v/>
      </c>
      <c r="EM80" s="462">
        <f>SUM(CQ80,AU80)</f>
        <v/>
      </c>
      <c r="EN80" s="452">
        <f>SUM(CX80:DI80)</f>
        <v/>
      </c>
      <c r="EO80" s="452">
        <f>SUM(DJ80:DU80)</f>
        <v/>
      </c>
      <c r="EP80" s="452">
        <f>SUM(DV80:EG80)</f>
        <v/>
      </c>
      <c r="EQ80" s="452">
        <f>SUM(DZ80:EK80)</f>
        <v/>
      </c>
      <c r="ER80" s="452">
        <f>SUM(EB80:EM80)</f>
        <v/>
      </c>
      <c r="ET80" s="452">
        <f>SUMIFS('QofE DD adjustments'!F:F,'QofE DD adjustments'!$E:$E,'Adjusted IS'!$E80)</f>
        <v/>
      </c>
      <c r="EU80" s="452">
        <f>SUMIFS('QofE DD adjustments'!G:G,'QofE DD adjustments'!$E:$E,'Adjusted IS'!$E80)</f>
        <v/>
      </c>
      <c r="EV80" s="452">
        <f>SUMIFS('QofE DD adjustments'!H:H,'QofE DD adjustments'!$E:$E,'Adjusted IS'!$E80)</f>
        <v/>
      </c>
      <c r="EW80" s="452">
        <f>SUMIFS('QofE DD adjustments'!I:I,'QofE DD adjustments'!$E:$E,'Adjusted IS'!$E80)</f>
        <v/>
      </c>
      <c r="EX80" s="452">
        <f>SUMIFS('QofE DD adjustments'!J:J,'QofE DD adjustments'!$E:$E,'Adjusted IS'!$E80)</f>
        <v/>
      </c>
      <c r="EY80" s="452">
        <f>SUMIFS('QofE DD adjustments'!K:K,'QofE DD adjustments'!$E:$E,'Adjusted IS'!$E80)</f>
        <v/>
      </c>
      <c r="EZ80" s="452">
        <f>SUMIFS('QofE DD adjustments'!L:L,'QofE DD adjustments'!$E:$E,'Adjusted IS'!$E80)</f>
        <v/>
      </c>
      <c r="FA80" s="452">
        <f>SUMIFS('QofE DD adjustments'!M:M,'QofE DD adjustments'!$E:$E,'Adjusted IS'!$E80)</f>
        <v/>
      </c>
      <c r="FB80" s="452">
        <f>SUMIFS('QofE DD adjustments'!N:N,'QofE DD adjustments'!$E:$E,'Adjusted IS'!$E80)</f>
        <v/>
      </c>
      <c r="FC80" s="452">
        <f>SUMIFS('QofE DD adjustments'!O:O,'QofE DD adjustments'!$E:$E,'Adjusted IS'!$E80)</f>
        <v/>
      </c>
      <c r="FD80" s="452">
        <f>SUMIFS('QofE DD adjustments'!P:P,'QofE DD adjustments'!$E:$E,'Adjusted IS'!$E80)</f>
        <v/>
      </c>
      <c r="FE80" s="453">
        <f>SUMIFS('QofE DD adjustments'!Q:Q,'QofE DD adjustments'!$E:$E,'Adjusted IS'!$E80)</f>
        <v/>
      </c>
      <c r="FF80" s="452">
        <f>SUMIFS('QofE DD adjustments'!R:R,'QofE DD adjustments'!$E:$E,'Adjusted IS'!$E80)</f>
        <v/>
      </c>
      <c r="FG80" s="452">
        <f>SUMIFS('QofE DD adjustments'!S:S,'QofE DD adjustments'!$E:$E,'Adjusted IS'!$E80)</f>
        <v/>
      </c>
      <c r="FH80" s="452">
        <f>SUMIFS('QofE DD adjustments'!T:T,'QofE DD adjustments'!$E:$E,'Adjusted IS'!$E80)</f>
        <v/>
      </c>
      <c r="FI80" s="452">
        <f>SUMIFS('QofE DD adjustments'!U:U,'QofE DD adjustments'!$E:$E,'Adjusted IS'!$E80)</f>
        <v/>
      </c>
      <c r="FJ80" s="452">
        <f>SUMIFS('QofE DD adjustments'!V:V,'QofE DD adjustments'!$E:$E,'Adjusted IS'!$E80)</f>
        <v/>
      </c>
      <c r="FK80" s="452">
        <f>SUMIFS('QofE DD adjustments'!W:W,'QofE DD adjustments'!$E:$E,'Adjusted IS'!$E80)</f>
        <v/>
      </c>
      <c r="FL80" s="452">
        <f>SUMIFS('QofE DD adjustments'!X:X,'QofE DD adjustments'!$E:$E,'Adjusted IS'!$E80)</f>
        <v/>
      </c>
      <c r="FM80" s="452">
        <f>SUMIFS('QofE DD adjustments'!Y:Y,'QofE DD adjustments'!$E:$E,'Adjusted IS'!$E80)</f>
        <v/>
      </c>
      <c r="FN80" s="452">
        <f>SUMIFS('QofE DD adjustments'!Z:Z,'QofE DD adjustments'!$E:$E,'Adjusted IS'!$E80)</f>
        <v/>
      </c>
      <c r="FO80" s="452">
        <f>SUMIFS('QofE DD adjustments'!AA:AA,'QofE DD adjustments'!$E:$E,'Adjusted IS'!$E80)</f>
        <v/>
      </c>
      <c r="FP80" s="452">
        <f>SUMIFS('QofE DD adjustments'!AB:AB,'QofE DD adjustments'!$E:$E,'Adjusted IS'!$E80)</f>
        <v/>
      </c>
      <c r="FQ80" s="453">
        <f>SUMIFS('QofE DD adjustments'!AC:AC,'QofE DD adjustments'!$E:$E,'Adjusted IS'!$E80)</f>
        <v/>
      </c>
      <c r="FR80" s="452">
        <f>SUMIFS('QofE DD adjustments'!AD:AD,'QofE DD adjustments'!$E:$E,'Adjusted IS'!$E80)</f>
        <v/>
      </c>
      <c r="FS80" s="452">
        <f>SUMIFS('QofE DD adjustments'!AE:AE,'QofE DD adjustments'!$E:$E,'Adjusted IS'!$E80)</f>
        <v/>
      </c>
      <c r="FT80" s="452">
        <f>SUMIFS('QofE DD adjustments'!AF:AF,'QofE DD adjustments'!$E:$E,'Adjusted IS'!$E80)</f>
        <v/>
      </c>
      <c r="FU80" s="452">
        <f>SUMIFS('QofE DD adjustments'!AG:AG,'QofE DD adjustments'!$E:$E,'Adjusted IS'!$E80)</f>
        <v/>
      </c>
      <c r="FV80" s="452">
        <f>SUMIFS('QofE DD adjustments'!AH:AH,'QofE DD adjustments'!$E:$E,'Adjusted IS'!$E80)</f>
        <v/>
      </c>
      <c r="FW80" s="452">
        <f>SUMIFS('QofE DD adjustments'!AI:AI,'QofE DD adjustments'!$E:$E,'Adjusted IS'!$E80)</f>
        <v/>
      </c>
      <c r="FX80" s="452">
        <f>SUMIFS('QofE DD adjustments'!AJ:AJ,'QofE DD adjustments'!$E:$E,'Adjusted IS'!$E80)</f>
        <v/>
      </c>
      <c r="FY80" s="452">
        <f>SUMIFS('QofE DD adjustments'!AK:AK,'QofE DD adjustments'!$E:$E,'Adjusted IS'!$E80)</f>
        <v/>
      </c>
      <c r="FZ80" s="452">
        <f>SUMIFS('QofE DD adjustments'!AL:AL,'QofE DD adjustments'!$E:$E,'Adjusted IS'!$E80)</f>
        <v/>
      </c>
      <c r="GA80" s="452">
        <f>SUMIFS('QofE DD adjustments'!AM:AM,'QofE DD adjustments'!$E:$E,'Adjusted IS'!$E80)</f>
        <v/>
      </c>
      <c r="GB80" s="452">
        <f>SUMIFS('QofE DD adjustments'!AN:AN,'QofE DD adjustments'!$E:$E,'Adjusted IS'!$E80)</f>
        <v/>
      </c>
      <c r="GC80" s="453">
        <f>SUMIFS('QofE DD adjustments'!AO:AO,'QofE DD adjustments'!$E:$E,'Adjusted IS'!$E80)</f>
        <v/>
      </c>
      <c r="GD80" s="452">
        <f>SUMIFS('QofE DD adjustments'!AP:AP,'QofE DD adjustments'!$E:$E,'Adjusted IS'!$E80)</f>
        <v/>
      </c>
      <c r="GE80" s="452">
        <f>SUMIFS('QofE DD adjustments'!AQ:AQ,'QofE DD adjustments'!$E:$E,'Adjusted IS'!$E80)</f>
        <v/>
      </c>
      <c r="GF80" s="452">
        <f>SUMIFS('QofE DD adjustments'!AR:AR,'QofE DD adjustments'!$E:$E,'Adjusted IS'!$E80)</f>
        <v/>
      </c>
      <c r="GG80" s="452">
        <f>SUMIFS('QofE DD adjustments'!AS:AS,'QofE DD adjustments'!$E:$E,'Adjusted IS'!$E80)</f>
        <v/>
      </c>
      <c r="GH80" s="452">
        <f>SUMIFS('QofE DD adjustments'!AT:AT,'QofE DD adjustments'!$E:$E,'Adjusted IS'!$E80)</f>
        <v/>
      </c>
      <c r="GI80" s="462">
        <f>SUMIFS('QofE DD adjustments'!AU:AU,'QofE DD adjustments'!$E:$E,'Adjusted IS'!$E80)</f>
        <v/>
      </c>
      <c r="GJ80" s="452">
        <f>SUM(ET80:FE80)</f>
        <v/>
      </c>
      <c r="GK80" s="452">
        <f>SUM(FF80:FQ80)</f>
        <v/>
      </c>
      <c r="GL80" s="452">
        <f>SUM(FR80:GC80)</f>
        <v/>
      </c>
      <c r="GM80" s="452">
        <f>SUM(FV80:GG80)</f>
        <v/>
      </c>
      <c r="GN80" s="452">
        <f>SUM(FX80:GI80)</f>
        <v/>
      </c>
      <c r="GP80" s="452">
        <f>SUM(ET80,CX80)</f>
        <v/>
      </c>
      <c r="GQ80" s="452">
        <f>SUM(EU80,CY80)</f>
        <v/>
      </c>
      <c r="GR80" s="452">
        <f>SUM(EV80,CZ80)</f>
        <v/>
      </c>
      <c r="GS80" s="452">
        <f>SUM(EW80,DA80)</f>
        <v/>
      </c>
      <c r="GT80" s="452">
        <f>SUM(EX80,DB80)</f>
        <v/>
      </c>
      <c r="GU80" s="452">
        <f>SUM(EY80,DC80)</f>
        <v/>
      </c>
      <c r="GV80" s="452">
        <f>SUM(EZ80,DD80)</f>
        <v/>
      </c>
      <c r="GW80" s="452">
        <f>SUM(FA80,DE80)</f>
        <v/>
      </c>
      <c r="GX80" s="452">
        <f>SUM(FB80,DF80)</f>
        <v/>
      </c>
      <c r="GY80" s="452">
        <f>SUM(FC80,DG80)</f>
        <v/>
      </c>
      <c r="GZ80" s="452">
        <f>SUM(FD80,DH80)</f>
        <v/>
      </c>
      <c r="HA80" s="453">
        <f>SUM(FE80,DI80)</f>
        <v/>
      </c>
      <c r="HB80" s="452">
        <f>SUM(FF80,DJ80)</f>
        <v/>
      </c>
      <c r="HC80" s="452">
        <f>SUM(FG80,DK80)</f>
        <v/>
      </c>
      <c r="HD80" s="452">
        <f>SUM(FH80,DL80)</f>
        <v/>
      </c>
      <c r="HE80" s="452">
        <f>SUM(FI80,DM80)</f>
        <v/>
      </c>
      <c r="HF80" s="452">
        <f>SUM(FJ80,DN80)</f>
        <v/>
      </c>
      <c r="HG80" s="452">
        <f>SUM(FK80,DO80)</f>
        <v/>
      </c>
      <c r="HH80" s="452">
        <f>SUM(FL80,DP80)</f>
        <v/>
      </c>
      <c r="HI80" s="452">
        <f>SUM(FM80,DQ80)</f>
        <v/>
      </c>
      <c r="HJ80" s="452">
        <f>SUM(FN80,DR80)</f>
        <v/>
      </c>
      <c r="HK80" s="452">
        <f>SUM(FO80,DS80)</f>
        <v/>
      </c>
      <c r="HL80" s="452">
        <f>SUM(FP80,DT80)</f>
        <v/>
      </c>
      <c r="HM80" s="453">
        <f>SUM(FQ80,DU80)</f>
        <v/>
      </c>
      <c r="HN80" s="452">
        <f>SUM(FR80,DV80)</f>
        <v/>
      </c>
      <c r="HO80" s="452">
        <f>SUM(FS80,DW80)</f>
        <v/>
      </c>
      <c r="HP80" s="452">
        <f>SUM(FT80,DX80)</f>
        <v/>
      </c>
      <c r="HQ80" s="452">
        <f>SUM(FU80,DY80)</f>
        <v/>
      </c>
      <c r="HR80" s="452">
        <f>SUM(FV80,DZ80)</f>
        <v/>
      </c>
      <c r="HS80" s="452">
        <f>SUM(FW80,EA80)</f>
        <v/>
      </c>
      <c r="HT80" s="452">
        <f>SUM(FX80,EB80)</f>
        <v/>
      </c>
      <c r="HU80" s="452">
        <f>SUM(FY80,EC80)</f>
        <v/>
      </c>
      <c r="HV80" s="452">
        <f>SUM(FZ80,ED80)</f>
        <v/>
      </c>
      <c r="HW80" s="452">
        <f>SUM(GA80,EE80)</f>
        <v/>
      </c>
      <c r="HX80" s="452">
        <f>SUM(GB80,EF80)</f>
        <v/>
      </c>
      <c r="HY80" s="453">
        <f>SUM(GC80,EG80)</f>
        <v/>
      </c>
      <c r="HZ80" s="452">
        <f>SUM(GD80,EH80)</f>
        <v/>
      </c>
      <c r="IA80" s="452">
        <f>SUM(GE80,EI80)</f>
        <v/>
      </c>
      <c r="IB80" s="452">
        <f>SUM(GF80,EJ80)</f>
        <v/>
      </c>
      <c r="IC80" s="452">
        <f>SUM(GG80,EK80)</f>
        <v/>
      </c>
      <c r="ID80" s="452">
        <f>SUM(GH80,EL80)</f>
        <v/>
      </c>
      <c r="IE80" s="462">
        <f>SUM(GI80,EM80)</f>
        <v/>
      </c>
      <c r="IF80" s="452">
        <f>SUM(GP80:HA80)</f>
        <v/>
      </c>
      <c r="IG80" s="452">
        <f>SUM(HB80:HM80)</f>
        <v/>
      </c>
      <c r="IH80" s="452">
        <f>SUM(HN80:HY80)</f>
        <v/>
      </c>
      <c r="II80" s="452">
        <f>SUM(HR80:IC80)</f>
        <v/>
      </c>
      <c r="IJ80" s="452">
        <f>SUM(HT80:IE80)</f>
        <v/>
      </c>
      <c r="IL80" s="452">
        <f>SUMIFS('QofE PF adjustments'!F:F,'QofE PF adjustments'!$E:$E,'Adjusted IS'!$E80)</f>
        <v/>
      </c>
      <c r="IM80" s="452">
        <f>SUMIFS('QofE PF adjustments'!G:G,'QofE PF adjustments'!$E:$E,'Adjusted IS'!$E80)</f>
        <v/>
      </c>
      <c r="IN80" s="452">
        <f>SUMIFS('QofE PF adjustments'!H:H,'QofE PF adjustments'!$E:$E,'Adjusted IS'!$E80)</f>
        <v/>
      </c>
      <c r="IO80" s="452">
        <f>SUMIFS('QofE PF adjustments'!I:I,'QofE PF adjustments'!$E:$E,'Adjusted IS'!$E80)</f>
        <v/>
      </c>
      <c r="IP80" s="452">
        <f>SUMIFS('QofE PF adjustments'!J:J,'QofE PF adjustments'!$E:$E,'Adjusted IS'!$E80)</f>
        <v/>
      </c>
      <c r="IQ80" s="452">
        <f>SUMIFS('QofE PF adjustments'!K:K,'QofE PF adjustments'!$E:$E,'Adjusted IS'!$E80)</f>
        <v/>
      </c>
      <c r="IR80" s="452">
        <f>SUMIFS('QofE PF adjustments'!L:L,'QofE PF adjustments'!$E:$E,'Adjusted IS'!$E80)</f>
        <v/>
      </c>
      <c r="IS80" s="452">
        <f>SUMIFS('QofE PF adjustments'!M:M,'QofE PF adjustments'!$E:$E,'Adjusted IS'!$E80)</f>
        <v/>
      </c>
      <c r="IT80" s="452">
        <f>SUMIFS('QofE PF adjustments'!N:N,'QofE PF adjustments'!$E:$E,'Adjusted IS'!$E80)</f>
        <v/>
      </c>
      <c r="IU80" s="452">
        <f>SUMIFS('QofE PF adjustments'!O:O,'QofE PF adjustments'!$E:$E,'Adjusted IS'!$E80)</f>
        <v/>
      </c>
      <c r="IV80" s="452">
        <f>SUMIFS('QofE PF adjustments'!P:P,'QofE PF adjustments'!$E:$E,'Adjusted IS'!$E80)</f>
        <v/>
      </c>
      <c r="IW80" s="453">
        <f>SUMIFS('QofE PF adjustments'!Q:Q,'QofE PF adjustments'!$E:$E,'Adjusted IS'!$E80)</f>
        <v/>
      </c>
      <c r="IX80" s="452">
        <f>SUMIFS('QofE PF adjustments'!R:R,'QofE PF adjustments'!$E:$E,'Adjusted IS'!$E80)</f>
        <v/>
      </c>
      <c r="IY80" s="452">
        <f>SUMIFS('QofE PF adjustments'!S:S,'QofE PF adjustments'!$E:$E,'Adjusted IS'!$E80)</f>
        <v/>
      </c>
      <c r="IZ80" s="452">
        <f>SUMIFS('QofE PF adjustments'!T:T,'QofE PF adjustments'!$E:$E,'Adjusted IS'!$E80)</f>
        <v/>
      </c>
      <c r="JA80" s="452">
        <f>SUMIFS('QofE PF adjustments'!U:U,'QofE PF adjustments'!$E:$E,'Adjusted IS'!$E80)</f>
        <v/>
      </c>
      <c r="JB80" s="452">
        <f>SUMIFS('QofE PF adjustments'!V:V,'QofE PF adjustments'!$E:$E,'Adjusted IS'!$E80)</f>
        <v/>
      </c>
      <c r="JC80" s="452">
        <f>SUMIFS('QofE PF adjustments'!W:W,'QofE PF adjustments'!$E:$E,'Adjusted IS'!$E80)</f>
        <v/>
      </c>
      <c r="JD80" s="452">
        <f>SUMIFS('QofE PF adjustments'!X:X,'QofE PF adjustments'!$E:$E,'Adjusted IS'!$E80)</f>
        <v/>
      </c>
      <c r="JE80" s="452">
        <f>SUMIFS('QofE PF adjustments'!Y:Y,'QofE PF adjustments'!$E:$E,'Adjusted IS'!$E80)</f>
        <v/>
      </c>
      <c r="JF80" s="452">
        <f>SUMIFS('QofE PF adjustments'!Z:Z,'QofE PF adjustments'!$E:$E,'Adjusted IS'!$E80)</f>
        <v/>
      </c>
      <c r="JG80" s="452">
        <f>SUMIFS('QofE PF adjustments'!AA:AA,'QofE PF adjustments'!$E:$E,'Adjusted IS'!$E80)</f>
        <v/>
      </c>
      <c r="JH80" s="452">
        <f>SUMIFS('QofE PF adjustments'!AB:AB,'QofE PF adjustments'!$E:$E,'Adjusted IS'!$E80)</f>
        <v/>
      </c>
      <c r="JI80" s="453">
        <f>SUMIFS('QofE PF adjustments'!AC:AC,'QofE PF adjustments'!$E:$E,'Adjusted IS'!$E80)</f>
        <v/>
      </c>
      <c r="JJ80" s="452">
        <f>SUMIFS('QofE PF adjustments'!AD:AD,'QofE PF adjustments'!$E:$E,'Adjusted IS'!$E80)</f>
        <v/>
      </c>
      <c r="JK80" s="452">
        <f>SUMIFS('QofE PF adjustments'!AE:AE,'QofE PF adjustments'!$E:$E,'Adjusted IS'!$E80)</f>
        <v/>
      </c>
      <c r="JL80" s="452">
        <f>SUMIFS('QofE PF adjustments'!AF:AF,'QofE PF adjustments'!$E:$E,'Adjusted IS'!$E80)</f>
        <v/>
      </c>
      <c r="JM80" s="452">
        <f>SUMIFS('QofE PF adjustments'!AG:AG,'QofE PF adjustments'!$E:$E,'Adjusted IS'!$E80)</f>
        <v/>
      </c>
      <c r="JN80" s="452">
        <f>SUMIFS('QofE PF adjustments'!AH:AH,'QofE PF adjustments'!$E:$E,'Adjusted IS'!$E80)</f>
        <v/>
      </c>
      <c r="JO80" s="452">
        <f>SUMIFS('QofE PF adjustments'!AI:AI,'QofE PF adjustments'!$E:$E,'Adjusted IS'!$E80)</f>
        <v/>
      </c>
      <c r="JP80" s="452">
        <f>SUMIFS('QofE PF adjustments'!AJ:AJ,'QofE PF adjustments'!$E:$E,'Adjusted IS'!$E80)</f>
        <v/>
      </c>
      <c r="JQ80" s="452">
        <f>SUMIFS('QofE PF adjustments'!AK:AK,'QofE PF adjustments'!$E:$E,'Adjusted IS'!$E80)</f>
        <v/>
      </c>
      <c r="JR80" s="452">
        <f>SUMIFS('QofE PF adjustments'!AL:AL,'QofE PF adjustments'!$E:$E,'Adjusted IS'!$E80)</f>
        <v/>
      </c>
      <c r="JS80" s="452">
        <f>SUMIFS('QofE PF adjustments'!AM:AM,'QofE PF adjustments'!$E:$E,'Adjusted IS'!$E80)</f>
        <v/>
      </c>
      <c r="JT80" s="452">
        <f>SUMIFS('QofE PF adjustments'!AN:AN,'QofE PF adjustments'!$E:$E,'Adjusted IS'!$E80)</f>
        <v/>
      </c>
      <c r="JU80" s="453">
        <f>SUMIFS('QofE PF adjustments'!AO:AO,'QofE PF adjustments'!$E:$E,'Adjusted IS'!$E80)</f>
        <v/>
      </c>
      <c r="JV80" s="452">
        <f>SUMIFS('QofE PF adjustments'!AP:AP,'QofE PF adjustments'!$E:$E,'Adjusted IS'!$E80)</f>
        <v/>
      </c>
      <c r="JW80" s="452">
        <f>SUMIFS('QofE PF adjustments'!AQ:AQ,'QofE PF adjustments'!$E:$E,'Adjusted IS'!$E80)</f>
        <v/>
      </c>
      <c r="JX80" s="452">
        <f>SUMIFS('QofE PF adjustments'!AR:AR,'QofE PF adjustments'!$E:$E,'Adjusted IS'!$E80)</f>
        <v/>
      </c>
      <c r="JY80" s="452">
        <f>SUMIFS('QofE PF adjustments'!AS:AS,'QofE PF adjustments'!$E:$E,'Adjusted IS'!$E80)</f>
        <v/>
      </c>
      <c r="JZ80" s="452">
        <f>SUMIFS('QofE PF adjustments'!AT:AT,'QofE PF adjustments'!$E:$E,'Adjusted IS'!$E80)</f>
        <v/>
      </c>
      <c r="KA80" s="462">
        <f>SUMIFS('QofE PF adjustments'!AU:AU,'QofE PF adjustments'!$E:$E,'Adjusted IS'!$E80)</f>
        <v/>
      </c>
      <c r="KB80" s="452">
        <f>SUM(IL80:IW80)</f>
        <v/>
      </c>
      <c r="KC80" s="452">
        <f>SUM(IX80:JI80)</f>
        <v/>
      </c>
      <c r="KD80" s="452">
        <f>SUM(JJ80:JU80)</f>
        <v/>
      </c>
      <c r="KE80" s="452">
        <f>SUM(JN80:JY80)</f>
        <v/>
      </c>
      <c r="KF80" s="452">
        <f>SUM(JP80:KA80)</f>
        <v/>
      </c>
      <c r="KH80" s="452">
        <f>SUM(IL80,GP80)</f>
        <v/>
      </c>
      <c r="KI80" s="452">
        <f>SUM(IM80,GQ80)</f>
        <v/>
      </c>
      <c r="KJ80" s="452">
        <f>SUM(IN80,GR80)</f>
        <v/>
      </c>
      <c r="KK80" s="452">
        <f>SUM(IO80,GS80)</f>
        <v/>
      </c>
      <c r="KL80" s="452">
        <f>SUM(IP80,GT80)</f>
        <v/>
      </c>
      <c r="KM80" s="452">
        <f>SUM(IQ80,GU80)</f>
        <v/>
      </c>
      <c r="KN80" s="452">
        <f>SUM(IR80,GV80)</f>
        <v/>
      </c>
      <c r="KO80" s="452">
        <f>SUM(IS80,GW80)</f>
        <v/>
      </c>
      <c r="KP80" s="452">
        <f>SUM(IT80,GX80)</f>
        <v/>
      </c>
      <c r="KQ80" s="452">
        <f>SUM(IU80,GY80)</f>
        <v/>
      </c>
      <c r="KR80" s="452">
        <f>SUM(IV80,GZ80)</f>
        <v/>
      </c>
      <c r="KS80" s="453">
        <f>SUM(IW80,HA80)</f>
        <v/>
      </c>
      <c r="KT80" s="452">
        <f>SUM(IX80,HB80)</f>
        <v/>
      </c>
      <c r="KU80" s="452">
        <f>SUM(IY80,HC80)</f>
        <v/>
      </c>
      <c r="KV80" s="452">
        <f>SUM(IZ80,HD80)</f>
        <v/>
      </c>
      <c r="KW80" s="452">
        <f>SUM(JA80,HE80)</f>
        <v/>
      </c>
      <c r="KX80" s="452">
        <f>SUM(JB80,HF80)</f>
        <v/>
      </c>
      <c r="KY80" s="452">
        <f>SUM(JC80,HG80)</f>
        <v/>
      </c>
      <c r="KZ80" s="452">
        <f>SUM(JD80,HH80)</f>
        <v/>
      </c>
      <c r="LA80" s="452">
        <f>SUM(JE80,HI80)</f>
        <v/>
      </c>
      <c r="LB80" s="452">
        <f>SUM(JF80,HJ80)</f>
        <v/>
      </c>
      <c r="LC80" s="452">
        <f>SUM(JG80,HK80)</f>
        <v/>
      </c>
      <c r="LD80" s="452">
        <f>SUM(JH80,HL80)</f>
        <v/>
      </c>
      <c r="LE80" s="453">
        <f>SUM(JI80,HM80)</f>
        <v/>
      </c>
      <c r="LF80" s="452">
        <f>SUM(JJ80,HN80)</f>
        <v/>
      </c>
      <c r="LG80" s="452">
        <f>SUM(JK80,HO80)</f>
        <v/>
      </c>
      <c r="LH80" s="452">
        <f>SUM(JL80,HP80)</f>
        <v/>
      </c>
      <c r="LI80" s="452">
        <f>SUM(JM80,HQ80)</f>
        <v/>
      </c>
      <c r="LJ80" s="452">
        <f>SUM(JN80,HR80)</f>
        <v/>
      </c>
      <c r="LK80" s="452">
        <f>SUM(JO80,HS80)</f>
        <v/>
      </c>
      <c r="LL80" s="452">
        <f>SUM(JP80,HT80)</f>
        <v/>
      </c>
      <c r="LM80" s="452">
        <f>SUM(JQ80,HU80)</f>
        <v/>
      </c>
      <c r="LN80" s="452">
        <f>SUM(JR80,HV80)</f>
        <v/>
      </c>
      <c r="LO80" s="452">
        <f>SUM(JS80,HW80)</f>
        <v/>
      </c>
      <c r="LP80" s="452">
        <f>SUM(JT80,HX80)</f>
        <v/>
      </c>
      <c r="LQ80" s="453">
        <f>SUM(JU80,HY80)</f>
        <v/>
      </c>
      <c r="LR80" s="452">
        <f>SUM(JV80,HZ80)</f>
        <v/>
      </c>
      <c r="LS80" s="452">
        <f>SUM(JW80,IA80)</f>
        <v/>
      </c>
      <c r="LT80" s="452">
        <f>SUM(JX80,IB80)</f>
        <v/>
      </c>
      <c r="LU80" s="452">
        <f>SUM(JY80,IC80)</f>
        <v/>
      </c>
      <c r="LV80" s="452">
        <f>SUM(JZ80,ID80)</f>
        <v/>
      </c>
      <c r="LW80" s="462">
        <f>SUM(KA80,IE80)</f>
        <v/>
      </c>
      <c r="LX80" s="452">
        <f>SUM(KH80:KS80)</f>
        <v/>
      </c>
      <c r="LY80" s="452">
        <f>SUM(KT80:LE80)</f>
        <v/>
      </c>
      <c r="LZ80" s="452">
        <f>SUM(LF80:LQ80)</f>
        <v/>
      </c>
      <c r="MA80" s="452">
        <f>SUM(LJ80:LU80)</f>
        <v/>
      </c>
      <c r="MB80" s="452">
        <f>SUM(LL80:LW80)</f>
        <v/>
      </c>
      <c r="MD80" s="524">
        <f>IFERROR(KH80/KH$117,0)</f>
        <v/>
      </c>
      <c r="ME80" s="524">
        <f>IFERROR(KI80/KI$117,0)</f>
        <v/>
      </c>
      <c r="MF80" s="524">
        <f>IFERROR(KJ80/KJ$117,0)</f>
        <v/>
      </c>
      <c r="MG80" s="524">
        <f>IFERROR(KK80/KK$117,0)</f>
        <v/>
      </c>
      <c r="MH80" s="524">
        <f>IFERROR(KL80/KL$117,0)</f>
        <v/>
      </c>
      <c r="MI80" s="524">
        <f>IFERROR(KM80/KM$117,0)</f>
        <v/>
      </c>
      <c r="MJ80" s="524">
        <f>IFERROR(KN80/KN$117,0)</f>
        <v/>
      </c>
      <c r="MK80" s="524">
        <f>IFERROR(KO80/KO$117,0)</f>
        <v/>
      </c>
      <c r="ML80" s="524">
        <f>IFERROR(KP80/KP$117,0)</f>
        <v/>
      </c>
      <c r="MM80" s="524">
        <f>IFERROR(KQ80/KQ$117,0)</f>
        <v/>
      </c>
      <c r="MN80" s="524">
        <f>IFERROR(KR80/KR$117,0)</f>
        <v/>
      </c>
      <c r="MO80" s="525">
        <f>IFERROR(KS80/KS$117,0)</f>
        <v/>
      </c>
      <c r="MP80" s="524">
        <f>IFERROR(KT80/KT$117,0)</f>
        <v/>
      </c>
      <c r="MQ80" s="524">
        <f>IFERROR(KU80/KU$117,0)</f>
        <v/>
      </c>
      <c r="MR80" s="524">
        <f>IFERROR(KV80/KV$117,0)</f>
        <v/>
      </c>
      <c r="MS80" s="524">
        <f>IFERROR(KW80/KW$117,0)</f>
        <v/>
      </c>
      <c r="MT80" s="524">
        <f>IFERROR(KX80/KX$117,0)</f>
        <v/>
      </c>
      <c r="MU80" s="524">
        <f>IFERROR(KY80/KY$117,0)</f>
        <v/>
      </c>
      <c r="MV80" s="524">
        <f>IFERROR(KZ80/KZ$117,0)</f>
        <v/>
      </c>
      <c r="MW80" s="524">
        <f>IFERROR(LA80/LA$117,0)</f>
        <v/>
      </c>
      <c r="MX80" s="524">
        <f>IFERROR(LB80/LB$117,0)</f>
        <v/>
      </c>
      <c r="MY80" s="524">
        <f>IFERROR(LC80/LC$117,0)</f>
        <v/>
      </c>
      <c r="MZ80" s="524">
        <f>IFERROR(LD80/LD$117,0)</f>
        <v/>
      </c>
      <c r="NA80" s="525">
        <f>IFERROR(LE80/LE$117,0)</f>
        <v/>
      </c>
      <c r="NB80" s="524">
        <f>IFERROR(LF80/LF$117,0)</f>
        <v/>
      </c>
      <c r="NC80" s="524">
        <f>IFERROR(LG80/LG$117,0)</f>
        <v/>
      </c>
      <c r="ND80" s="524">
        <f>IFERROR(LH80/LH$117,0)</f>
        <v/>
      </c>
      <c r="NE80" s="524">
        <f>IFERROR(LI80/LI$117,0)</f>
        <v/>
      </c>
      <c r="NF80" s="524">
        <f>IFERROR(LJ80/LJ$117,0)</f>
        <v/>
      </c>
      <c r="NG80" s="524">
        <f>IFERROR(LK80/LK$117,0)</f>
        <v/>
      </c>
      <c r="NH80" s="524">
        <f>IFERROR(LL80/LL$117,0)</f>
        <v/>
      </c>
      <c r="NI80" s="524">
        <f>IFERROR(LM80/LM$117,0)</f>
        <v/>
      </c>
      <c r="NJ80" s="524">
        <f>IFERROR(LN80/LN$117,0)</f>
        <v/>
      </c>
      <c r="NK80" s="524">
        <f>IFERROR(LO80/LO$117,0)</f>
        <v/>
      </c>
      <c r="NL80" s="524">
        <f>IFERROR(LP80/LP$117,0)</f>
        <v/>
      </c>
      <c r="NM80" s="525">
        <f>IFERROR(LQ80/LQ$117,0)</f>
        <v/>
      </c>
      <c r="NN80" s="524">
        <f>IFERROR(LR80/LR$117,0)</f>
        <v/>
      </c>
      <c r="NO80" s="524">
        <f>IFERROR(LS80/LS$117,0)</f>
        <v/>
      </c>
      <c r="NP80" s="524">
        <f>IFERROR(LT80/LT$117,0)</f>
        <v/>
      </c>
      <c r="NQ80" s="524">
        <f>IFERROR(LU80/LU$117,0)</f>
        <v/>
      </c>
      <c r="NR80" s="524">
        <f>IFERROR(LV80/LV$117,0)</f>
        <v/>
      </c>
      <c r="NS80" s="1756">
        <f>IFERROR(LW80/LW$117,0)</f>
        <v/>
      </c>
      <c r="NT80" s="524">
        <f>IFERROR(LX80/LX$117,0)</f>
        <v/>
      </c>
      <c r="NU80" s="524">
        <f>IFERROR(LY80/LY$117,0)</f>
        <v/>
      </c>
      <c r="NV80" s="524">
        <f>IFERROR(LZ80/LZ$117,0)</f>
        <v/>
      </c>
      <c r="NW80" s="524">
        <f>IFERROR(MA80/MA$117,0)</f>
        <v/>
      </c>
      <c r="NX80" s="524">
        <f>IFERROR(MB80/MB$117,0)</f>
        <v/>
      </c>
      <c r="NZ80" s="452">
        <f>LY80-LX80</f>
        <v/>
      </c>
      <c r="OA80" s="452">
        <f>LZ80-LY80</f>
        <v/>
      </c>
      <c r="OB80" s="452">
        <f>MA80-LZ80</f>
        <v/>
      </c>
      <c r="OC80" s="452">
        <f>MB80-LZ80</f>
        <v/>
      </c>
      <c r="OD80" s="1501" t="n"/>
      <c r="OE80" s="434" t="inlineStr">
        <is>
          <t>Fraud management revenue</t>
        </is>
      </c>
      <c r="OF80" s="434" t="inlineStr">
        <is>
          <t>Fraud management revenue</t>
        </is>
      </c>
      <c r="OG80" s="434" t="inlineStr">
        <is>
          <t>Fraud management revenue</t>
        </is>
      </c>
    </row>
    <row r="81" outlineLevel="2" ht="12" customFormat="1" customHeight="1" s="431">
      <c r="A81" s="1523" t="n"/>
      <c r="B81" s="1521" t="n"/>
      <c r="C81" s="768" t="inlineStr">
        <is>
          <t>Fraud services revenue -online scoring</t>
        </is>
      </c>
      <c r="D81" s="771" t="n">
        <v>411326</v>
      </c>
      <c r="E81" s="771">
        <f>CONCATENATE(D81," - ",C81)</f>
        <v/>
      </c>
      <c r="F81" s="452">
        <f>'Income statement'!F81</f>
        <v/>
      </c>
      <c r="G81" s="452">
        <f>'Income statement'!G81</f>
        <v/>
      </c>
      <c r="H81" s="452">
        <f>'Income statement'!H81</f>
        <v/>
      </c>
      <c r="I81" s="452">
        <f>'Income statement'!I81</f>
        <v/>
      </c>
      <c r="J81" s="452">
        <f>'Income statement'!J81</f>
        <v/>
      </c>
      <c r="K81" s="452">
        <f>'Income statement'!K81</f>
        <v/>
      </c>
      <c r="L81" s="452">
        <f>'Income statement'!L81</f>
        <v/>
      </c>
      <c r="M81" s="452">
        <f>'Income statement'!M81</f>
        <v/>
      </c>
      <c r="N81" s="452">
        <f>'Income statement'!N81</f>
        <v/>
      </c>
      <c r="O81" s="452">
        <f>'Income statement'!O81</f>
        <v/>
      </c>
      <c r="P81" s="452">
        <f>'Income statement'!P81</f>
        <v/>
      </c>
      <c r="Q81" s="453">
        <f>'Income statement'!Q81</f>
        <v/>
      </c>
      <c r="R81" s="452">
        <f>'Income statement'!R81</f>
        <v/>
      </c>
      <c r="S81" s="452">
        <f>'Income statement'!S81</f>
        <v/>
      </c>
      <c r="T81" s="452">
        <f>'Income statement'!T81</f>
        <v/>
      </c>
      <c r="U81" s="452">
        <f>'Income statement'!U81</f>
        <v/>
      </c>
      <c r="V81" s="452">
        <f>'Income statement'!V81</f>
        <v/>
      </c>
      <c r="W81" s="452">
        <f>'Income statement'!W81</f>
        <v/>
      </c>
      <c r="X81" s="452">
        <f>'Income statement'!X81</f>
        <v/>
      </c>
      <c r="Y81" s="452">
        <f>'Income statement'!Y81</f>
        <v/>
      </c>
      <c r="Z81" s="452">
        <f>'Income statement'!Z81</f>
        <v/>
      </c>
      <c r="AA81" s="452">
        <f>'Income statement'!AA81</f>
        <v/>
      </c>
      <c r="AB81" s="452">
        <f>'Income statement'!AB81</f>
        <v/>
      </c>
      <c r="AC81" s="453">
        <f>'Income statement'!AC81</f>
        <v/>
      </c>
      <c r="AD81" s="452">
        <f>'Income statement'!AD81</f>
        <v/>
      </c>
      <c r="AE81" s="452">
        <f>'Income statement'!AE81</f>
        <v/>
      </c>
      <c r="AF81" s="452">
        <f>'Income statement'!AF81</f>
        <v/>
      </c>
      <c r="AG81" s="452">
        <f>'Income statement'!AG81</f>
        <v/>
      </c>
      <c r="AH81" s="452">
        <f>'Income statement'!AH81</f>
        <v/>
      </c>
      <c r="AI81" s="452">
        <f>'Income statement'!AI81</f>
        <v/>
      </c>
      <c r="AJ81" s="452">
        <f>'Income statement'!AJ81</f>
        <v/>
      </c>
      <c r="AK81" s="452">
        <f>'Income statement'!AK81</f>
        <v/>
      </c>
      <c r="AL81" s="452">
        <f>'Income statement'!AL81</f>
        <v/>
      </c>
      <c r="AM81" s="452">
        <f>'Income statement'!AM81</f>
        <v/>
      </c>
      <c r="AN81" s="452">
        <f>'Income statement'!AN81</f>
        <v/>
      </c>
      <c r="AO81" s="453">
        <f>'Income statement'!AO81</f>
        <v/>
      </c>
      <c r="AP81" s="452">
        <f>'Income statement'!AP81</f>
        <v/>
      </c>
      <c r="AQ81" s="452">
        <f>'Income statement'!AQ81</f>
        <v/>
      </c>
      <c r="AR81" s="452">
        <f>'Income statement'!AR81</f>
        <v/>
      </c>
      <c r="AS81" s="452">
        <f>'Income statement'!AS81</f>
        <v/>
      </c>
      <c r="AT81" s="452">
        <f>'Income statement'!AT81</f>
        <v/>
      </c>
      <c r="AU81" s="462">
        <f>'Income statement'!AU81</f>
        <v/>
      </c>
      <c r="AV81" s="452">
        <f>SUM(F81:Q81)</f>
        <v/>
      </c>
      <c r="AW81" s="452">
        <f>SUM(R81:AC81)</f>
        <v/>
      </c>
      <c r="AX81" s="452">
        <f>SUM(AD81:AO81)</f>
        <v/>
      </c>
      <c r="AY81" s="452">
        <f>SUM(AH81:AS81)</f>
        <v/>
      </c>
      <c r="AZ81" s="452">
        <f>SUM(AJ81:AU81)</f>
        <v/>
      </c>
      <c r="BB81" s="452">
        <f>SUMIFS('QofE Def adjustments'!F:F,'QofE Def adjustments'!$E:$E,'Adjusted IS'!$E81)</f>
        <v/>
      </c>
      <c r="BC81" s="452">
        <f>SUMIFS('QofE Def adjustments'!G:G,'QofE Def adjustments'!$E:$E,'Adjusted IS'!$E81)</f>
        <v/>
      </c>
      <c r="BD81" s="452">
        <f>SUMIFS('QofE Def adjustments'!H:H,'QofE Def adjustments'!$E:$E,'Adjusted IS'!$E81)</f>
        <v/>
      </c>
      <c r="BE81" s="452">
        <f>SUMIFS('QofE Def adjustments'!I:I,'QofE Def adjustments'!$E:$E,'Adjusted IS'!$E81)</f>
        <v/>
      </c>
      <c r="BF81" s="452">
        <f>SUMIFS('QofE Def adjustments'!J:J,'QofE Def adjustments'!$E:$E,'Adjusted IS'!$E81)</f>
        <v/>
      </c>
      <c r="BG81" s="452">
        <f>SUMIFS('QofE Def adjustments'!K:K,'QofE Def adjustments'!$E:$E,'Adjusted IS'!$E81)</f>
        <v/>
      </c>
      <c r="BH81" s="452">
        <f>SUMIFS('QofE Def adjustments'!L:L,'QofE Def adjustments'!$E:$E,'Adjusted IS'!$E81)</f>
        <v/>
      </c>
      <c r="BI81" s="452">
        <f>SUMIFS('QofE Def adjustments'!M:M,'QofE Def adjustments'!$E:$E,'Adjusted IS'!$E81)</f>
        <v/>
      </c>
      <c r="BJ81" s="452">
        <f>SUMIFS('QofE Def adjustments'!N:N,'QofE Def adjustments'!$E:$E,'Adjusted IS'!$E81)</f>
        <v/>
      </c>
      <c r="BK81" s="452">
        <f>SUMIFS('QofE Def adjustments'!O:O,'QofE Def adjustments'!$E:$E,'Adjusted IS'!$E81)</f>
        <v/>
      </c>
      <c r="BL81" s="452">
        <f>SUMIFS('QofE Def adjustments'!P:P,'QofE Def adjustments'!$E:$E,'Adjusted IS'!$E81)</f>
        <v/>
      </c>
      <c r="BM81" s="453">
        <f>SUMIFS('QofE Def adjustments'!Q:Q,'QofE Def adjustments'!$E:$E,'Adjusted IS'!$E81)</f>
        <v/>
      </c>
      <c r="BN81" s="452">
        <f>SUMIFS('QofE Def adjustments'!R:R,'QofE Def adjustments'!$E:$E,'Adjusted IS'!$E81)</f>
        <v/>
      </c>
      <c r="BO81" s="452">
        <f>SUMIFS('QofE Def adjustments'!S:S,'QofE Def adjustments'!$E:$E,'Adjusted IS'!$E81)</f>
        <v/>
      </c>
      <c r="BP81" s="452">
        <f>SUMIFS('QofE Def adjustments'!T:T,'QofE Def adjustments'!$E:$E,'Adjusted IS'!$E81)</f>
        <v/>
      </c>
      <c r="BQ81" s="452">
        <f>SUMIFS('QofE Def adjustments'!U:U,'QofE Def adjustments'!$E:$E,'Adjusted IS'!$E81)</f>
        <v/>
      </c>
      <c r="BR81" s="452">
        <f>SUMIFS('QofE Def adjustments'!V:V,'QofE Def adjustments'!$E:$E,'Adjusted IS'!$E81)</f>
        <v/>
      </c>
      <c r="BS81" s="452">
        <f>SUMIFS('QofE Def adjustments'!W:W,'QofE Def adjustments'!$E:$E,'Adjusted IS'!$E81)</f>
        <v/>
      </c>
      <c r="BT81" s="452">
        <f>SUMIFS('QofE Def adjustments'!X:X,'QofE Def adjustments'!$E:$E,'Adjusted IS'!$E81)</f>
        <v/>
      </c>
      <c r="BU81" s="452">
        <f>SUMIFS('QofE Def adjustments'!Y:Y,'QofE Def adjustments'!$E:$E,'Adjusted IS'!$E81)</f>
        <v/>
      </c>
      <c r="BV81" s="452">
        <f>SUMIFS('QofE Def adjustments'!Z:Z,'QofE Def adjustments'!$E:$E,'Adjusted IS'!$E81)</f>
        <v/>
      </c>
      <c r="BW81" s="452">
        <f>SUMIFS('QofE Def adjustments'!AA:AA,'QofE Def adjustments'!$E:$E,'Adjusted IS'!$E81)</f>
        <v/>
      </c>
      <c r="BX81" s="452">
        <f>SUMIFS('QofE Def adjustments'!AB:AB,'QofE Def adjustments'!$E:$E,'Adjusted IS'!$E81)</f>
        <v/>
      </c>
      <c r="BY81" s="453">
        <f>SUMIFS('QofE Def adjustments'!AC:AC,'QofE Def adjustments'!$E:$E,'Adjusted IS'!$E81)</f>
        <v/>
      </c>
      <c r="BZ81" s="452">
        <f>SUMIFS('QofE Def adjustments'!AD:AD,'QofE Def adjustments'!$E:$E,'Adjusted IS'!$E81)</f>
        <v/>
      </c>
      <c r="CA81" s="452">
        <f>SUMIFS('QofE Def adjustments'!AE:AE,'QofE Def adjustments'!$E:$E,'Adjusted IS'!$E81)</f>
        <v/>
      </c>
      <c r="CB81" s="452">
        <f>SUMIFS('QofE Def adjustments'!AF:AF,'QofE Def adjustments'!$E:$E,'Adjusted IS'!$E81)</f>
        <v/>
      </c>
      <c r="CC81" s="452">
        <f>SUMIFS('QofE Def adjustments'!AG:AG,'QofE Def adjustments'!$E:$E,'Adjusted IS'!$E81)</f>
        <v/>
      </c>
      <c r="CD81" s="452">
        <f>SUMIFS('QofE Def adjustments'!AH:AH,'QofE Def adjustments'!$E:$E,'Adjusted IS'!$E81)</f>
        <v/>
      </c>
      <c r="CE81" s="452">
        <f>SUMIFS('QofE Def adjustments'!AI:AI,'QofE Def adjustments'!$E:$E,'Adjusted IS'!$E81)</f>
        <v/>
      </c>
      <c r="CF81" s="452">
        <f>SUMIFS('QofE Def adjustments'!AJ:AJ,'QofE Def adjustments'!$E:$E,'Adjusted IS'!$E81)</f>
        <v/>
      </c>
      <c r="CG81" s="452">
        <f>SUMIFS('QofE Def adjustments'!AK:AK,'QofE Def adjustments'!$E:$E,'Adjusted IS'!$E81)</f>
        <v/>
      </c>
      <c r="CH81" s="452">
        <f>SUMIFS('QofE Def adjustments'!AL:AL,'QofE Def adjustments'!$E:$E,'Adjusted IS'!$E81)</f>
        <v/>
      </c>
      <c r="CI81" s="452">
        <f>SUMIFS('QofE Def adjustments'!AM:AM,'QofE Def adjustments'!$E:$E,'Adjusted IS'!$E81)</f>
        <v/>
      </c>
      <c r="CJ81" s="452">
        <f>SUMIFS('QofE Def adjustments'!AN:AN,'QofE Def adjustments'!$E:$E,'Adjusted IS'!$E81)</f>
        <v/>
      </c>
      <c r="CK81" s="453">
        <f>SUMIFS('QofE Def adjustments'!AO:AO,'QofE Def adjustments'!$E:$E,'Adjusted IS'!$E81)</f>
        <v/>
      </c>
      <c r="CL81" s="452">
        <f>SUMIFS('QofE Def adjustments'!AP:AP,'QofE Def adjustments'!$E:$E,'Adjusted IS'!$E81)</f>
        <v/>
      </c>
      <c r="CM81" s="452">
        <f>SUMIFS('QofE Def adjustments'!AQ:AQ,'QofE Def adjustments'!$E:$E,'Adjusted IS'!$E81)</f>
        <v/>
      </c>
      <c r="CN81" s="452">
        <f>SUMIFS('QofE Def adjustments'!AR:AR,'QofE Def adjustments'!$E:$E,'Adjusted IS'!$E81)</f>
        <v/>
      </c>
      <c r="CO81" s="452">
        <f>SUMIFS('QofE Def adjustments'!AS:AS,'QofE Def adjustments'!$E:$E,'Adjusted IS'!$E81)</f>
        <v/>
      </c>
      <c r="CP81" s="452">
        <f>SUMIFS('QofE Def adjustments'!AT:AT,'QofE Def adjustments'!$E:$E,'Adjusted IS'!$E81)</f>
        <v/>
      </c>
      <c r="CQ81" s="462">
        <f>SUMIFS('QofE Def adjustments'!AU:AU,'QofE Def adjustments'!$E:$E,'Adjusted IS'!$E81)</f>
        <v/>
      </c>
      <c r="CR81" s="452">
        <f>SUM(BB81:BM81)</f>
        <v/>
      </c>
      <c r="CS81" s="452">
        <f>SUM(BN81:BY81)</f>
        <v/>
      </c>
      <c r="CT81" s="452">
        <f>SUM(BZ81:CK81)</f>
        <v/>
      </c>
      <c r="CU81" s="452">
        <f>SUM(CD81:CO81)</f>
        <v/>
      </c>
      <c r="CV81" s="452">
        <f>SUM(CF81:CQ81)</f>
        <v/>
      </c>
      <c r="CX81" s="452">
        <f>SUM(BB81,F81)</f>
        <v/>
      </c>
      <c r="CY81" s="452">
        <f>SUM(BC81,G81)</f>
        <v/>
      </c>
      <c r="CZ81" s="452">
        <f>SUM(BD81,H81)</f>
        <v/>
      </c>
      <c r="DA81" s="452">
        <f>SUM(BE81,I81)</f>
        <v/>
      </c>
      <c r="DB81" s="452">
        <f>SUM(BF81,J81)</f>
        <v/>
      </c>
      <c r="DC81" s="452">
        <f>SUM(BG81,K81)</f>
        <v/>
      </c>
      <c r="DD81" s="452">
        <f>SUM(BH81,L81)</f>
        <v/>
      </c>
      <c r="DE81" s="452">
        <f>SUM(BI81,M81)</f>
        <v/>
      </c>
      <c r="DF81" s="452">
        <f>SUM(BJ81,N81)</f>
        <v/>
      </c>
      <c r="DG81" s="452">
        <f>SUM(BK81,O81)</f>
        <v/>
      </c>
      <c r="DH81" s="452">
        <f>SUM(BL81,P81)</f>
        <v/>
      </c>
      <c r="DI81" s="453">
        <f>SUM(BM81,Q81)</f>
        <v/>
      </c>
      <c r="DJ81" s="452">
        <f>SUM(BN81,R81)</f>
        <v/>
      </c>
      <c r="DK81" s="452">
        <f>SUM(BO81,S81)</f>
        <v/>
      </c>
      <c r="DL81" s="452">
        <f>SUM(BP81,T81)</f>
        <v/>
      </c>
      <c r="DM81" s="452">
        <f>SUM(BQ81,U81)</f>
        <v/>
      </c>
      <c r="DN81" s="452">
        <f>SUM(BR81,V81)</f>
        <v/>
      </c>
      <c r="DO81" s="452">
        <f>SUM(BS81,W81)</f>
        <v/>
      </c>
      <c r="DP81" s="452">
        <f>SUM(BT81,X81)</f>
        <v/>
      </c>
      <c r="DQ81" s="452">
        <f>SUM(BU81,Y81)</f>
        <v/>
      </c>
      <c r="DR81" s="452">
        <f>SUM(BV81,Z81)</f>
        <v/>
      </c>
      <c r="DS81" s="452">
        <f>SUM(BW81,AA81)</f>
        <v/>
      </c>
      <c r="DT81" s="452">
        <f>SUM(BX81,AB81)</f>
        <v/>
      </c>
      <c r="DU81" s="453">
        <f>SUM(BY81,AC81)</f>
        <v/>
      </c>
      <c r="DV81" s="452">
        <f>SUM(BZ81,AD81)</f>
        <v/>
      </c>
      <c r="DW81" s="452">
        <f>SUM(CA81,AE81)</f>
        <v/>
      </c>
      <c r="DX81" s="452">
        <f>SUM(CB81,AF81)</f>
        <v/>
      </c>
      <c r="DY81" s="452">
        <f>SUM(CC81,AG81)</f>
        <v/>
      </c>
      <c r="DZ81" s="452">
        <f>SUM(CD81,AH81)</f>
        <v/>
      </c>
      <c r="EA81" s="452">
        <f>SUM(CE81,AI81)</f>
        <v/>
      </c>
      <c r="EB81" s="452">
        <f>SUM(CF81,AJ81)</f>
        <v/>
      </c>
      <c r="EC81" s="452">
        <f>SUM(CG81,AK81)</f>
        <v/>
      </c>
      <c r="ED81" s="452">
        <f>SUM(CH81,AL81)</f>
        <v/>
      </c>
      <c r="EE81" s="452">
        <f>SUM(CI81,AM81)</f>
        <v/>
      </c>
      <c r="EF81" s="452">
        <f>SUM(CJ81,AN81)</f>
        <v/>
      </c>
      <c r="EG81" s="453">
        <f>SUM(CK81,AO81)</f>
        <v/>
      </c>
      <c r="EH81" s="452">
        <f>SUM(CL81,AP81)</f>
        <v/>
      </c>
      <c r="EI81" s="452">
        <f>SUM(CM81,AQ81)</f>
        <v/>
      </c>
      <c r="EJ81" s="452">
        <f>SUM(CN81,AR81)</f>
        <v/>
      </c>
      <c r="EK81" s="452">
        <f>SUM(CO81,AS81)</f>
        <v/>
      </c>
      <c r="EL81" s="452">
        <f>SUM(CP81,AT81)</f>
        <v/>
      </c>
      <c r="EM81" s="462">
        <f>SUM(CQ81,AU81)</f>
        <v/>
      </c>
      <c r="EN81" s="452">
        <f>SUM(CX81:DI81)</f>
        <v/>
      </c>
      <c r="EO81" s="452">
        <f>SUM(DJ81:DU81)</f>
        <v/>
      </c>
      <c r="EP81" s="452">
        <f>SUM(DV81:EG81)</f>
        <v/>
      </c>
      <c r="EQ81" s="452">
        <f>SUM(DZ81:EK81)</f>
        <v/>
      </c>
      <c r="ER81" s="452">
        <f>SUM(EB81:EM81)</f>
        <v/>
      </c>
      <c r="ET81" s="452">
        <f>SUMIFS('QofE DD adjustments'!F:F,'QofE DD adjustments'!$E:$E,'Adjusted IS'!$E81)</f>
        <v/>
      </c>
      <c r="EU81" s="452">
        <f>SUMIFS('QofE DD adjustments'!G:G,'QofE DD adjustments'!$E:$E,'Adjusted IS'!$E81)</f>
        <v/>
      </c>
      <c r="EV81" s="452">
        <f>SUMIFS('QofE DD adjustments'!H:H,'QofE DD adjustments'!$E:$E,'Adjusted IS'!$E81)</f>
        <v/>
      </c>
      <c r="EW81" s="452">
        <f>SUMIFS('QofE DD adjustments'!I:I,'QofE DD adjustments'!$E:$E,'Adjusted IS'!$E81)</f>
        <v/>
      </c>
      <c r="EX81" s="452">
        <f>SUMIFS('QofE DD adjustments'!J:J,'QofE DD adjustments'!$E:$E,'Adjusted IS'!$E81)</f>
        <v/>
      </c>
      <c r="EY81" s="452">
        <f>SUMIFS('QofE DD adjustments'!K:K,'QofE DD adjustments'!$E:$E,'Adjusted IS'!$E81)</f>
        <v/>
      </c>
      <c r="EZ81" s="452">
        <f>SUMIFS('QofE DD adjustments'!L:L,'QofE DD adjustments'!$E:$E,'Adjusted IS'!$E81)</f>
        <v/>
      </c>
      <c r="FA81" s="452">
        <f>SUMIFS('QofE DD adjustments'!M:M,'QofE DD adjustments'!$E:$E,'Adjusted IS'!$E81)</f>
        <v/>
      </c>
      <c r="FB81" s="452">
        <f>SUMIFS('QofE DD adjustments'!N:N,'QofE DD adjustments'!$E:$E,'Adjusted IS'!$E81)</f>
        <v/>
      </c>
      <c r="FC81" s="452">
        <f>SUMIFS('QofE DD adjustments'!O:O,'QofE DD adjustments'!$E:$E,'Adjusted IS'!$E81)</f>
        <v/>
      </c>
      <c r="FD81" s="452">
        <f>SUMIFS('QofE DD adjustments'!P:P,'QofE DD adjustments'!$E:$E,'Adjusted IS'!$E81)</f>
        <v/>
      </c>
      <c r="FE81" s="453">
        <f>SUMIFS('QofE DD adjustments'!Q:Q,'QofE DD adjustments'!$E:$E,'Adjusted IS'!$E81)</f>
        <v/>
      </c>
      <c r="FF81" s="452">
        <f>SUMIFS('QofE DD adjustments'!R:R,'QofE DD adjustments'!$E:$E,'Adjusted IS'!$E81)</f>
        <v/>
      </c>
      <c r="FG81" s="452">
        <f>SUMIFS('QofE DD adjustments'!S:S,'QofE DD adjustments'!$E:$E,'Adjusted IS'!$E81)</f>
        <v/>
      </c>
      <c r="FH81" s="452">
        <f>SUMIFS('QofE DD adjustments'!T:T,'QofE DD adjustments'!$E:$E,'Adjusted IS'!$E81)</f>
        <v/>
      </c>
      <c r="FI81" s="452">
        <f>SUMIFS('QofE DD adjustments'!U:U,'QofE DD adjustments'!$E:$E,'Adjusted IS'!$E81)</f>
        <v/>
      </c>
      <c r="FJ81" s="452">
        <f>SUMIFS('QofE DD adjustments'!V:V,'QofE DD adjustments'!$E:$E,'Adjusted IS'!$E81)</f>
        <v/>
      </c>
      <c r="FK81" s="452">
        <f>SUMIFS('QofE DD adjustments'!W:W,'QofE DD adjustments'!$E:$E,'Adjusted IS'!$E81)</f>
        <v/>
      </c>
      <c r="FL81" s="452">
        <f>SUMIFS('QofE DD adjustments'!X:X,'QofE DD adjustments'!$E:$E,'Adjusted IS'!$E81)</f>
        <v/>
      </c>
      <c r="FM81" s="452">
        <f>SUMIFS('QofE DD adjustments'!Y:Y,'QofE DD adjustments'!$E:$E,'Adjusted IS'!$E81)</f>
        <v/>
      </c>
      <c r="FN81" s="452">
        <f>SUMIFS('QofE DD adjustments'!Z:Z,'QofE DD adjustments'!$E:$E,'Adjusted IS'!$E81)</f>
        <v/>
      </c>
      <c r="FO81" s="452">
        <f>SUMIFS('QofE DD adjustments'!AA:AA,'QofE DD adjustments'!$E:$E,'Adjusted IS'!$E81)</f>
        <v/>
      </c>
      <c r="FP81" s="452">
        <f>SUMIFS('QofE DD adjustments'!AB:AB,'QofE DD adjustments'!$E:$E,'Adjusted IS'!$E81)</f>
        <v/>
      </c>
      <c r="FQ81" s="453">
        <f>SUMIFS('QofE DD adjustments'!AC:AC,'QofE DD adjustments'!$E:$E,'Adjusted IS'!$E81)</f>
        <v/>
      </c>
      <c r="FR81" s="452">
        <f>SUMIFS('QofE DD adjustments'!AD:AD,'QofE DD adjustments'!$E:$E,'Adjusted IS'!$E81)</f>
        <v/>
      </c>
      <c r="FS81" s="452">
        <f>SUMIFS('QofE DD adjustments'!AE:AE,'QofE DD adjustments'!$E:$E,'Adjusted IS'!$E81)</f>
        <v/>
      </c>
      <c r="FT81" s="452">
        <f>SUMIFS('QofE DD adjustments'!AF:AF,'QofE DD adjustments'!$E:$E,'Adjusted IS'!$E81)</f>
        <v/>
      </c>
      <c r="FU81" s="452">
        <f>SUMIFS('QofE DD adjustments'!AG:AG,'QofE DD adjustments'!$E:$E,'Adjusted IS'!$E81)</f>
        <v/>
      </c>
      <c r="FV81" s="452">
        <f>SUMIFS('QofE DD adjustments'!AH:AH,'QofE DD adjustments'!$E:$E,'Adjusted IS'!$E81)</f>
        <v/>
      </c>
      <c r="FW81" s="452">
        <f>SUMIFS('QofE DD adjustments'!AI:AI,'QofE DD adjustments'!$E:$E,'Adjusted IS'!$E81)</f>
        <v/>
      </c>
      <c r="FX81" s="452">
        <f>SUMIFS('QofE DD adjustments'!AJ:AJ,'QofE DD adjustments'!$E:$E,'Adjusted IS'!$E81)</f>
        <v/>
      </c>
      <c r="FY81" s="452">
        <f>SUMIFS('QofE DD adjustments'!AK:AK,'QofE DD adjustments'!$E:$E,'Adjusted IS'!$E81)</f>
        <v/>
      </c>
      <c r="FZ81" s="452">
        <f>SUMIFS('QofE DD adjustments'!AL:AL,'QofE DD adjustments'!$E:$E,'Adjusted IS'!$E81)</f>
        <v/>
      </c>
      <c r="GA81" s="452">
        <f>SUMIFS('QofE DD adjustments'!AM:AM,'QofE DD adjustments'!$E:$E,'Adjusted IS'!$E81)</f>
        <v/>
      </c>
      <c r="GB81" s="452">
        <f>SUMIFS('QofE DD adjustments'!AN:AN,'QofE DD adjustments'!$E:$E,'Adjusted IS'!$E81)</f>
        <v/>
      </c>
      <c r="GC81" s="453">
        <f>SUMIFS('QofE DD adjustments'!AO:AO,'QofE DD adjustments'!$E:$E,'Adjusted IS'!$E81)</f>
        <v/>
      </c>
      <c r="GD81" s="452">
        <f>SUMIFS('QofE DD adjustments'!AP:AP,'QofE DD adjustments'!$E:$E,'Adjusted IS'!$E81)</f>
        <v/>
      </c>
      <c r="GE81" s="452">
        <f>SUMIFS('QofE DD adjustments'!AQ:AQ,'QofE DD adjustments'!$E:$E,'Adjusted IS'!$E81)</f>
        <v/>
      </c>
      <c r="GF81" s="452">
        <f>SUMIFS('QofE DD adjustments'!AR:AR,'QofE DD adjustments'!$E:$E,'Adjusted IS'!$E81)</f>
        <v/>
      </c>
      <c r="GG81" s="452">
        <f>SUMIFS('QofE DD adjustments'!AS:AS,'QofE DD adjustments'!$E:$E,'Adjusted IS'!$E81)</f>
        <v/>
      </c>
      <c r="GH81" s="452">
        <f>SUMIFS('QofE DD adjustments'!AT:AT,'QofE DD adjustments'!$E:$E,'Adjusted IS'!$E81)</f>
        <v/>
      </c>
      <c r="GI81" s="462">
        <f>SUMIFS('QofE DD adjustments'!AU:AU,'QofE DD adjustments'!$E:$E,'Adjusted IS'!$E81)</f>
        <v/>
      </c>
      <c r="GJ81" s="452">
        <f>SUM(ET81:FE81)</f>
        <v/>
      </c>
      <c r="GK81" s="452">
        <f>SUM(FF81:FQ81)</f>
        <v/>
      </c>
      <c r="GL81" s="452">
        <f>SUM(FR81:GC81)</f>
        <v/>
      </c>
      <c r="GM81" s="452">
        <f>SUM(FV81:GG81)</f>
        <v/>
      </c>
      <c r="GN81" s="452">
        <f>SUM(FX81:GI81)</f>
        <v/>
      </c>
      <c r="GP81" s="452">
        <f>SUM(ET81,CX81)</f>
        <v/>
      </c>
      <c r="GQ81" s="452">
        <f>SUM(EU81,CY81)</f>
        <v/>
      </c>
      <c r="GR81" s="452">
        <f>SUM(EV81,CZ81)</f>
        <v/>
      </c>
      <c r="GS81" s="452">
        <f>SUM(EW81,DA81)</f>
        <v/>
      </c>
      <c r="GT81" s="452">
        <f>SUM(EX81,DB81)</f>
        <v/>
      </c>
      <c r="GU81" s="452">
        <f>SUM(EY81,DC81)</f>
        <v/>
      </c>
      <c r="GV81" s="452">
        <f>SUM(EZ81,DD81)</f>
        <v/>
      </c>
      <c r="GW81" s="452">
        <f>SUM(FA81,DE81)</f>
        <v/>
      </c>
      <c r="GX81" s="452">
        <f>SUM(FB81,DF81)</f>
        <v/>
      </c>
      <c r="GY81" s="452">
        <f>SUM(FC81,DG81)</f>
        <v/>
      </c>
      <c r="GZ81" s="452">
        <f>SUM(FD81,DH81)</f>
        <v/>
      </c>
      <c r="HA81" s="453">
        <f>SUM(FE81,DI81)</f>
        <v/>
      </c>
      <c r="HB81" s="452">
        <f>SUM(FF81,DJ81)</f>
        <v/>
      </c>
      <c r="HC81" s="452">
        <f>SUM(FG81,DK81)</f>
        <v/>
      </c>
      <c r="HD81" s="452">
        <f>SUM(FH81,DL81)</f>
        <v/>
      </c>
      <c r="HE81" s="452">
        <f>SUM(FI81,DM81)</f>
        <v/>
      </c>
      <c r="HF81" s="452">
        <f>SUM(FJ81,DN81)</f>
        <v/>
      </c>
      <c r="HG81" s="452">
        <f>SUM(FK81,DO81)</f>
        <v/>
      </c>
      <c r="HH81" s="452">
        <f>SUM(FL81,DP81)</f>
        <v/>
      </c>
      <c r="HI81" s="452">
        <f>SUM(FM81,DQ81)</f>
        <v/>
      </c>
      <c r="HJ81" s="452">
        <f>SUM(FN81,DR81)</f>
        <v/>
      </c>
      <c r="HK81" s="452">
        <f>SUM(FO81,DS81)</f>
        <v/>
      </c>
      <c r="HL81" s="452">
        <f>SUM(FP81,DT81)</f>
        <v/>
      </c>
      <c r="HM81" s="453">
        <f>SUM(FQ81,DU81)</f>
        <v/>
      </c>
      <c r="HN81" s="452">
        <f>SUM(FR81,DV81)</f>
        <v/>
      </c>
      <c r="HO81" s="452">
        <f>SUM(FS81,DW81)</f>
        <v/>
      </c>
      <c r="HP81" s="452">
        <f>SUM(FT81,DX81)</f>
        <v/>
      </c>
      <c r="HQ81" s="452">
        <f>SUM(FU81,DY81)</f>
        <v/>
      </c>
      <c r="HR81" s="452">
        <f>SUM(FV81,DZ81)</f>
        <v/>
      </c>
      <c r="HS81" s="452">
        <f>SUM(FW81,EA81)</f>
        <v/>
      </c>
      <c r="HT81" s="452">
        <f>SUM(FX81,EB81)</f>
        <v/>
      </c>
      <c r="HU81" s="452">
        <f>SUM(FY81,EC81)</f>
        <v/>
      </c>
      <c r="HV81" s="452">
        <f>SUM(FZ81,ED81)</f>
        <v/>
      </c>
      <c r="HW81" s="452">
        <f>SUM(GA81,EE81)</f>
        <v/>
      </c>
      <c r="HX81" s="452">
        <f>SUM(GB81,EF81)</f>
        <v/>
      </c>
      <c r="HY81" s="453">
        <f>SUM(GC81,EG81)</f>
        <v/>
      </c>
      <c r="HZ81" s="452">
        <f>SUM(GD81,EH81)</f>
        <v/>
      </c>
      <c r="IA81" s="452">
        <f>SUM(GE81,EI81)</f>
        <v/>
      </c>
      <c r="IB81" s="452">
        <f>SUM(GF81,EJ81)</f>
        <v/>
      </c>
      <c r="IC81" s="452">
        <f>SUM(GG81,EK81)</f>
        <v/>
      </c>
      <c r="ID81" s="452">
        <f>SUM(GH81,EL81)</f>
        <v/>
      </c>
      <c r="IE81" s="462">
        <f>SUM(GI81,EM81)</f>
        <v/>
      </c>
      <c r="IF81" s="452">
        <f>SUM(GP81:HA81)</f>
        <v/>
      </c>
      <c r="IG81" s="452">
        <f>SUM(HB81:HM81)</f>
        <v/>
      </c>
      <c r="IH81" s="452">
        <f>SUM(HN81:HY81)</f>
        <v/>
      </c>
      <c r="II81" s="452">
        <f>SUM(HR81:IC81)</f>
        <v/>
      </c>
      <c r="IJ81" s="452">
        <f>SUM(HT81:IE81)</f>
        <v/>
      </c>
      <c r="IL81" s="452">
        <f>SUMIFS('QofE PF adjustments'!F:F,'QofE PF adjustments'!$E:$E,'Adjusted IS'!$E81)</f>
        <v/>
      </c>
      <c r="IM81" s="452">
        <f>SUMIFS('QofE PF adjustments'!G:G,'QofE PF adjustments'!$E:$E,'Adjusted IS'!$E81)</f>
        <v/>
      </c>
      <c r="IN81" s="452">
        <f>SUMIFS('QofE PF adjustments'!H:H,'QofE PF adjustments'!$E:$E,'Adjusted IS'!$E81)</f>
        <v/>
      </c>
      <c r="IO81" s="452">
        <f>SUMIFS('QofE PF adjustments'!I:I,'QofE PF adjustments'!$E:$E,'Adjusted IS'!$E81)</f>
        <v/>
      </c>
      <c r="IP81" s="452">
        <f>SUMIFS('QofE PF adjustments'!J:J,'QofE PF adjustments'!$E:$E,'Adjusted IS'!$E81)</f>
        <v/>
      </c>
      <c r="IQ81" s="452">
        <f>SUMIFS('QofE PF adjustments'!K:K,'QofE PF adjustments'!$E:$E,'Adjusted IS'!$E81)</f>
        <v/>
      </c>
      <c r="IR81" s="452">
        <f>SUMIFS('QofE PF adjustments'!L:L,'QofE PF adjustments'!$E:$E,'Adjusted IS'!$E81)</f>
        <v/>
      </c>
      <c r="IS81" s="452">
        <f>SUMIFS('QofE PF adjustments'!M:M,'QofE PF adjustments'!$E:$E,'Adjusted IS'!$E81)</f>
        <v/>
      </c>
      <c r="IT81" s="452">
        <f>SUMIFS('QofE PF adjustments'!N:N,'QofE PF adjustments'!$E:$E,'Adjusted IS'!$E81)</f>
        <v/>
      </c>
      <c r="IU81" s="452">
        <f>SUMIFS('QofE PF adjustments'!O:O,'QofE PF adjustments'!$E:$E,'Adjusted IS'!$E81)</f>
        <v/>
      </c>
      <c r="IV81" s="452">
        <f>SUMIFS('QofE PF adjustments'!P:P,'QofE PF adjustments'!$E:$E,'Adjusted IS'!$E81)</f>
        <v/>
      </c>
      <c r="IW81" s="453">
        <f>SUMIFS('QofE PF adjustments'!Q:Q,'QofE PF adjustments'!$E:$E,'Adjusted IS'!$E81)</f>
        <v/>
      </c>
      <c r="IX81" s="452">
        <f>SUMIFS('QofE PF adjustments'!R:R,'QofE PF adjustments'!$E:$E,'Adjusted IS'!$E81)</f>
        <v/>
      </c>
      <c r="IY81" s="452">
        <f>SUMIFS('QofE PF adjustments'!S:S,'QofE PF adjustments'!$E:$E,'Adjusted IS'!$E81)</f>
        <v/>
      </c>
      <c r="IZ81" s="452">
        <f>SUMIFS('QofE PF adjustments'!T:T,'QofE PF adjustments'!$E:$E,'Adjusted IS'!$E81)</f>
        <v/>
      </c>
      <c r="JA81" s="452">
        <f>SUMIFS('QofE PF adjustments'!U:U,'QofE PF adjustments'!$E:$E,'Adjusted IS'!$E81)</f>
        <v/>
      </c>
      <c r="JB81" s="452">
        <f>SUMIFS('QofE PF adjustments'!V:V,'QofE PF adjustments'!$E:$E,'Adjusted IS'!$E81)</f>
        <v/>
      </c>
      <c r="JC81" s="452">
        <f>SUMIFS('QofE PF adjustments'!W:W,'QofE PF adjustments'!$E:$E,'Adjusted IS'!$E81)</f>
        <v/>
      </c>
      <c r="JD81" s="452">
        <f>SUMIFS('QofE PF adjustments'!X:X,'QofE PF adjustments'!$E:$E,'Adjusted IS'!$E81)</f>
        <v/>
      </c>
      <c r="JE81" s="452">
        <f>SUMIFS('QofE PF adjustments'!Y:Y,'QofE PF adjustments'!$E:$E,'Adjusted IS'!$E81)</f>
        <v/>
      </c>
      <c r="JF81" s="452">
        <f>SUMIFS('QofE PF adjustments'!Z:Z,'QofE PF adjustments'!$E:$E,'Adjusted IS'!$E81)</f>
        <v/>
      </c>
      <c r="JG81" s="452">
        <f>SUMIFS('QofE PF adjustments'!AA:AA,'QofE PF adjustments'!$E:$E,'Adjusted IS'!$E81)</f>
        <v/>
      </c>
      <c r="JH81" s="452">
        <f>SUMIFS('QofE PF adjustments'!AB:AB,'QofE PF adjustments'!$E:$E,'Adjusted IS'!$E81)</f>
        <v/>
      </c>
      <c r="JI81" s="453">
        <f>SUMIFS('QofE PF adjustments'!AC:AC,'QofE PF adjustments'!$E:$E,'Adjusted IS'!$E81)</f>
        <v/>
      </c>
      <c r="JJ81" s="452">
        <f>SUMIFS('QofE PF adjustments'!AD:AD,'QofE PF adjustments'!$E:$E,'Adjusted IS'!$E81)</f>
        <v/>
      </c>
      <c r="JK81" s="452">
        <f>SUMIFS('QofE PF adjustments'!AE:AE,'QofE PF adjustments'!$E:$E,'Adjusted IS'!$E81)</f>
        <v/>
      </c>
      <c r="JL81" s="452">
        <f>SUMIFS('QofE PF adjustments'!AF:AF,'QofE PF adjustments'!$E:$E,'Adjusted IS'!$E81)</f>
        <v/>
      </c>
      <c r="JM81" s="452">
        <f>SUMIFS('QofE PF adjustments'!AG:AG,'QofE PF adjustments'!$E:$E,'Adjusted IS'!$E81)</f>
        <v/>
      </c>
      <c r="JN81" s="452">
        <f>SUMIFS('QofE PF adjustments'!AH:AH,'QofE PF adjustments'!$E:$E,'Adjusted IS'!$E81)</f>
        <v/>
      </c>
      <c r="JO81" s="452">
        <f>SUMIFS('QofE PF adjustments'!AI:AI,'QofE PF adjustments'!$E:$E,'Adjusted IS'!$E81)</f>
        <v/>
      </c>
      <c r="JP81" s="452">
        <f>SUMIFS('QofE PF adjustments'!AJ:AJ,'QofE PF adjustments'!$E:$E,'Adjusted IS'!$E81)</f>
        <v/>
      </c>
      <c r="JQ81" s="452">
        <f>SUMIFS('QofE PF adjustments'!AK:AK,'QofE PF adjustments'!$E:$E,'Adjusted IS'!$E81)</f>
        <v/>
      </c>
      <c r="JR81" s="452">
        <f>SUMIFS('QofE PF adjustments'!AL:AL,'QofE PF adjustments'!$E:$E,'Adjusted IS'!$E81)</f>
        <v/>
      </c>
      <c r="JS81" s="452">
        <f>SUMIFS('QofE PF adjustments'!AM:AM,'QofE PF adjustments'!$E:$E,'Adjusted IS'!$E81)</f>
        <v/>
      </c>
      <c r="JT81" s="452">
        <f>SUMIFS('QofE PF adjustments'!AN:AN,'QofE PF adjustments'!$E:$E,'Adjusted IS'!$E81)</f>
        <v/>
      </c>
      <c r="JU81" s="453">
        <f>SUMIFS('QofE PF adjustments'!AO:AO,'QofE PF adjustments'!$E:$E,'Adjusted IS'!$E81)</f>
        <v/>
      </c>
      <c r="JV81" s="452">
        <f>SUMIFS('QofE PF adjustments'!AP:AP,'QofE PF adjustments'!$E:$E,'Adjusted IS'!$E81)</f>
        <v/>
      </c>
      <c r="JW81" s="452">
        <f>SUMIFS('QofE PF adjustments'!AQ:AQ,'QofE PF adjustments'!$E:$E,'Adjusted IS'!$E81)</f>
        <v/>
      </c>
      <c r="JX81" s="452">
        <f>SUMIFS('QofE PF adjustments'!AR:AR,'QofE PF adjustments'!$E:$E,'Adjusted IS'!$E81)</f>
        <v/>
      </c>
      <c r="JY81" s="452">
        <f>SUMIFS('QofE PF adjustments'!AS:AS,'QofE PF adjustments'!$E:$E,'Adjusted IS'!$E81)</f>
        <v/>
      </c>
      <c r="JZ81" s="452">
        <f>SUMIFS('QofE PF adjustments'!AT:AT,'QofE PF adjustments'!$E:$E,'Adjusted IS'!$E81)</f>
        <v/>
      </c>
      <c r="KA81" s="462">
        <f>SUMIFS('QofE PF adjustments'!AU:AU,'QofE PF adjustments'!$E:$E,'Adjusted IS'!$E81)</f>
        <v/>
      </c>
      <c r="KB81" s="452">
        <f>SUM(IL81:IW81)</f>
        <v/>
      </c>
      <c r="KC81" s="452">
        <f>SUM(IX81:JI81)</f>
        <v/>
      </c>
      <c r="KD81" s="452">
        <f>SUM(JJ81:JU81)</f>
        <v/>
      </c>
      <c r="KE81" s="452">
        <f>SUM(JN81:JY81)</f>
        <v/>
      </c>
      <c r="KF81" s="452">
        <f>SUM(JP81:KA81)</f>
        <v/>
      </c>
      <c r="KH81" s="452">
        <f>SUM(IL81,GP81)</f>
        <v/>
      </c>
      <c r="KI81" s="452">
        <f>SUM(IM81,GQ81)</f>
        <v/>
      </c>
      <c r="KJ81" s="452">
        <f>SUM(IN81,GR81)</f>
        <v/>
      </c>
      <c r="KK81" s="452">
        <f>SUM(IO81,GS81)</f>
        <v/>
      </c>
      <c r="KL81" s="452">
        <f>SUM(IP81,GT81)</f>
        <v/>
      </c>
      <c r="KM81" s="452">
        <f>SUM(IQ81,GU81)</f>
        <v/>
      </c>
      <c r="KN81" s="452">
        <f>SUM(IR81,GV81)</f>
        <v/>
      </c>
      <c r="KO81" s="452">
        <f>SUM(IS81,GW81)</f>
        <v/>
      </c>
      <c r="KP81" s="452">
        <f>SUM(IT81,GX81)</f>
        <v/>
      </c>
      <c r="KQ81" s="452">
        <f>SUM(IU81,GY81)</f>
        <v/>
      </c>
      <c r="KR81" s="452">
        <f>SUM(IV81,GZ81)</f>
        <v/>
      </c>
      <c r="KS81" s="453">
        <f>SUM(IW81,HA81)</f>
        <v/>
      </c>
      <c r="KT81" s="452">
        <f>SUM(IX81,HB81)</f>
        <v/>
      </c>
      <c r="KU81" s="452">
        <f>SUM(IY81,HC81)</f>
        <v/>
      </c>
      <c r="KV81" s="452">
        <f>SUM(IZ81,HD81)</f>
        <v/>
      </c>
      <c r="KW81" s="452">
        <f>SUM(JA81,HE81)</f>
        <v/>
      </c>
      <c r="KX81" s="452">
        <f>SUM(JB81,HF81)</f>
        <v/>
      </c>
      <c r="KY81" s="452">
        <f>SUM(JC81,HG81)</f>
        <v/>
      </c>
      <c r="KZ81" s="452">
        <f>SUM(JD81,HH81)</f>
        <v/>
      </c>
      <c r="LA81" s="452">
        <f>SUM(JE81,HI81)</f>
        <v/>
      </c>
      <c r="LB81" s="452">
        <f>SUM(JF81,HJ81)</f>
        <v/>
      </c>
      <c r="LC81" s="452">
        <f>SUM(JG81,HK81)</f>
        <v/>
      </c>
      <c r="LD81" s="452">
        <f>SUM(JH81,HL81)</f>
        <v/>
      </c>
      <c r="LE81" s="453">
        <f>SUM(JI81,HM81)</f>
        <v/>
      </c>
      <c r="LF81" s="452">
        <f>SUM(JJ81,HN81)</f>
        <v/>
      </c>
      <c r="LG81" s="452">
        <f>SUM(JK81,HO81)</f>
        <v/>
      </c>
      <c r="LH81" s="452">
        <f>SUM(JL81,HP81)</f>
        <v/>
      </c>
      <c r="LI81" s="452">
        <f>SUM(JM81,HQ81)</f>
        <v/>
      </c>
      <c r="LJ81" s="452">
        <f>SUM(JN81,HR81)</f>
        <v/>
      </c>
      <c r="LK81" s="452">
        <f>SUM(JO81,HS81)</f>
        <v/>
      </c>
      <c r="LL81" s="452">
        <f>SUM(JP81,HT81)</f>
        <v/>
      </c>
      <c r="LM81" s="452">
        <f>SUM(JQ81,HU81)</f>
        <v/>
      </c>
      <c r="LN81" s="452">
        <f>SUM(JR81,HV81)</f>
        <v/>
      </c>
      <c r="LO81" s="452">
        <f>SUM(JS81,HW81)</f>
        <v/>
      </c>
      <c r="LP81" s="452">
        <f>SUM(JT81,HX81)</f>
        <v/>
      </c>
      <c r="LQ81" s="453">
        <f>SUM(JU81,HY81)</f>
        <v/>
      </c>
      <c r="LR81" s="452">
        <f>SUM(JV81,HZ81)</f>
        <v/>
      </c>
      <c r="LS81" s="452">
        <f>SUM(JW81,IA81)</f>
        <v/>
      </c>
      <c r="LT81" s="452">
        <f>SUM(JX81,IB81)</f>
        <v/>
      </c>
      <c r="LU81" s="452">
        <f>SUM(JY81,IC81)</f>
        <v/>
      </c>
      <c r="LV81" s="452">
        <f>SUM(JZ81,ID81)</f>
        <v/>
      </c>
      <c r="LW81" s="462">
        <f>SUM(KA81,IE81)</f>
        <v/>
      </c>
      <c r="LX81" s="452">
        <f>SUM(KH81:KS81)</f>
        <v/>
      </c>
      <c r="LY81" s="452">
        <f>SUM(KT81:LE81)</f>
        <v/>
      </c>
      <c r="LZ81" s="452">
        <f>SUM(LF81:LQ81)</f>
        <v/>
      </c>
      <c r="MA81" s="452">
        <f>SUM(LJ81:LU81)</f>
        <v/>
      </c>
      <c r="MB81" s="452">
        <f>SUM(LL81:LW81)</f>
        <v/>
      </c>
      <c r="MD81" s="524">
        <f>IFERROR(KH81/KH$117,0)</f>
        <v/>
      </c>
      <c r="ME81" s="524">
        <f>IFERROR(KI81/KI$117,0)</f>
        <v/>
      </c>
      <c r="MF81" s="524">
        <f>IFERROR(KJ81/KJ$117,0)</f>
        <v/>
      </c>
      <c r="MG81" s="524">
        <f>IFERROR(KK81/KK$117,0)</f>
        <v/>
      </c>
      <c r="MH81" s="524">
        <f>IFERROR(KL81/KL$117,0)</f>
        <v/>
      </c>
      <c r="MI81" s="524">
        <f>IFERROR(KM81/KM$117,0)</f>
        <v/>
      </c>
      <c r="MJ81" s="524">
        <f>IFERROR(KN81/KN$117,0)</f>
        <v/>
      </c>
      <c r="MK81" s="524">
        <f>IFERROR(KO81/KO$117,0)</f>
        <v/>
      </c>
      <c r="ML81" s="524">
        <f>IFERROR(KP81/KP$117,0)</f>
        <v/>
      </c>
      <c r="MM81" s="524">
        <f>IFERROR(KQ81/KQ$117,0)</f>
        <v/>
      </c>
      <c r="MN81" s="524">
        <f>IFERROR(KR81/KR$117,0)</f>
        <v/>
      </c>
      <c r="MO81" s="525">
        <f>IFERROR(KS81/KS$117,0)</f>
        <v/>
      </c>
      <c r="MP81" s="524">
        <f>IFERROR(KT81/KT$117,0)</f>
        <v/>
      </c>
      <c r="MQ81" s="524">
        <f>IFERROR(KU81/KU$117,0)</f>
        <v/>
      </c>
      <c r="MR81" s="524">
        <f>IFERROR(KV81/KV$117,0)</f>
        <v/>
      </c>
      <c r="MS81" s="524">
        <f>IFERROR(KW81/KW$117,0)</f>
        <v/>
      </c>
      <c r="MT81" s="524">
        <f>IFERROR(KX81/KX$117,0)</f>
        <v/>
      </c>
      <c r="MU81" s="524">
        <f>IFERROR(KY81/KY$117,0)</f>
        <v/>
      </c>
      <c r="MV81" s="524">
        <f>IFERROR(KZ81/KZ$117,0)</f>
        <v/>
      </c>
      <c r="MW81" s="524">
        <f>IFERROR(LA81/LA$117,0)</f>
        <v/>
      </c>
      <c r="MX81" s="524">
        <f>IFERROR(LB81/LB$117,0)</f>
        <v/>
      </c>
      <c r="MY81" s="524">
        <f>IFERROR(LC81/LC$117,0)</f>
        <v/>
      </c>
      <c r="MZ81" s="524">
        <f>IFERROR(LD81/LD$117,0)</f>
        <v/>
      </c>
      <c r="NA81" s="525">
        <f>IFERROR(LE81/LE$117,0)</f>
        <v/>
      </c>
      <c r="NB81" s="524">
        <f>IFERROR(LF81/LF$117,0)</f>
        <v/>
      </c>
      <c r="NC81" s="524">
        <f>IFERROR(LG81/LG$117,0)</f>
        <v/>
      </c>
      <c r="ND81" s="524">
        <f>IFERROR(LH81/LH$117,0)</f>
        <v/>
      </c>
      <c r="NE81" s="524">
        <f>IFERROR(LI81/LI$117,0)</f>
        <v/>
      </c>
      <c r="NF81" s="524">
        <f>IFERROR(LJ81/LJ$117,0)</f>
        <v/>
      </c>
      <c r="NG81" s="524">
        <f>IFERROR(LK81/LK$117,0)</f>
        <v/>
      </c>
      <c r="NH81" s="524">
        <f>IFERROR(LL81/LL$117,0)</f>
        <v/>
      </c>
      <c r="NI81" s="524">
        <f>IFERROR(LM81/LM$117,0)</f>
        <v/>
      </c>
      <c r="NJ81" s="524">
        <f>IFERROR(LN81/LN$117,0)</f>
        <v/>
      </c>
      <c r="NK81" s="524">
        <f>IFERROR(LO81/LO$117,0)</f>
        <v/>
      </c>
      <c r="NL81" s="524">
        <f>IFERROR(LP81/LP$117,0)</f>
        <v/>
      </c>
      <c r="NM81" s="525">
        <f>IFERROR(LQ81/LQ$117,0)</f>
        <v/>
      </c>
      <c r="NN81" s="524">
        <f>IFERROR(LR81/LR$117,0)</f>
        <v/>
      </c>
      <c r="NO81" s="524">
        <f>IFERROR(LS81/LS$117,0)</f>
        <v/>
      </c>
      <c r="NP81" s="524">
        <f>IFERROR(LT81/LT$117,0)</f>
        <v/>
      </c>
      <c r="NQ81" s="524">
        <f>IFERROR(LU81/LU$117,0)</f>
        <v/>
      </c>
      <c r="NR81" s="524">
        <f>IFERROR(LV81/LV$117,0)</f>
        <v/>
      </c>
      <c r="NS81" s="1756">
        <f>IFERROR(LW81/LW$117,0)</f>
        <v/>
      </c>
      <c r="NT81" s="524">
        <f>IFERROR(LX81/LX$117,0)</f>
        <v/>
      </c>
      <c r="NU81" s="524">
        <f>IFERROR(LY81/LY$117,0)</f>
        <v/>
      </c>
      <c r="NV81" s="524">
        <f>IFERROR(LZ81/LZ$117,0)</f>
        <v/>
      </c>
      <c r="NW81" s="524">
        <f>IFERROR(MA81/MA$117,0)</f>
        <v/>
      </c>
      <c r="NX81" s="524">
        <f>IFERROR(MB81/MB$117,0)</f>
        <v/>
      </c>
      <c r="NZ81" s="452">
        <f>LY81-LX81</f>
        <v/>
      </c>
      <c r="OA81" s="452">
        <f>LZ81-LY81</f>
        <v/>
      </c>
      <c r="OB81" s="452">
        <f>MA81-LZ81</f>
        <v/>
      </c>
      <c r="OC81" s="452">
        <f>MB81-LZ81</f>
        <v/>
      </c>
      <c r="OD81" s="1501" t="n"/>
      <c r="OE81" s="434" t="inlineStr">
        <is>
          <t>Fraud management revenue</t>
        </is>
      </c>
      <c r="OF81" s="434" t="inlineStr">
        <is>
          <t>Fraud management revenue</t>
        </is>
      </c>
      <c r="OG81" s="434" t="inlineStr">
        <is>
          <t>Fraud management revenue</t>
        </is>
      </c>
    </row>
    <row r="82" outlineLevel="2" collapsed="1" ht="12" customFormat="1" customHeight="1" s="431">
      <c r="A82" s="1523" t="n"/>
      <c r="B82" s="1521" t="n"/>
      <c r="C82" s="768" t="inlineStr">
        <is>
          <t>Fraud services revenue - hot card</t>
        </is>
      </c>
      <c r="D82" s="771" t="n">
        <v>411337</v>
      </c>
      <c r="E82" s="771">
        <f>CONCATENATE(D82," - ",C82)</f>
        <v/>
      </c>
      <c r="F82" s="452">
        <f>'Income statement'!F82</f>
        <v/>
      </c>
      <c r="G82" s="452">
        <f>'Income statement'!G82</f>
        <v/>
      </c>
      <c r="H82" s="452">
        <f>'Income statement'!H82</f>
        <v/>
      </c>
      <c r="I82" s="452">
        <f>'Income statement'!I82</f>
        <v/>
      </c>
      <c r="J82" s="452">
        <f>'Income statement'!J82</f>
        <v/>
      </c>
      <c r="K82" s="452">
        <f>'Income statement'!K82</f>
        <v/>
      </c>
      <c r="L82" s="452">
        <f>'Income statement'!L82</f>
        <v/>
      </c>
      <c r="M82" s="452">
        <f>'Income statement'!M82</f>
        <v/>
      </c>
      <c r="N82" s="452">
        <f>'Income statement'!N82</f>
        <v/>
      </c>
      <c r="O82" s="452">
        <f>'Income statement'!O82</f>
        <v/>
      </c>
      <c r="P82" s="452">
        <f>'Income statement'!P82</f>
        <v/>
      </c>
      <c r="Q82" s="453">
        <f>'Income statement'!Q82</f>
        <v/>
      </c>
      <c r="R82" s="452">
        <f>'Income statement'!R82</f>
        <v/>
      </c>
      <c r="S82" s="452">
        <f>'Income statement'!S82</f>
        <v/>
      </c>
      <c r="T82" s="452">
        <f>'Income statement'!T82</f>
        <v/>
      </c>
      <c r="U82" s="452">
        <f>'Income statement'!U82</f>
        <v/>
      </c>
      <c r="V82" s="452">
        <f>'Income statement'!V82</f>
        <v/>
      </c>
      <c r="W82" s="452">
        <f>'Income statement'!W82</f>
        <v/>
      </c>
      <c r="X82" s="452">
        <f>'Income statement'!X82</f>
        <v/>
      </c>
      <c r="Y82" s="452">
        <f>'Income statement'!Y82</f>
        <v/>
      </c>
      <c r="Z82" s="452">
        <f>'Income statement'!Z82</f>
        <v/>
      </c>
      <c r="AA82" s="452">
        <f>'Income statement'!AA82</f>
        <v/>
      </c>
      <c r="AB82" s="452">
        <f>'Income statement'!AB82</f>
        <v/>
      </c>
      <c r="AC82" s="453">
        <f>'Income statement'!AC82</f>
        <v/>
      </c>
      <c r="AD82" s="452">
        <f>'Income statement'!AD82</f>
        <v/>
      </c>
      <c r="AE82" s="452">
        <f>'Income statement'!AE82</f>
        <v/>
      </c>
      <c r="AF82" s="452">
        <f>'Income statement'!AF82</f>
        <v/>
      </c>
      <c r="AG82" s="452">
        <f>'Income statement'!AG82</f>
        <v/>
      </c>
      <c r="AH82" s="452">
        <f>'Income statement'!AH82</f>
        <v/>
      </c>
      <c r="AI82" s="452">
        <f>'Income statement'!AI82</f>
        <v/>
      </c>
      <c r="AJ82" s="452">
        <f>'Income statement'!AJ82</f>
        <v/>
      </c>
      <c r="AK82" s="452">
        <f>'Income statement'!AK82</f>
        <v/>
      </c>
      <c r="AL82" s="452">
        <f>'Income statement'!AL82</f>
        <v/>
      </c>
      <c r="AM82" s="452">
        <f>'Income statement'!AM82</f>
        <v/>
      </c>
      <c r="AN82" s="452">
        <f>'Income statement'!AN82</f>
        <v/>
      </c>
      <c r="AO82" s="453">
        <f>'Income statement'!AO82</f>
        <v/>
      </c>
      <c r="AP82" s="452">
        <f>'Income statement'!AP82</f>
        <v/>
      </c>
      <c r="AQ82" s="452">
        <f>'Income statement'!AQ82</f>
        <v/>
      </c>
      <c r="AR82" s="452">
        <f>'Income statement'!AR82</f>
        <v/>
      </c>
      <c r="AS82" s="452">
        <f>'Income statement'!AS82</f>
        <v/>
      </c>
      <c r="AT82" s="452">
        <f>'Income statement'!AT82</f>
        <v/>
      </c>
      <c r="AU82" s="462">
        <f>'Income statement'!AU82</f>
        <v/>
      </c>
      <c r="AV82" s="452">
        <f>SUM(F82:Q82)</f>
        <v/>
      </c>
      <c r="AW82" s="452">
        <f>SUM(R82:AC82)</f>
        <v/>
      </c>
      <c r="AX82" s="452">
        <f>SUM(AD82:AO82)</f>
        <v/>
      </c>
      <c r="AY82" s="452">
        <f>SUM(AH82:AS82)</f>
        <v/>
      </c>
      <c r="AZ82" s="452">
        <f>SUM(AJ82:AU82)</f>
        <v/>
      </c>
      <c r="BB82" s="452">
        <f>SUMIFS('QofE Def adjustments'!F:F,'QofE Def adjustments'!$E:$E,'Adjusted IS'!$E82)</f>
        <v/>
      </c>
      <c r="BC82" s="452">
        <f>SUMIFS('QofE Def adjustments'!G:G,'QofE Def adjustments'!$E:$E,'Adjusted IS'!$E82)</f>
        <v/>
      </c>
      <c r="BD82" s="452">
        <f>SUMIFS('QofE Def adjustments'!H:H,'QofE Def adjustments'!$E:$E,'Adjusted IS'!$E82)</f>
        <v/>
      </c>
      <c r="BE82" s="452">
        <f>SUMIFS('QofE Def adjustments'!I:I,'QofE Def adjustments'!$E:$E,'Adjusted IS'!$E82)</f>
        <v/>
      </c>
      <c r="BF82" s="452">
        <f>SUMIFS('QofE Def adjustments'!J:J,'QofE Def adjustments'!$E:$E,'Adjusted IS'!$E82)</f>
        <v/>
      </c>
      <c r="BG82" s="452">
        <f>SUMIFS('QofE Def adjustments'!K:K,'QofE Def adjustments'!$E:$E,'Adjusted IS'!$E82)</f>
        <v/>
      </c>
      <c r="BH82" s="452">
        <f>SUMIFS('QofE Def adjustments'!L:L,'QofE Def adjustments'!$E:$E,'Adjusted IS'!$E82)</f>
        <v/>
      </c>
      <c r="BI82" s="452">
        <f>SUMIFS('QofE Def adjustments'!M:M,'QofE Def adjustments'!$E:$E,'Adjusted IS'!$E82)</f>
        <v/>
      </c>
      <c r="BJ82" s="452">
        <f>SUMIFS('QofE Def adjustments'!N:N,'QofE Def adjustments'!$E:$E,'Adjusted IS'!$E82)</f>
        <v/>
      </c>
      <c r="BK82" s="452">
        <f>SUMIFS('QofE Def adjustments'!O:O,'QofE Def adjustments'!$E:$E,'Adjusted IS'!$E82)</f>
        <v/>
      </c>
      <c r="BL82" s="452">
        <f>SUMIFS('QofE Def adjustments'!P:P,'QofE Def adjustments'!$E:$E,'Adjusted IS'!$E82)</f>
        <v/>
      </c>
      <c r="BM82" s="453">
        <f>SUMIFS('QofE Def adjustments'!Q:Q,'QofE Def adjustments'!$E:$E,'Adjusted IS'!$E82)</f>
        <v/>
      </c>
      <c r="BN82" s="452">
        <f>SUMIFS('QofE Def adjustments'!R:R,'QofE Def adjustments'!$E:$E,'Adjusted IS'!$E82)</f>
        <v/>
      </c>
      <c r="BO82" s="452">
        <f>SUMIFS('QofE Def adjustments'!S:S,'QofE Def adjustments'!$E:$E,'Adjusted IS'!$E82)</f>
        <v/>
      </c>
      <c r="BP82" s="452">
        <f>SUMIFS('QofE Def adjustments'!T:T,'QofE Def adjustments'!$E:$E,'Adjusted IS'!$E82)</f>
        <v/>
      </c>
      <c r="BQ82" s="452">
        <f>SUMIFS('QofE Def adjustments'!U:U,'QofE Def adjustments'!$E:$E,'Adjusted IS'!$E82)</f>
        <v/>
      </c>
      <c r="BR82" s="452">
        <f>SUMIFS('QofE Def adjustments'!V:V,'QofE Def adjustments'!$E:$E,'Adjusted IS'!$E82)</f>
        <v/>
      </c>
      <c r="BS82" s="452">
        <f>SUMIFS('QofE Def adjustments'!W:W,'QofE Def adjustments'!$E:$E,'Adjusted IS'!$E82)</f>
        <v/>
      </c>
      <c r="BT82" s="452">
        <f>SUMIFS('QofE Def adjustments'!X:X,'QofE Def adjustments'!$E:$E,'Adjusted IS'!$E82)</f>
        <v/>
      </c>
      <c r="BU82" s="452">
        <f>SUMIFS('QofE Def adjustments'!Y:Y,'QofE Def adjustments'!$E:$E,'Adjusted IS'!$E82)</f>
        <v/>
      </c>
      <c r="BV82" s="452">
        <f>SUMIFS('QofE Def adjustments'!Z:Z,'QofE Def adjustments'!$E:$E,'Adjusted IS'!$E82)</f>
        <v/>
      </c>
      <c r="BW82" s="452">
        <f>SUMIFS('QofE Def adjustments'!AA:AA,'QofE Def adjustments'!$E:$E,'Adjusted IS'!$E82)</f>
        <v/>
      </c>
      <c r="BX82" s="452">
        <f>SUMIFS('QofE Def adjustments'!AB:AB,'QofE Def adjustments'!$E:$E,'Adjusted IS'!$E82)</f>
        <v/>
      </c>
      <c r="BY82" s="453">
        <f>SUMIFS('QofE Def adjustments'!AC:AC,'QofE Def adjustments'!$E:$E,'Adjusted IS'!$E82)</f>
        <v/>
      </c>
      <c r="BZ82" s="452">
        <f>SUMIFS('QofE Def adjustments'!AD:AD,'QofE Def adjustments'!$E:$E,'Adjusted IS'!$E82)</f>
        <v/>
      </c>
      <c r="CA82" s="452">
        <f>SUMIFS('QofE Def adjustments'!AE:AE,'QofE Def adjustments'!$E:$E,'Adjusted IS'!$E82)</f>
        <v/>
      </c>
      <c r="CB82" s="452">
        <f>SUMIFS('QofE Def adjustments'!AF:AF,'QofE Def adjustments'!$E:$E,'Adjusted IS'!$E82)</f>
        <v/>
      </c>
      <c r="CC82" s="452">
        <f>SUMIFS('QofE Def adjustments'!AG:AG,'QofE Def adjustments'!$E:$E,'Adjusted IS'!$E82)</f>
        <v/>
      </c>
      <c r="CD82" s="452">
        <f>SUMIFS('QofE Def adjustments'!AH:AH,'QofE Def adjustments'!$E:$E,'Adjusted IS'!$E82)</f>
        <v/>
      </c>
      <c r="CE82" s="452">
        <f>SUMIFS('QofE Def adjustments'!AI:AI,'QofE Def adjustments'!$E:$E,'Adjusted IS'!$E82)</f>
        <v/>
      </c>
      <c r="CF82" s="452">
        <f>SUMIFS('QofE Def adjustments'!AJ:AJ,'QofE Def adjustments'!$E:$E,'Adjusted IS'!$E82)</f>
        <v/>
      </c>
      <c r="CG82" s="452">
        <f>SUMIFS('QofE Def adjustments'!AK:AK,'QofE Def adjustments'!$E:$E,'Adjusted IS'!$E82)</f>
        <v/>
      </c>
      <c r="CH82" s="452">
        <f>SUMIFS('QofE Def adjustments'!AL:AL,'QofE Def adjustments'!$E:$E,'Adjusted IS'!$E82)</f>
        <v/>
      </c>
      <c r="CI82" s="452">
        <f>SUMIFS('QofE Def adjustments'!AM:AM,'QofE Def adjustments'!$E:$E,'Adjusted IS'!$E82)</f>
        <v/>
      </c>
      <c r="CJ82" s="452">
        <f>SUMIFS('QofE Def adjustments'!AN:AN,'QofE Def adjustments'!$E:$E,'Adjusted IS'!$E82)</f>
        <v/>
      </c>
      <c r="CK82" s="453">
        <f>SUMIFS('QofE Def adjustments'!AO:AO,'QofE Def adjustments'!$E:$E,'Adjusted IS'!$E82)</f>
        <v/>
      </c>
      <c r="CL82" s="452">
        <f>SUMIFS('QofE Def adjustments'!AP:AP,'QofE Def adjustments'!$E:$E,'Adjusted IS'!$E82)</f>
        <v/>
      </c>
      <c r="CM82" s="452">
        <f>SUMIFS('QofE Def adjustments'!AQ:AQ,'QofE Def adjustments'!$E:$E,'Adjusted IS'!$E82)</f>
        <v/>
      </c>
      <c r="CN82" s="452">
        <f>SUMIFS('QofE Def adjustments'!AR:AR,'QofE Def adjustments'!$E:$E,'Adjusted IS'!$E82)</f>
        <v/>
      </c>
      <c r="CO82" s="452">
        <f>SUMIFS('QofE Def adjustments'!AS:AS,'QofE Def adjustments'!$E:$E,'Adjusted IS'!$E82)</f>
        <v/>
      </c>
      <c r="CP82" s="452">
        <f>SUMIFS('QofE Def adjustments'!AT:AT,'QofE Def adjustments'!$E:$E,'Adjusted IS'!$E82)</f>
        <v/>
      </c>
      <c r="CQ82" s="462">
        <f>SUMIFS('QofE Def adjustments'!AU:AU,'QofE Def adjustments'!$E:$E,'Adjusted IS'!$E82)</f>
        <v/>
      </c>
      <c r="CR82" s="452">
        <f>SUM(BB82:BM82)</f>
        <v/>
      </c>
      <c r="CS82" s="452">
        <f>SUM(BN82:BY82)</f>
        <v/>
      </c>
      <c r="CT82" s="452">
        <f>SUM(BZ82:CK82)</f>
        <v/>
      </c>
      <c r="CU82" s="452">
        <f>SUM(CD82:CO82)</f>
        <v/>
      </c>
      <c r="CV82" s="452">
        <f>SUM(CF82:CQ82)</f>
        <v/>
      </c>
      <c r="CX82" s="452">
        <f>SUM(BB82,F82)</f>
        <v/>
      </c>
      <c r="CY82" s="452">
        <f>SUM(BC82,G82)</f>
        <v/>
      </c>
      <c r="CZ82" s="452">
        <f>SUM(BD82,H82)</f>
        <v/>
      </c>
      <c r="DA82" s="452">
        <f>SUM(BE82,I82)</f>
        <v/>
      </c>
      <c r="DB82" s="452">
        <f>SUM(BF82,J82)</f>
        <v/>
      </c>
      <c r="DC82" s="452">
        <f>SUM(BG82,K82)</f>
        <v/>
      </c>
      <c r="DD82" s="452">
        <f>SUM(BH82,L82)</f>
        <v/>
      </c>
      <c r="DE82" s="452">
        <f>SUM(BI82,M82)</f>
        <v/>
      </c>
      <c r="DF82" s="452">
        <f>SUM(BJ82,N82)</f>
        <v/>
      </c>
      <c r="DG82" s="452">
        <f>SUM(BK82,O82)</f>
        <v/>
      </c>
      <c r="DH82" s="452">
        <f>SUM(BL82,P82)</f>
        <v/>
      </c>
      <c r="DI82" s="453">
        <f>SUM(BM82,Q82)</f>
        <v/>
      </c>
      <c r="DJ82" s="452">
        <f>SUM(BN82,R82)</f>
        <v/>
      </c>
      <c r="DK82" s="452">
        <f>SUM(BO82,S82)</f>
        <v/>
      </c>
      <c r="DL82" s="452">
        <f>SUM(BP82,T82)</f>
        <v/>
      </c>
      <c r="DM82" s="452">
        <f>SUM(BQ82,U82)</f>
        <v/>
      </c>
      <c r="DN82" s="452">
        <f>SUM(BR82,V82)</f>
        <v/>
      </c>
      <c r="DO82" s="452">
        <f>SUM(BS82,W82)</f>
        <v/>
      </c>
      <c r="DP82" s="452">
        <f>SUM(BT82,X82)</f>
        <v/>
      </c>
      <c r="DQ82" s="452">
        <f>SUM(BU82,Y82)</f>
        <v/>
      </c>
      <c r="DR82" s="452">
        <f>SUM(BV82,Z82)</f>
        <v/>
      </c>
      <c r="DS82" s="452">
        <f>SUM(BW82,AA82)</f>
        <v/>
      </c>
      <c r="DT82" s="452">
        <f>SUM(BX82,AB82)</f>
        <v/>
      </c>
      <c r="DU82" s="453">
        <f>SUM(BY82,AC82)</f>
        <v/>
      </c>
      <c r="DV82" s="452">
        <f>SUM(BZ82,AD82)</f>
        <v/>
      </c>
      <c r="DW82" s="452">
        <f>SUM(CA82,AE82)</f>
        <v/>
      </c>
      <c r="DX82" s="452">
        <f>SUM(CB82,AF82)</f>
        <v/>
      </c>
      <c r="DY82" s="452">
        <f>SUM(CC82,AG82)</f>
        <v/>
      </c>
      <c r="DZ82" s="452">
        <f>SUM(CD82,AH82)</f>
        <v/>
      </c>
      <c r="EA82" s="452">
        <f>SUM(CE82,AI82)</f>
        <v/>
      </c>
      <c r="EB82" s="452">
        <f>SUM(CF82,AJ82)</f>
        <v/>
      </c>
      <c r="EC82" s="452">
        <f>SUM(CG82,AK82)</f>
        <v/>
      </c>
      <c r="ED82" s="452">
        <f>SUM(CH82,AL82)</f>
        <v/>
      </c>
      <c r="EE82" s="452">
        <f>SUM(CI82,AM82)</f>
        <v/>
      </c>
      <c r="EF82" s="452">
        <f>SUM(CJ82,AN82)</f>
        <v/>
      </c>
      <c r="EG82" s="453">
        <f>SUM(CK82,AO82)</f>
        <v/>
      </c>
      <c r="EH82" s="452">
        <f>SUM(CL82,AP82)</f>
        <v/>
      </c>
      <c r="EI82" s="452">
        <f>SUM(CM82,AQ82)</f>
        <v/>
      </c>
      <c r="EJ82" s="452">
        <f>SUM(CN82,AR82)</f>
        <v/>
      </c>
      <c r="EK82" s="452">
        <f>SUM(CO82,AS82)</f>
        <v/>
      </c>
      <c r="EL82" s="452">
        <f>SUM(CP82,AT82)</f>
        <v/>
      </c>
      <c r="EM82" s="462">
        <f>SUM(CQ82,AU82)</f>
        <v/>
      </c>
      <c r="EN82" s="452">
        <f>SUM(CX82:DI82)</f>
        <v/>
      </c>
      <c r="EO82" s="452">
        <f>SUM(DJ82:DU82)</f>
        <v/>
      </c>
      <c r="EP82" s="452">
        <f>SUM(DV82:EG82)</f>
        <v/>
      </c>
      <c r="EQ82" s="452">
        <f>SUM(DZ82:EK82)</f>
        <v/>
      </c>
      <c r="ER82" s="452">
        <f>SUM(EB82:EM82)</f>
        <v/>
      </c>
      <c r="ET82" s="452">
        <f>SUMIFS('QofE DD adjustments'!F:F,'QofE DD adjustments'!$E:$E,'Adjusted IS'!$E82)</f>
        <v/>
      </c>
      <c r="EU82" s="452">
        <f>SUMIFS('QofE DD adjustments'!G:G,'QofE DD adjustments'!$E:$E,'Adjusted IS'!$E82)</f>
        <v/>
      </c>
      <c r="EV82" s="452">
        <f>SUMIFS('QofE DD adjustments'!H:H,'QofE DD adjustments'!$E:$E,'Adjusted IS'!$E82)</f>
        <v/>
      </c>
      <c r="EW82" s="452">
        <f>SUMIFS('QofE DD adjustments'!I:I,'QofE DD adjustments'!$E:$E,'Adjusted IS'!$E82)</f>
        <v/>
      </c>
      <c r="EX82" s="452">
        <f>SUMIFS('QofE DD adjustments'!J:J,'QofE DD adjustments'!$E:$E,'Adjusted IS'!$E82)</f>
        <v/>
      </c>
      <c r="EY82" s="452">
        <f>SUMIFS('QofE DD adjustments'!K:K,'QofE DD adjustments'!$E:$E,'Adjusted IS'!$E82)</f>
        <v/>
      </c>
      <c r="EZ82" s="452">
        <f>SUMIFS('QofE DD adjustments'!L:L,'QofE DD adjustments'!$E:$E,'Adjusted IS'!$E82)</f>
        <v/>
      </c>
      <c r="FA82" s="452">
        <f>SUMIFS('QofE DD adjustments'!M:M,'QofE DD adjustments'!$E:$E,'Adjusted IS'!$E82)</f>
        <v/>
      </c>
      <c r="FB82" s="452">
        <f>SUMIFS('QofE DD adjustments'!N:N,'QofE DD adjustments'!$E:$E,'Adjusted IS'!$E82)</f>
        <v/>
      </c>
      <c r="FC82" s="452">
        <f>SUMIFS('QofE DD adjustments'!O:O,'QofE DD adjustments'!$E:$E,'Adjusted IS'!$E82)</f>
        <v/>
      </c>
      <c r="FD82" s="452">
        <f>SUMIFS('QofE DD adjustments'!P:P,'QofE DD adjustments'!$E:$E,'Adjusted IS'!$E82)</f>
        <v/>
      </c>
      <c r="FE82" s="453">
        <f>SUMIFS('QofE DD adjustments'!Q:Q,'QofE DD adjustments'!$E:$E,'Adjusted IS'!$E82)</f>
        <v/>
      </c>
      <c r="FF82" s="452">
        <f>SUMIFS('QofE DD adjustments'!R:R,'QofE DD adjustments'!$E:$E,'Adjusted IS'!$E82)</f>
        <v/>
      </c>
      <c r="FG82" s="452">
        <f>SUMIFS('QofE DD adjustments'!S:S,'QofE DD adjustments'!$E:$E,'Adjusted IS'!$E82)</f>
        <v/>
      </c>
      <c r="FH82" s="452">
        <f>SUMIFS('QofE DD adjustments'!T:T,'QofE DD adjustments'!$E:$E,'Adjusted IS'!$E82)</f>
        <v/>
      </c>
      <c r="FI82" s="452">
        <f>SUMIFS('QofE DD adjustments'!U:U,'QofE DD adjustments'!$E:$E,'Adjusted IS'!$E82)</f>
        <v/>
      </c>
      <c r="FJ82" s="452">
        <f>SUMIFS('QofE DD adjustments'!V:V,'QofE DD adjustments'!$E:$E,'Adjusted IS'!$E82)</f>
        <v/>
      </c>
      <c r="FK82" s="452">
        <f>SUMIFS('QofE DD adjustments'!W:W,'QofE DD adjustments'!$E:$E,'Adjusted IS'!$E82)</f>
        <v/>
      </c>
      <c r="FL82" s="452">
        <f>SUMIFS('QofE DD adjustments'!X:X,'QofE DD adjustments'!$E:$E,'Adjusted IS'!$E82)</f>
        <v/>
      </c>
      <c r="FM82" s="452">
        <f>SUMIFS('QofE DD adjustments'!Y:Y,'QofE DD adjustments'!$E:$E,'Adjusted IS'!$E82)</f>
        <v/>
      </c>
      <c r="FN82" s="452">
        <f>SUMIFS('QofE DD adjustments'!Z:Z,'QofE DD adjustments'!$E:$E,'Adjusted IS'!$E82)</f>
        <v/>
      </c>
      <c r="FO82" s="452">
        <f>SUMIFS('QofE DD adjustments'!AA:AA,'QofE DD adjustments'!$E:$E,'Adjusted IS'!$E82)</f>
        <v/>
      </c>
      <c r="FP82" s="452">
        <f>SUMIFS('QofE DD adjustments'!AB:AB,'QofE DD adjustments'!$E:$E,'Adjusted IS'!$E82)</f>
        <v/>
      </c>
      <c r="FQ82" s="453">
        <f>SUMIFS('QofE DD adjustments'!AC:AC,'QofE DD adjustments'!$E:$E,'Adjusted IS'!$E82)</f>
        <v/>
      </c>
      <c r="FR82" s="452">
        <f>SUMIFS('QofE DD adjustments'!AD:AD,'QofE DD adjustments'!$E:$E,'Adjusted IS'!$E82)</f>
        <v/>
      </c>
      <c r="FS82" s="452">
        <f>SUMIFS('QofE DD adjustments'!AE:AE,'QofE DD adjustments'!$E:$E,'Adjusted IS'!$E82)</f>
        <v/>
      </c>
      <c r="FT82" s="452">
        <f>SUMIFS('QofE DD adjustments'!AF:AF,'QofE DD adjustments'!$E:$E,'Adjusted IS'!$E82)</f>
        <v/>
      </c>
      <c r="FU82" s="452">
        <f>SUMIFS('QofE DD adjustments'!AG:AG,'QofE DD adjustments'!$E:$E,'Adjusted IS'!$E82)</f>
        <v/>
      </c>
      <c r="FV82" s="452">
        <f>SUMIFS('QofE DD adjustments'!AH:AH,'QofE DD adjustments'!$E:$E,'Adjusted IS'!$E82)</f>
        <v/>
      </c>
      <c r="FW82" s="452">
        <f>SUMIFS('QofE DD adjustments'!AI:AI,'QofE DD adjustments'!$E:$E,'Adjusted IS'!$E82)</f>
        <v/>
      </c>
      <c r="FX82" s="452">
        <f>SUMIFS('QofE DD adjustments'!AJ:AJ,'QofE DD adjustments'!$E:$E,'Adjusted IS'!$E82)</f>
        <v/>
      </c>
      <c r="FY82" s="452">
        <f>SUMIFS('QofE DD adjustments'!AK:AK,'QofE DD adjustments'!$E:$E,'Adjusted IS'!$E82)</f>
        <v/>
      </c>
      <c r="FZ82" s="452">
        <f>SUMIFS('QofE DD adjustments'!AL:AL,'QofE DD adjustments'!$E:$E,'Adjusted IS'!$E82)</f>
        <v/>
      </c>
      <c r="GA82" s="452">
        <f>SUMIFS('QofE DD adjustments'!AM:AM,'QofE DD adjustments'!$E:$E,'Adjusted IS'!$E82)</f>
        <v/>
      </c>
      <c r="GB82" s="452">
        <f>SUMIFS('QofE DD adjustments'!AN:AN,'QofE DD adjustments'!$E:$E,'Adjusted IS'!$E82)</f>
        <v/>
      </c>
      <c r="GC82" s="453">
        <f>SUMIFS('QofE DD adjustments'!AO:AO,'QofE DD adjustments'!$E:$E,'Adjusted IS'!$E82)</f>
        <v/>
      </c>
      <c r="GD82" s="452">
        <f>SUMIFS('QofE DD adjustments'!AP:AP,'QofE DD adjustments'!$E:$E,'Adjusted IS'!$E82)</f>
        <v/>
      </c>
      <c r="GE82" s="452">
        <f>SUMIFS('QofE DD adjustments'!AQ:AQ,'QofE DD adjustments'!$E:$E,'Adjusted IS'!$E82)</f>
        <v/>
      </c>
      <c r="GF82" s="452">
        <f>SUMIFS('QofE DD adjustments'!AR:AR,'QofE DD adjustments'!$E:$E,'Adjusted IS'!$E82)</f>
        <v/>
      </c>
      <c r="GG82" s="452">
        <f>SUMIFS('QofE DD adjustments'!AS:AS,'QofE DD adjustments'!$E:$E,'Adjusted IS'!$E82)</f>
        <v/>
      </c>
      <c r="GH82" s="452">
        <f>SUMIFS('QofE DD adjustments'!AT:AT,'QofE DD adjustments'!$E:$E,'Adjusted IS'!$E82)</f>
        <v/>
      </c>
      <c r="GI82" s="462">
        <f>SUMIFS('QofE DD adjustments'!AU:AU,'QofE DD adjustments'!$E:$E,'Adjusted IS'!$E82)</f>
        <v/>
      </c>
      <c r="GJ82" s="452">
        <f>SUM(ET82:FE82)</f>
        <v/>
      </c>
      <c r="GK82" s="452">
        <f>SUM(FF82:FQ82)</f>
        <v/>
      </c>
      <c r="GL82" s="452">
        <f>SUM(FR82:GC82)</f>
        <v/>
      </c>
      <c r="GM82" s="452">
        <f>SUM(FV82:GG82)</f>
        <v/>
      </c>
      <c r="GN82" s="452">
        <f>SUM(FX82:GI82)</f>
        <v/>
      </c>
      <c r="GP82" s="452">
        <f>SUM(ET82,CX82)</f>
        <v/>
      </c>
      <c r="GQ82" s="452">
        <f>SUM(EU82,CY82)</f>
        <v/>
      </c>
      <c r="GR82" s="452">
        <f>SUM(EV82,CZ82)</f>
        <v/>
      </c>
      <c r="GS82" s="452">
        <f>SUM(EW82,DA82)</f>
        <v/>
      </c>
      <c r="GT82" s="452">
        <f>SUM(EX82,DB82)</f>
        <v/>
      </c>
      <c r="GU82" s="452">
        <f>SUM(EY82,DC82)</f>
        <v/>
      </c>
      <c r="GV82" s="452">
        <f>SUM(EZ82,DD82)</f>
        <v/>
      </c>
      <c r="GW82" s="452">
        <f>SUM(FA82,DE82)</f>
        <v/>
      </c>
      <c r="GX82" s="452">
        <f>SUM(FB82,DF82)</f>
        <v/>
      </c>
      <c r="GY82" s="452">
        <f>SUM(FC82,DG82)</f>
        <v/>
      </c>
      <c r="GZ82" s="452">
        <f>SUM(FD82,DH82)</f>
        <v/>
      </c>
      <c r="HA82" s="453">
        <f>SUM(FE82,DI82)</f>
        <v/>
      </c>
      <c r="HB82" s="452">
        <f>SUM(FF82,DJ82)</f>
        <v/>
      </c>
      <c r="HC82" s="452">
        <f>SUM(FG82,DK82)</f>
        <v/>
      </c>
      <c r="HD82" s="452">
        <f>SUM(FH82,DL82)</f>
        <v/>
      </c>
      <c r="HE82" s="452">
        <f>SUM(FI82,DM82)</f>
        <v/>
      </c>
      <c r="HF82" s="452">
        <f>SUM(FJ82,DN82)</f>
        <v/>
      </c>
      <c r="HG82" s="452">
        <f>SUM(FK82,DO82)</f>
        <v/>
      </c>
      <c r="HH82" s="452">
        <f>SUM(FL82,DP82)</f>
        <v/>
      </c>
      <c r="HI82" s="452">
        <f>SUM(FM82,DQ82)</f>
        <v/>
      </c>
      <c r="HJ82" s="452">
        <f>SUM(FN82,DR82)</f>
        <v/>
      </c>
      <c r="HK82" s="452">
        <f>SUM(FO82,DS82)</f>
        <v/>
      </c>
      <c r="HL82" s="452">
        <f>SUM(FP82,DT82)</f>
        <v/>
      </c>
      <c r="HM82" s="453">
        <f>SUM(FQ82,DU82)</f>
        <v/>
      </c>
      <c r="HN82" s="452">
        <f>SUM(FR82,DV82)</f>
        <v/>
      </c>
      <c r="HO82" s="452">
        <f>SUM(FS82,DW82)</f>
        <v/>
      </c>
      <c r="HP82" s="452">
        <f>SUM(FT82,DX82)</f>
        <v/>
      </c>
      <c r="HQ82" s="452">
        <f>SUM(FU82,DY82)</f>
        <v/>
      </c>
      <c r="HR82" s="452">
        <f>SUM(FV82,DZ82)</f>
        <v/>
      </c>
      <c r="HS82" s="452">
        <f>SUM(FW82,EA82)</f>
        <v/>
      </c>
      <c r="HT82" s="452">
        <f>SUM(FX82,EB82)</f>
        <v/>
      </c>
      <c r="HU82" s="452">
        <f>SUM(FY82,EC82)</f>
        <v/>
      </c>
      <c r="HV82" s="452">
        <f>SUM(FZ82,ED82)</f>
        <v/>
      </c>
      <c r="HW82" s="452">
        <f>SUM(GA82,EE82)</f>
        <v/>
      </c>
      <c r="HX82" s="452">
        <f>SUM(GB82,EF82)</f>
        <v/>
      </c>
      <c r="HY82" s="453">
        <f>SUM(GC82,EG82)</f>
        <v/>
      </c>
      <c r="HZ82" s="452">
        <f>SUM(GD82,EH82)</f>
        <v/>
      </c>
      <c r="IA82" s="452">
        <f>SUM(GE82,EI82)</f>
        <v/>
      </c>
      <c r="IB82" s="452">
        <f>SUM(GF82,EJ82)</f>
        <v/>
      </c>
      <c r="IC82" s="452">
        <f>SUM(GG82,EK82)</f>
        <v/>
      </c>
      <c r="ID82" s="452">
        <f>SUM(GH82,EL82)</f>
        <v/>
      </c>
      <c r="IE82" s="462">
        <f>SUM(GI82,EM82)</f>
        <v/>
      </c>
      <c r="IF82" s="452">
        <f>SUM(GP82:HA82)</f>
        <v/>
      </c>
      <c r="IG82" s="452">
        <f>SUM(HB82:HM82)</f>
        <v/>
      </c>
      <c r="IH82" s="452">
        <f>SUM(HN82:HY82)</f>
        <v/>
      </c>
      <c r="II82" s="452">
        <f>SUM(HR82:IC82)</f>
        <v/>
      </c>
      <c r="IJ82" s="452">
        <f>SUM(HT82:IE82)</f>
        <v/>
      </c>
      <c r="IL82" s="452">
        <f>SUMIFS('QofE PF adjustments'!F:F,'QofE PF adjustments'!$E:$E,'Adjusted IS'!$E82)</f>
        <v/>
      </c>
      <c r="IM82" s="452">
        <f>SUMIFS('QofE PF adjustments'!G:G,'QofE PF adjustments'!$E:$E,'Adjusted IS'!$E82)</f>
        <v/>
      </c>
      <c r="IN82" s="452">
        <f>SUMIFS('QofE PF adjustments'!H:H,'QofE PF adjustments'!$E:$E,'Adjusted IS'!$E82)</f>
        <v/>
      </c>
      <c r="IO82" s="452">
        <f>SUMIFS('QofE PF adjustments'!I:I,'QofE PF adjustments'!$E:$E,'Adjusted IS'!$E82)</f>
        <v/>
      </c>
      <c r="IP82" s="452">
        <f>SUMIFS('QofE PF adjustments'!J:J,'QofE PF adjustments'!$E:$E,'Adjusted IS'!$E82)</f>
        <v/>
      </c>
      <c r="IQ82" s="452">
        <f>SUMIFS('QofE PF adjustments'!K:K,'QofE PF adjustments'!$E:$E,'Adjusted IS'!$E82)</f>
        <v/>
      </c>
      <c r="IR82" s="452">
        <f>SUMIFS('QofE PF adjustments'!L:L,'QofE PF adjustments'!$E:$E,'Adjusted IS'!$E82)</f>
        <v/>
      </c>
      <c r="IS82" s="452">
        <f>SUMIFS('QofE PF adjustments'!M:M,'QofE PF adjustments'!$E:$E,'Adjusted IS'!$E82)</f>
        <v/>
      </c>
      <c r="IT82" s="452">
        <f>SUMIFS('QofE PF adjustments'!N:N,'QofE PF adjustments'!$E:$E,'Adjusted IS'!$E82)</f>
        <v/>
      </c>
      <c r="IU82" s="452">
        <f>SUMIFS('QofE PF adjustments'!O:O,'QofE PF adjustments'!$E:$E,'Adjusted IS'!$E82)</f>
        <v/>
      </c>
      <c r="IV82" s="452">
        <f>SUMIFS('QofE PF adjustments'!P:P,'QofE PF adjustments'!$E:$E,'Adjusted IS'!$E82)</f>
        <v/>
      </c>
      <c r="IW82" s="453">
        <f>SUMIFS('QofE PF adjustments'!Q:Q,'QofE PF adjustments'!$E:$E,'Adjusted IS'!$E82)</f>
        <v/>
      </c>
      <c r="IX82" s="452">
        <f>SUMIFS('QofE PF adjustments'!R:R,'QofE PF adjustments'!$E:$E,'Adjusted IS'!$E82)</f>
        <v/>
      </c>
      <c r="IY82" s="452">
        <f>SUMIFS('QofE PF adjustments'!S:S,'QofE PF adjustments'!$E:$E,'Adjusted IS'!$E82)</f>
        <v/>
      </c>
      <c r="IZ82" s="452">
        <f>SUMIFS('QofE PF adjustments'!T:T,'QofE PF adjustments'!$E:$E,'Adjusted IS'!$E82)</f>
        <v/>
      </c>
      <c r="JA82" s="452">
        <f>SUMIFS('QofE PF adjustments'!U:U,'QofE PF adjustments'!$E:$E,'Adjusted IS'!$E82)</f>
        <v/>
      </c>
      <c r="JB82" s="452">
        <f>SUMIFS('QofE PF adjustments'!V:V,'QofE PF adjustments'!$E:$E,'Adjusted IS'!$E82)</f>
        <v/>
      </c>
      <c r="JC82" s="452">
        <f>SUMIFS('QofE PF adjustments'!W:W,'QofE PF adjustments'!$E:$E,'Adjusted IS'!$E82)</f>
        <v/>
      </c>
      <c r="JD82" s="452">
        <f>SUMIFS('QofE PF adjustments'!X:X,'QofE PF adjustments'!$E:$E,'Adjusted IS'!$E82)</f>
        <v/>
      </c>
      <c r="JE82" s="452">
        <f>SUMIFS('QofE PF adjustments'!Y:Y,'QofE PF adjustments'!$E:$E,'Adjusted IS'!$E82)</f>
        <v/>
      </c>
      <c r="JF82" s="452">
        <f>SUMIFS('QofE PF adjustments'!Z:Z,'QofE PF adjustments'!$E:$E,'Adjusted IS'!$E82)</f>
        <v/>
      </c>
      <c r="JG82" s="452">
        <f>SUMIFS('QofE PF adjustments'!AA:AA,'QofE PF adjustments'!$E:$E,'Adjusted IS'!$E82)</f>
        <v/>
      </c>
      <c r="JH82" s="452">
        <f>SUMIFS('QofE PF adjustments'!AB:AB,'QofE PF adjustments'!$E:$E,'Adjusted IS'!$E82)</f>
        <v/>
      </c>
      <c r="JI82" s="453">
        <f>SUMIFS('QofE PF adjustments'!AC:AC,'QofE PF adjustments'!$E:$E,'Adjusted IS'!$E82)</f>
        <v/>
      </c>
      <c r="JJ82" s="452">
        <f>SUMIFS('QofE PF adjustments'!AD:AD,'QofE PF adjustments'!$E:$E,'Adjusted IS'!$E82)</f>
        <v/>
      </c>
      <c r="JK82" s="452">
        <f>SUMIFS('QofE PF adjustments'!AE:AE,'QofE PF adjustments'!$E:$E,'Adjusted IS'!$E82)</f>
        <v/>
      </c>
      <c r="JL82" s="452">
        <f>SUMIFS('QofE PF adjustments'!AF:AF,'QofE PF adjustments'!$E:$E,'Adjusted IS'!$E82)</f>
        <v/>
      </c>
      <c r="JM82" s="452">
        <f>SUMIFS('QofE PF adjustments'!AG:AG,'QofE PF adjustments'!$E:$E,'Adjusted IS'!$E82)</f>
        <v/>
      </c>
      <c r="JN82" s="452">
        <f>SUMIFS('QofE PF adjustments'!AH:AH,'QofE PF adjustments'!$E:$E,'Adjusted IS'!$E82)</f>
        <v/>
      </c>
      <c r="JO82" s="452">
        <f>SUMIFS('QofE PF adjustments'!AI:AI,'QofE PF adjustments'!$E:$E,'Adjusted IS'!$E82)</f>
        <v/>
      </c>
      <c r="JP82" s="452">
        <f>SUMIFS('QofE PF adjustments'!AJ:AJ,'QofE PF adjustments'!$E:$E,'Adjusted IS'!$E82)</f>
        <v/>
      </c>
      <c r="JQ82" s="452">
        <f>SUMIFS('QofE PF adjustments'!AK:AK,'QofE PF adjustments'!$E:$E,'Adjusted IS'!$E82)</f>
        <v/>
      </c>
      <c r="JR82" s="452">
        <f>SUMIFS('QofE PF adjustments'!AL:AL,'QofE PF adjustments'!$E:$E,'Adjusted IS'!$E82)</f>
        <v/>
      </c>
      <c r="JS82" s="452">
        <f>SUMIFS('QofE PF adjustments'!AM:AM,'QofE PF adjustments'!$E:$E,'Adjusted IS'!$E82)</f>
        <v/>
      </c>
      <c r="JT82" s="452">
        <f>SUMIFS('QofE PF adjustments'!AN:AN,'QofE PF adjustments'!$E:$E,'Adjusted IS'!$E82)</f>
        <v/>
      </c>
      <c r="JU82" s="453">
        <f>SUMIFS('QofE PF adjustments'!AO:AO,'QofE PF adjustments'!$E:$E,'Adjusted IS'!$E82)</f>
        <v/>
      </c>
      <c r="JV82" s="452">
        <f>SUMIFS('QofE PF adjustments'!AP:AP,'QofE PF adjustments'!$E:$E,'Adjusted IS'!$E82)</f>
        <v/>
      </c>
      <c r="JW82" s="452">
        <f>SUMIFS('QofE PF adjustments'!AQ:AQ,'QofE PF adjustments'!$E:$E,'Adjusted IS'!$E82)</f>
        <v/>
      </c>
      <c r="JX82" s="452">
        <f>SUMIFS('QofE PF adjustments'!AR:AR,'QofE PF adjustments'!$E:$E,'Adjusted IS'!$E82)</f>
        <v/>
      </c>
      <c r="JY82" s="452">
        <f>SUMIFS('QofE PF adjustments'!AS:AS,'QofE PF adjustments'!$E:$E,'Adjusted IS'!$E82)</f>
        <v/>
      </c>
      <c r="JZ82" s="452">
        <f>SUMIFS('QofE PF adjustments'!AT:AT,'QofE PF adjustments'!$E:$E,'Adjusted IS'!$E82)</f>
        <v/>
      </c>
      <c r="KA82" s="462">
        <f>SUMIFS('QofE PF adjustments'!AU:AU,'QofE PF adjustments'!$E:$E,'Adjusted IS'!$E82)</f>
        <v/>
      </c>
      <c r="KB82" s="452">
        <f>SUM(IL82:IW82)</f>
        <v/>
      </c>
      <c r="KC82" s="452">
        <f>SUM(IX82:JI82)</f>
        <v/>
      </c>
      <c r="KD82" s="452">
        <f>SUM(JJ82:JU82)</f>
        <v/>
      </c>
      <c r="KE82" s="452">
        <f>SUM(JN82:JY82)</f>
        <v/>
      </c>
      <c r="KF82" s="452">
        <f>SUM(JP82:KA82)</f>
        <v/>
      </c>
      <c r="KH82" s="452">
        <f>SUM(IL82,GP82)</f>
        <v/>
      </c>
      <c r="KI82" s="452">
        <f>SUM(IM82,GQ82)</f>
        <v/>
      </c>
      <c r="KJ82" s="452">
        <f>SUM(IN82,GR82)</f>
        <v/>
      </c>
      <c r="KK82" s="452">
        <f>SUM(IO82,GS82)</f>
        <v/>
      </c>
      <c r="KL82" s="452">
        <f>SUM(IP82,GT82)</f>
        <v/>
      </c>
      <c r="KM82" s="452">
        <f>SUM(IQ82,GU82)</f>
        <v/>
      </c>
      <c r="KN82" s="452">
        <f>SUM(IR82,GV82)</f>
        <v/>
      </c>
      <c r="KO82" s="452">
        <f>SUM(IS82,GW82)</f>
        <v/>
      </c>
      <c r="KP82" s="452">
        <f>SUM(IT82,GX82)</f>
        <v/>
      </c>
      <c r="KQ82" s="452">
        <f>SUM(IU82,GY82)</f>
        <v/>
      </c>
      <c r="KR82" s="452">
        <f>SUM(IV82,GZ82)</f>
        <v/>
      </c>
      <c r="KS82" s="453">
        <f>SUM(IW82,HA82)</f>
        <v/>
      </c>
      <c r="KT82" s="452">
        <f>SUM(IX82,HB82)</f>
        <v/>
      </c>
      <c r="KU82" s="452">
        <f>SUM(IY82,HC82)</f>
        <v/>
      </c>
      <c r="KV82" s="452">
        <f>SUM(IZ82,HD82)</f>
        <v/>
      </c>
      <c r="KW82" s="452">
        <f>SUM(JA82,HE82)</f>
        <v/>
      </c>
      <c r="KX82" s="452">
        <f>SUM(JB82,HF82)</f>
        <v/>
      </c>
      <c r="KY82" s="452">
        <f>SUM(JC82,HG82)</f>
        <v/>
      </c>
      <c r="KZ82" s="452">
        <f>SUM(JD82,HH82)</f>
        <v/>
      </c>
      <c r="LA82" s="452">
        <f>SUM(JE82,HI82)</f>
        <v/>
      </c>
      <c r="LB82" s="452">
        <f>SUM(JF82,HJ82)</f>
        <v/>
      </c>
      <c r="LC82" s="452">
        <f>SUM(JG82,HK82)</f>
        <v/>
      </c>
      <c r="LD82" s="452">
        <f>SUM(JH82,HL82)</f>
        <v/>
      </c>
      <c r="LE82" s="453">
        <f>SUM(JI82,HM82)</f>
        <v/>
      </c>
      <c r="LF82" s="452">
        <f>SUM(JJ82,HN82)</f>
        <v/>
      </c>
      <c r="LG82" s="452">
        <f>SUM(JK82,HO82)</f>
        <v/>
      </c>
      <c r="LH82" s="452">
        <f>SUM(JL82,HP82)</f>
        <v/>
      </c>
      <c r="LI82" s="452">
        <f>SUM(JM82,HQ82)</f>
        <v/>
      </c>
      <c r="LJ82" s="452">
        <f>SUM(JN82,HR82)</f>
        <v/>
      </c>
      <c r="LK82" s="452">
        <f>SUM(JO82,HS82)</f>
        <v/>
      </c>
      <c r="LL82" s="452">
        <f>SUM(JP82,HT82)</f>
        <v/>
      </c>
      <c r="LM82" s="452">
        <f>SUM(JQ82,HU82)</f>
        <v/>
      </c>
      <c r="LN82" s="452">
        <f>SUM(JR82,HV82)</f>
        <v/>
      </c>
      <c r="LO82" s="452">
        <f>SUM(JS82,HW82)</f>
        <v/>
      </c>
      <c r="LP82" s="452">
        <f>SUM(JT82,HX82)</f>
        <v/>
      </c>
      <c r="LQ82" s="453">
        <f>SUM(JU82,HY82)</f>
        <v/>
      </c>
      <c r="LR82" s="452">
        <f>SUM(JV82,HZ82)</f>
        <v/>
      </c>
      <c r="LS82" s="452">
        <f>SUM(JW82,IA82)</f>
        <v/>
      </c>
      <c r="LT82" s="452">
        <f>SUM(JX82,IB82)</f>
        <v/>
      </c>
      <c r="LU82" s="452">
        <f>SUM(JY82,IC82)</f>
        <v/>
      </c>
      <c r="LV82" s="452">
        <f>SUM(JZ82,ID82)</f>
        <v/>
      </c>
      <c r="LW82" s="462">
        <f>SUM(KA82,IE82)</f>
        <v/>
      </c>
      <c r="LX82" s="452">
        <f>SUM(KH82:KS82)</f>
        <v/>
      </c>
      <c r="LY82" s="452">
        <f>SUM(KT82:LE82)</f>
        <v/>
      </c>
      <c r="LZ82" s="452">
        <f>SUM(LF82:LQ82)</f>
        <v/>
      </c>
      <c r="MA82" s="452">
        <f>SUM(LJ82:LU82)</f>
        <v/>
      </c>
      <c r="MB82" s="452">
        <f>SUM(LL82:LW82)</f>
        <v/>
      </c>
      <c r="MD82" s="524">
        <f>IFERROR(KH82/KH$117,0)</f>
        <v/>
      </c>
      <c r="ME82" s="524">
        <f>IFERROR(KI82/KI$117,0)</f>
        <v/>
      </c>
      <c r="MF82" s="524">
        <f>IFERROR(KJ82/KJ$117,0)</f>
        <v/>
      </c>
      <c r="MG82" s="524">
        <f>IFERROR(KK82/KK$117,0)</f>
        <v/>
      </c>
      <c r="MH82" s="524">
        <f>IFERROR(KL82/KL$117,0)</f>
        <v/>
      </c>
      <c r="MI82" s="524">
        <f>IFERROR(KM82/KM$117,0)</f>
        <v/>
      </c>
      <c r="MJ82" s="524">
        <f>IFERROR(KN82/KN$117,0)</f>
        <v/>
      </c>
      <c r="MK82" s="524">
        <f>IFERROR(KO82/KO$117,0)</f>
        <v/>
      </c>
      <c r="ML82" s="524">
        <f>IFERROR(KP82/KP$117,0)</f>
        <v/>
      </c>
      <c r="MM82" s="524">
        <f>IFERROR(KQ82/KQ$117,0)</f>
        <v/>
      </c>
      <c r="MN82" s="524">
        <f>IFERROR(KR82/KR$117,0)</f>
        <v/>
      </c>
      <c r="MO82" s="525">
        <f>IFERROR(KS82/KS$117,0)</f>
        <v/>
      </c>
      <c r="MP82" s="524">
        <f>IFERROR(KT82/KT$117,0)</f>
        <v/>
      </c>
      <c r="MQ82" s="524">
        <f>IFERROR(KU82/KU$117,0)</f>
        <v/>
      </c>
      <c r="MR82" s="524">
        <f>IFERROR(KV82/KV$117,0)</f>
        <v/>
      </c>
      <c r="MS82" s="524">
        <f>IFERROR(KW82/KW$117,0)</f>
        <v/>
      </c>
      <c r="MT82" s="524">
        <f>IFERROR(KX82/KX$117,0)</f>
        <v/>
      </c>
      <c r="MU82" s="524">
        <f>IFERROR(KY82/KY$117,0)</f>
        <v/>
      </c>
      <c r="MV82" s="524">
        <f>IFERROR(KZ82/KZ$117,0)</f>
        <v/>
      </c>
      <c r="MW82" s="524">
        <f>IFERROR(LA82/LA$117,0)</f>
        <v/>
      </c>
      <c r="MX82" s="524">
        <f>IFERROR(LB82/LB$117,0)</f>
        <v/>
      </c>
      <c r="MY82" s="524">
        <f>IFERROR(LC82/LC$117,0)</f>
        <v/>
      </c>
      <c r="MZ82" s="524">
        <f>IFERROR(LD82/LD$117,0)</f>
        <v/>
      </c>
      <c r="NA82" s="525">
        <f>IFERROR(LE82/LE$117,0)</f>
        <v/>
      </c>
      <c r="NB82" s="524">
        <f>IFERROR(LF82/LF$117,0)</f>
        <v/>
      </c>
      <c r="NC82" s="524">
        <f>IFERROR(LG82/LG$117,0)</f>
        <v/>
      </c>
      <c r="ND82" s="524">
        <f>IFERROR(LH82/LH$117,0)</f>
        <v/>
      </c>
      <c r="NE82" s="524">
        <f>IFERROR(LI82/LI$117,0)</f>
        <v/>
      </c>
      <c r="NF82" s="524">
        <f>IFERROR(LJ82/LJ$117,0)</f>
        <v/>
      </c>
      <c r="NG82" s="524">
        <f>IFERROR(LK82/LK$117,0)</f>
        <v/>
      </c>
      <c r="NH82" s="524">
        <f>IFERROR(LL82/LL$117,0)</f>
        <v/>
      </c>
      <c r="NI82" s="524">
        <f>IFERROR(LM82/LM$117,0)</f>
        <v/>
      </c>
      <c r="NJ82" s="524">
        <f>IFERROR(LN82/LN$117,0)</f>
        <v/>
      </c>
      <c r="NK82" s="524">
        <f>IFERROR(LO82/LO$117,0)</f>
        <v/>
      </c>
      <c r="NL82" s="524">
        <f>IFERROR(LP82/LP$117,0)</f>
        <v/>
      </c>
      <c r="NM82" s="525">
        <f>IFERROR(LQ82/LQ$117,0)</f>
        <v/>
      </c>
      <c r="NN82" s="524">
        <f>IFERROR(LR82/LR$117,0)</f>
        <v/>
      </c>
      <c r="NO82" s="524">
        <f>IFERROR(LS82/LS$117,0)</f>
        <v/>
      </c>
      <c r="NP82" s="524">
        <f>IFERROR(LT82/LT$117,0)</f>
        <v/>
      </c>
      <c r="NQ82" s="524">
        <f>IFERROR(LU82/LU$117,0)</f>
        <v/>
      </c>
      <c r="NR82" s="524">
        <f>IFERROR(LV82/LV$117,0)</f>
        <v/>
      </c>
      <c r="NS82" s="1756">
        <f>IFERROR(LW82/LW$117,0)</f>
        <v/>
      </c>
      <c r="NT82" s="524">
        <f>IFERROR(LX82/LX$117,0)</f>
        <v/>
      </c>
      <c r="NU82" s="524">
        <f>IFERROR(LY82/LY$117,0)</f>
        <v/>
      </c>
      <c r="NV82" s="524">
        <f>IFERROR(LZ82/LZ$117,0)</f>
        <v/>
      </c>
      <c r="NW82" s="524">
        <f>IFERROR(MA82/MA$117,0)</f>
        <v/>
      </c>
      <c r="NX82" s="524">
        <f>IFERROR(MB82/MB$117,0)</f>
        <v/>
      </c>
      <c r="NZ82" s="452">
        <f>LY82-LX82</f>
        <v/>
      </c>
      <c r="OA82" s="452">
        <f>LZ82-LY82</f>
        <v/>
      </c>
      <c r="OB82" s="452">
        <f>MA82-LZ82</f>
        <v/>
      </c>
      <c r="OC82" s="452">
        <f>MB82-LZ82</f>
        <v/>
      </c>
      <c r="OD82" s="1501" t="n"/>
      <c r="OE82" s="434" t="inlineStr">
        <is>
          <t>Fraud management revenue</t>
        </is>
      </c>
      <c r="OF82" s="434" t="inlineStr">
        <is>
          <t>Fraud management revenue</t>
        </is>
      </c>
      <c r="OG82" s="434" t="inlineStr">
        <is>
          <t>Fraud management revenue</t>
        </is>
      </c>
    </row>
    <row r="83" outlineLevel="2" ht="12" customFormat="1" customHeight="1" s="431">
      <c r="A83" s="1523" t="n"/>
      <c r="B83" s="1521" t="n"/>
      <c r="C83" s="768" t="inlineStr">
        <is>
          <t>Fraud services revenue - lock n block</t>
        </is>
      </c>
      <c r="D83" s="771" t="n">
        <v>411335</v>
      </c>
      <c r="E83" s="771">
        <f>CONCATENATE(D83," - ",C83)</f>
        <v/>
      </c>
      <c r="F83" s="452">
        <f>'Income statement'!F83</f>
        <v/>
      </c>
      <c r="G83" s="452">
        <f>'Income statement'!G83</f>
        <v/>
      </c>
      <c r="H83" s="452">
        <f>'Income statement'!H83</f>
        <v/>
      </c>
      <c r="I83" s="452">
        <f>'Income statement'!I83</f>
        <v/>
      </c>
      <c r="J83" s="452">
        <f>'Income statement'!J83</f>
        <v/>
      </c>
      <c r="K83" s="452">
        <f>'Income statement'!K83</f>
        <v/>
      </c>
      <c r="L83" s="452">
        <f>'Income statement'!L83</f>
        <v/>
      </c>
      <c r="M83" s="452">
        <f>'Income statement'!M83</f>
        <v/>
      </c>
      <c r="N83" s="452">
        <f>'Income statement'!N83</f>
        <v/>
      </c>
      <c r="O83" s="452">
        <f>'Income statement'!O83</f>
        <v/>
      </c>
      <c r="P83" s="452">
        <f>'Income statement'!P83</f>
        <v/>
      </c>
      <c r="Q83" s="453">
        <f>'Income statement'!Q83</f>
        <v/>
      </c>
      <c r="R83" s="452">
        <f>'Income statement'!R83</f>
        <v/>
      </c>
      <c r="S83" s="452">
        <f>'Income statement'!S83</f>
        <v/>
      </c>
      <c r="T83" s="452">
        <f>'Income statement'!T83</f>
        <v/>
      </c>
      <c r="U83" s="452">
        <f>'Income statement'!U83</f>
        <v/>
      </c>
      <c r="V83" s="452">
        <f>'Income statement'!V83</f>
        <v/>
      </c>
      <c r="W83" s="452">
        <f>'Income statement'!W83</f>
        <v/>
      </c>
      <c r="X83" s="452">
        <f>'Income statement'!X83</f>
        <v/>
      </c>
      <c r="Y83" s="452">
        <f>'Income statement'!Y83</f>
        <v/>
      </c>
      <c r="Z83" s="452">
        <f>'Income statement'!Z83</f>
        <v/>
      </c>
      <c r="AA83" s="452">
        <f>'Income statement'!AA83</f>
        <v/>
      </c>
      <c r="AB83" s="452">
        <f>'Income statement'!AB83</f>
        <v/>
      </c>
      <c r="AC83" s="453">
        <f>'Income statement'!AC83</f>
        <v/>
      </c>
      <c r="AD83" s="452">
        <f>'Income statement'!AD83</f>
        <v/>
      </c>
      <c r="AE83" s="452">
        <f>'Income statement'!AE83</f>
        <v/>
      </c>
      <c r="AF83" s="452">
        <f>'Income statement'!AF83</f>
        <v/>
      </c>
      <c r="AG83" s="452">
        <f>'Income statement'!AG83</f>
        <v/>
      </c>
      <c r="AH83" s="452">
        <f>'Income statement'!AH83</f>
        <v/>
      </c>
      <c r="AI83" s="452">
        <f>'Income statement'!AI83</f>
        <v/>
      </c>
      <c r="AJ83" s="452">
        <f>'Income statement'!AJ83</f>
        <v/>
      </c>
      <c r="AK83" s="452">
        <f>'Income statement'!AK83</f>
        <v/>
      </c>
      <c r="AL83" s="452">
        <f>'Income statement'!AL83</f>
        <v/>
      </c>
      <c r="AM83" s="452">
        <f>'Income statement'!AM83</f>
        <v/>
      </c>
      <c r="AN83" s="452">
        <f>'Income statement'!AN83</f>
        <v/>
      </c>
      <c r="AO83" s="453">
        <f>'Income statement'!AO83</f>
        <v/>
      </c>
      <c r="AP83" s="452">
        <f>'Income statement'!AP83</f>
        <v/>
      </c>
      <c r="AQ83" s="452">
        <f>'Income statement'!AQ83</f>
        <v/>
      </c>
      <c r="AR83" s="452">
        <f>'Income statement'!AR83</f>
        <v/>
      </c>
      <c r="AS83" s="452">
        <f>'Income statement'!AS83</f>
        <v/>
      </c>
      <c r="AT83" s="452">
        <f>'Income statement'!AT83</f>
        <v/>
      </c>
      <c r="AU83" s="462">
        <f>'Income statement'!AU83</f>
        <v/>
      </c>
      <c r="AV83" s="452">
        <f>SUM(F83:Q83)</f>
        <v/>
      </c>
      <c r="AW83" s="452">
        <f>SUM(R83:AC83)</f>
        <v/>
      </c>
      <c r="AX83" s="452">
        <f>SUM(AD83:AO83)</f>
        <v/>
      </c>
      <c r="AY83" s="452">
        <f>SUM(AH83:AS83)</f>
        <v/>
      </c>
      <c r="AZ83" s="452">
        <f>SUM(AJ83:AU83)</f>
        <v/>
      </c>
      <c r="BB83" s="452">
        <f>SUMIFS('QofE Def adjustments'!F:F,'QofE Def adjustments'!$E:$E,'Adjusted IS'!$E83)</f>
        <v/>
      </c>
      <c r="BC83" s="452">
        <f>SUMIFS('QofE Def adjustments'!G:G,'QofE Def adjustments'!$E:$E,'Adjusted IS'!$E83)</f>
        <v/>
      </c>
      <c r="BD83" s="452">
        <f>SUMIFS('QofE Def adjustments'!H:H,'QofE Def adjustments'!$E:$E,'Adjusted IS'!$E83)</f>
        <v/>
      </c>
      <c r="BE83" s="452">
        <f>SUMIFS('QofE Def adjustments'!I:I,'QofE Def adjustments'!$E:$E,'Adjusted IS'!$E83)</f>
        <v/>
      </c>
      <c r="BF83" s="452">
        <f>SUMIFS('QofE Def adjustments'!J:J,'QofE Def adjustments'!$E:$E,'Adjusted IS'!$E83)</f>
        <v/>
      </c>
      <c r="BG83" s="452">
        <f>SUMIFS('QofE Def adjustments'!K:K,'QofE Def adjustments'!$E:$E,'Adjusted IS'!$E83)</f>
        <v/>
      </c>
      <c r="BH83" s="452">
        <f>SUMIFS('QofE Def adjustments'!L:L,'QofE Def adjustments'!$E:$E,'Adjusted IS'!$E83)</f>
        <v/>
      </c>
      <c r="BI83" s="452">
        <f>SUMIFS('QofE Def adjustments'!M:M,'QofE Def adjustments'!$E:$E,'Adjusted IS'!$E83)</f>
        <v/>
      </c>
      <c r="BJ83" s="452">
        <f>SUMIFS('QofE Def adjustments'!N:N,'QofE Def adjustments'!$E:$E,'Adjusted IS'!$E83)</f>
        <v/>
      </c>
      <c r="BK83" s="452">
        <f>SUMIFS('QofE Def adjustments'!O:O,'QofE Def adjustments'!$E:$E,'Adjusted IS'!$E83)</f>
        <v/>
      </c>
      <c r="BL83" s="452">
        <f>SUMIFS('QofE Def adjustments'!P:P,'QofE Def adjustments'!$E:$E,'Adjusted IS'!$E83)</f>
        <v/>
      </c>
      <c r="BM83" s="453">
        <f>SUMIFS('QofE Def adjustments'!Q:Q,'QofE Def adjustments'!$E:$E,'Adjusted IS'!$E83)</f>
        <v/>
      </c>
      <c r="BN83" s="452">
        <f>SUMIFS('QofE Def adjustments'!R:R,'QofE Def adjustments'!$E:$E,'Adjusted IS'!$E83)</f>
        <v/>
      </c>
      <c r="BO83" s="452">
        <f>SUMIFS('QofE Def adjustments'!S:S,'QofE Def adjustments'!$E:$E,'Adjusted IS'!$E83)</f>
        <v/>
      </c>
      <c r="BP83" s="452">
        <f>SUMIFS('QofE Def adjustments'!T:T,'QofE Def adjustments'!$E:$E,'Adjusted IS'!$E83)</f>
        <v/>
      </c>
      <c r="BQ83" s="452">
        <f>SUMIFS('QofE Def adjustments'!U:U,'QofE Def adjustments'!$E:$E,'Adjusted IS'!$E83)</f>
        <v/>
      </c>
      <c r="BR83" s="452">
        <f>SUMIFS('QofE Def adjustments'!V:V,'QofE Def adjustments'!$E:$E,'Adjusted IS'!$E83)</f>
        <v/>
      </c>
      <c r="BS83" s="452">
        <f>SUMIFS('QofE Def adjustments'!W:W,'QofE Def adjustments'!$E:$E,'Adjusted IS'!$E83)</f>
        <v/>
      </c>
      <c r="BT83" s="452">
        <f>SUMIFS('QofE Def adjustments'!X:X,'QofE Def adjustments'!$E:$E,'Adjusted IS'!$E83)</f>
        <v/>
      </c>
      <c r="BU83" s="452">
        <f>SUMIFS('QofE Def adjustments'!Y:Y,'QofE Def adjustments'!$E:$E,'Adjusted IS'!$E83)</f>
        <v/>
      </c>
      <c r="BV83" s="452">
        <f>SUMIFS('QofE Def adjustments'!Z:Z,'QofE Def adjustments'!$E:$E,'Adjusted IS'!$E83)</f>
        <v/>
      </c>
      <c r="BW83" s="452">
        <f>SUMIFS('QofE Def adjustments'!AA:AA,'QofE Def adjustments'!$E:$E,'Adjusted IS'!$E83)</f>
        <v/>
      </c>
      <c r="BX83" s="452">
        <f>SUMIFS('QofE Def adjustments'!AB:AB,'QofE Def adjustments'!$E:$E,'Adjusted IS'!$E83)</f>
        <v/>
      </c>
      <c r="BY83" s="453">
        <f>SUMIFS('QofE Def adjustments'!AC:AC,'QofE Def adjustments'!$E:$E,'Adjusted IS'!$E83)</f>
        <v/>
      </c>
      <c r="BZ83" s="452">
        <f>SUMIFS('QofE Def adjustments'!AD:AD,'QofE Def adjustments'!$E:$E,'Adjusted IS'!$E83)</f>
        <v/>
      </c>
      <c r="CA83" s="452">
        <f>SUMIFS('QofE Def adjustments'!AE:AE,'QofE Def adjustments'!$E:$E,'Adjusted IS'!$E83)</f>
        <v/>
      </c>
      <c r="CB83" s="452">
        <f>SUMIFS('QofE Def adjustments'!AF:AF,'QofE Def adjustments'!$E:$E,'Adjusted IS'!$E83)</f>
        <v/>
      </c>
      <c r="CC83" s="452">
        <f>SUMIFS('QofE Def adjustments'!AG:AG,'QofE Def adjustments'!$E:$E,'Adjusted IS'!$E83)</f>
        <v/>
      </c>
      <c r="CD83" s="452">
        <f>SUMIFS('QofE Def adjustments'!AH:AH,'QofE Def adjustments'!$E:$E,'Adjusted IS'!$E83)</f>
        <v/>
      </c>
      <c r="CE83" s="452">
        <f>SUMIFS('QofE Def adjustments'!AI:AI,'QofE Def adjustments'!$E:$E,'Adjusted IS'!$E83)</f>
        <v/>
      </c>
      <c r="CF83" s="452">
        <f>SUMIFS('QofE Def adjustments'!AJ:AJ,'QofE Def adjustments'!$E:$E,'Adjusted IS'!$E83)</f>
        <v/>
      </c>
      <c r="CG83" s="452">
        <f>SUMIFS('QofE Def adjustments'!AK:AK,'QofE Def adjustments'!$E:$E,'Adjusted IS'!$E83)</f>
        <v/>
      </c>
      <c r="CH83" s="452">
        <f>SUMIFS('QofE Def adjustments'!AL:AL,'QofE Def adjustments'!$E:$E,'Adjusted IS'!$E83)</f>
        <v/>
      </c>
      <c r="CI83" s="452">
        <f>SUMIFS('QofE Def adjustments'!AM:AM,'QofE Def adjustments'!$E:$E,'Adjusted IS'!$E83)</f>
        <v/>
      </c>
      <c r="CJ83" s="452">
        <f>SUMIFS('QofE Def adjustments'!AN:AN,'QofE Def adjustments'!$E:$E,'Adjusted IS'!$E83)</f>
        <v/>
      </c>
      <c r="CK83" s="453">
        <f>SUMIFS('QofE Def adjustments'!AO:AO,'QofE Def adjustments'!$E:$E,'Adjusted IS'!$E83)</f>
        <v/>
      </c>
      <c r="CL83" s="452">
        <f>SUMIFS('QofE Def adjustments'!AP:AP,'QofE Def adjustments'!$E:$E,'Adjusted IS'!$E83)</f>
        <v/>
      </c>
      <c r="CM83" s="452">
        <f>SUMIFS('QofE Def adjustments'!AQ:AQ,'QofE Def adjustments'!$E:$E,'Adjusted IS'!$E83)</f>
        <v/>
      </c>
      <c r="CN83" s="452">
        <f>SUMIFS('QofE Def adjustments'!AR:AR,'QofE Def adjustments'!$E:$E,'Adjusted IS'!$E83)</f>
        <v/>
      </c>
      <c r="CO83" s="452">
        <f>SUMIFS('QofE Def adjustments'!AS:AS,'QofE Def adjustments'!$E:$E,'Adjusted IS'!$E83)</f>
        <v/>
      </c>
      <c r="CP83" s="452">
        <f>SUMIFS('QofE Def adjustments'!AT:AT,'QofE Def adjustments'!$E:$E,'Adjusted IS'!$E83)</f>
        <v/>
      </c>
      <c r="CQ83" s="462">
        <f>SUMIFS('QofE Def adjustments'!AU:AU,'QofE Def adjustments'!$E:$E,'Adjusted IS'!$E83)</f>
        <v/>
      </c>
      <c r="CR83" s="452">
        <f>SUM(BB83:BM83)</f>
        <v/>
      </c>
      <c r="CS83" s="452">
        <f>SUM(BN83:BY83)</f>
        <v/>
      </c>
      <c r="CT83" s="452">
        <f>SUM(BZ83:CK83)</f>
        <v/>
      </c>
      <c r="CU83" s="452">
        <f>SUM(CD83:CO83)</f>
        <v/>
      </c>
      <c r="CV83" s="452">
        <f>SUM(CF83:CQ83)</f>
        <v/>
      </c>
      <c r="CX83" s="452">
        <f>SUM(BB83,F83)</f>
        <v/>
      </c>
      <c r="CY83" s="452">
        <f>SUM(BC83,G83)</f>
        <v/>
      </c>
      <c r="CZ83" s="452">
        <f>SUM(BD83,H83)</f>
        <v/>
      </c>
      <c r="DA83" s="452">
        <f>SUM(BE83,I83)</f>
        <v/>
      </c>
      <c r="DB83" s="452">
        <f>SUM(BF83,J83)</f>
        <v/>
      </c>
      <c r="DC83" s="452">
        <f>SUM(BG83,K83)</f>
        <v/>
      </c>
      <c r="DD83" s="452">
        <f>SUM(BH83,L83)</f>
        <v/>
      </c>
      <c r="DE83" s="452">
        <f>SUM(BI83,M83)</f>
        <v/>
      </c>
      <c r="DF83" s="452">
        <f>SUM(BJ83,N83)</f>
        <v/>
      </c>
      <c r="DG83" s="452">
        <f>SUM(BK83,O83)</f>
        <v/>
      </c>
      <c r="DH83" s="452">
        <f>SUM(BL83,P83)</f>
        <v/>
      </c>
      <c r="DI83" s="453">
        <f>SUM(BM83,Q83)</f>
        <v/>
      </c>
      <c r="DJ83" s="452">
        <f>SUM(BN83,R83)</f>
        <v/>
      </c>
      <c r="DK83" s="452">
        <f>SUM(BO83,S83)</f>
        <v/>
      </c>
      <c r="DL83" s="452">
        <f>SUM(BP83,T83)</f>
        <v/>
      </c>
      <c r="DM83" s="452">
        <f>SUM(BQ83,U83)</f>
        <v/>
      </c>
      <c r="DN83" s="452">
        <f>SUM(BR83,V83)</f>
        <v/>
      </c>
      <c r="DO83" s="452">
        <f>SUM(BS83,W83)</f>
        <v/>
      </c>
      <c r="DP83" s="452">
        <f>SUM(BT83,X83)</f>
        <v/>
      </c>
      <c r="DQ83" s="452">
        <f>SUM(BU83,Y83)</f>
        <v/>
      </c>
      <c r="DR83" s="452">
        <f>SUM(BV83,Z83)</f>
        <v/>
      </c>
      <c r="DS83" s="452">
        <f>SUM(BW83,AA83)</f>
        <v/>
      </c>
      <c r="DT83" s="452">
        <f>SUM(BX83,AB83)</f>
        <v/>
      </c>
      <c r="DU83" s="453">
        <f>SUM(BY83,AC83)</f>
        <v/>
      </c>
      <c r="DV83" s="452">
        <f>SUM(BZ83,AD83)</f>
        <v/>
      </c>
      <c r="DW83" s="452">
        <f>SUM(CA83,AE83)</f>
        <v/>
      </c>
      <c r="DX83" s="452">
        <f>SUM(CB83,AF83)</f>
        <v/>
      </c>
      <c r="DY83" s="452">
        <f>SUM(CC83,AG83)</f>
        <v/>
      </c>
      <c r="DZ83" s="452">
        <f>SUM(CD83,AH83)</f>
        <v/>
      </c>
      <c r="EA83" s="452">
        <f>SUM(CE83,AI83)</f>
        <v/>
      </c>
      <c r="EB83" s="452">
        <f>SUM(CF83,AJ83)</f>
        <v/>
      </c>
      <c r="EC83" s="452">
        <f>SUM(CG83,AK83)</f>
        <v/>
      </c>
      <c r="ED83" s="452">
        <f>SUM(CH83,AL83)</f>
        <v/>
      </c>
      <c r="EE83" s="452">
        <f>SUM(CI83,AM83)</f>
        <v/>
      </c>
      <c r="EF83" s="452">
        <f>SUM(CJ83,AN83)</f>
        <v/>
      </c>
      <c r="EG83" s="453">
        <f>SUM(CK83,AO83)</f>
        <v/>
      </c>
      <c r="EH83" s="452">
        <f>SUM(CL83,AP83)</f>
        <v/>
      </c>
      <c r="EI83" s="452">
        <f>SUM(CM83,AQ83)</f>
        <v/>
      </c>
      <c r="EJ83" s="452">
        <f>SUM(CN83,AR83)</f>
        <v/>
      </c>
      <c r="EK83" s="452">
        <f>SUM(CO83,AS83)</f>
        <v/>
      </c>
      <c r="EL83" s="452">
        <f>SUM(CP83,AT83)</f>
        <v/>
      </c>
      <c r="EM83" s="462">
        <f>SUM(CQ83,AU83)</f>
        <v/>
      </c>
      <c r="EN83" s="452">
        <f>SUM(CX83:DI83)</f>
        <v/>
      </c>
      <c r="EO83" s="452">
        <f>SUM(DJ83:DU83)</f>
        <v/>
      </c>
      <c r="EP83" s="452">
        <f>SUM(DV83:EG83)</f>
        <v/>
      </c>
      <c r="EQ83" s="452">
        <f>SUM(DZ83:EK83)</f>
        <v/>
      </c>
      <c r="ER83" s="452">
        <f>SUM(EB83:EM83)</f>
        <v/>
      </c>
      <c r="ET83" s="452">
        <f>SUMIFS('QofE DD adjustments'!F:F,'QofE DD adjustments'!$E:$E,'Adjusted IS'!$E83)</f>
        <v/>
      </c>
      <c r="EU83" s="452">
        <f>SUMIFS('QofE DD adjustments'!G:G,'QofE DD adjustments'!$E:$E,'Adjusted IS'!$E83)</f>
        <v/>
      </c>
      <c r="EV83" s="452">
        <f>SUMIFS('QofE DD adjustments'!H:H,'QofE DD adjustments'!$E:$E,'Adjusted IS'!$E83)</f>
        <v/>
      </c>
      <c r="EW83" s="452">
        <f>SUMIFS('QofE DD adjustments'!I:I,'QofE DD adjustments'!$E:$E,'Adjusted IS'!$E83)</f>
        <v/>
      </c>
      <c r="EX83" s="452">
        <f>SUMIFS('QofE DD adjustments'!J:J,'QofE DD adjustments'!$E:$E,'Adjusted IS'!$E83)</f>
        <v/>
      </c>
      <c r="EY83" s="452">
        <f>SUMIFS('QofE DD adjustments'!K:K,'QofE DD adjustments'!$E:$E,'Adjusted IS'!$E83)</f>
        <v/>
      </c>
      <c r="EZ83" s="452">
        <f>SUMIFS('QofE DD adjustments'!L:L,'QofE DD adjustments'!$E:$E,'Adjusted IS'!$E83)</f>
        <v/>
      </c>
      <c r="FA83" s="452">
        <f>SUMIFS('QofE DD adjustments'!M:M,'QofE DD adjustments'!$E:$E,'Adjusted IS'!$E83)</f>
        <v/>
      </c>
      <c r="FB83" s="452">
        <f>SUMIFS('QofE DD adjustments'!N:N,'QofE DD adjustments'!$E:$E,'Adjusted IS'!$E83)</f>
        <v/>
      </c>
      <c r="FC83" s="452">
        <f>SUMIFS('QofE DD adjustments'!O:O,'QofE DD adjustments'!$E:$E,'Adjusted IS'!$E83)</f>
        <v/>
      </c>
      <c r="FD83" s="452">
        <f>SUMIFS('QofE DD adjustments'!P:P,'QofE DD adjustments'!$E:$E,'Adjusted IS'!$E83)</f>
        <v/>
      </c>
      <c r="FE83" s="453">
        <f>SUMIFS('QofE DD adjustments'!Q:Q,'QofE DD adjustments'!$E:$E,'Adjusted IS'!$E83)</f>
        <v/>
      </c>
      <c r="FF83" s="452">
        <f>SUMIFS('QofE DD adjustments'!R:R,'QofE DD adjustments'!$E:$E,'Adjusted IS'!$E83)</f>
        <v/>
      </c>
      <c r="FG83" s="452">
        <f>SUMIFS('QofE DD adjustments'!S:S,'QofE DD adjustments'!$E:$E,'Adjusted IS'!$E83)</f>
        <v/>
      </c>
      <c r="FH83" s="452">
        <f>SUMIFS('QofE DD adjustments'!T:T,'QofE DD adjustments'!$E:$E,'Adjusted IS'!$E83)</f>
        <v/>
      </c>
      <c r="FI83" s="452">
        <f>SUMIFS('QofE DD adjustments'!U:U,'QofE DD adjustments'!$E:$E,'Adjusted IS'!$E83)</f>
        <v/>
      </c>
      <c r="FJ83" s="452">
        <f>SUMIFS('QofE DD adjustments'!V:V,'QofE DD adjustments'!$E:$E,'Adjusted IS'!$E83)</f>
        <v/>
      </c>
      <c r="FK83" s="452">
        <f>SUMIFS('QofE DD adjustments'!W:W,'QofE DD adjustments'!$E:$E,'Adjusted IS'!$E83)</f>
        <v/>
      </c>
      <c r="FL83" s="452">
        <f>SUMIFS('QofE DD adjustments'!X:X,'QofE DD adjustments'!$E:$E,'Adjusted IS'!$E83)</f>
        <v/>
      </c>
      <c r="FM83" s="452">
        <f>SUMIFS('QofE DD adjustments'!Y:Y,'QofE DD adjustments'!$E:$E,'Adjusted IS'!$E83)</f>
        <v/>
      </c>
      <c r="FN83" s="452">
        <f>SUMIFS('QofE DD adjustments'!Z:Z,'QofE DD adjustments'!$E:$E,'Adjusted IS'!$E83)</f>
        <v/>
      </c>
      <c r="FO83" s="452">
        <f>SUMIFS('QofE DD adjustments'!AA:AA,'QofE DD adjustments'!$E:$E,'Adjusted IS'!$E83)</f>
        <v/>
      </c>
      <c r="FP83" s="452">
        <f>SUMIFS('QofE DD adjustments'!AB:AB,'QofE DD adjustments'!$E:$E,'Adjusted IS'!$E83)</f>
        <v/>
      </c>
      <c r="FQ83" s="453">
        <f>SUMIFS('QofE DD adjustments'!AC:AC,'QofE DD adjustments'!$E:$E,'Adjusted IS'!$E83)</f>
        <v/>
      </c>
      <c r="FR83" s="452">
        <f>SUMIFS('QofE DD adjustments'!AD:AD,'QofE DD adjustments'!$E:$E,'Adjusted IS'!$E83)</f>
        <v/>
      </c>
      <c r="FS83" s="452">
        <f>SUMIFS('QofE DD adjustments'!AE:AE,'QofE DD adjustments'!$E:$E,'Adjusted IS'!$E83)</f>
        <v/>
      </c>
      <c r="FT83" s="452">
        <f>SUMIFS('QofE DD adjustments'!AF:AF,'QofE DD adjustments'!$E:$E,'Adjusted IS'!$E83)</f>
        <v/>
      </c>
      <c r="FU83" s="452">
        <f>SUMIFS('QofE DD adjustments'!AG:AG,'QofE DD adjustments'!$E:$E,'Adjusted IS'!$E83)</f>
        <v/>
      </c>
      <c r="FV83" s="452">
        <f>SUMIFS('QofE DD adjustments'!AH:AH,'QofE DD adjustments'!$E:$E,'Adjusted IS'!$E83)</f>
        <v/>
      </c>
      <c r="FW83" s="452">
        <f>SUMIFS('QofE DD adjustments'!AI:AI,'QofE DD adjustments'!$E:$E,'Adjusted IS'!$E83)</f>
        <v/>
      </c>
      <c r="FX83" s="452">
        <f>SUMIFS('QofE DD adjustments'!AJ:AJ,'QofE DD adjustments'!$E:$E,'Adjusted IS'!$E83)</f>
        <v/>
      </c>
      <c r="FY83" s="452">
        <f>SUMIFS('QofE DD adjustments'!AK:AK,'QofE DD adjustments'!$E:$E,'Adjusted IS'!$E83)</f>
        <v/>
      </c>
      <c r="FZ83" s="452">
        <f>SUMIFS('QofE DD adjustments'!AL:AL,'QofE DD adjustments'!$E:$E,'Adjusted IS'!$E83)</f>
        <v/>
      </c>
      <c r="GA83" s="452">
        <f>SUMIFS('QofE DD adjustments'!AM:AM,'QofE DD adjustments'!$E:$E,'Adjusted IS'!$E83)</f>
        <v/>
      </c>
      <c r="GB83" s="452">
        <f>SUMIFS('QofE DD adjustments'!AN:AN,'QofE DD adjustments'!$E:$E,'Adjusted IS'!$E83)</f>
        <v/>
      </c>
      <c r="GC83" s="453">
        <f>SUMIFS('QofE DD adjustments'!AO:AO,'QofE DD adjustments'!$E:$E,'Adjusted IS'!$E83)</f>
        <v/>
      </c>
      <c r="GD83" s="452">
        <f>SUMIFS('QofE DD adjustments'!AP:AP,'QofE DD adjustments'!$E:$E,'Adjusted IS'!$E83)</f>
        <v/>
      </c>
      <c r="GE83" s="452">
        <f>SUMIFS('QofE DD adjustments'!AQ:AQ,'QofE DD adjustments'!$E:$E,'Adjusted IS'!$E83)</f>
        <v/>
      </c>
      <c r="GF83" s="452">
        <f>SUMIFS('QofE DD adjustments'!AR:AR,'QofE DD adjustments'!$E:$E,'Adjusted IS'!$E83)</f>
        <v/>
      </c>
      <c r="GG83" s="452">
        <f>SUMIFS('QofE DD adjustments'!AS:AS,'QofE DD adjustments'!$E:$E,'Adjusted IS'!$E83)</f>
        <v/>
      </c>
      <c r="GH83" s="452">
        <f>SUMIFS('QofE DD adjustments'!AT:AT,'QofE DD adjustments'!$E:$E,'Adjusted IS'!$E83)</f>
        <v/>
      </c>
      <c r="GI83" s="462">
        <f>SUMIFS('QofE DD adjustments'!AU:AU,'QofE DD adjustments'!$E:$E,'Adjusted IS'!$E83)</f>
        <v/>
      </c>
      <c r="GJ83" s="452">
        <f>SUM(ET83:FE83)</f>
        <v/>
      </c>
      <c r="GK83" s="452">
        <f>SUM(FF83:FQ83)</f>
        <v/>
      </c>
      <c r="GL83" s="452">
        <f>SUM(FR83:GC83)</f>
        <v/>
      </c>
      <c r="GM83" s="452">
        <f>SUM(FV83:GG83)</f>
        <v/>
      </c>
      <c r="GN83" s="452">
        <f>SUM(FX83:GI83)</f>
        <v/>
      </c>
      <c r="GP83" s="452">
        <f>SUM(ET83,CX83)</f>
        <v/>
      </c>
      <c r="GQ83" s="452">
        <f>SUM(EU83,CY83)</f>
        <v/>
      </c>
      <c r="GR83" s="452">
        <f>SUM(EV83,CZ83)</f>
        <v/>
      </c>
      <c r="GS83" s="452">
        <f>SUM(EW83,DA83)</f>
        <v/>
      </c>
      <c r="GT83" s="452">
        <f>SUM(EX83,DB83)</f>
        <v/>
      </c>
      <c r="GU83" s="452">
        <f>SUM(EY83,DC83)</f>
        <v/>
      </c>
      <c r="GV83" s="452">
        <f>SUM(EZ83,DD83)</f>
        <v/>
      </c>
      <c r="GW83" s="452">
        <f>SUM(FA83,DE83)</f>
        <v/>
      </c>
      <c r="GX83" s="452">
        <f>SUM(FB83,DF83)</f>
        <v/>
      </c>
      <c r="GY83" s="452">
        <f>SUM(FC83,DG83)</f>
        <v/>
      </c>
      <c r="GZ83" s="452">
        <f>SUM(FD83,DH83)</f>
        <v/>
      </c>
      <c r="HA83" s="453">
        <f>SUM(FE83,DI83)</f>
        <v/>
      </c>
      <c r="HB83" s="452">
        <f>SUM(FF83,DJ83)</f>
        <v/>
      </c>
      <c r="HC83" s="452">
        <f>SUM(FG83,DK83)</f>
        <v/>
      </c>
      <c r="HD83" s="452">
        <f>SUM(FH83,DL83)</f>
        <v/>
      </c>
      <c r="HE83" s="452">
        <f>SUM(FI83,DM83)</f>
        <v/>
      </c>
      <c r="HF83" s="452">
        <f>SUM(FJ83,DN83)</f>
        <v/>
      </c>
      <c r="HG83" s="452">
        <f>SUM(FK83,DO83)</f>
        <v/>
      </c>
      <c r="HH83" s="452">
        <f>SUM(FL83,DP83)</f>
        <v/>
      </c>
      <c r="HI83" s="452">
        <f>SUM(FM83,DQ83)</f>
        <v/>
      </c>
      <c r="HJ83" s="452">
        <f>SUM(FN83,DR83)</f>
        <v/>
      </c>
      <c r="HK83" s="452">
        <f>SUM(FO83,DS83)</f>
        <v/>
      </c>
      <c r="HL83" s="452">
        <f>SUM(FP83,DT83)</f>
        <v/>
      </c>
      <c r="HM83" s="453">
        <f>SUM(FQ83,DU83)</f>
        <v/>
      </c>
      <c r="HN83" s="452">
        <f>SUM(FR83,DV83)</f>
        <v/>
      </c>
      <c r="HO83" s="452">
        <f>SUM(FS83,DW83)</f>
        <v/>
      </c>
      <c r="HP83" s="452">
        <f>SUM(FT83,DX83)</f>
        <v/>
      </c>
      <c r="HQ83" s="452">
        <f>SUM(FU83,DY83)</f>
        <v/>
      </c>
      <c r="HR83" s="452">
        <f>SUM(FV83,DZ83)</f>
        <v/>
      </c>
      <c r="HS83" s="452">
        <f>SUM(FW83,EA83)</f>
        <v/>
      </c>
      <c r="HT83" s="452">
        <f>SUM(FX83,EB83)</f>
        <v/>
      </c>
      <c r="HU83" s="452">
        <f>SUM(FY83,EC83)</f>
        <v/>
      </c>
      <c r="HV83" s="452">
        <f>SUM(FZ83,ED83)</f>
        <v/>
      </c>
      <c r="HW83" s="452">
        <f>SUM(GA83,EE83)</f>
        <v/>
      </c>
      <c r="HX83" s="452">
        <f>SUM(GB83,EF83)</f>
        <v/>
      </c>
      <c r="HY83" s="453">
        <f>SUM(GC83,EG83)</f>
        <v/>
      </c>
      <c r="HZ83" s="452">
        <f>SUM(GD83,EH83)</f>
        <v/>
      </c>
      <c r="IA83" s="452">
        <f>SUM(GE83,EI83)</f>
        <v/>
      </c>
      <c r="IB83" s="452">
        <f>SUM(GF83,EJ83)</f>
        <v/>
      </c>
      <c r="IC83" s="452">
        <f>SUM(GG83,EK83)</f>
        <v/>
      </c>
      <c r="ID83" s="452">
        <f>SUM(GH83,EL83)</f>
        <v/>
      </c>
      <c r="IE83" s="462">
        <f>SUM(GI83,EM83)</f>
        <v/>
      </c>
      <c r="IF83" s="452">
        <f>SUM(GP83:HA83)</f>
        <v/>
      </c>
      <c r="IG83" s="452">
        <f>SUM(HB83:HM83)</f>
        <v/>
      </c>
      <c r="IH83" s="452">
        <f>SUM(HN83:HY83)</f>
        <v/>
      </c>
      <c r="II83" s="452">
        <f>SUM(HR83:IC83)</f>
        <v/>
      </c>
      <c r="IJ83" s="452">
        <f>SUM(HT83:IE83)</f>
        <v/>
      </c>
      <c r="IL83" s="452">
        <f>SUMIFS('QofE PF adjustments'!F:F,'QofE PF adjustments'!$E:$E,'Adjusted IS'!$E83)</f>
        <v/>
      </c>
      <c r="IM83" s="452">
        <f>SUMIFS('QofE PF adjustments'!G:G,'QofE PF adjustments'!$E:$E,'Adjusted IS'!$E83)</f>
        <v/>
      </c>
      <c r="IN83" s="452">
        <f>SUMIFS('QofE PF adjustments'!H:H,'QofE PF adjustments'!$E:$E,'Adjusted IS'!$E83)</f>
        <v/>
      </c>
      <c r="IO83" s="452">
        <f>SUMIFS('QofE PF adjustments'!I:I,'QofE PF adjustments'!$E:$E,'Adjusted IS'!$E83)</f>
        <v/>
      </c>
      <c r="IP83" s="452">
        <f>SUMIFS('QofE PF adjustments'!J:J,'QofE PF adjustments'!$E:$E,'Adjusted IS'!$E83)</f>
        <v/>
      </c>
      <c r="IQ83" s="452">
        <f>SUMIFS('QofE PF adjustments'!K:K,'QofE PF adjustments'!$E:$E,'Adjusted IS'!$E83)</f>
        <v/>
      </c>
      <c r="IR83" s="452">
        <f>SUMIFS('QofE PF adjustments'!L:L,'QofE PF adjustments'!$E:$E,'Adjusted IS'!$E83)</f>
        <v/>
      </c>
      <c r="IS83" s="452">
        <f>SUMIFS('QofE PF adjustments'!M:M,'QofE PF adjustments'!$E:$E,'Adjusted IS'!$E83)</f>
        <v/>
      </c>
      <c r="IT83" s="452">
        <f>SUMIFS('QofE PF adjustments'!N:N,'QofE PF adjustments'!$E:$E,'Adjusted IS'!$E83)</f>
        <v/>
      </c>
      <c r="IU83" s="452">
        <f>SUMIFS('QofE PF adjustments'!O:O,'QofE PF adjustments'!$E:$E,'Adjusted IS'!$E83)</f>
        <v/>
      </c>
      <c r="IV83" s="452">
        <f>SUMIFS('QofE PF adjustments'!P:P,'QofE PF adjustments'!$E:$E,'Adjusted IS'!$E83)</f>
        <v/>
      </c>
      <c r="IW83" s="453">
        <f>SUMIFS('QofE PF adjustments'!Q:Q,'QofE PF adjustments'!$E:$E,'Adjusted IS'!$E83)</f>
        <v/>
      </c>
      <c r="IX83" s="452">
        <f>SUMIFS('QofE PF adjustments'!R:R,'QofE PF adjustments'!$E:$E,'Adjusted IS'!$E83)</f>
        <v/>
      </c>
      <c r="IY83" s="452">
        <f>SUMIFS('QofE PF adjustments'!S:S,'QofE PF adjustments'!$E:$E,'Adjusted IS'!$E83)</f>
        <v/>
      </c>
      <c r="IZ83" s="452">
        <f>SUMIFS('QofE PF adjustments'!T:T,'QofE PF adjustments'!$E:$E,'Adjusted IS'!$E83)</f>
        <v/>
      </c>
      <c r="JA83" s="452">
        <f>SUMIFS('QofE PF adjustments'!U:U,'QofE PF adjustments'!$E:$E,'Adjusted IS'!$E83)</f>
        <v/>
      </c>
      <c r="JB83" s="452">
        <f>SUMIFS('QofE PF adjustments'!V:V,'QofE PF adjustments'!$E:$E,'Adjusted IS'!$E83)</f>
        <v/>
      </c>
      <c r="JC83" s="452">
        <f>SUMIFS('QofE PF adjustments'!W:W,'QofE PF adjustments'!$E:$E,'Adjusted IS'!$E83)</f>
        <v/>
      </c>
      <c r="JD83" s="452">
        <f>SUMIFS('QofE PF adjustments'!X:X,'QofE PF adjustments'!$E:$E,'Adjusted IS'!$E83)</f>
        <v/>
      </c>
      <c r="JE83" s="452">
        <f>SUMIFS('QofE PF adjustments'!Y:Y,'QofE PF adjustments'!$E:$E,'Adjusted IS'!$E83)</f>
        <v/>
      </c>
      <c r="JF83" s="452">
        <f>SUMIFS('QofE PF adjustments'!Z:Z,'QofE PF adjustments'!$E:$E,'Adjusted IS'!$E83)</f>
        <v/>
      </c>
      <c r="JG83" s="452">
        <f>SUMIFS('QofE PF adjustments'!AA:AA,'QofE PF adjustments'!$E:$E,'Adjusted IS'!$E83)</f>
        <v/>
      </c>
      <c r="JH83" s="452">
        <f>SUMIFS('QofE PF adjustments'!AB:AB,'QofE PF adjustments'!$E:$E,'Adjusted IS'!$E83)</f>
        <v/>
      </c>
      <c r="JI83" s="453">
        <f>SUMIFS('QofE PF adjustments'!AC:AC,'QofE PF adjustments'!$E:$E,'Adjusted IS'!$E83)</f>
        <v/>
      </c>
      <c r="JJ83" s="452">
        <f>SUMIFS('QofE PF adjustments'!AD:AD,'QofE PF adjustments'!$E:$E,'Adjusted IS'!$E83)</f>
        <v/>
      </c>
      <c r="JK83" s="452">
        <f>SUMIFS('QofE PF adjustments'!AE:AE,'QofE PF adjustments'!$E:$E,'Adjusted IS'!$E83)</f>
        <v/>
      </c>
      <c r="JL83" s="452">
        <f>SUMIFS('QofE PF adjustments'!AF:AF,'QofE PF adjustments'!$E:$E,'Adjusted IS'!$E83)</f>
        <v/>
      </c>
      <c r="JM83" s="452">
        <f>SUMIFS('QofE PF adjustments'!AG:AG,'QofE PF adjustments'!$E:$E,'Adjusted IS'!$E83)</f>
        <v/>
      </c>
      <c r="JN83" s="452">
        <f>SUMIFS('QofE PF adjustments'!AH:AH,'QofE PF adjustments'!$E:$E,'Adjusted IS'!$E83)</f>
        <v/>
      </c>
      <c r="JO83" s="452">
        <f>SUMIFS('QofE PF adjustments'!AI:AI,'QofE PF adjustments'!$E:$E,'Adjusted IS'!$E83)</f>
        <v/>
      </c>
      <c r="JP83" s="452">
        <f>SUMIFS('QofE PF adjustments'!AJ:AJ,'QofE PF adjustments'!$E:$E,'Adjusted IS'!$E83)</f>
        <v/>
      </c>
      <c r="JQ83" s="452">
        <f>SUMIFS('QofE PF adjustments'!AK:AK,'QofE PF adjustments'!$E:$E,'Adjusted IS'!$E83)</f>
        <v/>
      </c>
      <c r="JR83" s="452">
        <f>SUMIFS('QofE PF adjustments'!AL:AL,'QofE PF adjustments'!$E:$E,'Adjusted IS'!$E83)</f>
        <v/>
      </c>
      <c r="JS83" s="452">
        <f>SUMIFS('QofE PF adjustments'!AM:AM,'QofE PF adjustments'!$E:$E,'Adjusted IS'!$E83)</f>
        <v/>
      </c>
      <c r="JT83" s="452">
        <f>SUMIFS('QofE PF adjustments'!AN:AN,'QofE PF adjustments'!$E:$E,'Adjusted IS'!$E83)</f>
        <v/>
      </c>
      <c r="JU83" s="453">
        <f>SUMIFS('QofE PF adjustments'!AO:AO,'QofE PF adjustments'!$E:$E,'Adjusted IS'!$E83)</f>
        <v/>
      </c>
      <c r="JV83" s="452">
        <f>SUMIFS('QofE PF adjustments'!AP:AP,'QofE PF adjustments'!$E:$E,'Adjusted IS'!$E83)</f>
        <v/>
      </c>
      <c r="JW83" s="452">
        <f>SUMIFS('QofE PF adjustments'!AQ:AQ,'QofE PF adjustments'!$E:$E,'Adjusted IS'!$E83)</f>
        <v/>
      </c>
      <c r="JX83" s="452">
        <f>SUMIFS('QofE PF adjustments'!AR:AR,'QofE PF adjustments'!$E:$E,'Adjusted IS'!$E83)</f>
        <v/>
      </c>
      <c r="JY83" s="452">
        <f>SUMIFS('QofE PF adjustments'!AS:AS,'QofE PF adjustments'!$E:$E,'Adjusted IS'!$E83)</f>
        <v/>
      </c>
      <c r="JZ83" s="452">
        <f>SUMIFS('QofE PF adjustments'!AT:AT,'QofE PF adjustments'!$E:$E,'Adjusted IS'!$E83)</f>
        <v/>
      </c>
      <c r="KA83" s="462">
        <f>SUMIFS('QofE PF adjustments'!AU:AU,'QofE PF adjustments'!$E:$E,'Adjusted IS'!$E83)</f>
        <v/>
      </c>
      <c r="KB83" s="452">
        <f>SUM(IL83:IW83)</f>
        <v/>
      </c>
      <c r="KC83" s="452">
        <f>SUM(IX83:JI83)</f>
        <v/>
      </c>
      <c r="KD83" s="452">
        <f>SUM(JJ83:JU83)</f>
        <v/>
      </c>
      <c r="KE83" s="452">
        <f>SUM(JN83:JY83)</f>
        <v/>
      </c>
      <c r="KF83" s="452">
        <f>SUM(JP83:KA83)</f>
        <v/>
      </c>
      <c r="KH83" s="452">
        <f>SUM(IL83,GP83)</f>
        <v/>
      </c>
      <c r="KI83" s="452">
        <f>SUM(IM83,GQ83)</f>
        <v/>
      </c>
      <c r="KJ83" s="452">
        <f>SUM(IN83,GR83)</f>
        <v/>
      </c>
      <c r="KK83" s="452">
        <f>SUM(IO83,GS83)</f>
        <v/>
      </c>
      <c r="KL83" s="452">
        <f>SUM(IP83,GT83)</f>
        <v/>
      </c>
      <c r="KM83" s="452">
        <f>SUM(IQ83,GU83)</f>
        <v/>
      </c>
      <c r="KN83" s="452">
        <f>SUM(IR83,GV83)</f>
        <v/>
      </c>
      <c r="KO83" s="452">
        <f>SUM(IS83,GW83)</f>
        <v/>
      </c>
      <c r="KP83" s="452">
        <f>SUM(IT83,GX83)</f>
        <v/>
      </c>
      <c r="KQ83" s="452">
        <f>SUM(IU83,GY83)</f>
        <v/>
      </c>
      <c r="KR83" s="452">
        <f>SUM(IV83,GZ83)</f>
        <v/>
      </c>
      <c r="KS83" s="453">
        <f>SUM(IW83,HA83)</f>
        <v/>
      </c>
      <c r="KT83" s="452">
        <f>SUM(IX83,HB83)</f>
        <v/>
      </c>
      <c r="KU83" s="452">
        <f>SUM(IY83,HC83)</f>
        <v/>
      </c>
      <c r="KV83" s="452">
        <f>SUM(IZ83,HD83)</f>
        <v/>
      </c>
      <c r="KW83" s="452">
        <f>SUM(JA83,HE83)</f>
        <v/>
      </c>
      <c r="KX83" s="452">
        <f>SUM(JB83,HF83)</f>
        <v/>
      </c>
      <c r="KY83" s="452">
        <f>SUM(JC83,HG83)</f>
        <v/>
      </c>
      <c r="KZ83" s="452">
        <f>SUM(JD83,HH83)</f>
        <v/>
      </c>
      <c r="LA83" s="452">
        <f>SUM(JE83,HI83)</f>
        <v/>
      </c>
      <c r="LB83" s="452">
        <f>SUM(JF83,HJ83)</f>
        <v/>
      </c>
      <c r="LC83" s="452">
        <f>SUM(JG83,HK83)</f>
        <v/>
      </c>
      <c r="LD83" s="452">
        <f>SUM(JH83,HL83)</f>
        <v/>
      </c>
      <c r="LE83" s="453">
        <f>SUM(JI83,HM83)</f>
        <v/>
      </c>
      <c r="LF83" s="452">
        <f>SUM(JJ83,HN83)</f>
        <v/>
      </c>
      <c r="LG83" s="452">
        <f>SUM(JK83,HO83)</f>
        <v/>
      </c>
      <c r="LH83" s="452">
        <f>SUM(JL83,HP83)</f>
        <v/>
      </c>
      <c r="LI83" s="452">
        <f>SUM(JM83,HQ83)</f>
        <v/>
      </c>
      <c r="LJ83" s="452">
        <f>SUM(JN83,HR83)</f>
        <v/>
      </c>
      <c r="LK83" s="452">
        <f>SUM(JO83,HS83)</f>
        <v/>
      </c>
      <c r="LL83" s="452">
        <f>SUM(JP83,HT83)</f>
        <v/>
      </c>
      <c r="LM83" s="452">
        <f>SUM(JQ83,HU83)</f>
        <v/>
      </c>
      <c r="LN83" s="452">
        <f>SUM(JR83,HV83)</f>
        <v/>
      </c>
      <c r="LO83" s="452">
        <f>SUM(JS83,HW83)</f>
        <v/>
      </c>
      <c r="LP83" s="452">
        <f>SUM(JT83,HX83)</f>
        <v/>
      </c>
      <c r="LQ83" s="453">
        <f>SUM(JU83,HY83)</f>
        <v/>
      </c>
      <c r="LR83" s="452">
        <f>SUM(JV83,HZ83)</f>
        <v/>
      </c>
      <c r="LS83" s="452">
        <f>SUM(JW83,IA83)</f>
        <v/>
      </c>
      <c r="LT83" s="452">
        <f>SUM(JX83,IB83)</f>
        <v/>
      </c>
      <c r="LU83" s="452">
        <f>SUM(JY83,IC83)</f>
        <v/>
      </c>
      <c r="LV83" s="452">
        <f>SUM(JZ83,ID83)</f>
        <v/>
      </c>
      <c r="LW83" s="462">
        <f>SUM(KA83,IE83)</f>
        <v/>
      </c>
      <c r="LX83" s="452">
        <f>SUM(KH83:KS83)</f>
        <v/>
      </c>
      <c r="LY83" s="452">
        <f>SUM(KT83:LE83)</f>
        <v/>
      </c>
      <c r="LZ83" s="452">
        <f>SUM(LF83:LQ83)</f>
        <v/>
      </c>
      <c r="MA83" s="452">
        <f>SUM(LJ83:LU83)</f>
        <v/>
      </c>
      <c r="MB83" s="452">
        <f>SUM(LL83:LW83)</f>
        <v/>
      </c>
      <c r="MD83" s="524">
        <f>IFERROR(KH83/KH$117,0)</f>
        <v/>
      </c>
      <c r="ME83" s="524">
        <f>IFERROR(KI83/KI$117,0)</f>
        <v/>
      </c>
      <c r="MF83" s="524">
        <f>IFERROR(KJ83/KJ$117,0)</f>
        <v/>
      </c>
      <c r="MG83" s="524">
        <f>IFERROR(KK83/KK$117,0)</f>
        <v/>
      </c>
      <c r="MH83" s="524">
        <f>IFERROR(KL83/KL$117,0)</f>
        <v/>
      </c>
      <c r="MI83" s="524">
        <f>IFERROR(KM83/KM$117,0)</f>
        <v/>
      </c>
      <c r="MJ83" s="524">
        <f>IFERROR(KN83/KN$117,0)</f>
        <v/>
      </c>
      <c r="MK83" s="524">
        <f>IFERROR(KO83/KO$117,0)</f>
        <v/>
      </c>
      <c r="ML83" s="524">
        <f>IFERROR(KP83/KP$117,0)</f>
        <v/>
      </c>
      <c r="MM83" s="524">
        <f>IFERROR(KQ83/KQ$117,0)</f>
        <v/>
      </c>
      <c r="MN83" s="524">
        <f>IFERROR(KR83/KR$117,0)</f>
        <v/>
      </c>
      <c r="MO83" s="525">
        <f>IFERROR(KS83/KS$117,0)</f>
        <v/>
      </c>
      <c r="MP83" s="524">
        <f>IFERROR(KT83/KT$117,0)</f>
        <v/>
      </c>
      <c r="MQ83" s="524">
        <f>IFERROR(KU83/KU$117,0)</f>
        <v/>
      </c>
      <c r="MR83" s="524">
        <f>IFERROR(KV83/KV$117,0)</f>
        <v/>
      </c>
      <c r="MS83" s="524">
        <f>IFERROR(KW83/KW$117,0)</f>
        <v/>
      </c>
      <c r="MT83" s="524">
        <f>IFERROR(KX83/KX$117,0)</f>
        <v/>
      </c>
      <c r="MU83" s="524">
        <f>IFERROR(KY83/KY$117,0)</f>
        <v/>
      </c>
      <c r="MV83" s="524">
        <f>IFERROR(KZ83/KZ$117,0)</f>
        <v/>
      </c>
      <c r="MW83" s="524">
        <f>IFERROR(LA83/LA$117,0)</f>
        <v/>
      </c>
      <c r="MX83" s="524">
        <f>IFERROR(LB83/LB$117,0)</f>
        <v/>
      </c>
      <c r="MY83" s="524">
        <f>IFERROR(LC83/LC$117,0)</f>
        <v/>
      </c>
      <c r="MZ83" s="524">
        <f>IFERROR(LD83/LD$117,0)</f>
        <v/>
      </c>
      <c r="NA83" s="525">
        <f>IFERROR(LE83/LE$117,0)</f>
        <v/>
      </c>
      <c r="NB83" s="524">
        <f>IFERROR(LF83/LF$117,0)</f>
        <v/>
      </c>
      <c r="NC83" s="524">
        <f>IFERROR(LG83/LG$117,0)</f>
        <v/>
      </c>
      <c r="ND83" s="524">
        <f>IFERROR(LH83/LH$117,0)</f>
        <v/>
      </c>
      <c r="NE83" s="524">
        <f>IFERROR(LI83/LI$117,0)</f>
        <v/>
      </c>
      <c r="NF83" s="524">
        <f>IFERROR(LJ83/LJ$117,0)</f>
        <v/>
      </c>
      <c r="NG83" s="524">
        <f>IFERROR(LK83/LK$117,0)</f>
        <v/>
      </c>
      <c r="NH83" s="524">
        <f>IFERROR(LL83/LL$117,0)</f>
        <v/>
      </c>
      <c r="NI83" s="524">
        <f>IFERROR(LM83/LM$117,0)</f>
        <v/>
      </c>
      <c r="NJ83" s="524">
        <f>IFERROR(LN83/LN$117,0)</f>
        <v/>
      </c>
      <c r="NK83" s="524">
        <f>IFERROR(LO83/LO$117,0)</f>
        <v/>
      </c>
      <c r="NL83" s="524">
        <f>IFERROR(LP83/LP$117,0)</f>
        <v/>
      </c>
      <c r="NM83" s="525">
        <f>IFERROR(LQ83/LQ$117,0)</f>
        <v/>
      </c>
      <c r="NN83" s="524">
        <f>IFERROR(LR83/LR$117,0)</f>
        <v/>
      </c>
      <c r="NO83" s="524">
        <f>IFERROR(LS83/LS$117,0)</f>
        <v/>
      </c>
      <c r="NP83" s="524">
        <f>IFERROR(LT83/LT$117,0)</f>
        <v/>
      </c>
      <c r="NQ83" s="524">
        <f>IFERROR(LU83/LU$117,0)</f>
        <v/>
      </c>
      <c r="NR83" s="524">
        <f>IFERROR(LV83/LV$117,0)</f>
        <v/>
      </c>
      <c r="NS83" s="1756">
        <f>IFERROR(LW83/LW$117,0)</f>
        <v/>
      </c>
      <c r="NT83" s="524">
        <f>IFERROR(LX83/LX$117,0)</f>
        <v/>
      </c>
      <c r="NU83" s="524">
        <f>IFERROR(LY83/LY$117,0)</f>
        <v/>
      </c>
      <c r="NV83" s="524">
        <f>IFERROR(LZ83/LZ$117,0)</f>
        <v/>
      </c>
      <c r="NW83" s="524">
        <f>IFERROR(MA83/MA$117,0)</f>
        <v/>
      </c>
      <c r="NX83" s="524">
        <f>IFERROR(MB83/MB$117,0)</f>
        <v/>
      </c>
      <c r="NZ83" s="452">
        <f>LY83-LX83</f>
        <v/>
      </c>
      <c r="OA83" s="452">
        <f>LZ83-LY83</f>
        <v/>
      </c>
      <c r="OB83" s="452">
        <f>MA83-LZ83</f>
        <v/>
      </c>
      <c r="OC83" s="452">
        <f>MB83-LZ83</f>
        <v/>
      </c>
      <c r="OD83" s="1501" t="n"/>
      <c r="OE83" s="434" t="inlineStr">
        <is>
          <t>Fraud management revenue</t>
        </is>
      </c>
      <c r="OF83" s="434" t="inlineStr">
        <is>
          <t>Fraud management revenue</t>
        </is>
      </c>
      <c r="OG83" s="434" t="inlineStr">
        <is>
          <t>Fraud management revenue</t>
        </is>
      </c>
    </row>
    <row r="84" outlineLevel="2" ht="12" customFormat="1" customHeight="1" s="431">
      <c r="A84" s="1523" t="n"/>
      <c r="B84" s="1521" t="n"/>
      <c r="C84" s="768" t="inlineStr">
        <is>
          <t>Fraud services revenue - country block</t>
        </is>
      </c>
      <c r="D84" s="771" t="n">
        <v>411338</v>
      </c>
      <c r="E84" s="771">
        <f>CONCATENATE(D84," - ",C84)</f>
        <v/>
      </c>
      <c r="F84" s="452">
        <f>'Income statement'!F84</f>
        <v/>
      </c>
      <c r="G84" s="452">
        <f>'Income statement'!G84</f>
        <v/>
      </c>
      <c r="H84" s="452">
        <f>'Income statement'!H84</f>
        <v/>
      </c>
      <c r="I84" s="452">
        <f>'Income statement'!I84</f>
        <v/>
      </c>
      <c r="J84" s="452">
        <f>'Income statement'!J84</f>
        <v/>
      </c>
      <c r="K84" s="452">
        <f>'Income statement'!K84</f>
        <v/>
      </c>
      <c r="L84" s="452">
        <f>'Income statement'!L84</f>
        <v/>
      </c>
      <c r="M84" s="452">
        <f>'Income statement'!M84</f>
        <v/>
      </c>
      <c r="N84" s="452">
        <f>'Income statement'!N84</f>
        <v/>
      </c>
      <c r="O84" s="452">
        <f>'Income statement'!O84</f>
        <v/>
      </c>
      <c r="P84" s="452">
        <f>'Income statement'!P84</f>
        <v/>
      </c>
      <c r="Q84" s="453">
        <f>'Income statement'!Q84</f>
        <v/>
      </c>
      <c r="R84" s="452">
        <f>'Income statement'!R84</f>
        <v/>
      </c>
      <c r="S84" s="452">
        <f>'Income statement'!S84</f>
        <v/>
      </c>
      <c r="T84" s="452">
        <f>'Income statement'!T84</f>
        <v/>
      </c>
      <c r="U84" s="452">
        <f>'Income statement'!U84</f>
        <v/>
      </c>
      <c r="V84" s="452">
        <f>'Income statement'!V84</f>
        <v/>
      </c>
      <c r="W84" s="452">
        <f>'Income statement'!W84</f>
        <v/>
      </c>
      <c r="X84" s="452">
        <f>'Income statement'!X84</f>
        <v/>
      </c>
      <c r="Y84" s="452">
        <f>'Income statement'!Y84</f>
        <v/>
      </c>
      <c r="Z84" s="452">
        <f>'Income statement'!Z84</f>
        <v/>
      </c>
      <c r="AA84" s="452">
        <f>'Income statement'!AA84</f>
        <v/>
      </c>
      <c r="AB84" s="452">
        <f>'Income statement'!AB84</f>
        <v/>
      </c>
      <c r="AC84" s="453">
        <f>'Income statement'!AC84</f>
        <v/>
      </c>
      <c r="AD84" s="452">
        <f>'Income statement'!AD84</f>
        <v/>
      </c>
      <c r="AE84" s="452">
        <f>'Income statement'!AE84</f>
        <v/>
      </c>
      <c r="AF84" s="452">
        <f>'Income statement'!AF84</f>
        <v/>
      </c>
      <c r="AG84" s="452">
        <f>'Income statement'!AG84</f>
        <v/>
      </c>
      <c r="AH84" s="452">
        <f>'Income statement'!AH84</f>
        <v/>
      </c>
      <c r="AI84" s="452">
        <f>'Income statement'!AI84</f>
        <v/>
      </c>
      <c r="AJ84" s="452">
        <f>'Income statement'!AJ84</f>
        <v/>
      </c>
      <c r="AK84" s="452">
        <f>'Income statement'!AK84</f>
        <v/>
      </c>
      <c r="AL84" s="452">
        <f>'Income statement'!AL84</f>
        <v/>
      </c>
      <c r="AM84" s="452">
        <f>'Income statement'!AM84</f>
        <v/>
      </c>
      <c r="AN84" s="452">
        <f>'Income statement'!AN84</f>
        <v/>
      </c>
      <c r="AO84" s="453">
        <f>'Income statement'!AO84</f>
        <v/>
      </c>
      <c r="AP84" s="452">
        <f>'Income statement'!AP84</f>
        <v/>
      </c>
      <c r="AQ84" s="452">
        <f>'Income statement'!AQ84</f>
        <v/>
      </c>
      <c r="AR84" s="452">
        <f>'Income statement'!AR84</f>
        <v/>
      </c>
      <c r="AS84" s="452">
        <f>'Income statement'!AS84</f>
        <v/>
      </c>
      <c r="AT84" s="452">
        <f>'Income statement'!AT84</f>
        <v/>
      </c>
      <c r="AU84" s="462">
        <f>'Income statement'!AU84</f>
        <v/>
      </c>
      <c r="AV84" s="452">
        <f>SUM(F84:Q84)</f>
        <v/>
      </c>
      <c r="AW84" s="452">
        <f>SUM(R84:AC84)</f>
        <v/>
      </c>
      <c r="AX84" s="452">
        <f>SUM(AD84:AO84)</f>
        <v/>
      </c>
      <c r="AY84" s="452">
        <f>SUM(AH84:AS84)</f>
        <v/>
      </c>
      <c r="AZ84" s="452">
        <f>SUM(AJ84:AU84)</f>
        <v/>
      </c>
      <c r="BB84" s="452">
        <f>SUMIFS('QofE Def adjustments'!F:F,'QofE Def adjustments'!$E:$E,'Adjusted IS'!$E84)</f>
        <v/>
      </c>
      <c r="BC84" s="452">
        <f>SUMIFS('QofE Def adjustments'!G:G,'QofE Def adjustments'!$E:$E,'Adjusted IS'!$E84)</f>
        <v/>
      </c>
      <c r="BD84" s="452">
        <f>SUMIFS('QofE Def adjustments'!H:H,'QofE Def adjustments'!$E:$E,'Adjusted IS'!$E84)</f>
        <v/>
      </c>
      <c r="BE84" s="452">
        <f>SUMIFS('QofE Def adjustments'!I:I,'QofE Def adjustments'!$E:$E,'Adjusted IS'!$E84)</f>
        <v/>
      </c>
      <c r="BF84" s="452">
        <f>SUMIFS('QofE Def adjustments'!J:J,'QofE Def adjustments'!$E:$E,'Adjusted IS'!$E84)</f>
        <v/>
      </c>
      <c r="BG84" s="452">
        <f>SUMIFS('QofE Def adjustments'!K:K,'QofE Def adjustments'!$E:$E,'Adjusted IS'!$E84)</f>
        <v/>
      </c>
      <c r="BH84" s="452">
        <f>SUMIFS('QofE Def adjustments'!L:L,'QofE Def adjustments'!$E:$E,'Adjusted IS'!$E84)</f>
        <v/>
      </c>
      <c r="BI84" s="452">
        <f>SUMIFS('QofE Def adjustments'!M:M,'QofE Def adjustments'!$E:$E,'Adjusted IS'!$E84)</f>
        <v/>
      </c>
      <c r="BJ84" s="452">
        <f>SUMIFS('QofE Def adjustments'!N:N,'QofE Def adjustments'!$E:$E,'Adjusted IS'!$E84)</f>
        <v/>
      </c>
      <c r="BK84" s="452">
        <f>SUMIFS('QofE Def adjustments'!O:O,'QofE Def adjustments'!$E:$E,'Adjusted IS'!$E84)</f>
        <v/>
      </c>
      <c r="BL84" s="452">
        <f>SUMIFS('QofE Def adjustments'!P:P,'QofE Def adjustments'!$E:$E,'Adjusted IS'!$E84)</f>
        <v/>
      </c>
      <c r="BM84" s="453">
        <f>SUMIFS('QofE Def adjustments'!Q:Q,'QofE Def adjustments'!$E:$E,'Adjusted IS'!$E84)</f>
        <v/>
      </c>
      <c r="BN84" s="452">
        <f>SUMIFS('QofE Def adjustments'!R:R,'QofE Def adjustments'!$E:$E,'Adjusted IS'!$E84)</f>
        <v/>
      </c>
      <c r="BO84" s="452">
        <f>SUMIFS('QofE Def adjustments'!S:S,'QofE Def adjustments'!$E:$E,'Adjusted IS'!$E84)</f>
        <v/>
      </c>
      <c r="BP84" s="452">
        <f>SUMIFS('QofE Def adjustments'!T:T,'QofE Def adjustments'!$E:$E,'Adjusted IS'!$E84)</f>
        <v/>
      </c>
      <c r="BQ84" s="452">
        <f>SUMIFS('QofE Def adjustments'!U:U,'QofE Def adjustments'!$E:$E,'Adjusted IS'!$E84)</f>
        <v/>
      </c>
      <c r="BR84" s="452">
        <f>SUMIFS('QofE Def adjustments'!V:V,'QofE Def adjustments'!$E:$E,'Adjusted IS'!$E84)</f>
        <v/>
      </c>
      <c r="BS84" s="452">
        <f>SUMIFS('QofE Def adjustments'!W:W,'QofE Def adjustments'!$E:$E,'Adjusted IS'!$E84)</f>
        <v/>
      </c>
      <c r="BT84" s="452">
        <f>SUMIFS('QofE Def adjustments'!X:X,'QofE Def adjustments'!$E:$E,'Adjusted IS'!$E84)</f>
        <v/>
      </c>
      <c r="BU84" s="452">
        <f>SUMIFS('QofE Def adjustments'!Y:Y,'QofE Def adjustments'!$E:$E,'Adjusted IS'!$E84)</f>
        <v/>
      </c>
      <c r="BV84" s="452">
        <f>SUMIFS('QofE Def adjustments'!Z:Z,'QofE Def adjustments'!$E:$E,'Adjusted IS'!$E84)</f>
        <v/>
      </c>
      <c r="BW84" s="452">
        <f>SUMIFS('QofE Def adjustments'!AA:AA,'QofE Def adjustments'!$E:$E,'Adjusted IS'!$E84)</f>
        <v/>
      </c>
      <c r="BX84" s="452">
        <f>SUMIFS('QofE Def adjustments'!AB:AB,'QofE Def adjustments'!$E:$E,'Adjusted IS'!$E84)</f>
        <v/>
      </c>
      <c r="BY84" s="453">
        <f>SUMIFS('QofE Def adjustments'!AC:AC,'QofE Def adjustments'!$E:$E,'Adjusted IS'!$E84)</f>
        <v/>
      </c>
      <c r="BZ84" s="452">
        <f>SUMIFS('QofE Def adjustments'!AD:AD,'QofE Def adjustments'!$E:$E,'Adjusted IS'!$E84)</f>
        <v/>
      </c>
      <c r="CA84" s="452">
        <f>SUMIFS('QofE Def adjustments'!AE:AE,'QofE Def adjustments'!$E:$E,'Adjusted IS'!$E84)</f>
        <v/>
      </c>
      <c r="CB84" s="452">
        <f>SUMIFS('QofE Def adjustments'!AF:AF,'QofE Def adjustments'!$E:$E,'Adjusted IS'!$E84)</f>
        <v/>
      </c>
      <c r="CC84" s="452">
        <f>SUMIFS('QofE Def adjustments'!AG:AG,'QofE Def adjustments'!$E:$E,'Adjusted IS'!$E84)</f>
        <v/>
      </c>
      <c r="CD84" s="452">
        <f>SUMIFS('QofE Def adjustments'!AH:AH,'QofE Def adjustments'!$E:$E,'Adjusted IS'!$E84)</f>
        <v/>
      </c>
      <c r="CE84" s="452">
        <f>SUMIFS('QofE Def adjustments'!AI:AI,'QofE Def adjustments'!$E:$E,'Adjusted IS'!$E84)</f>
        <v/>
      </c>
      <c r="CF84" s="452">
        <f>SUMIFS('QofE Def adjustments'!AJ:AJ,'QofE Def adjustments'!$E:$E,'Adjusted IS'!$E84)</f>
        <v/>
      </c>
      <c r="CG84" s="452">
        <f>SUMIFS('QofE Def adjustments'!AK:AK,'QofE Def adjustments'!$E:$E,'Adjusted IS'!$E84)</f>
        <v/>
      </c>
      <c r="CH84" s="452">
        <f>SUMIFS('QofE Def adjustments'!AL:AL,'QofE Def adjustments'!$E:$E,'Adjusted IS'!$E84)</f>
        <v/>
      </c>
      <c r="CI84" s="452">
        <f>SUMIFS('QofE Def adjustments'!AM:AM,'QofE Def adjustments'!$E:$E,'Adjusted IS'!$E84)</f>
        <v/>
      </c>
      <c r="CJ84" s="452">
        <f>SUMIFS('QofE Def adjustments'!AN:AN,'QofE Def adjustments'!$E:$E,'Adjusted IS'!$E84)</f>
        <v/>
      </c>
      <c r="CK84" s="453">
        <f>SUMIFS('QofE Def adjustments'!AO:AO,'QofE Def adjustments'!$E:$E,'Adjusted IS'!$E84)</f>
        <v/>
      </c>
      <c r="CL84" s="452">
        <f>SUMIFS('QofE Def adjustments'!AP:AP,'QofE Def adjustments'!$E:$E,'Adjusted IS'!$E84)</f>
        <v/>
      </c>
      <c r="CM84" s="452">
        <f>SUMIFS('QofE Def adjustments'!AQ:AQ,'QofE Def adjustments'!$E:$E,'Adjusted IS'!$E84)</f>
        <v/>
      </c>
      <c r="CN84" s="452">
        <f>SUMIFS('QofE Def adjustments'!AR:AR,'QofE Def adjustments'!$E:$E,'Adjusted IS'!$E84)</f>
        <v/>
      </c>
      <c r="CO84" s="452">
        <f>SUMIFS('QofE Def adjustments'!AS:AS,'QofE Def adjustments'!$E:$E,'Adjusted IS'!$E84)</f>
        <v/>
      </c>
      <c r="CP84" s="452">
        <f>SUMIFS('QofE Def adjustments'!AT:AT,'QofE Def adjustments'!$E:$E,'Adjusted IS'!$E84)</f>
        <v/>
      </c>
      <c r="CQ84" s="462">
        <f>SUMIFS('QofE Def adjustments'!AU:AU,'QofE Def adjustments'!$E:$E,'Adjusted IS'!$E84)</f>
        <v/>
      </c>
      <c r="CR84" s="452">
        <f>SUM(BB84:BM84)</f>
        <v/>
      </c>
      <c r="CS84" s="452">
        <f>SUM(BN84:BY84)</f>
        <v/>
      </c>
      <c r="CT84" s="452">
        <f>SUM(BZ84:CK84)</f>
        <v/>
      </c>
      <c r="CU84" s="452">
        <f>SUM(CD84:CO84)</f>
        <v/>
      </c>
      <c r="CV84" s="452">
        <f>SUM(CF84:CQ84)</f>
        <v/>
      </c>
      <c r="CX84" s="452">
        <f>SUM(BB84,F84)</f>
        <v/>
      </c>
      <c r="CY84" s="452">
        <f>SUM(BC84,G84)</f>
        <v/>
      </c>
      <c r="CZ84" s="452">
        <f>SUM(BD84,H84)</f>
        <v/>
      </c>
      <c r="DA84" s="452">
        <f>SUM(BE84,I84)</f>
        <v/>
      </c>
      <c r="DB84" s="452">
        <f>SUM(BF84,J84)</f>
        <v/>
      </c>
      <c r="DC84" s="452">
        <f>SUM(BG84,K84)</f>
        <v/>
      </c>
      <c r="DD84" s="452">
        <f>SUM(BH84,L84)</f>
        <v/>
      </c>
      <c r="DE84" s="452">
        <f>SUM(BI84,M84)</f>
        <v/>
      </c>
      <c r="DF84" s="452">
        <f>SUM(BJ84,N84)</f>
        <v/>
      </c>
      <c r="DG84" s="452">
        <f>SUM(BK84,O84)</f>
        <v/>
      </c>
      <c r="DH84" s="452">
        <f>SUM(BL84,P84)</f>
        <v/>
      </c>
      <c r="DI84" s="453">
        <f>SUM(BM84,Q84)</f>
        <v/>
      </c>
      <c r="DJ84" s="452">
        <f>SUM(BN84,R84)</f>
        <v/>
      </c>
      <c r="DK84" s="452">
        <f>SUM(BO84,S84)</f>
        <v/>
      </c>
      <c r="DL84" s="452">
        <f>SUM(BP84,T84)</f>
        <v/>
      </c>
      <c r="DM84" s="452">
        <f>SUM(BQ84,U84)</f>
        <v/>
      </c>
      <c r="DN84" s="452">
        <f>SUM(BR84,V84)</f>
        <v/>
      </c>
      <c r="DO84" s="452">
        <f>SUM(BS84,W84)</f>
        <v/>
      </c>
      <c r="DP84" s="452">
        <f>SUM(BT84,X84)</f>
        <v/>
      </c>
      <c r="DQ84" s="452">
        <f>SUM(BU84,Y84)</f>
        <v/>
      </c>
      <c r="DR84" s="452">
        <f>SUM(BV84,Z84)</f>
        <v/>
      </c>
      <c r="DS84" s="452">
        <f>SUM(BW84,AA84)</f>
        <v/>
      </c>
      <c r="DT84" s="452">
        <f>SUM(BX84,AB84)</f>
        <v/>
      </c>
      <c r="DU84" s="453">
        <f>SUM(BY84,AC84)</f>
        <v/>
      </c>
      <c r="DV84" s="452">
        <f>SUM(BZ84,AD84)</f>
        <v/>
      </c>
      <c r="DW84" s="452">
        <f>SUM(CA84,AE84)</f>
        <v/>
      </c>
      <c r="DX84" s="452">
        <f>SUM(CB84,AF84)</f>
        <v/>
      </c>
      <c r="DY84" s="452">
        <f>SUM(CC84,AG84)</f>
        <v/>
      </c>
      <c r="DZ84" s="452">
        <f>SUM(CD84,AH84)</f>
        <v/>
      </c>
      <c r="EA84" s="452">
        <f>SUM(CE84,AI84)</f>
        <v/>
      </c>
      <c r="EB84" s="452">
        <f>SUM(CF84,AJ84)</f>
        <v/>
      </c>
      <c r="EC84" s="452">
        <f>SUM(CG84,AK84)</f>
        <v/>
      </c>
      <c r="ED84" s="452">
        <f>SUM(CH84,AL84)</f>
        <v/>
      </c>
      <c r="EE84" s="452">
        <f>SUM(CI84,AM84)</f>
        <v/>
      </c>
      <c r="EF84" s="452">
        <f>SUM(CJ84,AN84)</f>
        <v/>
      </c>
      <c r="EG84" s="453">
        <f>SUM(CK84,AO84)</f>
        <v/>
      </c>
      <c r="EH84" s="452">
        <f>SUM(CL84,AP84)</f>
        <v/>
      </c>
      <c r="EI84" s="452">
        <f>SUM(CM84,AQ84)</f>
        <v/>
      </c>
      <c r="EJ84" s="452">
        <f>SUM(CN84,AR84)</f>
        <v/>
      </c>
      <c r="EK84" s="452">
        <f>SUM(CO84,AS84)</f>
        <v/>
      </c>
      <c r="EL84" s="452">
        <f>SUM(CP84,AT84)</f>
        <v/>
      </c>
      <c r="EM84" s="462">
        <f>SUM(CQ84,AU84)</f>
        <v/>
      </c>
      <c r="EN84" s="452">
        <f>SUM(CX84:DI84)</f>
        <v/>
      </c>
      <c r="EO84" s="452">
        <f>SUM(DJ84:DU84)</f>
        <v/>
      </c>
      <c r="EP84" s="452">
        <f>SUM(DV84:EG84)</f>
        <v/>
      </c>
      <c r="EQ84" s="452">
        <f>SUM(DZ84:EK84)</f>
        <v/>
      </c>
      <c r="ER84" s="452">
        <f>SUM(EB84:EM84)</f>
        <v/>
      </c>
      <c r="ET84" s="452">
        <f>SUMIFS('QofE DD adjustments'!F:F,'QofE DD adjustments'!$E:$E,'Adjusted IS'!$E84)</f>
        <v/>
      </c>
      <c r="EU84" s="452">
        <f>SUMIFS('QofE DD adjustments'!G:G,'QofE DD adjustments'!$E:$E,'Adjusted IS'!$E84)</f>
        <v/>
      </c>
      <c r="EV84" s="452">
        <f>SUMIFS('QofE DD adjustments'!H:H,'QofE DD adjustments'!$E:$E,'Adjusted IS'!$E84)</f>
        <v/>
      </c>
      <c r="EW84" s="452">
        <f>SUMIFS('QofE DD adjustments'!I:I,'QofE DD adjustments'!$E:$E,'Adjusted IS'!$E84)</f>
        <v/>
      </c>
      <c r="EX84" s="452">
        <f>SUMIFS('QofE DD adjustments'!J:J,'QofE DD adjustments'!$E:$E,'Adjusted IS'!$E84)</f>
        <v/>
      </c>
      <c r="EY84" s="452">
        <f>SUMIFS('QofE DD adjustments'!K:K,'QofE DD adjustments'!$E:$E,'Adjusted IS'!$E84)</f>
        <v/>
      </c>
      <c r="EZ84" s="452">
        <f>SUMIFS('QofE DD adjustments'!L:L,'QofE DD adjustments'!$E:$E,'Adjusted IS'!$E84)</f>
        <v/>
      </c>
      <c r="FA84" s="452">
        <f>SUMIFS('QofE DD adjustments'!M:M,'QofE DD adjustments'!$E:$E,'Adjusted IS'!$E84)</f>
        <v/>
      </c>
      <c r="FB84" s="452">
        <f>SUMIFS('QofE DD adjustments'!N:N,'QofE DD adjustments'!$E:$E,'Adjusted IS'!$E84)</f>
        <v/>
      </c>
      <c r="FC84" s="452">
        <f>SUMIFS('QofE DD adjustments'!O:O,'QofE DD adjustments'!$E:$E,'Adjusted IS'!$E84)</f>
        <v/>
      </c>
      <c r="FD84" s="452">
        <f>SUMIFS('QofE DD adjustments'!P:P,'QofE DD adjustments'!$E:$E,'Adjusted IS'!$E84)</f>
        <v/>
      </c>
      <c r="FE84" s="453">
        <f>SUMIFS('QofE DD adjustments'!Q:Q,'QofE DD adjustments'!$E:$E,'Adjusted IS'!$E84)</f>
        <v/>
      </c>
      <c r="FF84" s="452">
        <f>SUMIFS('QofE DD adjustments'!R:R,'QofE DD adjustments'!$E:$E,'Adjusted IS'!$E84)</f>
        <v/>
      </c>
      <c r="FG84" s="452">
        <f>SUMIFS('QofE DD adjustments'!S:S,'QofE DD adjustments'!$E:$E,'Adjusted IS'!$E84)</f>
        <v/>
      </c>
      <c r="FH84" s="452">
        <f>SUMIFS('QofE DD adjustments'!T:T,'QofE DD adjustments'!$E:$E,'Adjusted IS'!$E84)</f>
        <v/>
      </c>
      <c r="FI84" s="452">
        <f>SUMIFS('QofE DD adjustments'!U:U,'QofE DD adjustments'!$E:$E,'Adjusted IS'!$E84)</f>
        <v/>
      </c>
      <c r="FJ84" s="452">
        <f>SUMIFS('QofE DD adjustments'!V:V,'QofE DD adjustments'!$E:$E,'Adjusted IS'!$E84)</f>
        <v/>
      </c>
      <c r="FK84" s="452">
        <f>SUMIFS('QofE DD adjustments'!W:W,'QofE DD adjustments'!$E:$E,'Adjusted IS'!$E84)</f>
        <v/>
      </c>
      <c r="FL84" s="452">
        <f>SUMIFS('QofE DD adjustments'!X:X,'QofE DD adjustments'!$E:$E,'Adjusted IS'!$E84)</f>
        <v/>
      </c>
      <c r="FM84" s="452">
        <f>SUMIFS('QofE DD adjustments'!Y:Y,'QofE DD adjustments'!$E:$E,'Adjusted IS'!$E84)</f>
        <v/>
      </c>
      <c r="FN84" s="452">
        <f>SUMIFS('QofE DD adjustments'!Z:Z,'QofE DD adjustments'!$E:$E,'Adjusted IS'!$E84)</f>
        <v/>
      </c>
      <c r="FO84" s="452">
        <f>SUMIFS('QofE DD adjustments'!AA:AA,'QofE DD adjustments'!$E:$E,'Adjusted IS'!$E84)</f>
        <v/>
      </c>
      <c r="FP84" s="452">
        <f>SUMIFS('QofE DD adjustments'!AB:AB,'QofE DD adjustments'!$E:$E,'Adjusted IS'!$E84)</f>
        <v/>
      </c>
      <c r="FQ84" s="453">
        <f>SUMIFS('QofE DD adjustments'!AC:AC,'QofE DD adjustments'!$E:$E,'Adjusted IS'!$E84)</f>
        <v/>
      </c>
      <c r="FR84" s="452">
        <f>SUMIFS('QofE DD adjustments'!AD:AD,'QofE DD adjustments'!$E:$E,'Adjusted IS'!$E84)</f>
        <v/>
      </c>
      <c r="FS84" s="452">
        <f>SUMIFS('QofE DD adjustments'!AE:AE,'QofE DD adjustments'!$E:$E,'Adjusted IS'!$E84)</f>
        <v/>
      </c>
      <c r="FT84" s="452">
        <f>SUMIFS('QofE DD adjustments'!AF:AF,'QofE DD adjustments'!$E:$E,'Adjusted IS'!$E84)</f>
        <v/>
      </c>
      <c r="FU84" s="452">
        <f>SUMIFS('QofE DD adjustments'!AG:AG,'QofE DD adjustments'!$E:$E,'Adjusted IS'!$E84)</f>
        <v/>
      </c>
      <c r="FV84" s="452">
        <f>SUMIFS('QofE DD adjustments'!AH:AH,'QofE DD adjustments'!$E:$E,'Adjusted IS'!$E84)</f>
        <v/>
      </c>
      <c r="FW84" s="452">
        <f>SUMIFS('QofE DD adjustments'!AI:AI,'QofE DD adjustments'!$E:$E,'Adjusted IS'!$E84)</f>
        <v/>
      </c>
      <c r="FX84" s="452">
        <f>SUMIFS('QofE DD adjustments'!AJ:AJ,'QofE DD adjustments'!$E:$E,'Adjusted IS'!$E84)</f>
        <v/>
      </c>
      <c r="FY84" s="452">
        <f>SUMIFS('QofE DD adjustments'!AK:AK,'QofE DD adjustments'!$E:$E,'Adjusted IS'!$E84)</f>
        <v/>
      </c>
      <c r="FZ84" s="452">
        <f>SUMIFS('QofE DD adjustments'!AL:AL,'QofE DD adjustments'!$E:$E,'Adjusted IS'!$E84)</f>
        <v/>
      </c>
      <c r="GA84" s="452">
        <f>SUMIFS('QofE DD adjustments'!AM:AM,'QofE DD adjustments'!$E:$E,'Adjusted IS'!$E84)</f>
        <v/>
      </c>
      <c r="GB84" s="452">
        <f>SUMIFS('QofE DD adjustments'!AN:AN,'QofE DD adjustments'!$E:$E,'Adjusted IS'!$E84)</f>
        <v/>
      </c>
      <c r="GC84" s="453">
        <f>SUMIFS('QofE DD adjustments'!AO:AO,'QofE DD adjustments'!$E:$E,'Adjusted IS'!$E84)</f>
        <v/>
      </c>
      <c r="GD84" s="452">
        <f>SUMIFS('QofE DD adjustments'!AP:AP,'QofE DD adjustments'!$E:$E,'Adjusted IS'!$E84)</f>
        <v/>
      </c>
      <c r="GE84" s="452">
        <f>SUMIFS('QofE DD adjustments'!AQ:AQ,'QofE DD adjustments'!$E:$E,'Adjusted IS'!$E84)</f>
        <v/>
      </c>
      <c r="GF84" s="452">
        <f>SUMIFS('QofE DD adjustments'!AR:AR,'QofE DD adjustments'!$E:$E,'Adjusted IS'!$E84)</f>
        <v/>
      </c>
      <c r="GG84" s="452">
        <f>SUMIFS('QofE DD adjustments'!AS:AS,'QofE DD adjustments'!$E:$E,'Adjusted IS'!$E84)</f>
        <v/>
      </c>
      <c r="GH84" s="452">
        <f>SUMIFS('QofE DD adjustments'!AT:AT,'QofE DD adjustments'!$E:$E,'Adjusted IS'!$E84)</f>
        <v/>
      </c>
      <c r="GI84" s="462">
        <f>SUMIFS('QofE DD adjustments'!AU:AU,'QofE DD adjustments'!$E:$E,'Adjusted IS'!$E84)</f>
        <v/>
      </c>
      <c r="GJ84" s="452">
        <f>SUM(ET84:FE84)</f>
        <v/>
      </c>
      <c r="GK84" s="452">
        <f>SUM(FF84:FQ84)</f>
        <v/>
      </c>
      <c r="GL84" s="452">
        <f>SUM(FR84:GC84)</f>
        <v/>
      </c>
      <c r="GM84" s="452">
        <f>SUM(FV84:GG84)</f>
        <v/>
      </c>
      <c r="GN84" s="452">
        <f>SUM(FX84:GI84)</f>
        <v/>
      </c>
      <c r="GP84" s="452">
        <f>SUM(ET84,CX84)</f>
        <v/>
      </c>
      <c r="GQ84" s="452">
        <f>SUM(EU84,CY84)</f>
        <v/>
      </c>
      <c r="GR84" s="452">
        <f>SUM(EV84,CZ84)</f>
        <v/>
      </c>
      <c r="GS84" s="452">
        <f>SUM(EW84,DA84)</f>
        <v/>
      </c>
      <c r="GT84" s="452">
        <f>SUM(EX84,DB84)</f>
        <v/>
      </c>
      <c r="GU84" s="452">
        <f>SUM(EY84,DC84)</f>
        <v/>
      </c>
      <c r="GV84" s="452">
        <f>SUM(EZ84,DD84)</f>
        <v/>
      </c>
      <c r="GW84" s="452">
        <f>SUM(FA84,DE84)</f>
        <v/>
      </c>
      <c r="GX84" s="452">
        <f>SUM(FB84,DF84)</f>
        <v/>
      </c>
      <c r="GY84" s="452">
        <f>SUM(FC84,DG84)</f>
        <v/>
      </c>
      <c r="GZ84" s="452">
        <f>SUM(FD84,DH84)</f>
        <v/>
      </c>
      <c r="HA84" s="453">
        <f>SUM(FE84,DI84)</f>
        <v/>
      </c>
      <c r="HB84" s="452">
        <f>SUM(FF84,DJ84)</f>
        <v/>
      </c>
      <c r="HC84" s="452">
        <f>SUM(FG84,DK84)</f>
        <v/>
      </c>
      <c r="HD84" s="452">
        <f>SUM(FH84,DL84)</f>
        <v/>
      </c>
      <c r="HE84" s="452">
        <f>SUM(FI84,DM84)</f>
        <v/>
      </c>
      <c r="HF84" s="452">
        <f>SUM(FJ84,DN84)</f>
        <v/>
      </c>
      <c r="HG84" s="452">
        <f>SUM(FK84,DO84)</f>
        <v/>
      </c>
      <c r="HH84" s="452">
        <f>SUM(FL84,DP84)</f>
        <v/>
      </c>
      <c r="HI84" s="452">
        <f>SUM(FM84,DQ84)</f>
        <v/>
      </c>
      <c r="HJ84" s="452">
        <f>SUM(FN84,DR84)</f>
        <v/>
      </c>
      <c r="HK84" s="452">
        <f>SUM(FO84,DS84)</f>
        <v/>
      </c>
      <c r="HL84" s="452">
        <f>SUM(FP84,DT84)</f>
        <v/>
      </c>
      <c r="HM84" s="453">
        <f>SUM(FQ84,DU84)</f>
        <v/>
      </c>
      <c r="HN84" s="452">
        <f>SUM(FR84,DV84)</f>
        <v/>
      </c>
      <c r="HO84" s="452">
        <f>SUM(FS84,DW84)</f>
        <v/>
      </c>
      <c r="HP84" s="452">
        <f>SUM(FT84,DX84)</f>
        <v/>
      </c>
      <c r="HQ84" s="452">
        <f>SUM(FU84,DY84)</f>
        <v/>
      </c>
      <c r="HR84" s="452">
        <f>SUM(FV84,DZ84)</f>
        <v/>
      </c>
      <c r="HS84" s="452">
        <f>SUM(FW84,EA84)</f>
        <v/>
      </c>
      <c r="HT84" s="452">
        <f>SUM(FX84,EB84)</f>
        <v/>
      </c>
      <c r="HU84" s="452">
        <f>SUM(FY84,EC84)</f>
        <v/>
      </c>
      <c r="HV84" s="452">
        <f>SUM(FZ84,ED84)</f>
        <v/>
      </c>
      <c r="HW84" s="452">
        <f>SUM(GA84,EE84)</f>
        <v/>
      </c>
      <c r="HX84" s="452">
        <f>SUM(GB84,EF84)</f>
        <v/>
      </c>
      <c r="HY84" s="453">
        <f>SUM(GC84,EG84)</f>
        <v/>
      </c>
      <c r="HZ84" s="452">
        <f>SUM(GD84,EH84)</f>
        <v/>
      </c>
      <c r="IA84" s="452">
        <f>SUM(GE84,EI84)</f>
        <v/>
      </c>
      <c r="IB84" s="452">
        <f>SUM(GF84,EJ84)</f>
        <v/>
      </c>
      <c r="IC84" s="452">
        <f>SUM(GG84,EK84)</f>
        <v/>
      </c>
      <c r="ID84" s="452">
        <f>SUM(GH84,EL84)</f>
        <v/>
      </c>
      <c r="IE84" s="462">
        <f>SUM(GI84,EM84)</f>
        <v/>
      </c>
      <c r="IF84" s="452">
        <f>SUM(GP84:HA84)</f>
        <v/>
      </c>
      <c r="IG84" s="452">
        <f>SUM(HB84:HM84)</f>
        <v/>
      </c>
      <c r="IH84" s="452">
        <f>SUM(HN84:HY84)</f>
        <v/>
      </c>
      <c r="II84" s="452">
        <f>SUM(HR84:IC84)</f>
        <v/>
      </c>
      <c r="IJ84" s="452">
        <f>SUM(HT84:IE84)</f>
        <v/>
      </c>
      <c r="IL84" s="452">
        <f>SUMIFS('QofE PF adjustments'!F:F,'QofE PF adjustments'!$E:$E,'Adjusted IS'!$E84)</f>
        <v/>
      </c>
      <c r="IM84" s="452">
        <f>SUMIFS('QofE PF adjustments'!G:G,'QofE PF adjustments'!$E:$E,'Adjusted IS'!$E84)</f>
        <v/>
      </c>
      <c r="IN84" s="452">
        <f>SUMIFS('QofE PF adjustments'!H:H,'QofE PF adjustments'!$E:$E,'Adjusted IS'!$E84)</f>
        <v/>
      </c>
      <c r="IO84" s="452">
        <f>SUMIFS('QofE PF adjustments'!I:I,'QofE PF adjustments'!$E:$E,'Adjusted IS'!$E84)</f>
        <v/>
      </c>
      <c r="IP84" s="452">
        <f>SUMIFS('QofE PF adjustments'!J:J,'QofE PF adjustments'!$E:$E,'Adjusted IS'!$E84)</f>
        <v/>
      </c>
      <c r="IQ84" s="452">
        <f>SUMIFS('QofE PF adjustments'!K:K,'QofE PF adjustments'!$E:$E,'Adjusted IS'!$E84)</f>
        <v/>
      </c>
      <c r="IR84" s="452">
        <f>SUMIFS('QofE PF adjustments'!L:L,'QofE PF adjustments'!$E:$E,'Adjusted IS'!$E84)</f>
        <v/>
      </c>
      <c r="IS84" s="452">
        <f>SUMIFS('QofE PF adjustments'!M:M,'QofE PF adjustments'!$E:$E,'Adjusted IS'!$E84)</f>
        <v/>
      </c>
      <c r="IT84" s="452">
        <f>SUMIFS('QofE PF adjustments'!N:N,'QofE PF adjustments'!$E:$E,'Adjusted IS'!$E84)</f>
        <v/>
      </c>
      <c r="IU84" s="452">
        <f>SUMIFS('QofE PF adjustments'!O:O,'QofE PF adjustments'!$E:$E,'Adjusted IS'!$E84)</f>
        <v/>
      </c>
      <c r="IV84" s="452">
        <f>SUMIFS('QofE PF adjustments'!P:P,'QofE PF adjustments'!$E:$E,'Adjusted IS'!$E84)</f>
        <v/>
      </c>
      <c r="IW84" s="453">
        <f>SUMIFS('QofE PF adjustments'!Q:Q,'QofE PF adjustments'!$E:$E,'Adjusted IS'!$E84)</f>
        <v/>
      </c>
      <c r="IX84" s="452">
        <f>SUMIFS('QofE PF adjustments'!R:R,'QofE PF adjustments'!$E:$E,'Adjusted IS'!$E84)</f>
        <v/>
      </c>
      <c r="IY84" s="452">
        <f>SUMIFS('QofE PF adjustments'!S:S,'QofE PF adjustments'!$E:$E,'Adjusted IS'!$E84)</f>
        <v/>
      </c>
      <c r="IZ84" s="452">
        <f>SUMIFS('QofE PF adjustments'!T:T,'QofE PF adjustments'!$E:$E,'Adjusted IS'!$E84)</f>
        <v/>
      </c>
      <c r="JA84" s="452">
        <f>SUMIFS('QofE PF adjustments'!U:U,'QofE PF adjustments'!$E:$E,'Adjusted IS'!$E84)</f>
        <v/>
      </c>
      <c r="JB84" s="452">
        <f>SUMIFS('QofE PF adjustments'!V:V,'QofE PF adjustments'!$E:$E,'Adjusted IS'!$E84)</f>
        <v/>
      </c>
      <c r="JC84" s="452">
        <f>SUMIFS('QofE PF adjustments'!W:W,'QofE PF adjustments'!$E:$E,'Adjusted IS'!$E84)</f>
        <v/>
      </c>
      <c r="JD84" s="452">
        <f>SUMIFS('QofE PF adjustments'!X:X,'QofE PF adjustments'!$E:$E,'Adjusted IS'!$E84)</f>
        <v/>
      </c>
      <c r="JE84" s="452">
        <f>SUMIFS('QofE PF adjustments'!Y:Y,'QofE PF adjustments'!$E:$E,'Adjusted IS'!$E84)</f>
        <v/>
      </c>
      <c r="JF84" s="452">
        <f>SUMIFS('QofE PF adjustments'!Z:Z,'QofE PF adjustments'!$E:$E,'Adjusted IS'!$E84)</f>
        <v/>
      </c>
      <c r="JG84" s="452">
        <f>SUMIFS('QofE PF adjustments'!AA:AA,'QofE PF adjustments'!$E:$E,'Adjusted IS'!$E84)</f>
        <v/>
      </c>
      <c r="JH84" s="452">
        <f>SUMIFS('QofE PF adjustments'!AB:AB,'QofE PF adjustments'!$E:$E,'Adjusted IS'!$E84)</f>
        <v/>
      </c>
      <c r="JI84" s="453">
        <f>SUMIFS('QofE PF adjustments'!AC:AC,'QofE PF adjustments'!$E:$E,'Adjusted IS'!$E84)</f>
        <v/>
      </c>
      <c r="JJ84" s="452">
        <f>SUMIFS('QofE PF adjustments'!AD:AD,'QofE PF adjustments'!$E:$E,'Adjusted IS'!$E84)</f>
        <v/>
      </c>
      <c r="JK84" s="452">
        <f>SUMIFS('QofE PF adjustments'!AE:AE,'QofE PF adjustments'!$E:$E,'Adjusted IS'!$E84)</f>
        <v/>
      </c>
      <c r="JL84" s="452">
        <f>SUMIFS('QofE PF adjustments'!AF:AF,'QofE PF adjustments'!$E:$E,'Adjusted IS'!$E84)</f>
        <v/>
      </c>
      <c r="JM84" s="452">
        <f>SUMIFS('QofE PF adjustments'!AG:AG,'QofE PF adjustments'!$E:$E,'Adjusted IS'!$E84)</f>
        <v/>
      </c>
      <c r="JN84" s="452">
        <f>SUMIFS('QofE PF adjustments'!AH:AH,'QofE PF adjustments'!$E:$E,'Adjusted IS'!$E84)</f>
        <v/>
      </c>
      <c r="JO84" s="452">
        <f>SUMIFS('QofE PF adjustments'!AI:AI,'QofE PF adjustments'!$E:$E,'Adjusted IS'!$E84)</f>
        <v/>
      </c>
      <c r="JP84" s="452">
        <f>SUMIFS('QofE PF adjustments'!AJ:AJ,'QofE PF adjustments'!$E:$E,'Adjusted IS'!$E84)</f>
        <v/>
      </c>
      <c r="JQ84" s="452">
        <f>SUMIFS('QofE PF adjustments'!AK:AK,'QofE PF adjustments'!$E:$E,'Adjusted IS'!$E84)</f>
        <v/>
      </c>
      <c r="JR84" s="452">
        <f>SUMIFS('QofE PF adjustments'!AL:AL,'QofE PF adjustments'!$E:$E,'Adjusted IS'!$E84)</f>
        <v/>
      </c>
      <c r="JS84" s="452">
        <f>SUMIFS('QofE PF adjustments'!AM:AM,'QofE PF adjustments'!$E:$E,'Adjusted IS'!$E84)</f>
        <v/>
      </c>
      <c r="JT84" s="452">
        <f>SUMIFS('QofE PF adjustments'!AN:AN,'QofE PF adjustments'!$E:$E,'Adjusted IS'!$E84)</f>
        <v/>
      </c>
      <c r="JU84" s="453">
        <f>SUMIFS('QofE PF adjustments'!AO:AO,'QofE PF adjustments'!$E:$E,'Adjusted IS'!$E84)</f>
        <v/>
      </c>
      <c r="JV84" s="452">
        <f>SUMIFS('QofE PF adjustments'!AP:AP,'QofE PF adjustments'!$E:$E,'Adjusted IS'!$E84)</f>
        <v/>
      </c>
      <c r="JW84" s="452">
        <f>SUMIFS('QofE PF adjustments'!AQ:AQ,'QofE PF adjustments'!$E:$E,'Adjusted IS'!$E84)</f>
        <v/>
      </c>
      <c r="JX84" s="452">
        <f>SUMIFS('QofE PF adjustments'!AR:AR,'QofE PF adjustments'!$E:$E,'Adjusted IS'!$E84)</f>
        <v/>
      </c>
      <c r="JY84" s="452">
        <f>SUMIFS('QofE PF adjustments'!AS:AS,'QofE PF adjustments'!$E:$E,'Adjusted IS'!$E84)</f>
        <v/>
      </c>
      <c r="JZ84" s="452">
        <f>SUMIFS('QofE PF adjustments'!AT:AT,'QofE PF adjustments'!$E:$E,'Adjusted IS'!$E84)</f>
        <v/>
      </c>
      <c r="KA84" s="462">
        <f>SUMIFS('QofE PF adjustments'!AU:AU,'QofE PF adjustments'!$E:$E,'Adjusted IS'!$E84)</f>
        <v/>
      </c>
      <c r="KB84" s="452">
        <f>SUM(IL84:IW84)</f>
        <v/>
      </c>
      <c r="KC84" s="452">
        <f>SUM(IX84:JI84)</f>
        <v/>
      </c>
      <c r="KD84" s="452">
        <f>SUM(JJ84:JU84)</f>
        <v/>
      </c>
      <c r="KE84" s="452">
        <f>SUM(JN84:JY84)</f>
        <v/>
      </c>
      <c r="KF84" s="452">
        <f>SUM(JP84:KA84)</f>
        <v/>
      </c>
      <c r="KH84" s="452">
        <f>SUM(IL84,GP84)</f>
        <v/>
      </c>
      <c r="KI84" s="452">
        <f>SUM(IM84,GQ84)</f>
        <v/>
      </c>
      <c r="KJ84" s="452">
        <f>SUM(IN84,GR84)</f>
        <v/>
      </c>
      <c r="KK84" s="452">
        <f>SUM(IO84,GS84)</f>
        <v/>
      </c>
      <c r="KL84" s="452">
        <f>SUM(IP84,GT84)</f>
        <v/>
      </c>
      <c r="KM84" s="452">
        <f>SUM(IQ84,GU84)</f>
        <v/>
      </c>
      <c r="KN84" s="452">
        <f>SUM(IR84,GV84)</f>
        <v/>
      </c>
      <c r="KO84" s="452">
        <f>SUM(IS84,GW84)</f>
        <v/>
      </c>
      <c r="KP84" s="452">
        <f>SUM(IT84,GX84)</f>
        <v/>
      </c>
      <c r="KQ84" s="452">
        <f>SUM(IU84,GY84)</f>
        <v/>
      </c>
      <c r="KR84" s="452">
        <f>SUM(IV84,GZ84)</f>
        <v/>
      </c>
      <c r="KS84" s="453">
        <f>SUM(IW84,HA84)</f>
        <v/>
      </c>
      <c r="KT84" s="452">
        <f>SUM(IX84,HB84)</f>
        <v/>
      </c>
      <c r="KU84" s="452">
        <f>SUM(IY84,HC84)</f>
        <v/>
      </c>
      <c r="KV84" s="452">
        <f>SUM(IZ84,HD84)</f>
        <v/>
      </c>
      <c r="KW84" s="452">
        <f>SUM(JA84,HE84)</f>
        <v/>
      </c>
      <c r="KX84" s="452">
        <f>SUM(JB84,HF84)</f>
        <v/>
      </c>
      <c r="KY84" s="452">
        <f>SUM(JC84,HG84)</f>
        <v/>
      </c>
      <c r="KZ84" s="452">
        <f>SUM(JD84,HH84)</f>
        <v/>
      </c>
      <c r="LA84" s="452">
        <f>SUM(JE84,HI84)</f>
        <v/>
      </c>
      <c r="LB84" s="452">
        <f>SUM(JF84,HJ84)</f>
        <v/>
      </c>
      <c r="LC84" s="452">
        <f>SUM(JG84,HK84)</f>
        <v/>
      </c>
      <c r="LD84" s="452">
        <f>SUM(JH84,HL84)</f>
        <v/>
      </c>
      <c r="LE84" s="453">
        <f>SUM(JI84,HM84)</f>
        <v/>
      </c>
      <c r="LF84" s="452">
        <f>SUM(JJ84,HN84)</f>
        <v/>
      </c>
      <c r="LG84" s="452">
        <f>SUM(JK84,HO84)</f>
        <v/>
      </c>
      <c r="LH84" s="452">
        <f>SUM(JL84,HP84)</f>
        <v/>
      </c>
      <c r="LI84" s="452">
        <f>SUM(JM84,HQ84)</f>
        <v/>
      </c>
      <c r="LJ84" s="452">
        <f>SUM(JN84,HR84)</f>
        <v/>
      </c>
      <c r="LK84" s="452">
        <f>SUM(JO84,HS84)</f>
        <v/>
      </c>
      <c r="LL84" s="452">
        <f>SUM(JP84,HT84)</f>
        <v/>
      </c>
      <c r="LM84" s="452">
        <f>SUM(JQ84,HU84)</f>
        <v/>
      </c>
      <c r="LN84" s="452">
        <f>SUM(JR84,HV84)</f>
        <v/>
      </c>
      <c r="LO84" s="452">
        <f>SUM(JS84,HW84)</f>
        <v/>
      </c>
      <c r="LP84" s="452">
        <f>SUM(JT84,HX84)</f>
        <v/>
      </c>
      <c r="LQ84" s="453">
        <f>SUM(JU84,HY84)</f>
        <v/>
      </c>
      <c r="LR84" s="452">
        <f>SUM(JV84,HZ84)</f>
        <v/>
      </c>
      <c r="LS84" s="452">
        <f>SUM(JW84,IA84)</f>
        <v/>
      </c>
      <c r="LT84" s="452">
        <f>SUM(JX84,IB84)</f>
        <v/>
      </c>
      <c r="LU84" s="452">
        <f>SUM(JY84,IC84)</f>
        <v/>
      </c>
      <c r="LV84" s="452">
        <f>SUM(JZ84,ID84)</f>
        <v/>
      </c>
      <c r="LW84" s="462">
        <f>SUM(KA84,IE84)</f>
        <v/>
      </c>
      <c r="LX84" s="452">
        <f>SUM(KH84:KS84)</f>
        <v/>
      </c>
      <c r="LY84" s="452">
        <f>SUM(KT84:LE84)</f>
        <v/>
      </c>
      <c r="LZ84" s="452">
        <f>SUM(LF84:LQ84)</f>
        <v/>
      </c>
      <c r="MA84" s="452">
        <f>SUM(LJ84:LU84)</f>
        <v/>
      </c>
      <c r="MB84" s="452">
        <f>SUM(LL84:LW84)</f>
        <v/>
      </c>
      <c r="MD84" s="524">
        <f>IFERROR(KH84/KH$117,0)</f>
        <v/>
      </c>
      <c r="ME84" s="524">
        <f>IFERROR(KI84/KI$117,0)</f>
        <v/>
      </c>
      <c r="MF84" s="524">
        <f>IFERROR(KJ84/KJ$117,0)</f>
        <v/>
      </c>
      <c r="MG84" s="524">
        <f>IFERROR(KK84/KK$117,0)</f>
        <v/>
      </c>
      <c r="MH84" s="524">
        <f>IFERROR(KL84/KL$117,0)</f>
        <v/>
      </c>
      <c r="MI84" s="524">
        <f>IFERROR(KM84/KM$117,0)</f>
        <v/>
      </c>
      <c r="MJ84" s="524">
        <f>IFERROR(KN84/KN$117,0)</f>
        <v/>
      </c>
      <c r="MK84" s="524">
        <f>IFERROR(KO84/KO$117,0)</f>
        <v/>
      </c>
      <c r="ML84" s="524">
        <f>IFERROR(KP84/KP$117,0)</f>
        <v/>
      </c>
      <c r="MM84" s="524">
        <f>IFERROR(KQ84/KQ$117,0)</f>
        <v/>
      </c>
      <c r="MN84" s="524">
        <f>IFERROR(KR84/KR$117,0)</f>
        <v/>
      </c>
      <c r="MO84" s="525">
        <f>IFERROR(KS84/KS$117,0)</f>
        <v/>
      </c>
      <c r="MP84" s="524">
        <f>IFERROR(KT84/KT$117,0)</f>
        <v/>
      </c>
      <c r="MQ84" s="524">
        <f>IFERROR(KU84/KU$117,0)</f>
        <v/>
      </c>
      <c r="MR84" s="524">
        <f>IFERROR(KV84/KV$117,0)</f>
        <v/>
      </c>
      <c r="MS84" s="524">
        <f>IFERROR(KW84/KW$117,0)</f>
        <v/>
      </c>
      <c r="MT84" s="524">
        <f>IFERROR(KX84/KX$117,0)</f>
        <v/>
      </c>
      <c r="MU84" s="524">
        <f>IFERROR(KY84/KY$117,0)</f>
        <v/>
      </c>
      <c r="MV84" s="524">
        <f>IFERROR(KZ84/KZ$117,0)</f>
        <v/>
      </c>
      <c r="MW84" s="524">
        <f>IFERROR(LA84/LA$117,0)</f>
        <v/>
      </c>
      <c r="MX84" s="524">
        <f>IFERROR(LB84/LB$117,0)</f>
        <v/>
      </c>
      <c r="MY84" s="524">
        <f>IFERROR(LC84/LC$117,0)</f>
        <v/>
      </c>
      <c r="MZ84" s="524">
        <f>IFERROR(LD84/LD$117,0)</f>
        <v/>
      </c>
      <c r="NA84" s="525">
        <f>IFERROR(LE84/LE$117,0)</f>
        <v/>
      </c>
      <c r="NB84" s="524">
        <f>IFERROR(LF84/LF$117,0)</f>
        <v/>
      </c>
      <c r="NC84" s="524">
        <f>IFERROR(LG84/LG$117,0)</f>
        <v/>
      </c>
      <c r="ND84" s="524">
        <f>IFERROR(LH84/LH$117,0)</f>
        <v/>
      </c>
      <c r="NE84" s="524">
        <f>IFERROR(LI84/LI$117,0)</f>
        <v/>
      </c>
      <c r="NF84" s="524">
        <f>IFERROR(LJ84/LJ$117,0)</f>
        <v/>
      </c>
      <c r="NG84" s="524">
        <f>IFERROR(LK84/LK$117,0)</f>
        <v/>
      </c>
      <c r="NH84" s="524">
        <f>IFERROR(LL84/LL$117,0)</f>
        <v/>
      </c>
      <c r="NI84" s="524">
        <f>IFERROR(LM84/LM$117,0)</f>
        <v/>
      </c>
      <c r="NJ84" s="524">
        <f>IFERROR(LN84/LN$117,0)</f>
        <v/>
      </c>
      <c r="NK84" s="524">
        <f>IFERROR(LO84/LO$117,0)</f>
        <v/>
      </c>
      <c r="NL84" s="524">
        <f>IFERROR(LP84/LP$117,0)</f>
        <v/>
      </c>
      <c r="NM84" s="525">
        <f>IFERROR(LQ84/LQ$117,0)</f>
        <v/>
      </c>
      <c r="NN84" s="524">
        <f>IFERROR(LR84/LR$117,0)</f>
        <v/>
      </c>
      <c r="NO84" s="524">
        <f>IFERROR(LS84/LS$117,0)</f>
        <v/>
      </c>
      <c r="NP84" s="524">
        <f>IFERROR(LT84/LT$117,0)</f>
        <v/>
      </c>
      <c r="NQ84" s="524">
        <f>IFERROR(LU84/LU$117,0)</f>
        <v/>
      </c>
      <c r="NR84" s="524">
        <f>IFERROR(LV84/LV$117,0)</f>
        <v/>
      </c>
      <c r="NS84" s="1756">
        <f>IFERROR(LW84/LW$117,0)</f>
        <v/>
      </c>
      <c r="NT84" s="524">
        <f>IFERROR(LX84/LX$117,0)</f>
        <v/>
      </c>
      <c r="NU84" s="524">
        <f>IFERROR(LY84/LY$117,0)</f>
        <v/>
      </c>
      <c r="NV84" s="524">
        <f>IFERROR(LZ84/LZ$117,0)</f>
        <v/>
      </c>
      <c r="NW84" s="524">
        <f>IFERROR(MA84/MA$117,0)</f>
        <v/>
      </c>
      <c r="NX84" s="524">
        <f>IFERROR(MB84/MB$117,0)</f>
        <v/>
      </c>
      <c r="NZ84" s="452">
        <f>LY84-LX84</f>
        <v/>
      </c>
      <c r="OA84" s="452">
        <f>LZ84-LY84</f>
        <v/>
      </c>
      <c r="OB84" s="452">
        <f>MA84-LZ84</f>
        <v/>
      </c>
      <c r="OC84" s="452">
        <f>MB84-LZ84</f>
        <v/>
      </c>
      <c r="OD84" s="1501" t="n"/>
      <c r="OE84" s="434" t="inlineStr">
        <is>
          <t>Fraud management revenue</t>
        </is>
      </c>
      <c r="OF84" s="434" t="inlineStr">
        <is>
          <t>Fraud management revenue</t>
        </is>
      </c>
      <c r="OG84" s="434" t="inlineStr">
        <is>
          <t>Fraud management revenue</t>
        </is>
      </c>
    </row>
    <row r="85" outlineLevel="2" collapsed="1" ht="12" customFormat="1" customHeight="1" s="431">
      <c r="A85" s="1523" t="n"/>
      <c r="B85" s="1521" t="n"/>
      <c r="C85" s="768" t="inlineStr">
        <is>
          <t>Fraud services revenue - coop vcas</t>
        </is>
      </c>
      <c r="D85" s="771" t="n">
        <v>411320</v>
      </c>
      <c r="E85" s="771">
        <f>CONCATENATE(D85," - ",C85)</f>
        <v/>
      </c>
      <c r="F85" s="452">
        <f>'Income statement'!F85</f>
        <v/>
      </c>
      <c r="G85" s="452">
        <f>'Income statement'!G85</f>
        <v/>
      </c>
      <c r="H85" s="452">
        <f>'Income statement'!H85</f>
        <v/>
      </c>
      <c r="I85" s="452">
        <f>'Income statement'!I85</f>
        <v/>
      </c>
      <c r="J85" s="452">
        <f>'Income statement'!J85</f>
        <v/>
      </c>
      <c r="K85" s="452">
        <f>'Income statement'!K85</f>
        <v/>
      </c>
      <c r="L85" s="452">
        <f>'Income statement'!L85</f>
        <v/>
      </c>
      <c r="M85" s="452">
        <f>'Income statement'!M85</f>
        <v/>
      </c>
      <c r="N85" s="452">
        <f>'Income statement'!N85</f>
        <v/>
      </c>
      <c r="O85" s="452">
        <f>'Income statement'!O85</f>
        <v/>
      </c>
      <c r="P85" s="452">
        <f>'Income statement'!P85</f>
        <v/>
      </c>
      <c r="Q85" s="453">
        <f>'Income statement'!Q85</f>
        <v/>
      </c>
      <c r="R85" s="452">
        <f>'Income statement'!R85</f>
        <v/>
      </c>
      <c r="S85" s="452">
        <f>'Income statement'!S85</f>
        <v/>
      </c>
      <c r="T85" s="452">
        <f>'Income statement'!T85</f>
        <v/>
      </c>
      <c r="U85" s="452">
        <f>'Income statement'!U85</f>
        <v/>
      </c>
      <c r="V85" s="452">
        <f>'Income statement'!V85</f>
        <v/>
      </c>
      <c r="W85" s="452">
        <f>'Income statement'!W85</f>
        <v/>
      </c>
      <c r="X85" s="452">
        <f>'Income statement'!X85</f>
        <v/>
      </c>
      <c r="Y85" s="452">
        <f>'Income statement'!Y85</f>
        <v/>
      </c>
      <c r="Z85" s="452">
        <f>'Income statement'!Z85</f>
        <v/>
      </c>
      <c r="AA85" s="452">
        <f>'Income statement'!AA85</f>
        <v/>
      </c>
      <c r="AB85" s="452">
        <f>'Income statement'!AB85</f>
        <v/>
      </c>
      <c r="AC85" s="453">
        <f>'Income statement'!AC85</f>
        <v/>
      </c>
      <c r="AD85" s="452">
        <f>'Income statement'!AD85</f>
        <v/>
      </c>
      <c r="AE85" s="452">
        <f>'Income statement'!AE85</f>
        <v/>
      </c>
      <c r="AF85" s="452">
        <f>'Income statement'!AF85</f>
        <v/>
      </c>
      <c r="AG85" s="452">
        <f>'Income statement'!AG85</f>
        <v/>
      </c>
      <c r="AH85" s="452">
        <f>'Income statement'!AH85</f>
        <v/>
      </c>
      <c r="AI85" s="452">
        <f>'Income statement'!AI85</f>
        <v/>
      </c>
      <c r="AJ85" s="452">
        <f>'Income statement'!AJ85</f>
        <v/>
      </c>
      <c r="AK85" s="452">
        <f>'Income statement'!AK85</f>
        <v/>
      </c>
      <c r="AL85" s="452">
        <f>'Income statement'!AL85</f>
        <v/>
      </c>
      <c r="AM85" s="452">
        <f>'Income statement'!AM85</f>
        <v/>
      </c>
      <c r="AN85" s="452">
        <f>'Income statement'!AN85</f>
        <v/>
      </c>
      <c r="AO85" s="453">
        <f>'Income statement'!AO85</f>
        <v/>
      </c>
      <c r="AP85" s="452">
        <f>'Income statement'!AP85</f>
        <v/>
      </c>
      <c r="AQ85" s="452">
        <f>'Income statement'!AQ85</f>
        <v/>
      </c>
      <c r="AR85" s="452">
        <f>'Income statement'!AR85</f>
        <v/>
      </c>
      <c r="AS85" s="452">
        <f>'Income statement'!AS85</f>
        <v/>
      </c>
      <c r="AT85" s="452">
        <f>'Income statement'!AT85</f>
        <v/>
      </c>
      <c r="AU85" s="462">
        <f>'Income statement'!AU85</f>
        <v/>
      </c>
      <c r="AV85" s="452">
        <f>SUM(F85:Q85)</f>
        <v/>
      </c>
      <c r="AW85" s="452">
        <f>SUM(R85:AC85)</f>
        <v/>
      </c>
      <c r="AX85" s="452">
        <f>SUM(AD85:AO85)</f>
        <v/>
      </c>
      <c r="AY85" s="452">
        <f>SUM(AH85:AS85)</f>
        <v/>
      </c>
      <c r="AZ85" s="452">
        <f>SUM(AJ85:AU85)</f>
        <v/>
      </c>
      <c r="BB85" s="452">
        <f>SUMIFS('QofE Def adjustments'!F:F,'QofE Def adjustments'!$E:$E,'Adjusted IS'!$E85)</f>
        <v/>
      </c>
      <c r="BC85" s="452">
        <f>SUMIFS('QofE Def adjustments'!G:G,'QofE Def adjustments'!$E:$E,'Adjusted IS'!$E85)</f>
        <v/>
      </c>
      <c r="BD85" s="452">
        <f>SUMIFS('QofE Def adjustments'!H:H,'QofE Def adjustments'!$E:$E,'Adjusted IS'!$E85)</f>
        <v/>
      </c>
      <c r="BE85" s="452">
        <f>SUMIFS('QofE Def adjustments'!I:I,'QofE Def adjustments'!$E:$E,'Adjusted IS'!$E85)</f>
        <v/>
      </c>
      <c r="BF85" s="452">
        <f>SUMIFS('QofE Def adjustments'!J:J,'QofE Def adjustments'!$E:$E,'Adjusted IS'!$E85)</f>
        <v/>
      </c>
      <c r="BG85" s="452">
        <f>SUMIFS('QofE Def adjustments'!K:K,'QofE Def adjustments'!$E:$E,'Adjusted IS'!$E85)</f>
        <v/>
      </c>
      <c r="BH85" s="452">
        <f>SUMIFS('QofE Def adjustments'!L:L,'QofE Def adjustments'!$E:$E,'Adjusted IS'!$E85)</f>
        <v/>
      </c>
      <c r="BI85" s="452">
        <f>SUMIFS('QofE Def adjustments'!M:M,'QofE Def adjustments'!$E:$E,'Adjusted IS'!$E85)</f>
        <v/>
      </c>
      <c r="BJ85" s="452">
        <f>SUMIFS('QofE Def adjustments'!N:N,'QofE Def adjustments'!$E:$E,'Adjusted IS'!$E85)</f>
        <v/>
      </c>
      <c r="BK85" s="452">
        <f>SUMIFS('QofE Def adjustments'!O:O,'QofE Def adjustments'!$E:$E,'Adjusted IS'!$E85)</f>
        <v/>
      </c>
      <c r="BL85" s="452">
        <f>SUMIFS('QofE Def adjustments'!P:P,'QofE Def adjustments'!$E:$E,'Adjusted IS'!$E85)</f>
        <v/>
      </c>
      <c r="BM85" s="453">
        <f>SUMIFS('QofE Def adjustments'!Q:Q,'QofE Def adjustments'!$E:$E,'Adjusted IS'!$E85)</f>
        <v/>
      </c>
      <c r="BN85" s="452">
        <f>SUMIFS('QofE Def adjustments'!R:R,'QofE Def adjustments'!$E:$E,'Adjusted IS'!$E85)</f>
        <v/>
      </c>
      <c r="BO85" s="452">
        <f>SUMIFS('QofE Def adjustments'!S:S,'QofE Def adjustments'!$E:$E,'Adjusted IS'!$E85)</f>
        <v/>
      </c>
      <c r="BP85" s="452">
        <f>SUMIFS('QofE Def adjustments'!T:T,'QofE Def adjustments'!$E:$E,'Adjusted IS'!$E85)</f>
        <v/>
      </c>
      <c r="BQ85" s="452">
        <f>SUMIFS('QofE Def adjustments'!U:U,'QofE Def adjustments'!$E:$E,'Adjusted IS'!$E85)</f>
        <v/>
      </c>
      <c r="BR85" s="452">
        <f>SUMIFS('QofE Def adjustments'!V:V,'QofE Def adjustments'!$E:$E,'Adjusted IS'!$E85)</f>
        <v/>
      </c>
      <c r="BS85" s="452">
        <f>SUMIFS('QofE Def adjustments'!W:W,'QofE Def adjustments'!$E:$E,'Adjusted IS'!$E85)</f>
        <v/>
      </c>
      <c r="BT85" s="452">
        <f>SUMIFS('QofE Def adjustments'!X:X,'QofE Def adjustments'!$E:$E,'Adjusted IS'!$E85)</f>
        <v/>
      </c>
      <c r="BU85" s="452">
        <f>SUMIFS('QofE Def adjustments'!Y:Y,'QofE Def adjustments'!$E:$E,'Adjusted IS'!$E85)</f>
        <v/>
      </c>
      <c r="BV85" s="452">
        <f>SUMIFS('QofE Def adjustments'!Z:Z,'QofE Def adjustments'!$E:$E,'Adjusted IS'!$E85)</f>
        <v/>
      </c>
      <c r="BW85" s="452">
        <f>SUMIFS('QofE Def adjustments'!AA:AA,'QofE Def adjustments'!$E:$E,'Adjusted IS'!$E85)</f>
        <v/>
      </c>
      <c r="BX85" s="452">
        <f>SUMIFS('QofE Def adjustments'!AB:AB,'QofE Def adjustments'!$E:$E,'Adjusted IS'!$E85)</f>
        <v/>
      </c>
      <c r="BY85" s="453">
        <f>SUMIFS('QofE Def adjustments'!AC:AC,'QofE Def adjustments'!$E:$E,'Adjusted IS'!$E85)</f>
        <v/>
      </c>
      <c r="BZ85" s="452">
        <f>SUMIFS('QofE Def adjustments'!AD:AD,'QofE Def adjustments'!$E:$E,'Adjusted IS'!$E85)</f>
        <v/>
      </c>
      <c r="CA85" s="452">
        <f>SUMIFS('QofE Def adjustments'!AE:AE,'QofE Def adjustments'!$E:$E,'Adjusted IS'!$E85)</f>
        <v/>
      </c>
      <c r="CB85" s="452">
        <f>SUMIFS('QofE Def adjustments'!AF:AF,'QofE Def adjustments'!$E:$E,'Adjusted IS'!$E85)</f>
        <v/>
      </c>
      <c r="CC85" s="452">
        <f>SUMIFS('QofE Def adjustments'!AG:AG,'QofE Def adjustments'!$E:$E,'Adjusted IS'!$E85)</f>
        <v/>
      </c>
      <c r="CD85" s="452">
        <f>SUMIFS('QofE Def adjustments'!AH:AH,'QofE Def adjustments'!$E:$E,'Adjusted IS'!$E85)</f>
        <v/>
      </c>
      <c r="CE85" s="452">
        <f>SUMIFS('QofE Def adjustments'!AI:AI,'QofE Def adjustments'!$E:$E,'Adjusted IS'!$E85)</f>
        <v/>
      </c>
      <c r="CF85" s="452">
        <f>SUMIFS('QofE Def adjustments'!AJ:AJ,'QofE Def adjustments'!$E:$E,'Adjusted IS'!$E85)</f>
        <v/>
      </c>
      <c r="CG85" s="452">
        <f>SUMIFS('QofE Def adjustments'!AK:AK,'QofE Def adjustments'!$E:$E,'Adjusted IS'!$E85)</f>
        <v/>
      </c>
      <c r="CH85" s="452">
        <f>SUMIFS('QofE Def adjustments'!AL:AL,'QofE Def adjustments'!$E:$E,'Adjusted IS'!$E85)</f>
        <v/>
      </c>
      <c r="CI85" s="452">
        <f>SUMIFS('QofE Def adjustments'!AM:AM,'QofE Def adjustments'!$E:$E,'Adjusted IS'!$E85)</f>
        <v/>
      </c>
      <c r="CJ85" s="452">
        <f>SUMIFS('QofE Def adjustments'!AN:AN,'QofE Def adjustments'!$E:$E,'Adjusted IS'!$E85)</f>
        <v/>
      </c>
      <c r="CK85" s="453">
        <f>SUMIFS('QofE Def adjustments'!AO:AO,'QofE Def adjustments'!$E:$E,'Adjusted IS'!$E85)</f>
        <v/>
      </c>
      <c r="CL85" s="452">
        <f>SUMIFS('QofE Def adjustments'!AP:AP,'QofE Def adjustments'!$E:$E,'Adjusted IS'!$E85)</f>
        <v/>
      </c>
      <c r="CM85" s="452">
        <f>SUMIFS('QofE Def adjustments'!AQ:AQ,'QofE Def adjustments'!$E:$E,'Adjusted IS'!$E85)</f>
        <v/>
      </c>
      <c r="CN85" s="452">
        <f>SUMIFS('QofE Def adjustments'!AR:AR,'QofE Def adjustments'!$E:$E,'Adjusted IS'!$E85)</f>
        <v/>
      </c>
      <c r="CO85" s="452">
        <f>SUMIFS('QofE Def adjustments'!AS:AS,'QofE Def adjustments'!$E:$E,'Adjusted IS'!$E85)</f>
        <v/>
      </c>
      <c r="CP85" s="452">
        <f>SUMIFS('QofE Def adjustments'!AT:AT,'QofE Def adjustments'!$E:$E,'Adjusted IS'!$E85)</f>
        <v/>
      </c>
      <c r="CQ85" s="462">
        <f>SUMIFS('QofE Def adjustments'!AU:AU,'QofE Def adjustments'!$E:$E,'Adjusted IS'!$E85)</f>
        <v/>
      </c>
      <c r="CR85" s="452">
        <f>SUM(BB85:BM85)</f>
        <v/>
      </c>
      <c r="CS85" s="452">
        <f>SUM(BN85:BY85)</f>
        <v/>
      </c>
      <c r="CT85" s="452">
        <f>SUM(BZ85:CK85)</f>
        <v/>
      </c>
      <c r="CU85" s="452">
        <f>SUM(CD85:CO85)</f>
        <v/>
      </c>
      <c r="CV85" s="452">
        <f>SUM(CF85:CQ85)</f>
        <v/>
      </c>
      <c r="CX85" s="452">
        <f>SUM(BB85,F85)</f>
        <v/>
      </c>
      <c r="CY85" s="452">
        <f>SUM(BC85,G85)</f>
        <v/>
      </c>
      <c r="CZ85" s="452">
        <f>SUM(BD85,H85)</f>
        <v/>
      </c>
      <c r="DA85" s="452">
        <f>SUM(BE85,I85)</f>
        <v/>
      </c>
      <c r="DB85" s="452">
        <f>SUM(BF85,J85)</f>
        <v/>
      </c>
      <c r="DC85" s="452">
        <f>SUM(BG85,K85)</f>
        <v/>
      </c>
      <c r="DD85" s="452">
        <f>SUM(BH85,L85)</f>
        <v/>
      </c>
      <c r="DE85" s="452">
        <f>SUM(BI85,M85)</f>
        <v/>
      </c>
      <c r="DF85" s="452">
        <f>SUM(BJ85,N85)</f>
        <v/>
      </c>
      <c r="DG85" s="452">
        <f>SUM(BK85,O85)</f>
        <v/>
      </c>
      <c r="DH85" s="452">
        <f>SUM(BL85,P85)</f>
        <v/>
      </c>
      <c r="DI85" s="453">
        <f>SUM(BM85,Q85)</f>
        <v/>
      </c>
      <c r="DJ85" s="452">
        <f>SUM(BN85,R85)</f>
        <v/>
      </c>
      <c r="DK85" s="452">
        <f>SUM(BO85,S85)</f>
        <v/>
      </c>
      <c r="DL85" s="452">
        <f>SUM(BP85,T85)</f>
        <v/>
      </c>
      <c r="DM85" s="452">
        <f>SUM(BQ85,U85)</f>
        <v/>
      </c>
      <c r="DN85" s="452">
        <f>SUM(BR85,V85)</f>
        <v/>
      </c>
      <c r="DO85" s="452">
        <f>SUM(BS85,W85)</f>
        <v/>
      </c>
      <c r="DP85" s="452">
        <f>SUM(BT85,X85)</f>
        <v/>
      </c>
      <c r="DQ85" s="452">
        <f>SUM(BU85,Y85)</f>
        <v/>
      </c>
      <c r="DR85" s="452">
        <f>SUM(BV85,Z85)</f>
        <v/>
      </c>
      <c r="DS85" s="452">
        <f>SUM(BW85,AA85)</f>
        <v/>
      </c>
      <c r="DT85" s="452">
        <f>SUM(BX85,AB85)</f>
        <v/>
      </c>
      <c r="DU85" s="453">
        <f>SUM(BY85,AC85)</f>
        <v/>
      </c>
      <c r="DV85" s="452">
        <f>SUM(BZ85,AD85)</f>
        <v/>
      </c>
      <c r="DW85" s="452">
        <f>SUM(CA85,AE85)</f>
        <v/>
      </c>
      <c r="DX85" s="452">
        <f>SUM(CB85,AF85)</f>
        <v/>
      </c>
      <c r="DY85" s="452">
        <f>SUM(CC85,AG85)</f>
        <v/>
      </c>
      <c r="DZ85" s="452">
        <f>SUM(CD85,AH85)</f>
        <v/>
      </c>
      <c r="EA85" s="452">
        <f>SUM(CE85,AI85)</f>
        <v/>
      </c>
      <c r="EB85" s="452">
        <f>SUM(CF85,AJ85)</f>
        <v/>
      </c>
      <c r="EC85" s="452">
        <f>SUM(CG85,AK85)</f>
        <v/>
      </c>
      <c r="ED85" s="452">
        <f>SUM(CH85,AL85)</f>
        <v/>
      </c>
      <c r="EE85" s="452">
        <f>SUM(CI85,AM85)</f>
        <v/>
      </c>
      <c r="EF85" s="452">
        <f>SUM(CJ85,AN85)</f>
        <v/>
      </c>
      <c r="EG85" s="453">
        <f>SUM(CK85,AO85)</f>
        <v/>
      </c>
      <c r="EH85" s="452">
        <f>SUM(CL85,AP85)</f>
        <v/>
      </c>
      <c r="EI85" s="452">
        <f>SUM(CM85,AQ85)</f>
        <v/>
      </c>
      <c r="EJ85" s="452">
        <f>SUM(CN85,AR85)</f>
        <v/>
      </c>
      <c r="EK85" s="452">
        <f>SUM(CO85,AS85)</f>
        <v/>
      </c>
      <c r="EL85" s="452">
        <f>SUM(CP85,AT85)</f>
        <v/>
      </c>
      <c r="EM85" s="462">
        <f>SUM(CQ85,AU85)</f>
        <v/>
      </c>
      <c r="EN85" s="452">
        <f>SUM(CX85:DI85)</f>
        <v/>
      </c>
      <c r="EO85" s="452">
        <f>SUM(DJ85:DU85)</f>
        <v/>
      </c>
      <c r="EP85" s="452">
        <f>SUM(DV85:EG85)</f>
        <v/>
      </c>
      <c r="EQ85" s="452">
        <f>SUM(DZ85:EK85)</f>
        <v/>
      </c>
      <c r="ER85" s="452">
        <f>SUM(EB85:EM85)</f>
        <v/>
      </c>
      <c r="ET85" s="452">
        <f>SUMIFS('QofE DD adjustments'!F:F,'QofE DD adjustments'!$E:$E,'Adjusted IS'!$E85)</f>
        <v/>
      </c>
      <c r="EU85" s="452">
        <f>SUMIFS('QofE DD adjustments'!G:G,'QofE DD adjustments'!$E:$E,'Adjusted IS'!$E85)</f>
        <v/>
      </c>
      <c r="EV85" s="452">
        <f>SUMIFS('QofE DD adjustments'!H:H,'QofE DD adjustments'!$E:$E,'Adjusted IS'!$E85)</f>
        <v/>
      </c>
      <c r="EW85" s="452">
        <f>SUMIFS('QofE DD adjustments'!I:I,'QofE DD adjustments'!$E:$E,'Adjusted IS'!$E85)</f>
        <v/>
      </c>
      <c r="EX85" s="452">
        <f>SUMIFS('QofE DD adjustments'!J:J,'QofE DD adjustments'!$E:$E,'Adjusted IS'!$E85)</f>
        <v/>
      </c>
      <c r="EY85" s="452">
        <f>SUMIFS('QofE DD adjustments'!K:K,'QofE DD adjustments'!$E:$E,'Adjusted IS'!$E85)</f>
        <v/>
      </c>
      <c r="EZ85" s="452">
        <f>SUMIFS('QofE DD adjustments'!L:L,'QofE DD adjustments'!$E:$E,'Adjusted IS'!$E85)</f>
        <v/>
      </c>
      <c r="FA85" s="452">
        <f>SUMIFS('QofE DD adjustments'!M:M,'QofE DD adjustments'!$E:$E,'Adjusted IS'!$E85)</f>
        <v/>
      </c>
      <c r="FB85" s="452">
        <f>SUMIFS('QofE DD adjustments'!N:N,'QofE DD adjustments'!$E:$E,'Adjusted IS'!$E85)</f>
        <v/>
      </c>
      <c r="FC85" s="452">
        <f>SUMIFS('QofE DD adjustments'!O:O,'QofE DD adjustments'!$E:$E,'Adjusted IS'!$E85)</f>
        <v/>
      </c>
      <c r="FD85" s="452">
        <f>SUMIFS('QofE DD adjustments'!P:P,'QofE DD adjustments'!$E:$E,'Adjusted IS'!$E85)</f>
        <v/>
      </c>
      <c r="FE85" s="453">
        <f>SUMIFS('QofE DD adjustments'!Q:Q,'QofE DD adjustments'!$E:$E,'Adjusted IS'!$E85)</f>
        <v/>
      </c>
      <c r="FF85" s="452">
        <f>SUMIFS('QofE DD adjustments'!R:R,'QofE DD adjustments'!$E:$E,'Adjusted IS'!$E85)</f>
        <v/>
      </c>
      <c r="FG85" s="452">
        <f>SUMIFS('QofE DD adjustments'!S:S,'QofE DD adjustments'!$E:$E,'Adjusted IS'!$E85)</f>
        <v/>
      </c>
      <c r="FH85" s="452">
        <f>SUMIFS('QofE DD adjustments'!T:T,'QofE DD adjustments'!$E:$E,'Adjusted IS'!$E85)</f>
        <v/>
      </c>
      <c r="FI85" s="452">
        <f>SUMIFS('QofE DD adjustments'!U:U,'QofE DD adjustments'!$E:$E,'Adjusted IS'!$E85)</f>
        <v/>
      </c>
      <c r="FJ85" s="452">
        <f>SUMIFS('QofE DD adjustments'!V:V,'QofE DD adjustments'!$E:$E,'Adjusted IS'!$E85)</f>
        <v/>
      </c>
      <c r="FK85" s="452">
        <f>SUMIFS('QofE DD adjustments'!W:W,'QofE DD adjustments'!$E:$E,'Adjusted IS'!$E85)</f>
        <v/>
      </c>
      <c r="FL85" s="452">
        <f>SUMIFS('QofE DD adjustments'!X:X,'QofE DD adjustments'!$E:$E,'Adjusted IS'!$E85)</f>
        <v/>
      </c>
      <c r="FM85" s="452">
        <f>SUMIFS('QofE DD adjustments'!Y:Y,'QofE DD adjustments'!$E:$E,'Adjusted IS'!$E85)</f>
        <v/>
      </c>
      <c r="FN85" s="452">
        <f>SUMIFS('QofE DD adjustments'!Z:Z,'QofE DD adjustments'!$E:$E,'Adjusted IS'!$E85)</f>
        <v/>
      </c>
      <c r="FO85" s="452">
        <f>SUMIFS('QofE DD adjustments'!AA:AA,'QofE DD adjustments'!$E:$E,'Adjusted IS'!$E85)</f>
        <v/>
      </c>
      <c r="FP85" s="452">
        <f>SUMIFS('QofE DD adjustments'!AB:AB,'QofE DD adjustments'!$E:$E,'Adjusted IS'!$E85)</f>
        <v/>
      </c>
      <c r="FQ85" s="453">
        <f>SUMIFS('QofE DD adjustments'!AC:AC,'QofE DD adjustments'!$E:$E,'Adjusted IS'!$E85)</f>
        <v/>
      </c>
      <c r="FR85" s="452">
        <f>SUMIFS('QofE DD adjustments'!AD:AD,'QofE DD adjustments'!$E:$E,'Adjusted IS'!$E85)</f>
        <v/>
      </c>
      <c r="FS85" s="452">
        <f>SUMIFS('QofE DD adjustments'!AE:AE,'QofE DD adjustments'!$E:$E,'Adjusted IS'!$E85)</f>
        <v/>
      </c>
      <c r="FT85" s="452">
        <f>SUMIFS('QofE DD adjustments'!AF:AF,'QofE DD adjustments'!$E:$E,'Adjusted IS'!$E85)</f>
        <v/>
      </c>
      <c r="FU85" s="452">
        <f>SUMIFS('QofE DD adjustments'!AG:AG,'QofE DD adjustments'!$E:$E,'Adjusted IS'!$E85)</f>
        <v/>
      </c>
      <c r="FV85" s="452">
        <f>SUMIFS('QofE DD adjustments'!AH:AH,'QofE DD adjustments'!$E:$E,'Adjusted IS'!$E85)</f>
        <v/>
      </c>
      <c r="FW85" s="452">
        <f>SUMIFS('QofE DD adjustments'!AI:AI,'QofE DD adjustments'!$E:$E,'Adjusted IS'!$E85)</f>
        <v/>
      </c>
      <c r="FX85" s="452">
        <f>SUMIFS('QofE DD adjustments'!AJ:AJ,'QofE DD adjustments'!$E:$E,'Adjusted IS'!$E85)</f>
        <v/>
      </c>
      <c r="FY85" s="452">
        <f>SUMIFS('QofE DD adjustments'!AK:AK,'QofE DD adjustments'!$E:$E,'Adjusted IS'!$E85)</f>
        <v/>
      </c>
      <c r="FZ85" s="452">
        <f>SUMIFS('QofE DD adjustments'!AL:AL,'QofE DD adjustments'!$E:$E,'Adjusted IS'!$E85)</f>
        <v/>
      </c>
      <c r="GA85" s="452">
        <f>SUMIFS('QofE DD adjustments'!AM:AM,'QofE DD adjustments'!$E:$E,'Adjusted IS'!$E85)</f>
        <v/>
      </c>
      <c r="GB85" s="452">
        <f>SUMIFS('QofE DD adjustments'!AN:AN,'QofE DD adjustments'!$E:$E,'Adjusted IS'!$E85)</f>
        <v/>
      </c>
      <c r="GC85" s="453">
        <f>SUMIFS('QofE DD adjustments'!AO:AO,'QofE DD adjustments'!$E:$E,'Adjusted IS'!$E85)</f>
        <v/>
      </c>
      <c r="GD85" s="452">
        <f>SUMIFS('QofE DD adjustments'!AP:AP,'QofE DD adjustments'!$E:$E,'Adjusted IS'!$E85)</f>
        <v/>
      </c>
      <c r="GE85" s="452">
        <f>SUMIFS('QofE DD adjustments'!AQ:AQ,'QofE DD adjustments'!$E:$E,'Adjusted IS'!$E85)</f>
        <v/>
      </c>
      <c r="GF85" s="452">
        <f>SUMIFS('QofE DD adjustments'!AR:AR,'QofE DD adjustments'!$E:$E,'Adjusted IS'!$E85)</f>
        <v/>
      </c>
      <c r="GG85" s="452">
        <f>SUMIFS('QofE DD adjustments'!AS:AS,'QofE DD adjustments'!$E:$E,'Adjusted IS'!$E85)</f>
        <v/>
      </c>
      <c r="GH85" s="452">
        <f>SUMIFS('QofE DD adjustments'!AT:AT,'QofE DD adjustments'!$E:$E,'Adjusted IS'!$E85)</f>
        <v/>
      </c>
      <c r="GI85" s="462">
        <f>SUMIFS('QofE DD adjustments'!AU:AU,'QofE DD adjustments'!$E:$E,'Adjusted IS'!$E85)</f>
        <v/>
      </c>
      <c r="GJ85" s="452">
        <f>SUM(ET85:FE85)</f>
        <v/>
      </c>
      <c r="GK85" s="452">
        <f>SUM(FF85:FQ85)</f>
        <v/>
      </c>
      <c r="GL85" s="452">
        <f>SUM(FR85:GC85)</f>
        <v/>
      </c>
      <c r="GM85" s="452">
        <f>SUM(FV85:GG85)</f>
        <v/>
      </c>
      <c r="GN85" s="452">
        <f>SUM(FX85:GI85)</f>
        <v/>
      </c>
      <c r="GP85" s="452">
        <f>SUM(ET85,CX85)</f>
        <v/>
      </c>
      <c r="GQ85" s="452">
        <f>SUM(EU85,CY85)</f>
        <v/>
      </c>
      <c r="GR85" s="452">
        <f>SUM(EV85,CZ85)</f>
        <v/>
      </c>
      <c r="GS85" s="452">
        <f>SUM(EW85,DA85)</f>
        <v/>
      </c>
      <c r="GT85" s="452">
        <f>SUM(EX85,DB85)</f>
        <v/>
      </c>
      <c r="GU85" s="452">
        <f>SUM(EY85,DC85)</f>
        <v/>
      </c>
      <c r="GV85" s="452">
        <f>SUM(EZ85,DD85)</f>
        <v/>
      </c>
      <c r="GW85" s="452">
        <f>SUM(FA85,DE85)</f>
        <v/>
      </c>
      <c r="GX85" s="452">
        <f>SUM(FB85,DF85)</f>
        <v/>
      </c>
      <c r="GY85" s="452">
        <f>SUM(FC85,DG85)</f>
        <v/>
      </c>
      <c r="GZ85" s="452">
        <f>SUM(FD85,DH85)</f>
        <v/>
      </c>
      <c r="HA85" s="453">
        <f>SUM(FE85,DI85)</f>
        <v/>
      </c>
      <c r="HB85" s="452">
        <f>SUM(FF85,DJ85)</f>
        <v/>
      </c>
      <c r="HC85" s="452">
        <f>SUM(FG85,DK85)</f>
        <v/>
      </c>
      <c r="HD85" s="452">
        <f>SUM(FH85,DL85)</f>
        <v/>
      </c>
      <c r="HE85" s="452">
        <f>SUM(FI85,DM85)</f>
        <v/>
      </c>
      <c r="HF85" s="452">
        <f>SUM(FJ85,DN85)</f>
        <v/>
      </c>
      <c r="HG85" s="452">
        <f>SUM(FK85,DO85)</f>
        <v/>
      </c>
      <c r="HH85" s="452">
        <f>SUM(FL85,DP85)</f>
        <v/>
      </c>
      <c r="HI85" s="452">
        <f>SUM(FM85,DQ85)</f>
        <v/>
      </c>
      <c r="HJ85" s="452">
        <f>SUM(FN85,DR85)</f>
        <v/>
      </c>
      <c r="HK85" s="452">
        <f>SUM(FO85,DS85)</f>
        <v/>
      </c>
      <c r="HL85" s="452">
        <f>SUM(FP85,DT85)</f>
        <v/>
      </c>
      <c r="HM85" s="453">
        <f>SUM(FQ85,DU85)</f>
        <v/>
      </c>
      <c r="HN85" s="452">
        <f>SUM(FR85,DV85)</f>
        <v/>
      </c>
      <c r="HO85" s="452">
        <f>SUM(FS85,DW85)</f>
        <v/>
      </c>
      <c r="HP85" s="452">
        <f>SUM(FT85,DX85)</f>
        <v/>
      </c>
      <c r="HQ85" s="452">
        <f>SUM(FU85,DY85)</f>
        <v/>
      </c>
      <c r="HR85" s="452">
        <f>SUM(FV85,DZ85)</f>
        <v/>
      </c>
      <c r="HS85" s="452">
        <f>SUM(FW85,EA85)</f>
        <v/>
      </c>
      <c r="HT85" s="452">
        <f>SUM(FX85,EB85)</f>
        <v/>
      </c>
      <c r="HU85" s="452">
        <f>SUM(FY85,EC85)</f>
        <v/>
      </c>
      <c r="HV85" s="452">
        <f>SUM(FZ85,ED85)</f>
        <v/>
      </c>
      <c r="HW85" s="452">
        <f>SUM(GA85,EE85)</f>
        <v/>
      </c>
      <c r="HX85" s="452">
        <f>SUM(GB85,EF85)</f>
        <v/>
      </c>
      <c r="HY85" s="453">
        <f>SUM(GC85,EG85)</f>
        <v/>
      </c>
      <c r="HZ85" s="452">
        <f>SUM(GD85,EH85)</f>
        <v/>
      </c>
      <c r="IA85" s="452">
        <f>SUM(GE85,EI85)</f>
        <v/>
      </c>
      <c r="IB85" s="452">
        <f>SUM(GF85,EJ85)</f>
        <v/>
      </c>
      <c r="IC85" s="452">
        <f>SUM(GG85,EK85)</f>
        <v/>
      </c>
      <c r="ID85" s="452">
        <f>SUM(GH85,EL85)</f>
        <v/>
      </c>
      <c r="IE85" s="462">
        <f>SUM(GI85,EM85)</f>
        <v/>
      </c>
      <c r="IF85" s="452">
        <f>SUM(GP85:HA85)</f>
        <v/>
      </c>
      <c r="IG85" s="452">
        <f>SUM(HB85:HM85)</f>
        <v/>
      </c>
      <c r="IH85" s="452">
        <f>SUM(HN85:HY85)</f>
        <v/>
      </c>
      <c r="II85" s="452">
        <f>SUM(HR85:IC85)</f>
        <v/>
      </c>
      <c r="IJ85" s="452">
        <f>SUM(HT85:IE85)</f>
        <v/>
      </c>
      <c r="IL85" s="452">
        <f>SUMIFS('QofE PF adjustments'!F:F,'QofE PF adjustments'!$E:$E,'Adjusted IS'!$E85)</f>
        <v/>
      </c>
      <c r="IM85" s="452">
        <f>SUMIFS('QofE PF adjustments'!G:G,'QofE PF adjustments'!$E:$E,'Adjusted IS'!$E85)</f>
        <v/>
      </c>
      <c r="IN85" s="452">
        <f>SUMIFS('QofE PF adjustments'!H:H,'QofE PF adjustments'!$E:$E,'Adjusted IS'!$E85)</f>
        <v/>
      </c>
      <c r="IO85" s="452">
        <f>SUMIFS('QofE PF adjustments'!I:I,'QofE PF adjustments'!$E:$E,'Adjusted IS'!$E85)</f>
        <v/>
      </c>
      <c r="IP85" s="452">
        <f>SUMIFS('QofE PF adjustments'!J:J,'QofE PF adjustments'!$E:$E,'Adjusted IS'!$E85)</f>
        <v/>
      </c>
      <c r="IQ85" s="452">
        <f>SUMIFS('QofE PF adjustments'!K:K,'QofE PF adjustments'!$E:$E,'Adjusted IS'!$E85)</f>
        <v/>
      </c>
      <c r="IR85" s="452">
        <f>SUMIFS('QofE PF adjustments'!L:L,'QofE PF adjustments'!$E:$E,'Adjusted IS'!$E85)</f>
        <v/>
      </c>
      <c r="IS85" s="452">
        <f>SUMIFS('QofE PF adjustments'!M:M,'QofE PF adjustments'!$E:$E,'Adjusted IS'!$E85)</f>
        <v/>
      </c>
      <c r="IT85" s="452">
        <f>SUMIFS('QofE PF adjustments'!N:N,'QofE PF adjustments'!$E:$E,'Adjusted IS'!$E85)</f>
        <v/>
      </c>
      <c r="IU85" s="452">
        <f>SUMIFS('QofE PF adjustments'!O:O,'QofE PF adjustments'!$E:$E,'Adjusted IS'!$E85)</f>
        <v/>
      </c>
      <c r="IV85" s="452">
        <f>SUMIFS('QofE PF adjustments'!P:P,'QofE PF adjustments'!$E:$E,'Adjusted IS'!$E85)</f>
        <v/>
      </c>
      <c r="IW85" s="453">
        <f>SUMIFS('QofE PF adjustments'!Q:Q,'QofE PF adjustments'!$E:$E,'Adjusted IS'!$E85)</f>
        <v/>
      </c>
      <c r="IX85" s="452">
        <f>SUMIFS('QofE PF adjustments'!R:R,'QofE PF adjustments'!$E:$E,'Adjusted IS'!$E85)</f>
        <v/>
      </c>
      <c r="IY85" s="452">
        <f>SUMIFS('QofE PF adjustments'!S:S,'QofE PF adjustments'!$E:$E,'Adjusted IS'!$E85)</f>
        <v/>
      </c>
      <c r="IZ85" s="452">
        <f>SUMIFS('QofE PF adjustments'!T:T,'QofE PF adjustments'!$E:$E,'Adjusted IS'!$E85)</f>
        <v/>
      </c>
      <c r="JA85" s="452">
        <f>SUMIFS('QofE PF adjustments'!U:U,'QofE PF adjustments'!$E:$E,'Adjusted IS'!$E85)</f>
        <v/>
      </c>
      <c r="JB85" s="452">
        <f>SUMIFS('QofE PF adjustments'!V:V,'QofE PF adjustments'!$E:$E,'Adjusted IS'!$E85)</f>
        <v/>
      </c>
      <c r="JC85" s="452">
        <f>SUMIFS('QofE PF adjustments'!W:W,'QofE PF adjustments'!$E:$E,'Adjusted IS'!$E85)</f>
        <v/>
      </c>
      <c r="JD85" s="452">
        <f>SUMIFS('QofE PF adjustments'!X:X,'QofE PF adjustments'!$E:$E,'Adjusted IS'!$E85)</f>
        <v/>
      </c>
      <c r="JE85" s="452">
        <f>SUMIFS('QofE PF adjustments'!Y:Y,'QofE PF adjustments'!$E:$E,'Adjusted IS'!$E85)</f>
        <v/>
      </c>
      <c r="JF85" s="452">
        <f>SUMIFS('QofE PF adjustments'!Z:Z,'QofE PF adjustments'!$E:$E,'Adjusted IS'!$E85)</f>
        <v/>
      </c>
      <c r="JG85" s="452">
        <f>SUMIFS('QofE PF adjustments'!AA:AA,'QofE PF adjustments'!$E:$E,'Adjusted IS'!$E85)</f>
        <v/>
      </c>
      <c r="JH85" s="452">
        <f>SUMIFS('QofE PF adjustments'!AB:AB,'QofE PF adjustments'!$E:$E,'Adjusted IS'!$E85)</f>
        <v/>
      </c>
      <c r="JI85" s="453">
        <f>SUMIFS('QofE PF adjustments'!AC:AC,'QofE PF adjustments'!$E:$E,'Adjusted IS'!$E85)</f>
        <v/>
      </c>
      <c r="JJ85" s="452">
        <f>SUMIFS('QofE PF adjustments'!AD:AD,'QofE PF adjustments'!$E:$E,'Adjusted IS'!$E85)</f>
        <v/>
      </c>
      <c r="JK85" s="452">
        <f>SUMIFS('QofE PF adjustments'!AE:AE,'QofE PF adjustments'!$E:$E,'Adjusted IS'!$E85)</f>
        <v/>
      </c>
      <c r="JL85" s="452">
        <f>SUMIFS('QofE PF adjustments'!AF:AF,'QofE PF adjustments'!$E:$E,'Adjusted IS'!$E85)</f>
        <v/>
      </c>
      <c r="JM85" s="452">
        <f>SUMIFS('QofE PF adjustments'!AG:AG,'QofE PF adjustments'!$E:$E,'Adjusted IS'!$E85)</f>
        <v/>
      </c>
      <c r="JN85" s="452">
        <f>SUMIFS('QofE PF adjustments'!AH:AH,'QofE PF adjustments'!$E:$E,'Adjusted IS'!$E85)</f>
        <v/>
      </c>
      <c r="JO85" s="452">
        <f>SUMIFS('QofE PF adjustments'!AI:AI,'QofE PF adjustments'!$E:$E,'Adjusted IS'!$E85)</f>
        <v/>
      </c>
      <c r="JP85" s="452">
        <f>SUMIFS('QofE PF adjustments'!AJ:AJ,'QofE PF adjustments'!$E:$E,'Adjusted IS'!$E85)</f>
        <v/>
      </c>
      <c r="JQ85" s="452">
        <f>SUMIFS('QofE PF adjustments'!AK:AK,'QofE PF adjustments'!$E:$E,'Adjusted IS'!$E85)</f>
        <v/>
      </c>
      <c r="JR85" s="452">
        <f>SUMIFS('QofE PF adjustments'!AL:AL,'QofE PF adjustments'!$E:$E,'Adjusted IS'!$E85)</f>
        <v/>
      </c>
      <c r="JS85" s="452">
        <f>SUMIFS('QofE PF adjustments'!AM:AM,'QofE PF adjustments'!$E:$E,'Adjusted IS'!$E85)</f>
        <v/>
      </c>
      <c r="JT85" s="452">
        <f>SUMIFS('QofE PF adjustments'!AN:AN,'QofE PF adjustments'!$E:$E,'Adjusted IS'!$E85)</f>
        <v/>
      </c>
      <c r="JU85" s="453">
        <f>SUMIFS('QofE PF adjustments'!AO:AO,'QofE PF adjustments'!$E:$E,'Adjusted IS'!$E85)</f>
        <v/>
      </c>
      <c r="JV85" s="452">
        <f>SUMIFS('QofE PF adjustments'!AP:AP,'QofE PF adjustments'!$E:$E,'Adjusted IS'!$E85)</f>
        <v/>
      </c>
      <c r="JW85" s="452">
        <f>SUMIFS('QofE PF adjustments'!AQ:AQ,'QofE PF adjustments'!$E:$E,'Adjusted IS'!$E85)</f>
        <v/>
      </c>
      <c r="JX85" s="452">
        <f>SUMIFS('QofE PF adjustments'!AR:AR,'QofE PF adjustments'!$E:$E,'Adjusted IS'!$E85)</f>
        <v/>
      </c>
      <c r="JY85" s="452">
        <f>SUMIFS('QofE PF adjustments'!AS:AS,'QofE PF adjustments'!$E:$E,'Adjusted IS'!$E85)</f>
        <v/>
      </c>
      <c r="JZ85" s="452">
        <f>SUMIFS('QofE PF adjustments'!AT:AT,'QofE PF adjustments'!$E:$E,'Adjusted IS'!$E85)</f>
        <v/>
      </c>
      <c r="KA85" s="462">
        <f>SUMIFS('QofE PF adjustments'!AU:AU,'QofE PF adjustments'!$E:$E,'Adjusted IS'!$E85)</f>
        <v/>
      </c>
      <c r="KB85" s="452">
        <f>SUM(IL85:IW85)</f>
        <v/>
      </c>
      <c r="KC85" s="452">
        <f>SUM(IX85:JI85)</f>
        <v/>
      </c>
      <c r="KD85" s="452">
        <f>SUM(JJ85:JU85)</f>
        <v/>
      </c>
      <c r="KE85" s="452">
        <f>SUM(JN85:JY85)</f>
        <v/>
      </c>
      <c r="KF85" s="452">
        <f>SUM(JP85:KA85)</f>
        <v/>
      </c>
      <c r="KH85" s="452">
        <f>SUM(IL85,GP85)</f>
        <v/>
      </c>
      <c r="KI85" s="452">
        <f>SUM(IM85,GQ85)</f>
        <v/>
      </c>
      <c r="KJ85" s="452">
        <f>SUM(IN85,GR85)</f>
        <v/>
      </c>
      <c r="KK85" s="452">
        <f>SUM(IO85,GS85)</f>
        <v/>
      </c>
      <c r="KL85" s="452">
        <f>SUM(IP85,GT85)</f>
        <v/>
      </c>
      <c r="KM85" s="452">
        <f>SUM(IQ85,GU85)</f>
        <v/>
      </c>
      <c r="KN85" s="452">
        <f>SUM(IR85,GV85)</f>
        <v/>
      </c>
      <c r="KO85" s="452">
        <f>SUM(IS85,GW85)</f>
        <v/>
      </c>
      <c r="KP85" s="452">
        <f>SUM(IT85,GX85)</f>
        <v/>
      </c>
      <c r="KQ85" s="452">
        <f>SUM(IU85,GY85)</f>
        <v/>
      </c>
      <c r="KR85" s="452">
        <f>SUM(IV85,GZ85)</f>
        <v/>
      </c>
      <c r="KS85" s="453">
        <f>SUM(IW85,HA85)</f>
        <v/>
      </c>
      <c r="KT85" s="452">
        <f>SUM(IX85,HB85)</f>
        <v/>
      </c>
      <c r="KU85" s="452">
        <f>SUM(IY85,HC85)</f>
        <v/>
      </c>
      <c r="KV85" s="452">
        <f>SUM(IZ85,HD85)</f>
        <v/>
      </c>
      <c r="KW85" s="452">
        <f>SUM(JA85,HE85)</f>
        <v/>
      </c>
      <c r="KX85" s="452">
        <f>SUM(JB85,HF85)</f>
        <v/>
      </c>
      <c r="KY85" s="452">
        <f>SUM(JC85,HG85)</f>
        <v/>
      </c>
      <c r="KZ85" s="452">
        <f>SUM(JD85,HH85)</f>
        <v/>
      </c>
      <c r="LA85" s="452">
        <f>SUM(JE85,HI85)</f>
        <v/>
      </c>
      <c r="LB85" s="452">
        <f>SUM(JF85,HJ85)</f>
        <v/>
      </c>
      <c r="LC85" s="452">
        <f>SUM(JG85,HK85)</f>
        <v/>
      </c>
      <c r="LD85" s="452">
        <f>SUM(JH85,HL85)</f>
        <v/>
      </c>
      <c r="LE85" s="453">
        <f>SUM(JI85,HM85)</f>
        <v/>
      </c>
      <c r="LF85" s="452">
        <f>SUM(JJ85,HN85)</f>
        <v/>
      </c>
      <c r="LG85" s="452">
        <f>SUM(JK85,HO85)</f>
        <v/>
      </c>
      <c r="LH85" s="452">
        <f>SUM(JL85,HP85)</f>
        <v/>
      </c>
      <c r="LI85" s="452">
        <f>SUM(JM85,HQ85)</f>
        <v/>
      </c>
      <c r="LJ85" s="452">
        <f>SUM(JN85,HR85)</f>
        <v/>
      </c>
      <c r="LK85" s="452">
        <f>SUM(JO85,HS85)</f>
        <v/>
      </c>
      <c r="LL85" s="452">
        <f>SUM(JP85,HT85)</f>
        <v/>
      </c>
      <c r="LM85" s="452">
        <f>SUM(JQ85,HU85)</f>
        <v/>
      </c>
      <c r="LN85" s="452">
        <f>SUM(JR85,HV85)</f>
        <v/>
      </c>
      <c r="LO85" s="452">
        <f>SUM(JS85,HW85)</f>
        <v/>
      </c>
      <c r="LP85" s="452">
        <f>SUM(JT85,HX85)</f>
        <v/>
      </c>
      <c r="LQ85" s="453">
        <f>SUM(JU85,HY85)</f>
        <v/>
      </c>
      <c r="LR85" s="452">
        <f>SUM(JV85,HZ85)</f>
        <v/>
      </c>
      <c r="LS85" s="452">
        <f>SUM(JW85,IA85)</f>
        <v/>
      </c>
      <c r="LT85" s="452">
        <f>SUM(JX85,IB85)</f>
        <v/>
      </c>
      <c r="LU85" s="452">
        <f>SUM(JY85,IC85)</f>
        <v/>
      </c>
      <c r="LV85" s="452">
        <f>SUM(JZ85,ID85)</f>
        <v/>
      </c>
      <c r="LW85" s="462">
        <f>SUM(KA85,IE85)</f>
        <v/>
      </c>
      <c r="LX85" s="452">
        <f>SUM(KH85:KS85)</f>
        <v/>
      </c>
      <c r="LY85" s="452">
        <f>SUM(KT85:LE85)</f>
        <v/>
      </c>
      <c r="LZ85" s="452">
        <f>SUM(LF85:LQ85)</f>
        <v/>
      </c>
      <c r="MA85" s="452">
        <f>SUM(LJ85:LU85)</f>
        <v/>
      </c>
      <c r="MB85" s="452">
        <f>SUM(LL85:LW85)</f>
        <v/>
      </c>
      <c r="MD85" s="524">
        <f>IFERROR(KH85/KH$117,0)</f>
        <v/>
      </c>
      <c r="ME85" s="524">
        <f>IFERROR(KI85/KI$117,0)</f>
        <v/>
      </c>
      <c r="MF85" s="524">
        <f>IFERROR(KJ85/KJ$117,0)</f>
        <v/>
      </c>
      <c r="MG85" s="524">
        <f>IFERROR(KK85/KK$117,0)</f>
        <v/>
      </c>
      <c r="MH85" s="524">
        <f>IFERROR(KL85/KL$117,0)</f>
        <v/>
      </c>
      <c r="MI85" s="524">
        <f>IFERROR(KM85/KM$117,0)</f>
        <v/>
      </c>
      <c r="MJ85" s="524">
        <f>IFERROR(KN85/KN$117,0)</f>
        <v/>
      </c>
      <c r="MK85" s="524">
        <f>IFERROR(KO85/KO$117,0)</f>
        <v/>
      </c>
      <c r="ML85" s="524">
        <f>IFERROR(KP85/KP$117,0)</f>
        <v/>
      </c>
      <c r="MM85" s="524">
        <f>IFERROR(KQ85/KQ$117,0)</f>
        <v/>
      </c>
      <c r="MN85" s="524">
        <f>IFERROR(KR85/KR$117,0)</f>
        <v/>
      </c>
      <c r="MO85" s="525">
        <f>IFERROR(KS85/KS$117,0)</f>
        <v/>
      </c>
      <c r="MP85" s="524">
        <f>IFERROR(KT85/KT$117,0)</f>
        <v/>
      </c>
      <c r="MQ85" s="524">
        <f>IFERROR(KU85/KU$117,0)</f>
        <v/>
      </c>
      <c r="MR85" s="524">
        <f>IFERROR(KV85/KV$117,0)</f>
        <v/>
      </c>
      <c r="MS85" s="524">
        <f>IFERROR(KW85/KW$117,0)</f>
        <v/>
      </c>
      <c r="MT85" s="524">
        <f>IFERROR(KX85/KX$117,0)</f>
        <v/>
      </c>
      <c r="MU85" s="524">
        <f>IFERROR(KY85/KY$117,0)</f>
        <v/>
      </c>
      <c r="MV85" s="524">
        <f>IFERROR(KZ85/KZ$117,0)</f>
        <v/>
      </c>
      <c r="MW85" s="524">
        <f>IFERROR(LA85/LA$117,0)</f>
        <v/>
      </c>
      <c r="MX85" s="524">
        <f>IFERROR(LB85/LB$117,0)</f>
        <v/>
      </c>
      <c r="MY85" s="524">
        <f>IFERROR(LC85/LC$117,0)</f>
        <v/>
      </c>
      <c r="MZ85" s="524">
        <f>IFERROR(LD85/LD$117,0)</f>
        <v/>
      </c>
      <c r="NA85" s="525">
        <f>IFERROR(LE85/LE$117,0)</f>
        <v/>
      </c>
      <c r="NB85" s="524">
        <f>IFERROR(LF85/LF$117,0)</f>
        <v/>
      </c>
      <c r="NC85" s="524">
        <f>IFERROR(LG85/LG$117,0)</f>
        <v/>
      </c>
      <c r="ND85" s="524">
        <f>IFERROR(LH85/LH$117,0)</f>
        <v/>
      </c>
      <c r="NE85" s="524">
        <f>IFERROR(LI85/LI$117,0)</f>
        <v/>
      </c>
      <c r="NF85" s="524">
        <f>IFERROR(LJ85/LJ$117,0)</f>
        <v/>
      </c>
      <c r="NG85" s="524">
        <f>IFERROR(LK85/LK$117,0)</f>
        <v/>
      </c>
      <c r="NH85" s="524">
        <f>IFERROR(LL85/LL$117,0)</f>
        <v/>
      </c>
      <c r="NI85" s="524">
        <f>IFERROR(LM85/LM$117,0)</f>
        <v/>
      </c>
      <c r="NJ85" s="524">
        <f>IFERROR(LN85/LN$117,0)</f>
        <v/>
      </c>
      <c r="NK85" s="524">
        <f>IFERROR(LO85/LO$117,0)</f>
        <v/>
      </c>
      <c r="NL85" s="524">
        <f>IFERROR(LP85/LP$117,0)</f>
        <v/>
      </c>
      <c r="NM85" s="525">
        <f>IFERROR(LQ85/LQ$117,0)</f>
        <v/>
      </c>
      <c r="NN85" s="524">
        <f>IFERROR(LR85/LR$117,0)</f>
        <v/>
      </c>
      <c r="NO85" s="524">
        <f>IFERROR(LS85/LS$117,0)</f>
        <v/>
      </c>
      <c r="NP85" s="524">
        <f>IFERROR(LT85/LT$117,0)</f>
        <v/>
      </c>
      <c r="NQ85" s="524">
        <f>IFERROR(LU85/LU$117,0)</f>
        <v/>
      </c>
      <c r="NR85" s="524">
        <f>IFERROR(LV85/LV$117,0)</f>
        <v/>
      </c>
      <c r="NS85" s="1756">
        <f>IFERROR(LW85/LW$117,0)</f>
        <v/>
      </c>
      <c r="NT85" s="524">
        <f>IFERROR(LX85/LX$117,0)</f>
        <v/>
      </c>
      <c r="NU85" s="524">
        <f>IFERROR(LY85/LY$117,0)</f>
        <v/>
      </c>
      <c r="NV85" s="524">
        <f>IFERROR(LZ85/LZ$117,0)</f>
        <v/>
      </c>
      <c r="NW85" s="524">
        <f>IFERROR(MA85/MA$117,0)</f>
        <v/>
      </c>
      <c r="NX85" s="524">
        <f>IFERROR(MB85/MB$117,0)</f>
        <v/>
      </c>
      <c r="NZ85" s="452">
        <f>LY85-LX85</f>
        <v/>
      </c>
      <c r="OA85" s="452">
        <f>LZ85-LY85</f>
        <v/>
      </c>
      <c r="OB85" s="452">
        <f>MA85-LZ85</f>
        <v/>
      </c>
      <c r="OC85" s="452">
        <f>MB85-LZ85</f>
        <v/>
      </c>
      <c r="OD85" s="1501" t="n"/>
      <c r="OE85" s="434" t="inlineStr">
        <is>
          <t>Fraud management revenue</t>
        </is>
      </c>
      <c r="OF85" s="434" t="inlineStr">
        <is>
          <t>Fraud management revenue</t>
        </is>
      </c>
      <c r="OG85" s="434" t="inlineStr">
        <is>
          <t>Fraud management revenue</t>
        </is>
      </c>
    </row>
    <row r="86" outlineLevel="2" ht="12" customFormat="1" customHeight="1" s="431">
      <c r="A86" s="1523" t="n"/>
      <c r="B86" s="1521" t="n"/>
      <c r="C86" s="768" t="inlineStr">
        <is>
          <t>Fraud services revenue - others</t>
        </is>
      </c>
      <c r="D86" s="771" t="n">
        <v>411339</v>
      </c>
      <c r="E86" s="771">
        <f>CONCATENATE(D86," - ",C86)</f>
        <v/>
      </c>
      <c r="F86" s="452">
        <f>'Income statement'!F86</f>
        <v/>
      </c>
      <c r="G86" s="452">
        <f>'Income statement'!G86</f>
        <v/>
      </c>
      <c r="H86" s="452">
        <f>'Income statement'!H86</f>
        <v/>
      </c>
      <c r="I86" s="452">
        <f>'Income statement'!I86</f>
        <v/>
      </c>
      <c r="J86" s="452">
        <f>'Income statement'!J86</f>
        <v/>
      </c>
      <c r="K86" s="452">
        <f>'Income statement'!K86</f>
        <v/>
      </c>
      <c r="L86" s="452">
        <f>'Income statement'!L86</f>
        <v/>
      </c>
      <c r="M86" s="452">
        <f>'Income statement'!M86</f>
        <v/>
      </c>
      <c r="N86" s="452">
        <f>'Income statement'!N86</f>
        <v/>
      </c>
      <c r="O86" s="452">
        <f>'Income statement'!O86</f>
        <v/>
      </c>
      <c r="P86" s="452">
        <f>'Income statement'!P86</f>
        <v/>
      </c>
      <c r="Q86" s="453">
        <f>'Income statement'!Q86</f>
        <v/>
      </c>
      <c r="R86" s="452">
        <f>'Income statement'!R86</f>
        <v/>
      </c>
      <c r="S86" s="452">
        <f>'Income statement'!S86</f>
        <v/>
      </c>
      <c r="T86" s="452">
        <f>'Income statement'!T86</f>
        <v/>
      </c>
      <c r="U86" s="452">
        <f>'Income statement'!U86</f>
        <v/>
      </c>
      <c r="V86" s="452">
        <f>'Income statement'!V86</f>
        <v/>
      </c>
      <c r="W86" s="452">
        <f>'Income statement'!W86</f>
        <v/>
      </c>
      <c r="X86" s="452">
        <f>'Income statement'!X86</f>
        <v/>
      </c>
      <c r="Y86" s="452">
        <f>'Income statement'!Y86</f>
        <v/>
      </c>
      <c r="Z86" s="452">
        <f>'Income statement'!Z86</f>
        <v/>
      </c>
      <c r="AA86" s="452">
        <f>'Income statement'!AA86</f>
        <v/>
      </c>
      <c r="AB86" s="452">
        <f>'Income statement'!AB86</f>
        <v/>
      </c>
      <c r="AC86" s="453">
        <f>'Income statement'!AC86</f>
        <v/>
      </c>
      <c r="AD86" s="452">
        <f>'Income statement'!AD86</f>
        <v/>
      </c>
      <c r="AE86" s="452">
        <f>'Income statement'!AE86</f>
        <v/>
      </c>
      <c r="AF86" s="452">
        <f>'Income statement'!AF86</f>
        <v/>
      </c>
      <c r="AG86" s="452">
        <f>'Income statement'!AG86</f>
        <v/>
      </c>
      <c r="AH86" s="452">
        <f>'Income statement'!AH86</f>
        <v/>
      </c>
      <c r="AI86" s="452">
        <f>'Income statement'!AI86</f>
        <v/>
      </c>
      <c r="AJ86" s="452">
        <f>'Income statement'!AJ86</f>
        <v/>
      </c>
      <c r="AK86" s="452">
        <f>'Income statement'!AK86</f>
        <v/>
      </c>
      <c r="AL86" s="452">
        <f>'Income statement'!AL86</f>
        <v/>
      </c>
      <c r="AM86" s="452">
        <f>'Income statement'!AM86</f>
        <v/>
      </c>
      <c r="AN86" s="452">
        <f>'Income statement'!AN86</f>
        <v/>
      </c>
      <c r="AO86" s="453">
        <f>'Income statement'!AO86</f>
        <v/>
      </c>
      <c r="AP86" s="452">
        <f>'Income statement'!AP86</f>
        <v/>
      </c>
      <c r="AQ86" s="452">
        <f>'Income statement'!AQ86</f>
        <v/>
      </c>
      <c r="AR86" s="452">
        <f>'Income statement'!AR86</f>
        <v/>
      </c>
      <c r="AS86" s="452">
        <f>'Income statement'!AS86</f>
        <v/>
      </c>
      <c r="AT86" s="452">
        <f>'Income statement'!AT86</f>
        <v/>
      </c>
      <c r="AU86" s="462">
        <f>'Income statement'!AU86</f>
        <v/>
      </c>
      <c r="AV86" s="452">
        <f>SUM(F86:Q86)</f>
        <v/>
      </c>
      <c r="AW86" s="452">
        <f>SUM(R86:AC86)</f>
        <v/>
      </c>
      <c r="AX86" s="452">
        <f>SUM(AD86:AO86)</f>
        <v/>
      </c>
      <c r="AY86" s="452">
        <f>SUM(AH86:AS86)</f>
        <v/>
      </c>
      <c r="AZ86" s="452">
        <f>SUM(AJ86:AU86)</f>
        <v/>
      </c>
      <c r="BB86" s="452">
        <f>SUMIFS('QofE Def adjustments'!F:F,'QofE Def adjustments'!$E:$E,'Adjusted IS'!$E86)</f>
        <v/>
      </c>
      <c r="BC86" s="452">
        <f>SUMIFS('QofE Def adjustments'!G:G,'QofE Def adjustments'!$E:$E,'Adjusted IS'!$E86)</f>
        <v/>
      </c>
      <c r="BD86" s="452">
        <f>SUMIFS('QofE Def adjustments'!H:H,'QofE Def adjustments'!$E:$E,'Adjusted IS'!$E86)</f>
        <v/>
      </c>
      <c r="BE86" s="452">
        <f>SUMIFS('QofE Def adjustments'!I:I,'QofE Def adjustments'!$E:$E,'Adjusted IS'!$E86)</f>
        <v/>
      </c>
      <c r="BF86" s="452">
        <f>SUMIFS('QofE Def adjustments'!J:J,'QofE Def adjustments'!$E:$E,'Adjusted IS'!$E86)</f>
        <v/>
      </c>
      <c r="BG86" s="452">
        <f>SUMIFS('QofE Def adjustments'!K:K,'QofE Def adjustments'!$E:$E,'Adjusted IS'!$E86)</f>
        <v/>
      </c>
      <c r="BH86" s="452">
        <f>SUMIFS('QofE Def adjustments'!L:L,'QofE Def adjustments'!$E:$E,'Adjusted IS'!$E86)</f>
        <v/>
      </c>
      <c r="BI86" s="452">
        <f>SUMIFS('QofE Def adjustments'!M:M,'QofE Def adjustments'!$E:$E,'Adjusted IS'!$E86)</f>
        <v/>
      </c>
      <c r="BJ86" s="452">
        <f>SUMIFS('QofE Def adjustments'!N:N,'QofE Def adjustments'!$E:$E,'Adjusted IS'!$E86)</f>
        <v/>
      </c>
      <c r="BK86" s="452">
        <f>SUMIFS('QofE Def adjustments'!O:O,'QofE Def adjustments'!$E:$E,'Adjusted IS'!$E86)</f>
        <v/>
      </c>
      <c r="BL86" s="452">
        <f>SUMIFS('QofE Def adjustments'!P:P,'QofE Def adjustments'!$E:$E,'Adjusted IS'!$E86)</f>
        <v/>
      </c>
      <c r="BM86" s="453">
        <f>SUMIFS('QofE Def adjustments'!Q:Q,'QofE Def adjustments'!$E:$E,'Adjusted IS'!$E86)</f>
        <v/>
      </c>
      <c r="BN86" s="452">
        <f>SUMIFS('QofE Def adjustments'!R:R,'QofE Def adjustments'!$E:$E,'Adjusted IS'!$E86)</f>
        <v/>
      </c>
      <c r="BO86" s="452">
        <f>SUMIFS('QofE Def adjustments'!S:S,'QofE Def adjustments'!$E:$E,'Adjusted IS'!$E86)</f>
        <v/>
      </c>
      <c r="BP86" s="452">
        <f>SUMIFS('QofE Def adjustments'!T:T,'QofE Def adjustments'!$E:$E,'Adjusted IS'!$E86)</f>
        <v/>
      </c>
      <c r="BQ86" s="452">
        <f>SUMIFS('QofE Def adjustments'!U:U,'QofE Def adjustments'!$E:$E,'Adjusted IS'!$E86)</f>
        <v/>
      </c>
      <c r="BR86" s="452">
        <f>SUMIFS('QofE Def adjustments'!V:V,'QofE Def adjustments'!$E:$E,'Adjusted IS'!$E86)</f>
        <v/>
      </c>
      <c r="BS86" s="452">
        <f>SUMIFS('QofE Def adjustments'!W:W,'QofE Def adjustments'!$E:$E,'Adjusted IS'!$E86)</f>
        <v/>
      </c>
      <c r="BT86" s="452">
        <f>SUMIFS('QofE Def adjustments'!X:X,'QofE Def adjustments'!$E:$E,'Adjusted IS'!$E86)</f>
        <v/>
      </c>
      <c r="BU86" s="452">
        <f>SUMIFS('QofE Def adjustments'!Y:Y,'QofE Def adjustments'!$E:$E,'Adjusted IS'!$E86)</f>
        <v/>
      </c>
      <c r="BV86" s="452">
        <f>SUMIFS('QofE Def adjustments'!Z:Z,'QofE Def adjustments'!$E:$E,'Adjusted IS'!$E86)</f>
        <v/>
      </c>
      <c r="BW86" s="452">
        <f>SUMIFS('QofE Def adjustments'!AA:AA,'QofE Def adjustments'!$E:$E,'Adjusted IS'!$E86)</f>
        <v/>
      </c>
      <c r="BX86" s="452">
        <f>SUMIFS('QofE Def adjustments'!AB:AB,'QofE Def adjustments'!$E:$E,'Adjusted IS'!$E86)</f>
        <v/>
      </c>
      <c r="BY86" s="453">
        <f>SUMIFS('QofE Def adjustments'!AC:AC,'QofE Def adjustments'!$E:$E,'Adjusted IS'!$E86)</f>
        <v/>
      </c>
      <c r="BZ86" s="452">
        <f>SUMIFS('QofE Def adjustments'!AD:AD,'QofE Def adjustments'!$E:$E,'Adjusted IS'!$E86)</f>
        <v/>
      </c>
      <c r="CA86" s="452">
        <f>SUMIFS('QofE Def adjustments'!AE:AE,'QofE Def adjustments'!$E:$E,'Adjusted IS'!$E86)</f>
        <v/>
      </c>
      <c r="CB86" s="452">
        <f>SUMIFS('QofE Def adjustments'!AF:AF,'QofE Def adjustments'!$E:$E,'Adjusted IS'!$E86)</f>
        <v/>
      </c>
      <c r="CC86" s="452">
        <f>SUMIFS('QofE Def adjustments'!AG:AG,'QofE Def adjustments'!$E:$E,'Adjusted IS'!$E86)</f>
        <v/>
      </c>
      <c r="CD86" s="452">
        <f>SUMIFS('QofE Def adjustments'!AH:AH,'QofE Def adjustments'!$E:$E,'Adjusted IS'!$E86)</f>
        <v/>
      </c>
      <c r="CE86" s="452">
        <f>SUMIFS('QofE Def adjustments'!AI:AI,'QofE Def adjustments'!$E:$E,'Adjusted IS'!$E86)</f>
        <v/>
      </c>
      <c r="CF86" s="452">
        <f>SUMIFS('QofE Def adjustments'!AJ:AJ,'QofE Def adjustments'!$E:$E,'Adjusted IS'!$E86)</f>
        <v/>
      </c>
      <c r="CG86" s="452">
        <f>SUMIFS('QofE Def adjustments'!AK:AK,'QofE Def adjustments'!$E:$E,'Adjusted IS'!$E86)</f>
        <v/>
      </c>
      <c r="CH86" s="452">
        <f>SUMIFS('QofE Def adjustments'!AL:AL,'QofE Def adjustments'!$E:$E,'Adjusted IS'!$E86)</f>
        <v/>
      </c>
      <c r="CI86" s="452">
        <f>SUMIFS('QofE Def adjustments'!AM:AM,'QofE Def adjustments'!$E:$E,'Adjusted IS'!$E86)</f>
        <v/>
      </c>
      <c r="CJ86" s="452">
        <f>SUMIFS('QofE Def adjustments'!AN:AN,'QofE Def adjustments'!$E:$E,'Adjusted IS'!$E86)</f>
        <v/>
      </c>
      <c r="CK86" s="453">
        <f>SUMIFS('QofE Def adjustments'!AO:AO,'QofE Def adjustments'!$E:$E,'Adjusted IS'!$E86)</f>
        <v/>
      </c>
      <c r="CL86" s="452">
        <f>SUMIFS('QofE Def adjustments'!AP:AP,'QofE Def adjustments'!$E:$E,'Adjusted IS'!$E86)</f>
        <v/>
      </c>
      <c r="CM86" s="452">
        <f>SUMIFS('QofE Def adjustments'!AQ:AQ,'QofE Def adjustments'!$E:$E,'Adjusted IS'!$E86)</f>
        <v/>
      </c>
      <c r="CN86" s="452">
        <f>SUMIFS('QofE Def adjustments'!AR:AR,'QofE Def adjustments'!$E:$E,'Adjusted IS'!$E86)</f>
        <v/>
      </c>
      <c r="CO86" s="452">
        <f>SUMIFS('QofE Def adjustments'!AS:AS,'QofE Def adjustments'!$E:$E,'Adjusted IS'!$E86)</f>
        <v/>
      </c>
      <c r="CP86" s="452">
        <f>SUMIFS('QofE Def adjustments'!AT:AT,'QofE Def adjustments'!$E:$E,'Adjusted IS'!$E86)</f>
        <v/>
      </c>
      <c r="CQ86" s="462">
        <f>SUMIFS('QofE Def adjustments'!AU:AU,'QofE Def adjustments'!$E:$E,'Adjusted IS'!$E86)</f>
        <v/>
      </c>
      <c r="CR86" s="452">
        <f>SUM(BB86:BM86)</f>
        <v/>
      </c>
      <c r="CS86" s="452">
        <f>SUM(BN86:BY86)</f>
        <v/>
      </c>
      <c r="CT86" s="452">
        <f>SUM(BZ86:CK86)</f>
        <v/>
      </c>
      <c r="CU86" s="452">
        <f>SUM(CD86:CO86)</f>
        <v/>
      </c>
      <c r="CV86" s="452">
        <f>SUM(CF86:CQ86)</f>
        <v/>
      </c>
      <c r="CX86" s="452">
        <f>SUM(BB86,F86)</f>
        <v/>
      </c>
      <c r="CY86" s="452">
        <f>SUM(BC86,G86)</f>
        <v/>
      </c>
      <c r="CZ86" s="452">
        <f>SUM(BD86,H86)</f>
        <v/>
      </c>
      <c r="DA86" s="452">
        <f>SUM(BE86,I86)</f>
        <v/>
      </c>
      <c r="DB86" s="452">
        <f>SUM(BF86,J86)</f>
        <v/>
      </c>
      <c r="DC86" s="452">
        <f>SUM(BG86,K86)</f>
        <v/>
      </c>
      <c r="DD86" s="452">
        <f>SUM(BH86,L86)</f>
        <v/>
      </c>
      <c r="DE86" s="452">
        <f>SUM(BI86,M86)</f>
        <v/>
      </c>
      <c r="DF86" s="452">
        <f>SUM(BJ86,N86)</f>
        <v/>
      </c>
      <c r="DG86" s="452">
        <f>SUM(BK86,O86)</f>
        <v/>
      </c>
      <c r="DH86" s="452">
        <f>SUM(BL86,P86)</f>
        <v/>
      </c>
      <c r="DI86" s="453">
        <f>SUM(BM86,Q86)</f>
        <v/>
      </c>
      <c r="DJ86" s="452">
        <f>SUM(BN86,R86)</f>
        <v/>
      </c>
      <c r="DK86" s="452">
        <f>SUM(BO86,S86)</f>
        <v/>
      </c>
      <c r="DL86" s="452">
        <f>SUM(BP86,T86)</f>
        <v/>
      </c>
      <c r="DM86" s="452">
        <f>SUM(BQ86,U86)</f>
        <v/>
      </c>
      <c r="DN86" s="452">
        <f>SUM(BR86,V86)</f>
        <v/>
      </c>
      <c r="DO86" s="452">
        <f>SUM(BS86,W86)</f>
        <v/>
      </c>
      <c r="DP86" s="452">
        <f>SUM(BT86,X86)</f>
        <v/>
      </c>
      <c r="DQ86" s="452">
        <f>SUM(BU86,Y86)</f>
        <v/>
      </c>
      <c r="DR86" s="452">
        <f>SUM(BV86,Z86)</f>
        <v/>
      </c>
      <c r="DS86" s="452">
        <f>SUM(BW86,AA86)</f>
        <v/>
      </c>
      <c r="DT86" s="452">
        <f>SUM(BX86,AB86)</f>
        <v/>
      </c>
      <c r="DU86" s="453">
        <f>SUM(BY86,AC86)</f>
        <v/>
      </c>
      <c r="DV86" s="452">
        <f>SUM(BZ86,AD86)</f>
        <v/>
      </c>
      <c r="DW86" s="452">
        <f>SUM(CA86,AE86)</f>
        <v/>
      </c>
      <c r="DX86" s="452">
        <f>SUM(CB86,AF86)</f>
        <v/>
      </c>
      <c r="DY86" s="452">
        <f>SUM(CC86,AG86)</f>
        <v/>
      </c>
      <c r="DZ86" s="452">
        <f>SUM(CD86,AH86)</f>
        <v/>
      </c>
      <c r="EA86" s="452">
        <f>SUM(CE86,AI86)</f>
        <v/>
      </c>
      <c r="EB86" s="452">
        <f>SUM(CF86,AJ86)</f>
        <v/>
      </c>
      <c r="EC86" s="452">
        <f>SUM(CG86,AK86)</f>
        <v/>
      </c>
      <c r="ED86" s="452">
        <f>SUM(CH86,AL86)</f>
        <v/>
      </c>
      <c r="EE86" s="452">
        <f>SUM(CI86,AM86)</f>
        <v/>
      </c>
      <c r="EF86" s="452">
        <f>SUM(CJ86,AN86)</f>
        <v/>
      </c>
      <c r="EG86" s="453">
        <f>SUM(CK86,AO86)</f>
        <v/>
      </c>
      <c r="EH86" s="452">
        <f>SUM(CL86,AP86)</f>
        <v/>
      </c>
      <c r="EI86" s="452">
        <f>SUM(CM86,AQ86)</f>
        <v/>
      </c>
      <c r="EJ86" s="452">
        <f>SUM(CN86,AR86)</f>
        <v/>
      </c>
      <c r="EK86" s="452">
        <f>SUM(CO86,AS86)</f>
        <v/>
      </c>
      <c r="EL86" s="452">
        <f>SUM(CP86,AT86)</f>
        <v/>
      </c>
      <c r="EM86" s="462">
        <f>SUM(CQ86,AU86)</f>
        <v/>
      </c>
      <c r="EN86" s="452">
        <f>SUM(CX86:DI86)</f>
        <v/>
      </c>
      <c r="EO86" s="452">
        <f>SUM(DJ86:DU86)</f>
        <v/>
      </c>
      <c r="EP86" s="452">
        <f>SUM(DV86:EG86)</f>
        <v/>
      </c>
      <c r="EQ86" s="452">
        <f>SUM(DZ86:EK86)</f>
        <v/>
      </c>
      <c r="ER86" s="452">
        <f>SUM(EB86:EM86)</f>
        <v/>
      </c>
      <c r="ET86" s="452">
        <f>SUMIFS('QofE DD adjustments'!F:F,'QofE DD adjustments'!$E:$E,'Adjusted IS'!$E86)</f>
        <v/>
      </c>
      <c r="EU86" s="452">
        <f>SUMIFS('QofE DD adjustments'!G:G,'QofE DD adjustments'!$E:$E,'Adjusted IS'!$E86)</f>
        <v/>
      </c>
      <c r="EV86" s="452">
        <f>SUMIFS('QofE DD adjustments'!H:H,'QofE DD adjustments'!$E:$E,'Adjusted IS'!$E86)</f>
        <v/>
      </c>
      <c r="EW86" s="452">
        <f>SUMIFS('QofE DD adjustments'!I:I,'QofE DD adjustments'!$E:$E,'Adjusted IS'!$E86)</f>
        <v/>
      </c>
      <c r="EX86" s="452">
        <f>SUMIFS('QofE DD adjustments'!J:J,'QofE DD adjustments'!$E:$E,'Adjusted IS'!$E86)</f>
        <v/>
      </c>
      <c r="EY86" s="452">
        <f>SUMIFS('QofE DD adjustments'!K:K,'QofE DD adjustments'!$E:$E,'Adjusted IS'!$E86)</f>
        <v/>
      </c>
      <c r="EZ86" s="452">
        <f>SUMIFS('QofE DD adjustments'!L:L,'QofE DD adjustments'!$E:$E,'Adjusted IS'!$E86)</f>
        <v/>
      </c>
      <c r="FA86" s="452">
        <f>SUMIFS('QofE DD adjustments'!M:M,'QofE DD adjustments'!$E:$E,'Adjusted IS'!$E86)</f>
        <v/>
      </c>
      <c r="FB86" s="452">
        <f>SUMIFS('QofE DD adjustments'!N:N,'QofE DD adjustments'!$E:$E,'Adjusted IS'!$E86)</f>
        <v/>
      </c>
      <c r="FC86" s="452">
        <f>SUMIFS('QofE DD adjustments'!O:O,'QofE DD adjustments'!$E:$E,'Adjusted IS'!$E86)</f>
        <v/>
      </c>
      <c r="FD86" s="452">
        <f>SUMIFS('QofE DD adjustments'!P:P,'QofE DD adjustments'!$E:$E,'Adjusted IS'!$E86)</f>
        <v/>
      </c>
      <c r="FE86" s="453">
        <f>SUMIFS('QofE DD adjustments'!Q:Q,'QofE DD adjustments'!$E:$E,'Adjusted IS'!$E86)</f>
        <v/>
      </c>
      <c r="FF86" s="452">
        <f>SUMIFS('QofE DD adjustments'!R:R,'QofE DD adjustments'!$E:$E,'Adjusted IS'!$E86)</f>
        <v/>
      </c>
      <c r="FG86" s="452">
        <f>SUMIFS('QofE DD adjustments'!S:S,'QofE DD adjustments'!$E:$E,'Adjusted IS'!$E86)</f>
        <v/>
      </c>
      <c r="FH86" s="452">
        <f>SUMIFS('QofE DD adjustments'!T:T,'QofE DD adjustments'!$E:$E,'Adjusted IS'!$E86)</f>
        <v/>
      </c>
      <c r="FI86" s="452">
        <f>SUMIFS('QofE DD adjustments'!U:U,'QofE DD adjustments'!$E:$E,'Adjusted IS'!$E86)</f>
        <v/>
      </c>
      <c r="FJ86" s="452">
        <f>SUMIFS('QofE DD adjustments'!V:V,'QofE DD adjustments'!$E:$E,'Adjusted IS'!$E86)</f>
        <v/>
      </c>
      <c r="FK86" s="452">
        <f>SUMIFS('QofE DD adjustments'!W:W,'QofE DD adjustments'!$E:$E,'Adjusted IS'!$E86)</f>
        <v/>
      </c>
      <c r="FL86" s="452">
        <f>SUMIFS('QofE DD adjustments'!X:X,'QofE DD adjustments'!$E:$E,'Adjusted IS'!$E86)</f>
        <v/>
      </c>
      <c r="FM86" s="452">
        <f>SUMIFS('QofE DD adjustments'!Y:Y,'QofE DD adjustments'!$E:$E,'Adjusted IS'!$E86)</f>
        <v/>
      </c>
      <c r="FN86" s="452">
        <f>SUMIFS('QofE DD adjustments'!Z:Z,'QofE DD adjustments'!$E:$E,'Adjusted IS'!$E86)</f>
        <v/>
      </c>
      <c r="FO86" s="452">
        <f>SUMIFS('QofE DD adjustments'!AA:AA,'QofE DD adjustments'!$E:$E,'Adjusted IS'!$E86)</f>
        <v/>
      </c>
      <c r="FP86" s="452">
        <f>SUMIFS('QofE DD adjustments'!AB:AB,'QofE DD adjustments'!$E:$E,'Adjusted IS'!$E86)</f>
        <v/>
      </c>
      <c r="FQ86" s="453">
        <f>SUMIFS('QofE DD adjustments'!AC:AC,'QofE DD adjustments'!$E:$E,'Adjusted IS'!$E86)</f>
        <v/>
      </c>
      <c r="FR86" s="452">
        <f>SUMIFS('QofE DD adjustments'!AD:AD,'QofE DD adjustments'!$E:$E,'Adjusted IS'!$E86)</f>
        <v/>
      </c>
      <c r="FS86" s="452">
        <f>SUMIFS('QofE DD adjustments'!AE:AE,'QofE DD adjustments'!$E:$E,'Adjusted IS'!$E86)</f>
        <v/>
      </c>
      <c r="FT86" s="452">
        <f>SUMIFS('QofE DD adjustments'!AF:AF,'QofE DD adjustments'!$E:$E,'Adjusted IS'!$E86)</f>
        <v/>
      </c>
      <c r="FU86" s="452">
        <f>SUMIFS('QofE DD adjustments'!AG:AG,'QofE DD adjustments'!$E:$E,'Adjusted IS'!$E86)</f>
        <v/>
      </c>
      <c r="FV86" s="452">
        <f>SUMIFS('QofE DD adjustments'!AH:AH,'QofE DD adjustments'!$E:$E,'Adjusted IS'!$E86)</f>
        <v/>
      </c>
      <c r="FW86" s="452">
        <f>SUMIFS('QofE DD adjustments'!AI:AI,'QofE DD adjustments'!$E:$E,'Adjusted IS'!$E86)</f>
        <v/>
      </c>
      <c r="FX86" s="452">
        <f>SUMIFS('QofE DD adjustments'!AJ:AJ,'QofE DD adjustments'!$E:$E,'Adjusted IS'!$E86)</f>
        <v/>
      </c>
      <c r="FY86" s="452">
        <f>SUMIFS('QofE DD adjustments'!AK:AK,'QofE DD adjustments'!$E:$E,'Adjusted IS'!$E86)</f>
        <v/>
      </c>
      <c r="FZ86" s="452">
        <f>SUMIFS('QofE DD adjustments'!AL:AL,'QofE DD adjustments'!$E:$E,'Adjusted IS'!$E86)</f>
        <v/>
      </c>
      <c r="GA86" s="452">
        <f>SUMIFS('QofE DD adjustments'!AM:AM,'QofE DD adjustments'!$E:$E,'Adjusted IS'!$E86)</f>
        <v/>
      </c>
      <c r="GB86" s="452">
        <f>SUMIFS('QofE DD adjustments'!AN:AN,'QofE DD adjustments'!$E:$E,'Adjusted IS'!$E86)</f>
        <v/>
      </c>
      <c r="GC86" s="453">
        <f>SUMIFS('QofE DD adjustments'!AO:AO,'QofE DD adjustments'!$E:$E,'Adjusted IS'!$E86)</f>
        <v/>
      </c>
      <c r="GD86" s="452">
        <f>SUMIFS('QofE DD adjustments'!AP:AP,'QofE DD adjustments'!$E:$E,'Adjusted IS'!$E86)</f>
        <v/>
      </c>
      <c r="GE86" s="452">
        <f>SUMIFS('QofE DD adjustments'!AQ:AQ,'QofE DD adjustments'!$E:$E,'Adjusted IS'!$E86)</f>
        <v/>
      </c>
      <c r="GF86" s="452">
        <f>SUMIFS('QofE DD adjustments'!AR:AR,'QofE DD adjustments'!$E:$E,'Adjusted IS'!$E86)</f>
        <v/>
      </c>
      <c r="GG86" s="452">
        <f>SUMIFS('QofE DD adjustments'!AS:AS,'QofE DD adjustments'!$E:$E,'Adjusted IS'!$E86)</f>
        <v/>
      </c>
      <c r="GH86" s="452">
        <f>SUMIFS('QofE DD adjustments'!AT:AT,'QofE DD adjustments'!$E:$E,'Adjusted IS'!$E86)</f>
        <v/>
      </c>
      <c r="GI86" s="462">
        <f>SUMIFS('QofE DD adjustments'!AU:AU,'QofE DD adjustments'!$E:$E,'Adjusted IS'!$E86)</f>
        <v/>
      </c>
      <c r="GJ86" s="452">
        <f>SUM(ET86:FE86)</f>
        <v/>
      </c>
      <c r="GK86" s="452">
        <f>SUM(FF86:FQ86)</f>
        <v/>
      </c>
      <c r="GL86" s="452">
        <f>SUM(FR86:GC86)</f>
        <v/>
      </c>
      <c r="GM86" s="452">
        <f>SUM(FV86:GG86)</f>
        <v/>
      </c>
      <c r="GN86" s="452">
        <f>SUM(FX86:GI86)</f>
        <v/>
      </c>
      <c r="GP86" s="452">
        <f>SUM(ET86,CX86)</f>
        <v/>
      </c>
      <c r="GQ86" s="452">
        <f>SUM(EU86,CY86)</f>
        <v/>
      </c>
      <c r="GR86" s="452">
        <f>SUM(EV86,CZ86)</f>
        <v/>
      </c>
      <c r="GS86" s="452">
        <f>SUM(EW86,DA86)</f>
        <v/>
      </c>
      <c r="GT86" s="452">
        <f>SUM(EX86,DB86)</f>
        <v/>
      </c>
      <c r="GU86" s="452">
        <f>SUM(EY86,DC86)</f>
        <v/>
      </c>
      <c r="GV86" s="452">
        <f>SUM(EZ86,DD86)</f>
        <v/>
      </c>
      <c r="GW86" s="452">
        <f>SUM(FA86,DE86)</f>
        <v/>
      </c>
      <c r="GX86" s="452">
        <f>SUM(FB86,DF86)</f>
        <v/>
      </c>
      <c r="GY86" s="452">
        <f>SUM(FC86,DG86)</f>
        <v/>
      </c>
      <c r="GZ86" s="452">
        <f>SUM(FD86,DH86)</f>
        <v/>
      </c>
      <c r="HA86" s="453">
        <f>SUM(FE86,DI86)</f>
        <v/>
      </c>
      <c r="HB86" s="452">
        <f>SUM(FF86,DJ86)</f>
        <v/>
      </c>
      <c r="HC86" s="452">
        <f>SUM(FG86,DK86)</f>
        <v/>
      </c>
      <c r="HD86" s="452">
        <f>SUM(FH86,DL86)</f>
        <v/>
      </c>
      <c r="HE86" s="452">
        <f>SUM(FI86,DM86)</f>
        <v/>
      </c>
      <c r="HF86" s="452">
        <f>SUM(FJ86,DN86)</f>
        <v/>
      </c>
      <c r="HG86" s="452">
        <f>SUM(FK86,DO86)</f>
        <v/>
      </c>
      <c r="HH86" s="452">
        <f>SUM(FL86,DP86)</f>
        <v/>
      </c>
      <c r="HI86" s="452">
        <f>SUM(FM86,DQ86)</f>
        <v/>
      </c>
      <c r="HJ86" s="452">
        <f>SUM(FN86,DR86)</f>
        <v/>
      </c>
      <c r="HK86" s="452">
        <f>SUM(FO86,DS86)</f>
        <v/>
      </c>
      <c r="HL86" s="452">
        <f>SUM(FP86,DT86)</f>
        <v/>
      </c>
      <c r="HM86" s="453">
        <f>SUM(FQ86,DU86)</f>
        <v/>
      </c>
      <c r="HN86" s="452">
        <f>SUM(FR86,DV86)</f>
        <v/>
      </c>
      <c r="HO86" s="452">
        <f>SUM(FS86,DW86)</f>
        <v/>
      </c>
      <c r="HP86" s="452">
        <f>SUM(FT86,DX86)</f>
        <v/>
      </c>
      <c r="HQ86" s="452">
        <f>SUM(FU86,DY86)</f>
        <v/>
      </c>
      <c r="HR86" s="452">
        <f>SUM(FV86,DZ86)</f>
        <v/>
      </c>
      <c r="HS86" s="452">
        <f>SUM(FW86,EA86)</f>
        <v/>
      </c>
      <c r="HT86" s="452">
        <f>SUM(FX86,EB86)</f>
        <v/>
      </c>
      <c r="HU86" s="452">
        <f>SUM(FY86,EC86)</f>
        <v/>
      </c>
      <c r="HV86" s="452">
        <f>SUM(FZ86,ED86)</f>
        <v/>
      </c>
      <c r="HW86" s="452">
        <f>SUM(GA86,EE86)</f>
        <v/>
      </c>
      <c r="HX86" s="452">
        <f>SUM(GB86,EF86)</f>
        <v/>
      </c>
      <c r="HY86" s="453">
        <f>SUM(GC86,EG86)</f>
        <v/>
      </c>
      <c r="HZ86" s="452">
        <f>SUM(GD86,EH86)</f>
        <v/>
      </c>
      <c r="IA86" s="452">
        <f>SUM(GE86,EI86)</f>
        <v/>
      </c>
      <c r="IB86" s="452">
        <f>SUM(GF86,EJ86)</f>
        <v/>
      </c>
      <c r="IC86" s="452">
        <f>SUM(GG86,EK86)</f>
        <v/>
      </c>
      <c r="ID86" s="452">
        <f>SUM(GH86,EL86)</f>
        <v/>
      </c>
      <c r="IE86" s="462">
        <f>SUM(GI86,EM86)</f>
        <v/>
      </c>
      <c r="IF86" s="452">
        <f>SUM(GP86:HA86)</f>
        <v/>
      </c>
      <c r="IG86" s="452">
        <f>SUM(HB86:HM86)</f>
        <v/>
      </c>
      <c r="IH86" s="452">
        <f>SUM(HN86:HY86)</f>
        <v/>
      </c>
      <c r="II86" s="452">
        <f>SUM(HR86:IC86)</f>
        <v/>
      </c>
      <c r="IJ86" s="452">
        <f>SUM(HT86:IE86)</f>
        <v/>
      </c>
      <c r="IL86" s="452">
        <f>SUMIFS('QofE PF adjustments'!F:F,'QofE PF adjustments'!$E:$E,'Adjusted IS'!$E86)</f>
        <v/>
      </c>
      <c r="IM86" s="452">
        <f>SUMIFS('QofE PF adjustments'!G:G,'QofE PF adjustments'!$E:$E,'Adjusted IS'!$E86)</f>
        <v/>
      </c>
      <c r="IN86" s="452">
        <f>SUMIFS('QofE PF adjustments'!H:H,'QofE PF adjustments'!$E:$E,'Adjusted IS'!$E86)</f>
        <v/>
      </c>
      <c r="IO86" s="452">
        <f>SUMIFS('QofE PF adjustments'!I:I,'QofE PF adjustments'!$E:$E,'Adjusted IS'!$E86)</f>
        <v/>
      </c>
      <c r="IP86" s="452">
        <f>SUMIFS('QofE PF adjustments'!J:J,'QofE PF adjustments'!$E:$E,'Adjusted IS'!$E86)</f>
        <v/>
      </c>
      <c r="IQ86" s="452">
        <f>SUMIFS('QofE PF adjustments'!K:K,'QofE PF adjustments'!$E:$E,'Adjusted IS'!$E86)</f>
        <v/>
      </c>
      <c r="IR86" s="452">
        <f>SUMIFS('QofE PF adjustments'!L:L,'QofE PF adjustments'!$E:$E,'Adjusted IS'!$E86)</f>
        <v/>
      </c>
      <c r="IS86" s="452">
        <f>SUMIFS('QofE PF adjustments'!M:M,'QofE PF adjustments'!$E:$E,'Adjusted IS'!$E86)</f>
        <v/>
      </c>
      <c r="IT86" s="452">
        <f>SUMIFS('QofE PF adjustments'!N:N,'QofE PF adjustments'!$E:$E,'Adjusted IS'!$E86)</f>
        <v/>
      </c>
      <c r="IU86" s="452">
        <f>SUMIFS('QofE PF adjustments'!O:O,'QofE PF adjustments'!$E:$E,'Adjusted IS'!$E86)</f>
        <v/>
      </c>
      <c r="IV86" s="452">
        <f>SUMIFS('QofE PF adjustments'!P:P,'QofE PF adjustments'!$E:$E,'Adjusted IS'!$E86)</f>
        <v/>
      </c>
      <c r="IW86" s="453">
        <f>SUMIFS('QofE PF adjustments'!Q:Q,'QofE PF adjustments'!$E:$E,'Adjusted IS'!$E86)</f>
        <v/>
      </c>
      <c r="IX86" s="452">
        <f>SUMIFS('QofE PF adjustments'!R:R,'QofE PF adjustments'!$E:$E,'Adjusted IS'!$E86)</f>
        <v/>
      </c>
      <c r="IY86" s="452">
        <f>SUMIFS('QofE PF adjustments'!S:S,'QofE PF adjustments'!$E:$E,'Adjusted IS'!$E86)</f>
        <v/>
      </c>
      <c r="IZ86" s="452">
        <f>SUMIFS('QofE PF adjustments'!T:T,'QofE PF adjustments'!$E:$E,'Adjusted IS'!$E86)</f>
        <v/>
      </c>
      <c r="JA86" s="452">
        <f>SUMIFS('QofE PF adjustments'!U:U,'QofE PF adjustments'!$E:$E,'Adjusted IS'!$E86)</f>
        <v/>
      </c>
      <c r="JB86" s="452">
        <f>SUMIFS('QofE PF adjustments'!V:V,'QofE PF adjustments'!$E:$E,'Adjusted IS'!$E86)</f>
        <v/>
      </c>
      <c r="JC86" s="452">
        <f>SUMIFS('QofE PF adjustments'!W:W,'QofE PF adjustments'!$E:$E,'Adjusted IS'!$E86)</f>
        <v/>
      </c>
      <c r="JD86" s="452">
        <f>SUMIFS('QofE PF adjustments'!X:X,'QofE PF adjustments'!$E:$E,'Adjusted IS'!$E86)</f>
        <v/>
      </c>
      <c r="JE86" s="452">
        <f>SUMIFS('QofE PF adjustments'!Y:Y,'QofE PF adjustments'!$E:$E,'Adjusted IS'!$E86)</f>
        <v/>
      </c>
      <c r="JF86" s="452">
        <f>SUMIFS('QofE PF adjustments'!Z:Z,'QofE PF adjustments'!$E:$E,'Adjusted IS'!$E86)</f>
        <v/>
      </c>
      <c r="JG86" s="452">
        <f>SUMIFS('QofE PF adjustments'!AA:AA,'QofE PF adjustments'!$E:$E,'Adjusted IS'!$E86)</f>
        <v/>
      </c>
      <c r="JH86" s="452">
        <f>SUMIFS('QofE PF adjustments'!AB:AB,'QofE PF adjustments'!$E:$E,'Adjusted IS'!$E86)</f>
        <v/>
      </c>
      <c r="JI86" s="453">
        <f>SUMIFS('QofE PF adjustments'!AC:AC,'QofE PF adjustments'!$E:$E,'Adjusted IS'!$E86)</f>
        <v/>
      </c>
      <c r="JJ86" s="452">
        <f>SUMIFS('QofE PF adjustments'!AD:AD,'QofE PF adjustments'!$E:$E,'Adjusted IS'!$E86)</f>
        <v/>
      </c>
      <c r="JK86" s="452">
        <f>SUMIFS('QofE PF adjustments'!AE:AE,'QofE PF adjustments'!$E:$E,'Adjusted IS'!$E86)</f>
        <v/>
      </c>
      <c r="JL86" s="452">
        <f>SUMIFS('QofE PF adjustments'!AF:AF,'QofE PF adjustments'!$E:$E,'Adjusted IS'!$E86)</f>
        <v/>
      </c>
      <c r="JM86" s="452">
        <f>SUMIFS('QofE PF adjustments'!AG:AG,'QofE PF adjustments'!$E:$E,'Adjusted IS'!$E86)</f>
        <v/>
      </c>
      <c r="JN86" s="452">
        <f>SUMIFS('QofE PF adjustments'!AH:AH,'QofE PF adjustments'!$E:$E,'Adjusted IS'!$E86)</f>
        <v/>
      </c>
      <c r="JO86" s="452">
        <f>SUMIFS('QofE PF adjustments'!AI:AI,'QofE PF adjustments'!$E:$E,'Adjusted IS'!$E86)</f>
        <v/>
      </c>
      <c r="JP86" s="452">
        <f>SUMIFS('QofE PF adjustments'!AJ:AJ,'QofE PF adjustments'!$E:$E,'Adjusted IS'!$E86)</f>
        <v/>
      </c>
      <c r="JQ86" s="452">
        <f>SUMIFS('QofE PF adjustments'!AK:AK,'QofE PF adjustments'!$E:$E,'Adjusted IS'!$E86)</f>
        <v/>
      </c>
      <c r="JR86" s="452">
        <f>SUMIFS('QofE PF adjustments'!AL:AL,'QofE PF adjustments'!$E:$E,'Adjusted IS'!$E86)</f>
        <v/>
      </c>
      <c r="JS86" s="452">
        <f>SUMIFS('QofE PF adjustments'!AM:AM,'QofE PF adjustments'!$E:$E,'Adjusted IS'!$E86)</f>
        <v/>
      </c>
      <c r="JT86" s="452">
        <f>SUMIFS('QofE PF adjustments'!AN:AN,'QofE PF adjustments'!$E:$E,'Adjusted IS'!$E86)</f>
        <v/>
      </c>
      <c r="JU86" s="453">
        <f>SUMIFS('QofE PF adjustments'!AO:AO,'QofE PF adjustments'!$E:$E,'Adjusted IS'!$E86)</f>
        <v/>
      </c>
      <c r="JV86" s="452">
        <f>SUMIFS('QofE PF adjustments'!AP:AP,'QofE PF adjustments'!$E:$E,'Adjusted IS'!$E86)</f>
        <v/>
      </c>
      <c r="JW86" s="452">
        <f>SUMIFS('QofE PF adjustments'!AQ:AQ,'QofE PF adjustments'!$E:$E,'Adjusted IS'!$E86)</f>
        <v/>
      </c>
      <c r="JX86" s="452">
        <f>SUMIFS('QofE PF adjustments'!AR:AR,'QofE PF adjustments'!$E:$E,'Adjusted IS'!$E86)</f>
        <v/>
      </c>
      <c r="JY86" s="452">
        <f>SUMIFS('QofE PF adjustments'!AS:AS,'QofE PF adjustments'!$E:$E,'Adjusted IS'!$E86)</f>
        <v/>
      </c>
      <c r="JZ86" s="452">
        <f>SUMIFS('QofE PF adjustments'!AT:AT,'QofE PF adjustments'!$E:$E,'Adjusted IS'!$E86)</f>
        <v/>
      </c>
      <c r="KA86" s="462">
        <f>SUMIFS('QofE PF adjustments'!AU:AU,'QofE PF adjustments'!$E:$E,'Adjusted IS'!$E86)</f>
        <v/>
      </c>
      <c r="KB86" s="452">
        <f>SUM(IL86:IW86)</f>
        <v/>
      </c>
      <c r="KC86" s="452">
        <f>SUM(IX86:JI86)</f>
        <v/>
      </c>
      <c r="KD86" s="452">
        <f>SUM(JJ86:JU86)</f>
        <v/>
      </c>
      <c r="KE86" s="452">
        <f>SUM(JN86:JY86)</f>
        <v/>
      </c>
      <c r="KF86" s="452">
        <f>SUM(JP86:KA86)</f>
        <v/>
      </c>
      <c r="KH86" s="452">
        <f>SUM(IL86,GP86)</f>
        <v/>
      </c>
      <c r="KI86" s="452">
        <f>SUM(IM86,GQ86)</f>
        <v/>
      </c>
      <c r="KJ86" s="452">
        <f>SUM(IN86,GR86)</f>
        <v/>
      </c>
      <c r="KK86" s="452">
        <f>SUM(IO86,GS86)</f>
        <v/>
      </c>
      <c r="KL86" s="452">
        <f>SUM(IP86,GT86)</f>
        <v/>
      </c>
      <c r="KM86" s="452">
        <f>SUM(IQ86,GU86)</f>
        <v/>
      </c>
      <c r="KN86" s="452">
        <f>SUM(IR86,GV86)</f>
        <v/>
      </c>
      <c r="KO86" s="452">
        <f>SUM(IS86,GW86)</f>
        <v/>
      </c>
      <c r="KP86" s="452">
        <f>SUM(IT86,GX86)</f>
        <v/>
      </c>
      <c r="KQ86" s="452">
        <f>SUM(IU86,GY86)</f>
        <v/>
      </c>
      <c r="KR86" s="452">
        <f>SUM(IV86,GZ86)</f>
        <v/>
      </c>
      <c r="KS86" s="453">
        <f>SUM(IW86,HA86)</f>
        <v/>
      </c>
      <c r="KT86" s="452">
        <f>SUM(IX86,HB86)</f>
        <v/>
      </c>
      <c r="KU86" s="452">
        <f>SUM(IY86,HC86)</f>
        <v/>
      </c>
      <c r="KV86" s="452">
        <f>SUM(IZ86,HD86)</f>
        <v/>
      </c>
      <c r="KW86" s="452">
        <f>SUM(JA86,HE86)</f>
        <v/>
      </c>
      <c r="KX86" s="452">
        <f>SUM(JB86,HF86)</f>
        <v/>
      </c>
      <c r="KY86" s="452">
        <f>SUM(JC86,HG86)</f>
        <v/>
      </c>
      <c r="KZ86" s="452">
        <f>SUM(JD86,HH86)</f>
        <v/>
      </c>
      <c r="LA86" s="452">
        <f>SUM(JE86,HI86)</f>
        <v/>
      </c>
      <c r="LB86" s="452">
        <f>SUM(JF86,HJ86)</f>
        <v/>
      </c>
      <c r="LC86" s="452">
        <f>SUM(JG86,HK86)</f>
        <v/>
      </c>
      <c r="LD86" s="452">
        <f>SUM(JH86,HL86)</f>
        <v/>
      </c>
      <c r="LE86" s="453">
        <f>SUM(JI86,HM86)</f>
        <v/>
      </c>
      <c r="LF86" s="452">
        <f>SUM(JJ86,HN86)</f>
        <v/>
      </c>
      <c r="LG86" s="452">
        <f>SUM(JK86,HO86)</f>
        <v/>
      </c>
      <c r="LH86" s="452">
        <f>SUM(JL86,HP86)</f>
        <v/>
      </c>
      <c r="LI86" s="452">
        <f>SUM(JM86,HQ86)</f>
        <v/>
      </c>
      <c r="LJ86" s="452">
        <f>SUM(JN86,HR86)</f>
        <v/>
      </c>
      <c r="LK86" s="452">
        <f>SUM(JO86,HS86)</f>
        <v/>
      </c>
      <c r="LL86" s="452">
        <f>SUM(JP86,HT86)</f>
        <v/>
      </c>
      <c r="LM86" s="452">
        <f>SUM(JQ86,HU86)</f>
        <v/>
      </c>
      <c r="LN86" s="452">
        <f>SUM(JR86,HV86)</f>
        <v/>
      </c>
      <c r="LO86" s="452">
        <f>SUM(JS86,HW86)</f>
        <v/>
      </c>
      <c r="LP86" s="452">
        <f>SUM(JT86,HX86)</f>
        <v/>
      </c>
      <c r="LQ86" s="453">
        <f>SUM(JU86,HY86)</f>
        <v/>
      </c>
      <c r="LR86" s="452">
        <f>SUM(JV86,HZ86)</f>
        <v/>
      </c>
      <c r="LS86" s="452">
        <f>SUM(JW86,IA86)</f>
        <v/>
      </c>
      <c r="LT86" s="452">
        <f>SUM(JX86,IB86)</f>
        <v/>
      </c>
      <c r="LU86" s="452">
        <f>SUM(JY86,IC86)</f>
        <v/>
      </c>
      <c r="LV86" s="452">
        <f>SUM(JZ86,ID86)</f>
        <v/>
      </c>
      <c r="LW86" s="462">
        <f>SUM(KA86,IE86)</f>
        <v/>
      </c>
      <c r="LX86" s="452">
        <f>SUM(KH86:KS86)</f>
        <v/>
      </c>
      <c r="LY86" s="452">
        <f>SUM(KT86:LE86)</f>
        <v/>
      </c>
      <c r="LZ86" s="452">
        <f>SUM(LF86:LQ86)</f>
        <v/>
      </c>
      <c r="MA86" s="452">
        <f>SUM(LJ86:LU86)</f>
        <v/>
      </c>
      <c r="MB86" s="452">
        <f>SUM(LL86:LW86)</f>
        <v/>
      </c>
      <c r="MD86" s="524">
        <f>IFERROR(KH86/KH$117,0)</f>
        <v/>
      </c>
      <c r="ME86" s="524">
        <f>IFERROR(KI86/KI$117,0)</f>
        <v/>
      </c>
      <c r="MF86" s="524">
        <f>IFERROR(KJ86/KJ$117,0)</f>
        <v/>
      </c>
      <c r="MG86" s="524">
        <f>IFERROR(KK86/KK$117,0)</f>
        <v/>
      </c>
      <c r="MH86" s="524">
        <f>IFERROR(KL86/KL$117,0)</f>
        <v/>
      </c>
      <c r="MI86" s="524">
        <f>IFERROR(KM86/KM$117,0)</f>
        <v/>
      </c>
      <c r="MJ86" s="524">
        <f>IFERROR(KN86/KN$117,0)</f>
        <v/>
      </c>
      <c r="MK86" s="524">
        <f>IFERROR(KO86/KO$117,0)</f>
        <v/>
      </c>
      <c r="ML86" s="524">
        <f>IFERROR(KP86/KP$117,0)</f>
        <v/>
      </c>
      <c r="MM86" s="524">
        <f>IFERROR(KQ86/KQ$117,0)</f>
        <v/>
      </c>
      <c r="MN86" s="524">
        <f>IFERROR(KR86/KR$117,0)</f>
        <v/>
      </c>
      <c r="MO86" s="525">
        <f>IFERROR(KS86/KS$117,0)</f>
        <v/>
      </c>
      <c r="MP86" s="524">
        <f>IFERROR(KT86/KT$117,0)</f>
        <v/>
      </c>
      <c r="MQ86" s="524">
        <f>IFERROR(KU86/KU$117,0)</f>
        <v/>
      </c>
      <c r="MR86" s="524">
        <f>IFERROR(KV86/KV$117,0)</f>
        <v/>
      </c>
      <c r="MS86" s="524">
        <f>IFERROR(KW86/KW$117,0)</f>
        <v/>
      </c>
      <c r="MT86" s="524">
        <f>IFERROR(KX86/KX$117,0)</f>
        <v/>
      </c>
      <c r="MU86" s="524">
        <f>IFERROR(KY86/KY$117,0)</f>
        <v/>
      </c>
      <c r="MV86" s="524">
        <f>IFERROR(KZ86/KZ$117,0)</f>
        <v/>
      </c>
      <c r="MW86" s="524">
        <f>IFERROR(LA86/LA$117,0)</f>
        <v/>
      </c>
      <c r="MX86" s="524">
        <f>IFERROR(LB86/LB$117,0)</f>
        <v/>
      </c>
      <c r="MY86" s="524">
        <f>IFERROR(LC86/LC$117,0)</f>
        <v/>
      </c>
      <c r="MZ86" s="524">
        <f>IFERROR(LD86/LD$117,0)</f>
        <v/>
      </c>
      <c r="NA86" s="525">
        <f>IFERROR(LE86/LE$117,0)</f>
        <v/>
      </c>
      <c r="NB86" s="524">
        <f>IFERROR(LF86/LF$117,0)</f>
        <v/>
      </c>
      <c r="NC86" s="524">
        <f>IFERROR(LG86/LG$117,0)</f>
        <v/>
      </c>
      <c r="ND86" s="524">
        <f>IFERROR(LH86/LH$117,0)</f>
        <v/>
      </c>
      <c r="NE86" s="524">
        <f>IFERROR(LI86/LI$117,0)</f>
        <v/>
      </c>
      <c r="NF86" s="524">
        <f>IFERROR(LJ86/LJ$117,0)</f>
        <v/>
      </c>
      <c r="NG86" s="524">
        <f>IFERROR(LK86/LK$117,0)</f>
        <v/>
      </c>
      <c r="NH86" s="524">
        <f>IFERROR(LL86/LL$117,0)</f>
        <v/>
      </c>
      <c r="NI86" s="524">
        <f>IFERROR(LM86/LM$117,0)</f>
        <v/>
      </c>
      <c r="NJ86" s="524">
        <f>IFERROR(LN86/LN$117,0)</f>
        <v/>
      </c>
      <c r="NK86" s="524">
        <f>IFERROR(LO86/LO$117,0)</f>
        <v/>
      </c>
      <c r="NL86" s="524">
        <f>IFERROR(LP86/LP$117,0)</f>
        <v/>
      </c>
      <c r="NM86" s="525">
        <f>IFERROR(LQ86/LQ$117,0)</f>
        <v/>
      </c>
      <c r="NN86" s="524">
        <f>IFERROR(LR86/LR$117,0)</f>
        <v/>
      </c>
      <c r="NO86" s="524">
        <f>IFERROR(LS86/LS$117,0)</f>
        <v/>
      </c>
      <c r="NP86" s="524">
        <f>IFERROR(LT86/LT$117,0)</f>
        <v/>
      </c>
      <c r="NQ86" s="524">
        <f>IFERROR(LU86/LU$117,0)</f>
        <v/>
      </c>
      <c r="NR86" s="524">
        <f>IFERROR(LV86/LV$117,0)</f>
        <v/>
      </c>
      <c r="NS86" s="1756">
        <f>IFERROR(LW86/LW$117,0)</f>
        <v/>
      </c>
      <c r="NT86" s="524">
        <f>IFERROR(LX86/LX$117,0)</f>
        <v/>
      </c>
      <c r="NU86" s="524">
        <f>IFERROR(LY86/LY$117,0)</f>
        <v/>
      </c>
      <c r="NV86" s="524">
        <f>IFERROR(LZ86/LZ$117,0)</f>
        <v/>
      </c>
      <c r="NW86" s="524">
        <f>IFERROR(MA86/MA$117,0)</f>
        <v/>
      </c>
      <c r="NX86" s="524">
        <f>IFERROR(MB86/MB$117,0)</f>
        <v/>
      </c>
      <c r="NZ86" s="452">
        <f>LY86-LX86</f>
        <v/>
      </c>
      <c r="OA86" s="452">
        <f>LZ86-LY86</f>
        <v/>
      </c>
      <c r="OB86" s="452">
        <f>MA86-LZ86</f>
        <v/>
      </c>
      <c r="OC86" s="452">
        <f>MB86-LZ86</f>
        <v/>
      </c>
      <c r="OD86" s="1501" t="n"/>
      <c r="OE86" s="434" t="inlineStr">
        <is>
          <t>Fraud management revenue</t>
        </is>
      </c>
      <c r="OF86" s="434" t="inlineStr">
        <is>
          <t>Fraud management revenue</t>
        </is>
      </c>
      <c r="OG86" s="434" t="inlineStr">
        <is>
          <t>Fraud management revenue</t>
        </is>
      </c>
    </row>
    <row r="87" outlineLevel="2" ht="12" customFormat="1" customHeight="1" s="431">
      <c r="A87" s="1523" t="n"/>
      <c r="B87" s="1521" t="n"/>
      <c r="C87" s="768" t="inlineStr">
        <is>
          <t>Fraud services revenue -mobile alerts</t>
        </is>
      </c>
      <c r="D87" s="771" t="n">
        <v>411327</v>
      </c>
      <c r="E87" s="771">
        <f>CONCATENATE(D87," - ",C87)</f>
        <v/>
      </c>
      <c r="F87" s="452">
        <f>'Income statement'!F87</f>
        <v/>
      </c>
      <c r="G87" s="452">
        <f>'Income statement'!G87</f>
        <v/>
      </c>
      <c r="H87" s="452">
        <f>'Income statement'!H87</f>
        <v/>
      </c>
      <c r="I87" s="452">
        <f>'Income statement'!I87</f>
        <v/>
      </c>
      <c r="J87" s="452">
        <f>'Income statement'!J87</f>
        <v/>
      </c>
      <c r="K87" s="452">
        <f>'Income statement'!K87</f>
        <v/>
      </c>
      <c r="L87" s="452">
        <f>'Income statement'!L87</f>
        <v/>
      </c>
      <c r="M87" s="452">
        <f>'Income statement'!M87</f>
        <v/>
      </c>
      <c r="N87" s="452">
        <f>'Income statement'!N87</f>
        <v/>
      </c>
      <c r="O87" s="452">
        <f>'Income statement'!O87</f>
        <v/>
      </c>
      <c r="P87" s="452">
        <f>'Income statement'!P87</f>
        <v/>
      </c>
      <c r="Q87" s="453">
        <f>'Income statement'!Q87</f>
        <v/>
      </c>
      <c r="R87" s="452">
        <f>'Income statement'!R87</f>
        <v/>
      </c>
      <c r="S87" s="452">
        <f>'Income statement'!S87</f>
        <v/>
      </c>
      <c r="T87" s="452">
        <f>'Income statement'!T87</f>
        <v/>
      </c>
      <c r="U87" s="452">
        <f>'Income statement'!U87</f>
        <v/>
      </c>
      <c r="V87" s="452">
        <f>'Income statement'!V87</f>
        <v/>
      </c>
      <c r="W87" s="452">
        <f>'Income statement'!W87</f>
        <v/>
      </c>
      <c r="X87" s="452">
        <f>'Income statement'!X87</f>
        <v/>
      </c>
      <c r="Y87" s="452">
        <f>'Income statement'!Y87</f>
        <v/>
      </c>
      <c r="Z87" s="452">
        <f>'Income statement'!Z87</f>
        <v/>
      </c>
      <c r="AA87" s="452">
        <f>'Income statement'!AA87</f>
        <v/>
      </c>
      <c r="AB87" s="452">
        <f>'Income statement'!AB87</f>
        <v/>
      </c>
      <c r="AC87" s="453">
        <f>'Income statement'!AC87</f>
        <v/>
      </c>
      <c r="AD87" s="452">
        <f>'Income statement'!AD87</f>
        <v/>
      </c>
      <c r="AE87" s="452">
        <f>'Income statement'!AE87</f>
        <v/>
      </c>
      <c r="AF87" s="452">
        <f>'Income statement'!AF87</f>
        <v/>
      </c>
      <c r="AG87" s="452">
        <f>'Income statement'!AG87</f>
        <v/>
      </c>
      <c r="AH87" s="452">
        <f>'Income statement'!AH87</f>
        <v/>
      </c>
      <c r="AI87" s="452">
        <f>'Income statement'!AI87</f>
        <v/>
      </c>
      <c r="AJ87" s="452">
        <f>'Income statement'!AJ87</f>
        <v/>
      </c>
      <c r="AK87" s="452">
        <f>'Income statement'!AK87</f>
        <v/>
      </c>
      <c r="AL87" s="452">
        <f>'Income statement'!AL87</f>
        <v/>
      </c>
      <c r="AM87" s="452">
        <f>'Income statement'!AM87</f>
        <v/>
      </c>
      <c r="AN87" s="452">
        <f>'Income statement'!AN87</f>
        <v/>
      </c>
      <c r="AO87" s="453">
        <f>'Income statement'!AO87</f>
        <v/>
      </c>
      <c r="AP87" s="452">
        <f>'Income statement'!AP87</f>
        <v/>
      </c>
      <c r="AQ87" s="452">
        <f>'Income statement'!AQ87</f>
        <v/>
      </c>
      <c r="AR87" s="452">
        <f>'Income statement'!AR87</f>
        <v/>
      </c>
      <c r="AS87" s="452">
        <f>'Income statement'!AS87</f>
        <v/>
      </c>
      <c r="AT87" s="452">
        <f>'Income statement'!AT87</f>
        <v/>
      </c>
      <c r="AU87" s="462">
        <f>'Income statement'!AU87</f>
        <v/>
      </c>
      <c r="AV87" s="452">
        <f>SUM(F87:Q87)</f>
        <v/>
      </c>
      <c r="AW87" s="452">
        <f>SUM(R87:AC87)</f>
        <v/>
      </c>
      <c r="AX87" s="452">
        <f>SUM(AD87:AO87)</f>
        <v/>
      </c>
      <c r="AY87" s="452">
        <f>SUM(AH87:AS87)</f>
        <v/>
      </c>
      <c r="AZ87" s="452">
        <f>SUM(AJ87:AU87)</f>
        <v/>
      </c>
      <c r="BB87" s="452">
        <f>SUMIFS('QofE Def adjustments'!F:F,'QofE Def adjustments'!$E:$E,'Adjusted IS'!$E87)</f>
        <v/>
      </c>
      <c r="BC87" s="452">
        <f>SUMIFS('QofE Def adjustments'!G:G,'QofE Def adjustments'!$E:$E,'Adjusted IS'!$E87)</f>
        <v/>
      </c>
      <c r="BD87" s="452">
        <f>SUMIFS('QofE Def adjustments'!H:H,'QofE Def adjustments'!$E:$E,'Adjusted IS'!$E87)</f>
        <v/>
      </c>
      <c r="BE87" s="452">
        <f>SUMIFS('QofE Def adjustments'!I:I,'QofE Def adjustments'!$E:$E,'Adjusted IS'!$E87)</f>
        <v/>
      </c>
      <c r="BF87" s="452">
        <f>SUMIFS('QofE Def adjustments'!J:J,'QofE Def adjustments'!$E:$E,'Adjusted IS'!$E87)</f>
        <v/>
      </c>
      <c r="BG87" s="452">
        <f>SUMIFS('QofE Def adjustments'!K:K,'QofE Def adjustments'!$E:$E,'Adjusted IS'!$E87)</f>
        <v/>
      </c>
      <c r="BH87" s="452">
        <f>SUMIFS('QofE Def adjustments'!L:L,'QofE Def adjustments'!$E:$E,'Adjusted IS'!$E87)</f>
        <v/>
      </c>
      <c r="BI87" s="452">
        <f>SUMIFS('QofE Def adjustments'!M:M,'QofE Def adjustments'!$E:$E,'Adjusted IS'!$E87)</f>
        <v/>
      </c>
      <c r="BJ87" s="452">
        <f>SUMIFS('QofE Def adjustments'!N:N,'QofE Def adjustments'!$E:$E,'Adjusted IS'!$E87)</f>
        <v/>
      </c>
      <c r="BK87" s="452">
        <f>SUMIFS('QofE Def adjustments'!O:O,'QofE Def adjustments'!$E:$E,'Adjusted IS'!$E87)</f>
        <v/>
      </c>
      <c r="BL87" s="452">
        <f>SUMIFS('QofE Def adjustments'!P:P,'QofE Def adjustments'!$E:$E,'Adjusted IS'!$E87)</f>
        <v/>
      </c>
      <c r="BM87" s="453">
        <f>SUMIFS('QofE Def adjustments'!Q:Q,'QofE Def adjustments'!$E:$E,'Adjusted IS'!$E87)</f>
        <v/>
      </c>
      <c r="BN87" s="452">
        <f>SUMIFS('QofE Def adjustments'!R:R,'QofE Def adjustments'!$E:$E,'Adjusted IS'!$E87)</f>
        <v/>
      </c>
      <c r="BO87" s="452">
        <f>SUMIFS('QofE Def adjustments'!S:S,'QofE Def adjustments'!$E:$E,'Adjusted IS'!$E87)</f>
        <v/>
      </c>
      <c r="BP87" s="452">
        <f>SUMIFS('QofE Def adjustments'!T:T,'QofE Def adjustments'!$E:$E,'Adjusted IS'!$E87)</f>
        <v/>
      </c>
      <c r="BQ87" s="452">
        <f>SUMIFS('QofE Def adjustments'!U:U,'QofE Def adjustments'!$E:$E,'Adjusted IS'!$E87)</f>
        <v/>
      </c>
      <c r="BR87" s="452">
        <f>SUMIFS('QofE Def adjustments'!V:V,'QofE Def adjustments'!$E:$E,'Adjusted IS'!$E87)</f>
        <v/>
      </c>
      <c r="BS87" s="452">
        <f>SUMIFS('QofE Def adjustments'!W:W,'QofE Def adjustments'!$E:$E,'Adjusted IS'!$E87)</f>
        <v/>
      </c>
      <c r="BT87" s="452">
        <f>SUMIFS('QofE Def adjustments'!X:X,'QofE Def adjustments'!$E:$E,'Adjusted IS'!$E87)</f>
        <v/>
      </c>
      <c r="BU87" s="452">
        <f>SUMIFS('QofE Def adjustments'!Y:Y,'QofE Def adjustments'!$E:$E,'Adjusted IS'!$E87)</f>
        <v/>
      </c>
      <c r="BV87" s="452">
        <f>SUMIFS('QofE Def adjustments'!Z:Z,'QofE Def adjustments'!$E:$E,'Adjusted IS'!$E87)</f>
        <v/>
      </c>
      <c r="BW87" s="452">
        <f>SUMIFS('QofE Def adjustments'!AA:AA,'QofE Def adjustments'!$E:$E,'Adjusted IS'!$E87)</f>
        <v/>
      </c>
      <c r="BX87" s="452">
        <f>SUMIFS('QofE Def adjustments'!AB:AB,'QofE Def adjustments'!$E:$E,'Adjusted IS'!$E87)</f>
        <v/>
      </c>
      <c r="BY87" s="453">
        <f>SUMIFS('QofE Def adjustments'!AC:AC,'QofE Def adjustments'!$E:$E,'Adjusted IS'!$E87)</f>
        <v/>
      </c>
      <c r="BZ87" s="452">
        <f>SUMIFS('QofE Def adjustments'!AD:AD,'QofE Def adjustments'!$E:$E,'Adjusted IS'!$E87)</f>
        <v/>
      </c>
      <c r="CA87" s="452">
        <f>SUMIFS('QofE Def adjustments'!AE:AE,'QofE Def adjustments'!$E:$E,'Adjusted IS'!$E87)</f>
        <v/>
      </c>
      <c r="CB87" s="452">
        <f>SUMIFS('QofE Def adjustments'!AF:AF,'QofE Def adjustments'!$E:$E,'Adjusted IS'!$E87)</f>
        <v/>
      </c>
      <c r="CC87" s="452">
        <f>SUMIFS('QofE Def adjustments'!AG:AG,'QofE Def adjustments'!$E:$E,'Adjusted IS'!$E87)</f>
        <v/>
      </c>
      <c r="CD87" s="452">
        <f>SUMIFS('QofE Def adjustments'!AH:AH,'QofE Def adjustments'!$E:$E,'Adjusted IS'!$E87)</f>
        <v/>
      </c>
      <c r="CE87" s="452">
        <f>SUMIFS('QofE Def adjustments'!AI:AI,'QofE Def adjustments'!$E:$E,'Adjusted IS'!$E87)</f>
        <v/>
      </c>
      <c r="CF87" s="452">
        <f>SUMIFS('QofE Def adjustments'!AJ:AJ,'QofE Def adjustments'!$E:$E,'Adjusted IS'!$E87)</f>
        <v/>
      </c>
      <c r="CG87" s="452">
        <f>SUMIFS('QofE Def adjustments'!AK:AK,'QofE Def adjustments'!$E:$E,'Adjusted IS'!$E87)</f>
        <v/>
      </c>
      <c r="CH87" s="452">
        <f>SUMIFS('QofE Def adjustments'!AL:AL,'QofE Def adjustments'!$E:$E,'Adjusted IS'!$E87)</f>
        <v/>
      </c>
      <c r="CI87" s="452">
        <f>SUMIFS('QofE Def adjustments'!AM:AM,'QofE Def adjustments'!$E:$E,'Adjusted IS'!$E87)</f>
        <v/>
      </c>
      <c r="CJ87" s="452">
        <f>SUMIFS('QofE Def adjustments'!AN:AN,'QofE Def adjustments'!$E:$E,'Adjusted IS'!$E87)</f>
        <v/>
      </c>
      <c r="CK87" s="453">
        <f>SUMIFS('QofE Def adjustments'!AO:AO,'QofE Def adjustments'!$E:$E,'Adjusted IS'!$E87)</f>
        <v/>
      </c>
      <c r="CL87" s="452">
        <f>SUMIFS('QofE Def adjustments'!AP:AP,'QofE Def adjustments'!$E:$E,'Adjusted IS'!$E87)</f>
        <v/>
      </c>
      <c r="CM87" s="452">
        <f>SUMIFS('QofE Def adjustments'!AQ:AQ,'QofE Def adjustments'!$E:$E,'Adjusted IS'!$E87)</f>
        <v/>
      </c>
      <c r="CN87" s="452">
        <f>SUMIFS('QofE Def adjustments'!AR:AR,'QofE Def adjustments'!$E:$E,'Adjusted IS'!$E87)</f>
        <v/>
      </c>
      <c r="CO87" s="452">
        <f>SUMIFS('QofE Def adjustments'!AS:AS,'QofE Def adjustments'!$E:$E,'Adjusted IS'!$E87)</f>
        <v/>
      </c>
      <c r="CP87" s="452">
        <f>SUMIFS('QofE Def adjustments'!AT:AT,'QofE Def adjustments'!$E:$E,'Adjusted IS'!$E87)</f>
        <v/>
      </c>
      <c r="CQ87" s="462">
        <f>SUMIFS('QofE Def adjustments'!AU:AU,'QofE Def adjustments'!$E:$E,'Adjusted IS'!$E87)</f>
        <v/>
      </c>
      <c r="CR87" s="452">
        <f>SUM(BB87:BM87)</f>
        <v/>
      </c>
      <c r="CS87" s="452">
        <f>SUM(BN87:BY87)</f>
        <v/>
      </c>
      <c r="CT87" s="452">
        <f>SUM(BZ87:CK87)</f>
        <v/>
      </c>
      <c r="CU87" s="452">
        <f>SUM(CD87:CO87)</f>
        <v/>
      </c>
      <c r="CV87" s="452">
        <f>SUM(CF87:CQ87)</f>
        <v/>
      </c>
      <c r="CX87" s="452">
        <f>SUM(BB87,F87)</f>
        <v/>
      </c>
      <c r="CY87" s="452">
        <f>SUM(BC87,G87)</f>
        <v/>
      </c>
      <c r="CZ87" s="452">
        <f>SUM(BD87,H87)</f>
        <v/>
      </c>
      <c r="DA87" s="452">
        <f>SUM(BE87,I87)</f>
        <v/>
      </c>
      <c r="DB87" s="452">
        <f>SUM(BF87,J87)</f>
        <v/>
      </c>
      <c r="DC87" s="452">
        <f>SUM(BG87,K87)</f>
        <v/>
      </c>
      <c r="DD87" s="452">
        <f>SUM(BH87,L87)</f>
        <v/>
      </c>
      <c r="DE87" s="452">
        <f>SUM(BI87,M87)</f>
        <v/>
      </c>
      <c r="DF87" s="452">
        <f>SUM(BJ87,N87)</f>
        <v/>
      </c>
      <c r="DG87" s="452">
        <f>SUM(BK87,O87)</f>
        <v/>
      </c>
      <c r="DH87" s="452">
        <f>SUM(BL87,P87)</f>
        <v/>
      </c>
      <c r="DI87" s="453">
        <f>SUM(BM87,Q87)</f>
        <v/>
      </c>
      <c r="DJ87" s="452">
        <f>SUM(BN87,R87)</f>
        <v/>
      </c>
      <c r="DK87" s="452">
        <f>SUM(BO87,S87)</f>
        <v/>
      </c>
      <c r="DL87" s="452">
        <f>SUM(BP87,T87)</f>
        <v/>
      </c>
      <c r="DM87" s="452">
        <f>SUM(BQ87,U87)</f>
        <v/>
      </c>
      <c r="DN87" s="452">
        <f>SUM(BR87,V87)</f>
        <v/>
      </c>
      <c r="DO87" s="452">
        <f>SUM(BS87,W87)</f>
        <v/>
      </c>
      <c r="DP87" s="452">
        <f>SUM(BT87,X87)</f>
        <v/>
      </c>
      <c r="DQ87" s="452">
        <f>SUM(BU87,Y87)</f>
        <v/>
      </c>
      <c r="DR87" s="452">
        <f>SUM(BV87,Z87)</f>
        <v/>
      </c>
      <c r="DS87" s="452">
        <f>SUM(BW87,AA87)</f>
        <v/>
      </c>
      <c r="DT87" s="452">
        <f>SUM(BX87,AB87)</f>
        <v/>
      </c>
      <c r="DU87" s="453">
        <f>SUM(BY87,AC87)</f>
        <v/>
      </c>
      <c r="DV87" s="452">
        <f>SUM(BZ87,AD87)</f>
        <v/>
      </c>
      <c r="DW87" s="452">
        <f>SUM(CA87,AE87)</f>
        <v/>
      </c>
      <c r="DX87" s="452">
        <f>SUM(CB87,AF87)</f>
        <v/>
      </c>
      <c r="DY87" s="452">
        <f>SUM(CC87,AG87)</f>
        <v/>
      </c>
      <c r="DZ87" s="452">
        <f>SUM(CD87,AH87)</f>
        <v/>
      </c>
      <c r="EA87" s="452">
        <f>SUM(CE87,AI87)</f>
        <v/>
      </c>
      <c r="EB87" s="452">
        <f>SUM(CF87,AJ87)</f>
        <v/>
      </c>
      <c r="EC87" s="452">
        <f>SUM(CG87,AK87)</f>
        <v/>
      </c>
      <c r="ED87" s="452">
        <f>SUM(CH87,AL87)</f>
        <v/>
      </c>
      <c r="EE87" s="452">
        <f>SUM(CI87,AM87)</f>
        <v/>
      </c>
      <c r="EF87" s="452">
        <f>SUM(CJ87,AN87)</f>
        <v/>
      </c>
      <c r="EG87" s="453">
        <f>SUM(CK87,AO87)</f>
        <v/>
      </c>
      <c r="EH87" s="452">
        <f>SUM(CL87,AP87)</f>
        <v/>
      </c>
      <c r="EI87" s="452">
        <f>SUM(CM87,AQ87)</f>
        <v/>
      </c>
      <c r="EJ87" s="452">
        <f>SUM(CN87,AR87)</f>
        <v/>
      </c>
      <c r="EK87" s="452">
        <f>SUM(CO87,AS87)</f>
        <v/>
      </c>
      <c r="EL87" s="452">
        <f>SUM(CP87,AT87)</f>
        <v/>
      </c>
      <c r="EM87" s="462">
        <f>SUM(CQ87,AU87)</f>
        <v/>
      </c>
      <c r="EN87" s="452">
        <f>SUM(CX87:DI87)</f>
        <v/>
      </c>
      <c r="EO87" s="452">
        <f>SUM(DJ87:DU87)</f>
        <v/>
      </c>
      <c r="EP87" s="452">
        <f>SUM(DV87:EG87)</f>
        <v/>
      </c>
      <c r="EQ87" s="452">
        <f>SUM(DZ87:EK87)</f>
        <v/>
      </c>
      <c r="ER87" s="452">
        <f>SUM(EB87:EM87)</f>
        <v/>
      </c>
      <c r="ET87" s="452">
        <f>SUMIFS('QofE DD adjustments'!F:F,'QofE DD adjustments'!$E:$E,'Adjusted IS'!$E87)</f>
        <v/>
      </c>
      <c r="EU87" s="452">
        <f>SUMIFS('QofE DD adjustments'!G:G,'QofE DD adjustments'!$E:$E,'Adjusted IS'!$E87)</f>
        <v/>
      </c>
      <c r="EV87" s="452">
        <f>SUMIFS('QofE DD adjustments'!H:H,'QofE DD adjustments'!$E:$E,'Adjusted IS'!$E87)</f>
        <v/>
      </c>
      <c r="EW87" s="452">
        <f>SUMIFS('QofE DD adjustments'!I:I,'QofE DD adjustments'!$E:$E,'Adjusted IS'!$E87)</f>
        <v/>
      </c>
      <c r="EX87" s="452">
        <f>SUMIFS('QofE DD adjustments'!J:J,'QofE DD adjustments'!$E:$E,'Adjusted IS'!$E87)</f>
        <v/>
      </c>
      <c r="EY87" s="452">
        <f>SUMIFS('QofE DD adjustments'!K:K,'QofE DD adjustments'!$E:$E,'Adjusted IS'!$E87)</f>
        <v/>
      </c>
      <c r="EZ87" s="452">
        <f>SUMIFS('QofE DD adjustments'!L:L,'QofE DD adjustments'!$E:$E,'Adjusted IS'!$E87)</f>
        <v/>
      </c>
      <c r="FA87" s="452">
        <f>SUMIFS('QofE DD adjustments'!M:M,'QofE DD adjustments'!$E:$E,'Adjusted IS'!$E87)</f>
        <v/>
      </c>
      <c r="FB87" s="452">
        <f>SUMIFS('QofE DD adjustments'!N:N,'QofE DD adjustments'!$E:$E,'Adjusted IS'!$E87)</f>
        <v/>
      </c>
      <c r="FC87" s="452">
        <f>SUMIFS('QofE DD adjustments'!O:O,'QofE DD adjustments'!$E:$E,'Adjusted IS'!$E87)</f>
        <v/>
      </c>
      <c r="FD87" s="452">
        <f>SUMIFS('QofE DD adjustments'!P:P,'QofE DD adjustments'!$E:$E,'Adjusted IS'!$E87)</f>
        <v/>
      </c>
      <c r="FE87" s="453">
        <f>SUMIFS('QofE DD adjustments'!Q:Q,'QofE DD adjustments'!$E:$E,'Adjusted IS'!$E87)</f>
        <v/>
      </c>
      <c r="FF87" s="452">
        <f>SUMIFS('QofE DD adjustments'!R:R,'QofE DD adjustments'!$E:$E,'Adjusted IS'!$E87)</f>
        <v/>
      </c>
      <c r="FG87" s="452">
        <f>SUMIFS('QofE DD adjustments'!S:S,'QofE DD adjustments'!$E:$E,'Adjusted IS'!$E87)</f>
        <v/>
      </c>
      <c r="FH87" s="452">
        <f>SUMIFS('QofE DD adjustments'!T:T,'QofE DD adjustments'!$E:$E,'Adjusted IS'!$E87)</f>
        <v/>
      </c>
      <c r="FI87" s="452">
        <f>SUMIFS('QofE DD adjustments'!U:U,'QofE DD adjustments'!$E:$E,'Adjusted IS'!$E87)</f>
        <v/>
      </c>
      <c r="FJ87" s="452">
        <f>SUMIFS('QofE DD adjustments'!V:V,'QofE DD adjustments'!$E:$E,'Adjusted IS'!$E87)</f>
        <v/>
      </c>
      <c r="FK87" s="452">
        <f>SUMIFS('QofE DD adjustments'!W:W,'QofE DD adjustments'!$E:$E,'Adjusted IS'!$E87)</f>
        <v/>
      </c>
      <c r="FL87" s="452">
        <f>SUMIFS('QofE DD adjustments'!X:X,'QofE DD adjustments'!$E:$E,'Adjusted IS'!$E87)</f>
        <v/>
      </c>
      <c r="FM87" s="452">
        <f>SUMIFS('QofE DD adjustments'!Y:Y,'QofE DD adjustments'!$E:$E,'Adjusted IS'!$E87)</f>
        <v/>
      </c>
      <c r="FN87" s="452">
        <f>SUMIFS('QofE DD adjustments'!Z:Z,'QofE DD adjustments'!$E:$E,'Adjusted IS'!$E87)</f>
        <v/>
      </c>
      <c r="FO87" s="452">
        <f>SUMIFS('QofE DD adjustments'!AA:AA,'QofE DD adjustments'!$E:$E,'Adjusted IS'!$E87)</f>
        <v/>
      </c>
      <c r="FP87" s="452">
        <f>SUMIFS('QofE DD adjustments'!AB:AB,'QofE DD adjustments'!$E:$E,'Adjusted IS'!$E87)</f>
        <v/>
      </c>
      <c r="FQ87" s="453">
        <f>SUMIFS('QofE DD adjustments'!AC:AC,'QofE DD adjustments'!$E:$E,'Adjusted IS'!$E87)</f>
        <v/>
      </c>
      <c r="FR87" s="452">
        <f>SUMIFS('QofE DD adjustments'!AD:AD,'QofE DD adjustments'!$E:$E,'Adjusted IS'!$E87)</f>
        <v/>
      </c>
      <c r="FS87" s="452">
        <f>SUMIFS('QofE DD adjustments'!AE:AE,'QofE DD adjustments'!$E:$E,'Adjusted IS'!$E87)</f>
        <v/>
      </c>
      <c r="FT87" s="452">
        <f>SUMIFS('QofE DD adjustments'!AF:AF,'QofE DD adjustments'!$E:$E,'Adjusted IS'!$E87)</f>
        <v/>
      </c>
      <c r="FU87" s="452">
        <f>SUMIFS('QofE DD adjustments'!AG:AG,'QofE DD adjustments'!$E:$E,'Adjusted IS'!$E87)</f>
        <v/>
      </c>
      <c r="FV87" s="452">
        <f>SUMIFS('QofE DD adjustments'!AH:AH,'QofE DD adjustments'!$E:$E,'Adjusted IS'!$E87)</f>
        <v/>
      </c>
      <c r="FW87" s="452">
        <f>SUMIFS('QofE DD adjustments'!AI:AI,'QofE DD adjustments'!$E:$E,'Adjusted IS'!$E87)</f>
        <v/>
      </c>
      <c r="FX87" s="452">
        <f>SUMIFS('QofE DD adjustments'!AJ:AJ,'QofE DD adjustments'!$E:$E,'Adjusted IS'!$E87)</f>
        <v/>
      </c>
      <c r="FY87" s="452">
        <f>SUMIFS('QofE DD adjustments'!AK:AK,'QofE DD adjustments'!$E:$E,'Adjusted IS'!$E87)</f>
        <v/>
      </c>
      <c r="FZ87" s="452">
        <f>SUMIFS('QofE DD adjustments'!AL:AL,'QofE DD adjustments'!$E:$E,'Adjusted IS'!$E87)</f>
        <v/>
      </c>
      <c r="GA87" s="452">
        <f>SUMIFS('QofE DD adjustments'!AM:AM,'QofE DD adjustments'!$E:$E,'Adjusted IS'!$E87)</f>
        <v/>
      </c>
      <c r="GB87" s="452">
        <f>SUMIFS('QofE DD adjustments'!AN:AN,'QofE DD adjustments'!$E:$E,'Adjusted IS'!$E87)</f>
        <v/>
      </c>
      <c r="GC87" s="453">
        <f>SUMIFS('QofE DD adjustments'!AO:AO,'QofE DD adjustments'!$E:$E,'Adjusted IS'!$E87)</f>
        <v/>
      </c>
      <c r="GD87" s="452">
        <f>SUMIFS('QofE DD adjustments'!AP:AP,'QofE DD adjustments'!$E:$E,'Adjusted IS'!$E87)</f>
        <v/>
      </c>
      <c r="GE87" s="452">
        <f>SUMIFS('QofE DD adjustments'!AQ:AQ,'QofE DD adjustments'!$E:$E,'Adjusted IS'!$E87)</f>
        <v/>
      </c>
      <c r="GF87" s="452">
        <f>SUMIFS('QofE DD adjustments'!AR:AR,'QofE DD adjustments'!$E:$E,'Adjusted IS'!$E87)</f>
        <v/>
      </c>
      <c r="GG87" s="452">
        <f>SUMIFS('QofE DD adjustments'!AS:AS,'QofE DD adjustments'!$E:$E,'Adjusted IS'!$E87)</f>
        <v/>
      </c>
      <c r="GH87" s="452">
        <f>SUMIFS('QofE DD adjustments'!AT:AT,'QofE DD adjustments'!$E:$E,'Adjusted IS'!$E87)</f>
        <v/>
      </c>
      <c r="GI87" s="462">
        <f>SUMIFS('QofE DD adjustments'!AU:AU,'QofE DD adjustments'!$E:$E,'Adjusted IS'!$E87)</f>
        <v/>
      </c>
      <c r="GJ87" s="452">
        <f>SUM(ET87:FE87)</f>
        <v/>
      </c>
      <c r="GK87" s="452">
        <f>SUM(FF87:FQ87)</f>
        <v/>
      </c>
      <c r="GL87" s="452">
        <f>SUM(FR87:GC87)</f>
        <v/>
      </c>
      <c r="GM87" s="452">
        <f>SUM(FV87:GG87)</f>
        <v/>
      </c>
      <c r="GN87" s="452">
        <f>SUM(FX87:GI87)</f>
        <v/>
      </c>
      <c r="GP87" s="452">
        <f>SUM(ET87,CX87)</f>
        <v/>
      </c>
      <c r="GQ87" s="452">
        <f>SUM(EU87,CY87)</f>
        <v/>
      </c>
      <c r="GR87" s="452">
        <f>SUM(EV87,CZ87)</f>
        <v/>
      </c>
      <c r="GS87" s="452">
        <f>SUM(EW87,DA87)</f>
        <v/>
      </c>
      <c r="GT87" s="452">
        <f>SUM(EX87,DB87)</f>
        <v/>
      </c>
      <c r="GU87" s="452">
        <f>SUM(EY87,DC87)</f>
        <v/>
      </c>
      <c r="GV87" s="452">
        <f>SUM(EZ87,DD87)</f>
        <v/>
      </c>
      <c r="GW87" s="452">
        <f>SUM(FA87,DE87)</f>
        <v/>
      </c>
      <c r="GX87" s="452">
        <f>SUM(FB87,DF87)</f>
        <v/>
      </c>
      <c r="GY87" s="452">
        <f>SUM(FC87,DG87)</f>
        <v/>
      </c>
      <c r="GZ87" s="452">
        <f>SUM(FD87,DH87)</f>
        <v/>
      </c>
      <c r="HA87" s="453">
        <f>SUM(FE87,DI87)</f>
        <v/>
      </c>
      <c r="HB87" s="452">
        <f>SUM(FF87,DJ87)</f>
        <v/>
      </c>
      <c r="HC87" s="452">
        <f>SUM(FG87,DK87)</f>
        <v/>
      </c>
      <c r="HD87" s="452">
        <f>SUM(FH87,DL87)</f>
        <v/>
      </c>
      <c r="HE87" s="452">
        <f>SUM(FI87,DM87)</f>
        <v/>
      </c>
      <c r="HF87" s="452">
        <f>SUM(FJ87,DN87)</f>
        <v/>
      </c>
      <c r="HG87" s="452">
        <f>SUM(FK87,DO87)</f>
        <v/>
      </c>
      <c r="HH87" s="452">
        <f>SUM(FL87,DP87)</f>
        <v/>
      </c>
      <c r="HI87" s="452">
        <f>SUM(FM87,DQ87)</f>
        <v/>
      </c>
      <c r="HJ87" s="452">
        <f>SUM(FN87,DR87)</f>
        <v/>
      </c>
      <c r="HK87" s="452">
        <f>SUM(FO87,DS87)</f>
        <v/>
      </c>
      <c r="HL87" s="452">
        <f>SUM(FP87,DT87)</f>
        <v/>
      </c>
      <c r="HM87" s="453">
        <f>SUM(FQ87,DU87)</f>
        <v/>
      </c>
      <c r="HN87" s="452">
        <f>SUM(FR87,DV87)</f>
        <v/>
      </c>
      <c r="HO87" s="452">
        <f>SUM(FS87,DW87)</f>
        <v/>
      </c>
      <c r="HP87" s="452">
        <f>SUM(FT87,DX87)</f>
        <v/>
      </c>
      <c r="HQ87" s="452">
        <f>SUM(FU87,DY87)</f>
        <v/>
      </c>
      <c r="HR87" s="452">
        <f>SUM(FV87,DZ87)</f>
        <v/>
      </c>
      <c r="HS87" s="452">
        <f>SUM(FW87,EA87)</f>
        <v/>
      </c>
      <c r="HT87" s="452">
        <f>SUM(FX87,EB87)</f>
        <v/>
      </c>
      <c r="HU87" s="452">
        <f>SUM(FY87,EC87)</f>
        <v/>
      </c>
      <c r="HV87" s="452">
        <f>SUM(FZ87,ED87)</f>
        <v/>
      </c>
      <c r="HW87" s="452">
        <f>SUM(GA87,EE87)</f>
        <v/>
      </c>
      <c r="HX87" s="452">
        <f>SUM(GB87,EF87)</f>
        <v/>
      </c>
      <c r="HY87" s="453">
        <f>SUM(GC87,EG87)</f>
        <v/>
      </c>
      <c r="HZ87" s="452">
        <f>SUM(GD87,EH87)</f>
        <v/>
      </c>
      <c r="IA87" s="452">
        <f>SUM(GE87,EI87)</f>
        <v/>
      </c>
      <c r="IB87" s="452">
        <f>SUM(GF87,EJ87)</f>
        <v/>
      </c>
      <c r="IC87" s="452">
        <f>SUM(GG87,EK87)</f>
        <v/>
      </c>
      <c r="ID87" s="452">
        <f>SUM(GH87,EL87)</f>
        <v/>
      </c>
      <c r="IE87" s="462">
        <f>SUM(GI87,EM87)</f>
        <v/>
      </c>
      <c r="IF87" s="452">
        <f>SUM(GP87:HA87)</f>
        <v/>
      </c>
      <c r="IG87" s="452">
        <f>SUM(HB87:HM87)</f>
        <v/>
      </c>
      <c r="IH87" s="452">
        <f>SUM(HN87:HY87)</f>
        <v/>
      </c>
      <c r="II87" s="452">
        <f>SUM(HR87:IC87)</f>
        <v/>
      </c>
      <c r="IJ87" s="452">
        <f>SUM(HT87:IE87)</f>
        <v/>
      </c>
      <c r="IL87" s="452">
        <f>SUMIFS('QofE PF adjustments'!F:F,'QofE PF adjustments'!$E:$E,'Adjusted IS'!$E87)</f>
        <v/>
      </c>
      <c r="IM87" s="452">
        <f>SUMIFS('QofE PF adjustments'!G:G,'QofE PF adjustments'!$E:$E,'Adjusted IS'!$E87)</f>
        <v/>
      </c>
      <c r="IN87" s="452">
        <f>SUMIFS('QofE PF adjustments'!H:H,'QofE PF adjustments'!$E:$E,'Adjusted IS'!$E87)</f>
        <v/>
      </c>
      <c r="IO87" s="452">
        <f>SUMIFS('QofE PF adjustments'!I:I,'QofE PF adjustments'!$E:$E,'Adjusted IS'!$E87)</f>
        <v/>
      </c>
      <c r="IP87" s="452">
        <f>SUMIFS('QofE PF adjustments'!J:J,'QofE PF adjustments'!$E:$E,'Adjusted IS'!$E87)</f>
        <v/>
      </c>
      <c r="IQ87" s="452">
        <f>SUMIFS('QofE PF adjustments'!K:K,'QofE PF adjustments'!$E:$E,'Adjusted IS'!$E87)</f>
        <v/>
      </c>
      <c r="IR87" s="452">
        <f>SUMIFS('QofE PF adjustments'!L:L,'QofE PF adjustments'!$E:$E,'Adjusted IS'!$E87)</f>
        <v/>
      </c>
      <c r="IS87" s="452">
        <f>SUMIFS('QofE PF adjustments'!M:M,'QofE PF adjustments'!$E:$E,'Adjusted IS'!$E87)</f>
        <v/>
      </c>
      <c r="IT87" s="452">
        <f>SUMIFS('QofE PF adjustments'!N:N,'QofE PF adjustments'!$E:$E,'Adjusted IS'!$E87)</f>
        <v/>
      </c>
      <c r="IU87" s="452">
        <f>SUMIFS('QofE PF adjustments'!O:O,'QofE PF adjustments'!$E:$E,'Adjusted IS'!$E87)</f>
        <v/>
      </c>
      <c r="IV87" s="452">
        <f>SUMIFS('QofE PF adjustments'!P:P,'QofE PF adjustments'!$E:$E,'Adjusted IS'!$E87)</f>
        <v/>
      </c>
      <c r="IW87" s="453">
        <f>SUMIFS('QofE PF adjustments'!Q:Q,'QofE PF adjustments'!$E:$E,'Adjusted IS'!$E87)</f>
        <v/>
      </c>
      <c r="IX87" s="452">
        <f>SUMIFS('QofE PF adjustments'!R:R,'QofE PF adjustments'!$E:$E,'Adjusted IS'!$E87)</f>
        <v/>
      </c>
      <c r="IY87" s="452">
        <f>SUMIFS('QofE PF adjustments'!S:S,'QofE PF adjustments'!$E:$E,'Adjusted IS'!$E87)</f>
        <v/>
      </c>
      <c r="IZ87" s="452">
        <f>SUMIFS('QofE PF adjustments'!T:T,'QofE PF adjustments'!$E:$E,'Adjusted IS'!$E87)</f>
        <v/>
      </c>
      <c r="JA87" s="452">
        <f>SUMIFS('QofE PF adjustments'!U:U,'QofE PF adjustments'!$E:$E,'Adjusted IS'!$E87)</f>
        <v/>
      </c>
      <c r="JB87" s="452">
        <f>SUMIFS('QofE PF adjustments'!V:V,'QofE PF adjustments'!$E:$E,'Adjusted IS'!$E87)</f>
        <v/>
      </c>
      <c r="JC87" s="452">
        <f>SUMIFS('QofE PF adjustments'!W:W,'QofE PF adjustments'!$E:$E,'Adjusted IS'!$E87)</f>
        <v/>
      </c>
      <c r="JD87" s="452">
        <f>SUMIFS('QofE PF adjustments'!X:X,'QofE PF adjustments'!$E:$E,'Adjusted IS'!$E87)</f>
        <v/>
      </c>
      <c r="JE87" s="452">
        <f>SUMIFS('QofE PF adjustments'!Y:Y,'QofE PF adjustments'!$E:$E,'Adjusted IS'!$E87)</f>
        <v/>
      </c>
      <c r="JF87" s="452">
        <f>SUMIFS('QofE PF adjustments'!Z:Z,'QofE PF adjustments'!$E:$E,'Adjusted IS'!$E87)</f>
        <v/>
      </c>
      <c r="JG87" s="452">
        <f>SUMIFS('QofE PF adjustments'!AA:AA,'QofE PF adjustments'!$E:$E,'Adjusted IS'!$E87)</f>
        <v/>
      </c>
      <c r="JH87" s="452">
        <f>SUMIFS('QofE PF adjustments'!AB:AB,'QofE PF adjustments'!$E:$E,'Adjusted IS'!$E87)</f>
        <v/>
      </c>
      <c r="JI87" s="453">
        <f>SUMIFS('QofE PF adjustments'!AC:AC,'QofE PF adjustments'!$E:$E,'Adjusted IS'!$E87)</f>
        <v/>
      </c>
      <c r="JJ87" s="452">
        <f>SUMIFS('QofE PF adjustments'!AD:AD,'QofE PF adjustments'!$E:$E,'Adjusted IS'!$E87)</f>
        <v/>
      </c>
      <c r="JK87" s="452">
        <f>SUMIFS('QofE PF adjustments'!AE:AE,'QofE PF adjustments'!$E:$E,'Adjusted IS'!$E87)</f>
        <v/>
      </c>
      <c r="JL87" s="452">
        <f>SUMIFS('QofE PF adjustments'!AF:AF,'QofE PF adjustments'!$E:$E,'Adjusted IS'!$E87)</f>
        <v/>
      </c>
      <c r="JM87" s="452">
        <f>SUMIFS('QofE PF adjustments'!AG:AG,'QofE PF adjustments'!$E:$E,'Adjusted IS'!$E87)</f>
        <v/>
      </c>
      <c r="JN87" s="452">
        <f>SUMIFS('QofE PF adjustments'!AH:AH,'QofE PF adjustments'!$E:$E,'Adjusted IS'!$E87)</f>
        <v/>
      </c>
      <c r="JO87" s="452">
        <f>SUMIFS('QofE PF adjustments'!AI:AI,'QofE PF adjustments'!$E:$E,'Adjusted IS'!$E87)</f>
        <v/>
      </c>
      <c r="JP87" s="452">
        <f>SUMIFS('QofE PF adjustments'!AJ:AJ,'QofE PF adjustments'!$E:$E,'Adjusted IS'!$E87)</f>
        <v/>
      </c>
      <c r="JQ87" s="452">
        <f>SUMIFS('QofE PF adjustments'!AK:AK,'QofE PF adjustments'!$E:$E,'Adjusted IS'!$E87)</f>
        <v/>
      </c>
      <c r="JR87" s="452">
        <f>SUMIFS('QofE PF adjustments'!AL:AL,'QofE PF adjustments'!$E:$E,'Adjusted IS'!$E87)</f>
        <v/>
      </c>
      <c r="JS87" s="452">
        <f>SUMIFS('QofE PF adjustments'!AM:AM,'QofE PF adjustments'!$E:$E,'Adjusted IS'!$E87)</f>
        <v/>
      </c>
      <c r="JT87" s="452">
        <f>SUMIFS('QofE PF adjustments'!AN:AN,'QofE PF adjustments'!$E:$E,'Adjusted IS'!$E87)</f>
        <v/>
      </c>
      <c r="JU87" s="453">
        <f>SUMIFS('QofE PF adjustments'!AO:AO,'QofE PF adjustments'!$E:$E,'Adjusted IS'!$E87)</f>
        <v/>
      </c>
      <c r="JV87" s="452">
        <f>SUMIFS('QofE PF adjustments'!AP:AP,'QofE PF adjustments'!$E:$E,'Adjusted IS'!$E87)</f>
        <v/>
      </c>
      <c r="JW87" s="452">
        <f>SUMIFS('QofE PF adjustments'!AQ:AQ,'QofE PF adjustments'!$E:$E,'Adjusted IS'!$E87)</f>
        <v/>
      </c>
      <c r="JX87" s="452">
        <f>SUMIFS('QofE PF adjustments'!AR:AR,'QofE PF adjustments'!$E:$E,'Adjusted IS'!$E87)</f>
        <v/>
      </c>
      <c r="JY87" s="452">
        <f>SUMIFS('QofE PF adjustments'!AS:AS,'QofE PF adjustments'!$E:$E,'Adjusted IS'!$E87)</f>
        <v/>
      </c>
      <c r="JZ87" s="452">
        <f>SUMIFS('QofE PF adjustments'!AT:AT,'QofE PF adjustments'!$E:$E,'Adjusted IS'!$E87)</f>
        <v/>
      </c>
      <c r="KA87" s="462">
        <f>SUMIFS('QofE PF adjustments'!AU:AU,'QofE PF adjustments'!$E:$E,'Adjusted IS'!$E87)</f>
        <v/>
      </c>
      <c r="KB87" s="452">
        <f>SUM(IL87:IW87)</f>
        <v/>
      </c>
      <c r="KC87" s="452">
        <f>SUM(IX87:JI87)</f>
        <v/>
      </c>
      <c r="KD87" s="452">
        <f>SUM(JJ87:JU87)</f>
        <v/>
      </c>
      <c r="KE87" s="452">
        <f>SUM(JN87:JY87)</f>
        <v/>
      </c>
      <c r="KF87" s="452">
        <f>SUM(JP87:KA87)</f>
        <v/>
      </c>
      <c r="KH87" s="452">
        <f>SUM(IL87,GP87)</f>
        <v/>
      </c>
      <c r="KI87" s="452">
        <f>SUM(IM87,GQ87)</f>
        <v/>
      </c>
      <c r="KJ87" s="452">
        <f>SUM(IN87,GR87)</f>
        <v/>
      </c>
      <c r="KK87" s="452">
        <f>SUM(IO87,GS87)</f>
        <v/>
      </c>
      <c r="KL87" s="452">
        <f>SUM(IP87,GT87)</f>
        <v/>
      </c>
      <c r="KM87" s="452">
        <f>SUM(IQ87,GU87)</f>
        <v/>
      </c>
      <c r="KN87" s="452">
        <f>SUM(IR87,GV87)</f>
        <v/>
      </c>
      <c r="KO87" s="452">
        <f>SUM(IS87,GW87)</f>
        <v/>
      </c>
      <c r="KP87" s="452">
        <f>SUM(IT87,GX87)</f>
        <v/>
      </c>
      <c r="KQ87" s="452">
        <f>SUM(IU87,GY87)</f>
        <v/>
      </c>
      <c r="KR87" s="452">
        <f>SUM(IV87,GZ87)</f>
        <v/>
      </c>
      <c r="KS87" s="453">
        <f>SUM(IW87,HA87)</f>
        <v/>
      </c>
      <c r="KT87" s="452">
        <f>SUM(IX87,HB87)</f>
        <v/>
      </c>
      <c r="KU87" s="452">
        <f>SUM(IY87,HC87)</f>
        <v/>
      </c>
      <c r="KV87" s="452">
        <f>SUM(IZ87,HD87)</f>
        <v/>
      </c>
      <c r="KW87" s="452">
        <f>SUM(JA87,HE87)</f>
        <v/>
      </c>
      <c r="KX87" s="452">
        <f>SUM(JB87,HF87)</f>
        <v/>
      </c>
      <c r="KY87" s="452">
        <f>SUM(JC87,HG87)</f>
        <v/>
      </c>
      <c r="KZ87" s="452">
        <f>SUM(JD87,HH87)</f>
        <v/>
      </c>
      <c r="LA87" s="452">
        <f>SUM(JE87,HI87)</f>
        <v/>
      </c>
      <c r="LB87" s="452">
        <f>SUM(JF87,HJ87)</f>
        <v/>
      </c>
      <c r="LC87" s="452">
        <f>SUM(JG87,HK87)</f>
        <v/>
      </c>
      <c r="LD87" s="452">
        <f>SUM(JH87,HL87)</f>
        <v/>
      </c>
      <c r="LE87" s="453">
        <f>SUM(JI87,HM87)</f>
        <v/>
      </c>
      <c r="LF87" s="452">
        <f>SUM(JJ87,HN87)</f>
        <v/>
      </c>
      <c r="LG87" s="452">
        <f>SUM(JK87,HO87)</f>
        <v/>
      </c>
      <c r="LH87" s="452">
        <f>SUM(JL87,HP87)</f>
        <v/>
      </c>
      <c r="LI87" s="452">
        <f>SUM(JM87,HQ87)</f>
        <v/>
      </c>
      <c r="LJ87" s="452">
        <f>SUM(JN87,HR87)</f>
        <v/>
      </c>
      <c r="LK87" s="452">
        <f>SUM(JO87,HS87)</f>
        <v/>
      </c>
      <c r="LL87" s="452">
        <f>SUM(JP87,HT87)</f>
        <v/>
      </c>
      <c r="LM87" s="452">
        <f>SUM(JQ87,HU87)</f>
        <v/>
      </c>
      <c r="LN87" s="452">
        <f>SUM(JR87,HV87)</f>
        <v/>
      </c>
      <c r="LO87" s="452">
        <f>SUM(JS87,HW87)</f>
        <v/>
      </c>
      <c r="LP87" s="452">
        <f>SUM(JT87,HX87)</f>
        <v/>
      </c>
      <c r="LQ87" s="453">
        <f>SUM(JU87,HY87)</f>
        <v/>
      </c>
      <c r="LR87" s="452">
        <f>SUM(JV87,HZ87)</f>
        <v/>
      </c>
      <c r="LS87" s="452">
        <f>SUM(JW87,IA87)</f>
        <v/>
      </c>
      <c r="LT87" s="452">
        <f>SUM(JX87,IB87)</f>
        <v/>
      </c>
      <c r="LU87" s="452">
        <f>SUM(JY87,IC87)</f>
        <v/>
      </c>
      <c r="LV87" s="452">
        <f>SUM(JZ87,ID87)</f>
        <v/>
      </c>
      <c r="LW87" s="462">
        <f>SUM(KA87,IE87)</f>
        <v/>
      </c>
      <c r="LX87" s="452">
        <f>SUM(KH87:KS87)</f>
        <v/>
      </c>
      <c r="LY87" s="452">
        <f>SUM(KT87:LE87)</f>
        <v/>
      </c>
      <c r="LZ87" s="452">
        <f>SUM(LF87:LQ87)</f>
        <v/>
      </c>
      <c r="MA87" s="452">
        <f>SUM(LJ87:LU87)</f>
        <v/>
      </c>
      <c r="MB87" s="452">
        <f>SUM(LL87:LW87)</f>
        <v/>
      </c>
      <c r="MD87" s="524">
        <f>IFERROR(KH87/KH$117,0)</f>
        <v/>
      </c>
      <c r="ME87" s="524">
        <f>IFERROR(KI87/KI$117,0)</f>
        <v/>
      </c>
      <c r="MF87" s="524">
        <f>IFERROR(KJ87/KJ$117,0)</f>
        <v/>
      </c>
      <c r="MG87" s="524">
        <f>IFERROR(KK87/KK$117,0)</f>
        <v/>
      </c>
      <c r="MH87" s="524">
        <f>IFERROR(KL87/KL$117,0)</f>
        <v/>
      </c>
      <c r="MI87" s="524">
        <f>IFERROR(KM87/KM$117,0)</f>
        <v/>
      </c>
      <c r="MJ87" s="524">
        <f>IFERROR(KN87/KN$117,0)</f>
        <v/>
      </c>
      <c r="MK87" s="524">
        <f>IFERROR(KO87/KO$117,0)</f>
        <v/>
      </c>
      <c r="ML87" s="524">
        <f>IFERROR(KP87/KP$117,0)</f>
        <v/>
      </c>
      <c r="MM87" s="524">
        <f>IFERROR(KQ87/KQ$117,0)</f>
        <v/>
      </c>
      <c r="MN87" s="524">
        <f>IFERROR(KR87/KR$117,0)</f>
        <v/>
      </c>
      <c r="MO87" s="525">
        <f>IFERROR(KS87/KS$117,0)</f>
        <v/>
      </c>
      <c r="MP87" s="524">
        <f>IFERROR(KT87/KT$117,0)</f>
        <v/>
      </c>
      <c r="MQ87" s="524">
        <f>IFERROR(KU87/KU$117,0)</f>
        <v/>
      </c>
      <c r="MR87" s="524">
        <f>IFERROR(KV87/KV$117,0)</f>
        <v/>
      </c>
      <c r="MS87" s="524">
        <f>IFERROR(KW87/KW$117,0)</f>
        <v/>
      </c>
      <c r="MT87" s="524">
        <f>IFERROR(KX87/KX$117,0)</f>
        <v/>
      </c>
      <c r="MU87" s="524">
        <f>IFERROR(KY87/KY$117,0)</f>
        <v/>
      </c>
      <c r="MV87" s="524">
        <f>IFERROR(KZ87/KZ$117,0)</f>
        <v/>
      </c>
      <c r="MW87" s="524">
        <f>IFERROR(LA87/LA$117,0)</f>
        <v/>
      </c>
      <c r="MX87" s="524">
        <f>IFERROR(LB87/LB$117,0)</f>
        <v/>
      </c>
      <c r="MY87" s="524">
        <f>IFERROR(LC87/LC$117,0)</f>
        <v/>
      </c>
      <c r="MZ87" s="524">
        <f>IFERROR(LD87/LD$117,0)</f>
        <v/>
      </c>
      <c r="NA87" s="525">
        <f>IFERROR(LE87/LE$117,0)</f>
        <v/>
      </c>
      <c r="NB87" s="524">
        <f>IFERROR(LF87/LF$117,0)</f>
        <v/>
      </c>
      <c r="NC87" s="524">
        <f>IFERROR(LG87/LG$117,0)</f>
        <v/>
      </c>
      <c r="ND87" s="524">
        <f>IFERROR(LH87/LH$117,0)</f>
        <v/>
      </c>
      <c r="NE87" s="524">
        <f>IFERROR(LI87/LI$117,0)</f>
        <v/>
      </c>
      <c r="NF87" s="524">
        <f>IFERROR(LJ87/LJ$117,0)</f>
        <v/>
      </c>
      <c r="NG87" s="524">
        <f>IFERROR(LK87/LK$117,0)</f>
        <v/>
      </c>
      <c r="NH87" s="524">
        <f>IFERROR(LL87/LL$117,0)</f>
        <v/>
      </c>
      <c r="NI87" s="524">
        <f>IFERROR(LM87/LM$117,0)</f>
        <v/>
      </c>
      <c r="NJ87" s="524">
        <f>IFERROR(LN87/LN$117,0)</f>
        <v/>
      </c>
      <c r="NK87" s="524">
        <f>IFERROR(LO87/LO$117,0)</f>
        <v/>
      </c>
      <c r="NL87" s="524">
        <f>IFERROR(LP87/LP$117,0)</f>
        <v/>
      </c>
      <c r="NM87" s="525">
        <f>IFERROR(LQ87/LQ$117,0)</f>
        <v/>
      </c>
      <c r="NN87" s="524">
        <f>IFERROR(LR87/LR$117,0)</f>
        <v/>
      </c>
      <c r="NO87" s="524">
        <f>IFERROR(LS87/LS$117,0)</f>
        <v/>
      </c>
      <c r="NP87" s="524">
        <f>IFERROR(LT87/LT$117,0)</f>
        <v/>
      </c>
      <c r="NQ87" s="524">
        <f>IFERROR(LU87/LU$117,0)</f>
        <v/>
      </c>
      <c r="NR87" s="524">
        <f>IFERROR(LV87/LV$117,0)</f>
        <v/>
      </c>
      <c r="NS87" s="1756">
        <f>IFERROR(LW87/LW$117,0)</f>
        <v/>
      </c>
      <c r="NT87" s="524">
        <f>IFERROR(LX87/LX$117,0)</f>
        <v/>
      </c>
      <c r="NU87" s="524">
        <f>IFERROR(LY87/LY$117,0)</f>
        <v/>
      </c>
      <c r="NV87" s="524">
        <f>IFERROR(LZ87/LZ$117,0)</f>
        <v/>
      </c>
      <c r="NW87" s="524">
        <f>IFERROR(MA87/MA$117,0)</f>
        <v/>
      </c>
      <c r="NX87" s="524">
        <f>IFERROR(MB87/MB$117,0)</f>
        <v/>
      </c>
      <c r="NZ87" s="452">
        <f>LY87-LX87</f>
        <v/>
      </c>
      <c r="OA87" s="452">
        <f>LZ87-LY87</f>
        <v/>
      </c>
      <c r="OB87" s="452">
        <f>MA87-LZ87</f>
        <v/>
      </c>
      <c r="OC87" s="452">
        <f>MB87-LZ87</f>
        <v/>
      </c>
      <c r="OD87" s="1501" t="n"/>
      <c r="OE87" s="434" t="inlineStr">
        <is>
          <t>Fraud management revenue</t>
        </is>
      </c>
      <c r="OF87" s="434" t="inlineStr">
        <is>
          <t>Fraud management revenue</t>
        </is>
      </c>
      <c r="OG87" s="434" t="inlineStr">
        <is>
          <t>Fraud management revenue</t>
        </is>
      </c>
    </row>
    <row r="88" outlineLevel="2" ht="12" customFormat="1" customHeight="1" s="431">
      <c r="A88" s="1523" t="n"/>
      <c r="B88" s="1521" t="n"/>
      <c r="C88" s="768" t="inlineStr">
        <is>
          <t>Fraud Services Enterprise Monitoring</t>
        </is>
      </c>
      <c r="D88" s="771" t="n">
        <v>411323</v>
      </c>
      <c r="E88" s="771">
        <f>CONCATENATE(D88," - ",C88)</f>
        <v/>
      </c>
      <c r="F88" s="452">
        <f>'Income statement'!F88</f>
        <v/>
      </c>
      <c r="G88" s="452">
        <f>'Income statement'!G88</f>
        <v/>
      </c>
      <c r="H88" s="452">
        <f>'Income statement'!H88</f>
        <v/>
      </c>
      <c r="I88" s="452">
        <f>'Income statement'!I88</f>
        <v/>
      </c>
      <c r="J88" s="452">
        <f>'Income statement'!J88</f>
        <v/>
      </c>
      <c r="K88" s="452">
        <f>'Income statement'!K88</f>
        <v/>
      </c>
      <c r="L88" s="452">
        <f>'Income statement'!L88</f>
        <v/>
      </c>
      <c r="M88" s="452">
        <f>'Income statement'!M88</f>
        <v/>
      </c>
      <c r="N88" s="452">
        <f>'Income statement'!N88</f>
        <v/>
      </c>
      <c r="O88" s="452">
        <f>'Income statement'!O88</f>
        <v/>
      </c>
      <c r="P88" s="452">
        <f>'Income statement'!P88</f>
        <v/>
      </c>
      <c r="Q88" s="453">
        <f>'Income statement'!Q88</f>
        <v/>
      </c>
      <c r="R88" s="452">
        <f>'Income statement'!R88</f>
        <v/>
      </c>
      <c r="S88" s="452">
        <f>'Income statement'!S88</f>
        <v/>
      </c>
      <c r="T88" s="452">
        <f>'Income statement'!T88</f>
        <v/>
      </c>
      <c r="U88" s="452">
        <f>'Income statement'!U88</f>
        <v/>
      </c>
      <c r="V88" s="452">
        <f>'Income statement'!V88</f>
        <v/>
      </c>
      <c r="W88" s="452">
        <f>'Income statement'!W88</f>
        <v/>
      </c>
      <c r="X88" s="452">
        <f>'Income statement'!X88</f>
        <v/>
      </c>
      <c r="Y88" s="452">
        <f>'Income statement'!Y88</f>
        <v/>
      </c>
      <c r="Z88" s="452">
        <f>'Income statement'!Z88</f>
        <v/>
      </c>
      <c r="AA88" s="452">
        <f>'Income statement'!AA88</f>
        <v/>
      </c>
      <c r="AB88" s="452">
        <f>'Income statement'!AB88</f>
        <v/>
      </c>
      <c r="AC88" s="453">
        <f>'Income statement'!AC88</f>
        <v/>
      </c>
      <c r="AD88" s="452">
        <f>'Income statement'!AD88</f>
        <v/>
      </c>
      <c r="AE88" s="452">
        <f>'Income statement'!AE88</f>
        <v/>
      </c>
      <c r="AF88" s="452">
        <f>'Income statement'!AF88</f>
        <v/>
      </c>
      <c r="AG88" s="452">
        <f>'Income statement'!AG88</f>
        <v/>
      </c>
      <c r="AH88" s="452">
        <f>'Income statement'!AH88</f>
        <v/>
      </c>
      <c r="AI88" s="452">
        <f>'Income statement'!AI88</f>
        <v/>
      </c>
      <c r="AJ88" s="452">
        <f>'Income statement'!AJ88</f>
        <v/>
      </c>
      <c r="AK88" s="452">
        <f>'Income statement'!AK88</f>
        <v/>
      </c>
      <c r="AL88" s="452">
        <f>'Income statement'!AL88</f>
        <v/>
      </c>
      <c r="AM88" s="452">
        <f>'Income statement'!AM88</f>
        <v/>
      </c>
      <c r="AN88" s="452">
        <f>'Income statement'!AN88</f>
        <v/>
      </c>
      <c r="AO88" s="453">
        <f>'Income statement'!AO88</f>
        <v/>
      </c>
      <c r="AP88" s="452">
        <f>'Income statement'!AP88</f>
        <v/>
      </c>
      <c r="AQ88" s="452">
        <f>'Income statement'!AQ88</f>
        <v/>
      </c>
      <c r="AR88" s="452">
        <f>'Income statement'!AR88</f>
        <v/>
      </c>
      <c r="AS88" s="452">
        <f>'Income statement'!AS88</f>
        <v/>
      </c>
      <c r="AT88" s="452">
        <f>'Income statement'!AT88</f>
        <v/>
      </c>
      <c r="AU88" s="462">
        <f>'Income statement'!AU88</f>
        <v/>
      </c>
      <c r="AV88" s="452">
        <f>SUM(F88:Q88)</f>
        <v/>
      </c>
      <c r="AW88" s="452">
        <f>SUM(R88:AC88)</f>
        <v/>
      </c>
      <c r="AX88" s="452">
        <f>SUM(AD88:AO88)</f>
        <v/>
      </c>
      <c r="AY88" s="452">
        <f>SUM(AH88:AS88)</f>
        <v/>
      </c>
      <c r="AZ88" s="452">
        <f>SUM(AJ88:AU88)</f>
        <v/>
      </c>
      <c r="BB88" s="452">
        <f>SUMIFS('QofE Def adjustments'!F:F,'QofE Def adjustments'!$E:$E,'Adjusted IS'!$E88)</f>
        <v/>
      </c>
      <c r="BC88" s="452">
        <f>SUMIFS('QofE Def adjustments'!G:G,'QofE Def adjustments'!$E:$E,'Adjusted IS'!$E88)</f>
        <v/>
      </c>
      <c r="BD88" s="452">
        <f>SUMIFS('QofE Def adjustments'!H:H,'QofE Def adjustments'!$E:$E,'Adjusted IS'!$E88)</f>
        <v/>
      </c>
      <c r="BE88" s="452">
        <f>SUMIFS('QofE Def adjustments'!I:I,'QofE Def adjustments'!$E:$E,'Adjusted IS'!$E88)</f>
        <v/>
      </c>
      <c r="BF88" s="452">
        <f>SUMIFS('QofE Def adjustments'!J:J,'QofE Def adjustments'!$E:$E,'Adjusted IS'!$E88)</f>
        <v/>
      </c>
      <c r="BG88" s="452">
        <f>SUMIFS('QofE Def adjustments'!K:K,'QofE Def adjustments'!$E:$E,'Adjusted IS'!$E88)</f>
        <v/>
      </c>
      <c r="BH88" s="452">
        <f>SUMIFS('QofE Def adjustments'!L:L,'QofE Def adjustments'!$E:$E,'Adjusted IS'!$E88)</f>
        <v/>
      </c>
      <c r="BI88" s="452">
        <f>SUMIFS('QofE Def adjustments'!M:M,'QofE Def adjustments'!$E:$E,'Adjusted IS'!$E88)</f>
        <v/>
      </c>
      <c r="BJ88" s="452">
        <f>SUMIFS('QofE Def adjustments'!N:N,'QofE Def adjustments'!$E:$E,'Adjusted IS'!$E88)</f>
        <v/>
      </c>
      <c r="BK88" s="452">
        <f>SUMIFS('QofE Def adjustments'!O:O,'QofE Def adjustments'!$E:$E,'Adjusted IS'!$E88)</f>
        <v/>
      </c>
      <c r="BL88" s="452">
        <f>SUMIFS('QofE Def adjustments'!P:P,'QofE Def adjustments'!$E:$E,'Adjusted IS'!$E88)</f>
        <v/>
      </c>
      <c r="BM88" s="453">
        <f>SUMIFS('QofE Def adjustments'!Q:Q,'QofE Def adjustments'!$E:$E,'Adjusted IS'!$E88)</f>
        <v/>
      </c>
      <c r="BN88" s="452">
        <f>SUMIFS('QofE Def adjustments'!R:R,'QofE Def adjustments'!$E:$E,'Adjusted IS'!$E88)</f>
        <v/>
      </c>
      <c r="BO88" s="452">
        <f>SUMIFS('QofE Def adjustments'!S:S,'QofE Def adjustments'!$E:$E,'Adjusted IS'!$E88)</f>
        <v/>
      </c>
      <c r="BP88" s="452">
        <f>SUMIFS('QofE Def adjustments'!T:T,'QofE Def adjustments'!$E:$E,'Adjusted IS'!$E88)</f>
        <v/>
      </c>
      <c r="BQ88" s="452">
        <f>SUMIFS('QofE Def adjustments'!U:U,'QofE Def adjustments'!$E:$E,'Adjusted IS'!$E88)</f>
        <v/>
      </c>
      <c r="BR88" s="452">
        <f>SUMIFS('QofE Def adjustments'!V:V,'QofE Def adjustments'!$E:$E,'Adjusted IS'!$E88)</f>
        <v/>
      </c>
      <c r="BS88" s="452">
        <f>SUMIFS('QofE Def adjustments'!W:W,'QofE Def adjustments'!$E:$E,'Adjusted IS'!$E88)</f>
        <v/>
      </c>
      <c r="BT88" s="452">
        <f>SUMIFS('QofE Def adjustments'!X:X,'QofE Def adjustments'!$E:$E,'Adjusted IS'!$E88)</f>
        <v/>
      </c>
      <c r="BU88" s="452">
        <f>SUMIFS('QofE Def adjustments'!Y:Y,'QofE Def adjustments'!$E:$E,'Adjusted IS'!$E88)</f>
        <v/>
      </c>
      <c r="BV88" s="452">
        <f>SUMIFS('QofE Def adjustments'!Z:Z,'QofE Def adjustments'!$E:$E,'Adjusted IS'!$E88)</f>
        <v/>
      </c>
      <c r="BW88" s="452">
        <f>SUMIFS('QofE Def adjustments'!AA:AA,'QofE Def adjustments'!$E:$E,'Adjusted IS'!$E88)</f>
        <v/>
      </c>
      <c r="BX88" s="452">
        <f>SUMIFS('QofE Def adjustments'!AB:AB,'QofE Def adjustments'!$E:$E,'Adjusted IS'!$E88)</f>
        <v/>
      </c>
      <c r="BY88" s="453">
        <f>SUMIFS('QofE Def adjustments'!AC:AC,'QofE Def adjustments'!$E:$E,'Adjusted IS'!$E88)</f>
        <v/>
      </c>
      <c r="BZ88" s="452">
        <f>SUMIFS('QofE Def adjustments'!AD:AD,'QofE Def adjustments'!$E:$E,'Adjusted IS'!$E88)</f>
        <v/>
      </c>
      <c r="CA88" s="452">
        <f>SUMIFS('QofE Def adjustments'!AE:AE,'QofE Def adjustments'!$E:$E,'Adjusted IS'!$E88)</f>
        <v/>
      </c>
      <c r="CB88" s="452">
        <f>SUMIFS('QofE Def adjustments'!AF:AF,'QofE Def adjustments'!$E:$E,'Adjusted IS'!$E88)</f>
        <v/>
      </c>
      <c r="CC88" s="452">
        <f>SUMIFS('QofE Def adjustments'!AG:AG,'QofE Def adjustments'!$E:$E,'Adjusted IS'!$E88)</f>
        <v/>
      </c>
      <c r="CD88" s="452">
        <f>SUMIFS('QofE Def adjustments'!AH:AH,'QofE Def adjustments'!$E:$E,'Adjusted IS'!$E88)</f>
        <v/>
      </c>
      <c r="CE88" s="452">
        <f>SUMIFS('QofE Def adjustments'!AI:AI,'QofE Def adjustments'!$E:$E,'Adjusted IS'!$E88)</f>
        <v/>
      </c>
      <c r="CF88" s="452">
        <f>SUMIFS('QofE Def adjustments'!AJ:AJ,'QofE Def adjustments'!$E:$E,'Adjusted IS'!$E88)</f>
        <v/>
      </c>
      <c r="CG88" s="452">
        <f>SUMIFS('QofE Def adjustments'!AK:AK,'QofE Def adjustments'!$E:$E,'Adjusted IS'!$E88)</f>
        <v/>
      </c>
      <c r="CH88" s="452">
        <f>SUMIFS('QofE Def adjustments'!AL:AL,'QofE Def adjustments'!$E:$E,'Adjusted IS'!$E88)</f>
        <v/>
      </c>
      <c r="CI88" s="452">
        <f>SUMIFS('QofE Def adjustments'!AM:AM,'QofE Def adjustments'!$E:$E,'Adjusted IS'!$E88)</f>
        <v/>
      </c>
      <c r="CJ88" s="452">
        <f>SUMIFS('QofE Def adjustments'!AN:AN,'QofE Def adjustments'!$E:$E,'Adjusted IS'!$E88)</f>
        <v/>
      </c>
      <c r="CK88" s="453">
        <f>SUMIFS('QofE Def adjustments'!AO:AO,'QofE Def adjustments'!$E:$E,'Adjusted IS'!$E88)</f>
        <v/>
      </c>
      <c r="CL88" s="452">
        <f>SUMIFS('QofE Def adjustments'!AP:AP,'QofE Def adjustments'!$E:$E,'Adjusted IS'!$E88)</f>
        <v/>
      </c>
      <c r="CM88" s="452">
        <f>SUMIFS('QofE Def adjustments'!AQ:AQ,'QofE Def adjustments'!$E:$E,'Adjusted IS'!$E88)</f>
        <v/>
      </c>
      <c r="CN88" s="452">
        <f>SUMIFS('QofE Def adjustments'!AR:AR,'QofE Def adjustments'!$E:$E,'Adjusted IS'!$E88)</f>
        <v/>
      </c>
      <c r="CO88" s="452">
        <f>SUMIFS('QofE Def adjustments'!AS:AS,'QofE Def adjustments'!$E:$E,'Adjusted IS'!$E88)</f>
        <v/>
      </c>
      <c r="CP88" s="452">
        <f>SUMIFS('QofE Def adjustments'!AT:AT,'QofE Def adjustments'!$E:$E,'Adjusted IS'!$E88)</f>
        <v/>
      </c>
      <c r="CQ88" s="462">
        <f>SUMIFS('QofE Def adjustments'!AU:AU,'QofE Def adjustments'!$E:$E,'Adjusted IS'!$E88)</f>
        <v/>
      </c>
      <c r="CR88" s="452">
        <f>SUM(BB88:BM88)</f>
        <v/>
      </c>
      <c r="CS88" s="452">
        <f>SUM(BN88:BY88)</f>
        <v/>
      </c>
      <c r="CT88" s="452">
        <f>SUM(BZ88:CK88)</f>
        <v/>
      </c>
      <c r="CU88" s="452">
        <f>SUM(CD88:CO88)</f>
        <v/>
      </c>
      <c r="CV88" s="452">
        <f>SUM(CF88:CQ88)</f>
        <v/>
      </c>
      <c r="CX88" s="452">
        <f>SUM(BB88,F88)</f>
        <v/>
      </c>
      <c r="CY88" s="452">
        <f>SUM(BC88,G88)</f>
        <v/>
      </c>
      <c r="CZ88" s="452">
        <f>SUM(BD88,H88)</f>
        <v/>
      </c>
      <c r="DA88" s="452">
        <f>SUM(BE88,I88)</f>
        <v/>
      </c>
      <c r="DB88" s="452">
        <f>SUM(BF88,J88)</f>
        <v/>
      </c>
      <c r="DC88" s="452">
        <f>SUM(BG88,K88)</f>
        <v/>
      </c>
      <c r="DD88" s="452">
        <f>SUM(BH88,L88)</f>
        <v/>
      </c>
      <c r="DE88" s="452">
        <f>SUM(BI88,M88)</f>
        <v/>
      </c>
      <c r="DF88" s="452">
        <f>SUM(BJ88,N88)</f>
        <v/>
      </c>
      <c r="DG88" s="452">
        <f>SUM(BK88,O88)</f>
        <v/>
      </c>
      <c r="DH88" s="452">
        <f>SUM(BL88,P88)</f>
        <v/>
      </c>
      <c r="DI88" s="453">
        <f>SUM(BM88,Q88)</f>
        <v/>
      </c>
      <c r="DJ88" s="452">
        <f>SUM(BN88,R88)</f>
        <v/>
      </c>
      <c r="DK88" s="452">
        <f>SUM(BO88,S88)</f>
        <v/>
      </c>
      <c r="DL88" s="452">
        <f>SUM(BP88,T88)</f>
        <v/>
      </c>
      <c r="DM88" s="452">
        <f>SUM(BQ88,U88)</f>
        <v/>
      </c>
      <c r="DN88" s="452">
        <f>SUM(BR88,V88)</f>
        <v/>
      </c>
      <c r="DO88" s="452">
        <f>SUM(BS88,W88)</f>
        <v/>
      </c>
      <c r="DP88" s="452">
        <f>SUM(BT88,X88)</f>
        <v/>
      </c>
      <c r="DQ88" s="452">
        <f>SUM(BU88,Y88)</f>
        <v/>
      </c>
      <c r="DR88" s="452">
        <f>SUM(BV88,Z88)</f>
        <v/>
      </c>
      <c r="DS88" s="452">
        <f>SUM(BW88,AA88)</f>
        <v/>
      </c>
      <c r="DT88" s="452">
        <f>SUM(BX88,AB88)</f>
        <v/>
      </c>
      <c r="DU88" s="453">
        <f>SUM(BY88,AC88)</f>
        <v/>
      </c>
      <c r="DV88" s="452">
        <f>SUM(BZ88,AD88)</f>
        <v/>
      </c>
      <c r="DW88" s="452">
        <f>SUM(CA88,AE88)</f>
        <v/>
      </c>
      <c r="DX88" s="452">
        <f>SUM(CB88,AF88)</f>
        <v/>
      </c>
      <c r="DY88" s="452">
        <f>SUM(CC88,AG88)</f>
        <v/>
      </c>
      <c r="DZ88" s="452">
        <f>SUM(CD88,AH88)</f>
        <v/>
      </c>
      <c r="EA88" s="452">
        <f>SUM(CE88,AI88)</f>
        <v/>
      </c>
      <c r="EB88" s="452">
        <f>SUM(CF88,AJ88)</f>
        <v/>
      </c>
      <c r="EC88" s="452">
        <f>SUM(CG88,AK88)</f>
        <v/>
      </c>
      <c r="ED88" s="452">
        <f>SUM(CH88,AL88)</f>
        <v/>
      </c>
      <c r="EE88" s="452">
        <f>SUM(CI88,AM88)</f>
        <v/>
      </c>
      <c r="EF88" s="452">
        <f>SUM(CJ88,AN88)</f>
        <v/>
      </c>
      <c r="EG88" s="453">
        <f>SUM(CK88,AO88)</f>
        <v/>
      </c>
      <c r="EH88" s="452">
        <f>SUM(CL88,AP88)</f>
        <v/>
      </c>
      <c r="EI88" s="452">
        <f>SUM(CM88,AQ88)</f>
        <v/>
      </c>
      <c r="EJ88" s="452">
        <f>SUM(CN88,AR88)</f>
        <v/>
      </c>
      <c r="EK88" s="452">
        <f>SUM(CO88,AS88)</f>
        <v/>
      </c>
      <c r="EL88" s="452">
        <f>SUM(CP88,AT88)</f>
        <v/>
      </c>
      <c r="EM88" s="462">
        <f>SUM(CQ88,AU88)</f>
        <v/>
      </c>
      <c r="EN88" s="452">
        <f>SUM(CX88:DI88)</f>
        <v/>
      </c>
      <c r="EO88" s="452">
        <f>SUM(DJ88:DU88)</f>
        <v/>
      </c>
      <c r="EP88" s="452">
        <f>SUM(DV88:EG88)</f>
        <v/>
      </c>
      <c r="EQ88" s="452">
        <f>SUM(DZ88:EK88)</f>
        <v/>
      </c>
      <c r="ER88" s="452">
        <f>SUM(EB88:EM88)</f>
        <v/>
      </c>
      <c r="ET88" s="452">
        <f>SUMIFS('QofE DD adjustments'!F:F,'QofE DD adjustments'!$E:$E,'Adjusted IS'!$E88)</f>
        <v/>
      </c>
      <c r="EU88" s="452">
        <f>SUMIFS('QofE DD adjustments'!G:G,'QofE DD adjustments'!$E:$E,'Adjusted IS'!$E88)</f>
        <v/>
      </c>
      <c r="EV88" s="452">
        <f>SUMIFS('QofE DD adjustments'!H:H,'QofE DD adjustments'!$E:$E,'Adjusted IS'!$E88)</f>
        <v/>
      </c>
      <c r="EW88" s="452">
        <f>SUMIFS('QofE DD adjustments'!I:I,'QofE DD adjustments'!$E:$E,'Adjusted IS'!$E88)</f>
        <v/>
      </c>
      <c r="EX88" s="452">
        <f>SUMIFS('QofE DD adjustments'!J:J,'QofE DD adjustments'!$E:$E,'Adjusted IS'!$E88)</f>
        <v/>
      </c>
      <c r="EY88" s="452">
        <f>SUMIFS('QofE DD adjustments'!K:K,'QofE DD adjustments'!$E:$E,'Adjusted IS'!$E88)</f>
        <v/>
      </c>
      <c r="EZ88" s="452">
        <f>SUMIFS('QofE DD adjustments'!L:L,'QofE DD adjustments'!$E:$E,'Adjusted IS'!$E88)</f>
        <v/>
      </c>
      <c r="FA88" s="452">
        <f>SUMIFS('QofE DD adjustments'!M:M,'QofE DD adjustments'!$E:$E,'Adjusted IS'!$E88)</f>
        <v/>
      </c>
      <c r="FB88" s="452">
        <f>SUMIFS('QofE DD adjustments'!N:N,'QofE DD adjustments'!$E:$E,'Adjusted IS'!$E88)</f>
        <v/>
      </c>
      <c r="FC88" s="452">
        <f>SUMIFS('QofE DD adjustments'!O:O,'QofE DD adjustments'!$E:$E,'Adjusted IS'!$E88)</f>
        <v/>
      </c>
      <c r="FD88" s="452">
        <f>SUMIFS('QofE DD adjustments'!P:P,'QofE DD adjustments'!$E:$E,'Adjusted IS'!$E88)</f>
        <v/>
      </c>
      <c r="FE88" s="453">
        <f>SUMIFS('QofE DD adjustments'!Q:Q,'QofE DD adjustments'!$E:$E,'Adjusted IS'!$E88)</f>
        <v/>
      </c>
      <c r="FF88" s="452">
        <f>SUMIFS('QofE DD adjustments'!R:R,'QofE DD adjustments'!$E:$E,'Adjusted IS'!$E88)</f>
        <v/>
      </c>
      <c r="FG88" s="452">
        <f>SUMIFS('QofE DD adjustments'!S:S,'QofE DD adjustments'!$E:$E,'Adjusted IS'!$E88)</f>
        <v/>
      </c>
      <c r="FH88" s="452">
        <f>SUMIFS('QofE DD adjustments'!T:T,'QofE DD adjustments'!$E:$E,'Adjusted IS'!$E88)</f>
        <v/>
      </c>
      <c r="FI88" s="452">
        <f>SUMIFS('QofE DD adjustments'!U:U,'QofE DD adjustments'!$E:$E,'Adjusted IS'!$E88)</f>
        <v/>
      </c>
      <c r="FJ88" s="452">
        <f>SUMIFS('QofE DD adjustments'!V:V,'QofE DD adjustments'!$E:$E,'Adjusted IS'!$E88)</f>
        <v/>
      </c>
      <c r="FK88" s="452">
        <f>SUMIFS('QofE DD adjustments'!W:W,'QofE DD adjustments'!$E:$E,'Adjusted IS'!$E88)</f>
        <v/>
      </c>
      <c r="FL88" s="452">
        <f>SUMIFS('QofE DD adjustments'!X:X,'QofE DD adjustments'!$E:$E,'Adjusted IS'!$E88)</f>
        <v/>
      </c>
      <c r="FM88" s="452">
        <f>SUMIFS('QofE DD adjustments'!Y:Y,'QofE DD adjustments'!$E:$E,'Adjusted IS'!$E88)</f>
        <v/>
      </c>
      <c r="FN88" s="452">
        <f>SUMIFS('QofE DD adjustments'!Z:Z,'QofE DD adjustments'!$E:$E,'Adjusted IS'!$E88)</f>
        <v/>
      </c>
      <c r="FO88" s="452">
        <f>SUMIFS('QofE DD adjustments'!AA:AA,'QofE DD adjustments'!$E:$E,'Adjusted IS'!$E88)</f>
        <v/>
      </c>
      <c r="FP88" s="452">
        <f>SUMIFS('QofE DD adjustments'!AB:AB,'QofE DD adjustments'!$E:$E,'Adjusted IS'!$E88)</f>
        <v/>
      </c>
      <c r="FQ88" s="453">
        <f>SUMIFS('QofE DD adjustments'!AC:AC,'QofE DD adjustments'!$E:$E,'Adjusted IS'!$E88)</f>
        <v/>
      </c>
      <c r="FR88" s="452">
        <f>SUMIFS('QofE DD adjustments'!AD:AD,'QofE DD adjustments'!$E:$E,'Adjusted IS'!$E88)</f>
        <v/>
      </c>
      <c r="FS88" s="452">
        <f>SUMIFS('QofE DD adjustments'!AE:AE,'QofE DD adjustments'!$E:$E,'Adjusted IS'!$E88)</f>
        <v/>
      </c>
      <c r="FT88" s="452">
        <f>SUMIFS('QofE DD adjustments'!AF:AF,'QofE DD adjustments'!$E:$E,'Adjusted IS'!$E88)</f>
        <v/>
      </c>
      <c r="FU88" s="452">
        <f>SUMIFS('QofE DD adjustments'!AG:AG,'QofE DD adjustments'!$E:$E,'Adjusted IS'!$E88)</f>
        <v/>
      </c>
      <c r="FV88" s="452">
        <f>SUMIFS('QofE DD adjustments'!AH:AH,'QofE DD adjustments'!$E:$E,'Adjusted IS'!$E88)</f>
        <v/>
      </c>
      <c r="FW88" s="452">
        <f>SUMIFS('QofE DD adjustments'!AI:AI,'QofE DD adjustments'!$E:$E,'Adjusted IS'!$E88)</f>
        <v/>
      </c>
      <c r="FX88" s="452">
        <f>SUMIFS('QofE DD adjustments'!AJ:AJ,'QofE DD adjustments'!$E:$E,'Adjusted IS'!$E88)</f>
        <v/>
      </c>
      <c r="FY88" s="452">
        <f>SUMIFS('QofE DD adjustments'!AK:AK,'QofE DD adjustments'!$E:$E,'Adjusted IS'!$E88)</f>
        <v/>
      </c>
      <c r="FZ88" s="452">
        <f>SUMIFS('QofE DD adjustments'!AL:AL,'QofE DD adjustments'!$E:$E,'Adjusted IS'!$E88)</f>
        <v/>
      </c>
      <c r="GA88" s="452">
        <f>SUMIFS('QofE DD adjustments'!AM:AM,'QofE DD adjustments'!$E:$E,'Adjusted IS'!$E88)</f>
        <v/>
      </c>
      <c r="GB88" s="452">
        <f>SUMIFS('QofE DD adjustments'!AN:AN,'QofE DD adjustments'!$E:$E,'Adjusted IS'!$E88)</f>
        <v/>
      </c>
      <c r="GC88" s="453">
        <f>SUMIFS('QofE DD adjustments'!AO:AO,'QofE DD adjustments'!$E:$E,'Adjusted IS'!$E88)</f>
        <v/>
      </c>
      <c r="GD88" s="452">
        <f>SUMIFS('QofE DD adjustments'!AP:AP,'QofE DD adjustments'!$E:$E,'Adjusted IS'!$E88)</f>
        <v/>
      </c>
      <c r="GE88" s="452">
        <f>SUMIFS('QofE DD adjustments'!AQ:AQ,'QofE DD adjustments'!$E:$E,'Adjusted IS'!$E88)</f>
        <v/>
      </c>
      <c r="GF88" s="452">
        <f>SUMIFS('QofE DD adjustments'!AR:AR,'QofE DD adjustments'!$E:$E,'Adjusted IS'!$E88)</f>
        <v/>
      </c>
      <c r="GG88" s="452">
        <f>SUMIFS('QofE DD adjustments'!AS:AS,'QofE DD adjustments'!$E:$E,'Adjusted IS'!$E88)</f>
        <v/>
      </c>
      <c r="GH88" s="452">
        <f>SUMIFS('QofE DD adjustments'!AT:AT,'QofE DD adjustments'!$E:$E,'Adjusted IS'!$E88)</f>
        <v/>
      </c>
      <c r="GI88" s="462">
        <f>SUMIFS('QofE DD adjustments'!AU:AU,'QofE DD adjustments'!$E:$E,'Adjusted IS'!$E88)</f>
        <v/>
      </c>
      <c r="GJ88" s="452">
        <f>SUM(ET88:FE88)</f>
        <v/>
      </c>
      <c r="GK88" s="452">
        <f>SUM(FF88:FQ88)</f>
        <v/>
      </c>
      <c r="GL88" s="452">
        <f>SUM(FR88:GC88)</f>
        <v/>
      </c>
      <c r="GM88" s="452">
        <f>SUM(FV88:GG88)</f>
        <v/>
      </c>
      <c r="GN88" s="452">
        <f>SUM(FX88:GI88)</f>
        <v/>
      </c>
      <c r="GP88" s="452">
        <f>SUM(ET88,CX88)</f>
        <v/>
      </c>
      <c r="GQ88" s="452">
        <f>SUM(EU88,CY88)</f>
        <v/>
      </c>
      <c r="GR88" s="452">
        <f>SUM(EV88,CZ88)</f>
        <v/>
      </c>
      <c r="GS88" s="452">
        <f>SUM(EW88,DA88)</f>
        <v/>
      </c>
      <c r="GT88" s="452">
        <f>SUM(EX88,DB88)</f>
        <v/>
      </c>
      <c r="GU88" s="452">
        <f>SUM(EY88,DC88)</f>
        <v/>
      </c>
      <c r="GV88" s="452">
        <f>SUM(EZ88,DD88)</f>
        <v/>
      </c>
      <c r="GW88" s="452">
        <f>SUM(FA88,DE88)</f>
        <v/>
      </c>
      <c r="GX88" s="452">
        <f>SUM(FB88,DF88)</f>
        <v/>
      </c>
      <c r="GY88" s="452">
        <f>SUM(FC88,DG88)</f>
        <v/>
      </c>
      <c r="GZ88" s="452">
        <f>SUM(FD88,DH88)</f>
        <v/>
      </c>
      <c r="HA88" s="453">
        <f>SUM(FE88,DI88)</f>
        <v/>
      </c>
      <c r="HB88" s="452">
        <f>SUM(FF88,DJ88)</f>
        <v/>
      </c>
      <c r="HC88" s="452">
        <f>SUM(FG88,DK88)</f>
        <v/>
      </c>
      <c r="HD88" s="452">
        <f>SUM(FH88,DL88)</f>
        <v/>
      </c>
      <c r="HE88" s="452">
        <f>SUM(FI88,DM88)</f>
        <v/>
      </c>
      <c r="HF88" s="452">
        <f>SUM(FJ88,DN88)</f>
        <v/>
      </c>
      <c r="HG88" s="452">
        <f>SUM(FK88,DO88)</f>
        <v/>
      </c>
      <c r="HH88" s="452">
        <f>SUM(FL88,DP88)</f>
        <v/>
      </c>
      <c r="HI88" s="452">
        <f>SUM(FM88,DQ88)</f>
        <v/>
      </c>
      <c r="HJ88" s="452">
        <f>SUM(FN88,DR88)</f>
        <v/>
      </c>
      <c r="HK88" s="452">
        <f>SUM(FO88,DS88)</f>
        <v/>
      </c>
      <c r="HL88" s="452">
        <f>SUM(FP88,DT88)</f>
        <v/>
      </c>
      <c r="HM88" s="453">
        <f>SUM(FQ88,DU88)</f>
        <v/>
      </c>
      <c r="HN88" s="452">
        <f>SUM(FR88,DV88)</f>
        <v/>
      </c>
      <c r="HO88" s="452">
        <f>SUM(FS88,DW88)</f>
        <v/>
      </c>
      <c r="HP88" s="452">
        <f>SUM(FT88,DX88)</f>
        <v/>
      </c>
      <c r="HQ88" s="452">
        <f>SUM(FU88,DY88)</f>
        <v/>
      </c>
      <c r="HR88" s="452">
        <f>SUM(FV88,DZ88)</f>
        <v/>
      </c>
      <c r="HS88" s="452">
        <f>SUM(FW88,EA88)</f>
        <v/>
      </c>
      <c r="HT88" s="452">
        <f>SUM(FX88,EB88)</f>
        <v/>
      </c>
      <c r="HU88" s="452">
        <f>SUM(FY88,EC88)</f>
        <v/>
      </c>
      <c r="HV88" s="452">
        <f>SUM(FZ88,ED88)</f>
        <v/>
      </c>
      <c r="HW88" s="452">
        <f>SUM(GA88,EE88)</f>
        <v/>
      </c>
      <c r="HX88" s="452">
        <f>SUM(GB88,EF88)</f>
        <v/>
      </c>
      <c r="HY88" s="453">
        <f>SUM(GC88,EG88)</f>
        <v/>
      </c>
      <c r="HZ88" s="452">
        <f>SUM(GD88,EH88)</f>
        <v/>
      </c>
      <c r="IA88" s="452">
        <f>SUM(GE88,EI88)</f>
        <v/>
      </c>
      <c r="IB88" s="452">
        <f>SUM(GF88,EJ88)</f>
        <v/>
      </c>
      <c r="IC88" s="452">
        <f>SUM(GG88,EK88)</f>
        <v/>
      </c>
      <c r="ID88" s="452">
        <f>SUM(GH88,EL88)</f>
        <v/>
      </c>
      <c r="IE88" s="462">
        <f>SUM(GI88,EM88)</f>
        <v/>
      </c>
      <c r="IF88" s="452">
        <f>SUM(GP88:HA88)</f>
        <v/>
      </c>
      <c r="IG88" s="452">
        <f>SUM(HB88:HM88)</f>
        <v/>
      </c>
      <c r="IH88" s="452">
        <f>SUM(HN88:HY88)</f>
        <v/>
      </c>
      <c r="II88" s="452">
        <f>SUM(HR88:IC88)</f>
        <v/>
      </c>
      <c r="IJ88" s="452">
        <f>SUM(HT88:IE88)</f>
        <v/>
      </c>
      <c r="IL88" s="452">
        <f>SUMIFS('QofE PF adjustments'!F:F,'QofE PF adjustments'!$E:$E,'Adjusted IS'!$E88)</f>
        <v/>
      </c>
      <c r="IM88" s="452">
        <f>SUMIFS('QofE PF adjustments'!G:G,'QofE PF adjustments'!$E:$E,'Adjusted IS'!$E88)</f>
        <v/>
      </c>
      <c r="IN88" s="452">
        <f>SUMIFS('QofE PF adjustments'!H:H,'QofE PF adjustments'!$E:$E,'Adjusted IS'!$E88)</f>
        <v/>
      </c>
      <c r="IO88" s="452">
        <f>SUMIFS('QofE PF adjustments'!I:I,'QofE PF adjustments'!$E:$E,'Adjusted IS'!$E88)</f>
        <v/>
      </c>
      <c r="IP88" s="452">
        <f>SUMIFS('QofE PF adjustments'!J:J,'QofE PF adjustments'!$E:$E,'Adjusted IS'!$E88)</f>
        <v/>
      </c>
      <c r="IQ88" s="452">
        <f>SUMIFS('QofE PF adjustments'!K:K,'QofE PF adjustments'!$E:$E,'Adjusted IS'!$E88)</f>
        <v/>
      </c>
      <c r="IR88" s="452">
        <f>SUMIFS('QofE PF adjustments'!L:L,'QofE PF adjustments'!$E:$E,'Adjusted IS'!$E88)</f>
        <v/>
      </c>
      <c r="IS88" s="452">
        <f>SUMIFS('QofE PF adjustments'!M:M,'QofE PF adjustments'!$E:$E,'Adjusted IS'!$E88)</f>
        <v/>
      </c>
      <c r="IT88" s="452">
        <f>SUMIFS('QofE PF adjustments'!N:N,'QofE PF adjustments'!$E:$E,'Adjusted IS'!$E88)</f>
        <v/>
      </c>
      <c r="IU88" s="452">
        <f>SUMIFS('QofE PF adjustments'!O:O,'QofE PF adjustments'!$E:$E,'Adjusted IS'!$E88)</f>
        <v/>
      </c>
      <c r="IV88" s="452">
        <f>SUMIFS('QofE PF adjustments'!P:P,'QofE PF adjustments'!$E:$E,'Adjusted IS'!$E88)</f>
        <v/>
      </c>
      <c r="IW88" s="453">
        <f>SUMIFS('QofE PF adjustments'!Q:Q,'QofE PF adjustments'!$E:$E,'Adjusted IS'!$E88)</f>
        <v/>
      </c>
      <c r="IX88" s="452">
        <f>SUMIFS('QofE PF adjustments'!R:R,'QofE PF adjustments'!$E:$E,'Adjusted IS'!$E88)</f>
        <v/>
      </c>
      <c r="IY88" s="452">
        <f>SUMIFS('QofE PF adjustments'!S:S,'QofE PF adjustments'!$E:$E,'Adjusted IS'!$E88)</f>
        <v/>
      </c>
      <c r="IZ88" s="452">
        <f>SUMIFS('QofE PF adjustments'!T:T,'QofE PF adjustments'!$E:$E,'Adjusted IS'!$E88)</f>
        <v/>
      </c>
      <c r="JA88" s="452">
        <f>SUMIFS('QofE PF adjustments'!U:U,'QofE PF adjustments'!$E:$E,'Adjusted IS'!$E88)</f>
        <v/>
      </c>
      <c r="JB88" s="452">
        <f>SUMIFS('QofE PF adjustments'!V:V,'QofE PF adjustments'!$E:$E,'Adjusted IS'!$E88)</f>
        <v/>
      </c>
      <c r="JC88" s="452">
        <f>SUMIFS('QofE PF adjustments'!W:W,'QofE PF adjustments'!$E:$E,'Adjusted IS'!$E88)</f>
        <v/>
      </c>
      <c r="JD88" s="452">
        <f>SUMIFS('QofE PF adjustments'!X:X,'QofE PF adjustments'!$E:$E,'Adjusted IS'!$E88)</f>
        <v/>
      </c>
      <c r="JE88" s="452">
        <f>SUMIFS('QofE PF adjustments'!Y:Y,'QofE PF adjustments'!$E:$E,'Adjusted IS'!$E88)</f>
        <v/>
      </c>
      <c r="JF88" s="452">
        <f>SUMIFS('QofE PF adjustments'!Z:Z,'QofE PF adjustments'!$E:$E,'Adjusted IS'!$E88)</f>
        <v/>
      </c>
      <c r="JG88" s="452">
        <f>SUMIFS('QofE PF adjustments'!AA:AA,'QofE PF adjustments'!$E:$E,'Adjusted IS'!$E88)</f>
        <v/>
      </c>
      <c r="JH88" s="452">
        <f>SUMIFS('QofE PF adjustments'!AB:AB,'QofE PF adjustments'!$E:$E,'Adjusted IS'!$E88)</f>
        <v/>
      </c>
      <c r="JI88" s="453">
        <f>SUMIFS('QofE PF adjustments'!AC:AC,'QofE PF adjustments'!$E:$E,'Adjusted IS'!$E88)</f>
        <v/>
      </c>
      <c r="JJ88" s="452">
        <f>SUMIFS('QofE PF adjustments'!AD:AD,'QofE PF adjustments'!$E:$E,'Adjusted IS'!$E88)</f>
        <v/>
      </c>
      <c r="JK88" s="452">
        <f>SUMIFS('QofE PF adjustments'!AE:AE,'QofE PF adjustments'!$E:$E,'Adjusted IS'!$E88)</f>
        <v/>
      </c>
      <c r="JL88" s="452">
        <f>SUMIFS('QofE PF adjustments'!AF:AF,'QofE PF adjustments'!$E:$E,'Adjusted IS'!$E88)</f>
        <v/>
      </c>
      <c r="JM88" s="452">
        <f>SUMIFS('QofE PF adjustments'!AG:AG,'QofE PF adjustments'!$E:$E,'Adjusted IS'!$E88)</f>
        <v/>
      </c>
      <c r="JN88" s="452">
        <f>SUMIFS('QofE PF adjustments'!AH:AH,'QofE PF adjustments'!$E:$E,'Adjusted IS'!$E88)</f>
        <v/>
      </c>
      <c r="JO88" s="452">
        <f>SUMIFS('QofE PF adjustments'!AI:AI,'QofE PF adjustments'!$E:$E,'Adjusted IS'!$E88)</f>
        <v/>
      </c>
      <c r="JP88" s="452">
        <f>SUMIFS('QofE PF adjustments'!AJ:AJ,'QofE PF adjustments'!$E:$E,'Adjusted IS'!$E88)</f>
        <v/>
      </c>
      <c r="JQ88" s="452">
        <f>SUMIFS('QofE PF adjustments'!AK:AK,'QofE PF adjustments'!$E:$E,'Adjusted IS'!$E88)</f>
        <v/>
      </c>
      <c r="JR88" s="452">
        <f>SUMIFS('QofE PF adjustments'!AL:AL,'QofE PF adjustments'!$E:$E,'Adjusted IS'!$E88)</f>
        <v/>
      </c>
      <c r="JS88" s="452">
        <f>SUMIFS('QofE PF adjustments'!AM:AM,'QofE PF adjustments'!$E:$E,'Adjusted IS'!$E88)</f>
        <v/>
      </c>
      <c r="JT88" s="452">
        <f>SUMIFS('QofE PF adjustments'!AN:AN,'QofE PF adjustments'!$E:$E,'Adjusted IS'!$E88)</f>
        <v/>
      </c>
      <c r="JU88" s="453">
        <f>SUMIFS('QofE PF adjustments'!AO:AO,'QofE PF adjustments'!$E:$E,'Adjusted IS'!$E88)</f>
        <v/>
      </c>
      <c r="JV88" s="452">
        <f>SUMIFS('QofE PF adjustments'!AP:AP,'QofE PF adjustments'!$E:$E,'Adjusted IS'!$E88)</f>
        <v/>
      </c>
      <c r="JW88" s="452">
        <f>SUMIFS('QofE PF adjustments'!AQ:AQ,'QofE PF adjustments'!$E:$E,'Adjusted IS'!$E88)</f>
        <v/>
      </c>
      <c r="JX88" s="452">
        <f>SUMIFS('QofE PF adjustments'!AR:AR,'QofE PF adjustments'!$E:$E,'Adjusted IS'!$E88)</f>
        <v/>
      </c>
      <c r="JY88" s="452">
        <f>SUMIFS('QofE PF adjustments'!AS:AS,'QofE PF adjustments'!$E:$E,'Adjusted IS'!$E88)</f>
        <v/>
      </c>
      <c r="JZ88" s="452">
        <f>SUMIFS('QofE PF adjustments'!AT:AT,'QofE PF adjustments'!$E:$E,'Adjusted IS'!$E88)</f>
        <v/>
      </c>
      <c r="KA88" s="462">
        <f>SUMIFS('QofE PF adjustments'!AU:AU,'QofE PF adjustments'!$E:$E,'Adjusted IS'!$E88)</f>
        <v/>
      </c>
      <c r="KB88" s="452">
        <f>SUM(IL88:IW88)</f>
        <v/>
      </c>
      <c r="KC88" s="452">
        <f>SUM(IX88:JI88)</f>
        <v/>
      </c>
      <c r="KD88" s="452">
        <f>SUM(JJ88:JU88)</f>
        <v/>
      </c>
      <c r="KE88" s="452">
        <f>SUM(JN88:JY88)</f>
        <v/>
      </c>
      <c r="KF88" s="452">
        <f>SUM(JP88:KA88)</f>
        <v/>
      </c>
      <c r="KH88" s="452">
        <f>SUM(IL88,GP88)</f>
        <v/>
      </c>
      <c r="KI88" s="452">
        <f>SUM(IM88,GQ88)</f>
        <v/>
      </c>
      <c r="KJ88" s="452">
        <f>SUM(IN88,GR88)</f>
        <v/>
      </c>
      <c r="KK88" s="452">
        <f>SUM(IO88,GS88)</f>
        <v/>
      </c>
      <c r="KL88" s="452">
        <f>SUM(IP88,GT88)</f>
        <v/>
      </c>
      <c r="KM88" s="452">
        <f>SUM(IQ88,GU88)</f>
        <v/>
      </c>
      <c r="KN88" s="452">
        <f>SUM(IR88,GV88)</f>
        <v/>
      </c>
      <c r="KO88" s="452">
        <f>SUM(IS88,GW88)</f>
        <v/>
      </c>
      <c r="KP88" s="452">
        <f>SUM(IT88,GX88)</f>
        <v/>
      </c>
      <c r="KQ88" s="452">
        <f>SUM(IU88,GY88)</f>
        <v/>
      </c>
      <c r="KR88" s="452">
        <f>SUM(IV88,GZ88)</f>
        <v/>
      </c>
      <c r="KS88" s="453">
        <f>SUM(IW88,HA88)</f>
        <v/>
      </c>
      <c r="KT88" s="452">
        <f>SUM(IX88,HB88)</f>
        <v/>
      </c>
      <c r="KU88" s="452">
        <f>SUM(IY88,HC88)</f>
        <v/>
      </c>
      <c r="KV88" s="452">
        <f>SUM(IZ88,HD88)</f>
        <v/>
      </c>
      <c r="KW88" s="452">
        <f>SUM(JA88,HE88)</f>
        <v/>
      </c>
      <c r="KX88" s="452">
        <f>SUM(JB88,HF88)</f>
        <v/>
      </c>
      <c r="KY88" s="452">
        <f>SUM(JC88,HG88)</f>
        <v/>
      </c>
      <c r="KZ88" s="452">
        <f>SUM(JD88,HH88)</f>
        <v/>
      </c>
      <c r="LA88" s="452">
        <f>SUM(JE88,HI88)</f>
        <v/>
      </c>
      <c r="LB88" s="452">
        <f>SUM(JF88,HJ88)</f>
        <v/>
      </c>
      <c r="LC88" s="452">
        <f>SUM(JG88,HK88)</f>
        <v/>
      </c>
      <c r="LD88" s="452">
        <f>SUM(JH88,HL88)</f>
        <v/>
      </c>
      <c r="LE88" s="453">
        <f>SUM(JI88,HM88)</f>
        <v/>
      </c>
      <c r="LF88" s="452">
        <f>SUM(JJ88,HN88)</f>
        <v/>
      </c>
      <c r="LG88" s="452">
        <f>SUM(JK88,HO88)</f>
        <v/>
      </c>
      <c r="LH88" s="452">
        <f>SUM(JL88,HP88)</f>
        <v/>
      </c>
      <c r="LI88" s="452">
        <f>SUM(JM88,HQ88)</f>
        <v/>
      </c>
      <c r="LJ88" s="452">
        <f>SUM(JN88,HR88)</f>
        <v/>
      </c>
      <c r="LK88" s="452">
        <f>SUM(JO88,HS88)</f>
        <v/>
      </c>
      <c r="LL88" s="452">
        <f>SUM(JP88,HT88)</f>
        <v/>
      </c>
      <c r="LM88" s="452">
        <f>SUM(JQ88,HU88)</f>
        <v/>
      </c>
      <c r="LN88" s="452">
        <f>SUM(JR88,HV88)</f>
        <v/>
      </c>
      <c r="LO88" s="452">
        <f>SUM(JS88,HW88)</f>
        <v/>
      </c>
      <c r="LP88" s="452">
        <f>SUM(JT88,HX88)</f>
        <v/>
      </c>
      <c r="LQ88" s="453">
        <f>SUM(JU88,HY88)</f>
        <v/>
      </c>
      <c r="LR88" s="452">
        <f>SUM(JV88,HZ88)</f>
        <v/>
      </c>
      <c r="LS88" s="452">
        <f>SUM(JW88,IA88)</f>
        <v/>
      </c>
      <c r="LT88" s="452">
        <f>SUM(JX88,IB88)</f>
        <v/>
      </c>
      <c r="LU88" s="452">
        <f>SUM(JY88,IC88)</f>
        <v/>
      </c>
      <c r="LV88" s="452">
        <f>SUM(JZ88,ID88)</f>
        <v/>
      </c>
      <c r="LW88" s="462">
        <f>SUM(KA88,IE88)</f>
        <v/>
      </c>
      <c r="LX88" s="452">
        <f>SUM(KH88:KS88)</f>
        <v/>
      </c>
      <c r="LY88" s="452">
        <f>SUM(KT88:LE88)</f>
        <v/>
      </c>
      <c r="LZ88" s="452">
        <f>SUM(LF88:LQ88)</f>
        <v/>
      </c>
      <c r="MA88" s="452">
        <f>SUM(LJ88:LU88)</f>
        <v/>
      </c>
      <c r="MB88" s="452">
        <f>SUM(LL88:LW88)</f>
        <v/>
      </c>
      <c r="MD88" s="524">
        <f>IFERROR(KH88/KH$117,0)</f>
        <v/>
      </c>
      <c r="ME88" s="524">
        <f>IFERROR(KI88/KI$117,0)</f>
        <v/>
      </c>
      <c r="MF88" s="524">
        <f>IFERROR(KJ88/KJ$117,0)</f>
        <v/>
      </c>
      <c r="MG88" s="524">
        <f>IFERROR(KK88/KK$117,0)</f>
        <v/>
      </c>
      <c r="MH88" s="524">
        <f>IFERROR(KL88/KL$117,0)</f>
        <v/>
      </c>
      <c r="MI88" s="524">
        <f>IFERROR(KM88/KM$117,0)</f>
        <v/>
      </c>
      <c r="MJ88" s="524">
        <f>IFERROR(KN88/KN$117,0)</f>
        <v/>
      </c>
      <c r="MK88" s="524">
        <f>IFERROR(KO88/KO$117,0)</f>
        <v/>
      </c>
      <c r="ML88" s="524">
        <f>IFERROR(KP88/KP$117,0)</f>
        <v/>
      </c>
      <c r="MM88" s="524">
        <f>IFERROR(KQ88/KQ$117,0)</f>
        <v/>
      </c>
      <c r="MN88" s="524">
        <f>IFERROR(KR88/KR$117,0)</f>
        <v/>
      </c>
      <c r="MO88" s="525">
        <f>IFERROR(KS88/KS$117,0)</f>
        <v/>
      </c>
      <c r="MP88" s="524">
        <f>IFERROR(KT88/KT$117,0)</f>
        <v/>
      </c>
      <c r="MQ88" s="524">
        <f>IFERROR(KU88/KU$117,0)</f>
        <v/>
      </c>
      <c r="MR88" s="524">
        <f>IFERROR(KV88/KV$117,0)</f>
        <v/>
      </c>
      <c r="MS88" s="524">
        <f>IFERROR(KW88/KW$117,0)</f>
        <v/>
      </c>
      <c r="MT88" s="524">
        <f>IFERROR(KX88/KX$117,0)</f>
        <v/>
      </c>
      <c r="MU88" s="524">
        <f>IFERROR(KY88/KY$117,0)</f>
        <v/>
      </c>
      <c r="MV88" s="524">
        <f>IFERROR(KZ88/KZ$117,0)</f>
        <v/>
      </c>
      <c r="MW88" s="524">
        <f>IFERROR(LA88/LA$117,0)</f>
        <v/>
      </c>
      <c r="MX88" s="524">
        <f>IFERROR(LB88/LB$117,0)</f>
        <v/>
      </c>
      <c r="MY88" s="524">
        <f>IFERROR(LC88/LC$117,0)</f>
        <v/>
      </c>
      <c r="MZ88" s="524">
        <f>IFERROR(LD88/LD$117,0)</f>
        <v/>
      </c>
      <c r="NA88" s="525">
        <f>IFERROR(LE88/LE$117,0)</f>
        <v/>
      </c>
      <c r="NB88" s="524">
        <f>IFERROR(LF88/LF$117,0)</f>
        <v/>
      </c>
      <c r="NC88" s="524">
        <f>IFERROR(LG88/LG$117,0)</f>
        <v/>
      </c>
      <c r="ND88" s="524">
        <f>IFERROR(LH88/LH$117,0)</f>
        <v/>
      </c>
      <c r="NE88" s="524">
        <f>IFERROR(LI88/LI$117,0)</f>
        <v/>
      </c>
      <c r="NF88" s="524">
        <f>IFERROR(LJ88/LJ$117,0)</f>
        <v/>
      </c>
      <c r="NG88" s="524">
        <f>IFERROR(LK88/LK$117,0)</f>
        <v/>
      </c>
      <c r="NH88" s="524">
        <f>IFERROR(LL88/LL$117,0)</f>
        <v/>
      </c>
      <c r="NI88" s="524">
        <f>IFERROR(LM88/LM$117,0)</f>
        <v/>
      </c>
      <c r="NJ88" s="524">
        <f>IFERROR(LN88/LN$117,0)</f>
        <v/>
      </c>
      <c r="NK88" s="524">
        <f>IFERROR(LO88/LO$117,0)</f>
        <v/>
      </c>
      <c r="NL88" s="524">
        <f>IFERROR(LP88/LP$117,0)</f>
        <v/>
      </c>
      <c r="NM88" s="525">
        <f>IFERROR(LQ88/LQ$117,0)</f>
        <v/>
      </c>
      <c r="NN88" s="524">
        <f>IFERROR(LR88/LR$117,0)</f>
        <v/>
      </c>
      <c r="NO88" s="524">
        <f>IFERROR(LS88/LS$117,0)</f>
        <v/>
      </c>
      <c r="NP88" s="524">
        <f>IFERROR(LT88/LT$117,0)</f>
        <v/>
      </c>
      <c r="NQ88" s="524">
        <f>IFERROR(LU88/LU$117,0)</f>
        <v/>
      </c>
      <c r="NR88" s="524">
        <f>IFERROR(LV88/LV$117,0)</f>
        <v/>
      </c>
      <c r="NS88" s="1756">
        <f>IFERROR(LW88/LW$117,0)</f>
        <v/>
      </c>
      <c r="NT88" s="524">
        <f>IFERROR(LX88/LX$117,0)</f>
        <v/>
      </c>
      <c r="NU88" s="524">
        <f>IFERROR(LY88/LY$117,0)</f>
        <v/>
      </c>
      <c r="NV88" s="524">
        <f>IFERROR(LZ88/LZ$117,0)</f>
        <v/>
      </c>
      <c r="NW88" s="524">
        <f>IFERROR(MA88/MA$117,0)</f>
        <v/>
      </c>
      <c r="NX88" s="524">
        <f>IFERROR(MB88/MB$117,0)</f>
        <v/>
      </c>
      <c r="NZ88" s="452">
        <f>LY88-LX88</f>
        <v/>
      </c>
      <c r="OA88" s="452">
        <f>LZ88-LY88</f>
        <v/>
      </c>
      <c r="OB88" s="452">
        <f>MA88-LZ88</f>
        <v/>
      </c>
      <c r="OC88" s="452">
        <f>MB88-LZ88</f>
        <v/>
      </c>
      <c r="OD88" s="1501" t="n"/>
      <c r="OE88" s="434" t="inlineStr">
        <is>
          <t>Fraud management revenue</t>
        </is>
      </c>
      <c r="OF88" s="434" t="inlineStr">
        <is>
          <t>Fraud management revenue</t>
        </is>
      </c>
      <c r="OG88" s="434" t="inlineStr">
        <is>
          <t>Fraud management revenue</t>
        </is>
      </c>
    </row>
    <row r="89" outlineLevel="2" ht="12" customFormat="1" customHeight="1" s="431">
      <c r="A89" s="1523" t="n"/>
      <c r="B89" s="1521" t="n"/>
      <c r="C89" s="1201" t="inlineStr">
        <is>
          <t>Fraud services -lnb sms alerts messages</t>
        </is>
      </c>
      <c r="D89" s="774" t="n">
        <v>411336</v>
      </c>
      <c r="E89" s="774">
        <f>CONCATENATE(D89," - ",C89)</f>
        <v/>
      </c>
      <c r="F89" s="463">
        <f>'Income statement'!F89</f>
        <v/>
      </c>
      <c r="G89" s="463">
        <f>'Income statement'!G89</f>
        <v/>
      </c>
      <c r="H89" s="463">
        <f>'Income statement'!H89</f>
        <v/>
      </c>
      <c r="I89" s="463">
        <f>'Income statement'!I89</f>
        <v/>
      </c>
      <c r="J89" s="463">
        <f>'Income statement'!J89</f>
        <v/>
      </c>
      <c r="K89" s="463">
        <f>'Income statement'!K89</f>
        <v/>
      </c>
      <c r="L89" s="463">
        <f>'Income statement'!L89</f>
        <v/>
      </c>
      <c r="M89" s="463">
        <f>'Income statement'!M89</f>
        <v/>
      </c>
      <c r="N89" s="463">
        <f>'Income statement'!N89</f>
        <v/>
      </c>
      <c r="O89" s="463">
        <f>'Income statement'!O89</f>
        <v/>
      </c>
      <c r="P89" s="463">
        <f>'Income statement'!P89</f>
        <v/>
      </c>
      <c r="Q89" s="464">
        <f>'Income statement'!Q89</f>
        <v/>
      </c>
      <c r="R89" s="463">
        <f>'Income statement'!R89</f>
        <v/>
      </c>
      <c r="S89" s="463">
        <f>'Income statement'!S89</f>
        <v/>
      </c>
      <c r="T89" s="463">
        <f>'Income statement'!T89</f>
        <v/>
      </c>
      <c r="U89" s="463">
        <f>'Income statement'!U89</f>
        <v/>
      </c>
      <c r="V89" s="463">
        <f>'Income statement'!V89</f>
        <v/>
      </c>
      <c r="W89" s="463">
        <f>'Income statement'!W89</f>
        <v/>
      </c>
      <c r="X89" s="463">
        <f>'Income statement'!X89</f>
        <v/>
      </c>
      <c r="Y89" s="463">
        <f>'Income statement'!Y89</f>
        <v/>
      </c>
      <c r="Z89" s="463">
        <f>'Income statement'!Z89</f>
        <v/>
      </c>
      <c r="AA89" s="463">
        <f>'Income statement'!AA89</f>
        <v/>
      </c>
      <c r="AB89" s="463">
        <f>'Income statement'!AB89</f>
        <v/>
      </c>
      <c r="AC89" s="464">
        <f>'Income statement'!AC89</f>
        <v/>
      </c>
      <c r="AD89" s="463">
        <f>'Income statement'!AD89</f>
        <v/>
      </c>
      <c r="AE89" s="463">
        <f>'Income statement'!AE89</f>
        <v/>
      </c>
      <c r="AF89" s="463">
        <f>'Income statement'!AF89</f>
        <v/>
      </c>
      <c r="AG89" s="463">
        <f>'Income statement'!AG89</f>
        <v/>
      </c>
      <c r="AH89" s="463">
        <f>'Income statement'!AH89</f>
        <v/>
      </c>
      <c r="AI89" s="463">
        <f>'Income statement'!AI89</f>
        <v/>
      </c>
      <c r="AJ89" s="463">
        <f>'Income statement'!AJ89</f>
        <v/>
      </c>
      <c r="AK89" s="463">
        <f>'Income statement'!AK89</f>
        <v/>
      </c>
      <c r="AL89" s="463">
        <f>'Income statement'!AL89</f>
        <v/>
      </c>
      <c r="AM89" s="463">
        <f>'Income statement'!AM89</f>
        <v/>
      </c>
      <c r="AN89" s="463">
        <f>'Income statement'!AN89</f>
        <v/>
      </c>
      <c r="AO89" s="464">
        <f>'Income statement'!AO89</f>
        <v/>
      </c>
      <c r="AP89" s="463">
        <f>'Income statement'!AP89</f>
        <v/>
      </c>
      <c r="AQ89" s="463">
        <f>'Income statement'!AQ89</f>
        <v/>
      </c>
      <c r="AR89" s="463">
        <f>'Income statement'!AR89</f>
        <v/>
      </c>
      <c r="AS89" s="463">
        <f>'Income statement'!AS89</f>
        <v/>
      </c>
      <c r="AT89" s="463">
        <f>'Income statement'!AT89</f>
        <v/>
      </c>
      <c r="AU89" s="465">
        <f>'Income statement'!AU89</f>
        <v/>
      </c>
      <c r="AV89" s="463">
        <f>SUM(F89:Q89)</f>
        <v/>
      </c>
      <c r="AW89" s="463">
        <f>SUM(R89:AC89)</f>
        <v/>
      </c>
      <c r="AX89" s="463">
        <f>SUM(AD89:AO89)</f>
        <v/>
      </c>
      <c r="AY89" s="463">
        <f>SUM(AH89:AS89)</f>
        <v/>
      </c>
      <c r="AZ89" s="463">
        <f>SUM(AJ89:AU89)</f>
        <v/>
      </c>
      <c r="BB89" s="463">
        <f>SUMIFS('QofE Def adjustments'!F:F,'QofE Def adjustments'!$E:$E,'Adjusted IS'!$E89)</f>
        <v/>
      </c>
      <c r="BC89" s="463">
        <f>SUMIFS('QofE Def adjustments'!G:G,'QofE Def adjustments'!$E:$E,'Adjusted IS'!$E89)</f>
        <v/>
      </c>
      <c r="BD89" s="463">
        <f>SUMIFS('QofE Def adjustments'!H:H,'QofE Def adjustments'!$E:$E,'Adjusted IS'!$E89)</f>
        <v/>
      </c>
      <c r="BE89" s="463">
        <f>SUMIFS('QofE Def adjustments'!I:I,'QofE Def adjustments'!$E:$E,'Adjusted IS'!$E89)</f>
        <v/>
      </c>
      <c r="BF89" s="463">
        <f>SUMIFS('QofE Def adjustments'!J:J,'QofE Def adjustments'!$E:$E,'Adjusted IS'!$E89)</f>
        <v/>
      </c>
      <c r="BG89" s="463">
        <f>SUMIFS('QofE Def adjustments'!K:K,'QofE Def adjustments'!$E:$E,'Adjusted IS'!$E89)</f>
        <v/>
      </c>
      <c r="BH89" s="463">
        <f>SUMIFS('QofE Def adjustments'!L:L,'QofE Def adjustments'!$E:$E,'Adjusted IS'!$E89)</f>
        <v/>
      </c>
      <c r="BI89" s="463">
        <f>SUMIFS('QofE Def adjustments'!M:M,'QofE Def adjustments'!$E:$E,'Adjusted IS'!$E89)</f>
        <v/>
      </c>
      <c r="BJ89" s="463">
        <f>SUMIFS('QofE Def adjustments'!N:N,'QofE Def adjustments'!$E:$E,'Adjusted IS'!$E89)</f>
        <v/>
      </c>
      <c r="BK89" s="463">
        <f>SUMIFS('QofE Def adjustments'!O:O,'QofE Def adjustments'!$E:$E,'Adjusted IS'!$E89)</f>
        <v/>
      </c>
      <c r="BL89" s="463">
        <f>SUMIFS('QofE Def adjustments'!P:P,'QofE Def adjustments'!$E:$E,'Adjusted IS'!$E89)</f>
        <v/>
      </c>
      <c r="BM89" s="464">
        <f>SUMIFS('QofE Def adjustments'!Q:Q,'QofE Def adjustments'!$E:$E,'Adjusted IS'!$E89)</f>
        <v/>
      </c>
      <c r="BN89" s="463">
        <f>SUMIFS('QofE Def adjustments'!R:R,'QofE Def adjustments'!$E:$E,'Adjusted IS'!$E89)</f>
        <v/>
      </c>
      <c r="BO89" s="463">
        <f>SUMIFS('QofE Def adjustments'!S:S,'QofE Def adjustments'!$E:$E,'Adjusted IS'!$E89)</f>
        <v/>
      </c>
      <c r="BP89" s="463">
        <f>SUMIFS('QofE Def adjustments'!T:T,'QofE Def adjustments'!$E:$E,'Adjusted IS'!$E89)</f>
        <v/>
      </c>
      <c r="BQ89" s="463">
        <f>SUMIFS('QofE Def adjustments'!U:U,'QofE Def adjustments'!$E:$E,'Adjusted IS'!$E89)</f>
        <v/>
      </c>
      <c r="BR89" s="463">
        <f>SUMIFS('QofE Def adjustments'!V:V,'QofE Def adjustments'!$E:$E,'Adjusted IS'!$E89)</f>
        <v/>
      </c>
      <c r="BS89" s="463">
        <f>SUMIFS('QofE Def adjustments'!W:W,'QofE Def adjustments'!$E:$E,'Adjusted IS'!$E89)</f>
        <v/>
      </c>
      <c r="BT89" s="463">
        <f>SUMIFS('QofE Def adjustments'!X:X,'QofE Def adjustments'!$E:$E,'Adjusted IS'!$E89)</f>
        <v/>
      </c>
      <c r="BU89" s="463">
        <f>SUMIFS('QofE Def adjustments'!Y:Y,'QofE Def adjustments'!$E:$E,'Adjusted IS'!$E89)</f>
        <v/>
      </c>
      <c r="BV89" s="463">
        <f>SUMIFS('QofE Def adjustments'!Z:Z,'QofE Def adjustments'!$E:$E,'Adjusted IS'!$E89)</f>
        <v/>
      </c>
      <c r="BW89" s="463">
        <f>SUMIFS('QofE Def adjustments'!AA:AA,'QofE Def adjustments'!$E:$E,'Adjusted IS'!$E89)</f>
        <v/>
      </c>
      <c r="BX89" s="463">
        <f>SUMIFS('QofE Def adjustments'!AB:AB,'QofE Def adjustments'!$E:$E,'Adjusted IS'!$E89)</f>
        <v/>
      </c>
      <c r="BY89" s="464">
        <f>SUMIFS('QofE Def adjustments'!AC:AC,'QofE Def adjustments'!$E:$E,'Adjusted IS'!$E89)</f>
        <v/>
      </c>
      <c r="BZ89" s="463">
        <f>SUMIFS('QofE Def adjustments'!AD:AD,'QofE Def adjustments'!$E:$E,'Adjusted IS'!$E89)</f>
        <v/>
      </c>
      <c r="CA89" s="463">
        <f>SUMIFS('QofE Def adjustments'!AE:AE,'QofE Def adjustments'!$E:$E,'Adjusted IS'!$E89)</f>
        <v/>
      </c>
      <c r="CB89" s="463">
        <f>SUMIFS('QofE Def adjustments'!AF:AF,'QofE Def adjustments'!$E:$E,'Adjusted IS'!$E89)</f>
        <v/>
      </c>
      <c r="CC89" s="463">
        <f>SUMIFS('QofE Def adjustments'!AG:AG,'QofE Def adjustments'!$E:$E,'Adjusted IS'!$E89)</f>
        <v/>
      </c>
      <c r="CD89" s="463">
        <f>SUMIFS('QofE Def adjustments'!AH:AH,'QofE Def adjustments'!$E:$E,'Adjusted IS'!$E89)</f>
        <v/>
      </c>
      <c r="CE89" s="463">
        <f>SUMIFS('QofE Def adjustments'!AI:AI,'QofE Def adjustments'!$E:$E,'Adjusted IS'!$E89)</f>
        <v/>
      </c>
      <c r="CF89" s="463">
        <f>SUMIFS('QofE Def adjustments'!AJ:AJ,'QofE Def adjustments'!$E:$E,'Adjusted IS'!$E89)</f>
        <v/>
      </c>
      <c r="CG89" s="463">
        <f>SUMIFS('QofE Def adjustments'!AK:AK,'QofE Def adjustments'!$E:$E,'Adjusted IS'!$E89)</f>
        <v/>
      </c>
      <c r="CH89" s="463">
        <f>SUMIFS('QofE Def adjustments'!AL:AL,'QofE Def adjustments'!$E:$E,'Adjusted IS'!$E89)</f>
        <v/>
      </c>
      <c r="CI89" s="463">
        <f>SUMIFS('QofE Def adjustments'!AM:AM,'QofE Def adjustments'!$E:$E,'Adjusted IS'!$E89)</f>
        <v/>
      </c>
      <c r="CJ89" s="463">
        <f>SUMIFS('QofE Def adjustments'!AN:AN,'QofE Def adjustments'!$E:$E,'Adjusted IS'!$E89)</f>
        <v/>
      </c>
      <c r="CK89" s="464">
        <f>SUMIFS('QofE Def adjustments'!AO:AO,'QofE Def adjustments'!$E:$E,'Adjusted IS'!$E89)</f>
        <v/>
      </c>
      <c r="CL89" s="463">
        <f>SUMIFS('QofE Def adjustments'!AP:AP,'QofE Def adjustments'!$E:$E,'Adjusted IS'!$E89)</f>
        <v/>
      </c>
      <c r="CM89" s="463">
        <f>SUMIFS('QofE Def adjustments'!AQ:AQ,'QofE Def adjustments'!$E:$E,'Adjusted IS'!$E89)</f>
        <v/>
      </c>
      <c r="CN89" s="463">
        <f>SUMIFS('QofE Def adjustments'!AR:AR,'QofE Def adjustments'!$E:$E,'Adjusted IS'!$E89)</f>
        <v/>
      </c>
      <c r="CO89" s="463">
        <f>SUMIFS('QofE Def adjustments'!AS:AS,'QofE Def adjustments'!$E:$E,'Adjusted IS'!$E89)</f>
        <v/>
      </c>
      <c r="CP89" s="463">
        <f>SUMIFS('QofE Def adjustments'!AT:AT,'QofE Def adjustments'!$E:$E,'Adjusted IS'!$E89)</f>
        <v/>
      </c>
      <c r="CQ89" s="465">
        <f>SUMIFS('QofE Def adjustments'!AU:AU,'QofE Def adjustments'!$E:$E,'Adjusted IS'!$E89)</f>
        <v/>
      </c>
      <c r="CR89" s="463">
        <f>SUM(BB89:BM89)</f>
        <v/>
      </c>
      <c r="CS89" s="463">
        <f>SUM(BN89:BY89)</f>
        <v/>
      </c>
      <c r="CT89" s="463">
        <f>SUM(BZ89:CK89)</f>
        <v/>
      </c>
      <c r="CU89" s="463">
        <f>SUM(CD89:CO89)</f>
        <v/>
      </c>
      <c r="CV89" s="463">
        <f>SUM(CF89:CQ89)</f>
        <v/>
      </c>
      <c r="CX89" s="463">
        <f>SUM(BB89,F89)</f>
        <v/>
      </c>
      <c r="CY89" s="463">
        <f>SUM(BC89,G89)</f>
        <v/>
      </c>
      <c r="CZ89" s="463">
        <f>SUM(BD89,H89)</f>
        <v/>
      </c>
      <c r="DA89" s="463">
        <f>SUM(BE89,I89)</f>
        <v/>
      </c>
      <c r="DB89" s="463">
        <f>SUM(BF89,J89)</f>
        <v/>
      </c>
      <c r="DC89" s="463">
        <f>SUM(BG89,K89)</f>
        <v/>
      </c>
      <c r="DD89" s="463">
        <f>SUM(BH89,L89)</f>
        <v/>
      </c>
      <c r="DE89" s="463">
        <f>SUM(BI89,M89)</f>
        <v/>
      </c>
      <c r="DF89" s="463">
        <f>SUM(BJ89,N89)</f>
        <v/>
      </c>
      <c r="DG89" s="463">
        <f>SUM(BK89,O89)</f>
        <v/>
      </c>
      <c r="DH89" s="463">
        <f>SUM(BL89,P89)</f>
        <v/>
      </c>
      <c r="DI89" s="464">
        <f>SUM(BM89,Q89)</f>
        <v/>
      </c>
      <c r="DJ89" s="463">
        <f>SUM(BN89,R89)</f>
        <v/>
      </c>
      <c r="DK89" s="463">
        <f>SUM(BO89,S89)</f>
        <v/>
      </c>
      <c r="DL89" s="463">
        <f>SUM(BP89,T89)</f>
        <v/>
      </c>
      <c r="DM89" s="463">
        <f>SUM(BQ89,U89)</f>
        <v/>
      </c>
      <c r="DN89" s="463">
        <f>SUM(BR89,V89)</f>
        <v/>
      </c>
      <c r="DO89" s="463">
        <f>SUM(BS89,W89)</f>
        <v/>
      </c>
      <c r="DP89" s="463">
        <f>SUM(BT89,X89)</f>
        <v/>
      </c>
      <c r="DQ89" s="463">
        <f>SUM(BU89,Y89)</f>
        <v/>
      </c>
      <c r="DR89" s="463">
        <f>SUM(BV89,Z89)</f>
        <v/>
      </c>
      <c r="DS89" s="463">
        <f>SUM(BW89,AA89)</f>
        <v/>
      </c>
      <c r="DT89" s="463">
        <f>SUM(BX89,AB89)</f>
        <v/>
      </c>
      <c r="DU89" s="464">
        <f>SUM(BY89,AC89)</f>
        <v/>
      </c>
      <c r="DV89" s="463">
        <f>SUM(BZ89,AD89)</f>
        <v/>
      </c>
      <c r="DW89" s="463">
        <f>SUM(CA89,AE89)</f>
        <v/>
      </c>
      <c r="DX89" s="463">
        <f>SUM(CB89,AF89)</f>
        <v/>
      </c>
      <c r="DY89" s="463">
        <f>SUM(CC89,AG89)</f>
        <v/>
      </c>
      <c r="DZ89" s="463">
        <f>SUM(CD89,AH89)</f>
        <v/>
      </c>
      <c r="EA89" s="463">
        <f>SUM(CE89,AI89)</f>
        <v/>
      </c>
      <c r="EB89" s="463">
        <f>SUM(CF89,AJ89)</f>
        <v/>
      </c>
      <c r="EC89" s="463">
        <f>SUM(CG89,AK89)</f>
        <v/>
      </c>
      <c r="ED89" s="463">
        <f>SUM(CH89,AL89)</f>
        <v/>
      </c>
      <c r="EE89" s="463">
        <f>SUM(CI89,AM89)</f>
        <v/>
      </c>
      <c r="EF89" s="463">
        <f>SUM(CJ89,AN89)</f>
        <v/>
      </c>
      <c r="EG89" s="464">
        <f>SUM(CK89,AO89)</f>
        <v/>
      </c>
      <c r="EH89" s="463">
        <f>SUM(CL89,AP89)</f>
        <v/>
      </c>
      <c r="EI89" s="463">
        <f>SUM(CM89,AQ89)</f>
        <v/>
      </c>
      <c r="EJ89" s="463">
        <f>SUM(CN89,AR89)</f>
        <v/>
      </c>
      <c r="EK89" s="463">
        <f>SUM(CO89,AS89)</f>
        <v/>
      </c>
      <c r="EL89" s="463">
        <f>SUM(CP89,AT89)</f>
        <v/>
      </c>
      <c r="EM89" s="465">
        <f>SUM(CQ89,AU89)</f>
        <v/>
      </c>
      <c r="EN89" s="463">
        <f>SUM(CX89:DI89)</f>
        <v/>
      </c>
      <c r="EO89" s="463">
        <f>SUM(DJ89:DU89)</f>
        <v/>
      </c>
      <c r="EP89" s="463">
        <f>SUM(DV89:EG89)</f>
        <v/>
      </c>
      <c r="EQ89" s="463">
        <f>SUM(DZ89:EK89)</f>
        <v/>
      </c>
      <c r="ER89" s="463">
        <f>SUM(EB89:EM89)</f>
        <v/>
      </c>
      <c r="ET89" s="463">
        <f>SUMIFS('QofE DD adjustments'!F:F,'QofE DD adjustments'!$E:$E,'Adjusted IS'!$E89)</f>
        <v/>
      </c>
      <c r="EU89" s="463">
        <f>SUMIFS('QofE DD adjustments'!G:G,'QofE DD adjustments'!$E:$E,'Adjusted IS'!$E89)</f>
        <v/>
      </c>
      <c r="EV89" s="463">
        <f>SUMIFS('QofE DD adjustments'!H:H,'QofE DD adjustments'!$E:$E,'Adjusted IS'!$E89)</f>
        <v/>
      </c>
      <c r="EW89" s="463">
        <f>SUMIFS('QofE DD adjustments'!I:I,'QofE DD adjustments'!$E:$E,'Adjusted IS'!$E89)</f>
        <v/>
      </c>
      <c r="EX89" s="463">
        <f>SUMIFS('QofE DD adjustments'!J:J,'QofE DD adjustments'!$E:$E,'Adjusted IS'!$E89)</f>
        <v/>
      </c>
      <c r="EY89" s="463">
        <f>SUMIFS('QofE DD adjustments'!K:K,'QofE DD adjustments'!$E:$E,'Adjusted IS'!$E89)</f>
        <v/>
      </c>
      <c r="EZ89" s="463">
        <f>SUMIFS('QofE DD adjustments'!L:L,'QofE DD adjustments'!$E:$E,'Adjusted IS'!$E89)</f>
        <v/>
      </c>
      <c r="FA89" s="463">
        <f>SUMIFS('QofE DD adjustments'!M:M,'QofE DD adjustments'!$E:$E,'Adjusted IS'!$E89)</f>
        <v/>
      </c>
      <c r="FB89" s="463">
        <f>SUMIFS('QofE DD adjustments'!N:N,'QofE DD adjustments'!$E:$E,'Adjusted IS'!$E89)</f>
        <v/>
      </c>
      <c r="FC89" s="463">
        <f>SUMIFS('QofE DD adjustments'!O:O,'QofE DD adjustments'!$E:$E,'Adjusted IS'!$E89)</f>
        <v/>
      </c>
      <c r="FD89" s="463">
        <f>SUMIFS('QofE DD adjustments'!P:P,'QofE DD adjustments'!$E:$E,'Adjusted IS'!$E89)</f>
        <v/>
      </c>
      <c r="FE89" s="464">
        <f>SUMIFS('QofE DD adjustments'!Q:Q,'QofE DD adjustments'!$E:$E,'Adjusted IS'!$E89)</f>
        <v/>
      </c>
      <c r="FF89" s="463">
        <f>SUMIFS('QofE DD adjustments'!R:R,'QofE DD adjustments'!$E:$E,'Adjusted IS'!$E89)</f>
        <v/>
      </c>
      <c r="FG89" s="463">
        <f>SUMIFS('QofE DD adjustments'!S:S,'QofE DD adjustments'!$E:$E,'Adjusted IS'!$E89)</f>
        <v/>
      </c>
      <c r="FH89" s="463">
        <f>SUMIFS('QofE DD adjustments'!T:T,'QofE DD adjustments'!$E:$E,'Adjusted IS'!$E89)</f>
        <v/>
      </c>
      <c r="FI89" s="463">
        <f>SUMIFS('QofE DD adjustments'!U:U,'QofE DD adjustments'!$E:$E,'Adjusted IS'!$E89)</f>
        <v/>
      </c>
      <c r="FJ89" s="463">
        <f>SUMIFS('QofE DD adjustments'!V:V,'QofE DD adjustments'!$E:$E,'Adjusted IS'!$E89)</f>
        <v/>
      </c>
      <c r="FK89" s="463">
        <f>SUMIFS('QofE DD adjustments'!W:W,'QofE DD adjustments'!$E:$E,'Adjusted IS'!$E89)</f>
        <v/>
      </c>
      <c r="FL89" s="463">
        <f>SUMIFS('QofE DD adjustments'!X:X,'QofE DD adjustments'!$E:$E,'Adjusted IS'!$E89)</f>
        <v/>
      </c>
      <c r="FM89" s="463">
        <f>SUMIFS('QofE DD adjustments'!Y:Y,'QofE DD adjustments'!$E:$E,'Adjusted IS'!$E89)</f>
        <v/>
      </c>
      <c r="FN89" s="463">
        <f>SUMIFS('QofE DD adjustments'!Z:Z,'QofE DD adjustments'!$E:$E,'Adjusted IS'!$E89)</f>
        <v/>
      </c>
      <c r="FO89" s="463">
        <f>SUMIFS('QofE DD adjustments'!AA:AA,'QofE DD adjustments'!$E:$E,'Adjusted IS'!$E89)</f>
        <v/>
      </c>
      <c r="FP89" s="463">
        <f>SUMIFS('QofE DD adjustments'!AB:AB,'QofE DD adjustments'!$E:$E,'Adjusted IS'!$E89)</f>
        <v/>
      </c>
      <c r="FQ89" s="464">
        <f>SUMIFS('QofE DD adjustments'!AC:AC,'QofE DD adjustments'!$E:$E,'Adjusted IS'!$E89)</f>
        <v/>
      </c>
      <c r="FR89" s="463">
        <f>SUMIFS('QofE DD adjustments'!AD:AD,'QofE DD adjustments'!$E:$E,'Adjusted IS'!$E89)</f>
        <v/>
      </c>
      <c r="FS89" s="463">
        <f>SUMIFS('QofE DD adjustments'!AE:AE,'QofE DD adjustments'!$E:$E,'Adjusted IS'!$E89)</f>
        <v/>
      </c>
      <c r="FT89" s="463">
        <f>SUMIFS('QofE DD adjustments'!AF:AF,'QofE DD adjustments'!$E:$E,'Adjusted IS'!$E89)</f>
        <v/>
      </c>
      <c r="FU89" s="463">
        <f>SUMIFS('QofE DD adjustments'!AG:AG,'QofE DD adjustments'!$E:$E,'Adjusted IS'!$E89)</f>
        <v/>
      </c>
      <c r="FV89" s="463">
        <f>SUMIFS('QofE DD adjustments'!AH:AH,'QofE DD adjustments'!$E:$E,'Adjusted IS'!$E89)</f>
        <v/>
      </c>
      <c r="FW89" s="463">
        <f>SUMIFS('QofE DD adjustments'!AI:AI,'QofE DD adjustments'!$E:$E,'Adjusted IS'!$E89)</f>
        <v/>
      </c>
      <c r="FX89" s="463">
        <f>SUMIFS('QofE DD adjustments'!AJ:AJ,'QofE DD adjustments'!$E:$E,'Adjusted IS'!$E89)</f>
        <v/>
      </c>
      <c r="FY89" s="463">
        <f>SUMIFS('QofE DD adjustments'!AK:AK,'QofE DD adjustments'!$E:$E,'Adjusted IS'!$E89)</f>
        <v/>
      </c>
      <c r="FZ89" s="463">
        <f>SUMIFS('QofE DD adjustments'!AL:AL,'QofE DD adjustments'!$E:$E,'Adjusted IS'!$E89)</f>
        <v/>
      </c>
      <c r="GA89" s="463">
        <f>SUMIFS('QofE DD adjustments'!AM:AM,'QofE DD adjustments'!$E:$E,'Adjusted IS'!$E89)</f>
        <v/>
      </c>
      <c r="GB89" s="463">
        <f>SUMIFS('QofE DD adjustments'!AN:AN,'QofE DD adjustments'!$E:$E,'Adjusted IS'!$E89)</f>
        <v/>
      </c>
      <c r="GC89" s="464">
        <f>SUMIFS('QofE DD adjustments'!AO:AO,'QofE DD adjustments'!$E:$E,'Adjusted IS'!$E89)</f>
        <v/>
      </c>
      <c r="GD89" s="463">
        <f>SUMIFS('QofE DD adjustments'!AP:AP,'QofE DD adjustments'!$E:$E,'Adjusted IS'!$E89)</f>
        <v/>
      </c>
      <c r="GE89" s="463">
        <f>SUMIFS('QofE DD adjustments'!AQ:AQ,'QofE DD adjustments'!$E:$E,'Adjusted IS'!$E89)</f>
        <v/>
      </c>
      <c r="GF89" s="463">
        <f>SUMIFS('QofE DD adjustments'!AR:AR,'QofE DD adjustments'!$E:$E,'Adjusted IS'!$E89)</f>
        <v/>
      </c>
      <c r="GG89" s="463">
        <f>SUMIFS('QofE DD adjustments'!AS:AS,'QofE DD adjustments'!$E:$E,'Adjusted IS'!$E89)</f>
        <v/>
      </c>
      <c r="GH89" s="463">
        <f>SUMIFS('QofE DD adjustments'!AT:AT,'QofE DD adjustments'!$E:$E,'Adjusted IS'!$E89)</f>
        <v/>
      </c>
      <c r="GI89" s="465">
        <f>SUMIFS('QofE DD adjustments'!AU:AU,'QofE DD adjustments'!$E:$E,'Adjusted IS'!$E89)</f>
        <v/>
      </c>
      <c r="GJ89" s="463">
        <f>SUM(ET89:FE89)</f>
        <v/>
      </c>
      <c r="GK89" s="463">
        <f>SUM(FF89:FQ89)</f>
        <v/>
      </c>
      <c r="GL89" s="463">
        <f>SUM(FR89:GC89)</f>
        <v/>
      </c>
      <c r="GM89" s="463">
        <f>SUM(FV89:GG89)</f>
        <v/>
      </c>
      <c r="GN89" s="463">
        <f>SUM(FX89:GI89)</f>
        <v/>
      </c>
      <c r="GP89" s="463">
        <f>SUM(ET89,CX89)</f>
        <v/>
      </c>
      <c r="GQ89" s="463">
        <f>SUM(EU89,CY89)</f>
        <v/>
      </c>
      <c r="GR89" s="463">
        <f>SUM(EV89,CZ89)</f>
        <v/>
      </c>
      <c r="GS89" s="463">
        <f>SUM(EW89,DA89)</f>
        <v/>
      </c>
      <c r="GT89" s="463">
        <f>SUM(EX89,DB89)</f>
        <v/>
      </c>
      <c r="GU89" s="463">
        <f>SUM(EY89,DC89)</f>
        <v/>
      </c>
      <c r="GV89" s="463">
        <f>SUM(EZ89,DD89)</f>
        <v/>
      </c>
      <c r="GW89" s="463">
        <f>SUM(FA89,DE89)</f>
        <v/>
      </c>
      <c r="GX89" s="463">
        <f>SUM(FB89,DF89)</f>
        <v/>
      </c>
      <c r="GY89" s="463">
        <f>SUM(FC89,DG89)</f>
        <v/>
      </c>
      <c r="GZ89" s="463">
        <f>SUM(FD89,DH89)</f>
        <v/>
      </c>
      <c r="HA89" s="464">
        <f>SUM(FE89,DI89)</f>
        <v/>
      </c>
      <c r="HB89" s="463">
        <f>SUM(FF89,DJ89)</f>
        <v/>
      </c>
      <c r="HC89" s="463">
        <f>SUM(FG89,DK89)</f>
        <v/>
      </c>
      <c r="HD89" s="463">
        <f>SUM(FH89,DL89)</f>
        <v/>
      </c>
      <c r="HE89" s="463">
        <f>SUM(FI89,DM89)</f>
        <v/>
      </c>
      <c r="HF89" s="463">
        <f>SUM(FJ89,DN89)</f>
        <v/>
      </c>
      <c r="HG89" s="463">
        <f>SUM(FK89,DO89)</f>
        <v/>
      </c>
      <c r="HH89" s="463">
        <f>SUM(FL89,DP89)</f>
        <v/>
      </c>
      <c r="HI89" s="463">
        <f>SUM(FM89,DQ89)</f>
        <v/>
      </c>
      <c r="HJ89" s="463">
        <f>SUM(FN89,DR89)</f>
        <v/>
      </c>
      <c r="HK89" s="463">
        <f>SUM(FO89,DS89)</f>
        <v/>
      </c>
      <c r="HL89" s="463">
        <f>SUM(FP89,DT89)</f>
        <v/>
      </c>
      <c r="HM89" s="464">
        <f>SUM(FQ89,DU89)</f>
        <v/>
      </c>
      <c r="HN89" s="463">
        <f>SUM(FR89,DV89)</f>
        <v/>
      </c>
      <c r="HO89" s="463">
        <f>SUM(FS89,DW89)</f>
        <v/>
      </c>
      <c r="HP89" s="463">
        <f>SUM(FT89,DX89)</f>
        <v/>
      </c>
      <c r="HQ89" s="463">
        <f>SUM(FU89,DY89)</f>
        <v/>
      </c>
      <c r="HR89" s="463">
        <f>SUM(FV89,DZ89)</f>
        <v/>
      </c>
      <c r="HS89" s="463">
        <f>SUM(FW89,EA89)</f>
        <v/>
      </c>
      <c r="HT89" s="463">
        <f>SUM(FX89,EB89)</f>
        <v/>
      </c>
      <c r="HU89" s="463">
        <f>SUM(FY89,EC89)</f>
        <v/>
      </c>
      <c r="HV89" s="463">
        <f>SUM(FZ89,ED89)</f>
        <v/>
      </c>
      <c r="HW89" s="463">
        <f>SUM(GA89,EE89)</f>
        <v/>
      </c>
      <c r="HX89" s="463">
        <f>SUM(GB89,EF89)</f>
        <v/>
      </c>
      <c r="HY89" s="464">
        <f>SUM(GC89,EG89)</f>
        <v/>
      </c>
      <c r="HZ89" s="463">
        <f>SUM(GD89,EH89)</f>
        <v/>
      </c>
      <c r="IA89" s="463">
        <f>SUM(GE89,EI89)</f>
        <v/>
      </c>
      <c r="IB89" s="463">
        <f>SUM(GF89,EJ89)</f>
        <v/>
      </c>
      <c r="IC89" s="463">
        <f>SUM(GG89,EK89)</f>
        <v/>
      </c>
      <c r="ID89" s="463">
        <f>SUM(GH89,EL89)</f>
        <v/>
      </c>
      <c r="IE89" s="465">
        <f>SUM(GI89,EM89)</f>
        <v/>
      </c>
      <c r="IF89" s="463">
        <f>SUM(GP89:HA89)</f>
        <v/>
      </c>
      <c r="IG89" s="463">
        <f>SUM(HB89:HM89)</f>
        <v/>
      </c>
      <c r="IH89" s="463">
        <f>SUM(HN89:HY89)</f>
        <v/>
      </c>
      <c r="II89" s="463">
        <f>SUM(HR89:IC89)</f>
        <v/>
      </c>
      <c r="IJ89" s="463">
        <f>SUM(HT89:IE89)</f>
        <v/>
      </c>
      <c r="IL89" s="463">
        <f>SUMIFS('QofE PF adjustments'!F:F,'QofE PF adjustments'!$E:$E,'Adjusted IS'!$E89)</f>
        <v/>
      </c>
      <c r="IM89" s="463">
        <f>SUMIFS('QofE PF adjustments'!G:G,'QofE PF adjustments'!$E:$E,'Adjusted IS'!$E89)</f>
        <v/>
      </c>
      <c r="IN89" s="463">
        <f>SUMIFS('QofE PF adjustments'!H:H,'QofE PF adjustments'!$E:$E,'Adjusted IS'!$E89)</f>
        <v/>
      </c>
      <c r="IO89" s="463">
        <f>SUMIFS('QofE PF adjustments'!I:I,'QofE PF adjustments'!$E:$E,'Adjusted IS'!$E89)</f>
        <v/>
      </c>
      <c r="IP89" s="463">
        <f>SUMIFS('QofE PF adjustments'!J:J,'QofE PF adjustments'!$E:$E,'Adjusted IS'!$E89)</f>
        <v/>
      </c>
      <c r="IQ89" s="463">
        <f>SUMIFS('QofE PF adjustments'!K:K,'QofE PF adjustments'!$E:$E,'Adjusted IS'!$E89)</f>
        <v/>
      </c>
      <c r="IR89" s="463">
        <f>SUMIFS('QofE PF adjustments'!L:L,'QofE PF adjustments'!$E:$E,'Adjusted IS'!$E89)</f>
        <v/>
      </c>
      <c r="IS89" s="463">
        <f>SUMIFS('QofE PF adjustments'!M:M,'QofE PF adjustments'!$E:$E,'Adjusted IS'!$E89)</f>
        <v/>
      </c>
      <c r="IT89" s="463">
        <f>SUMIFS('QofE PF adjustments'!N:N,'QofE PF adjustments'!$E:$E,'Adjusted IS'!$E89)</f>
        <v/>
      </c>
      <c r="IU89" s="463">
        <f>SUMIFS('QofE PF adjustments'!O:O,'QofE PF adjustments'!$E:$E,'Adjusted IS'!$E89)</f>
        <v/>
      </c>
      <c r="IV89" s="463">
        <f>SUMIFS('QofE PF adjustments'!P:P,'QofE PF adjustments'!$E:$E,'Adjusted IS'!$E89)</f>
        <v/>
      </c>
      <c r="IW89" s="464">
        <f>SUMIFS('QofE PF adjustments'!Q:Q,'QofE PF adjustments'!$E:$E,'Adjusted IS'!$E89)</f>
        <v/>
      </c>
      <c r="IX89" s="463">
        <f>SUMIFS('QofE PF adjustments'!R:R,'QofE PF adjustments'!$E:$E,'Adjusted IS'!$E89)</f>
        <v/>
      </c>
      <c r="IY89" s="463">
        <f>SUMIFS('QofE PF adjustments'!S:S,'QofE PF adjustments'!$E:$E,'Adjusted IS'!$E89)</f>
        <v/>
      </c>
      <c r="IZ89" s="463">
        <f>SUMIFS('QofE PF adjustments'!T:T,'QofE PF adjustments'!$E:$E,'Adjusted IS'!$E89)</f>
        <v/>
      </c>
      <c r="JA89" s="463">
        <f>SUMIFS('QofE PF adjustments'!U:U,'QofE PF adjustments'!$E:$E,'Adjusted IS'!$E89)</f>
        <v/>
      </c>
      <c r="JB89" s="463">
        <f>SUMIFS('QofE PF adjustments'!V:V,'QofE PF adjustments'!$E:$E,'Adjusted IS'!$E89)</f>
        <v/>
      </c>
      <c r="JC89" s="463">
        <f>SUMIFS('QofE PF adjustments'!W:W,'QofE PF adjustments'!$E:$E,'Adjusted IS'!$E89)</f>
        <v/>
      </c>
      <c r="JD89" s="463">
        <f>SUMIFS('QofE PF adjustments'!X:X,'QofE PF adjustments'!$E:$E,'Adjusted IS'!$E89)</f>
        <v/>
      </c>
      <c r="JE89" s="463">
        <f>SUMIFS('QofE PF adjustments'!Y:Y,'QofE PF adjustments'!$E:$E,'Adjusted IS'!$E89)</f>
        <v/>
      </c>
      <c r="JF89" s="463">
        <f>SUMIFS('QofE PF adjustments'!Z:Z,'QofE PF adjustments'!$E:$E,'Adjusted IS'!$E89)</f>
        <v/>
      </c>
      <c r="JG89" s="463">
        <f>SUMIFS('QofE PF adjustments'!AA:AA,'QofE PF adjustments'!$E:$E,'Adjusted IS'!$E89)</f>
        <v/>
      </c>
      <c r="JH89" s="463">
        <f>SUMIFS('QofE PF adjustments'!AB:AB,'QofE PF adjustments'!$E:$E,'Adjusted IS'!$E89)</f>
        <v/>
      </c>
      <c r="JI89" s="464">
        <f>SUMIFS('QofE PF adjustments'!AC:AC,'QofE PF adjustments'!$E:$E,'Adjusted IS'!$E89)</f>
        <v/>
      </c>
      <c r="JJ89" s="463">
        <f>SUMIFS('QofE PF adjustments'!AD:AD,'QofE PF adjustments'!$E:$E,'Adjusted IS'!$E89)</f>
        <v/>
      </c>
      <c r="JK89" s="463">
        <f>SUMIFS('QofE PF adjustments'!AE:AE,'QofE PF adjustments'!$E:$E,'Adjusted IS'!$E89)</f>
        <v/>
      </c>
      <c r="JL89" s="463">
        <f>SUMIFS('QofE PF adjustments'!AF:AF,'QofE PF adjustments'!$E:$E,'Adjusted IS'!$E89)</f>
        <v/>
      </c>
      <c r="JM89" s="463">
        <f>SUMIFS('QofE PF adjustments'!AG:AG,'QofE PF adjustments'!$E:$E,'Adjusted IS'!$E89)</f>
        <v/>
      </c>
      <c r="JN89" s="463">
        <f>SUMIFS('QofE PF adjustments'!AH:AH,'QofE PF adjustments'!$E:$E,'Adjusted IS'!$E89)</f>
        <v/>
      </c>
      <c r="JO89" s="463">
        <f>SUMIFS('QofE PF adjustments'!AI:AI,'QofE PF adjustments'!$E:$E,'Adjusted IS'!$E89)</f>
        <v/>
      </c>
      <c r="JP89" s="463">
        <f>SUMIFS('QofE PF adjustments'!AJ:AJ,'QofE PF adjustments'!$E:$E,'Adjusted IS'!$E89)</f>
        <v/>
      </c>
      <c r="JQ89" s="463">
        <f>SUMIFS('QofE PF adjustments'!AK:AK,'QofE PF adjustments'!$E:$E,'Adjusted IS'!$E89)</f>
        <v/>
      </c>
      <c r="JR89" s="463">
        <f>SUMIFS('QofE PF adjustments'!AL:AL,'QofE PF adjustments'!$E:$E,'Adjusted IS'!$E89)</f>
        <v/>
      </c>
      <c r="JS89" s="463">
        <f>SUMIFS('QofE PF adjustments'!AM:AM,'QofE PF adjustments'!$E:$E,'Adjusted IS'!$E89)</f>
        <v/>
      </c>
      <c r="JT89" s="463">
        <f>SUMIFS('QofE PF adjustments'!AN:AN,'QofE PF adjustments'!$E:$E,'Adjusted IS'!$E89)</f>
        <v/>
      </c>
      <c r="JU89" s="464">
        <f>SUMIFS('QofE PF adjustments'!AO:AO,'QofE PF adjustments'!$E:$E,'Adjusted IS'!$E89)</f>
        <v/>
      </c>
      <c r="JV89" s="463">
        <f>SUMIFS('QofE PF adjustments'!AP:AP,'QofE PF adjustments'!$E:$E,'Adjusted IS'!$E89)</f>
        <v/>
      </c>
      <c r="JW89" s="463">
        <f>SUMIFS('QofE PF adjustments'!AQ:AQ,'QofE PF adjustments'!$E:$E,'Adjusted IS'!$E89)</f>
        <v/>
      </c>
      <c r="JX89" s="463">
        <f>SUMIFS('QofE PF adjustments'!AR:AR,'QofE PF adjustments'!$E:$E,'Adjusted IS'!$E89)</f>
        <v/>
      </c>
      <c r="JY89" s="463">
        <f>SUMIFS('QofE PF adjustments'!AS:AS,'QofE PF adjustments'!$E:$E,'Adjusted IS'!$E89)</f>
        <v/>
      </c>
      <c r="JZ89" s="463">
        <f>SUMIFS('QofE PF adjustments'!AT:AT,'QofE PF adjustments'!$E:$E,'Adjusted IS'!$E89)</f>
        <v/>
      </c>
      <c r="KA89" s="465">
        <f>SUMIFS('QofE PF adjustments'!AU:AU,'QofE PF adjustments'!$E:$E,'Adjusted IS'!$E89)</f>
        <v/>
      </c>
      <c r="KB89" s="463">
        <f>SUM(IL89:IW89)</f>
        <v/>
      </c>
      <c r="KC89" s="463">
        <f>SUM(IX89:JI89)</f>
        <v/>
      </c>
      <c r="KD89" s="463">
        <f>SUM(JJ89:JU89)</f>
        <v/>
      </c>
      <c r="KE89" s="463">
        <f>SUM(JN89:JY89)</f>
        <v/>
      </c>
      <c r="KF89" s="463">
        <f>SUM(JP89:KA89)</f>
        <v/>
      </c>
      <c r="KH89" s="463">
        <f>SUM(IL89,GP89)</f>
        <v/>
      </c>
      <c r="KI89" s="463">
        <f>SUM(IM89,GQ89)</f>
        <v/>
      </c>
      <c r="KJ89" s="463">
        <f>SUM(IN89,GR89)</f>
        <v/>
      </c>
      <c r="KK89" s="463">
        <f>SUM(IO89,GS89)</f>
        <v/>
      </c>
      <c r="KL89" s="463">
        <f>SUM(IP89,GT89)</f>
        <v/>
      </c>
      <c r="KM89" s="463">
        <f>SUM(IQ89,GU89)</f>
        <v/>
      </c>
      <c r="KN89" s="463">
        <f>SUM(IR89,GV89)</f>
        <v/>
      </c>
      <c r="KO89" s="463">
        <f>SUM(IS89,GW89)</f>
        <v/>
      </c>
      <c r="KP89" s="463">
        <f>SUM(IT89,GX89)</f>
        <v/>
      </c>
      <c r="KQ89" s="463">
        <f>SUM(IU89,GY89)</f>
        <v/>
      </c>
      <c r="KR89" s="463">
        <f>SUM(IV89,GZ89)</f>
        <v/>
      </c>
      <c r="KS89" s="464">
        <f>SUM(IW89,HA89)</f>
        <v/>
      </c>
      <c r="KT89" s="463">
        <f>SUM(IX89,HB89)</f>
        <v/>
      </c>
      <c r="KU89" s="463">
        <f>SUM(IY89,HC89)</f>
        <v/>
      </c>
      <c r="KV89" s="463">
        <f>SUM(IZ89,HD89)</f>
        <v/>
      </c>
      <c r="KW89" s="463">
        <f>SUM(JA89,HE89)</f>
        <v/>
      </c>
      <c r="KX89" s="463">
        <f>SUM(JB89,HF89)</f>
        <v/>
      </c>
      <c r="KY89" s="463">
        <f>SUM(JC89,HG89)</f>
        <v/>
      </c>
      <c r="KZ89" s="463">
        <f>SUM(JD89,HH89)</f>
        <v/>
      </c>
      <c r="LA89" s="463">
        <f>SUM(JE89,HI89)</f>
        <v/>
      </c>
      <c r="LB89" s="463">
        <f>SUM(JF89,HJ89)</f>
        <v/>
      </c>
      <c r="LC89" s="463">
        <f>SUM(JG89,HK89)</f>
        <v/>
      </c>
      <c r="LD89" s="463">
        <f>SUM(JH89,HL89)</f>
        <v/>
      </c>
      <c r="LE89" s="464">
        <f>SUM(JI89,HM89)</f>
        <v/>
      </c>
      <c r="LF89" s="463">
        <f>SUM(JJ89,HN89)</f>
        <v/>
      </c>
      <c r="LG89" s="463">
        <f>SUM(JK89,HO89)</f>
        <v/>
      </c>
      <c r="LH89" s="463">
        <f>SUM(JL89,HP89)</f>
        <v/>
      </c>
      <c r="LI89" s="463">
        <f>SUM(JM89,HQ89)</f>
        <v/>
      </c>
      <c r="LJ89" s="463">
        <f>SUM(JN89,HR89)</f>
        <v/>
      </c>
      <c r="LK89" s="463">
        <f>SUM(JO89,HS89)</f>
        <v/>
      </c>
      <c r="LL89" s="463">
        <f>SUM(JP89,HT89)</f>
        <v/>
      </c>
      <c r="LM89" s="463">
        <f>SUM(JQ89,HU89)</f>
        <v/>
      </c>
      <c r="LN89" s="463">
        <f>SUM(JR89,HV89)</f>
        <v/>
      </c>
      <c r="LO89" s="463">
        <f>SUM(JS89,HW89)</f>
        <v/>
      </c>
      <c r="LP89" s="463">
        <f>SUM(JT89,HX89)</f>
        <v/>
      </c>
      <c r="LQ89" s="464">
        <f>SUM(JU89,HY89)</f>
        <v/>
      </c>
      <c r="LR89" s="463">
        <f>SUM(JV89,HZ89)</f>
        <v/>
      </c>
      <c r="LS89" s="463">
        <f>SUM(JW89,IA89)</f>
        <v/>
      </c>
      <c r="LT89" s="463">
        <f>SUM(JX89,IB89)</f>
        <v/>
      </c>
      <c r="LU89" s="463">
        <f>SUM(JY89,IC89)</f>
        <v/>
      </c>
      <c r="LV89" s="463">
        <f>SUM(JZ89,ID89)</f>
        <v/>
      </c>
      <c r="LW89" s="465">
        <f>SUM(KA89,IE89)</f>
        <v/>
      </c>
      <c r="LX89" s="463">
        <f>SUM(KH89:KS89)</f>
        <v/>
      </c>
      <c r="LY89" s="463">
        <f>SUM(KT89:LE89)</f>
        <v/>
      </c>
      <c r="LZ89" s="463">
        <f>SUM(LF89:LQ89)</f>
        <v/>
      </c>
      <c r="MA89" s="463">
        <f>SUM(LJ89:LU89)</f>
        <v/>
      </c>
      <c r="MB89" s="463">
        <f>SUM(LL89:LW89)</f>
        <v/>
      </c>
      <c r="MD89" s="526">
        <f>IFERROR(KH89/KH$117,0)</f>
        <v/>
      </c>
      <c r="ME89" s="526">
        <f>IFERROR(KI89/KI$117,0)</f>
        <v/>
      </c>
      <c r="MF89" s="526">
        <f>IFERROR(KJ89/KJ$117,0)</f>
        <v/>
      </c>
      <c r="MG89" s="526">
        <f>IFERROR(KK89/KK$117,0)</f>
        <v/>
      </c>
      <c r="MH89" s="526">
        <f>IFERROR(KL89/KL$117,0)</f>
        <v/>
      </c>
      <c r="MI89" s="526">
        <f>IFERROR(KM89/KM$117,0)</f>
        <v/>
      </c>
      <c r="MJ89" s="526">
        <f>IFERROR(KN89/KN$117,0)</f>
        <v/>
      </c>
      <c r="MK89" s="526">
        <f>IFERROR(KO89/KO$117,0)</f>
        <v/>
      </c>
      <c r="ML89" s="526">
        <f>IFERROR(KP89/KP$117,0)</f>
        <v/>
      </c>
      <c r="MM89" s="526">
        <f>IFERROR(KQ89/KQ$117,0)</f>
        <v/>
      </c>
      <c r="MN89" s="526">
        <f>IFERROR(KR89/KR$117,0)</f>
        <v/>
      </c>
      <c r="MO89" s="527">
        <f>IFERROR(KS89/KS$117,0)</f>
        <v/>
      </c>
      <c r="MP89" s="526">
        <f>IFERROR(KT89/KT$117,0)</f>
        <v/>
      </c>
      <c r="MQ89" s="526">
        <f>IFERROR(KU89/KU$117,0)</f>
        <v/>
      </c>
      <c r="MR89" s="526">
        <f>IFERROR(KV89/KV$117,0)</f>
        <v/>
      </c>
      <c r="MS89" s="526">
        <f>IFERROR(KW89/KW$117,0)</f>
        <v/>
      </c>
      <c r="MT89" s="526">
        <f>IFERROR(KX89/KX$117,0)</f>
        <v/>
      </c>
      <c r="MU89" s="526">
        <f>IFERROR(KY89/KY$117,0)</f>
        <v/>
      </c>
      <c r="MV89" s="526">
        <f>IFERROR(KZ89/KZ$117,0)</f>
        <v/>
      </c>
      <c r="MW89" s="526">
        <f>IFERROR(LA89/LA$117,0)</f>
        <v/>
      </c>
      <c r="MX89" s="526">
        <f>IFERROR(LB89/LB$117,0)</f>
        <v/>
      </c>
      <c r="MY89" s="526">
        <f>IFERROR(LC89/LC$117,0)</f>
        <v/>
      </c>
      <c r="MZ89" s="526">
        <f>IFERROR(LD89/LD$117,0)</f>
        <v/>
      </c>
      <c r="NA89" s="527">
        <f>IFERROR(LE89/LE$117,0)</f>
        <v/>
      </c>
      <c r="NB89" s="526">
        <f>IFERROR(LF89/LF$117,0)</f>
        <v/>
      </c>
      <c r="NC89" s="526">
        <f>IFERROR(LG89/LG$117,0)</f>
        <v/>
      </c>
      <c r="ND89" s="526">
        <f>IFERROR(LH89/LH$117,0)</f>
        <v/>
      </c>
      <c r="NE89" s="526">
        <f>IFERROR(LI89/LI$117,0)</f>
        <v/>
      </c>
      <c r="NF89" s="526">
        <f>IFERROR(LJ89/LJ$117,0)</f>
        <v/>
      </c>
      <c r="NG89" s="526">
        <f>IFERROR(LK89/LK$117,0)</f>
        <v/>
      </c>
      <c r="NH89" s="526">
        <f>IFERROR(LL89/LL$117,0)</f>
        <v/>
      </c>
      <c r="NI89" s="526">
        <f>IFERROR(LM89/LM$117,0)</f>
        <v/>
      </c>
      <c r="NJ89" s="526">
        <f>IFERROR(LN89/LN$117,0)</f>
        <v/>
      </c>
      <c r="NK89" s="526">
        <f>IFERROR(LO89/LO$117,0)</f>
        <v/>
      </c>
      <c r="NL89" s="526">
        <f>IFERROR(LP89/LP$117,0)</f>
        <v/>
      </c>
      <c r="NM89" s="527">
        <f>IFERROR(LQ89/LQ$117,0)</f>
        <v/>
      </c>
      <c r="NN89" s="526">
        <f>IFERROR(LR89/LR$117,0)</f>
        <v/>
      </c>
      <c r="NO89" s="526">
        <f>IFERROR(LS89/LS$117,0)</f>
        <v/>
      </c>
      <c r="NP89" s="526">
        <f>IFERROR(LT89/LT$117,0)</f>
        <v/>
      </c>
      <c r="NQ89" s="526">
        <f>IFERROR(LU89/LU$117,0)</f>
        <v/>
      </c>
      <c r="NR89" s="526">
        <f>IFERROR(LV89/LV$117,0)</f>
        <v/>
      </c>
      <c r="NS89" s="1758">
        <f>IFERROR(LW89/LW$117,0)</f>
        <v/>
      </c>
      <c r="NT89" s="526">
        <f>IFERROR(LX89/LX$117,0)</f>
        <v/>
      </c>
      <c r="NU89" s="526">
        <f>IFERROR(LY89/LY$117,0)</f>
        <v/>
      </c>
      <c r="NV89" s="526">
        <f>IFERROR(LZ89/LZ$117,0)</f>
        <v/>
      </c>
      <c r="NW89" s="526">
        <f>IFERROR(MA89/MA$117,0)</f>
        <v/>
      </c>
      <c r="NX89" s="526">
        <f>IFERROR(MB89/MB$117,0)</f>
        <v/>
      </c>
      <c r="NZ89" s="463">
        <f>LY89-LX89</f>
        <v/>
      </c>
      <c r="OA89" s="463">
        <f>LZ89-LY89</f>
        <v/>
      </c>
      <c r="OB89" s="463">
        <f>MA89-LZ89</f>
        <v/>
      </c>
      <c r="OC89" s="463">
        <f>MB89-LZ89</f>
        <v/>
      </c>
      <c r="OD89" s="1501" t="n"/>
      <c r="OE89" s="434" t="inlineStr">
        <is>
          <t>Fraud management revenue</t>
        </is>
      </c>
      <c r="OF89" s="434" t="inlineStr">
        <is>
          <t>Fraud management revenue</t>
        </is>
      </c>
      <c r="OG89" s="434" t="inlineStr">
        <is>
          <t>Fraud management revenue</t>
        </is>
      </c>
    </row>
    <row r="90" outlineLevel="1" ht="12" customFormat="1" customHeight="1" s="431">
      <c r="A90" s="1523" t="n"/>
      <c r="B90" s="1521" t="n"/>
      <c r="C90" s="624" t="inlineStr">
        <is>
          <t>Fraud management revenue</t>
        </is>
      </c>
      <c r="D90" s="771" t="n"/>
      <c r="E90" s="771" t="n"/>
      <c r="F90" s="452">
        <f>SUM(F80:F89)</f>
        <v/>
      </c>
      <c r="G90" s="452">
        <f>SUM(G80:G89)</f>
        <v/>
      </c>
      <c r="H90" s="452">
        <f>SUM(H80:H89)</f>
        <v/>
      </c>
      <c r="I90" s="452">
        <f>SUM(I80:I89)</f>
        <v/>
      </c>
      <c r="J90" s="452">
        <f>SUM(J80:J89)</f>
        <v/>
      </c>
      <c r="K90" s="452">
        <f>SUM(K80:K89)</f>
        <v/>
      </c>
      <c r="L90" s="452">
        <f>SUM(L80:L89)</f>
        <v/>
      </c>
      <c r="M90" s="452">
        <f>SUM(M80:M89)</f>
        <v/>
      </c>
      <c r="N90" s="452">
        <f>SUM(N80:N89)</f>
        <v/>
      </c>
      <c r="O90" s="452">
        <f>SUM(O80:O89)</f>
        <v/>
      </c>
      <c r="P90" s="452">
        <f>SUM(P80:P89)</f>
        <v/>
      </c>
      <c r="Q90" s="453">
        <f>SUM(Q80:Q89)</f>
        <v/>
      </c>
      <c r="R90" s="452">
        <f>SUM(R80:R89)</f>
        <v/>
      </c>
      <c r="S90" s="452">
        <f>SUM(S80:S89)</f>
        <v/>
      </c>
      <c r="T90" s="452">
        <f>SUM(T80:T89)</f>
        <v/>
      </c>
      <c r="U90" s="452">
        <f>SUM(U80:U89)</f>
        <v/>
      </c>
      <c r="V90" s="452">
        <f>SUM(V80:V89)</f>
        <v/>
      </c>
      <c r="W90" s="452">
        <f>SUM(W80:W89)</f>
        <v/>
      </c>
      <c r="X90" s="452">
        <f>SUM(X80:X89)</f>
        <v/>
      </c>
      <c r="Y90" s="452">
        <f>SUM(Y80:Y89)</f>
        <v/>
      </c>
      <c r="Z90" s="452">
        <f>SUM(Z80:Z89)</f>
        <v/>
      </c>
      <c r="AA90" s="452">
        <f>SUM(AA80:AA89)</f>
        <v/>
      </c>
      <c r="AB90" s="452">
        <f>SUM(AB80:AB89)</f>
        <v/>
      </c>
      <c r="AC90" s="453">
        <f>SUM(AC80:AC89)</f>
        <v/>
      </c>
      <c r="AD90" s="452">
        <f>SUM(AD80:AD89)</f>
        <v/>
      </c>
      <c r="AE90" s="452">
        <f>SUM(AE80:AE89)</f>
        <v/>
      </c>
      <c r="AF90" s="452">
        <f>SUM(AF80:AF89)</f>
        <v/>
      </c>
      <c r="AG90" s="452">
        <f>SUM(AG80:AG89)</f>
        <v/>
      </c>
      <c r="AH90" s="452">
        <f>SUM(AH80:AH89)</f>
        <v/>
      </c>
      <c r="AI90" s="452">
        <f>SUM(AI80:AI89)</f>
        <v/>
      </c>
      <c r="AJ90" s="452">
        <f>SUM(AJ80:AJ89)</f>
        <v/>
      </c>
      <c r="AK90" s="452">
        <f>SUM(AK80:AK89)</f>
        <v/>
      </c>
      <c r="AL90" s="452">
        <f>SUM(AL80:AL89)</f>
        <v/>
      </c>
      <c r="AM90" s="452">
        <f>SUM(AM80:AM89)</f>
        <v/>
      </c>
      <c r="AN90" s="452">
        <f>SUM(AN80:AN89)</f>
        <v/>
      </c>
      <c r="AO90" s="453">
        <f>SUM(AO80:AO89)</f>
        <v/>
      </c>
      <c r="AP90" s="452">
        <f>SUM(AP80:AP89)</f>
        <v/>
      </c>
      <c r="AQ90" s="452">
        <f>SUM(AQ80:AQ89)</f>
        <v/>
      </c>
      <c r="AR90" s="452">
        <f>SUM(AR80:AR89)</f>
        <v/>
      </c>
      <c r="AS90" s="452">
        <f>SUM(AS80:AS89)</f>
        <v/>
      </c>
      <c r="AT90" s="452">
        <f>SUM(AT80:AT89)</f>
        <v/>
      </c>
      <c r="AU90" s="462">
        <f>SUM(AU80:AU89)</f>
        <v/>
      </c>
      <c r="AV90" s="452">
        <f>SUM(AV80:AV89)</f>
        <v/>
      </c>
      <c r="AW90" s="452">
        <f>SUM(AW80:AW89)</f>
        <v/>
      </c>
      <c r="AX90" s="452">
        <f>SUM(AX80:AX89)</f>
        <v/>
      </c>
      <c r="AY90" s="452">
        <f>SUM(AY80:AY89)</f>
        <v/>
      </c>
      <c r="AZ90" s="452">
        <f>SUM(AZ80:AZ89)</f>
        <v/>
      </c>
      <c r="BB90" s="452">
        <f>SUM(BB80:BB89)</f>
        <v/>
      </c>
      <c r="BC90" s="452">
        <f>SUM(BC80:BC89)</f>
        <v/>
      </c>
      <c r="BD90" s="452">
        <f>SUM(BD80:BD89)</f>
        <v/>
      </c>
      <c r="BE90" s="452">
        <f>SUM(BE80:BE89)</f>
        <v/>
      </c>
      <c r="BF90" s="452">
        <f>SUM(BF80:BF89)</f>
        <v/>
      </c>
      <c r="BG90" s="452">
        <f>SUM(BG80:BG89)</f>
        <v/>
      </c>
      <c r="BH90" s="452">
        <f>SUM(BH80:BH89)</f>
        <v/>
      </c>
      <c r="BI90" s="452">
        <f>SUM(BI80:BI89)</f>
        <v/>
      </c>
      <c r="BJ90" s="452">
        <f>SUM(BJ80:BJ89)</f>
        <v/>
      </c>
      <c r="BK90" s="452">
        <f>SUM(BK80:BK89)</f>
        <v/>
      </c>
      <c r="BL90" s="452">
        <f>SUM(BL80:BL89)</f>
        <v/>
      </c>
      <c r="BM90" s="453">
        <f>SUM(BM80:BM89)</f>
        <v/>
      </c>
      <c r="BN90" s="452">
        <f>SUM(BN80:BN89)</f>
        <v/>
      </c>
      <c r="BO90" s="452">
        <f>SUM(BO80:BO89)</f>
        <v/>
      </c>
      <c r="BP90" s="452">
        <f>SUM(BP80:BP89)</f>
        <v/>
      </c>
      <c r="BQ90" s="452">
        <f>SUM(BQ80:BQ89)</f>
        <v/>
      </c>
      <c r="BR90" s="452">
        <f>SUM(BR80:BR89)</f>
        <v/>
      </c>
      <c r="BS90" s="452">
        <f>SUM(BS80:BS89)</f>
        <v/>
      </c>
      <c r="BT90" s="452">
        <f>SUM(BT80:BT89)</f>
        <v/>
      </c>
      <c r="BU90" s="452">
        <f>SUM(BU80:BU89)</f>
        <v/>
      </c>
      <c r="BV90" s="452">
        <f>SUM(BV80:BV89)</f>
        <v/>
      </c>
      <c r="BW90" s="452">
        <f>SUM(BW80:BW89)</f>
        <v/>
      </c>
      <c r="BX90" s="452">
        <f>SUM(BX80:BX89)</f>
        <v/>
      </c>
      <c r="BY90" s="453">
        <f>SUM(BY80:BY89)</f>
        <v/>
      </c>
      <c r="BZ90" s="452">
        <f>SUM(BZ80:BZ89)</f>
        <v/>
      </c>
      <c r="CA90" s="452">
        <f>SUM(CA80:CA89)</f>
        <v/>
      </c>
      <c r="CB90" s="452">
        <f>SUM(CB80:CB89)</f>
        <v/>
      </c>
      <c r="CC90" s="452">
        <f>SUM(CC80:CC89)</f>
        <v/>
      </c>
      <c r="CD90" s="452">
        <f>SUM(CD80:CD89)</f>
        <v/>
      </c>
      <c r="CE90" s="452">
        <f>SUM(CE80:CE89)</f>
        <v/>
      </c>
      <c r="CF90" s="452">
        <f>SUM(CF80:CF89)</f>
        <v/>
      </c>
      <c r="CG90" s="452">
        <f>SUM(CG80:CG89)</f>
        <v/>
      </c>
      <c r="CH90" s="452">
        <f>SUM(CH80:CH89)</f>
        <v/>
      </c>
      <c r="CI90" s="452">
        <f>SUM(CI80:CI89)</f>
        <v/>
      </c>
      <c r="CJ90" s="452">
        <f>SUM(CJ80:CJ89)</f>
        <v/>
      </c>
      <c r="CK90" s="453">
        <f>SUM(CK80:CK89)</f>
        <v/>
      </c>
      <c r="CL90" s="452">
        <f>SUM(CL80:CL89)</f>
        <v/>
      </c>
      <c r="CM90" s="452">
        <f>SUM(CM80:CM89)</f>
        <v/>
      </c>
      <c r="CN90" s="452">
        <f>SUM(CN80:CN89)</f>
        <v/>
      </c>
      <c r="CO90" s="452">
        <f>SUM(CO80:CO89)</f>
        <v/>
      </c>
      <c r="CP90" s="452">
        <f>SUM(CP80:CP89)</f>
        <v/>
      </c>
      <c r="CQ90" s="462">
        <f>SUM(CQ80:CQ89)</f>
        <v/>
      </c>
      <c r="CR90" s="452">
        <f>SUM(CR80:CR89)</f>
        <v/>
      </c>
      <c r="CS90" s="452">
        <f>SUM(CS80:CS89)</f>
        <v/>
      </c>
      <c r="CT90" s="452">
        <f>SUM(CT80:CT89)</f>
        <v/>
      </c>
      <c r="CU90" s="452">
        <f>SUM(CU80:CU89)</f>
        <v/>
      </c>
      <c r="CV90" s="452">
        <f>SUM(CV80:CV89)</f>
        <v/>
      </c>
      <c r="CX90" s="452">
        <f>SUM(CX80:CX89)</f>
        <v/>
      </c>
      <c r="CY90" s="452">
        <f>SUM(CY80:CY89)</f>
        <v/>
      </c>
      <c r="CZ90" s="452">
        <f>SUM(CZ80:CZ89)</f>
        <v/>
      </c>
      <c r="DA90" s="452">
        <f>SUM(DA80:DA89)</f>
        <v/>
      </c>
      <c r="DB90" s="452">
        <f>SUM(DB80:DB89)</f>
        <v/>
      </c>
      <c r="DC90" s="452">
        <f>SUM(DC80:DC89)</f>
        <v/>
      </c>
      <c r="DD90" s="452">
        <f>SUM(DD80:DD89)</f>
        <v/>
      </c>
      <c r="DE90" s="452">
        <f>SUM(DE80:DE89)</f>
        <v/>
      </c>
      <c r="DF90" s="452">
        <f>SUM(DF80:DF89)</f>
        <v/>
      </c>
      <c r="DG90" s="452">
        <f>SUM(DG80:DG89)</f>
        <v/>
      </c>
      <c r="DH90" s="452">
        <f>SUM(DH80:DH89)</f>
        <v/>
      </c>
      <c r="DI90" s="453">
        <f>SUM(DI80:DI89)</f>
        <v/>
      </c>
      <c r="DJ90" s="452">
        <f>SUM(DJ80:DJ89)</f>
        <v/>
      </c>
      <c r="DK90" s="452">
        <f>SUM(DK80:DK89)</f>
        <v/>
      </c>
      <c r="DL90" s="452">
        <f>SUM(DL80:DL89)</f>
        <v/>
      </c>
      <c r="DM90" s="452">
        <f>SUM(DM80:DM89)</f>
        <v/>
      </c>
      <c r="DN90" s="452">
        <f>SUM(DN80:DN89)</f>
        <v/>
      </c>
      <c r="DO90" s="452">
        <f>SUM(DO80:DO89)</f>
        <v/>
      </c>
      <c r="DP90" s="452">
        <f>SUM(DP80:DP89)</f>
        <v/>
      </c>
      <c r="DQ90" s="452">
        <f>SUM(DQ80:DQ89)</f>
        <v/>
      </c>
      <c r="DR90" s="452">
        <f>SUM(DR80:DR89)</f>
        <v/>
      </c>
      <c r="DS90" s="452">
        <f>SUM(DS80:DS89)</f>
        <v/>
      </c>
      <c r="DT90" s="452">
        <f>SUM(DT80:DT89)</f>
        <v/>
      </c>
      <c r="DU90" s="453">
        <f>SUM(DU80:DU89)</f>
        <v/>
      </c>
      <c r="DV90" s="452">
        <f>SUM(DV80:DV89)</f>
        <v/>
      </c>
      <c r="DW90" s="452">
        <f>SUM(DW80:DW89)</f>
        <v/>
      </c>
      <c r="DX90" s="452">
        <f>SUM(DX80:DX89)</f>
        <v/>
      </c>
      <c r="DY90" s="452">
        <f>SUM(DY80:DY89)</f>
        <v/>
      </c>
      <c r="DZ90" s="452">
        <f>SUM(DZ80:DZ89)</f>
        <v/>
      </c>
      <c r="EA90" s="452">
        <f>SUM(EA80:EA89)</f>
        <v/>
      </c>
      <c r="EB90" s="452">
        <f>SUM(EB80:EB89)</f>
        <v/>
      </c>
      <c r="EC90" s="452">
        <f>SUM(EC80:EC89)</f>
        <v/>
      </c>
      <c r="ED90" s="452">
        <f>SUM(ED80:ED89)</f>
        <v/>
      </c>
      <c r="EE90" s="452">
        <f>SUM(EE80:EE89)</f>
        <v/>
      </c>
      <c r="EF90" s="452">
        <f>SUM(EF80:EF89)</f>
        <v/>
      </c>
      <c r="EG90" s="453">
        <f>SUM(EG80:EG89)</f>
        <v/>
      </c>
      <c r="EH90" s="452">
        <f>SUM(EH80:EH89)</f>
        <v/>
      </c>
      <c r="EI90" s="452">
        <f>SUM(EI80:EI89)</f>
        <v/>
      </c>
      <c r="EJ90" s="452">
        <f>SUM(EJ80:EJ89)</f>
        <v/>
      </c>
      <c r="EK90" s="452">
        <f>SUM(EK80:EK89)</f>
        <v/>
      </c>
      <c r="EL90" s="452">
        <f>SUM(EL80:EL89)</f>
        <v/>
      </c>
      <c r="EM90" s="462">
        <f>SUM(EM80:EM89)</f>
        <v/>
      </c>
      <c r="EN90" s="452">
        <f>SUM(EN80:EN89)</f>
        <v/>
      </c>
      <c r="EO90" s="452">
        <f>SUM(EO80:EO89)</f>
        <v/>
      </c>
      <c r="EP90" s="452">
        <f>SUM(EP80:EP89)</f>
        <v/>
      </c>
      <c r="EQ90" s="452">
        <f>SUM(EQ80:EQ89)</f>
        <v/>
      </c>
      <c r="ER90" s="452">
        <f>SUM(ER80:ER89)</f>
        <v/>
      </c>
      <c r="ET90" s="452">
        <f>SUM(ET80:ET89)</f>
        <v/>
      </c>
      <c r="EU90" s="452">
        <f>SUM(EU80:EU89)</f>
        <v/>
      </c>
      <c r="EV90" s="452">
        <f>SUM(EV80:EV89)</f>
        <v/>
      </c>
      <c r="EW90" s="452">
        <f>SUM(EW80:EW89)</f>
        <v/>
      </c>
      <c r="EX90" s="452">
        <f>SUM(EX80:EX89)</f>
        <v/>
      </c>
      <c r="EY90" s="452">
        <f>SUM(EY80:EY89)</f>
        <v/>
      </c>
      <c r="EZ90" s="452">
        <f>SUM(EZ80:EZ89)</f>
        <v/>
      </c>
      <c r="FA90" s="452">
        <f>SUM(FA80:FA89)</f>
        <v/>
      </c>
      <c r="FB90" s="452">
        <f>SUM(FB80:FB89)</f>
        <v/>
      </c>
      <c r="FC90" s="452">
        <f>SUM(FC80:FC89)</f>
        <v/>
      </c>
      <c r="FD90" s="452">
        <f>SUM(FD80:FD89)</f>
        <v/>
      </c>
      <c r="FE90" s="453">
        <f>SUM(FE80:FE89)</f>
        <v/>
      </c>
      <c r="FF90" s="452">
        <f>SUM(FF80:FF89)</f>
        <v/>
      </c>
      <c r="FG90" s="452">
        <f>SUM(FG80:FG89)</f>
        <v/>
      </c>
      <c r="FH90" s="452">
        <f>SUM(FH80:FH89)</f>
        <v/>
      </c>
      <c r="FI90" s="452">
        <f>SUM(FI80:FI89)</f>
        <v/>
      </c>
      <c r="FJ90" s="452">
        <f>SUM(FJ80:FJ89)</f>
        <v/>
      </c>
      <c r="FK90" s="452">
        <f>SUM(FK80:FK89)</f>
        <v/>
      </c>
      <c r="FL90" s="452">
        <f>SUM(FL80:FL89)</f>
        <v/>
      </c>
      <c r="FM90" s="452">
        <f>SUM(FM80:FM89)</f>
        <v/>
      </c>
      <c r="FN90" s="452">
        <f>SUM(FN80:FN89)</f>
        <v/>
      </c>
      <c r="FO90" s="452">
        <f>SUM(FO80:FO89)</f>
        <v/>
      </c>
      <c r="FP90" s="452">
        <f>SUM(FP80:FP89)</f>
        <v/>
      </c>
      <c r="FQ90" s="453">
        <f>SUM(FQ80:FQ89)</f>
        <v/>
      </c>
      <c r="FR90" s="452">
        <f>SUM(FR80:FR89)</f>
        <v/>
      </c>
      <c r="FS90" s="452">
        <f>SUM(FS80:FS89)</f>
        <v/>
      </c>
      <c r="FT90" s="452">
        <f>SUM(FT80:FT89)</f>
        <v/>
      </c>
      <c r="FU90" s="452">
        <f>SUM(FU80:FU89)</f>
        <v/>
      </c>
      <c r="FV90" s="452">
        <f>SUM(FV80:FV89)</f>
        <v/>
      </c>
      <c r="FW90" s="452">
        <f>SUM(FW80:FW89)</f>
        <v/>
      </c>
      <c r="FX90" s="452">
        <f>SUM(FX80:FX89)</f>
        <v/>
      </c>
      <c r="FY90" s="452">
        <f>SUM(FY80:FY89)</f>
        <v/>
      </c>
      <c r="FZ90" s="452">
        <f>SUM(FZ80:FZ89)</f>
        <v/>
      </c>
      <c r="GA90" s="452">
        <f>SUM(GA80:GA89)</f>
        <v/>
      </c>
      <c r="GB90" s="452">
        <f>SUM(GB80:GB89)</f>
        <v/>
      </c>
      <c r="GC90" s="453">
        <f>SUM(GC80:GC89)</f>
        <v/>
      </c>
      <c r="GD90" s="452">
        <f>SUM(GD80:GD89)</f>
        <v/>
      </c>
      <c r="GE90" s="452">
        <f>SUM(GE80:GE89)</f>
        <v/>
      </c>
      <c r="GF90" s="452">
        <f>SUM(GF80:GF89)</f>
        <v/>
      </c>
      <c r="GG90" s="452">
        <f>SUM(GG80:GG89)</f>
        <v/>
      </c>
      <c r="GH90" s="452">
        <f>SUM(GH80:GH89)</f>
        <v/>
      </c>
      <c r="GI90" s="462">
        <f>SUM(GI80:GI89)</f>
        <v/>
      </c>
      <c r="GJ90" s="452">
        <f>SUM(GJ80:GJ89)</f>
        <v/>
      </c>
      <c r="GK90" s="452">
        <f>SUM(GK80:GK89)</f>
        <v/>
      </c>
      <c r="GL90" s="452">
        <f>SUM(GL80:GL89)</f>
        <v/>
      </c>
      <c r="GM90" s="452">
        <f>SUM(GM80:GM89)</f>
        <v/>
      </c>
      <c r="GN90" s="452">
        <f>SUM(GN80:GN89)</f>
        <v/>
      </c>
      <c r="GP90" s="452">
        <f>SUM(GP80:GP89)</f>
        <v/>
      </c>
      <c r="GQ90" s="452">
        <f>SUM(GQ80:GQ89)</f>
        <v/>
      </c>
      <c r="GR90" s="452">
        <f>SUM(GR80:GR89)</f>
        <v/>
      </c>
      <c r="GS90" s="452">
        <f>SUM(GS80:GS89)</f>
        <v/>
      </c>
      <c r="GT90" s="452">
        <f>SUM(GT80:GT89)</f>
        <v/>
      </c>
      <c r="GU90" s="452">
        <f>SUM(GU80:GU89)</f>
        <v/>
      </c>
      <c r="GV90" s="452">
        <f>SUM(GV80:GV89)</f>
        <v/>
      </c>
      <c r="GW90" s="452">
        <f>SUM(GW80:GW89)</f>
        <v/>
      </c>
      <c r="GX90" s="452">
        <f>SUM(GX80:GX89)</f>
        <v/>
      </c>
      <c r="GY90" s="452">
        <f>SUM(GY80:GY89)</f>
        <v/>
      </c>
      <c r="GZ90" s="452">
        <f>SUM(GZ80:GZ89)</f>
        <v/>
      </c>
      <c r="HA90" s="453">
        <f>SUM(HA80:HA89)</f>
        <v/>
      </c>
      <c r="HB90" s="452">
        <f>SUM(HB80:HB89)</f>
        <v/>
      </c>
      <c r="HC90" s="452">
        <f>SUM(HC80:HC89)</f>
        <v/>
      </c>
      <c r="HD90" s="452">
        <f>SUM(HD80:HD89)</f>
        <v/>
      </c>
      <c r="HE90" s="452">
        <f>SUM(HE80:HE89)</f>
        <v/>
      </c>
      <c r="HF90" s="452">
        <f>SUM(HF80:HF89)</f>
        <v/>
      </c>
      <c r="HG90" s="452">
        <f>SUM(HG80:HG89)</f>
        <v/>
      </c>
      <c r="HH90" s="452">
        <f>SUM(HH80:HH89)</f>
        <v/>
      </c>
      <c r="HI90" s="452">
        <f>SUM(HI80:HI89)</f>
        <v/>
      </c>
      <c r="HJ90" s="452">
        <f>SUM(HJ80:HJ89)</f>
        <v/>
      </c>
      <c r="HK90" s="452">
        <f>SUM(HK80:HK89)</f>
        <v/>
      </c>
      <c r="HL90" s="452">
        <f>SUM(HL80:HL89)</f>
        <v/>
      </c>
      <c r="HM90" s="453">
        <f>SUM(HM80:HM89)</f>
        <v/>
      </c>
      <c r="HN90" s="452">
        <f>SUM(HN80:HN89)</f>
        <v/>
      </c>
      <c r="HO90" s="452">
        <f>SUM(HO80:HO89)</f>
        <v/>
      </c>
      <c r="HP90" s="452">
        <f>SUM(HP80:HP89)</f>
        <v/>
      </c>
      <c r="HQ90" s="452">
        <f>SUM(HQ80:HQ89)</f>
        <v/>
      </c>
      <c r="HR90" s="452">
        <f>SUM(HR80:HR89)</f>
        <v/>
      </c>
      <c r="HS90" s="452">
        <f>SUM(HS80:HS89)</f>
        <v/>
      </c>
      <c r="HT90" s="452">
        <f>SUM(HT80:HT89)</f>
        <v/>
      </c>
      <c r="HU90" s="452">
        <f>SUM(HU80:HU89)</f>
        <v/>
      </c>
      <c r="HV90" s="452">
        <f>SUM(HV80:HV89)</f>
        <v/>
      </c>
      <c r="HW90" s="452">
        <f>SUM(HW80:HW89)</f>
        <v/>
      </c>
      <c r="HX90" s="452">
        <f>SUM(HX80:HX89)</f>
        <v/>
      </c>
      <c r="HY90" s="453">
        <f>SUM(HY80:HY89)</f>
        <v/>
      </c>
      <c r="HZ90" s="452">
        <f>SUM(HZ80:HZ89)</f>
        <v/>
      </c>
      <c r="IA90" s="452">
        <f>SUM(IA80:IA89)</f>
        <v/>
      </c>
      <c r="IB90" s="452">
        <f>SUM(IB80:IB89)</f>
        <v/>
      </c>
      <c r="IC90" s="452">
        <f>SUM(IC80:IC89)</f>
        <v/>
      </c>
      <c r="ID90" s="452">
        <f>SUM(ID80:ID89)</f>
        <v/>
      </c>
      <c r="IE90" s="462">
        <f>SUM(IE80:IE89)</f>
        <v/>
      </c>
      <c r="IF90" s="452">
        <f>SUM(IF80:IF89)</f>
        <v/>
      </c>
      <c r="IG90" s="452">
        <f>SUM(IG80:IG89)</f>
        <v/>
      </c>
      <c r="IH90" s="452">
        <f>SUM(IH80:IH89)</f>
        <v/>
      </c>
      <c r="II90" s="452">
        <f>SUM(II80:II89)</f>
        <v/>
      </c>
      <c r="IJ90" s="452">
        <f>SUM(IJ80:IJ89)</f>
        <v/>
      </c>
      <c r="IL90" s="452">
        <f>SUM(IL80:IL89)</f>
        <v/>
      </c>
      <c r="IM90" s="452">
        <f>SUM(IM80:IM89)</f>
        <v/>
      </c>
      <c r="IN90" s="452">
        <f>SUM(IN80:IN89)</f>
        <v/>
      </c>
      <c r="IO90" s="452">
        <f>SUM(IO80:IO89)</f>
        <v/>
      </c>
      <c r="IP90" s="452">
        <f>SUM(IP80:IP89)</f>
        <v/>
      </c>
      <c r="IQ90" s="452">
        <f>SUM(IQ80:IQ89)</f>
        <v/>
      </c>
      <c r="IR90" s="452">
        <f>SUM(IR80:IR89)</f>
        <v/>
      </c>
      <c r="IS90" s="452">
        <f>SUM(IS80:IS89)</f>
        <v/>
      </c>
      <c r="IT90" s="452">
        <f>SUM(IT80:IT89)</f>
        <v/>
      </c>
      <c r="IU90" s="452">
        <f>SUM(IU80:IU89)</f>
        <v/>
      </c>
      <c r="IV90" s="452">
        <f>SUM(IV80:IV89)</f>
        <v/>
      </c>
      <c r="IW90" s="453">
        <f>SUM(IW80:IW89)</f>
        <v/>
      </c>
      <c r="IX90" s="452">
        <f>SUM(IX80:IX89)</f>
        <v/>
      </c>
      <c r="IY90" s="452">
        <f>SUM(IY80:IY89)</f>
        <v/>
      </c>
      <c r="IZ90" s="452">
        <f>SUM(IZ80:IZ89)</f>
        <v/>
      </c>
      <c r="JA90" s="452">
        <f>SUM(JA80:JA89)</f>
        <v/>
      </c>
      <c r="JB90" s="452">
        <f>SUM(JB80:JB89)</f>
        <v/>
      </c>
      <c r="JC90" s="452">
        <f>SUM(JC80:JC89)</f>
        <v/>
      </c>
      <c r="JD90" s="452">
        <f>SUM(JD80:JD89)</f>
        <v/>
      </c>
      <c r="JE90" s="452">
        <f>SUM(JE80:JE89)</f>
        <v/>
      </c>
      <c r="JF90" s="452">
        <f>SUM(JF80:JF89)</f>
        <v/>
      </c>
      <c r="JG90" s="452">
        <f>SUM(JG80:JG89)</f>
        <v/>
      </c>
      <c r="JH90" s="452">
        <f>SUM(JH80:JH89)</f>
        <v/>
      </c>
      <c r="JI90" s="453">
        <f>SUM(JI80:JI89)</f>
        <v/>
      </c>
      <c r="JJ90" s="452">
        <f>SUM(JJ80:JJ89)</f>
        <v/>
      </c>
      <c r="JK90" s="452">
        <f>SUM(JK80:JK89)</f>
        <v/>
      </c>
      <c r="JL90" s="452">
        <f>SUM(JL80:JL89)</f>
        <v/>
      </c>
      <c r="JM90" s="452">
        <f>SUM(JM80:JM89)</f>
        <v/>
      </c>
      <c r="JN90" s="452">
        <f>SUM(JN80:JN89)</f>
        <v/>
      </c>
      <c r="JO90" s="452">
        <f>SUM(JO80:JO89)</f>
        <v/>
      </c>
      <c r="JP90" s="452">
        <f>SUM(JP80:JP89)</f>
        <v/>
      </c>
      <c r="JQ90" s="452">
        <f>SUM(JQ80:JQ89)</f>
        <v/>
      </c>
      <c r="JR90" s="452">
        <f>SUM(JR80:JR89)</f>
        <v/>
      </c>
      <c r="JS90" s="452">
        <f>SUM(JS80:JS89)</f>
        <v/>
      </c>
      <c r="JT90" s="452">
        <f>SUM(JT80:JT89)</f>
        <v/>
      </c>
      <c r="JU90" s="453">
        <f>SUM(JU80:JU89)</f>
        <v/>
      </c>
      <c r="JV90" s="452">
        <f>SUM(JV80:JV89)</f>
        <v/>
      </c>
      <c r="JW90" s="452">
        <f>SUM(JW80:JW89)</f>
        <v/>
      </c>
      <c r="JX90" s="452">
        <f>SUM(JX80:JX89)</f>
        <v/>
      </c>
      <c r="JY90" s="452">
        <f>SUM(JY80:JY89)</f>
        <v/>
      </c>
      <c r="JZ90" s="452">
        <f>SUM(JZ80:JZ89)</f>
        <v/>
      </c>
      <c r="KA90" s="462">
        <f>SUM(KA80:KA89)</f>
        <v/>
      </c>
      <c r="KB90" s="452">
        <f>SUM(KB80:KB89)</f>
        <v/>
      </c>
      <c r="KC90" s="452">
        <f>SUM(KC80:KC89)</f>
        <v/>
      </c>
      <c r="KD90" s="452">
        <f>SUM(KD80:KD89)</f>
        <v/>
      </c>
      <c r="KE90" s="452">
        <f>SUM(KE80:KE89)</f>
        <v/>
      </c>
      <c r="KF90" s="452">
        <f>SUM(KF80:KF89)</f>
        <v/>
      </c>
      <c r="KH90" s="452">
        <f>SUM(KH80:KH89)</f>
        <v/>
      </c>
      <c r="KI90" s="452">
        <f>SUM(KI80:KI89)</f>
        <v/>
      </c>
      <c r="KJ90" s="452">
        <f>SUM(KJ80:KJ89)</f>
        <v/>
      </c>
      <c r="KK90" s="452">
        <f>SUM(KK80:KK89)</f>
        <v/>
      </c>
      <c r="KL90" s="452">
        <f>SUM(KL80:KL89)</f>
        <v/>
      </c>
      <c r="KM90" s="452">
        <f>SUM(KM80:KM89)</f>
        <v/>
      </c>
      <c r="KN90" s="452">
        <f>SUM(KN80:KN89)</f>
        <v/>
      </c>
      <c r="KO90" s="452">
        <f>SUM(KO80:KO89)</f>
        <v/>
      </c>
      <c r="KP90" s="452">
        <f>SUM(KP80:KP89)</f>
        <v/>
      </c>
      <c r="KQ90" s="452">
        <f>SUM(KQ80:KQ89)</f>
        <v/>
      </c>
      <c r="KR90" s="452">
        <f>SUM(KR80:KR89)</f>
        <v/>
      </c>
      <c r="KS90" s="453">
        <f>SUM(KS80:KS89)</f>
        <v/>
      </c>
      <c r="KT90" s="452">
        <f>SUM(KT80:KT89)</f>
        <v/>
      </c>
      <c r="KU90" s="452">
        <f>SUM(KU80:KU89)</f>
        <v/>
      </c>
      <c r="KV90" s="452">
        <f>SUM(KV80:KV89)</f>
        <v/>
      </c>
      <c r="KW90" s="452">
        <f>SUM(KW80:KW89)</f>
        <v/>
      </c>
      <c r="KX90" s="452">
        <f>SUM(KX80:KX89)</f>
        <v/>
      </c>
      <c r="KY90" s="452">
        <f>SUM(KY80:KY89)</f>
        <v/>
      </c>
      <c r="KZ90" s="452">
        <f>SUM(KZ80:KZ89)</f>
        <v/>
      </c>
      <c r="LA90" s="452">
        <f>SUM(LA80:LA89)</f>
        <v/>
      </c>
      <c r="LB90" s="452">
        <f>SUM(LB80:LB89)</f>
        <v/>
      </c>
      <c r="LC90" s="452">
        <f>SUM(LC80:LC89)</f>
        <v/>
      </c>
      <c r="LD90" s="452">
        <f>SUM(LD80:LD89)</f>
        <v/>
      </c>
      <c r="LE90" s="453">
        <f>SUM(LE80:LE89)</f>
        <v/>
      </c>
      <c r="LF90" s="452">
        <f>SUM(LF80:LF89)</f>
        <v/>
      </c>
      <c r="LG90" s="452">
        <f>SUM(LG80:LG89)</f>
        <v/>
      </c>
      <c r="LH90" s="452">
        <f>SUM(LH80:LH89)</f>
        <v/>
      </c>
      <c r="LI90" s="452">
        <f>SUM(LI80:LI89)</f>
        <v/>
      </c>
      <c r="LJ90" s="452">
        <f>SUM(LJ80:LJ89)</f>
        <v/>
      </c>
      <c r="LK90" s="452">
        <f>SUM(LK80:LK89)</f>
        <v/>
      </c>
      <c r="LL90" s="452">
        <f>SUM(LL80:LL89)</f>
        <v/>
      </c>
      <c r="LM90" s="452">
        <f>SUM(LM80:LM89)</f>
        <v/>
      </c>
      <c r="LN90" s="452">
        <f>SUM(LN80:LN89)</f>
        <v/>
      </c>
      <c r="LO90" s="452">
        <f>SUM(LO80:LO89)</f>
        <v/>
      </c>
      <c r="LP90" s="452">
        <f>SUM(LP80:LP89)</f>
        <v/>
      </c>
      <c r="LQ90" s="453">
        <f>SUM(LQ80:LQ89)</f>
        <v/>
      </c>
      <c r="LR90" s="452">
        <f>SUM(LR80:LR89)</f>
        <v/>
      </c>
      <c r="LS90" s="452">
        <f>SUM(LS80:LS89)</f>
        <v/>
      </c>
      <c r="LT90" s="452">
        <f>SUM(LT80:LT89)</f>
        <v/>
      </c>
      <c r="LU90" s="452">
        <f>SUM(LU80:LU89)</f>
        <v/>
      </c>
      <c r="LV90" s="452">
        <f>SUM(LV80:LV89)</f>
        <v/>
      </c>
      <c r="LW90" s="462">
        <f>SUM(LW80:LW89)</f>
        <v/>
      </c>
      <c r="LX90" s="452">
        <f>SUM(LX80:LX89)</f>
        <v/>
      </c>
      <c r="LY90" s="452">
        <f>SUM(LY80:LY89)</f>
        <v/>
      </c>
      <c r="LZ90" s="452">
        <f>SUM(LZ80:LZ89)</f>
        <v/>
      </c>
      <c r="MA90" s="452">
        <f>SUM(MA80:MA89)</f>
        <v/>
      </c>
      <c r="MB90" s="452">
        <f>SUM(MB80:MB89)</f>
        <v/>
      </c>
      <c r="MD90" s="524">
        <f>IFERROR(KH90/KH$117,0)</f>
        <v/>
      </c>
      <c r="ME90" s="524">
        <f>IFERROR(KI90/KI$117,0)</f>
        <v/>
      </c>
      <c r="MF90" s="524">
        <f>IFERROR(KJ90/KJ$117,0)</f>
        <v/>
      </c>
      <c r="MG90" s="524">
        <f>IFERROR(KK90/KK$117,0)</f>
        <v/>
      </c>
      <c r="MH90" s="524">
        <f>IFERROR(KL90/KL$117,0)</f>
        <v/>
      </c>
      <c r="MI90" s="524">
        <f>IFERROR(KM90/KM$117,0)</f>
        <v/>
      </c>
      <c r="MJ90" s="524">
        <f>IFERROR(KN90/KN$117,0)</f>
        <v/>
      </c>
      <c r="MK90" s="524">
        <f>IFERROR(KO90/KO$117,0)</f>
        <v/>
      </c>
      <c r="ML90" s="524">
        <f>IFERROR(KP90/KP$117,0)</f>
        <v/>
      </c>
      <c r="MM90" s="524">
        <f>IFERROR(KQ90/KQ$117,0)</f>
        <v/>
      </c>
      <c r="MN90" s="524">
        <f>IFERROR(KR90/KR$117,0)</f>
        <v/>
      </c>
      <c r="MO90" s="525">
        <f>IFERROR(KS90/KS$117,0)</f>
        <v/>
      </c>
      <c r="MP90" s="524">
        <f>IFERROR(KT90/KT$117,0)</f>
        <v/>
      </c>
      <c r="MQ90" s="524">
        <f>IFERROR(KU90/KU$117,0)</f>
        <v/>
      </c>
      <c r="MR90" s="524">
        <f>IFERROR(KV90/KV$117,0)</f>
        <v/>
      </c>
      <c r="MS90" s="524">
        <f>IFERROR(KW90/KW$117,0)</f>
        <v/>
      </c>
      <c r="MT90" s="524">
        <f>IFERROR(KX90/KX$117,0)</f>
        <v/>
      </c>
      <c r="MU90" s="524">
        <f>IFERROR(KY90/KY$117,0)</f>
        <v/>
      </c>
      <c r="MV90" s="524">
        <f>IFERROR(KZ90/KZ$117,0)</f>
        <v/>
      </c>
      <c r="MW90" s="524">
        <f>IFERROR(LA90/LA$117,0)</f>
        <v/>
      </c>
      <c r="MX90" s="524">
        <f>IFERROR(LB90/LB$117,0)</f>
        <v/>
      </c>
      <c r="MY90" s="524">
        <f>IFERROR(LC90/LC$117,0)</f>
        <v/>
      </c>
      <c r="MZ90" s="524">
        <f>IFERROR(LD90/LD$117,0)</f>
        <v/>
      </c>
      <c r="NA90" s="525">
        <f>IFERROR(LE90/LE$117,0)</f>
        <v/>
      </c>
      <c r="NB90" s="524">
        <f>IFERROR(LF90/LF$117,0)</f>
        <v/>
      </c>
      <c r="NC90" s="524">
        <f>IFERROR(LG90/LG$117,0)</f>
        <v/>
      </c>
      <c r="ND90" s="524">
        <f>IFERROR(LH90/LH$117,0)</f>
        <v/>
      </c>
      <c r="NE90" s="524">
        <f>IFERROR(LI90/LI$117,0)</f>
        <v/>
      </c>
      <c r="NF90" s="524">
        <f>IFERROR(LJ90/LJ$117,0)</f>
        <v/>
      </c>
      <c r="NG90" s="524">
        <f>IFERROR(LK90/LK$117,0)</f>
        <v/>
      </c>
      <c r="NH90" s="524">
        <f>IFERROR(LL90/LL$117,0)</f>
        <v/>
      </c>
      <c r="NI90" s="524">
        <f>IFERROR(LM90/LM$117,0)</f>
        <v/>
      </c>
      <c r="NJ90" s="524">
        <f>IFERROR(LN90/LN$117,0)</f>
        <v/>
      </c>
      <c r="NK90" s="524">
        <f>IFERROR(LO90/LO$117,0)</f>
        <v/>
      </c>
      <c r="NL90" s="524">
        <f>IFERROR(LP90/LP$117,0)</f>
        <v/>
      </c>
      <c r="NM90" s="525">
        <f>IFERROR(LQ90/LQ$117,0)</f>
        <v/>
      </c>
      <c r="NN90" s="524">
        <f>IFERROR(LR90/LR$117,0)</f>
        <v/>
      </c>
      <c r="NO90" s="524">
        <f>IFERROR(LS90/LS$117,0)</f>
        <v/>
      </c>
      <c r="NP90" s="524">
        <f>IFERROR(LT90/LT$117,0)</f>
        <v/>
      </c>
      <c r="NQ90" s="524">
        <f>IFERROR(LU90/LU$117,0)</f>
        <v/>
      </c>
      <c r="NR90" s="524">
        <f>IFERROR(LV90/LV$117,0)</f>
        <v/>
      </c>
      <c r="NS90" s="1756">
        <f>IFERROR(LW90/LW$117,0)</f>
        <v/>
      </c>
      <c r="NT90" s="524">
        <f>IFERROR(LX90/LX$117,0)</f>
        <v/>
      </c>
      <c r="NU90" s="524">
        <f>IFERROR(LY90/LY$117,0)</f>
        <v/>
      </c>
      <c r="NV90" s="524">
        <f>IFERROR(LZ90/LZ$117,0)</f>
        <v/>
      </c>
      <c r="NW90" s="524">
        <f>IFERROR(MA90/MA$117,0)</f>
        <v/>
      </c>
      <c r="NX90" s="524">
        <f>IFERROR(MB90/MB$117,0)</f>
        <v/>
      </c>
      <c r="NZ90" s="452">
        <f>SUM(NZ80:NZ89)</f>
        <v/>
      </c>
      <c r="OA90" s="452">
        <f>SUM(OA80:OA89)</f>
        <v/>
      </c>
      <c r="OB90" s="452">
        <f>SUM(OB80:OB89)</f>
        <v/>
      </c>
      <c r="OC90" s="452">
        <f>SUM(OC80:OC89)</f>
        <v/>
      </c>
      <c r="OD90" s="1501" t="n"/>
      <c r="OE90" s="434" t="n"/>
      <c r="OF90" s="434" t="n"/>
      <c r="OG90" s="434" t="n"/>
    </row>
    <row r="91" outlineLevel="2" collapsed="1" ht="12" customFormat="1" customHeight="1" s="431">
      <c r="A91" s="1523" t="n"/>
      <c r="B91" s="1521" t="n"/>
      <c r="C91" s="768" t="inlineStr">
        <is>
          <t>Optional issuer fee revenue - cirrus &amp; plus</t>
        </is>
      </c>
      <c r="D91" s="771" t="n">
        <v>411140</v>
      </c>
      <c r="E91" s="771">
        <f>CONCATENATE(D91," - ",C91)</f>
        <v/>
      </c>
      <c r="F91" s="452">
        <f>'Income statement'!F91</f>
        <v/>
      </c>
      <c r="G91" s="452">
        <f>'Income statement'!G91</f>
        <v/>
      </c>
      <c r="H91" s="452">
        <f>'Income statement'!H91</f>
        <v/>
      </c>
      <c r="I91" s="452">
        <f>'Income statement'!I91</f>
        <v/>
      </c>
      <c r="J91" s="452">
        <f>'Income statement'!J91</f>
        <v/>
      </c>
      <c r="K91" s="452">
        <f>'Income statement'!K91</f>
        <v/>
      </c>
      <c r="L91" s="452">
        <f>'Income statement'!L91</f>
        <v/>
      </c>
      <c r="M91" s="452">
        <f>'Income statement'!M91</f>
        <v/>
      </c>
      <c r="N91" s="452">
        <f>'Income statement'!N91</f>
        <v/>
      </c>
      <c r="O91" s="452">
        <f>'Income statement'!O91</f>
        <v/>
      </c>
      <c r="P91" s="452">
        <f>'Income statement'!P91</f>
        <v/>
      </c>
      <c r="Q91" s="453">
        <f>'Income statement'!Q91</f>
        <v/>
      </c>
      <c r="R91" s="452">
        <f>'Income statement'!R91</f>
        <v/>
      </c>
      <c r="S91" s="452">
        <f>'Income statement'!S91</f>
        <v/>
      </c>
      <c r="T91" s="452">
        <f>'Income statement'!T91</f>
        <v/>
      </c>
      <c r="U91" s="452">
        <f>'Income statement'!U91</f>
        <v/>
      </c>
      <c r="V91" s="452">
        <f>'Income statement'!V91</f>
        <v/>
      </c>
      <c r="W91" s="452">
        <f>'Income statement'!W91</f>
        <v/>
      </c>
      <c r="X91" s="452">
        <f>'Income statement'!X91</f>
        <v/>
      </c>
      <c r="Y91" s="452">
        <f>'Income statement'!Y91</f>
        <v/>
      </c>
      <c r="Z91" s="452">
        <f>'Income statement'!Z91</f>
        <v/>
      </c>
      <c r="AA91" s="452">
        <f>'Income statement'!AA91</f>
        <v/>
      </c>
      <c r="AB91" s="452">
        <f>'Income statement'!AB91</f>
        <v/>
      </c>
      <c r="AC91" s="453">
        <f>'Income statement'!AC91</f>
        <v/>
      </c>
      <c r="AD91" s="452">
        <f>'Income statement'!AD91</f>
        <v/>
      </c>
      <c r="AE91" s="452">
        <f>'Income statement'!AE91</f>
        <v/>
      </c>
      <c r="AF91" s="452">
        <f>'Income statement'!AF91</f>
        <v/>
      </c>
      <c r="AG91" s="452">
        <f>'Income statement'!AG91</f>
        <v/>
      </c>
      <c r="AH91" s="452">
        <f>'Income statement'!AH91</f>
        <v/>
      </c>
      <c r="AI91" s="452">
        <f>'Income statement'!AI91</f>
        <v/>
      </c>
      <c r="AJ91" s="452">
        <f>'Income statement'!AJ91</f>
        <v/>
      </c>
      <c r="AK91" s="452">
        <f>'Income statement'!AK91</f>
        <v/>
      </c>
      <c r="AL91" s="452">
        <f>'Income statement'!AL91</f>
        <v/>
      </c>
      <c r="AM91" s="452">
        <f>'Income statement'!AM91</f>
        <v/>
      </c>
      <c r="AN91" s="452">
        <f>'Income statement'!AN91</f>
        <v/>
      </c>
      <c r="AO91" s="453">
        <f>'Income statement'!AO91</f>
        <v/>
      </c>
      <c r="AP91" s="452">
        <f>'Income statement'!AP91</f>
        <v/>
      </c>
      <c r="AQ91" s="452">
        <f>'Income statement'!AQ91</f>
        <v/>
      </c>
      <c r="AR91" s="452">
        <f>'Income statement'!AR91</f>
        <v/>
      </c>
      <c r="AS91" s="452">
        <f>'Income statement'!AS91</f>
        <v/>
      </c>
      <c r="AT91" s="452">
        <f>'Income statement'!AT91</f>
        <v/>
      </c>
      <c r="AU91" s="462">
        <f>'Income statement'!AU91</f>
        <v/>
      </c>
      <c r="AV91" s="452">
        <f>SUM(F91:Q91)</f>
        <v/>
      </c>
      <c r="AW91" s="452">
        <f>SUM(R91:AC91)</f>
        <v/>
      </c>
      <c r="AX91" s="452">
        <f>SUM(AD91:AO91)</f>
        <v/>
      </c>
      <c r="AY91" s="452">
        <f>SUM(AH91:AS91)</f>
        <v/>
      </c>
      <c r="AZ91" s="452">
        <f>SUM(AJ91:AU91)</f>
        <v/>
      </c>
      <c r="BB91" s="452">
        <f>SUMIFS('QofE Def adjustments'!F:F,'QofE Def adjustments'!$E:$E,'Adjusted IS'!$E91)</f>
        <v/>
      </c>
      <c r="BC91" s="452">
        <f>SUMIFS('QofE Def adjustments'!G:G,'QofE Def adjustments'!$E:$E,'Adjusted IS'!$E91)</f>
        <v/>
      </c>
      <c r="BD91" s="452">
        <f>SUMIFS('QofE Def adjustments'!H:H,'QofE Def adjustments'!$E:$E,'Adjusted IS'!$E91)</f>
        <v/>
      </c>
      <c r="BE91" s="452">
        <f>SUMIFS('QofE Def adjustments'!I:I,'QofE Def adjustments'!$E:$E,'Adjusted IS'!$E91)</f>
        <v/>
      </c>
      <c r="BF91" s="452">
        <f>SUMIFS('QofE Def adjustments'!J:J,'QofE Def adjustments'!$E:$E,'Adjusted IS'!$E91)</f>
        <v/>
      </c>
      <c r="BG91" s="452">
        <f>SUMIFS('QofE Def adjustments'!K:K,'QofE Def adjustments'!$E:$E,'Adjusted IS'!$E91)</f>
        <v/>
      </c>
      <c r="BH91" s="452">
        <f>SUMIFS('QofE Def adjustments'!L:L,'QofE Def adjustments'!$E:$E,'Adjusted IS'!$E91)</f>
        <v/>
      </c>
      <c r="BI91" s="452">
        <f>SUMIFS('QofE Def adjustments'!M:M,'QofE Def adjustments'!$E:$E,'Adjusted IS'!$E91)</f>
        <v/>
      </c>
      <c r="BJ91" s="452">
        <f>SUMIFS('QofE Def adjustments'!N:N,'QofE Def adjustments'!$E:$E,'Adjusted IS'!$E91)</f>
        <v/>
      </c>
      <c r="BK91" s="452">
        <f>SUMIFS('QofE Def adjustments'!O:O,'QofE Def adjustments'!$E:$E,'Adjusted IS'!$E91)</f>
        <v/>
      </c>
      <c r="BL91" s="452">
        <f>SUMIFS('QofE Def adjustments'!P:P,'QofE Def adjustments'!$E:$E,'Adjusted IS'!$E91)</f>
        <v/>
      </c>
      <c r="BM91" s="453">
        <f>SUMIFS('QofE Def adjustments'!Q:Q,'QofE Def adjustments'!$E:$E,'Adjusted IS'!$E91)</f>
        <v/>
      </c>
      <c r="BN91" s="452">
        <f>SUMIFS('QofE Def adjustments'!R:R,'QofE Def adjustments'!$E:$E,'Adjusted IS'!$E91)</f>
        <v/>
      </c>
      <c r="BO91" s="452">
        <f>SUMIFS('QofE Def adjustments'!S:S,'QofE Def adjustments'!$E:$E,'Adjusted IS'!$E91)</f>
        <v/>
      </c>
      <c r="BP91" s="452">
        <f>SUMIFS('QofE Def adjustments'!T:T,'QofE Def adjustments'!$E:$E,'Adjusted IS'!$E91)</f>
        <v/>
      </c>
      <c r="BQ91" s="452">
        <f>SUMIFS('QofE Def adjustments'!U:U,'QofE Def adjustments'!$E:$E,'Adjusted IS'!$E91)</f>
        <v/>
      </c>
      <c r="BR91" s="452">
        <f>SUMIFS('QofE Def adjustments'!V:V,'QofE Def adjustments'!$E:$E,'Adjusted IS'!$E91)</f>
        <v/>
      </c>
      <c r="BS91" s="452">
        <f>SUMIFS('QofE Def adjustments'!W:W,'QofE Def adjustments'!$E:$E,'Adjusted IS'!$E91)</f>
        <v/>
      </c>
      <c r="BT91" s="452">
        <f>SUMIFS('QofE Def adjustments'!X:X,'QofE Def adjustments'!$E:$E,'Adjusted IS'!$E91)</f>
        <v/>
      </c>
      <c r="BU91" s="452">
        <f>SUMIFS('QofE Def adjustments'!Y:Y,'QofE Def adjustments'!$E:$E,'Adjusted IS'!$E91)</f>
        <v/>
      </c>
      <c r="BV91" s="452">
        <f>SUMIFS('QofE Def adjustments'!Z:Z,'QofE Def adjustments'!$E:$E,'Adjusted IS'!$E91)</f>
        <v/>
      </c>
      <c r="BW91" s="452">
        <f>SUMIFS('QofE Def adjustments'!AA:AA,'QofE Def adjustments'!$E:$E,'Adjusted IS'!$E91)</f>
        <v/>
      </c>
      <c r="BX91" s="452">
        <f>SUMIFS('QofE Def adjustments'!AB:AB,'QofE Def adjustments'!$E:$E,'Adjusted IS'!$E91)</f>
        <v/>
      </c>
      <c r="BY91" s="453">
        <f>SUMIFS('QofE Def adjustments'!AC:AC,'QofE Def adjustments'!$E:$E,'Adjusted IS'!$E91)</f>
        <v/>
      </c>
      <c r="BZ91" s="452">
        <f>SUMIFS('QofE Def adjustments'!AD:AD,'QofE Def adjustments'!$E:$E,'Adjusted IS'!$E91)</f>
        <v/>
      </c>
      <c r="CA91" s="452">
        <f>SUMIFS('QofE Def adjustments'!AE:AE,'QofE Def adjustments'!$E:$E,'Adjusted IS'!$E91)</f>
        <v/>
      </c>
      <c r="CB91" s="452">
        <f>SUMIFS('QofE Def adjustments'!AF:AF,'QofE Def adjustments'!$E:$E,'Adjusted IS'!$E91)</f>
        <v/>
      </c>
      <c r="CC91" s="452">
        <f>SUMIFS('QofE Def adjustments'!AG:AG,'QofE Def adjustments'!$E:$E,'Adjusted IS'!$E91)</f>
        <v/>
      </c>
      <c r="CD91" s="452">
        <f>SUMIFS('QofE Def adjustments'!AH:AH,'QofE Def adjustments'!$E:$E,'Adjusted IS'!$E91)</f>
        <v/>
      </c>
      <c r="CE91" s="452">
        <f>SUMIFS('QofE Def adjustments'!AI:AI,'QofE Def adjustments'!$E:$E,'Adjusted IS'!$E91)</f>
        <v/>
      </c>
      <c r="CF91" s="452">
        <f>SUMIFS('QofE Def adjustments'!AJ:AJ,'QofE Def adjustments'!$E:$E,'Adjusted IS'!$E91)</f>
        <v/>
      </c>
      <c r="CG91" s="452">
        <f>SUMIFS('QofE Def adjustments'!AK:AK,'QofE Def adjustments'!$E:$E,'Adjusted IS'!$E91)</f>
        <v/>
      </c>
      <c r="CH91" s="452">
        <f>SUMIFS('QofE Def adjustments'!AL:AL,'QofE Def adjustments'!$E:$E,'Adjusted IS'!$E91)</f>
        <v/>
      </c>
      <c r="CI91" s="452">
        <f>SUMIFS('QofE Def adjustments'!AM:AM,'QofE Def adjustments'!$E:$E,'Adjusted IS'!$E91)</f>
        <v/>
      </c>
      <c r="CJ91" s="452">
        <f>SUMIFS('QofE Def adjustments'!AN:AN,'QofE Def adjustments'!$E:$E,'Adjusted IS'!$E91)</f>
        <v/>
      </c>
      <c r="CK91" s="453">
        <f>SUMIFS('QofE Def adjustments'!AO:AO,'QofE Def adjustments'!$E:$E,'Adjusted IS'!$E91)</f>
        <v/>
      </c>
      <c r="CL91" s="452">
        <f>SUMIFS('QofE Def adjustments'!AP:AP,'QofE Def adjustments'!$E:$E,'Adjusted IS'!$E91)</f>
        <v/>
      </c>
      <c r="CM91" s="452">
        <f>SUMIFS('QofE Def adjustments'!AQ:AQ,'QofE Def adjustments'!$E:$E,'Adjusted IS'!$E91)</f>
        <v/>
      </c>
      <c r="CN91" s="452">
        <f>SUMIFS('QofE Def adjustments'!AR:AR,'QofE Def adjustments'!$E:$E,'Adjusted IS'!$E91)</f>
        <v/>
      </c>
      <c r="CO91" s="452">
        <f>SUMIFS('QofE Def adjustments'!AS:AS,'QofE Def adjustments'!$E:$E,'Adjusted IS'!$E91)</f>
        <v/>
      </c>
      <c r="CP91" s="452">
        <f>SUMIFS('QofE Def adjustments'!AT:AT,'QofE Def adjustments'!$E:$E,'Adjusted IS'!$E91)</f>
        <v/>
      </c>
      <c r="CQ91" s="462">
        <f>SUMIFS('QofE Def adjustments'!AU:AU,'QofE Def adjustments'!$E:$E,'Adjusted IS'!$E91)</f>
        <v/>
      </c>
      <c r="CR91" s="452">
        <f>SUM(BB91:BM91)</f>
        <v/>
      </c>
      <c r="CS91" s="452">
        <f>SUM(BN91:BY91)</f>
        <v/>
      </c>
      <c r="CT91" s="452">
        <f>SUM(BZ91:CK91)</f>
        <v/>
      </c>
      <c r="CU91" s="452">
        <f>SUM(CD91:CO91)</f>
        <v/>
      </c>
      <c r="CV91" s="452">
        <f>SUM(CF91:CQ91)</f>
        <v/>
      </c>
      <c r="CX91" s="452">
        <f>SUM(BB91,F91)</f>
        <v/>
      </c>
      <c r="CY91" s="452">
        <f>SUM(BC91,G91)</f>
        <v/>
      </c>
      <c r="CZ91" s="452">
        <f>SUM(BD91,H91)</f>
        <v/>
      </c>
      <c r="DA91" s="452">
        <f>SUM(BE91,I91)</f>
        <v/>
      </c>
      <c r="DB91" s="452">
        <f>SUM(BF91,J91)</f>
        <v/>
      </c>
      <c r="DC91" s="452">
        <f>SUM(BG91,K91)</f>
        <v/>
      </c>
      <c r="DD91" s="452">
        <f>SUM(BH91,L91)</f>
        <v/>
      </c>
      <c r="DE91" s="452">
        <f>SUM(BI91,M91)</f>
        <v/>
      </c>
      <c r="DF91" s="452">
        <f>SUM(BJ91,N91)</f>
        <v/>
      </c>
      <c r="DG91" s="452">
        <f>SUM(BK91,O91)</f>
        <v/>
      </c>
      <c r="DH91" s="452">
        <f>SUM(BL91,P91)</f>
        <v/>
      </c>
      <c r="DI91" s="453">
        <f>SUM(BM91,Q91)</f>
        <v/>
      </c>
      <c r="DJ91" s="452">
        <f>SUM(BN91,R91)</f>
        <v/>
      </c>
      <c r="DK91" s="452">
        <f>SUM(BO91,S91)</f>
        <v/>
      </c>
      <c r="DL91" s="452">
        <f>SUM(BP91,T91)</f>
        <v/>
      </c>
      <c r="DM91" s="452">
        <f>SUM(BQ91,U91)</f>
        <v/>
      </c>
      <c r="DN91" s="452">
        <f>SUM(BR91,V91)</f>
        <v/>
      </c>
      <c r="DO91" s="452">
        <f>SUM(BS91,W91)</f>
        <v/>
      </c>
      <c r="DP91" s="452">
        <f>SUM(BT91,X91)</f>
        <v/>
      </c>
      <c r="DQ91" s="452">
        <f>SUM(BU91,Y91)</f>
        <v/>
      </c>
      <c r="DR91" s="452">
        <f>SUM(BV91,Z91)</f>
        <v/>
      </c>
      <c r="DS91" s="452">
        <f>SUM(BW91,AA91)</f>
        <v/>
      </c>
      <c r="DT91" s="452">
        <f>SUM(BX91,AB91)</f>
        <v/>
      </c>
      <c r="DU91" s="453">
        <f>SUM(BY91,AC91)</f>
        <v/>
      </c>
      <c r="DV91" s="452">
        <f>SUM(BZ91,AD91)</f>
        <v/>
      </c>
      <c r="DW91" s="452">
        <f>SUM(CA91,AE91)</f>
        <v/>
      </c>
      <c r="DX91" s="452">
        <f>SUM(CB91,AF91)</f>
        <v/>
      </c>
      <c r="DY91" s="452">
        <f>SUM(CC91,AG91)</f>
        <v/>
      </c>
      <c r="DZ91" s="452">
        <f>SUM(CD91,AH91)</f>
        <v/>
      </c>
      <c r="EA91" s="452">
        <f>SUM(CE91,AI91)</f>
        <v/>
      </c>
      <c r="EB91" s="452">
        <f>SUM(CF91,AJ91)</f>
        <v/>
      </c>
      <c r="EC91" s="452">
        <f>SUM(CG91,AK91)</f>
        <v/>
      </c>
      <c r="ED91" s="452">
        <f>SUM(CH91,AL91)</f>
        <v/>
      </c>
      <c r="EE91" s="452">
        <f>SUM(CI91,AM91)</f>
        <v/>
      </c>
      <c r="EF91" s="452">
        <f>SUM(CJ91,AN91)</f>
        <v/>
      </c>
      <c r="EG91" s="453">
        <f>SUM(CK91,AO91)</f>
        <v/>
      </c>
      <c r="EH91" s="452">
        <f>SUM(CL91,AP91)</f>
        <v/>
      </c>
      <c r="EI91" s="452">
        <f>SUM(CM91,AQ91)</f>
        <v/>
      </c>
      <c r="EJ91" s="452">
        <f>SUM(CN91,AR91)</f>
        <v/>
      </c>
      <c r="EK91" s="452">
        <f>SUM(CO91,AS91)</f>
        <v/>
      </c>
      <c r="EL91" s="452">
        <f>SUM(CP91,AT91)</f>
        <v/>
      </c>
      <c r="EM91" s="462">
        <f>SUM(CQ91,AU91)</f>
        <v/>
      </c>
      <c r="EN91" s="452">
        <f>SUM(CX91:DI91)</f>
        <v/>
      </c>
      <c r="EO91" s="452">
        <f>SUM(DJ91:DU91)</f>
        <v/>
      </c>
      <c r="EP91" s="452">
        <f>SUM(DV91:EG91)</f>
        <v/>
      </c>
      <c r="EQ91" s="452">
        <f>SUM(DZ91:EK91)</f>
        <v/>
      </c>
      <c r="ER91" s="452">
        <f>SUM(EB91:EM91)</f>
        <v/>
      </c>
      <c r="ET91" s="452">
        <f>SUMIFS('QofE DD adjustments'!F:F,'QofE DD adjustments'!$E:$E,'Adjusted IS'!$E91)</f>
        <v/>
      </c>
      <c r="EU91" s="452">
        <f>SUMIFS('QofE DD adjustments'!G:G,'QofE DD adjustments'!$E:$E,'Adjusted IS'!$E91)</f>
        <v/>
      </c>
      <c r="EV91" s="452">
        <f>SUMIFS('QofE DD adjustments'!H:H,'QofE DD adjustments'!$E:$E,'Adjusted IS'!$E91)</f>
        <v/>
      </c>
      <c r="EW91" s="452">
        <f>SUMIFS('QofE DD adjustments'!I:I,'QofE DD adjustments'!$E:$E,'Adjusted IS'!$E91)</f>
        <v/>
      </c>
      <c r="EX91" s="452">
        <f>SUMIFS('QofE DD adjustments'!J:J,'QofE DD adjustments'!$E:$E,'Adjusted IS'!$E91)</f>
        <v/>
      </c>
      <c r="EY91" s="452">
        <f>SUMIFS('QofE DD adjustments'!K:K,'QofE DD adjustments'!$E:$E,'Adjusted IS'!$E91)</f>
        <v/>
      </c>
      <c r="EZ91" s="452">
        <f>SUMIFS('QofE DD adjustments'!L:L,'QofE DD adjustments'!$E:$E,'Adjusted IS'!$E91)</f>
        <v/>
      </c>
      <c r="FA91" s="452">
        <f>SUMIFS('QofE DD adjustments'!M:M,'QofE DD adjustments'!$E:$E,'Adjusted IS'!$E91)</f>
        <v/>
      </c>
      <c r="FB91" s="452">
        <f>SUMIFS('QofE DD adjustments'!N:N,'QofE DD adjustments'!$E:$E,'Adjusted IS'!$E91)</f>
        <v/>
      </c>
      <c r="FC91" s="452">
        <f>SUMIFS('QofE DD adjustments'!O:O,'QofE DD adjustments'!$E:$E,'Adjusted IS'!$E91)</f>
        <v/>
      </c>
      <c r="FD91" s="452">
        <f>SUMIFS('QofE DD adjustments'!P:P,'QofE DD adjustments'!$E:$E,'Adjusted IS'!$E91)</f>
        <v/>
      </c>
      <c r="FE91" s="453">
        <f>SUMIFS('QofE DD adjustments'!Q:Q,'QofE DD adjustments'!$E:$E,'Adjusted IS'!$E91)</f>
        <v/>
      </c>
      <c r="FF91" s="452">
        <f>SUMIFS('QofE DD adjustments'!R:R,'QofE DD adjustments'!$E:$E,'Adjusted IS'!$E91)</f>
        <v/>
      </c>
      <c r="FG91" s="452">
        <f>SUMIFS('QofE DD adjustments'!S:S,'QofE DD adjustments'!$E:$E,'Adjusted IS'!$E91)</f>
        <v/>
      </c>
      <c r="FH91" s="452">
        <f>SUMIFS('QofE DD adjustments'!T:T,'QofE DD adjustments'!$E:$E,'Adjusted IS'!$E91)</f>
        <v/>
      </c>
      <c r="FI91" s="452">
        <f>SUMIFS('QofE DD adjustments'!U:U,'QofE DD adjustments'!$E:$E,'Adjusted IS'!$E91)</f>
        <v/>
      </c>
      <c r="FJ91" s="452">
        <f>SUMIFS('QofE DD adjustments'!V:V,'QofE DD adjustments'!$E:$E,'Adjusted IS'!$E91)</f>
        <v/>
      </c>
      <c r="FK91" s="452">
        <f>SUMIFS('QofE DD adjustments'!W:W,'QofE DD adjustments'!$E:$E,'Adjusted IS'!$E91)</f>
        <v/>
      </c>
      <c r="FL91" s="452">
        <f>SUMIFS('QofE DD adjustments'!X:X,'QofE DD adjustments'!$E:$E,'Adjusted IS'!$E91)</f>
        <v/>
      </c>
      <c r="FM91" s="452">
        <f>SUMIFS('QofE DD adjustments'!Y:Y,'QofE DD adjustments'!$E:$E,'Adjusted IS'!$E91)</f>
        <v/>
      </c>
      <c r="FN91" s="452">
        <f>SUMIFS('QofE DD adjustments'!Z:Z,'QofE DD adjustments'!$E:$E,'Adjusted IS'!$E91)</f>
        <v/>
      </c>
      <c r="FO91" s="452">
        <f>SUMIFS('QofE DD adjustments'!AA:AA,'QofE DD adjustments'!$E:$E,'Adjusted IS'!$E91)</f>
        <v/>
      </c>
      <c r="FP91" s="452">
        <f>SUMIFS('QofE DD adjustments'!AB:AB,'QofE DD adjustments'!$E:$E,'Adjusted IS'!$E91)</f>
        <v/>
      </c>
      <c r="FQ91" s="453">
        <f>SUMIFS('QofE DD adjustments'!AC:AC,'QofE DD adjustments'!$E:$E,'Adjusted IS'!$E91)</f>
        <v/>
      </c>
      <c r="FR91" s="452">
        <f>SUMIFS('QofE DD adjustments'!AD:AD,'QofE DD adjustments'!$E:$E,'Adjusted IS'!$E91)</f>
        <v/>
      </c>
      <c r="FS91" s="452">
        <f>SUMIFS('QofE DD adjustments'!AE:AE,'QofE DD adjustments'!$E:$E,'Adjusted IS'!$E91)</f>
        <v/>
      </c>
      <c r="FT91" s="452">
        <f>SUMIFS('QofE DD adjustments'!AF:AF,'QofE DD adjustments'!$E:$E,'Adjusted IS'!$E91)</f>
        <v/>
      </c>
      <c r="FU91" s="452">
        <f>SUMIFS('QofE DD adjustments'!AG:AG,'QofE DD adjustments'!$E:$E,'Adjusted IS'!$E91)</f>
        <v/>
      </c>
      <c r="FV91" s="452">
        <f>SUMIFS('QofE DD adjustments'!AH:AH,'QofE DD adjustments'!$E:$E,'Adjusted IS'!$E91)</f>
        <v/>
      </c>
      <c r="FW91" s="452">
        <f>SUMIFS('QofE DD adjustments'!AI:AI,'QofE DD adjustments'!$E:$E,'Adjusted IS'!$E91)</f>
        <v/>
      </c>
      <c r="FX91" s="452">
        <f>SUMIFS('QofE DD adjustments'!AJ:AJ,'QofE DD adjustments'!$E:$E,'Adjusted IS'!$E91)</f>
        <v/>
      </c>
      <c r="FY91" s="452">
        <f>SUMIFS('QofE DD adjustments'!AK:AK,'QofE DD adjustments'!$E:$E,'Adjusted IS'!$E91)</f>
        <v/>
      </c>
      <c r="FZ91" s="452">
        <f>SUMIFS('QofE DD adjustments'!AL:AL,'QofE DD adjustments'!$E:$E,'Adjusted IS'!$E91)</f>
        <v/>
      </c>
      <c r="GA91" s="452">
        <f>SUMIFS('QofE DD adjustments'!AM:AM,'QofE DD adjustments'!$E:$E,'Adjusted IS'!$E91)</f>
        <v/>
      </c>
      <c r="GB91" s="452">
        <f>SUMIFS('QofE DD adjustments'!AN:AN,'QofE DD adjustments'!$E:$E,'Adjusted IS'!$E91)</f>
        <v/>
      </c>
      <c r="GC91" s="453">
        <f>SUMIFS('QofE DD adjustments'!AO:AO,'QofE DD adjustments'!$E:$E,'Adjusted IS'!$E91)</f>
        <v/>
      </c>
      <c r="GD91" s="452">
        <f>SUMIFS('QofE DD adjustments'!AP:AP,'QofE DD adjustments'!$E:$E,'Adjusted IS'!$E91)</f>
        <v/>
      </c>
      <c r="GE91" s="452">
        <f>SUMIFS('QofE DD adjustments'!AQ:AQ,'QofE DD adjustments'!$E:$E,'Adjusted IS'!$E91)</f>
        <v/>
      </c>
      <c r="GF91" s="452">
        <f>SUMIFS('QofE DD adjustments'!AR:AR,'QofE DD adjustments'!$E:$E,'Adjusted IS'!$E91)</f>
        <v/>
      </c>
      <c r="GG91" s="452">
        <f>SUMIFS('QofE DD adjustments'!AS:AS,'QofE DD adjustments'!$E:$E,'Adjusted IS'!$E91)</f>
        <v/>
      </c>
      <c r="GH91" s="452">
        <f>SUMIFS('QofE DD adjustments'!AT:AT,'QofE DD adjustments'!$E:$E,'Adjusted IS'!$E91)</f>
        <v/>
      </c>
      <c r="GI91" s="462">
        <f>SUMIFS('QofE DD adjustments'!AU:AU,'QofE DD adjustments'!$E:$E,'Adjusted IS'!$E91)</f>
        <v/>
      </c>
      <c r="GJ91" s="452">
        <f>SUM(ET91:FE91)</f>
        <v/>
      </c>
      <c r="GK91" s="452">
        <f>SUM(FF91:FQ91)</f>
        <v/>
      </c>
      <c r="GL91" s="452">
        <f>SUM(FR91:GC91)</f>
        <v/>
      </c>
      <c r="GM91" s="452">
        <f>SUM(FV91:GG91)</f>
        <v/>
      </c>
      <c r="GN91" s="452">
        <f>SUM(FX91:GI91)</f>
        <v/>
      </c>
      <c r="GP91" s="452">
        <f>SUM(ET91,CX91)</f>
        <v/>
      </c>
      <c r="GQ91" s="452">
        <f>SUM(EU91,CY91)</f>
        <v/>
      </c>
      <c r="GR91" s="452">
        <f>SUM(EV91,CZ91)</f>
        <v/>
      </c>
      <c r="GS91" s="452">
        <f>SUM(EW91,DA91)</f>
        <v/>
      </c>
      <c r="GT91" s="452">
        <f>SUM(EX91,DB91)</f>
        <v/>
      </c>
      <c r="GU91" s="452">
        <f>SUM(EY91,DC91)</f>
        <v/>
      </c>
      <c r="GV91" s="452">
        <f>SUM(EZ91,DD91)</f>
        <v/>
      </c>
      <c r="GW91" s="452">
        <f>SUM(FA91,DE91)</f>
        <v/>
      </c>
      <c r="GX91" s="452">
        <f>SUM(FB91,DF91)</f>
        <v/>
      </c>
      <c r="GY91" s="452">
        <f>SUM(FC91,DG91)</f>
        <v/>
      </c>
      <c r="GZ91" s="452">
        <f>SUM(FD91,DH91)</f>
        <v/>
      </c>
      <c r="HA91" s="453">
        <f>SUM(FE91,DI91)</f>
        <v/>
      </c>
      <c r="HB91" s="452">
        <f>SUM(FF91,DJ91)</f>
        <v/>
      </c>
      <c r="HC91" s="452">
        <f>SUM(FG91,DK91)</f>
        <v/>
      </c>
      <c r="HD91" s="452">
        <f>SUM(FH91,DL91)</f>
        <v/>
      </c>
      <c r="HE91" s="452">
        <f>SUM(FI91,DM91)</f>
        <v/>
      </c>
      <c r="HF91" s="452">
        <f>SUM(FJ91,DN91)</f>
        <v/>
      </c>
      <c r="HG91" s="452">
        <f>SUM(FK91,DO91)</f>
        <v/>
      </c>
      <c r="HH91" s="452">
        <f>SUM(FL91,DP91)</f>
        <v/>
      </c>
      <c r="HI91" s="452">
        <f>SUM(FM91,DQ91)</f>
        <v/>
      </c>
      <c r="HJ91" s="452">
        <f>SUM(FN91,DR91)</f>
        <v/>
      </c>
      <c r="HK91" s="452">
        <f>SUM(FO91,DS91)</f>
        <v/>
      </c>
      <c r="HL91" s="452">
        <f>SUM(FP91,DT91)</f>
        <v/>
      </c>
      <c r="HM91" s="453">
        <f>SUM(FQ91,DU91)</f>
        <v/>
      </c>
      <c r="HN91" s="452">
        <f>SUM(FR91,DV91)</f>
        <v/>
      </c>
      <c r="HO91" s="452">
        <f>SUM(FS91,DW91)</f>
        <v/>
      </c>
      <c r="HP91" s="452">
        <f>SUM(FT91,DX91)</f>
        <v/>
      </c>
      <c r="HQ91" s="452">
        <f>SUM(FU91,DY91)</f>
        <v/>
      </c>
      <c r="HR91" s="452">
        <f>SUM(FV91,DZ91)</f>
        <v/>
      </c>
      <c r="HS91" s="452">
        <f>SUM(FW91,EA91)</f>
        <v/>
      </c>
      <c r="HT91" s="452">
        <f>SUM(FX91,EB91)</f>
        <v/>
      </c>
      <c r="HU91" s="452">
        <f>SUM(FY91,EC91)</f>
        <v/>
      </c>
      <c r="HV91" s="452">
        <f>SUM(FZ91,ED91)</f>
        <v/>
      </c>
      <c r="HW91" s="452">
        <f>SUM(GA91,EE91)</f>
        <v/>
      </c>
      <c r="HX91" s="452">
        <f>SUM(GB91,EF91)</f>
        <v/>
      </c>
      <c r="HY91" s="453">
        <f>SUM(GC91,EG91)</f>
        <v/>
      </c>
      <c r="HZ91" s="452">
        <f>SUM(GD91,EH91)</f>
        <v/>
      </c>
      <c r="IA91" s="452">
        <f>SUM(GE91,EI91)</f>
        <v/>
      </c>
      <c r="IB91" s="452">
        <f>SUM(GF91,EJ91)</f>
        <v/>
      </c>
      <c r="IC91" s="452">
        <f>SUM(GG91,EK91)</f>
        <v/>
      </c>
      <c r="ID91" s="452">
        <f>SUM(GH91,EL91)</f>
        <v/>
      </c>
      <c r="IE91" s="462">
        <f>SUM(GI91,EM91)</f>
        <v/>
      </c>
      <c r="IF91" s="452">
        <f>SUM(GP91:HA91)</f>
        <v/>
      </c>
      <c r="IG91" s="452">
        <f>SUM(HB91:HM91)</f>
        <v/>
      </c>
      <c r="IH91" s="452">
        <f>SUM(HN91:HY91)</f>
        <v/>
      </c>
      <c r="II91" s="452">
        <f>SUM(HR91:IC91)</f>
        <v/>
      </c>
      <c r="IJ91" s="452">
        <f>SUM(HT91:IE91)</f>
        <v/>
      </c>
      <c r="IL91" s="452">
        <f>SUMIFS('QofE PF adjustments'!F:F,'QofE PF adjustments'!$E:$E,'Adjusted IS'!$E91)</f>
        <v/>
      </c>
      <c r="IM91" s="452">
        <f>SUMIFS('QofE PF adjustments'!G:G,'QofE PF adjustments'!$E:$E,'Adjusted IS'!$E91)</f>
        <v/>
      </c>
      <c r="IN91" s="452">
        <f>SUMIFS('QofE PF adjustments'!H:H,'QofE PF adjustments'!$E:$E,'Adjusted IS'!$E91)</f>
        <v/>
      </c>
      <c r="IO91" s="452">
        <f>SUMIFS('QofE PF adjustments'!I:I,'QofE PF adjustments'!$E:$E,'Adjusted IS'!$E91)</f>
        <v/>
      </c>
      <c r="IP91" s="452">
        <f>SUMIFS('QofE PF adjustments'!J:J,'QofE PF adjustments'!$E:$E,'Adjusted IS'!$E91)</f>
        <v/>
      </c>
      <c r="IQ91" s="452">
        <f>SUMIFS('QofE PF adjustments'!K:K,'QofE PF adjustments'!$E:$E,'Adjusted IS'!$E91)</f>
        <v/>
      </c>
      <c r="IR91" s="452">
        <f>SUMIFS('QofE PF adjustments'!L:L,'QofE PF adjustments'!$E:$E,'Adjusted IS'!$E91)</f>
        <v/>
      </c>
      <c r="IS91" s="452">
        <f>SUMIFS('QofE PF adjustments'!M:M,'QofE PF adjustments'!$E:$E,'Adjusted IS'!$E91)</f>
        <v/>
      </c>
      <c r="IT91" s="452">
        <f>SUMIFS('QofE PF adjustments'!N:N,'QofE PF adjustments'!$E:$E,'Adjusted IS'!$E91)</f>
        <v/>
      </c>
      <c r="IU91" s="452">
        <f>SUMIFS('QofE PF adjustments'!O:O,'QofE PF adjustments'!$E:$E,'Adjusted IS'!$E91)</f>
        <v/>
      </c>
      <c r="IV91" s="452">
        <f>SUMIFS('QofE PF adjustments'!P:P,'QofE PF adjustments'!$E:$E,'Adjusted IS'!$E91)</f>
        <v/>
      </c>
      <c r="IW91" s="453">
        <f>SUMIFS('QofE PF adjustments'!Q:Q,'QofE PF adjustments'!$E:$E,'Adjusted IS'!$E91)</f>
        <v/>
      </c>
      <c r="IX91" s="452">
        <f>SUMIFS('QofE PF adjustments'!R:R,'QofE PF adjustments'!$E:$E,'Adjusted IS'!$E91)</f>
        <v/>
      </c>
      <c r="IY91" s="452">
        <f>SUMIFS('QofE PF adjustments'!S:S,'QofE PF adjustments'!$E:$E,'Adjusted IS'!$E91)</f>
        <v/>
      </c>
      <c r="IZ91" s="452">
        <f>SUMIFS('QofE PF adjustments'!T:T,'QofE PF adjustments'!$E:$E,'Adjusted IS'!$E91)</f>
        <v/>
      </c>
      <c r="JA91" s="452">
        <f>SUMIFS('QofE PF adjustments'!U:U,'QofE PF adjustments'!$E:$E,'Adjusted IS'!$E91)</f>
        <v/>
      </c>
      <c r="JB91" s="452">
        <f>SUMIFS('QofE PF adjustments'!V:V,'QofE PF adjustments'!$E:$E,'Adjusted IS'!$E91)</f>
        <v/>
      </c>
      <c r="JC91" s="452">
        <f>SUMIFS('QofE PF adjustments'!W:W,'QofE PF adjustments'!$E:$E,'Adjusted IS'!$E91)</f>
        <v/>
      </c>
      <c r="JD91" s="452">
        <f>SUMIFS('QofE PF adjustments'!X:X,'QofE PF adjustments'!$E:$E,'Adjusted IS'!$E91)</f>
        <v/>
      </c>
      <c r="JE91" s="452">
        <f>SUMIFS('QofE PF adjustments'!Y:Y,'QofE PF adjustments'!$E:$E,'Adjusted IS'!$E91)</f>
        <v/>
      </c>
      <c r="JF91" s="452">
        <f>SUMIFS('QofE PF adjustments'!Z:Z,'QofE PF adjustments'!$E:$E,'Adjusted IS'!$E91)</f>
        <v/>
      </c>
      <c r="JG91" s="452">
        <f>SUMIFS('QofE PF adjustments'!AA:AA,'QofE PF adjustments'!$E:$E,'Adjusted IS'!$E91)</f>
        <v/>
      </c>
      <c r="JH91" s="452">
        <f>SUMIFS('QofE PF adjustments'!AB:AB,'QofE PF adjustments'!$E:$E,'Adjusted IS'!$E91)</f>
        <v/>
      </c>
      <c r="JI91" s="453">
        <f>SUMIFS('QofE PF adjustments'!AC:AC,'QofE PF adjustments'!$E:$E,'Adjusted IS'!$E91)</f>
        <v/>
      </c>
      <c r="JJ91" s="452">
        <f>SUMIFS('QofE PF adjustments'!AD:AD,'QofE PF adjustments'!$E:$E,'Adjusted IS'!$E91)</f>
        <v/>
      </c>
      <c r="JK91" s="452">
        <f>SUMIFS('QofE PF adjustments'!AE:AE,'QofE PF adjustments'!$E:$E,'Adjusted IS'!$E91)</f>
        <v/>
      </c>
      <c r="JL91" s="452">
        <f>SUMIFS('QofE PF adjustments'!AF:AF,'QofE PF adjustments'!$E:$E,'Adjusted IS'!$E91)</f>
        <v/>
      </c>
      <c r="JM91" s="452">
        <f>SUMIFS('QofE PF adjustments'!AG:AG,'QofE PF adjustments'!$E:$E,'Adjusted IS'!$E91)</f>
        <v/>
      </c>
      <c r="JN91" s="452">
        <f>SUMIFS('QofE PF adjustments'!AH:AH,'QofE PF adjustments'!$E:$E,'Adjusted IS'!$E91)</f>
        <v/>
      </c>
      <c r="JO91" s="452">
        <f>SUMIFS('QofE PF adjustments'!AI:AI,'QofE PF adjustments'!$E:$E,'Adjusted IS'!$E91)</f>
        <v/>
      </c>
      <c r="JP91" s="452">
        <f>SUMIFS('QofE PF adjustments'!AJ:AJ,'QofE PF adjustments'!$E:$E,'Adjusted IS'!$E91)</f>
        <v/>
      </c>
      <c r="JQ91" s="452">
        <f>SUMIFS('QofE PF adjustments'!AK:AK,'QofE PF adjustments'!$E:$E,'Adjusted IS'!$E91)</f>
        <v/>
      </c>
      <c r="JR91" s="452">
        <f>SUMIFS('QofE PF adjustments'!AL:AL,'QofE PF adjustments'!$E:$E,'Adjusted IS'!$E91)</f>
        <v/>
      </c>
      <c r="JS91" s="452">
        <f>SUMIFS('QofE PF adjustments'!AM:AM,'QofE PF adjustments'!$E:$E,'Adjusted IS'!$E91)</f>
        <v/>
      </c>
      <c r="JT91" s="452">
        <f>SUMIFS('QofE PF adjustments'!AN:AN,'QofE PF adjustments'!$E:$E,'Adjusted IS'!$E91)</f>
        <v/>
      </c>
      <c r="JU91" s="453">
        <f>SUMIFS('QofE PF adjustments'!AO:AO,'QofE PF adjustments'!$E:$E,'Adjusted IS'!$E91)</f>
        <v/>
      </c>
      <c r="JV91" s="452">
        <f>SUMIFS('QofE PF adjustments'!AP:AP,'QofE PF adjustments'!$E:$E,'Adjusted IS'!$E91)</f>
        <v/>
      </c>
      <c r="JW91" s="452">
        <f>SUMIFS('QofE PF adjustments'!AQ:AQ,'QofE PF adjustments'!$E:$E,'Adjusted IS'!$E91)</f>
        <v/>
      </c>
      <c r="JX91" s="452">
        <f>SUMIFS('QofE PF adjustments'!AR:AR,'QofE PF adjustments'!$E:$E,'Adjusted IS'!$E91)</f>
        <v/>
      </c>
      <c r="JY91" s="452">
        <f>SUMIFS('QofE PF adjustments'!AS:AS,'QofE PF adjustments'!$E:$E,'Adjusted IS'!$E91)</f>
        <v/>
      </c>
      <c r="JZ91" s="452">
        <f>SUMIFS('QofE PF adjustments'!AT:AT,'QofE PF adjustments'!$E:$E,'Adjusted IS'!$E91)</f>
        <v/>
      </c>
      <c r="KA91" s="462">
        <f>SUMIFS('QofE PF adjustments'!AU:AU,'QofE PF adjustments'!$E:$E,'Adjusted IS'!$E91)</f>
        <v/>
      </c>
      <c r="KB91" s="452">
        <f>SUM(IL91:IW91)</f>
        <v/>
      </c>
      <c r="KC91" s="452">
        <f>SUM(IX91:JI91)</f>
        <v/>
      </c>
      <c r="KD91" s="452">
        <f>SUM(JJ91:JU91)</f>
        <v/>
      </c>
      <c r="KE91" s="452">
        <f>SUM(JN91:JY91)</f>
        <v/>
      </c>
      <c r="KF91" s="452">
        <f>SUM(JP91:KA91)</f>
        <v/>
      </c>
      <c r="KH91" s="452">
        <f>SUM(IL91,GP91)</f>
        <v/>
      </c>
      <c r="KI91" s="452">
        <f>SUM(IM91,GQ91)</f>
        <v/>
      </c>
      <c r="KJ91" s="452">
        <f>SUM(IN91,GR91)</f>
        <v/>
      </c>
      <c r="KK91" s="452">
        <f>SUM(IO91,GS91)</f>
        <v/>
      </c>
      <c r="KL91" s="452">
        <f>SUM(IP91,GT91)</f>
        <v/>
      </c>
      <c r="KM91" s="452">
        <f>SUM(IQ91,GU91)</f>
        <v/>
      </c>
      <c r="KN91" s="452">
        <f>SUM(IR91,GV91)</f>
        <v/>
      </c>
      <c r="KO91" s="452">
        <f>SUM(IS91,GW91)</f>
        <v/>
      </c>
      <c r="KP91" s="452">
        <f>SUM(IT91,GX91)</f>
        <v/>
      </c>
      <c r="KQ91" s="452">
        <f>SUM(IU91,GY91)</f>
        <v/>
      </c>
      <c r="KR91" s="452">
        <f>SUM(IV91,GZ91)</f>
        <v/>
      </c>
      <c r="KS91" s="453">
        <f>SUM(IW91,HA91)</f>
        <v/>
      </c>
      <c r="KT91" s="452">
        <f>SUM(IX91,HB91)</f>
        <v/>
      </c>
      <c r="KU91" s="452">
        <f>SUM(IY91,HC91)</f>
        <v/>
      </c>
      <c r="KV91" s="452">
        <f>SUM(IZ91,HD91)</f>
        <v/>
      </c>
      <c r="KW91" s="452">
        <f>SUM(JA91,HE91)</f>
        <v/>
      </c>
      <c r="KX91" s="452">
        <f>SUM(JB91,HF91)</f>
        <v/>
      </c>
      <c r="KY91" s="452">
        <f>SUM(JC91,HG91)</f>
        <v/>
      </c>
      <c r="KZ91" s="452">
        <f>SUM(JD91,HH91)</f>
        <v/>
      </c>
      <c r="LA91" s="452">
        <f>SUM(JE91,HI91)</f>
        <v/>
      </c>
      <c r="LB91" s="452">
        <f>SUM(JF91,HJ91)</f>
        <v/>
      </c>
      <c r="LC91" s="452">
        <f>SUM(JG91,HK91)</f>
        <v/>
      </c>
      <c r="LD91" s="452">
        <f>SUM(JH91,HL91)</f>
        <v/>
      </c>
      <c r="LE91" s="453">
        <f>SUM(JI91,HM91)</f>
        <v/>
      </c>
      <c r="LF91" s="452">
        <f>SUM(JJ91,HN91)</f>
        <v/>
      </c>
      <c r="LG91" s="452">
        <f>SUM(JK91,HO91)</f>
        <v/>
      </c>
      <c r="LH91" s="452">
        <f>SUM(JL91,HP91)</f>
        <v/>
      </c>
      <c r="LI91" s="452">
        <f>SUM(JM91,HQ91)</f>
        <v/>
      </c>
      <c r="LJ91" s="452">
        <f>SUM(JN91,HR91)</f>
        <v/>
      </c>
      <c r="LK91" s="452">
        <f>SUM(JO91,HS91)</f>
        <v/>
      </c>
      <c r="LL91" s="452">
        <f>SUM(JP91,HT91)</f>
        <v/>
      </c>
      <c r="LM91" s="452">
        <f>SUM(JQ91,HU91)</f>
        <v/>
      </c>
      <c r="LN91" s="452">
        <f>SUM(JR91,HV91)</f>
        <v/>
      </c>
      <c r="LO91" s="452">
        <f>SUM(JS91,HW91)</f>
        <v/>
      </c>
      <c r="LP91" s="452">
        <f>SUM(JT91,HX91)</f>
        <v/>
      </c>
      <c r="LQ91" s="453">
        <f>SUM(JU91,HY91)</f>
        <v/>
      </c>
      <c r="LR91" s="452">
        <f>SUM(JV91,HZ91)</f>
        <v/>
      </c>
      <c r="LS91" s="452">
        <f>SUM(JW91,IA91)</f>
        <v/>
      </c>
      <c r="LT91" s="452">
        <f>SUM(JX91,IB91)</f>
        <v/>
      </c>
      <c r="LU91" s="452">
        <f>SUM(JY91,IC91)</f>
        <v/>
      </c>
      <c r="LV91" s="452">
        <f>SUM(JZ91,ID91)</f>
        <v/>
      </c>
      <c r="LW91" s="462">
        <f>SUM(KA91,IE91)</f>
        <v/>
      </c>
      <c r="LX91" s="452">
        <f>SUM(KH91:KS91)</f>
        <v/>
      </c>
      <c r="LY91" s="452">
        <f>SUM(KT91:LE91)</f>
        <v/>
      </c>
      <c r="LZ91" s="452">
        <f>SUM(LF91:LQ91)</f>
        <v/>
      </c>
      <c r="MA91" s="452">
        <f>SUM(LJ91:LU91)</f>
        <v/>
      </c>
      <c r="MB91" s="452">
        <f>SUM(LL91:LW91)</f>
        <v/>
      </c>
      <c r="MD91" s="524">
        <f>IFERROR(KH91/KH$117,0)</f>
        <v/>
      </c>
      <c r="ME91" s="524">
        <f>IFERROR(KI91/KI$117,0)</f>
        <v/>
      </c>
      <c r="MF91" s="524">
        <f>IFERROR(KJ91/KJ$117,0)</f>
        <v/>
      </c>
      <c r="MG91" s="524">
        <f>IFERROR(KK91/KK$117,0)</f>
        <v/>
      </c>
      <c r="MH91" s="524">
        <f>IFERROR(KL91/KL$117,0)</f>
        <v/>
      </c>
      <c r="MI91" s="524">
        <f>IFERROR(KM91/KM$117,0)</f>
        <v/>
      </c>
      <c r="MJ91" s="524">
        <f>IFERROR(KN91/KN$117,0)</f>
        <v/>
      </c>
      <c r="MK91" s="524">
        <f>IFERROR(KO91/KO$117,0)</f>
        <v/>
      </c>
      <c r="ML91" s="524">
        <f>IFERROR(KP91/KP$117,0)</f>
        <v/>
      </c>
      <c r="MM91" s="524">
        <f>IFERROR(KQ91/KQ$117,0)</f>
        <v/>
      </c>
      <c r="MN91" s="524">
        <f>IFERROR(KR91/KR$117,0)</f>
        <v/>
      </c>
      <c r="MO91" s="525">
        <f>IFERROR(KS91/KS$117,0)</f>
        <v/>
      </c>
      <c r="MP91" s="524">
        <f>IFERROR(KT91/KT$117,0)</f>
        <v/>
      </c>
      <c r="MQ91" s="524">
        <f>IFERROR(KU91/KU$117,0)</f>
        <v/>
      </c>
      <c r="MR91" s="524">
        <f>IFERROR(KV91/KV$117,0)</f>
        <v/>
      </c>
      <c r="MS91" s="524">
        <f>IFERROR(KW91/KW$117,0)</f>
        <v/>
      </c>
      <c r="MT91" s="524">
        <f>IFERROR(KX91/KX$117,0)</f>
        <v/>
      </c>
      <c r="MU91" s="524">
        <f>IFERROR(KY91/KY$117,0)</f>
        <v/>
      </c>
      <c r="MV91" s="524">
        <f>IFERROR(KZ91/KZ$117,0)</f>
        <v/>
      </c>
      <c r="MW91" s="524">
        <f>IFERROR(LA91/LA$117,0)</f>
        <v/>
      </c>
      <c r="MX91" s="524">
        <f>IFERROR(LB91/LB$117,0)</f>
        <v/>
      </c>
      <c r="MY91" s="524">
        <f>IFERROR(LC91/LC$117,0)</f>
        <v/>
      </c>
      <c r="MZ91" s="524">
        <f>IFERROR(LD91/LD$117,0)</f>
        <v/>
      </c>
      <c r="NA91" s="525">
        <f>IFERROR(LE91/LE$117,0)</f>
        <v/>
      </c>
      <c r="NB91" s="524">
        <f>IFERROR(LF91/LF$117,0)</f>
        <v/>
      </c>
      <c r="NC91" s="524">
        <f>IFERROR(LG91/LG$117,0)</f>
        <v/>
      </c>
      <c r="ND91" s="524">
        <f>IFERROR(LH91/LH$117,0)</f>
        <v/>
      </c>
      <c r="NE91" s="524">
        <f>IFERROR(LI91/LI$117,0)</f>
        <v/>
      </c>
      <c r="NF91" s="524">
        <f>IFERROR(LJ91/LJ$117,0)</f>
        <v/>
      </c>
      <c r="NG91" s="524">
        <f>IFERROR(LK91/LK$117,0)</f>
        <v/>
      </c>
      <c r="NH91" s="524">
        <f>IFERROR(LL91/LL$117,0)</f>
        <v/>
      </c>
      <c r="NI91" s="524">
        <f>IFERROR(LM91/LM$117,0)</f>
        <v/>
      </c>
      <c r="NJ91" s="524">
        <f>IFERROR(LN91/LN$117,0)</f>
        <v/>
      </c>
      <c r="NK91" s="524">
        <f>IFERROR(LO91/LO$117,0)</f>
        <v/>
      </c>
      <c r="NL91" s="524">
        <f>IFERROR(LP91/LP$117,0)</f>
        <v/>
      </c>
      <c r="NM91" s="525">
        <f>IFERROR(LQ91/LQ$117,0)</f>
        <v/>
      </c>
      <c r="NN91" s="524">
        <f>IFERROR(LR91/LR$117,0)</f>
        <v/>
      </c>
      <c r="NO91" s="524">
        <f>IFERROR(LS91/LS$117,0)</f>
        <v/>
      </c>
      <c r="NP91" s="524">
        <f>IFERROR(LT91/LT$117,0)</f>
        <v/>
      </c>
      <c r="NQ91" s="524">
        <f>IFERROR(LU91/LU$117,0)</f>
        <v/>
      </c>
      <c r="NR91" s="524">
        <f>IFERROR(LV91/LV$117,0)</f>
        <v/>
      </c>
      <c r="NS91" s="1756">
        <f>IFERROR(LW91/LW$117,0)</f>
        <v/>
      </c>
      <c r="NT91" s="524">
        <f>IFERROR(LX91/LX$117,0)</f>
        <v/>
      </c>
      <c r="NU91" s="524">
        <f>IFERROR(LY91/LY$117,0)</f>
        <v/>
      </c>
      <c r="NV91" s="524">
        <f>IFERROR(LZ91/LZ$117,0)</f>
        <v/>
      </c>
      <c r="NW91" s="524">
        <f>IFERROR(MA91/MA$117,0)</f>
        <v/>
      </c>
      <c r="NX91" s="524">
        <f>IFERROR(MB91/MB$117,0)</f>
        <v/>
      </c>
      <c r="NZ91" s="452">
        <f>LY91-LX91</f>
        <v/>
      </c>
      <c r="OA91" s="452">
        <f>LZ91-LY91</f>
        <v/>
      </c>
      <c r="OB91" s="452">
        <f>MA91-LZ91</f>
        <v/>
      </c>
      <c r="OC91" s="452">
        <f>MB91-LZ91</f>
        <v/>
      </c>
      <c r="OD91" s="1501" t="n"/>
      <c r="OE91" s="434" t="inlineStr">
        <is>
          <t>Other revenue</t>
        </is>
      </c>
      <c r="OF91" s="434" t="inlineStr">
        <is>
          <t>Other revenue</t>
        </is>
      </c>
      <c r="OG91" s="434" t="inlineStr">
        <is>
          <t>Other revenue</t>
        </is>
      </c>
    </row>
    <row r="92" outlineLevel="2" ht="12" customFormat="1" customHeight="1" s="431">
      <c r="A92" s="1523" t="n"/>
      <c r="B92" s="1521" t="n"/>
      <c r="C92" s="768" t="inlineStr">
        <is>
          <t>Issuer interchange - co-badged- debit mc</t>
        </is>
      </c>
      <c r="D92" s="771" t="n">
        <v>411148</v>
      </c>
      <c r="E92" s="771">
        <f>CONCATENATE(D92," - ",C92)</f>
        <v/>
      </c>
      <c r="F92" s="452">
        <f>'Income statement'!F92</f>
        <v/>
      </c>
      <c r="G92" s="452">
        <f>'Income statement'!G92</f>
        <v/>
      </c>
      <c r="H92" s="452">
        <f>'Income statement'!H92</f>
        <v/>
      </c>
      <c r="I92" s="452">
        <f>'Income statement'!I92</f>
        <v/>
      </c>
      <c r="J92" s="452">
        <f>'Income statement'!J92</f>
        <v/>
      </c>
      <c r="K92" s="452">
        <f>'Income statement'!K92</f>
        <v/>
      </c>
      <c r="L92" s="452">
        <f>'Income statement'!L92</f>
        <v/>
      </c>
      <c r="M92" s="452">
        <f>'Income statement'!M92</f>
        <v/>
      </c>
      <c r="N92" s="452">
        <f>'Income statement'!N92</f>
        <v/>
      </c>
      <c r="O92" s="452">
        <f>'Income statement'!O92</f>
        <v/>
      </c>
      <c r="P92" s="452">
        <f>'Income statement'!P92</f>
        <v/>
      </c>
      <c r="Q92" s="453">
        <f>'Income statement'!Q92</f>
        <v/>
      </c>
      <c r="R92" s="452">
        <f>'Income statement'!R92</f>
        <v/>
      </c>
      <c r="S92" s="452">
        <f>'Income statement'!S92</f>
        <v/>
      </c>
      <c r="T92" s="452">
        <f>'Income statement'!T92</f>
        <v/>
      </c>
      <c r="U92" s="452">
        <f>'Income statement'!U92</f>
        <v/>
      </c>
      <c r="V92" s="452">
        <f>'Income statement'!V92</f>
        <v/>
      </c>
      <c r="W92" s="452">
        <f>'Income statement'!W92</f>
        <v/>
      </c>
      <c r="X92" s="452">
        <f>'Income statement'!X92</f>
        <v/>
      </c>
      <c r="Y92" s="452">
        <f>'Income statement'!Y92</f>
        <v/>
      </c>
      <c r="Z92" s="452">
        <f>'Income statement'!Z92</f>
        <v/>
      </c>
      <c r="AA92" s="452">
        <f>'Income statement'!AA92</f>
        <v/>
      </c>
      <c r="AB92" s="452">
        <f>'Income statement'!AB92</f>
        <v/>
      </c>
      <c r="AC92" s="453">
        <f>'Income statement'!AC92</f>
        <v/>
      </c>
      <c r="AD92" s="452">
        <f>'Income statement'!AD92</f>
        <v/>
      </c>
      <c r="AE92" s="452">
        <f>'Income statement'!AE92</f>
        <v/>
      </c>
      <c r="AF92" s="452">
        <f>'Income statement'!AF92</f>
        <v/>
      </c>
      <c r="AG92" s="452">
        <f>'Income statement'!AG92</f>
        <v/>
      </c>
      <c r="AH92" s="452">
        <f>'Income statement'!AH92</f>
        <v/>
      </c>
      <c r="AI92" s="452">
        <f>'Income statement'!AI92</f>
        <v/>
      </c>
      <c r="AJ92" s="452">
        <f>'Income statement'!AJ92</f>
        <v/>
      </c>
      <c r="AK92" s="452">
        <f>'Income statement'!AK92</f>
        <v/>
      </c>
      <c r="AL92" s="452">
        <f>'Income statement'!AL92</f>
        <v/>
      </c>
      <c r="AM92" s="452">
        <f>'Income statement'!AM92</f>
        <v/>
      </c>
      <c r="AN92" s="452">
        <f>'Income statement'!AN92</f>
        <v/>
      </c>
      <c r="AO92" s="453">
        <f>'Income statement'!AO92</f>
        <v/>
      </c>
      <c r="AP92" s="452">
        <f>'Income statement'!AP92</f>
        <v/>
      </c>
      <c r="AQ92" s="452">
        <f>'Income statement'!AQ92</f>
        <v/>
      </c>
      <c r="AR92" s="452">
        <f>'Income statement'!AR92</f>
        <v/>
      </c>
      <c r="AS92" s="452">
        <f>'Income statement'!AS92</f>
        <v/>
      </c>
      <c r="AT92" s="452">
        <f>'Income statement'!AT92</f>
        <v/>
      </c>
      <c r="AU92" s="462">
        <f>'Income statement'!AU92</f>
        <v/>
      </c>
      <c r="AV92" s="452">
        <f>SUM(F92:Q92)</f>
        <v/>
      </c>
      <c r="AW92" s="452">
        <f>SUM(R92:AC92)</f>
        <v/>
      </c>
      <c r="AX92" s="452">
        <f>SUM(AD92:AO92)</f>
        <v/>
      </c>
      <c r="AY92" s="452">
        <f>SUM(AH92:AS92)</f>
        <v/>
      </c>
      <c r="AZ92" s="452">
        <f>SUM(AJ92:AU92)</f>
        <v/>
      </c>
      <c r="BB92" s="452">
        <f>SUMIFS('QofE Def adjustments'!F:F,'QofE Def adjustments'!$E:$E,'Adjusted IS'!$E92)</f>
        <v/>
      </c>
      <c r="BC92" s="452">
        <f>SUMIFS('QofE Def adjustments'!G:G,'QofE Def adjustments'!$E:$E,'Adjusted IS'!$E92)</f>
        <v/>
      </c>
      <c r="BD92" s="452">
        <f>SUMIFS('QofE Def adjustments'!H:H,'QofE Def adjustments'!$E:$E,'Adjusted IS'!$E92)</f>
        <v/>
      </c>
      <c r="BE92" s="452">
        <f>SUMIFS('QofE Def adjustments'!I:I,'QofE Def adjustments'!$E:$E,'Adjusted IS'!$E92)</f>
        <v/>
      </c>
      <c r="BF92" s="452">
        <f>SUMIFS('QofE Def adjustments'!J:J,'QofE Def adjustments'!$E:$E,'Adjusted IS'!$E92)</f>
        <v/>
      </c>
      <c r="BG92" s="452">
        <f>SUMIFS('QofE Def adjustments'!K:K,'QofE Def adjustments'!$E:$E,'Adjusted IS'!$E92)</f>
        <v/>
      </c>
      <c r="BH92" s="452">
        <f>SUMIFS('QofE Def adjustments'!L:L,'QofE Def adjustments'!$E:$E,'Adjusted IS'!$E92)</f>
        <v/>
      </c>
      <c r="BI92" s="452">
        <f>SUMIFS('QofE Def adjustments'!M:M,'QofE Def adjustments'!$E:$E,'Adjusted IS'!$E92)</f>
        <v/>
      </c>
      <c r="BJ92" s="452">
        <f>SUMIFS('QofE Def adjustments'!N:N,'QofE Def adjustments'!$E:$E,'Adjusted IS'!$E92)</f>
        <v/>
      </c>
      <c r="BK92" s="452">
        <f>SUMIFS('QofE Def adjustments'!O:O,'QofE Def adjustments'!$E:$E,'Adjusted IS'!$E92)</f>
        <v/>
      </c>
      <c r="BL92" s="452">
        <f>SUMIFS('QofE Def adjustments'!P:P,'QofE Def adjustments'!$E:$E,'Adjusted IS'!$E92)</f>
        <v/>
      </c>
      <c r="BM92" s="453">
        <f>SUMIFS('QofE Def adjustments'!Q:Q,'QofE Def adjustments'!$E:$E,'Adjusted IS'!$E92)</f>
        <v/>
      </c>
      <c r="BN92" s="452">
        <f>SUMIFS('QofE Def adjustments'!R:R,'QofE Def adjustments'!$E:$E,'Adjusted IS'!$E92)</f>
        <v/>
      </c>
      <c r="BO92" s="452">
        <f>SUMIFS('QofE Def adjustments'!S:S,'QofE Def adjustments'!$E:$E,'Adjusted IS'!$E92)</f>
        <v/>
      </c>
      <c r="BP92" s="452">
        <f>SUMIFS('QofE Def adjustments'!T:T,'QofE Def adjustments'!$E:$E,'Adjusted IS'!$E92)</f>
        <v/>
      </c>
      <c r="BQ92" s="452">
        <f>SUMIFS('QofE Def adjustments'!U:U,'QofE Def adjustments'!$E:$E,'Adjusted IS'!$E92)</f>
        <v/>
      </c>
      <c r="BR92" s="452">
        <f>SUMIFS('QofE Def adjustments'!V:V,'QofE Def adjustments'!$E:$E,'Adjusted IS'!$E92)</f>
        <v/>
      </c>
      <c r="BS92" s="452">
        <f>SUMIFS('QofE Def adjustments'!W:W,'QofE Def adjustments'!$E:$E,'Adjusted IS'!$E92)</f>
        <v/>
      </c>
      <c r="BT92" s="452">
        <f>SUMIFS('QofE Def adjustments'!X:X,'QofE Def adjustments'!$E:$E,'Adjusted IS'!$E92)</f>
        <v/>
      </c>
      <c r="BU92" s="452">
        <f>SUMIFS('QofE Def adjustments'!Y:Y,'QofE Def adjustments'!$E:$E,'Adjusted IS'!$E92)</f>
        <v/>
      </c>
      <c r="BV92" s="452">
        <f>SUMIFS('QofE Def adjustments'!Z:Z,'QofE Def adjustments'!$E:$E,'Adjusted IS'!$E92)</f>
        <v/>
      </c>
      <c r="BW92" s="452">
        <f>SUMIFS('QofE Def adjustments'!AA:AA,'QofE Def adjustments'!$E:$E,'Adjusted IS'!$E92)</f>
        <v/>
      </c>
      <c r="BX92" s="452">
        <f>SUMIFS('QofE Def adjustments'!AB:AB,'QofE Def adjustments'!$E:$E,'Adjusted IS'!$E92)</f>
        <v/>
      </c>
      <c r="BY92" s="453">
        <f>SUMIFS('QofE Def adjustments'!AC:AC,'QofE Def adjustments'!$E:$E,'Adjusted IS'!$E92)</f>
        <v/>
      </c>
      <c r="BZ92" s="452">
        <f>SUMIFS('QofE Def adjustments'!AD:AD,'QofE Def adjustments'!$E:$E,'Adjusted IS'!$E92)</f>
        <v/>
      </c>
      <c r="CA92" s="452">
        <f>SUMIFS('QofE Def adjustments'!AE:AE,'QofE Def adjustments'!$E:$E,'Adjusted IS'!$E92)</f>
        <v/>
      </c>
      <c r="CB92" s="452">
        <f>SUMIFS('QofE Def adjustments'!AF:AF,'QofE Def adjustments'!$E:$E,'Adjusted IS'!$E92)</f>
        <v/>
      </c>
      <c r="CC92" s="452">
        <f>SUMIFS('QofE Def adjustments'!AG:AG,'QofE Def adjustments'!$E:$E,'Adjusted IS'!$E92)</f>
        <v/>
      </c>
      <c r="CD92" s="452">
        <f>SUMIFS('QofE Def adjustments'!AH:AH,'QofE Def adjustments'!$E:$E,'Adjusted IS'!$E92)</f>
        <v/>
      </c>
      <c r="CE92" s="452">
        <f>SUMIFS('QofE Def adjustments'!AI:AI,'QofE Def adjustments'!$E:$E,'Adjusted IS'!$E92)</f>
        <v/>
      </c>
      <c r="CF92" s="452">
        <f>SUMIFS('QofE Def adjustments'!AJ:AJ,'QofE Def adjustments'!$E:$E,'Adjusted IS'!$E92)</f>
        <v/>
      </c>
      <c r="CG92" s="452">
        <f>SUMIFS('QofE Def adjustments'!AK:AK,'QofE Def adjustments'!$E:$E,'Adjusted IS'!$E92)</f>
        <v/>
      </c>
      <c r="CH92" s="452">
        <f>SUMIFS('QofE Def adjustments'!AL:AL,'QofE Def adjustments'!$E:$E,'Adjusted IS'!$E92)</f>
        <v/>
      </c>
      <c r="CI92" s="452">
        <f>SUMIFS('QofE Def adjustments'!AM:AM,'QofE Def adjustments'!$E:$E,'Adjusted IS'!$E92)</f>
        <v/>
      </c>
      <c r="CJ92" s="452">
        <f>SUMIFS('QofE Def adjustments'!AN:AN,'QofE Def adjustments'!$E:$E,'Adjusted IS'!$E92)</f>
        <v/>
      </c>
      <c r="CK92" s="453">
        <f>SUMIFS('QofE Def adjustments'!AO:AO,'QofE Def adjustments'!$E:$E,'Adjusted IS'!$E92)</f>
        <v/>
      </c>
      <c r="CL92" s="452">
        <f>SUMIFS('QofE Def adjustments'!AP:AP,'QofE Def adjustments'!$E:$E,'Adjusted IS'!$E92)</f>
        <v/>
      </c>
      <c r="CM92" s="452">
        <f>SUMIFS('QofE Def adjustments'!AQ:AQ,'QofE Def adjustments'!$E:$E,'Adjusted IS'!$E92)</f>
        <v/>
      </c>
      <c r="CN92" s="452">
        <f>SUMIFS('QofE Def adjustments'!AR:AR,'QofE Def adjustments'!$E:$E,'Adjusted IS'!$E92)</f>
        <v/>
      </c>
      <c r="CO92" s="452">
        <f>SUMIFS('QofE Def adjustments'!AS:AS,'QofE Def adjustments'!$E:$E,'Adjusted IS'!$E92)</f>
        <v/>
      </c>
      <c r="CP92" s="452">
        <f>SUMIFS('QofE Def adjustments'!AT:AT,'QofE Def adjustments'!$E:$E,'Adjusted IS'!$E92)</f>
        <v/>
      </c>
      <c r="CQ92" s="462">
        <f>SUMIFS('QofE Def adjustments'!AU:AU,'QofE Def adjustments'!$E:$E,'Adjusted IS'!$E92)</f>
        <v/>
      </c>
      <c r="CR92" s="452">
        <f>SUM(BB92:BM92)</f>
        <v/>
      </c>
      <c r="CS92" s="452">
        <f>SUM(BN92:BY92)</f>
        <v/>
      </c>
      <c r="CT92" s="452">
        <f>SUM(BZ92:CK92)</f>
        <v/>
      </c>
      <c r="CU92" s="452">
        <f>SUM(CD92:CO92)</f>
        <v/>
      </c>
      <c r="CV92" s="452">
        <f>SUM(CF92:CQ92)</f>
        <v/>
      </c>
      <c r="CX92" s="452">
        <f>SUM(BB92,F92)</f>
        <v/>
      </c>
      <c r="CY92" s="452">
        <f>SUM(BC92,G92)</f>
        <v/>
      </c>
      <c r="CZ92" s="452">
        <f>SUM(BD92,H92)</f>
        <v/>
      </c>
      <c r="DA92" s="452">
        <f>SUM(BE92,I92)</f>
        <v/>
      </c>
      <c r="DB92" s="452">
        <f>SUM(BF92,J92)</f>
        <v/>
      </c>
      <c r="DC92" s="452">
        <f>SUM(BG92,K92)</f>
        <v/>
      </c>
      <c r="DD92" s="452">
        <f>SUM(BH92,L92)</f>
        <v/>
      </c>
      <c r="DE92" s="452">
        <f>SUM(BI92,M92)</f>
        <v/>
      </c>
      <c r="DF92" s="452">
        <f>SUM(BJ92,N92)</f>
        <v/>
      </c>
      <c r="DG92" s="452">
        <f>SUM(BK92,O92)</f>
        <v/>
      </c>
      <c r="DH92" s="452">
        <f>SUM(BL92,P92)</f>
        <v/>
      </c>
      <c r="DI92" s="453">
        <f>SUM(BM92,Q92)</f>
        <v/>
      </c>
      <c r="DJ92" s="452">
        <f>SUM(BN92,R92)</f>
        <v/>
      </c>
      <c r="DK92" s="452">
        <f>SUM(BO92,S92)</f>
        <v/>
      </c>
      <c r="DL92" s="452">
        <f>SUM(BP92,T92)</f>
        <v/>
      </c>
      <c r="DM92" s="452">
        <f>SUM(BQ92,U92)</f>
        <v/>
      </c>
      <c r="DN92" s="452">
        <f>SUM(BR92,V92)</f>
        <v/>
      </c>
      <c r="DO92" s="452">
        <f>SUM(BS92,W92)</f>
        <v/>
      </c>
      <c r="DP92" s="452">
        <f>SUM(BT92,X92)</f>
        <v/>
      </c>
      <c r="DQ92" s="452">
        <f>SUM(BU92,Y92)</f>
        <v/>
      </c>
      <c r="DR92" s="452">
        <f>SUM(BV92,Z92)</f>
        <v/>
      </c>
      <c r="DS92" s="452">
        <f>SUM(BW92,AA92)</f>
        <v/>
      </c>
      <c r="DT92" s="452">
        <f>SUM(BX92,AB92)</f>
        <v/>
      </c>
      <c r="DU92" s="453">
        <f>SUM(BY92,AC92)</f>
        <v/>
      </c>
      <c r="DV92" s="452">
        <f>SUM(BZ92,AD92)</f>
        <v/>
      </c>
      <c r="DW92" s="452">
        <f>SUM(CA92,AE92)</f>
        <v/>
      </c>
      <c r="DX92" s="452">
        <f>SUM(CB92,AF92)</f>
        <v/>
      </c>
      <c r="DY92" s="452">
        <f>SUM(CC92,AG92)</f>
        <v/>
      </c>
      <c r="DZ92" s="452">
        <f>SUM(CD92,AH92)</f>
        <v/>
      </c>
      <c r="EA92" s="452">
        <f>SUM(CE92,AI92)</f>
        <v/>
      </c>
      <c r="EB92" s="452">
        <f>SUM(CF92,AJ92)</f>
        <v/>
      </c>
      <c r="EC92" s="452">
        <f>SUM(CG92,AK92)</f>
        <v/>
      </c>
      <c r="ED92" s="452">
        <f>SUM(CH92,AL92)</f>
        <v/>
      </c>
      <c r="EE92" s="452">
        <f>SUM(CI92,AM92)</f>
        <v/>
      </c>
      <c r="EF92" s="452">
        <f>SUM(CJ92,AN92)</f>
        <v/>
      </c>
      <c r="EG92" s="453">
        <f>SUM(CK92,AO92)</f>
        <v/>
      </c>
      <c r="EH92" s="452">
        <f>SUM(CL92,AP92)</f>
        <v/>
      </c>
      <c r="EI92" s="452">
        <f>SUM(CM92,AQ92)</f>
        <v/>
      </c>
      <c r="EJ92" s="452">
        <f>SUM(CN92,AR92)</f>
        <v/>
      </c>
      <c r="EK92" s="452">
        <f>SUM(CO92,AS92)</f>
        <v/>
      </c>
      <c r="EL92" s="452">
        <f>SUM(CP92,AT92)</f>
        <v/>
      </c>
      <c r="EM92" s="462">
        <f>SUM(CQ92,AU92)</f>
        <v/>
      </c>
      <c r="EN92" s="452">
        <f>SUM(CX92:DI92)</f>
        <v/>
      </c>
      <c r="EO92" s="452">
        <f>SUM(DJ92:DU92)</f>
        <v/>
      </c>
      <c r="EP92" s="452">
        <f>SUM(DV92:EG92)</f>
        <v/>
      </c>
      <c r="EQ92" s="452">
        <f>SUM(DZ92:EK92)</f>
        <v/>
      </c>
      <c r="ER92" s="452">
        <f>SUM(EB92:EM92)</f>
        <v/>
      </c>
      <c r="ET92" s="452">
        <f>SUMIFS('QofE DD adjustments'!F:F,'QofE DD adjustments'!$E:$E,'Adjusted IS'!$E92)</f>
        <v/>
      </c>
      <c r="EU92" s="452">
        <f>SUMIFS('QofE DD adjustments'!G:G,'QofE DD adjustments'!$E:$E,'Adjusted IS'!$E92)</f>
        <v/>
      </c>
      <c r="EV92" s="452">
        <f>SUMIFS('QofE DD adjustments'!H:H,'QofE DD adjustments'!$E:$E,'Adjusted IS'!$E92)</f>
        <v/>
      </c>
      <c r="EW92" s="452">
        <f>SUMIFS('QofE DD adjustments'!I:I,'QofE DD adjustments'!$E:$E,'Adjusted IS'!$E92)</f>
        <v/>
      </c>
      <c r="EX92" s="452">
        <f>SUMIFS('QofE DD adjustments'!J:J,'QofE DD adjustments'!$E:$E,'Adjusted IS'!$E92)</f>
        <v/>
      </c>
      <c r="EY92" s="452">
        <f>SUMIFS('QofE DD adjustments'!K:K,'QofE DD adjustments'!$E:$E,'Adjusted IS'!$E92)</f>
        <v/>
      </c>
      <c r="EZ92" s="452">
        <f>SUMIFS('QofE DD adjustments'!L:L,'QofE DD adjustments'!$E:$E,'Adjusted IS'!$E92)</f>
        <v/>
      </c>
      <c r="FA92" s="452">
        <f>SUMIFS('QofE DD adjustments'!M:M,'QofE DD adjustments'!$E:$E,'Adjusted IS'!$E92)</f>
        <v/>
      </c>
      <c r="FB92" s="452">
        <f>SUMIFS('QofE DD adjustments'!N:N,'QofE DD adjustments'!$E:$E,'Adjusted IS'!$E92)</f>
        <v/>
      </c>
      <c r="FC92" s="452">
        <f>SUMIFS('QofE DD adjustments'!O:O,'QofE DD adjustments'!$E:$E,'Adjusted IS'!$E92)</f>
        <v/>
      </c>
      <c r="FD92" s="452">
        <f>SUMIFS('QofE DD adjustments'!P:P,'QofE DD adjustments'!$E:$E,'Adjusted IS'!$E92)</f>
        <v/>
      </c>
      <c r="FE92" s="453">
        <f>SUMIFS('QofE DD adjustments'!Q:Q,'QofE DD adjustments'!$E:$E,'Adjusted IS'!$E92)</f>
        <v/>
      </c>
      <c r="FF92" s="452">
        <f>SUMIFS('QofE DD adjustments'!R:R,'QofE DD adjustments'!$E:$E,'Adjusted IS'!$E92)</f>
        <v/>
      </c>
      <c r="FG92" s="452">
        <f>SUMIFS('QofE DD adjustments'!S:S,'QofE DD adjustments'!$E:$E,'Adjusted IS'!$E92)</f>
        <v/>
      </c>
      <c r="FH92" s="452">
        <f>SUMIFS('QofE DD adjustments'!T:T,'QofE DD adjustments'!$E:$E,'Adjusted IS'!$E92)</f>
        <v/>
      </c>
      <c r="FI92" s="452">
        <f>SUMIFS('QofE DD adjustments'!U:U,'QofE DD adjustments'!$E:$E,'Adjusted IS'!$E92)</f>
        <v/>
      </c>
      <c r="FJ92" s="452">
        <f>SUMIFS('QofE DD adjustments'!V:V,'QofE DD adjustments'!$E:$E,'Adjusted IS'!$E92)</f>
        <v/>
      </c>
      <c r="FK92" s="452">
        <f>SUMIFS('QofE DD adjustments'!W:W,'QofE DD adjustments'!$E:$E,'Adjusted IS'!$E92)</f>
        <v/>
      </c>
      <c r="FL92" s="452">
        <f>SUMIFS('QofE DD adjustments'!X:X,'QofE DD adjustments'!$E:$E,'Adjusted IS'!$E92)</f>
        <v/>
      </c>
      <c r="FM92" s="452">
        <f>SUMIFS('QofE DD adjustments'!Y:Y,'QofE DD adjustments'!$E:$E,'Adjusted IS'!$E92)</f>
        <v/>
      </c>
      <c r="FN92" s="452">
        <f>SUMIFS('QofE DD adjustments'!Z:Z,'QofE DD adjustments'!$E:$E,'Adjusted IS'!$E92)</f>
        <v/>
      </c>
      <c r="FO92" s="452">
        <f>SUMIFS('QofE DD adjustments'!AA:AA,'QofE DD adjustments'!$E:$E,'Adjusted IS'!$E92)</f>
        <v/>
      </c>
      <c r="FP92" s="452">
        <f>SUMIFS('QofE DD adjustments'!AB:AB,'QofE DD adjustments'!$E:$E,'Adjusted IS'!$E92)</f>
        <v/>
      </c>
      <c r="FQ92" s="453">
        <f>SUMIFS('QofE DD adjustments'!AC:AC,'QofE DD adjustments'!$E:$E,'Adjusted IS'!$E92)</f>
        <v/>
      </c>
      <c r="FR92" s="452">
        <f>SUMIFS('QofE DD adjustments'!AD:AD,'QofE DD adjustments'!$E:$E,'Adjusted IS'!$E92)</f>
        <v/>
      </c>
      <c r="FS92" s="452">
        <f>SUMIFS('QofE DD adjustments'!AE:AE,'QofE DD adjustments'!$E:$E,'Adjusted IS'!$E92)</f>
        <v/>
      </c>
      <c r="FT92" s="452">
        <f>SUMIFS('QofE DD adjustments'!AF:AF,'QofE DD adjustments'!$E:$E,'Adjusted IS'!$E92)</f>
        <v/>
      </c>
      <c r="FU92" s="452">
        <f>SUMIFS('QofE DD adjustments'!AG:AG,'QofE DD adjustments'!$E:$E,'Adjusted IS'!$E92)</f>
        <v/>
      </c>
      <c r="FV92" s="452">
        <f>SUMIFS('QofE DD adjustments'!AH:AH,'QofE DD adjustments'!$E:$E,'Adjusted IS'!$E92)</f>
        <v/>
      </c>
      <c r="FW92" s="452">
        <f>SUMIFS('QofE DD adjustments'!AI:AI,'QofE DD adjustments'!$E:$E,'Adjusted IS'!$E92)</f>
        <v/>
      </c>
      <c r="FX92" s="452">
        <f>SUMIFS('QofE DD adjustments'!AJ:AJ,'QofE DD adjustments'!$E:$E,'Adjusted IS'!$E92)</f>
        <v/>
      </c>
      <c r="FY92" s="452">
        <f>SUMIFS('QofE DD adjustments'!AK:AK,'QofE DD adjustments'!$E:$E,'Adjusted IS'!$E92)</f>
        <v/>
      </c>
      <c r="FZ92" s="452">
        <f>SUMIFS('QofE DD adjustments'!AL:AL,'QofE DD adjustments'!$E:$E,'Adjusted IS'!$E92)</f>
        <v/>
      </c>
      <c r="GA92" s="452">
        <f>SUMIFS('QofE DD adjustments'!AM:AM,'QofE DD adjustments'!$E:$E,'Adjusted IS'!$E92)</f>
        <v/>
      </c>
      <c r="GB92" s="452">
        <f>SUMIFS('QofE DD adjustments'!AN:AN,'QofE DD adjustments'!$E:$E,'Adjusted IS'!$E92)</f>
        <v/>
      </c>
      <c r="GC92" s="453">
        <f>SUMIFS('QofE DD adjustments'!AO:AO,'QofE DD adjustments'!$E:$E,'Adjusted IS'!$E92)</f>
        <v/>
      </c>
      <c r="GD92" s="452">
        <f>SUMIFS('QofE DD adjustments'!AP:AP,'QofE DD adjustments'!$E:$E,'Adjusted IS'!$E92)</f>
        <v/>
      </c>
      <c r="GE92" s="452">
        <f>SUMIFS('QofE DD adjustments'!AQ:AQ,'QofE DD adjustments'!$E:$E,'Adjusted IS'!$E92)</f>
        <v/>
      </c>
      <c r="GF92" s="452">
        <f>SUMIFS('QofE DD adjustments'!AR:AR,'QofE DD adjustments'!$E:$E,'Adjusted IS'!$E92)</f>
        <v/>
      </c>
      <c r="GG92" s="452">
        <f>SUMIFS('QofE DD adjustments'!AS:AS,'QofE DD adjustments'!$E:$E,'Adjusted IS'!$E92)</f>
        <v/>
      </c>
      <c r="GH92" s="452">
        <f>SUMIFS('QofE DD adjustments'!AT:AT,'QofE DD adjustments'!$E:$E,'Adjusted IS'!$E92)</f>
        <v/>
      </c>
      <c r="GI92" s="462">
        <f>SUMIFS('QofE DD adjustments'!AU:AU,'QofE DD adjustments'!$E:$E,'Adjusted IS'!$E92)</f>
        <v/>
      </c>
      <c r="GJ92" s="452">
        <f>SUM(ET92:FE92)</f>
        <v/>
      </c>
      <c r="GK92" s="452">
        <f>SUM(FF92:FQ92)</f>
        <v/>
      </c>
      <c r="GL92" s="452">
        <f>SUM(FR92:GC92)</f>
        <v/>
      </c>
      <c r="GM92" s="452">
        <f>SUM(FV92:GG92)</f>
        <v/>
      </c>
      <c r="GN92" s="452">
        <f>SUM(FX92:GI92)</f>
        <v/>
      </c>
      <c r="GP92" s="452">
        <f>SUM(ET92,CX92)</f>
        <v/>
      </c>
      <c r="GQ92" s="452">
        <f>SUM(EU92,CY92)</f>
        <v/>
      </c>
      <c r="GR92" s="452">
        <f>SUM(EV92,CZ92)</f>
        <v/>
      </c>
      <c r="GS92" s="452">
        <f>SUM(EW92,DA92)</f>
        <v/>
      </c>
      <c r="GT92" s="452">
        <f>SUM(EX92,DB92)</f>
        <v/>
      </c>
      <c r="GU92" s="452">
        <f>SUM(EY92,DC92)</f>
        <v/>
      </c>
      <c r="GV92" s="452">
        <f>SUM(EZ92,DD92)</f>
        <v/>
      </c>
      <c r="GW92" s="452">
        <f>SUM(FA92,DE92)</f>
        <v/>
      </c>
      <c r="GX92" s="452">
        <f>SUM(FB92,DF92)</f>
        <v/>
      </c>
      <c r="GY92" s="452">
        <f>SUM(FC92,DG92)</f>
        <v/>
      </c>
      <c r="GZ92" s="452">
        <f>SUM(FD92,DH92)</f>
        <v/>
      </c>
      <c r="HA92" s="453">
        <f>SUM(FE92,DI92)</f>
        <v/>
      </c>
      <c r="HB92" s="452">
        <f>SUM(FF92,DJ92)</f>
        <v/>
      </c>
      <c r="HC92" s="452">
        <f>SUM(FG92,DK92)</f>
        <v/>
      </c>
      <c r="HD92" s="452">
        <f>SUM(FH92,DL92)</f>
        <v/>
      </c>
      <c r="HE92" s="452">
        <f>SUM(FI92,DM92)</f>
        <v/>
      </c>
      <c r="HF92" s="452">
        <f>SUM(FJ92,DN92)</f>
        <v/>
      </c>
      <c r="HG92" s="452">
        <f>SUM(FK92,DO92)</f>
        <v/>
      </c>
      <c r="HH92" s="452">
        <f>SUM(FL92,DP92)</f>
        <v/>
      </c>
      <c r="HI92" s="452">
        <f>SUM(FM92,DQ92)</f>
        <v/>
      </c>
      <c r="HJ92" s="452">
        <f>SUM(FN92,DR92)</f>
        <v/>
      </c>
      <c r="HK92" s="452">
        <f>SUM(FO92,DS92)</f>
        <v/>
      </c>
      <c r="HL92" s="452">
        <f>SUM(FP92,DT92)</f>
        <v/>
      </c>
      <c r="HM92" s="453">
        <f>SUM(FQ92,DU92)</f>
        <v/>
      </c>
      <c r="HN92" s="452">
        <f>SUM(FR92,DV92)</f>
        <v/>
      </c>
      <c r="HO92" s="452">
        <f>SUM(FS92,DW92)</f>
        <v/>
      </c>
      <c r="HP92" s="452">
        <f>SUM(FT92,DX92)</f>
        <v/>
      </c>
      <c r="HQ92" s="452">
        <f>SUM(FU92,DY92)</f>
        <v/>
      </c>
      <c r="HR92" s="452">
        <f>SUM(FV92,DZ92)</f>
        <v/>
      </c>
      <c r="HS92" s="452">
        <f>SUM(FW92,EA92)</f>
        <v/>
      </c>
      <c r="HT92" s="452">
        <f>SUM(FX92,EB92)</f>
        <v/>
      </c>
      <c r="HU92" s="452">
        <f>SUM(FY92,EC92)</f>
        <v/>
      </c>
      <c r="HV92" s="452">
        <f>SUM(FZ92,ED92)</f>
        <v/>
      </c>
      <c r="HW92" s="452">
        <f>SUM(GA92,EE92)</f>
        <v/>
      </c>
      <c r="HX92" s="452">
        <f>SUM(GB92,EF92)</f>
        <v/>
      </c>
      <c r="HY92" s="453">
        <f>SUM(GC92,EG92)</f>
        <v/>
      </c>
      <c r="HZ92" s="452">
        <f>SUM(GD92,EH92)</f>
        <v/>
      </c>
      <c r="IA92" s="452">
        <f>SUM(GE92,EI92)</f>
        <v/>
      </c>
      <c r="IB92" s="452">
        <f>SUM(GF92,EJ92)</f>
        <v/>
      </c>
      <c r="IC92" s="452">
        <f>SUM(GG92,EK92)</f>
        <v/>
      </c>
      <c r="ID92" s="452">
        <f>SUM(GH92,EL92)</f>
        <v/>
      </c>
      <c r="IE92" s="462">
        <f>SUM(GI92,EM92)</f>
        <v/>
      </c>
      <c r="IF92" s="452">
        <f>SUM(GP92:HA92)</f>
        <v/>
      </c>
      <c r="IG92" s="452">
        <f>SUM(HB92:HM92)</f>
        <v/>
      </c>
      <c r="IH92" s="452">
        <f>SUM(HN92:HY92)</f>
        <v/>
      </c>
      <c r="II92" s="452">
        <f>SUM(HR92:IC92)</f>
        <v/>
      </c>
      <c r="IJ92" s="452">
        <f>SUM(HT92:IE92)</f>
        <v/>
      </c>
      <c r="IL92" s="452">
        <f>SUMIFS('QofE PF adjustments'!F:F,'QofE PF adjustments'!$E:$E,'Adjusted IS'!$E92)</f>
        <v/>
      </c>
      <c r="IM92" s="452">
        <f>SUMIFS('QofE PF adjustments'!G:G,'QofE PF adjustments'!$E:$E,'Adjusted IS'!$E92)</f>
        <v/>
      </c>
      <c r="IN92" s="452">
        <f>SUMIFS('QofE PF adjustments'!H:H,'QofE PF adjustments'!$E:$E,'Adjusted IS'!$E92)</f>
        <v/>
      </c>
      <c r="IO92" s="452">
        <f>SUMIFS('QofE PF adjustments'!I:I,'QofE PF adjustments'!$E:$E,'Adjusted IS'!$E92)</f>
        <v/>
      </c>
      <c r="IP92" s="452">
        <f>SUMIFS('QofE PF adjustments'!J:J,'QofE PF adjustments'!$E:$E,'Adjusted IS'!$E92)</f>
        <v/>
      </c>
      <c r="IQ92" s="452">
        <f>SUMIFS('QofE PF adjustments'!K:K,'QofE PF adjustments'!$E:$E,'Adjusted IS'!$E92)</f>
        <v/>
      </c>
      <c r="IR92" s="452">
        <f>SUMIFS('QofE PF adjustments'!L:L,'QofE PF adjustments'!$E:$E,'Adjusted IS'!$E92)</f>
        <v/>
      </c>
      <c r="IS92" s="452">
        <f>SUMIFS('QofE PF adjustments'!M:M,'QofE PF adjustments'!$E:$E,'Adjusted IS'!$E92)</f>
        <v/>
      </c>
      <c r="IT92" s="452">
        <f>SUMIFS('QofE PF adjustments'!N:N,'QofE PF adjustments'!$E:$E,'Adjusted IS'!$E92)</f>
        <v/>
      </c>
      <c r="IU92" s="452">
        <f>SUMIFS('QofE PF adjustments'!O:O,'QofE PF adjustments'!$E:$E,'Adjusted IS'!$E92)</f>
        <v/>
      </c>
      <c r="IV92" s="452">
        <f>SUMIFS('QofE PF adjustments'!P:P,'QofE PF adjustments'!$E:$E,'Adjusted IS'!$E92)</f>
        <v/>
      </c>
      <c r="IW92" s="453">
        <f>SUMIFS('QofE PF adjustments'!Q:Q,'QofE PF adjustments'!$E:$E,'Adjusted IS'!$E92)</f>
        <v/>
      </c>
      <c r="IX92" s="452">
        <f>SUMIFS('QofE PF adjustments'!R:R,'QofE PF adjustments'!$E:$E,'Adjusted IS'!$E92)</f>
        <v/>
      </c>
      <c r="IY92" s="452">
        <f>SUMIFS('QofE PF adjustments'!S:S,'QofE PF adjustments'!$E:$E,'Adjusted IS'!$E92)</f>
        <v/>
      </c>
      <c r="IZ92" s="452">
        <f>SUMIFS('QofE PF adjustments'!T:T,'QofE PF adjustments'!$E:$E,'Adjusted IS'!$E92)</f>
        <v/>
      </c>
      <c r="JA92" s="452">
        <f>SUMIFS('QofE PF adjustments'!U:U,'QofE PF adjustments'!$E:$E,'Adjusted IS'!$E92)</f>
        <v/>
      </c>
      <c r="JB92" s="452">
        <f>SUMIFS('QofE PF adjustments'!V:V,'QofE PF adjustments'!$E:$E,'Adjusted IS'!$E92)</f>
        <v/>
      </c>
      <c r="JC92" s="452">
        <f>SUMIFS('QofE PF adjustments'!W:W,'QofE PF adjustments'!$E:$E,'Adjusted IS'!$E92)</f>
        <v/>
      </c>
      <c r="JD92" s="452">
        <f>SUMIFS('QofE PF adjustments'!X:X,'QofE PF adjustments'!$E:$E,'Adjusted IS'!$E92)</f>
        <v/>
      </c>
      <c r="JE92" s="452">
        <f>SUMIFS('QofE PF adjustments'!Y:Y,'QofE PF adjustments'!$E:$E,'Adjusted IS'!$E92)</f>
        <v/>
      </c>
      <c r="JF92" s="452">
        <f>SUMIFS('QofE PF adjustments'!Z:Z,'QofE PF adjustments'!$E:$E,'Adjusted IS'!$E92)</f>
        <v/>
      </c>
      <c r="JG92" s="452">
        <f>SUMIFS('QofE PF adjustments'!AA:AA,'QofE PF adjustments'!$E:$E,'Adjusted IS'!$E92)</f>
        <v/>
      </c>
      <c r="JH92" s="452">
        <f>SUMIFS('QofE PF adjustments'!AB:AB,'QofE PF adjustments'!$E:$E,'Adjusted IS'!$E92)</f>
        <v/>
      </c>
      <c r="JI92" s="453">
        <f>SUMIFS('QofE PF adjustments'!AC:AC,'QofE PF adjustments'!$E:$E,'Adjusted IS'!$E92)</f>
        <v/>
      </c>
      <c r="JJ92" s="452">
        <f>SUMIFS('QofE PF adjustments'!AD:AD,'QofE PF adjustments'!$E:$E,'Adjusted IS'!$E92)</f>
        <v/>
      </c>
      <c r="JK92" s="452">
        <f>SUMIFS('QofE PF adjustments'!AE:AE,'QofE PF adjustments'!$E:$E,'Adjusted IS'!$E92)</f>
        <v/>
      </c>
      <c r="JL92" s="452">
        <f>SUMIFS('QofE PF adjustments'!AF:AF,'QofE PF adjustments'!$E:$E,'Adjusted IS'!$E92)</f>
        <v/>
      </c>
      <c r="JM92" s="452">
        <f>SUMIFS('QofE PF adjustments'!AG:AG,'QofE PF adjustments'!$E:$E,'Adjusted IS'!$E92)</f>
        <v/>
      </c>
      <c r="JN92" s="452">
        <f>SUMIFS('QofE PF adjustments'!AH:AH,'QofE PF adjustments'!$E:$E,'Adjusted IS'!$E92)</f>
        <v/>
      </c>
      <c r="JO92" s="452">
        <f>SUMIFS('QofE PF adjustments'!AI:AI,'QofE PF adjustments'!$E:$E,'Adjusted IS'!$E92)</f>
        <v/>
      </c>
      <c r="JP92" s="452">
        <f>SUMIFS('QofE PF adjustments'!AJ:AJ,'QofE PF adjustments'!$E:$E,'Adjusted IS'!$E92)</f>
        <v/>
      </c>
      <c r="JQ92" s="452">
        <f>SUMIFS('QofE PF adjustments'!AK:AK,'QofE PF adjustments'!$E:$E,'Adjusted IS'!$E92)</f>
        <v/>
      </c>
      <c r="JR92" s="452">
        <f>SUMIFS('QofE PF adjustments'!AL:AL,'QofE PF adjustments'!$E:$E,'Adjusted IS'!$E92)</f>
        <v/>
      </c>
      <c r="JS92" s="452">
        <f>SUMIFS('QofE PF adjustments'!AM:AM,'QofE PF adjustments'!$E:$E,'Adjusted IS'!$E92)</f>
        <v/>
      </c>
      <c r="JT92" s="452">
        <f>SUMIFS('QofE PF adjustments'!AN:AN,'QofE PF adjustments'!$E:$E,'Adjusted IS'!$E92)</f>
        <v/>
      </c>
      <c r="JU92" s="453">
        <f>SUMIFS('QofE PF adjustments'!AO:AO,'QofE PF adjustments'!$E:$E,'Adjusted IS'!$E92)</f>
        <v/>
      </c>
      <c r="JV92" s="452">
        <f>SUMIFS('QofE PF adjustments'!AP:AP,'QofE PF adjustments'!$E:$E,'Adjusted IS'!$E92)</f>
        <v/>
      </c>
      <c r="JW92" s="452">
        <f>SUMIFS('QofE PF adjustments'!AQ:AQ,'QofE PF adjustments'!$E:$E,'Adjusted IS'!$E92)</f>
        <v/>
      </c>
      <c r="JX92" s="452">
        <f>SUMIFS('QofE PF adjustments'!AR:AR,'QofE PF adjustments'!$E:$E,'Adjusted IS'!$E92)</f>
        <v/>
      </c>
      <c r="JY92" s="452">
        <f>SUMIFS('QofE PF adjustments'!AS:AS,'QofE PF adjustments'!$E:$E,'Adjusted IS'!$E92)</f>
        <v/>
      </c>
      <c r="JZ92" s="452">
        <f>SUMIFS('QofE PF adjustments'!AT:AT,'QofE PF adjustments'!$E:$E,'Adjusted IS'!$E92)</f>
        <v/>
      </c>
      <c r="KA92" s="462">
        <f>SUMIFS('QofE PF adjustments'!AU:AU,'QofE PF adjustments'!$E:$E,'Adjusted IS'!$E92)</f>
        <v/>
      </c>
      <c r="KB92" s="452">
        <f>SUM(IL92:IW92)</f>
        <v/>
      </c>
      <c r="KC92" s="452">
        <f>SUM(IX92:JI92)</f>
        <v/>
      </c>
      <c r="KD92" s="452">
        <f>SUM(JJ92:JU92)</f>
        <v/>
      </c>
      <c r="KE92" s="452">
        <f>SUM(JN92:JY92)</f>
        <v/>
      </c>
      <c r="KF92" s="452">
        <f>SUM(JP92:KA92)</f>
        <v/>
      </c>
      <c r="KH92" s="452">
        <f>SUM(IL92,GP92)</f>
        <v/>
      </c>
      <c r="KI92" s="452">
        <f>SUM(IM92,GQ92)</f>
        <v/>
      </c>
      <c r="KJ92" s="452">
        <f>SUM(IN92,GR92)</f>
        <v/>
      </c>
      <c r="KK92" s="452">
        <f>SUM(IO92,GS92)</f>
        <v/>
      </c>
      <c r="KL92" s="452">
        <f>SUM(IP92,GT92)</f>
        <v/>
      </c>
      <c r="KM92" s="452">
        <f>SUM(IQ92,GU92)</f>
        <v/>
      </c>
      <c r="KN92" s="452">
        <f>SUM(IR92,GV92)</f>
        <v/>
      </c>
      <c r="KO92" s="452">
        <f>SUM(IS92,GW92)</f>
        <v/>
      </c>
      <c r="KP92" s="452">
        <f>SUM(IT92,GX92)</f>
        <v/>
      </c>
      <c r="KQ92" s="452">
        <f>SUM(IU92,GY92)</f>
        <v/>
      </c>
      <c r="KR92" s="452">
        <f>SUM(IV92,GZ92)</f>
        <v/>
      </c>
      <c r="KS92" s="453">
        <f>SUM(IW92,HA92)</f>
        <v/>
      </c>
      <c r="KT92" s="452">
        <f>SUM(IX92,HB92)</f>
        <v/>
      </c>
      <c r="KU92" s="452">
        <f>SUM(IY92,HC92)</f>
        <v/>
      </c>
      <c r="KV92" s="452">
        <f>SUM(IZ92,HD92)</f>
        <v/>
      </c>
      <c r="KW92" s="452">
        <f>SUM(JA92,HE92)</f>
        <v/>
      </c>
      <c r="KX92" s="452">
        <f>SUM(JB92,HF92)</f>
        <v/>
      </c>
      <c r="KY92" s="452">
        <f>SUM(JC92,HG92)</f>
        <v/>
      </c>
      <c r="KZ92" s="452">
        <f>SUM(JD92,HH92)</f>
        <v/>
      </c>
      <c r="LA92" s="452">
        <f>SUM(JE92,HI92)</f>
        <v/>
      </c>
      <c r="LB92" s="452">
        <f>SUM(JF92,HJ92)</f>
        <v/>
      </c>
      <c r="LC92" s="452">
        <f>SUM(JG92,HK92)</f>
        <v/>
      </c>
      <c r="LD92" s="452">
        <f>SUM(JH92,HL92)</f>
        <v/>
      </c>
      <c r="LE92" s="453">
        <f>SUM(JI92,HM92)</f>
        <v/>
      </c>
      <c r="LF92" s="452">
        <f>SUM(JJ92,HN92)</f>
        <v/>
      </c>
      <c r="LG92" s="452">
        <f>SUM(JK92,HO92)</f>
        <v/>
      </c>
      <c r="LH92" s="452">
        <f>SUM(JL92,HP92)</f>
        <v/>
      </c>
      <c r="LI92" s="452">
        <f>SUM(JM92,HQ92)</f>
        <v/>
      </c>
      <c r="LJ92" s="452">
        <f>SUM(JN92,HR92)</f>
        <v/>
      </c>
      <c r="LK92" s="452">
        <f>SUM(JO92,HS92)</f>
        <v/>
      </c>
      <c r="LL92" s="452">
        <f>SUM(JP92,HT92)</f>
        <v/>
      </c>
      <c r="LM92" s="452">
        <f>SUM(JQ92,HU92)</f>
        <v/>
      </c>
      <c r="LN92" s="452">
        <f>SUM(JR92,HV92)</f>
        <v/>
      </c>
      <c r="LO92" s="452">
        <f>SUM(JS92,HW92)</f>
        <v/>
      </c>
      <c r="LP92" s="452">
        <f>SUM(JT92,HX92)</f>
        <v/>
      </c>
      <c r="LQ92" s="453">
        <f>SUM(JU92,HY92)</f>
        <v/>
      </c>
      <c r="LR92" s="452">
        <f>SUM(JV92,HZ92)</f>
        <v/>
      </c>
      <c r="LS92" s="452">
        <f>SUM(JW92,IA92)</f>
        <v/>
      </c>
      <c r="LT92" s="452">
        <f>SUM(JX92,IB92)</f>
        <v/>
      </c>
      <c r="LU92" s="452">
        <f>SUM(JY92,IC92)</f>
        <v/>
      </c>
      <c r="LV92" s="452">
        <f>SUM(JZ92,ID92)</f>
        <v/>
      </c>
      <c r="LW92" s="462">
        <f>SUM(KA92,IE92)</f>
        <v/>
      </c>
      <c r="LX92" s="452">
        <f>SUM(KH92:KS92)</f>
        <v/>
      </c>
      <c r="LY92" s="452">
        <f>SUM(KT92:LE92)</f>
        <v/>
      </c>
      <c r="LZ92" s="452">
        <f>SUM(LF92:LQ92)</f>
        <v/>
      </c>
      <c r="MA92" s="452">
        <f>SUM(LJ92:LU92)</f>
        <v/>
      </c>
      <c r="MB92" s="452">
        <f>SUM(LL92:LW92)</f>
        <v/>
      </c>
      <c r="MD92" s="524">
        <f>IFERROR(KH92/KH$117,0)</f>
        <v/>
      </c>
      <c r="ME92" s="524">
        <f>IFERROR(KI92/KI$117,0)</f>
        <v/>
      </c>
      <c r="MF92" s="524">
        <f>IFERROR(KJ92/KJ$117,0)</f>
        <v/>
      </c>
      <c r="MG92" s="524">
        <f>IFERROR(KK92/KK$117,0)</f>
        <v/>
      </c>
      <c r="MH92" s="524">
        <f>IFERROR(KL92/KL$117,0)</f>
        <v/>
      </c>
      <c r="MI92" s="524">
        <f>IFERROR(KM92/KM$117,0)</f>
        <v/>
      </c>
      <c r="MJ92" s="524">
        <f>IFERROR(KN92/KN$117,0)</f>
        <v/>
      </c>
      <c r="MK92" s="524">
        <f>IFERROR(KO92/KO$117,0)</f>
        <v/>
      </c>
      <c r="ML92" s="524">
        <f>IFERROR(KP92/KP$117,0)</f>
        <v/>
      </c>
      <c r="MM92" s="524">
        <f>IFERROR(KQ92/KQ$117,0)</f>
        <v/>
      </c>
      <c r="MN92" s="524">
        <f>IFERROR(KR92/KR$117,0)</f>
        <v/>
      </c>
      <c r="MO92" s="525">
        <f>IFERROR(KS92/KS$117,0)</f>
        <v/>
      </c>
      <c r="MP92" s="524">
        <f>IFERROR(KT92/KT$117,0)</f>
        <v/>
      </c>
      <c r="MQ92" s="524">
        <f>IFERROR(KU92/KU$117,0)</f>
        <v/>
      </c>
      <c r="MR92" s="524">
        <f>IFERROR(KV92/KV$117,0)</f>
        <v/>
      </c>
      <c r="MS92" s="524">
        <f>IFERROR(KW92/KW$117,0)</f>
        <v/>
      </c>
      <c r="MT92" s="524">
        <f>IFERROR(KX92/KX$117,0)</f>
        <v/>
      </c>
      <c r="MU92" s="524">
        <f>IFERROR(KY92/KY$117,0)</f>
        <v/>
      </c>
      <c r="MV92" s="524">
        <f>IFERROR(KZ92/KZ$117,0)</f>
        <v/>
      </c>
      <c r="MW92" s="524">
        <f>IFERROR(LA92/LA$117,0)</f>
        <v/>
      </c>
      <c r="MX92" s="524">
        <f>IFERROR(LB92/LB$117,0)</f>
        <v/>
      </c>
      <c r="MY92" s="524">
        <f>IFERROR(LC92/LC$117,0)</f>
        <v/>
      </c>
      <c r="MZ92" s="524">
        <f>IFERROR(LD92/LD$117,0)</f>
        <v/>
      </c>
      <c r="NA92" s="525">
        <f>IFERROR(LE92/LE$117,0)</f>
        <v/>
      </c>
      <c r="NB92" s="524">
        <f>IFERROR(LF92/LF$117,0)</f>
        <v/>
      </c>
      <c r="NC92" s="524">
        <f>IFERROR(LG92/LG$117,0)</f>
        <v/>
      </c>
      <c r="ND92" s="524">
        <f>IFERROR(LH92/LH$117,0)</f>
        <v/>
      </c>
      <c r="NE92" s="524">
        <f>IFERROR(LI92/LI$117,0)</f>
        <v/>
      </c>
      <c r="NF92" s="524">
        <f>IFERROR(LJ92/LJ$117,0)</f>
        <v/>
      </c>
      <c r="NG92" s="524">
        <f>IFERROR(LK92/LK$117,0)</f>
        <v/>
      </c>
      <c r="NH92" s="524">
        <f>IFERROR(LL92/LL$117,0)</f>
        <v/>
      </c>
      <c r="NI92" s="524">
        <f>IFERROR(LM92/LM$117,0)</f>
        <v/>
      </c>
      <c r="NJ92" s="524">
        <f>IFERROR(LN92/LN$117,0)</f>
        <v/>
      </c>
      <c r="NK92" s="524">
        <f>IFERROR(LO92/LO$117,0)</f>
        <v/>
      </c>
      <c r="NL92" s="524">
        <f>IFERROR(LP92/LP$117,0)</f>
        <v/>
      </c>
      <c r="NM92" s="525">
        <f>IFERROR(LQ92/LQ$117,0)</f>
        <v/>
      </c>
      <c r="NN92" s="524">
        <f>IFERROR(LR92/LR$117,0)</f>
        <v/>
      </c>
      <c r="NO92" s="524">
        <f>IFERROR(LS92/LS$117,0)</f>
        <v/>
      </c>
      <c r="NP92" s="524">
        <f>IFERROR(LT92/LT$117,0)</f>
        <v/>
      </c>
      <c r="NQ92" s="524">
        <f>IFERROR(LU92/LU$117,0)</f>
        <v/>
      </c>
      <c r="NR92" s="524">
        <f>IFERROR(LV92/LV$117,0)</f>
        <v/>
      </c>
      <c r="NS92" s="1756">
        <f>IFERROR(LW92/LW$117,0)</f>
        <v/>
      </c>
      <c r="NT92" s="524">
        <f>IFERROR(LX92/LX$117,0)</f>
        <v/>
      </c>
      <c r="NU92" s="524">
        <f>IFERROR(LY92/LY$117,0)</f>
        <v/>
      </c>
      <c r="NV92" s="524">
        <f>IFERROR(LZ92/LZ$117,0)</f>
        <v/>
      </c>
      <c r="NW92" s="524">
        <f>IFERROR(MA92/MA$117,0)</f>
        <v/>
      </c>
      <c r="NX92" s="524">
        <f>IFERROR(MB92/MB$117,0)</f>
        <v/>
      </c>
      <c r="NZ92" s="452">
        <f>LY92-LX92</f>
        <v/>
      </c>
      <c r="OA92" s="452">
        <f>LZ92-LY92</f>
        <v/>
      </c>
      <c r="OB92" s="452">
        <f>MA92-LZ92</f>
        <v/>
      </c>
      <c r="OC92" s="452">
        <f>MB92-LZ92</f>
        <v/>
      </c>
      <c r="OD92" s="1501" t="n"/>
      <c r="OE92" s="434" t="inlineStr">
        <is>
          <t>Other revenue</t>
        </is>
      </c>
      <c r="OF92" s="434" t="inlineStr">
        <is>
          <t>Other revenue</t>
        </is>
      </c>
      <c r="OG92" s="434" t="inlineStr">
        <is>
          <t>Other revenue</t>
        </is>
      </c>
    </row>
    <row r="93" outlineLevel="2" ht="12" customFormat="1" customHeight="1" s="431">
      <c r="A93" s="1523" t="n"/>
      <c r="B93" s="1521" t="n"/>
      <c r="C93" s="768" t="inlineStr">
        <is>
          <t>Issuer interchange - co-badged- visa debit</t>
        </is>
      </c>
      <c r="D93" s="771" t="n">
        <v>411144</v>
      </c>
      <c r="E93" s="771">
        <f>CONCATENATE(D93," - ",C93)</f>
        <v/>
      </c>
      <c r="F93" s="452">
        <f>'Income statement'!F93</f>
        <v/>
      </c>
      <c r="G93" s="452">
        <f>'Income statement'!G93</f>
        <v/>
      </c>
      <c r="H93" s="452">
        <f>'Income statement'!H93</f>
        <v/>
      </c>
      <c r="I93" s="452">
        <f>'Income statement'!I93</f>
        <v/>
      </c>
      <c r="J93" s="452">
        <f>'Income statement'!J93</f>
        <v/>
      </c>
      <c r="K93" s="452">
        <f>'Income statement'!K93</f>
        <v/>
      </c>
      <c r="L93" s="452">
        <f>'Income statement'!L93</f>
        <v/>
      </c>
      <c r="M93" s="452">
        <f>'Income statement'!M93</f>
        <v/>
      </c>
      <c r="N93" s="452">
        <f>'Income statement'!N93</f>
        <v/>
      </c>
      <c r="O93" s="452">
        <f>'Income statement'!O93</f>
        <v/>
      </c>
      <c r="P93" s="452">
        <f>'Income statement'!P93</f>
        <v/>
      </c>
      <c r="Q93" s="453">
        <f>'Income statement'!Q93</f>
        <v/>
      </c>
      <c r="R93" s="452">
        <f>'Income statement'!R93</f>
        <v/>
      </c>
      <c r="S93" s="452">
        <f>'Income statement'!S93</f>
        <v/>
      </c>
      <c r="T93" s="452">
        <f>'Income statement'!T93</f>
        <v/>
      </c>
      <c r="U93" s="452">
        <f>'Income statement'!U93</f>
        <v/>
      </c>
      <c r="V93" s="452">
        <f>'Income statement'!V93</f>
        <v/>
      </c>
      <c r="W93" s="452">
        <f>'Income statement'!W93</f>
        <v/>
      </c>
      <c r="X93" s="452">
        <f>'Income statement'!X93</f>
        <v/>
      </c>
      <c r="Y93" s="452">
        <f>'Income statement'!Y93</f>
        <v/>
      </c>
      <c r="Z93" s="452">
        <f>'Income statement'!Z93</f>
        <v/>
      </c>
      <c r="AA93" s="452">
        <f>'Income statement'!AA93</f>
        <v/>
      </c>
      <c r="AB93" s="452">
        <f>'Income statement'!AB93</f>
        <v/>
      </c>
      <c r="AC93" s="453">
        <f>'Income statement'!AC93</f>
        <v/>
      </c>
      <c r="AD93" s="452">
        <f>'Income statement'!AD93</f>
        <v/>
      </c>
      <c r="AE93" s="452">
        <f>'Income statement'!AE93</f>
        <v/>
      </c>
      <c r="AF93" s="452">
        <f>'Income statement'!AF93</f>
        <v/>
      </c>
      <c r="AG93" s="452">
        <f>'Income statement'!AG93</f>
        <v/>
      </c>
      <c r="AH93" s="452">
        <f>'Income statement'!AH93</f>
        <v/>
      </c>
      <c r="AI93" s="452">
        <f>'Income statement'!AI93</f>
        <v/>
      </c>
      <c r="AJ93" s="452">
        <f>'Income statement'!AJ93</f>
        <v/>
      </c>
      <c r="AK93" s="452">
        <f>'Income statement'!AK93</f>
        <v/>
      </c>
      <c r="AL93" s="452">
        <f>'Income statement'!AL93</f>
        <v/>
      </c>
      <c r="AM93" s="452">
        <f>'Income statement'!AM93</f>
        <v/>
      </c>
      <c r="AN93" s="452">
        <f>'Income statement'!AN93</f>
        <v/>
      </c>
      <c r="AO93" s="453">
        <f>'Income statement'!AO93</f>
        <v/>
      </c>
      <c r="AP93" s="452">
        <f>'Income statement'!AP93</f>
        <v/>
      </c>
      <c r="AQ93" s="452">
        <f>'Income statement'!AQ93</f>
        <v/>
      </c>
      <c r="AR93" s="452">
        <f>'Income statement'!AR93</f>
        <v/>
      </c>
      <c r="AS93" s="452">
        <f>'Income statement'!AS93</f>
        <v/>
      </c>
      <c r="AT93" s="452">
        <f>'Income statement'!AT93</f>
        <v/>
      </c>
      <c r="AU93" s="462">
        <f>'Income statement'!AU93</f>
        <v/>
      </c>
      <c r="AV93" s="452">
        <f>SUM(F93:Q93)</f>
        <v/>
      </c>
      <c r="AW93" s="452">
        <f>SUM(R93:AC93)</f>
        <v/>
      </c>
      <c r="AX93" s="452">
        <f>SUM(AD93:AO93)</f>
        <v/>
      </c>
      <c r="AY93" s="452">
        <f>SUM(AH93:AS93)</f>
        <v/>
      </c>
      <c r="AZ93" s="452">
        <f>SUM(AJ93:AU93)</f>
        <v/>
      </c>
      <c r="BB93" s="452">
        <f>SUMIFS('QofE Def adjustments'!F:F,'QofE Def adjustments'!$E:$E,'Adjusted IS'!$E93)</f>
        <v/>
      </c>
      <c r="BC93" s="452">
        <f>SUMIFS('QofE Def adjustments'!G:G,'QofE Def adjustments'!$E:$E,'Adjusted IS'!$E93)</f>
        <v/>
      </c>
      <c r="BD93" s="452">
        <f>SUMIFS('QofE Def adjustments'!H:H,'QofE Def adjustments'!$E:$E,'Adjusted IS'!$E93)</f>
        <v/>
      </c>
      <c r="BE93" s="452">
        <f>SUMIFS('QofE Def adjustments'!I:I,'QofE Def adjustments'!$E:$E,'Adjusted IS'!$E93)</f>
        <v/>
      </c>
      <c r="BF93" s="452">
        <f>SUMIFS('QofE Def adjustments'!J:J,'QofE Def adjustments'!$E:$E,'Adjusted IS'!$E93)</f>
        <v/>
      </c>
      <c r="BG93" s="452">
        <f>SUMIFS('QofE Def adjustments'!K:K,'QofE Def adjustments'!$E:$E,'Adjusted IS'!$E93)</f>
        <v/>
      </c>
      <c r="BH93" s="452">
        <f>SUMIFS('QofE Def adjustments'!L:L,'QofE Def adjustments'!$E:$E,'Adjusted IS'!$E93)</f>
        <v/>
      </c>
      <c r="BI93" s="452">
        <f>SUMIFS('QofE Def adjustments'!M:M,'QofE Def adjustments'!$E:$E,'Adjusted IS'!$E93)</f>
        <v/>
      </c>
      <c r="BJ93" s="452">
        <f>SUMIFS('QofE Def adjustments'!N:N,'QofE Def adjustments'!$E:$E,'Adjusted IS'!$E93)</f>
        <v/>
      </c>
      <c r="BK93" s="452">
        <f>SUMIFS('QofE Def adjustments'!O:O,'QofE Def adjustments'!$E:$E,'Adjusted IS'!$E93)</f>
        <v/>
      </c>
      <c r="BL93" s="452">
        <f>SUMIFS('QofE Def adjustments'!P:P,'QofE Def adjustments'!$E:$E,'Adjusted IS'!$E93)</f>
        <v/>
      </c>
      <c r="BM93" s="453">
        <f>SUMIFS('QofE Def adjustments'!Q:Q,'QofE Def adjustments'!$E:$E,'Adjusted IS'!$E93)</f>
        <v/>
      </c>
      <c r="BN93" s="452">
        <f>SUMIFS('QofE Def adjustments'!R:R,'QofE Def adjustments'!$E:$E,'Adjusted IS'!$E93)</f>
        <v/>
      </c>
      <c r="BO93" s="452">
        <f>SUMIFS('QofE Def adjustments'!S:S,'QofE Def adjustments'!$E:$E,'Adjusted IS'!$E93)</f>
        <v/>
      </c>
      <c r="BP93" s="452">
        <f>SUMIFS('QofE Def adjustments'!T:T,'QofE Def adjustments'!$E:$E,'Adjusted IS'!$E93)</f>
        <v/>
      </c>
      <c r="BQ93" s="452">
        <f>SUMIFS('QofE Def adjustments'!U:U,'QofE Def adjustments'!$E:$E,'Adjusted IS'!$E93)</f>
        <v/>
      </c>
      <c r="BR93" s="452">
        <f>SUMIFS('QofE Def adjustments'!V:V,'QofE Def adjustments'!$E:$E,'Adjusted IS'!$E93)</f>
        <v/>
      </c>
      <c r="BS93" s="452">
        <f>SUMIFS('QofE Def adjustments'!W:W,'QofE Def adjustments'!$E:$E,'Adjusted IS'!$E93)</f>
        <v/>
      </c>
      <c r="BT93" s="452">
        <f>SUMIFS('QofE Def adjustments'!X:X,'QofE Def adjustments'!$E:$E,'Adjusted IS'!$E93)</f>
        <v/>
      </c>
      <c r="BU93" s="452">
        <f>SUMIFS('QofE Def adjustments'!Y:Y,'QofE Def adjustments'!$E:$E,'Adjusted IS'!$E93)</f>
        <v/>
      </c>
      <c r="BV93" s="452">
        <f>SUMIFS('QofE Def adjustments'!Z:Z,'QofE Def adjustments'!$E:$E,'Adjusted IS'!$E93)</f>
        <v/>
      </c>
      <c r="BW93" s="452">
        <f>SUMIFS('QofE Def adjustments'!AA:AA,'QofE Def adjustments'!$E:$E,'Adjusted IS'!$E93)</f>
        <v/>
      </c>
      <c r="BX93" s="452">
        <f>SUMIFS('QofE Def adjustments'!AB:AB,'QofE Def adjustments'!$E:$E,'Adjusted IS'!$E93)</f>
        <v/>
      </c>
      <c r="BY93" s="453">
        <f>SUMIFS('QofE Def adjustments'!AC:AC,'QofE Def adjustments'!$E:$E,'Adjusted IS'!$E93)</f>
        <v/>
      </c>
      <c r="BZ93" s="452">
        <f>SUMIFS('QofE Def adjustments'!AD:AD,'QofE Def adjustments'!$E:$E,'Adjusted IS'!$E93)</f>
        <v/>
      </c>
      <c r="CA93" s="452">
        <f>SUMIFS('QofE Def adjustments'!AE:AE,'QofE Def adjustments'!$E:$E,'Adjusted IS'!$E93)</f>
        <v/>
      </c>
      <c r="CB93" s="452">
        <f>SUMIFS('QofE Def adjustments'!AF:AF,'QofE Def adjustments'!$E:$E,'Adjusted IS'!$E93)</f>
        <v/>
      </c>
      <c r="CC93" s="452">
        <f>SUMIFS('QofE Def adjustments'!AG:AG,'QofE Def adjustments'!$E:$E,'Adjusted IS'!$E93)</f>
        <v/>
      </c>
      <c r="CD93" s="452">
        <f>SUMIFS('QofE Def adjustments'!AH:AH,'QofE Def adjustments'!$E:$E,'Adjusted IS'!$E93)</f>
        <v/>
      </c>
      <c r="CE93" s="452">
        <f>SUMIFS('QofE Def adjustments'!AI:AI,'QofE Def adjustments'!$E:$E,'Adjusted IS'!$E93)</f>
        <v/>
      </c>
      <c r="CF93" s="452">
        <f>SUMIFS('QofE Def adjustments'!AJ:AJ,'QofE Def adjustments'!$E:$E,'Adjusted IS'!$E93)</f>
        <v/>
      </c>
      <c r="CG93" s="452">
        <f>SUMIFS('QofE Def adjustments'!AK:AK,'QofE Def adjustments'!$E:$E,'Adjusted IS'!$E93)</f>
        <v/>
      </c>
      <c r="CH93" s="452">
        <f>SUMIFS('QofE Def adjustments'!AL:AL,'QofE Def adjustments'!$E:$E,'Adjusted IS'!$E93)</f>
        <v/>
      </c>
      <c r="CI93" s="452">
        <f>SUMIFS('QofE Def adjustments'!AM:AM,'QofE Def adjustments'!$E:$E,'Adjusted IS'!$E93)</f>
        <v/>
      </c>
      <c r="CJ93" s="452">
        <f>SUMIFS('QofE Def adjustments'!AN:AN,'QofE Def adjustments'!$E:$E,'Adjusted IS'!$E93)</f>
        <v/>
      </c>
      <c r="CK93" s="453">
        <f>SUMIFS('QofE Def adjustments'!AO:AO,'QofE Def adjustments'!$E:$E,'Adjusted IS'!$E93)</f>
        <v/>
      </c>
      <c r="CL93" s="452">
        <f>SUMIFS('QofE Def adjustments'!AP:AP,'QofE Def adjustments'!$E:$E,'Adjusted IS'!$E93)</f>
        <v/>
      </c>
      <c r="CM93" s="452">
        <f>SUMIFS('QofE Def adjustments'!AQ:AQ,'QofE Def adjustments'!$E:$E,'Adjusted IS'!$E93)</f>
        <v/>
      </c>
      <c r="CN93" s="452">
        <f>SUMIFS('QofE Def adjustments'!AR:AR,'QofE Def adjustments'!$E:$E,'Adjusted IS'!$E93)</f>
        <v/>
      </c>
      <c r="CO93" s="452">
        <f>SUMIFS('QofE Def adjustments'!AS:AS,'QofE Def adjustments'!$E:$E,'Adjusted IS'!$E93)</f>
        <v/>
      </c>
      <c r="CP93" s="452">
        <f>SUMIFS('QofE Def adjustments'!AT:AT,'QofE Def adjustments'!$E:$E,'Adjusted IS'!$E93)</f>
        <v/>
      </c>
      <c r="CQ93" s="462">
        <f>SUMIFS('QofE Def adjustments'!AU:AU,'QofE Def adjustments'!$E:$E,'Adjusted IS'!$E93)</f>
        <v/>
      </c>
      <c r="CR93" s="452">
        <f>SUM(BB93:BM93)</f>
        <v/>
      </c>
      <c r="CS93" s="452">
        <f>SUM(BN93:BY93)</f>
        <v/>
      </c>
      <c r="CT93" s="452">
        <f>SUM(BZ93:CK93)</f>
        <v/>
      </c>
      <c r="CU93" s="452">
        <f>SUM(CD93:CO93)</f>
        <v/>
      </c>
      <c r="CV93" s="452">
        <f>SUM(CF93:CQ93)</f>
        <v/>
      </c>
      <c r="CX93" s="452">
        <f>SUM(BB93,F93)</f>
        <v/>
      </c>
      <c r="CY93" s="452">
        <f>SUM(BC93,G93)</f>
        <v/>
      </c>
      <c r="CZ93" s="452">
        <f>SUM(BD93,H93)</f>
        <v/>
      </c>
      <c r="DA93" s="452">
        <f>SUM(BE93,I93)</f>
        <v/>
      </c>
      <c r="DB93" s="452">
        <f>SUM(BF93,J93)</f>
        <v/>
      </c>
      <c r="DC93" s="452">
        <f>SUM(BG93,K93)</f>
        <v/>
      </c>
      <c r="DD93" s="452">
        <f>SUM(BH93,L93)</f>
        <v/>
      </c>
      <c r="DE93" s="452">
        <f>SUM(BI93,M93)</f>
        <v/>
      </c>
      <c r="DF93" s="452">
        <f>SUM(BJ93,N93)</f>
        <v/>
      </c>
      <c r="DG93" s="452">
        <f>SUM(BK93,O93)</f>
        <v/>
      </c>
      <c r="DH93" s="452">
        <f>SUM(BL93,P93)</f>
        <v/>
      </c>
      <c r="DI93" s="453">
        <f>SUM(BM93,Q93)</f>
        <v/>
      </c>
      <c r="DJ93" s="452">
        <f>SUM(BN93,R93)</f>
        <v/>
      </c>
      <c r="DK93" s="452">
        <f>SUM(BO93,S93)</f>
        <v/>
      </c>
      <c r="DL93" s="452">
        <f>SUM(BP93,T93)</f>
        <v/>
      </c>
      <c r="DM93" s="452">
        <f>SUM(BQ93,U93)</f>
        <v/>
      </c>
      <c r="DN93" s="452">
        <f>SUM(BR93,V93)</f>
        <v/>
      </c>
      <c r="DO93" s="452">
        <f>SUM(BS93,W93)</f>
        <v/>
      </c>
      <c r="DP93" s="452">
        <f>SUM(BT93,X93)</f>
        <v/>
      </c>
      <c r="DQ93" s="452">
        <f>SUM(BU93,Y93)</f>
        <v/>
      </c>
      <c r="DR93" s="452">
        <f>SUM(BV93,Z93)</f>
        <v/>
      </c>
      <c r="DS93" s="452">
        <f>SUM(BW93,AA93)</f>
        <v/>
      </c>
      <c r="DT93" s="452">
        <f>SUM(BX93,AB93)</f>
        <v/>
      </c>
      <c r="DU93" s="453">
        <f>SUM(BY93,AC93)</f>
        <v/>
      </c>
      <c r="DV93" s="452">
        <f>SUM(BZ93,AD93)</f>
        <v/>
      </c>
      <c r="DW93" s="452">
        <f>SUM(CA93,AE93)</f>
        <v/>
      </c>
      <c r="DX93" s="452">
        <f>SUM(CB93,AF93)</f>
        <v/>
      </c>
      <c r="DY93" s="452">
        <f>SUM(CC93,AG93)</f>
        <v/>
      </c>
      <c r="DZ93" s="452">
        <f>SUM(CD93,AH93)</f>
        <v/>
      </c>
      <c r="EA93" s="452">
        <f>SUM(CE93,AI93)</f>
        <v/>
      </c>
      <c r="EB93" s="452">
        <f>SUM(CF93,AJ93)</f>
        <v/>
      </c>
      <c r="EC93" s="452">
        <f>SUM(CG93,AK93)</f>
        <v/>
      </c>
      <c r="ED93" s="452">
        <f>SUM(CH93,AL93)</f>
        <v/>
      </c>
      <c r="EE93" s="452">
        <f>SUM(CI93,AM93)</f>
        <v/>
      </c>
      <c r="EF93" s="452">
        <f>SUM(CJ93,AN93)</f>
        <v/>
      </c>
      <c r="EG93" s="453">
        <f>SUM(CK93,AO93)</f>
        <v/>
      </c>
      <c r="EH93" s="452">
        <f>SUM(CL93,AP93)</f>
        <v/>
      </c>
      <c r="EI93" s="452">
        <f>SUM(CM93,AQ93)</f>
        <v/>
      </c>
      <c r="EJ93" s="452">
        <f>SUM(CN93,AR93)</f>
        <v/>
      </c>
      <c r="EK93" s="452">
        <f>SUM(CO93,AS93)</f>
        <v/>
      </c>
      <c r="EL93" s="452">
        <f>SUM(CP93,AT93)</f>
        <v/>
      </c>
      <c r="EM93" s="462">
        <f>SUM(CQ93,AU93)</f>
        <v/>
      </c>
      <c r="EN93" s="452">
        <f>SUM(CX93:DI93)</f>
        <v/>
      </c>
      <c r="EO93" s="452">
        <f>SUM(DJ93:DU93)</f>
        <v/>
      </c>
      <c r="EP93" s="452">
        <f>SUM(DV93:EG93)</f>
        <v/>
      </c>
      <c r="EQ93" s="452">
        <f>SUM(DZ93:EK93)</f>
        <v/>
      </c>
      <c r="ER93" s="452">
        <f>SUM(EB93:EM93)</f>
        <v/>
      </c>
      <c r="ET93" s="452">
        <f>SUMIFS('QofE DD adjustments'!F:F,'QofE DD adjustments'!$E:$E,'Adjusted IS'!$E93)</f>
        <v/>
      </c>
      <c r="EU93" s="452">
        <f>SUMIFS('QofE DD adjustments'!G:G,'QofE DD adjustments'!$E:$E,'Adjusted IS'!$E93)</f>
        <v/>
      </c>
      <c r="EV93" s="452">
        <f>SUMIFS('QofE DD adjustments'!H:H,'QofE DD adjustments'!$E:$E,'Adjusted IS'!$E93)</f>
        <v/>
      </c>
      <c r="EW93" s="452">
        <f>SUMIFS('QofE DD adjustments'!I:I,'QofE DD adjustments'!$E:$E,'Adjusted IS'!$E93)</f>
        <v/>
      </c>
      <c r="EX93" s="452">
        <f>SUMIFS('QofE DD adjustments'!J:J,'QofE DD adjustments'!$E:$E,'Adjusted IS'!$E93)</f>
        <v/>
      </c>
      <c r="EY93" s="452">
        <f>SUMIFS('QofE DD adjustments'!K:K,'QofE DD adjustments'!$E:$E,'Adjusted IS'!$E93)</f>
        <v/>
      </c>
      <c r="EZ93" s="452">
        <f>SUMIFS('QofE DD adjustments'!L:L,'QofE DD adjustments'!$E:$E,'Adjusted IS'!$E93)</f>
        <v/>
      </c>
      <c r="FA93" s="452">
        <f>SUMIFS('QofE DD adjustments'!M:M,'QofE DD adjustments'!$E:$E,'Adjusted IS'!$E93)</f>
        <v/>
      </c>
      <c r="FB93" s="452">
        <f>SUMIFS('QofE DD adjustments'!N:N,'QofE DD adjustments'!$E:$E,'Adjusted IS'!$E93)</f>
        <v/>
      </c>
      <c r="FC93" s="452">
        <f>SUMIFS('QofE DD adjustments'!O:O,'QofE DD adjustments'!$E:$E,'Adjusted IS'!$E93)</f>
        <v/>
      </c>
      <c r="FD93" s="452">
        <f>SUMIFS('QofE DD adjustments'!P:P,'QofE DD adjustments'!$E:$E,'Adjusted IS'!$E93)</f>
        <v/>
      </c>
      <c r="FE93" s="453">
        <f>SUMIFS('QofE DD adjustments'!Q:Q,'QofE DD adjustments'!$E:$E,'Adjusted IS'!$E93)</f>
        <v/>
      </c>
      <c r="FF93" s="452">
        <f>SUMIFS('QofE DD adjustments'!R:R,'QofE DD adjustments'!$E:$E,'Adjusted IS'!$E93)</f>
        <v/>
      </c>
      <c r="FG93" s="452">
        <f>SUMIFS('QofE DD adjustments'!S:S,'QofE DD adjustments'!$E:$E,'Adjusted IS'!$E93)</f>
        <v/>
      </c>
      <c r="FH93" s="452">
        <f>SUMIFS('QofE DD adjustments'!T:T,'QofE DD adjustments'!$E:$E,'Adjusted IS'!$E93)</f>
        <v/>
      </c>
      <c r="FI93" s="452">
        <f>SUMIFS('QofE DD adjustments'!U:U,'QofE DD adjustments'!$E:$E,'Adjusted IS'!$E93)</f>
        <v/>
      </c>
      <c r="FJ93" s="452">
        <f>SUMIFS('QofE DD adjustments'!V:V,'QofE DD adjustments'!$E:$E,'Adjusted IS'!$E93)</f>
        <v/>
      </c>
      <c r="FK93" s="452">
        <f>SUMIFS('QofE DD adjustments'!W:W,'QofE DD adjustments'!$E:$E,'Adjusted IS'!$E93)</f>
        <v/>
      </c>
      <c r="FL93" s="452">
        <f>SUMIFS('QofE DD adjustments'!X:X,'QofE DD adjustments'!$E:$E,'Adjusted IS'!$E93)</f>
        <v/>
      </c>
      <c r="FM93" s="452">
        <f>SUMIFS('QofE DD adjustments'!Y:Y,'QofE DD adjustments'!$E:$E,'Adjusted IS'!$E93)</f>
        <v/>
      </c>
      <c r="FN93" s="452">
        <f>SUMIFS('QofE DD adjustments'!Z:Z,'QofE DD adjustments'!$E:$E,'Adjusted IS'!$E93)</f>
        <v/>
      </c>
      <c r="FO93" s="452">
        <f>SUMIFS('QofE DD adjustments'!AA:AA,'QofE DD adjustments'!$E:$E,'Adjusted IS'!$E93)</f>
        <v/>
      </c>
      <c r="FP93" s="452">
        <f>SUMIFS('QofE DD adjustments'!AB:AB,'QofE DD adjustments'!$E:$E,'Adjusted IS'!$E93)</f>
        <v/>
      </c>
      <c r="FQ93" s="453">
        <f>SUMIFS('QofE DD adjustments'!AC:AC,'QofE DD adjustments'!$E:$E,'Adjusted IS'!$E93)</f>
        <v/>
      </c>
      <c r="FR93" s="452">
        <f>SUMIFS('QofE DD adjustments'!AD:AD,'QofE DD adjustments'!$E:$E,'Adjusted IS'!$E93)</f>
        <v/>
      </c>
      <c r="FS93" s="452">
        <f>SUMIFS('QofE DD adjustments'!AE:AE,'QofE DD adjustments'!$E:$E,'Adjusted IS'!$E93)</f>
        <v/>
      </c>
      <c r="FT93" s="452">
        <f>SUMIFS('QofE DD adjustments'!AF:AF,'QofE DD adjustments'!$E:$E,'Adjusted IS'!$E93)</f>
        <v/>
      </c>
      <c r="FU93" s="452">
        <f>SUMIFS('QofE DD adjustments'!AG:AG,'QofE DD adjustments'!$E:$E,'Adjusted IS'!$E93)</f>
        <v/>
      </c>
      <c r="FV93" s="452">
        <f>SUMIFS('QofE DD adjustments'!AH:AH,'QofE DD adjustments'!$E:$E,'Adjusted IS'!$E93)</f>
        <v/>
      </c>
      <c r="FW93" s="452">
        <f>SUMIFS('QofE DD adjustments'!AI:AI,'QofE DD adjustments'!$E:$E,'Adjusted IS'!$E93)</f>
        <v/>
      </c>
      <c r="FX93" s="452">
        <f>SUMIFS('QofE DD adjustments'!AJ:AJ,'QofE DD adjustments'!$E:$E,'Adjusted IS'!$E93)</f>
        <v/>
      </c>
      <c r="FY93" s="452">
        <f>SUMIFS('QofE DD adjustments'!AK:AK,'QofE DD adjustments'!$E:$E,'Adjusted IS'!$E93)</f>
        <v/>
      </c>
      <c r="FZ93" s="452">
        <f>SUMIFS('QofE DD adjustments'!AL:AL,'QofE DD adjustments'!$E:$E,'Adjusted IS'!$E93)</f>
        <v/>
      </c>
      <c r="GA93" s="452">
        <f>SUMIFS('QofE DD adjustments'!AM:AM,'QofE DD adjustments'!$E:$E,'Adjusted IS'!$E93)</f>
        <v/>
      </c>
      <c r="GB93" s="452">
        <f>SUMIFS('QofE DD adjustments'!AN:AN,'QofE DD adjustments'!$E:$E,'Adjusted IS'!$E93)</f>
        <v/>
      </c>
      <c r="GC93" s="453">
        <f>SUMIFS('QofE DD adjustments'!AO:AO,'QofE DD adjustments'!$E:$E,'Adjusted IS'!$E93)</f>
        <v/>
      </c>
      <c r="GD93" s="452">
        <f>SUMIFS('QofE DD adjustments'!AP:AP,'QofE DD adjustments'!$E:$E,'Adjusted IS'!$E93)</f>
        <v/>
      </c>
      <c r="GE93" s="452">
        <f>SUMIFS('QofE DD adjustments'!AQ:AQ,'QofE DD adjustments'!$E:$E,'Adjusted IS'!$E93)</f>
        <v/>
      </c>
      <c r="GF93" s="452">
        <f>SUMIFS('QofE DD adjustments'!AR:AR,'QofE DD adjustments'!$E:$E,'Adjusted IS'!$E93)</f>
        <v/>
      </c>
      <c r="GG93" s="452">
        <f>SUMIFS('QofE DD adjustments'!AS:AS,'QofE DD adjustments'!$E:$E,'Adjusted IS'!$E93)</f>
        <v/>
      </c>
      <c r="GH93" s="452">
        <f>SUMIFS('QofE DD adjustments'!AT:AT,'QofE DD adjustments'!$E:$E,'Adjusted IS'!$E93)</f>
        <v/>
      </c>
      <c r="GI93" s="462">
        <f>SUMIFS('QofE DD adjustments'!AU:AU,'QofE DD adjustments'!$E:$E,'Adjusted IS'!$E93)</f>
        <v/>
      </c>
      <c r="GJ93" s="452">
        <f>SUM(ET93:FE93)</f>
        <v/>
      </c>
      <c r="GK93" s="452">
        <f>SUM(FF93:FQ93)</f>
        <v/>
      </c>
      <c r="GL93" s="452">
        <f>SUM(FR93:GC93)</f>
        <v/>
      </c>
      <c r="GM93" s="452">
        <f>SUM(FV93:GG93)</f>
        <v/>
      </c>
      <c r="GN93" s="452">
        <f>SUM(FX93:GI93)</f>
        <v/>
      </c>
      <c r="GP93" s="452">
        <f>SUM(ET93,CX93)</f>
        <v/>
      </c>
      <c r="GQ93" s="452">
        <f>SUM(EU93,CY93)</f>
        <v/>
      </c>
      <c r="GR93" s="452">
        <f>SUM(EV93,CZ93)</f>
        <v/>
      </c>
      <c r="GS93" s="452">
        <f>SUM(EW93,DA93)</f>
        <v/>
      </c>
      <c r="GT93" s="452">
        <f>SUM(EX93,DB93)</f>
        <v/>
      </c>
      <c r="GU93" s="452">
        <f>SUM(EY93,DC93)</f>
        <v/>
      </c>
      <c r="GV93" s="452">
        <f>SUM(EZ93,DD93)</f>
        <v/>
      </c>
      <c r="GW93" s="452">
        <f>SUM(FA93,DE93)</f>
        <v/>
      </c>
      <c r="GX93" s="452">
        <f>SUM(FB93,DF93)</f>
        <v/>
      </c>
      <c r="GY93" s="452">
        <f>SUM(FC93,DG93)</f>
        <v/>
      </c>
      <c r="GZ93" s="452">
        <f>SUM(FD93,DH93)</f>
        <v/>
      </c>
      <c r="HA93" s="453">
        <f>SUM(FE93,DI93)</f>
        <v/>
      </c>
      <c r="HB93" s="452">
        <f>SUM(FF93,DJ93)</f>
        <v/>
      </c>
      <c r="HC93" s="452">
        <f>SUM(FG93,DK93)</f>
        <v/>
      </c>
      <c r="HD93" s="452">
        <f>SUM(FH93,DL93)</f>
        <v/>
      </c>
      <c r="HE93" s="452">
        <f>SUM(FI93,DM93)</f>
        <v/>
      </c>
      <c r="HF93" s="452">
        <f>SUM(FJ93,DN93)</f>
        <v/>
      </c>
      <c r="HG93" s="452">
        <f>SUM(FK93,DO93)</f>
        <v/>
      </c>
      <c r="HH93" s="452">
        <f>SUM(FL93,DP93)</f>
        <v/>
      </c>
      <c r="HI93" s="452">
        <f>SUM(FM93,DQ93)</f>
        <v/>
      </c>
      <c r="HJ93" s="452">
        <f>SUM(FN93,DR93)</f>
        <v/>
      </c>
      <c r="HK93" s="452">
        <f>SUM(FO93,DS93)</f>
        <v/>
      </c>
      <c r="HL93" s="452">
        <f>SUM(FP93,DT93)</f>
        <v/>
      </c>
      <c r="HM93" s="453">
        <f>SUM(FQ93,DU93)</f>
        <v/>
      </c>
      <c r="HN93" s="452">
        <f>SUM(FR93,DV93)</f>
        <v/>
      </c>
      <c r="HO93" s="452">
        <f>SUM(FS93,DW93)</f>
        <v/>
      </c>
      <c r="HP93" s="452">
        <f>SUM(FT93,DX93)</f>
        <v/>
      </c>
      <c r="HQ93" s="452">
        <f>SUM(FU93,DY93)</f>
        <v/>
      </c>
      <c r="HR93" s="452">
        <f>SUM(FV93,DZ93)</f>
        <v/>
      </c>
      <c r="HS93" s="452">
        <f>SUM(FW93,EA93)</f>
        <v/>
      </c>
      <c r="HT93" s="452">
        <f>SUM(FX93,EB93)</f>
        <v/>
      </c>
      <c r="HU93" s="452">
        <f>SUM(FY93,EC93)</f>
        <v/>
      </c>
      <c r="HV93" s="452">
        <f>SUM(FZ93,ED93)</f>
        <v/>
      </c>
      <c r="HW93" s="452">
        <f>SUM(GA93,EE93)</f>
        <v/>
      </c>
      <c r="HX93" s="452">
        <f>SUM(GB93,EF93)</f>
        <v/>
      </c>
      <c r="HY93" s="453">
        <f>SUM(GC93,EG93)</f>
        <v/>
      </c>
      <c r="HZ93" s="452">
        <f>SUM(GD93,EH93)</f>
        <v/>
      </c>
      <c r="IA93" s="452">
        <f>SUM(GE93,EI93)</f>
        <v/>
      </c>
      <c r="IB93" s="452">
        <f>SUM(GF93,EJ93)</f>
        <v/>
      </c>
      <c r="IC93" s="452">
        <f>SUM(GG93,EK93)</f>
        <v/>
      </c>
      <c r="ID93" s="452">
        <f>SUM(GH93,EL93)</f>
        <v/>
      </c>
      <c r="IE93" s="462">
        <f>SUM(GI93,EM93)</f>
        <v/>
      </c>
      <c r="IF93" s="452">
        <f>SUM(GP93:HA93)</f>
        <v/>
      </c>
      <c r="IG93" s="452">
        <f>SUM(HB93:HM93)</f>
        <v/>
      </c>
      <c r="IH93" s="452">
        <f>SUM(HN93:HY93)</f>
        <v/>
      </c>
      <c r="II93" s="452">
        <f>SUM(HR93:IC93)</f>
        <v/>
      </c>
      <c r="IJ93" s="452">
        <f>SUM(HT93:IE93)</f>
        <v/>
      </c>
      <c r="IL93" s="452">
        <f>SUMIFS('QofE PF adjustments'!F:F,'QofE PF adjustments'!$E:$E,'Adjusted IS'!$E93)</f>
        <v/>
      </c>
      <c r="IM93" s="452">
        <f>SUMIFS('QofE PF adjustments'!G:G,'QofE PF adjustments'!$E:$E,'Adjusted IS'!$E93)</f>
        <v/>
      </c>
      <c r="IN93" s="452">
        <f>SUMIFS('QofE PF adjustments'!H:H,'QofE PF adjustments'!$E:$E,'Adjusted IS'!$E93)</f>
        <v/>
      </c>
      <c r="IO93" s="452">
        <f>SUMIFS('QofE PF adjustments'!I:I,'QofE PF adjustments'!$E:$E,'Adjusted IS'!$E93)</f>
        <v/>
      </c>
      <c r="IP93" s="452">
        <f>SUMIFS('QofE PF adjustments'!J:J,'QofE PF adjustments'!$E:$E,'Adjusted IS'!$E93)</f>
        <v/>
      </c>
      <c r="IQ93" s="452">
        <f>SUMIFS('QofE PF adjustments'!K:K,'QofE PF adjustments'!$E:$E,'Adjusted IS'!$E93)</f>
        <v/>
      </c>
      <c r="IR93" s="452">
        <f>SUMIFS('QofE PF adjustments'!L:L,'QofE PF adjustments'!$E:$E,'Adjusted IS'!$E93)</f>
        <v/>
      </c>
      <c r="IS93" s="452">
        <f>SUMIFS('QofE PF adjustments'!M:M,'QofE PF adjustments'!$E:$E,'Adjusted IS'!$E93)</f>
        <v/>
      </c>
      <c r="IT93" s="452">
        <f>SUMIFS('QofE PF adjustments'!N:N,'QofE PF adjustments'!$E:$E,'Adjusted IS'!$E93)</f>
        <v/>
      </c>
      <c r="IU93" s="452">
        <f>SUMIFS('QofE PF adjustments'!O:O,'QofE PF adjustments'!$E:$E,'Adjusted IS'!$E93)</f>
        <v/>
      </c>
      <c r="IV93" s="452">
        <f>SUMIFS('QofE PF adjustments'!P:P,'QofE PF adjustments'!$E:$E,'Adjusted IS'!$E93)</f>
        <v/>
      </c>
      <c r="IW93" s="453">
        <f>SUMIFS('QofE PF adjustments'!Q:Q,'QofE PF adjustments'!$E:$E,'Adjusted IS'!$E93)</f>
        <v/>
      </c>
      <c r="IX93" s="452">
        <f>SUMIFS('QofE PF adjustments'!R:R,'QofE PF adjustments'!$E:$E,'Adjusted IS'!$E93)</f>
        <v/>
      </c>
      <c r="IY93" s="452">
        <f>SUMIFS('QofE PF adjustments'!S:S,'QofE PF adjustments'!$E:$E,'Adjusted IS'!$E93)</f>
        <v/>
      </c>
      <c r="IZ93" s="452">
        <f>SUMIFS('QofE PF adjustments'!T:T,'QofE PF adjustments'!$E:$E,'Adjusted IS'!$E93)</f>
        <v/>
      </c>
      <c r="JA93" s="452">
        <f>SUMIFS('QofE PF adjustments'!U:U,'QofE PF adjustments'!$E:$E,'Adjusted IS'!$E93)</f>
        <v/>
      </c>
      <c r="JB93" s="452">
        <f>SUMIFS('QofE PF adjustments'!V:V,'QofE PF adjustments'!$E:$E,'Adjusted IS'!$E93)</f>
        <v/>
      </c>
      <c r="JC93" s="452">
        <f>SUMIFS('QofE PF adjustments'!W:W,'QofE PF adjustments'!$E:$E,'Adjusted IS'!$E93)</f>
        <v/>
      </c>
      <c r="JD93" s="452">
        <f>SUMIFS('QofE PF adjustments'!X:X,'QofE PF adjustments'!$E:$E,'Adjusted IS'!$E93)</f>
        <v/>
      </c>
      <c r="JE93" s="452">
        <f>SUMIFS('QofE PF adjustments'!Y:Y,'QofE PF adjustments'!$E:$E,'Adjusted IS'!$E93)</f>
        <v/>
      </c>
      <c r="JF93" s="452">
        <f>SUMIFS('QofE PF adjustments'!Z:Z,'QofE PF adjustments'!$E:$E,'Adjusted IS'!$E93)</f>
        <v/>
      </c>
      <c r="JG93" s="452">
        <f>SUMIFS('QofE PF adjustments'!AA:AA,'QofE PF adjustments'!$E:$E,'Adjusted IS'!$E93)</f>
        <v/>
      </c>
      <c r="JH93" s="452">
        <f>SUMIFS('QofE PF adjustments'!AB:AB,'QofE PF adjustments'!$E:$E,'Adjusted IS'!$E93)</f>
        <v/>
      </c>
      <c r="JI93" s="453">
        <f>SUMIFS('QofE PF adjustments'!AC:AC,'QofE PF adjustments'!$E:$E,'Adjusted IS'!$E93)</f>
        <v/>
      </c>
      <c r="JJ93" s="452">
        <f>SUMIFS('QofE PF adjustments'!AD:AD,'QofE PF adjustments'!$E:$E,'Adjusted IS'!$E93)</f>
        <v/>
      </c>
      <c r="JK93" s="452">
        <f>SUMIFS('QofE PF adjustments'!AE:AE,'QofE PF adjustments'!$E:$E,'Adjusted IS'!$E93)</f>
        <v/>
      </c>
      <c r="JL93" s="452">
        <f>SUMIFS('QofE PF adjustments'!AF:AF,'QofE PF adjustments'!$E:$E,'Adjusted IS'!$E93)</f>
        <v/>
      </c>
      <c r="JM93" s="452">
        <f>SUMIFS('QofE PF adjustments'!AG:AG,'QofE PF adjustments'!$E:$E,'Adjusted IS'!$E93)</f>
        <v/>
      </c>
      <c r="JN93" s="452">
        <f>SUMIFS('QofE PF adjustments'!AH:AH,'QofE PF adjustments'!$E:$E,'Adjusted IS'!$E93)</f>
        <v/>
      </c>
      <c r="JO93" s="452">
        <f>SUMIFS('QofE PF adjustments'!AI:AI,'QofE PF adjustments'!$E:$E,'Adjusted IS'!$E93)</f>
        <v/>
      </c>
      <c r="JP93" s="452">
        <f>SUMIFS('QofE PF adjustments'!AJ:AJ,'QofE PF adjustments'!$E:$E,'Adjusted IS'!$E93)</f>
        <v/>
      </c>
      <c r="JQ93" s="452">
        <f>SUMIFS('QofE PF adjustments'!AK:AK,'QofE PF adjustments'!$E:$E,'Adjusted IS'!$E93)</f>
        <v/>
      </c>
      <c r="JR93" s="452">
        <f>SUMIFS('QofE PF adjustments'!AL:AL,'QofE PF adjustments'!$E:$E,'Adjusted IS'!$E93)</f>
        <v/>
      </c>
      <c r="JS93" s="452">
        <f>SUMIFS('QofE PF adjustments'!AM:AM,'QofE PF adjustments'!$E:$E,'Adjusted IS'!$E93)</f>
        <v/>
      </c>
      <c r="JT93" s="452">
        <f>SUMIFS('QofE PF adjustments'!AN:AN,'QofE PF adjustments'!$E:$E,'Adjusted IS'!$E93)</f>
        <v/>
      </c>
      <c r="JU93" s="453">
        <f>SUMIFS('QofE PF adjustments'!AO:AO,'QofE PF adjustments'!$E:$E,'Adjusted IS'!$E93)</f>
        <v/>
      </c>
      <c r="JV93" s="452">
        <f>SUMIFS('QofE PF adjustments'!AP:AP,'QofE PF adjustments'!$E:$E,'Adjusted IS'!$E93)</f>
        <v/>
      </c>
      <c r="JW93" s="452">
        <f>SUMIFS('QofE PF adjustments'!AQ:AQ,'QofE PF adjustments'!$E:$E,'Adjusted IS'!$E93)</f>
        <v/>
      </c>
      <c r="JX93" s="452">
        <f>SUMIFS('QofE PF adjustments'!AR:AR,'QofE PF adjustments'!$E:$E,'Adjusted IS'!$E93)</f>
        <v/>
      </c>
      <c r="JY93" s="452">
        <f>SUMIFS('QofE PF adjustments'!AS:AS,'QofE PF adjustments'!$E:$E,'Adjusted IS'!$E93)</f>
        <v/>
      </c>
      <c r="JZ93" s="452">
        <f>SUMIFS('QofE PF adjustments'!AT:AT,'QofE PF adjustments'!$E:$E,'Adjusted IS'!$E93)</f>
        <v/>
      </c>
      <c r="KA93" s="462">
        <f>SUMIFS('QofE PF adjustments'!AU:AU,'QofE PF adjustments'!$E:$E,'Adjusted IS'!$E93)</f>
        <v/>
      </c>
      <c r="KB93" s="452">
        <f>SUM(IL93:IW93)</f>
        <v/>
      </c>
      <c r="KC93" s="452">
        <f>SUM(IX93:JI93)</f>
        <v/>
      </c>
      <c r="KD93" s="452">
        <f>SUM(JJ93:JU93)</f>
        <v/>
      </c>
      <c r="KE93" s="452">
        <f>SUM(JN93:JY93)</f>
        <v/>
      </c>
      <c r="KF93" s="452">
        <f>SUM(JP93:KA93)</f>
        <v/>
      </c>
      <c r="KH93" s="452">
        <f>SUM(IL93,GP93)</f>
        <v/>
      </c>
      <c r="KI93" s="452">
        <f>SUM(IM93,GQ93)</f>
        <v/>
      </c>
      <c r="KJ93" s="452">
        <f>SUM(IN93,GR93)</f>
        <v/>
      </c>
      <c r="KK93" s="452">
        <f>SUM(IO93,GS93)</f>
        <v/>
      </c>
      <c r="KL93" s="452">
        <f>SUM(IP93,GT93)</f>
        <v/>
      </c>
      <c r="KM93" s="452">
        <f>SUM(IQ93,GU93)</f>
        <v/>
      </c>
      <c r="KN93" s="452">
        <f>SUM(IR93,GV93)</f>
        <v/>
      </c>
      <c r="KO93" s="452">
        <f>SUM(IS93,GW93)</f>
        <v/>
      </c>
      <c r="KP93" s="452">
        <f>SUM(IT93,GX93)</f>
        <v/>
      </c>
      <c r="KQ93" s="452">
        <f>SUM(IU93,GY93)</f>
        <v/>
      </c>
      <c r="KR93" s="452">
        <f>SUM(IV93,GZ93)</f>
        <v/>
      </c>
      <c r="KS93" s="453">
        <f>SUM(IW93,HA93)</f>
        <v/>
      </c>
      <c r="KT93" s="452">
        <f>SUM(IX93,HB93)</f>
        <v/>
      </c>
      <c r="KU93" s="452">
        <f>SUM(IY93,HC93)</f>
        <v/>
      </c>
      <c r="KV93" s="452">
        <f>SUM(IZ93,HD93)</f>
        <v/>
      </c>
      <c r="KW93" s="452">
        <f>SUM(JA93,HE93)</f>
        <v/>
      </c>
      <c r="KX93" s="452">
        <f>SUM(JB93,HF93)</f>
        <v/>
      </c>
      <c r="KY93" s="452">
        <f>SUM(JC93,HG93)</f>
        <v/>
      </c>
      <c r="KZ93" s="452">
        <f>SUM(JD93,HH93)</f>
        <v/>
      </c>
      <c r="LA93" s="452">
        <f>SUM(JE93,HI93)</f>
        <v/>
      </c>
      <c r="LB93" s="452">
        <f>SUM(JF93,HJ93)</f>
        <v/>
      </c>
      <c r="LC93" s="452">
        <f>SUM(JG93,HK93)</f>
        <v/>
      </c>
      <c r="LD93" s="452">
        <f>SUM(JH93,HL93)</f>
        <v/>
      </c>
      <c r="LE93" s="453">
        <f>SUM(JI93,HM93)</f>
        <v/>
      </c>
      <c r="LF93" s="452">
        <f>SUM(JJ93,HN93)</f>
        <v/>
      </c>
      <c r="LG93" s="452">
        <f>SUM(JK93,HO93)</f>
        <v/>
      </c>
      <c r="LH93" s="452">
        <f>SUM(JL93,HP93)</f>
        <v/>
      </c>
      <c r="LI93" s="452">
        <f>SUM(JM93,HQ93)</f>
        <v/>
      </c>
      <c r="LJ93" s="452">
        <f>SUM(JN93,HR93)</f>
        <v/>
      </c>
      <c r="LK93" s="452">
        <f>SUM(JO93,HS93)</f>
        <v/>
      </c>
      <c r="LL93" s="452">
        <f>SUM(JP93,HT93)</f>
        <v/>
      </c>
      <c r="LM93" s="452">
        <f>SUM(JQ93,HU93)</f>
        <v/>
      </c>
      <c r="LN93" s="452">
        <f>SUM(JR93,HV93)</f>
        <v/>
      </c>
      <c r="LO93" s="452">
        <f>SUM(JS93,HW93)</f>
        <v/>
      </c>
      <c r="LP93" s="452">
        <f>SUM(JT93,HX93)</f>
        <v/>
      </c>
      <c r="LQ93" s="453">
        <f>SUM(JU93,HY93)</f>
        <v/>
      </c>
      <c r="LR93" s="452">
        <f>SUM(JV93,HZ93)</f>
        <v/>
      </c>
      <c r="LS93" s="452">
        <f>SUM(JW93,IA93)</f>
        <v/>
      </c>
      <c r="LT93" s="452">
        <f>SUM(JX93,IB93)</f>
        <v/>
      </c>
      <c r="LU93" s="452">
        <f>SUM(JY93,IC93)</f>
        <v/>
      </c>
      <c r="LV93" s="452">
        <f>SUM(JZ93,ID93)</f>
        <v/>
      </c>
      <c r="LW93" s="462">
        <f>SUM(KA93,IE93)</f>
        <v/>
      </c>
      <c r="LX93" s="452">
        <f>SUM(KH93:KS93)</f>
        <v/>
      </c>
      <c r="LY93" s="452">
        <f>SUM(KT93:LE93)</f>
        <v/>
      </c>
      <c r="LZ93" s="452">
        <f>SUM(LF93:LQ93)</f>
        <v/>
      </c>
      <c r="MA93" s="452">
        <f>SUM(LJ93:LU93)</f>
        <v/>
      </c>
      <c r="MB93" s="452">
        <f>SUM(LL93:LW93)</f>
        <v/>
      </c>
      <c r="MD93" s="524">
        <f>IFERROR(KH93/KH$117,0)</f>
        <v/>
      </c>
      <c r="ME93" s="524">
        <f>IFERROR(KI93/KI$117,0)</f>
        <v/>
      </c>
      <c r="MF93" s="524">
        <f>IFERROR(KJ93/KJ$117,0)</f>
        <v/>
      </c>
      <c r="MG93" s="524">
        <f>IFERROR(KK93/KK$117,0)</f>
        <v/>
      </c>
      <c r="MH93" s="524">
        <f>IFERROR(KL93/KL$117,0)</f>
        <v/>
      </c>
      <c r="MI93" s="524">
        <f>IFERROR(KM93/KM$117,0)</f>
        <v/>
      </c>
      <c r="MJ93" s="524">
        <f>IFERROR(KN93/KN$117,0)</f>
        <v/>
      </c>
      <c r="MK93" s="524">
        <f>IFERROR(KO93/KO$117,0)</f>
        <v/>
      </c>
      <c r="ML93" s="524">
        <f>IFERROR(KP93/KP$117,0)</f>
        <v/>
      </c>
      <c r="MM93" s="524">
        <f>IFERROR(KQ93/KQ$117,0)</f>
        <v/>
      </c>
      <c r="MN93" s="524">
        <f>IFERROR(KR93/KR$117,0)</f>
        <v/>
      </c>
      <c r="MO93" s="525">
        <f>IFERROR(KS93/KS$117,0)</f>
        <v/>
      </c>
      <c r="MP93" s="524">
        <f>IFERROR(KT93/KT$117,0)</f>
        <v/>
      </c>
      <c r="MQ93" s="524">
        <f>IFERROR(KU93/KU$117,0)</f>
        <v/>
      </c>
      <c r="MR93" s="524">
        <f>IFERROR(KV93/KV$117,0)</f>
        <v/>
      </c>
      <c r="MS93" s="524">
        <f>IFERROR(KW93/KW$117,0)</f>
        <v/>
      </c>
      <c r="MT93" s="524">
        <f>IFERROR(KX93/KX$117,0)</f>
        <v/>
      </c>
      <c r="MU93" s="524">
        <f>IFERROR(KY93/KY$117,0)</f>
        <v/>
      </c>
      <c r="MV93" s="524">
        <f>IFERROR(KZ93/KZ$117,0)</f>
        <v/>
      </c>
      <c r="MW93" s="524">
        <f>IFERROR(LA93/LA$117,0)</f>
        <v/>
      </c>
      <c r="MX93" s="524">
        <f>IFERROR(LB93/LB$117,0)</f>
        <v/>
      </c>
      <c r="MY93" s="524">
        <f>IFERROR(LC93/LC$117,0)</f>
        <v/>
      </c>
      <c r="MZ93" s="524">
        <f>IFERROR(LD93/LD$117,0)</f>
        <v/>
      </c>
      <c r="NA93" s="525">
        <f>IFERROR(LE93/LE$117,0)</f>
        <v/>
      </c>
      <c r="NB93" s="524">
        <f>IFERROR(LF93/LF$117,0)</f>
        <v/>
      </c>
      <c r="NC93" s="524">
        <f>IFERROR(LG93/LG$117,0)</f>
        <v/>
      </c>
      <c r="ND93" s="524">
        <f>IFERROR(LH93/LH$117,0)</f>
        <v/>
      </c>
      <c r="NE93" s="524">
        <f>IFERROR(LI93/LI$117,0)</f>
        <v/>
      </c>
      <c r="NF93" s="524">
        <f>IFERROR(LJ93/LJ$117,0)</f>
        <v/>
      </c>
      <c r="NG93" s="524">
        <f>IFERROR(LK93/LK$117,0)</f>
        <v/>
      </c>
      <c r="NH93" s="524">
        <f>IFERROR(LL93/LL$117,0)</f>
        <v/>
      </c>
      <c r="NI93" s="524">
        <f>IFERROR(LM93/LM$117,0)</f>
        <v/>
      </c>
      <c r="NJ93" s="524">
        <f>IFERROR(LN93/LN$117,0)</f>
        <v/>
      </c>
      <c r="NK93" s="524">
        <f>IFERROR(LO93/LO$117,0)</f>
        <v/>
      </c>
      <c r="NL93" s="524">
        <f>IFERROR(LP93/LP$117,0)</f>
        <v/>
      </c>
      <c r="NM93" s="525">
        <f>IFERROR(LQ93/LQ$117,0)</f>
        <v/>
      </c>
      <c r="NN93" s="524">
        <f>IFERROR(LR93/LR$117,0)</f>
        <v/>
      </c>
      <c r="NO93" s="524">
        <f>IFERROR(LS93/LS$117,0)</f>
        <v/>
      </c>
      <c r="NP93" s="524">
        <f>IFERROR(LT93/LT$117,0)</f>
        <v/>
      </c>
      <c r="NQ93" s="524">
        <f>IFERROR(LU93/LU$117,0)</f>
        <v/>
      </c>
      <c r="NR93" s="524">
        <f>IFERROR(LV93/LV$117,0)</f>
        <v/>
      </c>
      <c r="NS93" s="1756">
        <f>IFERROR(LW93/LW$117,0)</f>
        <v/>
      </c>
      <c r="NT93" s="524">
        <f>IFERROR(LX93/LX$117,0)</f>
        <v/>
      </c>
      <c r="NU93" s="524">
        <f>IFERROR(LY93/LY$117,0)</f>
        <v/>
      </c>
      <c r="NV93" s="524">
        <f>IFERROR(LZ93/LZ$117,0)</f>
        <v/>
      </c>
      <c r="NW93" s="524">
        <f>IFERROR(MA93/MA$117,0)</f>
        <v/>
      </c>
      <c r="NX93" s="524">
        <f>IFERROR(MB93/MB$117,0)</f>
        <v/>
      </c>
      <c r="NZ93" s="452">
        <f>LY93-LX93</f>
        <v/>
      </c>
      <c r="OA93" s="452">
        <f>LZ93-LY93</f>
        <v/>
      </c>
      <c r="OB93" s="452">
        <f>MA93-LZ93</f>
        <v/>
      </c>
      <c r="OC93" s="452">
        <f>MB93-LZ93</f>
        <v/>
      </c>
      <c r="OD93" s="1501" t="n"/>
      <c r="OE93" s="434" t="inlineStr">
        <is>
          <t>Other revenue</t>
        </is>
      </c>
      <c r="OF93" s="434" t="inlineStr">
        <is>
          <t>Other revenue</t>
        </is>
      </c>
      <c r="OG93" s="434" t="inlineStr">
        <is>
          <t>Other revenue</t>
        </is>
      </c>
    </row>
    <row r="94" outlineLevel="2" ht="12" customFormat="1" customHeight="1" s="431">
      <c r="A94" s="1523" t="n"/>
      <c r="B94" s="1521" t="n"/>
      <c r="C94" s="768" t="inlineStr">
        <is>
          <t>Optional issuer fee revenue - dma</t>
        </is>
      </c>
      <c r="D94" s="771" t="n">
        <v>411149</v>
      </c>
      <c r="E94" s="771">
        <f>CONCATENATE(D94," - ",C94)</f>
        <v/>
      </c>
      <c r="F94" s="452">
        <f>'Income statement'!F94</f>
        <v/>
      </c>
      <c r="G94" s="452">
        <f>'Income statement'!G94</f>
        <v/>
      </c>
      <c r="H94" s="452">
        <f>'Income statement'!H94</f>
        <v/>
      </c>
      <c r="I94" s="452">
        <f>'Income statement'!I94</f>
        <v/>
      </c>
      <c r="J94" s="452">
        <f>'Income statement'!J94</f>
        <v/>
      </c>
      <c r="K94" s="452">
        <f>'Income statement'!K94</f>
        <v/>
      </c>
      <c r="L94" s="452">
        <f>'Income statement'!L94</f>
        <v/>
      </c>
      <c r="M94" s="452">
        <f>'Income statement'!M94</f>
        <v/>
      </c>
      <c r="N94" s="452">
        <f>'Income statement'!N94</f>
        <v/>
      </c>
      <c r="O94" s="452">
        <f>'Income statement'!O94</f>
        <v/>
      </c>
      <c r="P94" s="452">
        <f>'Income statement'!P94</f>
        <v/>
      </c>
      <c r="Q94" s="453">
        <f>'Income statement'!Q94</f>
        <v/>
      </c>
      <c r="R94" s="452">
        <f>'Income statement'!R94</f>
        <v/>
      </c>
      <c r="S94" s="452">
        <f>'Income statement'!S94</f>
        <v/>
      </c>
      <c r="T94" s="452">
        <f>'Income statement'!T94</f>
        <v/>
      </c>
      <c r="U94" s="452">
        <f>'Income statement'!U94</f>
        <v/>
      </c>
      <c r="V94" s="452">
        <f>'Income statement'!V94</f>
        <v/>
      </c>
      <c r="W94" s="452">
        <f>'Income statement'!W94</f>
        <v/>
      </c>
      <c r="X94" s="452">
        <f>'Income statement'!X94</f>
        <v/>
      </c>
      <c r="Y94" s="452">
        <f>'Income statement'!Y94</f>
        <v/>
      </c>
      <c r="Z94" s="452">
        <f>'Income statement'!Z94</f>
        <v/>
      </c>
      <c r="AA94" s="452">
        <f>'Income statement'!AA94</f>
        <v/>
      </c>
      <c r="AB94" s="452">
        <f>'Income statement'!AB94</f>
        <v/>
      </c>
      <c r="AC94" s="453">
        <f>'Income statement'!AC94</f>
        <v/>
      </c>
      <c r="AD94" s="452">
        <f>'Income statement'!AD94</f>
        <v/>
      </c>
      <c r="AE94" s="452">
        <f>'Income statement'!AE94</f>
        <v/>
      </c>
      <c r="AF94" s="452">
        <f>'Income statement'!AF94</f>
        <v/>
      </c>
      <c r="AG94" s="452">
        <f>'Income statement'!AG94</f>
        <v/>
      </c>
      <c r="AH94" s="452">
        <f>'Income statement'!AH94</f>
        <v/>
      </c>
      <c r="AI94" s="452">
        <f>'Income statement'!AI94</f>
        <v/>
      </c>
      <c r="AJ94" s="452">
        <f>'Income statement'!AJ94</f>
        <v/>
      </c>
      <c r="AK94" s="452">
        <f>'Income statement'!AK94</f>
        <v/>
      </c>
      <c r="AL94" s="452">
        <f>'Income statement'!AL94</f>
        <v/>
      </c>
      <c r="AM94" s="452">
        <f>'Income statement'!AM94</f>
        <v/>
      </c>
      <c r="AN94" s="452">
        <f>'Income statement'!AN94</f>
        <v/>
      </c>
      <c r="AO94" s="453">
        <f>'Income statement'!AO94</f>
        <v/>
      </c>
      <c r="AP94" s="452">
        <f>'Income statement'!AP94</f>
        <v/>
      </c>
      <c r="AQ94" s="452">
        <f>'Income statement'!AQ94</f>
        <v/>
      </c>
      <c r="AR94" s="452">
        <f>'Income statement'!AR94</f>
        <v/>
      </c>
      <c r="AS94" s="452">
        <f>'Income statement'!AS94</f>
        <v/>
      </c>
      <c r="AT94" s="452">
        <f>'Income statement'!AT94</f>
        <v/>
      </c>
      <c r="AU94" s="462">
        <f>'Income statement'!AU94</f>
        <v/>
      </c>
      <c r="AV94" s="452">
        <f>SUM(F94:Q94)</f>
        <v/>
      </c>
      <c r="AW94" s="452">
        <f>SUM(R94:AC94)</f>
        <v/>
      </c>
      <c r="AX94" s="452">
        <f>SUM(AD94:AO94)</f>
        <v/>
      </c>
      <c r="AY94" s="452">
        <f>SUM(AH94:AS94)</f>
        <v/>
      </c>
      <c r="AZ94" s="452">
        <f>SUM(AJ94:AU94)</f>
        <v/>
      </c>
      <c r="BB94" s="452">
        <f>SUMIFS('QofE Def adjustments'!F:F,'QofE Def adjustments'!$E:$E,'Adjusted IS'!$E94)</f>
        <v/>
      </c>
      <c r="BC94" s="452">
        <f>SUMIFS('QofE Def adjustments'!G:G,'QofE Def adjustments'!$E:$E,'Adjusted IS'!$E94)</f>
        <v/>
      </c>
      <c r="BD94" s="452">
        <f>SUMIFS('QofE Def adjustments'!H:H,'QofE Def adjustments'!$E:$E,'Adjusted IS'!$E94)</f>
        <v/>
      </c>
      <c r="BE94" s="452">
        <f>SUMIFS('QofE Def adjustments'!I:I,'QofE Def adjustments'!$E:$E,'Adjusted IS'!$E94)</f>
        <v/>
      </c>
      <c r="BF94" s="452">
        <f>SUMIFS('QofE Def adjustments'!J:J,'QofE Def adjustments'!$E:$E,'Adjusted IS'!$E94)</f>
        <v/>
      </c>
      <c r="BG94" s="452">
        <f>SUMIFS('QofE Def adjustments'!K:K,'QofE Def adjustments'!$E:$E,'Adjusted IS'!$E94)</f>
        <v/>
      </c>
      <c r="BH94" s="452">
        <f>SUMIFS('QofE Def adjustments'!L:L,'QofE Def adjustments'!$E:$E,'Adjusted IS'!$E94)</f>
        <v/>
      </c>
      <c r="BI94" s="452">
        <f>SUMIFS('QofE Def adjustments'!M:M,'QofE Def adjustments'!$E:$E,'Adjusted IS'!$E94)</f>
        <v/>
      </c>
      <c r="BJ94" s="452">
        <f>SUMIFS('QofE Def adjustments'!N:N,'QofE Def adjustments'!$E:$E,'Adjusted IS'!$E94)</f>
        <v/>
      </c>
      <c r="BK94" s="452">
        <f>SUMIFS('QofE Def adjustments'!O:O,'QofE Def adjustments'!$E:$E,'Adjusted IS'!$E94)</f>
        <v/>
      </c>
      <c r="BL94" s="452">
        <f>SUMIFS('QofE Def adjustments'!P:P,'QofE Def adjustments'!$E:$E,'Adjusted IS'!$E94)</f>
        <v/>
      </c>
      <c r="BM94" s="453">
        <f>SUMIFS('QofE Def adjustments'!Q:Q,'QofE Def adjustments'!$E:$E,'Adjusted IS'!$E94)</f>
        <v/>
      </c>
      <c r="BN94" s="452">
        <f>SUMIFS('QofE Def adjustments'!R:R,'QofE Def adjustments'!$E:$E,'Adjusted IS'!$E94)</f>
        <v/>
      </c>
      <c r="BO94" s="452">
        <f>SUMIFS('QofE Def adjustments'!S:S,'QofE Def adjustments'!$E:$E,'Adjusted IS'!$E94)</f>
        <v/>
      </c>
      <c r="BP94" s="452">
        <f>SUMIFS('QofE Def adjustments'!T:T,'QofE Def adjustments'!$E:$E,'Adjusted IS'!$E94)</f>
        <v/>
      </c>
      <c r="BQ94" s="452">
        <f>SUMIFS('QofE Def adjustments'!U:U,'QofE Def adjustments'!$E:$E,'Adjusted IS'!$E94)</f>
        <v/>
      </c>
      <c r="BR94" s="452">
        <f>SUMIFS('QofE Def adjustments'!V:V,'QofE Def adjustments'!$E:$E,'Adjusted IS'!$E94)</f>
        <v/>
      </c>
      <c r="BS94" s="452">
        <f>SUMIFS('QofE Def adjustments'!W:W,'QofE Def adjustments'!$E:$E,'Adjusted IS'!$E94)</f>
        <v/>
      </c>
      <c r="BT94" s="452">
        <f>SUMIFS('QofE Def adjustments'!X:X,'QofE Def adjustments'!$E:$E,'Adjusted IS'!$E94)</f>
        <v/>
      </c>
      <c r="BU94" s="452">
        <f>SUMIFS('QofE Def adjustments'!Y:Y,'QofE Def adjustments'!$E:$E,'Adjusted IS'!$E94)</f>
        <v/>
      </c>
      <c r="BV94" s="452">
        <f>SUMIFS('QofE Def adjustments'!Z:Z,'QofE Def adjustments'!$E:$E,'Adjusted IS'!$E94)</f>
        <v/>
      </c>
      <c r="BW94" s="452">
        <f>SUMIFS('QofE Def adjustments'!AA:AA,'QofE Def adjustments'!$E:$E,'Adjusted IS'!$E94)</f>
        <v/>
      </c>
      <c r="BX94" s="452">
        <f>SUMIFS('QofE Def adjustments'!AB:AB,'QofE Def adjustments'!$E:$E,'Adjusted IS'!$E94)</f>
        <v/>
      </c>
      <c r="BY94" s="453">
        <f>SUMIFS('QofE Def adjustments'!AC:AC,'QofE Def adjustments'!$E:$E,'Adjusted IS'!$E94)</f>
        <v/>
      </c>
      <c r="BZ94" s="452">
        <f>SUMIFS('QofE Def adjustments'!AD:AD,'QofE Def adjustments'!$E:$E,'Adjusted IS'!$E94)</f>
        <v/>
      </c>
      <c r="CA94" s="452">
        <f>SUMIFS('QofE Def adjustments'!AE:AE,'QofE Def adjustments'!$E:$E,'Adjusted IS'!$E94)</f>
        <v/>
      </c>
      <c r="CB94" s="452">
        <f>SUMIFS('QofE Def adjustments'!AF:AF,'QofE Def adjustments'!$E:$E,'Adjusted IS'!$E94)</f>
        <v/>
      </c>
      <c r="CC94" s="452">
        <f>SUMIFS('QofE Def adjustments'!AG:AG,'QofE Def adjustments'!$E:$E,'Adjusted IS'!$E94)</f>
        <v/>
      </c>
      <c r="CD94" s="452">
        <f>SUMIFS('QofE Def adjustments'!AH:AH,'QofE Def adjustments'!$E:$E,'Adjusted IS'!$E94)</f>
        <v/>
      </c>
      <c r="CE94" s="452">
        <f>SUMIFS('QofE Def adjustments'!AI:AI,'QofE Def adjustments'!$E:$E,'Adjusted IS'!$E94)</f>
        <v/>
      </c>
      <c r="CF94" s="452">
        <f>SUMIFS('QofE Def adjustments'!AJ:AJ,'QofE Def adjustments'!$E:$E,'Adjusted IS'!$E94)</f>
        <v/>
      </c>
      <c r="CG94" s="452">
        <f>SUMIFS('QofE Def adjustments'!AK:AK,'QofE Def adjustments'!$E:$E,'Adjusted IS'!$E94)</f>
        <v/>
      </c>
      <c r="CH94" s="452">
        <f>SUMIFS('QofE Def adjustments'!AL:AL,'QofE Def adjustments'!$E:$E,'Adjusted IS'!$E94)</f>
        <v/>
      </c>
      <c r="CI94" s="452">
        <f>SUMIFS('QofE Def adjustments'!AM:AM,'QofE Def adjustments'!$E:$E,'Adjusted IS'!$E94)</f>
        <v/>
      </c>
      <c r="CJ94" s="452">
        <f>SUMIFS('QofE Def adjustments'!AN:AN,'QofE Def adjustments'!$E:$E,'Adjusted IS'!$E94)</f>
        <v/>
      </c>
      <c r="CK94" s="453">
        <f>SUMIFS('QofE Def adjustments'!AO:AO,'QofE Def adjustments'!$E:$E,'Adjusted IS'!$E94)</f>
        <v/>
      </c>
      <c r="CL94" s="452">
        <f>SUMIFS('QofE Def adjustments'!AP:AP,'QofE Def adjustments'!$E:$E,'Adjusted IS'!$E94)</f>
        <v/>
      </c>
      <c r="CM94" s="452">
        <f>SUMIFS('QofE Def adjustments'!AQ:AQ,'QofE Def adjustments'!$E:$E,'Adjusted IS'!$E94)</f>
        <v/>
      </c>
      <c r="CN94" s="452">
        <f>SUMIFS('QofE Def adjustments'!AR:AR,'QofE Def adjustments'!$E:$E,'Adjusted IS'!$E94)</f>
        <v/>
      </c>
      <c r="CO94" s="452">
        <f>SUMIFS('QofE Def adjustments'!AS:AS,'QofE Def adjustments'!$E:$E,'Adjusted IS'!$E94)</f>
        <v/>
      </c>
      <c r="CP94" s="452">
        <f>SUMIFS('QofE Def adjustments'!AT:AT,'QofE Def adjustments'!$E:$E,'Adjusted IS'!$E94)</f>
        <v/>
      </c>
      <c r="CQ94" s="462">
        <f>SUMIFS('QofE Def adjustments'!AU:AU,'QofE Def adjustments'!$E:$E,'Adjusted IS'!$E94)</f>
        <v/>
      </c>
      <c r="CR94" s="452">
        <f>SUM(BB94:BM94)</f>
        <v/>
      </c>
      <c r="CS94" s="452">
        <f>SUM(BN94:BY94)</f>
        <v/>
      </c>
      <c r="CT94" s="452">
        <f>SUM(BZ94:CK94)</f>
        <v/>
      </c>
      <c r="CU94" s="452">
        <f>SUM(CD94:CO94)</f>
        <v/>
      </c>
      <c r="CV94" s="452">
        <f>SUM(CF94:CQ94)</f>
        <v/>
      </c>
      <c r="CX94" s="452">
        <f>SUM(BB94,F94)</f>
        <v/>
      </c>
      <c r="CY94" s="452">
        <f>SUM(BC94,G94)</f>
        <v/>
      </c>
      <c r="CZ94" s="452">
        <f>SUM(BD94,H94)</f>
        <v/>
      </c>
      <c r="DA94" s="452">
        <f>SUM(BE94,I94)</f>
        <v/>
      </c>
      <c r="DB94" s="452">
        <f>SUM(BF94,J94)</f>
        <v/>
      </c>
      <c r="DC94" s="452">
        <f>SUM(BG94,K94)</f>
        <v/>
      </c>
      <c r="DD94" s="452">
        <f>SUM(BH94,L94)</f>
        <v/>
      </c>
      <c r="DE94" s="452">
        <f>SUM(BI94,M94)</f>
        <v/>
      </c>
      <c r="DF94" s="452">
        <f>SUM(BJ94,N94)</f>
        <v/>
      </c>
      <c r="DG94" s="452">
        <f>SUM(BK94,O94)</f>
        <v/>
      </c>
      <c r="DH94" s="452">
        <f>SUM(BL94,P94)</f>
        <v/>
      </c>
      <c r="DI94" s="453">
        <f>SUM(BM94,Q94)</f>
        <v/>
      </c>
      <c r="DJ94" s="452">
        <f>SUM(BN94,R94)</f>
        <v/>
      </c>
      <c r="DK94" s="452">
        <f>SUM(BO94,S94)</f>
        <v/>
      </c>
      <c r="DL94" s="452">
        <f>SUM(BP94,T94)</f>
        <v/>
      </c>
      <c r="DM94" s="452">
        <f>SUM(BQ94,U94)</f>
        <v/>
      </c>
      <c r="DN94" s="452">
        <f>SUM(BR94,V94)</f>
        <v/>
      </c>
      <c r="DO94" s="452">
        <f>SUM(BS94,W94)</f>
        <v/>
      </c>
      <c r="DP94" s="452">
        <f>SUM(BT94,X94)</f>
        <v/>
      </c>
      <c r="DQ94" s="452">
        <f>SUM(BU94,Y94)</f>
        <v/>
      </c>
      <c r="DR94" s="452">
        <f>SUM(BV94,Z94)</f>
        <v/>
      </c>
      <c r="DS94" s="452">
        <f>SUM(BW94,AA94)</f>
        <v/>
      </c>
      <c r="DT94" s="452">
        <f>SUM(BX94,AB94)</f>
        <v/>
      </c>
      <c r="DU94" s="453">
        <f>SUM(BY94,AC94)</f>
        <v/>
      </c>
      <c r="DV94" s="452">
        <f>SUM(BZ94,AD94)</f>
        <v/>
      </c>
      <c r="DW94" s="452">
        <f>SUM(CA94,AE94)</f>
        <v/>
      </c>
      <c r="DX94" s="452">
        <f>SUM(CB94,AF94)</f>
        <v/>
      </c>
      <c r="DY94" s="452">
        <f>SUM(CC94,AG94)</f>
        <v/>
      </c>
      <c r="DZ94" s="452">
        <f>SUM(CD94,AH94)</f>
        <v/>
      </c>
      <c r="EA94" s="452">
        <f>SUM(CE94,AI94)</f>
        <v/>
      </c>
      <c r="EB94" s="452">
        <f>SUM(CF94,AJ94)</f>
        <v/>
      </c>
      <c r="EC94" s="452">
        <f>SUM(CG94,AK94)</f>
        <v/>
      </c>
      <c r="ED94" s="452">
        <f>SUM(CH94,AL94)</f>
        <v/>
      </c>
      <c r="EE94" s="452">
        <f>SUM(CI94,AM94)</f>
        <v/>
      </c>
      <c r="EF94" s="452">
        <f>SUM(CJ94,AN94)</f>
        <v/>
      </c>
      <c r="EG94" s="453">
        <f>SUM(CK94,AO94)</f>
        <v/>
      </c>
      <c r="EH94" s="452">
        <f>SUM(CL94,AP94)</f>
        <v/>
      </c>
      <c r="EI94" s="452">
        <f>SUM(CM94,AQ94)</f>
        <v/>
      </c>
      <c r="EJ94" s="452">
        <f>SUM(CN94,AR94)</f>
        <v/>
      </c>
      <c r="EK94" s="452">
        <f>SUM(CO94,AS94)</f>
        <v/>
      </c>
      <c r="EL94" s="452">
        <f>SUM(CP94,AT94)</f>
        <v/>
      </c>
      <c r="EM94" s="462">
        <f>SUM(CQ94,AU94)</f>
        <v/>
      </c>
      <c r="EN94" s="452">
        <f>SUM(CX94:DI94)</f>
        <v/>
      </c>
      <c r="EO94" s="452">
        <f>SUM(DJ94:DU94)</f>
        <v/>
      </c>
      <c r="EP94" s="452">
        <f>SUM(DV94:EG94)</f>
        <v/>
      </c>
      <c r="EQ94" s="452">
        <f>SUM(DZ94:EK94)</f>
        <v/>
      </c>
      <c r="ER94" s="452">
        <f>SUM(EB94:EM94)</f>
        <v/>
      </c>
      <c r="ET94" s="452">
        <f>SUMIFS('QofE DD adjustments'!F:F,'QofE DD adjustments'!$E:$E,'Adjusted IS'!$E94)</f>
        <v/>
      </c>
      <c r="EU94" s="452">
        <f>SUMIFS('QofE DD adjustments'!G:G,'QofE DD adjustments'!$E:$E,'Adjusted IS'!$E94)</f>
        <v/>
      </c>
      <c r="EV94" s="452">
        <f>SUMIFS('QofE DD adjustments'!H:H,'QofE DD adjustments'!$E:$E,'Adjusted IS'!$E94)</f>
        <v/>
      </c>
      <c r="EW94" s="452">
        <f>SUMIFS('QofE DD adjustments'!I:I,'QofE DD adjustments'!$E:$E,'Adjusted IS'!$E94)</f>
        <v/>
      </c>
      <c r="EX94" s="452">
        <f>SUMIFS('QofE DD adjustments'!J:J,'QofE DD adjustments'!$E:$E,'Adjusted IS'!$E94)</f>
        <v/>
      </c>
      <c r="EY94" s="452">
        <f>SUMIFS('QofE DD adjustments'!K:K,'QofE DD adjustments'!$E:$E,'Adjusted IS'!$E94)</f>
        <v/>
      </c>
      <c r="EZ94" s="452">
        <f>SUMIFS('QofE DD adjustments'!L:L,'QofE DD adjustments'!$E:$E,'Adjusted IS'!$E94)</f>
        <v/>
      </c>
      <c r="FA94" s="452">
        <f>SUMIFS('QofE DD adjustments'!M:M,'QofE DD adjustments'!$E:$E,'Adjusted IS'!$E94)</f>
        <v/>
      </c>
      <c r="FB94" s="452">
        <f>SUMIFS('QofE DD adjustments'!N:N,'QofE DD adjustments'!$E:$E,'Adjusted IS'!$E94)</f>
        <v/>
      </c>
      <c r="FC94" s="452">
        <f>SUMIFS('QofE DD adjustments'!O:O,'QofE DD adjustments'!$E:$E,'Adjusted IS'!$E94)</f>
        <v/>
      </c>
      <c r="FD94" s="452">
        <f>SUMIFS('QofE DD adjustments'!P:P,'QofE DD adjustments'!$E:$E,'Adjusted IS'!$E94)</f>
        <v/>
      </c>
      <c r="FE94" s="453">
        <f>SUMIFS('QofE DD adjustments'!Q:Q,'QofE DD adjustments'!$E:$E,'Adjusted IS'!$E94)</f>
        <v/>
      </c>
      <c r="FF94" s="452">
        <f>SUMIFS('QofE DD adjustments'!R:R,'QofE DD adjustments'!$E:$E,'Adjusted IS'!$E94)</f>
        <v/>
      </c>
      <c r="FG94" s="452">
        <f>SUMIFS('QofE DD adjustments'!S:S,'QofE DD adjustments'!$E:$E,'Adjusted IS'!$E94)</f>
        <v/>
      </c>
      <c r="FH94" s="452">
        <f>SUMIFS('QofE DD adjustments'!T:T,'QofE DD adjustments'!$E:$E,'Adjusted IS'!$E94)</f>
        <v/>
      </c>
      <c r="FI94" s="452">
        <f>SUMIFS('QofE DD adjustments'!U:U,'QofE DD adjustments'!$E:$E,'Adjusted IS'!$E94)</f>
        <v/>
      </c>
      <c r="FJ94" s="452">
        <f>SUMIFS('QofE DD adjustments'!V:V,'QofE DD adjustments'!$E:$E,'Adjusted IS'!$E94)</f>
        <v/>
      </c>
      <c r="FK94" s="452">
        <f>SUMIFS('QofE DD adjustments'!W:W,'QofE DD adjustments'!$E:$E,'Adjusted IS'!$E94)</f>
        <v/>
      </c>
      <c r="FL94" s="452">
        <f>SUMIFS('QofE DD adjustments'!X:X,'QofE DD adjustments'!$E:$E,'Adjusted IS'!$E94)</f>
        <v/>
      </c>
      <c r="FM94" s="452">
        <f>SUMIFS('QofE DD adjustments'!Y:Y,'QofE DD adjustments'!$E:$E,'Adjusted IS'!$E94)</f>
        <v/>
      </c>
      <c r="FN94" s="452">
        <f>SUMIFS('QofE DD adjustments'!Z:Z,'QofE DD adjustments'!$E:$E,'Adjusted IS'!$E94)</f>
        <v/>
      </c>
      <c r="FO94" s="452">
        <f>SUMIFS('QofE DD adjustments'!AA:AA,'QofE DD adjustments'!$E:$E,'Adjusted IS'!$E94)</f>
        <v/>
      </c>
      <c r="FP94" s="452">
        <f>SUMIFS('QofE DD adjustments'!AB:AB,'QofE DD adjustments'!$E:$E,'Adjusted IS'!$E94)</f>
        <v/>
      </c>
      <c r="FQ94" s="453">
        <f>SUMIFS('QofE DD adjustments'!AC:AC,'QofE DD adjustments'!$E:$E,'Adjusted IS'!$E94)</f>
        <v/>
      </c>
      <c r="FR94" s="452">
        <f>SUMIFS('QofE DD adjustments'!AD:AD,'QofE DD adjustments'!$E:$E,'Adjusted IS'!$E94)</f>
        <v/>
      </c>
      <c r="FS94" s="452">
        <f>SUMIFS('QofE DD adjustments'!AE:AE,'QofE DD adjustments'!$E:$E,'Adjusted IS'!$E94)</f>
        <v/>
      </c>
      <c r="FT94" s="452">
        <f>SUMIFS('QofE DD adjustments'!AF:AF,'QofE DD adjustments'!$E:$E,'Adjusted IS'!$E94)</f>
        <v/>
      </c>
      <c r="FU94" s="452">
        <f>SUMIFS('QofE DD adjustments'!AG:AG,'QofE DD adjustments'!$E:$E,'Adjusted IS'!$E94)</f>
        <v/>
      </c>
      <c r="FV94" s="452">
        <f>SUMIFS('QofE DD adjustments'!AH:AH,'QofE DD adjustments'!$E:$E,'Adjusted IS'!$E94)</f>
        <v/>
      </c>
      <c r="FW94" s="452">
        <f>SUMIFS('QofE DD adjustments'!AI:AI,'QofE DD adjustments'!$E:$E,'Adjusted IS'!$E94)</f>
        <v/>
      </c>
      <c r="FX94" s="452">
        <f>SUMIFS('QofE DD adjustments'!AJ:AJ,'QofE DD adjustments'!$E:$E,'Adjusted IS'!$E94)</f>
        <v/>
      </c>
      <c r="FY94" s="452">
        <f>SUMIFS('QofE DD adjustments'!AK:AK,'QofE DD adjustments'!$E:$E,'Adjusted IS'!$E94)</f>
        <v/>
      </c>
      <c r="FZ94" s="452">
        <f>SUMIFS('QofE DD adjustments'!AL:AL,'QofE DD adjustments'!$E:$E,'Adjusted IS'!$E94)</f>
        <v/>
      </c>
      <c r="GA94" s="452">
        <f>SUMIFS('QofE DD adjustments'!AM:AM,'QofE DD adjustments'!$E:$E,'Adjusted IS'!$E94)</f>
        <v/>
      </c>
      <c r="GB94" s="452">
        <f>SUMIFS('QofE DD adjustments'!AN:AN,'QofE DD adjustments'!$E:$E,'Adjusted IS'!$E94)</f>
        <v/>
      </c>
      <c r="GC94" s="453">
        <f>SUMIFS('QofE DD adjustments'!AO:AO,'QofE DD adjustments'!$E:$E,'Adjusted IS'!$E94)</f>
        <v/>
      </c>
      <c r="GD94" s="452">
        <f>SUMIFS('QofE DD adjustments'!AP:AP,'QofE DD adjustments'!$E:$E,'Adjusted IS'!$E94)</f>
        <v/>
      </c>
      <c r="GE94" s="452">
        <f>SUMIFS('QofE DD adjustments'!AQ:AQ,'QofE DD adjustments'!$E:$E,'Adjusted IS'!$E94)</f>
        <v/>
      </c>
      <c r="GF94" s="452">
        <f>SUMIFS('QofE DD adjustments'!AR:AR,'QofE DD adjustments'!$E:$E,'Adjusted IS'!$E94)</f>
        <v/>
      </c>
      <c r="GG94" s="452">
        <f>SUMIFS('QofE DD adjustments'!AS:AS,'QofE DD adjustments'!$E:$E,'Adjusted IS'!$E94)</f>
        <v/>
      </c>
      <c r="GH94" s="452">
        <f>SUMIFS('QofE DD adjustments'!AT:AT,'QofE DD adjustments'!$E:$E,'Adjusted IS'!$E94)</f>
        <v/>
      </c>
      <c r="GI94" s="462">
        <f>SUMIFS('QofE DD adjustments'!AU:AU,'QofE DD adjustments'!$E:$E,'Adjusted IS'!$E94)</f>
        <v/>
      </c>
      <c r="GJ94" s="452">
        <f>SUM(ET94:FE94)</f>
        <v/>
      </c>
      <c r="GK94" s="452">
        <f>SUM(FF94:FQ94)</f>
        <v/>
      </c>
      <c r="GL94" s="452">
        <f>SUM(FR94:GC94)</f>
        <v/>
      </c>
      <c r="GM94" s="452">
        <f>SUM(FV94:GG94)</f>
        <v/>
      </c>
      <c r="GN94" s="452">
        <f>SUM(FX94:GI94)</f>
        <v/>
      </c>
      <c r="GP94" s="452">
        <f>SUM(ET94,CX94)</f>
        <v/>
      </c>
      <c r="GQ94" s="452">
        <f>SUM(EU94,CY94)</f>
        <v/>
      </c>
      <c r="GR94" s="452">
        <f>SUM(EV94,CZ94)</f>
        <v/>
      </c>
      <c r="GS94" s="452">
        <f>SUM(EW94,DA94)</f>
        <v/>
      </c>
      <c r="GT94" s="452">
        <f>SUM(EX94,DB94)</f>
        <v/>
      </c>
      <c r="GU94" s="452">
        <f>SUM(EY94,DC94)</f>
        <v/>
      </c>
      <c r="GV94" s="452">
        <f>SUM(EZ94,DD94)</f>
        <v/>
      </c>
      <c r="GW94" s="452">
        <f>SUM(FA94,DE94)</f>
        <v/>
      </c>
      <c r="GX94" s="452">
        <f>SUM(FB94,DF94)</f>
        <v/>
      </c>
      <c r="GY94" s="452">
        <f>SUM(FC94,DG94)</f>
        <v/>
      </c>
      <c r="GZ94" s="452">
        <f>SUM(FD94,DH94)</f>
        <v/>
      </c>
      <c r="HA94" s="453">
        <f>SUM(FE94,DI94)</f>
        <v/>
      </c>
      <c r="HB94" s="452">
        <f>SUM(FF94,DJ94)</f>
        <v/>
      </c>
      <c r="HC94" s="452">
        <f>SUM(FG94,DK94)</f>
        <v/>
      </c>
      <c r="HD94" s="452">
        <f>SUM(FH94,DL94)</f>
        <v/>
      </c>
      <c r="HE94" s="452">
        <f>SUM(FI94,DM94)</f>
        <v/>
      </c>
      <c r="HF94" s="452">
        <f>SUM(FJ94,DN94)</f>
        <v/>
      </c>
      <c r="HG94" s="452">
        <f>SUM(FK94,DO94)</f>
        <v/>
      </c>
      <c r="HH94" s="452">
        <f>SUM(FL94,DP94)</f>
        <v/>
      </c>
      <c r="HI94" s="452">
        <f>SUM(FM94,DQ94)</f>
        <v/>
      </c>
      <c r="HJ94" s="452">
        <f>SUM(FN94,DR94)</f>
        <v/>
      </c>
      <c r="HK94" s="452">
        <f>SUM(FO94,DS94)</f>
        <v/>
      </c>
      <c r="HL94" s="452">
        <f>SUM(FP94,DT94)</f>
        <v/>
      </c>
      <c r="HM94" s="453">
        <f>SUM(FQ94,DU94)</f>
        <v/>
      </c>
      <c r="HN94" s="452">
        <f>SUM(FR94,DV94)</f>
        <v/>
      </c>
      <c r="HO94" s="452">
        <f>SUM(FS94,DW94)</f>
        <v/>
      </c>
      <c r="HP94" s="452">
        <f>SUM(FT94,DX94)</f>
        <v/>
      </c>
      <c r="HQ94" s="452">
        <f>SUM(FU94,DY94)</f>
        <v/>
      </c>
      <c r="HR94" s="452">
        <f>SUM(FV94,DZ94)</f>
        <v/>
      </c>
      <c r="HS94" s="452">
        <f>SUM(FW94,EA94)</f>
        <v/>
      </c>
      <c r="HT94" s="452">
        <f>SUM(FX94,EB94)</f>
        <v/>
      </c>
      <c r="HU94" s="452">
        <f>SUM(FY94,EC94)</f>
        <v/>
      </c>
      <c r="HV94" s="452">
        <f>SUM(FZ94,ED94)</f>
        <v/>
      </c>
      <c r="HW94" s="452">
        <f>SUM(GA94,EE94)</f>
        <v/>
      </c>
      <c r="HX94" s="452">
        <f>SUM(GB94,EF94)</f>
        <v/>
      </c>
      <c r="HY94" s="453">
        <f>SUM(GC94,EG94)</f>
        <v/>
      </c>
      <c r="HZ94" s="452">
        <f>SUM(GD94,EH94)</f>
        <v/>
      </c>
      <c r="IA94" s="452">
        <f>SUM(GE94,EI94)</f>
        <v/>
      </c>
      <c r="IB94" s="452">
        <f>SUM(GF94,EJ94)</f>
        <v/>
      </c>
      <c r="IC94" s="452">
        <f>SUM(GG94,EK94)</f>
        <v/>
      </c>
      <c r="ID94" s="452">
        <f>SUM(GH94,EL94)</f>
        <v/>
      </c>
      <c r="IE94" s="462">
        <f>SUM(GI94,EM94)</f>
        <v/>
      </c>
      <c r="IF94" s="452">
        <f>SUM(GP94:HA94)</f>
        <v/>
      </c>
      <c r="IG94" s="452">
        <f>SUM(HB94:HM94)</f>
        <v/>
      </c>
      <c r="IH94" s="452">
        <f>SUM(HN94:HY94)</f>
        <v/>
      </c>
      <c r="II94" s="452">
        <f>SUM(HR94:IC94)</f>
        <v/>
      </c>
      <c r="IJ94" s="452">
        <f>SUM(HT94:IE94)</f>
        <v/>
      </c>
      <c r="IL94" s="452">
        <f>SUMIFS('QofE PF adjustments'!F:F,'QofE PF adjustments'!$E:$E,'Adjusted IS'!$E94)</f>
        <v/>
      </c>
      <c r="IM94" s="452">
        <f>SUMIFS('QofE PF adjustments'!G:G,'QofE PF adjustments'!$E:$E,'Adjusted IS'!$E94)</f>
        <v/>
      </c>
      <c r="IN94" s="452">
        <f>SUMIFS('QofE PF adjustments'!H:H,'QofE PF adjustments'!$E:$E,'Adjusted IS'!$E94)</f>
        <v/>
      </c>
      <c r="IO94" s="452">
        <f>SUMIFS('QofE PF adjustments'!I:I,'QofE PF adjustments'!$E:$E,'Adjusted IS'!$E94)</f>
        <v/>
      </c>
      <c r="IP94" s="452">
        <f>SUMIFS('QofE PF adjustments'!J:J,'QofE PF adjustments'!$E:$E,'Adjusted IS'!$E94)</f>
        <v/>
      </c>
      <c r="IQ94" s="452">
        <f>SUMIFS('QofE PF adjustments'!K:K,'QofE PF adjustments'!$E:$E,'Adjusted IS'!$E94)</f>
        <v/>
      </c>
      <c r="IR94" s="452">
        <f>SUMIFS('QofE PF adjustments'!L:L,'QofE PF adjustments'!$E:$E,'Adjusted IS'!$E94)</f>
        <v/>
      </c>
      <c r="IS94" s="452">
        <f>SUMIFS('QofE PF adjustments'!M:M,'QofE PF adjustments'!$E:$E,'Adjusted IS'!$E94)</f>
        <v/>
      </c>
      <c r="IT94" s="452">
        <f>SUMIFS('QofE PF adjustments'!N:N,'QofE PF adjustments'!$E:$E,'Adjusted IS'!$E94)</f>
        <v/>
      </c>
      <c r="IU94" s="452">
        <f>SUMIFS('QofE PF adjustments'!O:O,'QofE PF adjustments'!$E:$E,'Adjusted IS'!$E94)</f>
        <v/>
      </c>
      <c r="IV94" s="452">
        <f>SUMIFS('QofE PF adjustments'!P:P,'QofE PF adjustments'!$E:$E,'Adjusted IS'!$E94)</f>
        <v/>
      </c>
      <c r="IW94" s="453">
        <f>SUMIFS('QofE PF adjustments'!Q:Q,'QofE PF adjustments'!$E:$E,'Adjusted IS'!$E94)</f>
        <v/>
      </c>
      <c r="IX94" s="452">
        <f>SUMIFS('QofE PF adjustments'!R:R,'QofE PF adjustments'!$E:$E,'Adjusted IS'!$E94)</f>
        <v/>
      </c>
      <c r="IY94" s="452">
        <f>SUMIFS('QofE PF adjustments'!S:S,'QofE PF adjustments'!$E:$E,'Adjusted IS'!$E94)</f>
        <v/>
      </c>
      <c r="IZ94" s="452">
        <f>SUMIFS('QofE PF adjustments'!T:T,'QofE PF adjustments'!$E:$E,'Adjusted IS'!$E94)</f>
        <v/>
      </c>
      <c r="JA94" s="452">
        <f>SUMIFS('QofE PF adjustments'!U:U,'QofE PF adjustments'!$E:$E,'Adjusted IS'!$E94)</f>
        <v/>
      </c>
      <c r="JB94" s="452">
        <f>SUMIFS('QofE PF adjustments'!V:V,'QofE PF adjustments'!$E:$E,'Adjusted IS'!$E94)</f>
        <v/>
      </c>
      <c r="JC94" s="452">
        <f>SUMIFS('QofE PF adjustments'!W:W,'QofE PF adjustments'!$E:$E,'Adjusted IS'!$E94)</f>
        <v/>
      </c>
      <c r="JD94" s="452">
        <f>SUMIFS('QofE PF adjustments'!X:X,'QofE PF adjustments'!$E:$E,'Adjusted IS'!$E94)</f>
        <v/>
      </c>
      <c r="JE94" s="452">
        <f>SUMIFS('QofE PF adjustments'!Y:Y,'QofE PF adjustments'!$E:$E,'Adjusted IS'!$E94)</f>
        <v/>
      </c>
      <c r="JF94" s="452">
        <f>SUMIFS('QofE PF adjustments'!Z:Z,'QofE PF adjustments'!$E:$E,'Adjusted IS'!$E94)</f>
        <v/>
      </c>
      <c r="JG94" s="452">
        <f>SUMIFS('QofE PF adjustments'!AA:AA,'QofE PF adjustments'!$E:$E,'Adjusted IS'!$E94)</f>
        <v/>
      </c>
      <c r="JH94" s="452">
        <f>SUMIFS('QofE PF adjustments'!AB:AB,'QofE PF adjustments'!$E:$E,'Adjusted IS'!$E94)</f>
        <v/>
      </c>
      <c r="JI94" s="453">
        <f>SUMIFS('QofE PF adjustments'!AC:AC,'QofE PF adjustments'!$E:$E,'Adjusted IS'!$E94)</f>
        <v/>
      </c>
      <c r="JJ94" s="452">
        <f>SUMIFS('QofE PF adjustments'!AD:AD,'QofE PF adjustments'!$E:$E,'Adjusted IS'!$E94)</f>
        <v/>
      </c>
      <c r="JK94" s="452">
        <f>SUMIFS('QofE PF adjustments'!AE:AE,'QofE PF adjustments'!$E:$E,'Adjusted IS'!$E94)</f>
        <v/>
      </c>
      <c r="JL94" s="452">
        <f>SUMIFS('QofE PF adjustments'!AF:AF,'QofE PF adjustments'!$E:$E,'Adjusted IS'!$E94)</f>
        <v/>
      </c>
      <c r="JM94" s="452">
        <f>SUMIFS('QofE PF adjustments'!AG:AG,'QofE PF adjustments'!$E:$E,'Adjusted IS'!$E94)</f>
        <v/>
      </c>
      <c r="JN94" s="452">
        <f>SUMIFS('QofE PF adjustments'!AH:AH,'QofE PF adjustments'!$E:$E,'Adjusted IS'!$E94)</f>
        <v/>
      </c>
      <c r="JO94" s="452">
        <f>SUMIFS('QofE PF adjustments'!AI:AI,'QofE PF adjustments'!$E:$E,'Adjusted IS'!$E94)</f>
        <v/>
      </c>
      <c r="JP94" s="452">
        <f>SUMIFS('QofE PF adjustments'!AJ:AJ,'QofE PF adjustments'!$E:$E,'Adjusted IS'!$E94)</f>
        <v/>
      </c>
      <c r="JQ94" s="452">
        <f>SUMIFS('QofE PF adjustments'!AK:AK,'QofE PF adjustments'!$E:$E,'Adjusted IS'!$E94)</f>
        <v/>
      </c>
      <c r="JR94" s="452">
        <f>SUMIFS('QofE PF adjustments'!AL:AL,'QofE PF adjustments'!$E:$E,'Adjusted IS'!$E94)</f>
        <v/>
      </c>
      <c r="JS94" s="452">
        <f>SUMIFS('QofE PF adjustments'!AM:AM,'QofE PF adjustments'!$E:$E,'Adjusted IS'!$E94)</f>
        <v/>
      </c>
      <c r="JT94" s="452">
        <f>SUMIFS('QofE PF adjustments'!AN:AN,'QofE PF adjustments'!$E:$E,'Adjusted IS'!$E94)</f>
        <v/>
      </c>
      <c r="JU94" s="453">
        <f>SUMIFS('QofE PF adjustments'!AO:AO,'QofE PF adjustments'!$E:$E,'Adjusted IS'!$E94)</f>
        <v/>
      </c>
      <c r="JV94" s="452">
        <f>SUMIFS('QofE PF adjustments'!AP:AP,'QofE PF adjustments'!$E:$E,'Adjusted IS'!$E94)</f>
        <v/>
      </c>
      <c r="JW94" s="452">
        <f>SUMIFS('QofE PF adjustments'!AQ:AQ,'QofE PF adjustments'!$E:$E,'Adjusted IS'!$E94)</f>
        <v/>
      </c>
      <c r="JX94" s="452">
        <f>SUMIFS('QofE PF adjustments'!AR:AR,'QofE PF adjustments'!$E:$E,'Adjusted IS'!$E94)</f>
        <v/>
      </c>
      <c r="JY94" s="452">
        <f>SUMIFS('QofE PF adjustments'!AS:AS,'QofE PF adjustments'!$E:$E,'Adjusted IS'!$E94)</f>
        <v/>
      </c>
      <c r="JZ94" s="452">
        <f>SUMIFS('QofE PF adjustments'!AT:AT,'QofE PF adjustments'!$E:$E,'Adjusted IS'!$E94)</f>
        <v/>
      </c>
      <c r="KA94" s="462">
        <f>SUMIFS('QofE PF adjustments'!AU:AU,'QofE PF adjustments'!$E:$E,'Adjusted IS'!$E94)</f>
        <v/>
      </c>
      <c r="KB94" s="452">
        <f>SUM(IL94:IW94)</f>
        <v/>
      </c>
      <c r="KC94" s="452">
        <f>SUM(IX94:JI94)</f>
        <v/>
      </c>
      <c r="KD94" s="452">
        <f>SUM(JJ94:JU94)</f>
        <v/>
      </c>
      <c r="KE94" s="452">
        <f>SUM(JN94:JY94)</f>
        <v/>
      </c>
      <c r="KF94" s="452">
        <f>SUM(JP94:KA94)</f>
        <v/>
      </c>
      <c r="KH94" s="452">
        <f>SUM(IL94,GP94)</f>
        <v/>
      </c>
      <c r="KI94" s="452">
        <f>SUM(IM94,GQ94)</f>
        <v/>
      </c>
      <c r="KJ94" s="452">
        <f>SUM(IN94,GR94)</f>
        <v/>
      </c>
      <c r="KK94" s="452">
        <f>SUM(IO94,GS94)</f>
        <v/>
      </c>
      <c r="KL94" s="452">
        <f>SUM(IP94,GT94)</f>
        <v/>
      </c>
      <c r="KM94" s="452">
        <f>SUM(IQ94,GU94)</f>
        <v/>
      </c>
      <c r="KN94" s="452">
        <f>SUM(IR94,GV94)</f>
        <v/>
      </c>
      <c r="KO94" s="452">
        <f>SUM(IS94,GW94)</f>
        <v/>
      </c>
      <c r="KP94" s="452">
        <f>SUM(IT94,GX94)</f>
        <v/>
      </c>
      <c r="KQ94" s="452">
        <f>SUM(IU94,GY94)</f>
        <v/>
      </c>
      <c r="KR94" s="452">
        <f>SUM(IV94,GZ94)</f>
        <v/>
      </c>
      <c r="KS94" s="453">
        <f>SUM(IW94,HA94)</f>
        <v/>
      </c>
      <c r="KT94" s="452">
        <f>SUM(IX94,HB94)</f>
        <v/>
      </c>
      <c r="KU94" s="452">
        <f>SUM(IY94,HC94)</f>
        <v/>
      </c>
      <c r="KV94" s="452">
        <f>SUM(IZ94,HD94)</f>
        <v/>
      </c>
      <c r="KW94" s="452">
        <f>SUM(JA94,HE94)</f>
        <v/>
      </c>
      <c r="KX94" s="452">
        <f>SUM(JB94,HF94)</f>
        <v/>
      </c>
      <c r="KY94" s="452">
        <f>SUM(JC94,HG94)</f>
        <v/>
      </c>
      <c r="KZ94" s="452">
        <f>SUM(JD94,HH94)</f>
        <v/>
      </c>
      <c r="LA94" s="452">
        <f>SUM(JE94,HI94)</f>
        <v/>
      </c>
      <c r="LB94" s="452">
        <f>SUM(JF94,HJ94)</f>
        <v/>
      </c>
      <c r="LC94" s="452">
        <f>SUM(JG94,HK94)</f>
        <v/>
      </c>
      <c r="LD94" s="452">
        <f>SUM(JH94,HL94)</f>
        <v/>
      </c>
      <c r="LE94" s="453">
        <f>SUM(JI94,HM94)</f>
        <v/>
      </c>
      <c r="LF94" s="452">
        <f>SUM(JJ94,HN94)</f>
        <v/>
      </c>
      <c r="LG94" s="452">
        <f>SUM(JK94,HO94)</f>
        <v/>
      </c>
      <c r="LH94" s="452">
        <f>SUM(JL94,HP94)</f>
        <v/>
      </c>
      <c r="LI94" s="452">
        <f>SUM(JM94,HQ94)</f>
        <v/>
      </c>
      <c r="LJ94" s="452">
        <f>SUM(JN94,HR94)</f>
        <v/>
      </c>
      <c r="LK94" s="452">
        <f>SUM(JO94,HS94)</f>
        <v/>
      </c>
      <c r="LL94" s="452">
        <f>SUM(JP94,HT94)</f>
        <v/>
      </c>
      <c r="LM94" s="452">
        <f>SUM(JQ94,HU94)</f>
        <v/>
      </c>
      <c r="LN94" s="452">
        <f>SUM(JR94,HV94)</f>
        <v/>
      </c>
      <c r="LO94" s="452">
        <f>SUM(JS94,HW94)</f>
        <v/>
      </c>
      <c r="LP94" s="452">
        <f>SUM(JT94,HX94)</f>
        <v/>
      </c>
      <c r="LQ94" s="453">
        <f>SUM(JU94,HY94)</f>
        <v/>
      </c>
      <c r="LR94" s="452">
        <f>SUM(JV94,HZ94)</f>
        <v/>
      </c>
      <c r="LS94" s="452">
        <f>SUM(JW94,IA94)</f>
        <v/>
      </c>
      <c r="LT94" s="452">
        <f>SUM(JX94,IB94)</f>
        <v/>
      </c>
      <c r="LU94" s="452">
        <f>SUM(JY94,IC94)</f>
        <v/>
      </c>
      <c r="LV94" s="452">
        <f>SUM(JZ94,ID94)</f>
        <v/>
      </c>
      <c r="LW94" s="462">
        <f>SUM(KA94,IE94)</f>
        <v/>
      </c>
      <c r="LX94" s="452">
        <f>SUM(KH94:KS94)</f>
        <v/>
      </c>
      <c r="LY94" s="452">
        <f>SUM(KT94:LE94)</f>
        <v/>
      </c>
      <c r="LZ94" s="452">
        <f>SUM(LF94:LQ94)</f>
        <v/>
      </c>
      <c r="MA94" s="452">
        <f>SUM(LJ94:LU94)</f>
        <v/>
      </c>
      <c r="MB94" s="452">
        <f>SUM(LL94:LW94)</f>
        <v/>
      </c>
      <c r="MD94" s="524">
        <f>IFERROR(KH94/KH$117,0)</f>
        <v/>
      </c>
      <c r="ME94" s="524">
        <f>IFERROR(KI94/KI$117,0)</f>
        <v/>
      </c>
      <c r="MF94" s="524">
        <f>IFERROR(KJ94/KJ$117,0)</f>
        <v/>
      </c>
      <c r="MG94" s="524">
        <f>IFERROR(KK94/KK$117,0)</f>
        <v/>
      </c>
      <c r="MH94" s="524">
        <f>IFERROR(KL94/KL$117,0)</f>
        <v/>
      </c>
      <c r="MI94" s="524">
        <f>IFERROR(KM94/KM$117,0)</f>
        <v/>
      </c>
      <c r="MJ94" s="524">
        <f>IFERROR(KN94/KN$117,0)</f>
        <v/>
      </c>
      <c r="MK94" s="524">
        <f>IFERROR(KO94/KO$117,0)</f>
        <v/>
      </c>
      <c r="ML94" s="524">
        <f>IFERROR(KP94/KP$117,0)</f>
        <v/>
      </c>
      <c r="MM94" s="524">
        <f>IFERROR(KQ94/KQ$117,0)</f>
        <v/>
      </c>
      <c r="MN94" s="524">
        <f>IFERROR(KR94/KR$117,0)</f>
        <v/>
      </c>
      <c r="MO94" s="525">
        <f>IFERROR(KS94/KS$117,0)</f>
        <v/>
      </c>
      <c r="MP94" s="524">
        <f>IFERROR(KT94/KT$117,0)</f>
        <v/>
      </c>
      <c r="MQ94" s="524">
        <f>IFERROR(KU94/KU$117,0)</f>
        <v/>
      </c>
      <c r="MR94" s="524">
        <f>IFERROR(KV94/KV$117,0)</f>
        <v/>
      </c>
      <c r="MS94" s="524">
        <f>IFERROR(KW94/KW$117,0)</f>
        <v/>
      </c>
      <c r="MT94" s="524">
        <f>IFERROR(KX94/KX$117,0)</f>
        <v/>
      </c>
      <c r="MU94" s="524">
        <f>IFERROR(KY94/KY$117,0)</f>
        <v/>
      </c>
      <c r="MV94" s="524">
        <f>IFERROR(KZ94/KZ$117,0)</f>
        <v/>
      </c>
      <c r="MW94" s="524">
        <f>IFERROR(LA94/LA$117,0)</f>
        <v/>
      </c>
      <c r="MX94" s="524">
        <f>IFERROR(LB94/LB$117,0)</f>
        <v/>
      </c>
      <c r="MY94" s="524">
        <f>IFERROR(LC94/LC$117,0)</f>
        <v/>
      </c>
      <c r="MZ94" s="524">
        <f>IFERROR(LD94/LD$117,0)</f>
        <v/>
      </c>
      <c r="NA94" s="525">
        <f>IFERROR(LE94/LE$117,0)</f>
        <v/>
      </c>
      <c r="NB94" s="524">
        <f>IFERROR(LF94/LF$117,0)</f>
        <v/>
      </c>
      <c r="NC94" s="524">
        <f>IFERROR(LG94/LG$117,0)</f>
        <v/>
      </c>
      <c r="ND94" s="524">
        <f>IFERROR(LH94/LH$117,0)</f>
        <v/>
      </c>
      <c r="NE94" s="524">
        <f>IFERROR(LI94/LI$117,0)</f>
        <v/>
      </c>
      <c r="NF94" s="524">
        <f>IFERROR(LJ94/LJ$117,0)</f>
        <v/>
      </c>
      <c r="NG94" s="524">
        <f>IFERROR(LK94/LK$117,0)</f>
        <v/>
      </c>
      <c r="NH94" s="524">
        <f>IFERROR(LL94/LL$117,0)</f>
        <v/>
      </c>
      <c r="NI94" s="524">
        <f>IFERROR(LM94/LM$117,0)</f>
        <v/>
      </c>
      <c r="NJ94" s="524">
        <f>IFERROR(LN94/LN$117,0)</f>
        <v/>
      </c>
      <c r="NK94" s="524">
        <f>IFERROR(LO94/LO$117,0)</f>
        <v/>
      </c>
      <c r="NL94" s="524">
        <f>IFERROR(LP94/LP$117,0)</f>
        <v/>
      </c>
      <c r="NM94" s="525">
        <f>IFERROR(LQ94/LQ$117,0)</f>
        <v/>
      </c>
      <c r="NN94" s="524">
        <f>IFERROR(LR94/LR$117,0)</f>
        <v/>
      </c>
      <c r="NO94" s="524">
        <f>IFERROR(LS94/LS$117,0)</f>
        <v/>
      </c>
      <c r="NP94" s="524">
        <f>IFERROR(LT94/LT$117,0)</f>
        <v/>
      </c>
      <c r="NQ94" s="524">
        <f>IFERROR(LU94/LU$117,0)</f>
        <v/>
      </c>
      <c r="NR94" s="524">
        <f>IFERROR(LV94/LV$117,0)</f>
        <v/>
      </c>
      <c r="NS94" s="1756">
        <f>IFERROR(LW94/LW$117,0)</f>
        <v/>
      </c>
      <c r="NT94" s="524">
        <f>IFERROR(LX94/LX$117,0)</f>
        <v/>
      </c>
      <c r="NU94" s="524">
        <f>IFERROR(LY94/LY$117,0)</f>
        <v/>
      </c>
      <c r="NV94" s="524">
        <f>IFERROR(LZ94/LZ$117,0)</f>
        <v/>
      </c>
      <c r="NW94" s="524">
        <f>IFERROR(MA94/MA$117,0)</f>
        <v/>
      </c>
      <c r="NX94" s="524">
        <f>IFERROR(MB94/MB$117,0)</f>
        <v/>
      </c>
      <c r="NZ94" s="452">
        <f>LY94-LX94</f>
        <v/>
      </c>
      <c r="OA94" s="452">
        <f>LZ94-LY94</f>
        <v/>
      </c>
      <c r="OB94" s="452">
        <f>MA94-LZ94</f>
        <v/>
      </c>
      <c r="OC94" s="452">
        <f>MB94-LZ94</f>
        <v/>
      </c>
      <c r="OD94" s="1501" t="n"/>
      <c r="OE94" s="434" t="inlineStr">
        <is>
          <t>Other revenue</t>
        </is>
      </c>
      <c r="OF94" s="434" t="inlineStr">
        <is>
          <t>Other revenue</t>
        </is>
      </c>
      <c r="OG94" s="434" t="inlineStr">
        <is>
          <t>Other revenue</t>
        </is>
      </c>
    </row>
    <row r="95" outlineLevel="2" ht="12" customFormat="1" customHeight="1" s="431">
      <c r="A95" s="1523" t="n"/>
      <c r="B95" s="1521" t="n"/>
      <c r="C95" s="768" t="inlineStr">
        <is>
          <t>Optional issuer fee revenue - maestro</t>
        </is>
      </c>
      <c r="D95" s="771" t="n">
        <v>411141</v>
      </c>
      <c r="E95" s="771">
        <f>CONCATENATE(D95," - ",C95)</f>
        <v/>
      </c>
      <c r="F95" s="452">
        <f>'Income statement'!F95</f>
        <v/>
      </c>
      <c r="G95" s="452">
        <f>'Income statement'!G95</f>
        <v/>
      </c>
      <c r="H95" s="452">
        <f>'Income statement'!H95</f>
        <v/>
      </c>
      <c r="I95" s="452">
        <f>'Income statement'!I95</f>
        <v/>
      </c>
      <c r="J95" s="452">
        <f>'Income statement'!J95</f>
        <v/>
      </c>
      <c r="K95" s="452">
        <f>'Income statement'!K95</f>
        <v/>
      </c>
      <c r="L95" s="452">
        <f>'Income statement'!L95</f>
        <v/>
      </c>
      <c r="M95" s="452">
        <f>'Income statement'!M95</f>
        <v/>
      </c>
      <c r="N95" s="452">
        <f>'Income statement'!N95</f>
        <v/>
      </c>
      <c r="O95" s="452">
        <f>'Income statement'!O95</f>
        <v/>
      </c>
      <c r="P95" s="452">
        <f>'Income statement'!P95</f>
        <v/>
      </c>
      <c r="Q95" s="453">
        <f>'Income statement'!Q95</f>
        <v/>
      </c>
      <c r="R95" s="452">
        <f>'Income statement'!R95</f>
        <v/>
      </c>
      <c r="S95" s="452">
        <f>'Income statement'!S95</f>
        <v/>
      </c>
      <c r="T95" s="452">
        <f>'Income statement'!T95</f>
        <v/>
      </c>
      <c r="U95" s="452">
        <f>'Income statement'!U95</f>
        <v/>
      </c>
      <c r="V95" s="452">
        <f>'Income statement'!V95</f>
        <v/>
      </c>
      <c r="W95" s="452">
        <f>'Income statement'!W95</f>
        <v/>
      </c>
      <c r="X95" s="452">
        <f>'Income statement'!X95</f>
        <v/>
      </c>
      <c r="Y95" s="452">
        <f>'Income statement'!Y95</f>
        <v/>
      </c>
      <c r="Z95" s="452">
        <f>'Income statement'!Z95</f>
        <v/>
      </c>
      <c r="AA95" s="452">
        <f>'Income statement'!AA95</f>
        <v/>
      </c>
      <c r="AB95" s="452">
        <f>'Income statement'!AB95</f>
        <v/>
      </c>
      <c r="AC95" s="453">
        <f>'Income statement'!AC95</f>
        <v/>
      </c>
      <c r="AD95" s="452">
        <f>'Income statement'!AD95</f>
        <v/>
      </c>
      <c r="AE95" s="452">
        <f>'Income statement'!AE95</f>
        <v/>
      </c>
      <c r="AF95" s="452">
        <f>'Income statement'!AF95</f>
        <v/>
      </c>
      <c r="AG95" s="452">
        <f>'Income statement'!AG95</f>
        <v/>
      </c>
      <c r="AH95" s="452">
        <f>'Income statement'!AH95</f>
        <v/>
      </c>
      <c r="AI95" s="452">
        <f>'Income statement'!AI95</f>
        <v/>
      </c>
      <c r="AJ95" s="452">
        <f>'Income statement'!AJ95</f>
        <v/>
      </c>
      <c r="AK95" s="452">
        <f>'Income statement'!AK95</f>
        <v/>
      </c>
      <c r="AL95" s="452">
        <f>'Income statement'!AL95</f>
        <v/>
      </c>
      <c r="AM95" s="452">
        <f>'Income statement'!AM95</f>
        <v/>
      </c>
      <c r="AN95" s="452">
        <f>'Income statement'!AN95</f>
        <v/>
      </c>
      <c r="AO95" s="453">
        <f>'Income statement'!AO95</f>
        <v/>
      </c>
      <c r="AP95" s="452">
        <f>'Income statement'!AP95</f>
        <v/>
      </c>
      <c r="AQ95" s="452">
        <f>'Income statement'!AQ95</f>
        <v/>
      </c>
      <c r="AR95" s="452">
        <f>'Income statement'!AR95</f>
        <v/>
      </c>
      <c r="AS95" s="452">
        <f>'Income statement'!AS95</f>
        <v/>
      </c>
      <c r="AT95" s="452">
        <f>'Income statement'!AT95</f>
        <v/>
      </c>
      <c r="AU95" s="462">
        <f>'Income statement'!AU95</f>
        <v/>
      </c>
      <c r="AV95" s="452">
        <f>SUM(F95:Q95)</f>
        <v/>
      </c>
      <c r="AW95" s="452">
        <f>SUM(R95:AC95)</f>
        <v/>
      </c>
      <c r="AX95" s="452">
        <f>SUM(AD95:AO95)</f>
        <v/>
      </c>
      <c r="AY95" s="452">
        <f>SUM(AH95:AS95)</f>
        <v/>
      </c>
      <c r="AZ95" s="452">
        <f>SUM(AJ95:AU95)</f>
        <v/>
      </c>
      <c r="BB95" s="452">
        <f>SUMIFS('QofE Def adjustments'!F:F,'QofE Def adjustments'!$E:$E,'Adjusted IS'!$E95)</f>
        <v/>
      </c>
      <c r="BC95" s="452">
        <f>SUMIFS('QofE Def adjustments'!G:G,'QofE Def adjustments'!$E:$E,'Adjusted IS'!$E95)</f>
        <v/>
      </c>
      <c r="BD95" s="452">
        <f>SUMIFS('QofE Def adjustments'!H:H,'QofE Def adjustments'!$E:$E,'Adjusted IS'!$E95)</f>
        <v/>
      </c>
      <c r="BE95" s="452">
        <f>SUMIFS('QofE Def adjustments'!I:I,'QofE Def adjustments'!$E:$E,'Adjusted IS'!$E95)</f>
        <v/>
      </c>
      <c r="BF95" s="452">
        <f>SUMIFS('QofE Def adjustments'!J:J,'QofE Def adjustments'!$E:$E,'Adjusted IS'!$E95)</f>
        <v/>
      </c>
      <c r="BG95" s="452">
        <f>SUMIFS('QofE Def adjustments'!K:K,'QofE Def adjustments'!$E:$E,'Adjusted IS'!$E95)</f>
        <v/>
      </c>
      <c r="BH95" s="452">
        <f>SUMIFS('QofE Def adjustments'!L:L,'QofE Def adjustments'!$E:$E,'Adjusted IS'!$E95)</f>
        <v/>
      </c>
      <c r="BI95" s="452">
        <f>SUMIFS('QofE Def adjustments'!M:M,'QofE Def adjustments'!$E:$E,'Adjusted IS'!$E95)</f>
        <v/>
      </c>
      <c r="BJ95" s="452">
        <f>SUMIFS('QofE Def adjustments'!N:N,'QofE Def adjustments'!$E:$E,'Adjusted IS'!$E95)</f>
        <v/>
      </c>
      <c r="BK95" s="452">
        <f>SUMIFS('QofE Def adjustments'!O:O,'QofE Def adjustments'!$E:$E,'Adjusted IS'!$E95)</f>
        <v/>
      </c>
      <c r="BL95" s="452">
        <f>SUMIFS('QofE Def adjustments'!P:P,'QofE Def adjustments'!$E:$E,'Adjusted IS'!$E95)</f>
        <v/>
      </c>
      <c r="BM95" s="453">
        <f>SUMIFS('QofE Def adjustments'!Q:Q,'QofE Def adjustments'!$E:$E,'Adjusted IS'!$E95)</f>
        <v/>
      </c>
      <c r="BN95" s="452">
        <f>SUMIFS('QofE Def adjustments'!R:R,'QofE Def adjustments'!$E:$E,'Adjusted IS'!$E95)</f>
        <v/>
      </c>
      <c r="BO95" s="452">
        <f>SUMIFS('QofE Def adjustments'!S:S,'QofE Def adjustments'!$E:$E,'Adjusted IS'!$E95)</f>
        <v/>
      </c>
      <c r="BP95" s="452">
        <f>SUMIFS('QofE Def adjustments'!T:T,'QofE Def adjustments'!$E:$E,'Adjusted IS'!$E95)</f>
        <v/>
      </c>
      <c r="BQ95" s="452">
        <f>SUMIFS('QofE Def adjustments'!U:U,'QofE Def adjustments'!$E:$E,'Adjusted IS'!$E95)</f>
        <v/>
      </c>
      <c r="BR95" s="452">
        <f>SUMIFS('QofE Def adjustments'!V:V,'QofE Def adjustments'!$E:$E,'Adjusted IS'!$E95)</f>
        <v/>
      </c>
      <c r="BS95" s="452">
        <f>SUMIFS('QofE Def adjustments'!W:W,'QofE Def adjustments'!$E:$E,'Adjusted IS'!$E95)</f>
        <v/>
      </c>
      <c r="BT95" s="452">
        <f>SUMIFS('QofE Def adjustments'!X:X,'QofE Def adjustments'!$E:$E,'Adjusted IS'!$E95)</f>
        <v/>
      </c>
      <c r="BU95" s="452">
        <f>SUMIFS('QofE Def adjustments'!Y:Y,'QofE Def adjustments'!$E:$E,'Adjusted IS'!$E95)</f>
        <v/>
      </c>
      <c r="BV95" s="452">
        <f>SUMIFS('QofE Def adjustments'!Z:Z,'QofE Def adjustments'!$E:$E,'Adjusted IS'!$E95)</f>
        <v/>
      </c>
      <c r="BW95" s="452">
        <f>SUMIFS('QofE Def adjustments'!AA:AA,'QofE Def adjustments'!$E:$E,'Adjusted IS'!$E95)</f>
        <v/>
      </c>
      <c r="BX95" s="452">
        <f>SUMIFS('QofE Def adjustments'!AB:AB,'QofE Def adjustments'!$E:$E,'Adjusted IS'!$E95)</f>
        <v/>
      </c>
      <c r="BY95" s="453">
        <f>SUMIFS('QofE Def adjustments'!AC:AC,'QofE Def adjustments'!$E:$E,'Adjusted IS'!$E95)</f>
        <v/>
      </c>
      <c r="BZ95" s="452">
        <f>SUMIFS('QofE Def adjustments'!AD:AD,'QofE Def adjustments'!$E:$E,'Adjusted IS'!$E95)</f>
        <v/>
      </c>
      <c r="CA95" s="452">
        <f>SUMIFS('QofE Def adjustments'!AE:AE,'QofE Def adjustments'!$E:$E,'Adjusted IS'!$E95)</f>
        <v/>
      </c>
      <c r="CB95" s="452">
        <f>SUMIFS('QofE Def adjustments'!AF:AF,'QofE Def adjustments'!$E:$E,'Adjusted IS'!$E95)</f>
        <v/>
      </c>
      <c r="CC95" s="452">
        <f>SUMIFS('QofE Def adjustments'!AG:AG,'QofE Def adjustments'!$E:$E,'Adjusted IS'!$E95)</f>
        <v/>
      </c>
      <c r="CD95" s="452">
        <f>SUMIFS('QofE Def adjustments'!AH:AH,'QofE Def adjustments'!$E:$E,'Adjusted IS'!$E95)</f>
        <v/>
      </c>
      <c r="CE95" s="452">
        <f>SUMIFS('QofE Def adjustments'!AI:AI,'QofE Def adjustments'!$E:$E,'Adjusted IS'!$E95)</f>
        <v/>
      </c>
      <c r="CF95" s="452">
        <f>SUMIFS('QofE Def adjustments'!AJ:AJ,'QofE Def adjustments'!$E:$E,'Adjusted IS'!$E95)</f>
        <v/>
      </c>
      <c r="CG95" s="452">
        <f>SUMIFS('QofE Def adjustments'!AK:AK,'QofE Def adjustments'!$E:$E,'Adjusted IS'!$E95)</f>
        <v/>
      </c>
      <c r="CH95" s="452">
        <f>SUMIFS('QofE Def adjustments'!AL:AL,'QofE Def adjustments'!$E:$E,'Adjusted IS'!$E95)</f>
        <v/>
      </c>
      <c r="CI95" s="452">
        <f>SUMIFS('QofE Def adjustments'!AM:AM,'QofE Def adjustments'!$E:$E,'Adjusted IS'!$E95)</f>
        <v/>
      </c>
      <c r="CJ95" s="452">
        <f>SUMIFS('QofE Def adjustments'!AN:AN,'QofE Def adjustments'!$E:$E,'Adjusted IS'!$E95)</f>
        <v/>
      </c>
      <c r="CK95" s="453">
        <f>SUMIFS('QofE Def adjustments'!AO:AO,'QofE Def adjustments'!$E:$E,'Adjusted IS'!$E95)</f>
        <v/>
      </c>
      <c r="CL95" s="452">
        <f>SUMIFS('QofE Def adjustments'!AP:AP,'QofE Def adjustments'!$E:$E,'Adjusted IS'!$E95)</f>
        <v/>
      </c>
      <c r="CM95" s="452">
        <f>SUMIFS('QofE Def adjustments'!AQ:AQ,'QofE Def adjustments'!$E:$E,'Adjusted IS'!$E95)</f>
        <v/>
      </c>
      <c r="CN95" s="452">
        <f>SUMIFS('QofE Def adjustments'!AR:AR,'QofE Def adjustments'!$E:$E,'Adjusted IS'!$E95)</f>
        <v/>
      </c>
      <c r="CO95" s="452">
        <f>SUMIFS('QofE Def adjustments'!AS:AS,'QofE Def adjustments'!$E:$E,'Adjusted IS'!$E95)</f>
        <v/>
      </c>
      <c r="CP95" s="452">
        <f>SUMIFS('QofE Def adjustments'!AT:AT,'QofE Def adjustments'!$E:$E,'Adjusted IS'!$E95)</f>
        <v/>
      </c>
      <c r="CQ95" s="462">
        <f>SUMIFS('QofE Def adjustments'!AU:AU,'QofE Def adjustments'!$E:$E,'Adjusted IS'!$E95)</f>
        <v/>
      </c>
      <c r="CR95" s="452">
        <f>SUM(BB95:BM95)</f>
        <v/>
      </c>
      <c r="CS95" s="452">
        <f>SUM(BN95:BY95)</f>
        <v/>
      </c>
      <c r="CT95" s="452">
        <f>SUM(BZ95:CK95)</f>
        <v/>
      </c>
      <c r="CU95" s="452">
        <f>SUM(CD95:CO95)</f>
        <v/>
      </c>
      <c r="CV95" s="452">
        <f>SUM(CF95:CQ95)</f>
        <v/>
      </c>
      <c r="CX95" s="452">
        <f>SUM(BB95,F95)</f>
        <v/>
      </c>
      <c r="CY95" s="452">
        <f>SUM(BC95,G95)</f>
        <v/>
      </c>
      <c r="CZ95" s="452">
        <f>SUM(BD95,H95)</f>
        <v/>
      </c>
      <c r="DA95" s="452">
        <f>SUM(BE95,I95)</f>
        <v/>
      </c>
      <c r="DB95" s="452">
        <f>SUM(BF95,J95)</f>
        <v/>
      </c>
      <c r="DC95" s="452">
        <f>SUM(BG95,K95)</f>
        <v/>
      </c>
      <c r="DD95" s="452">
        <f>SUM(BH95,L95)</f>
        <v/>
      </c>
      <c r="DE95" s="452">
        <f>SUM(BI95,M95)</f>
        <v/>
      </c>
      <c r="DF95" s="452">
        <f>SUM(BJ95,N95)</f>
        <v/>
      </c>
      <c r="DG95" s="452">
        <f>SUM(BK95,O95)</f>
        <v/>
      </c>
      <c r="DH95" s="452">
        <f>SUM(BL95,P95)</f>
        <v/>
      </c>
      <c r="DI95" s="453">
        <f>SUM(BM95,Q95)</f>
        <v/>
      </c>
      <c r="DJ95" s="452">
        <f>SUM(BN95,R95)</f>
        <v/>
      </c>
      <c r="DK95" s="452">
        <f>SUM(BO95,S95)</f>
        <v/>
      </c>
      <c r="DL95" s="452">
        <f>SUM(BP95,T95)</f>
        <v/>
      </c>
      <c r="DM95" s="452">
        <f>SUM(BQ95,U95)</f>
        <v/>
      </c>
      <c r="DN95" s="452">
        <f>SUM(BR95,V95)</f>
        <v/>
      </c>
      <c r="DO95" s="452">
        <f>SUM(BS95,W95)</f>
        <v/>
      </c>
      <c r="DP95" s="452">
        <f>SUM(BT95,X95)</f>
        <v/>
      </c>
      <c r="DQ95" s="452">
        <f>SUM(BU95,Y95)</f>
        <v/>
      </c>
      <c r="DR95" s="452">
        <f>SUM(BV95,Z95)</f>
        <v/>
      </c>
      <c r="DS95" s="452">
        <f>SUM(BW95,AA95)</f>
        <v/>
      </c>
      <c r="DT95" s="452">
        <f>SUM(BX95,AB95)</f>
        <v/>
      </c>
      <c r="DU95" s="453">
        <f>SUM(BY95,AC95)</f>
        <v/>
      </c>
      <c r="DV95" s="452">
        <f>SUM(BZ95,AD95)</f>
        <v/>
      </c>
      <c r="DW95" s="452">
        <f>SUM(CA95,AE95)</f>
        <v/>
      </c>
      <c r="DX95" s="452">
        <f>SUM(CB95,AF95)</f>
        <v/>
      </c>
      <c r="DY95" s="452">
        <f>SUM(CC95,AG95)</f>
        <v/>
      </c>
      <c r="DZ95" s="452">
        <f>SUM(CD95,AH95)</f>
        <v/>
      </c>
      <c r="EA95" s="452">
        <f>SUM(CE95,AI95)</f>
        <v/>
      </c>
      <c r="EB95" s="452">
        <f>SUM(CF95,AJ95)</f>
        <v/>
      </c>
      <c r="EC95" s="452">
        <f>SUM(CG95,AK95)</f>
        <v/>
      </c>
      <c r="ED95" s="452">
        <f>SUM(CH95,AL95)</f>
        <v/>
      </c>
      <c r="EE95" s="452">
        <f>SUM(CI95,AM95)</f>
        <v/>
      </c>
      <c r="EF95" s="452">
        <f>SUM(CJ95,AN95)</f>
        <v/>
      </c>
      <c r="EG95" s="453">
        <f>SUM(CK95,AO95)</f>
        <v/>
      </c>
      <c r="EH95" s="452">
        <f>SUM(CL95,AP95)</f>
        <v/>
      </c>
      <c r="EI95" s="452">
        <f>SUM(CM95,AQ95)</f>
        <v/>
      </c>
      <c r="EJ95" s="452">
        <f>SUM(CN95,AR95)</f>
        <v/>
      </c>
      <c r="EK95" s="452">
        <f>SUM(CO95,AS95)</f>
        <v/>
      </c>
      <c r="EL95" s="452">
        <f>SUM(CP95,AT95)</f>
        <v/>
      </c>
      <c r="EM95" s="462">
        <f>SUM(CQ95,AU95)</f>
        <v/>
      </c>
      <c r="EN95" s="452">
        <f>SUM(CX95:DI95)</f>
        <v/>
      </c>
      <c r="EO95" s="452">
        <f>SUM(DJ95:DU95)</f>
        <v/>
      </c>
      <c r="EP95" s="452">
        <f>SUM(DV95:EG95)</f>
        <v/>
      </c>
      <c r="EQ95" s="452">
        <f>SUM(DZ95:EK95)</f>
        <v/>
      </c>
      <c r="ER95" s="452">
        <f>SUM(EB95:EM95)</f>
        <v/>
      </c>
      <c r="ET95" s="452">
        <f>SUMIFS('QofE DD adjustments'!F:F,'QofE DD adjustments'!$E:$E,'Adjusted IS'!$E95)</f>
        <v/>
      </c>
      <c r="EU95" s="452">
        <f>SUMIFS('QofE DD adjustments'!G:G,'QofE DD adjustments'!$E:$E,'Adjusted IS'!$E95)</f>
        <v/>
      </c>
      <c r="EV95" s="452">
        <f>SUMIFS('QofE DD adjustments'!H:H,'QofE DD adjustments'!$E:$E,'Adjusted IS'!$E95)</f>
        <v/>
      </c>
      <c r="EW95" s="452">
        <f>SUMIFS('QofE DD adjustments'!I:I,'QofE DD adjustments'!$E:$E,'Adjusted IS'!$E95)</f>
        <v/>
      </c>
      <c r="EX95" s="452">
        <f>SUMIFS('QofE DD adjustments'!J:J,'QofE DD adjustments'!$E:$E,'Adjusted IS'!$E95)</f>
        <v/>
      </c>
      <c r="EY95" s="452">
        <f>SUMIFS('QofE DD adjustments'!K:K,'QofE DD adjustments'!$E:$E,'Adjusted IS'!$E95)</f>
        <v/>
      </c>
      <c r="EZ95" s="452">
        <f>SUMIFS('QofE DD adjustments'!L:L,'QofE DD adjustments'!$E:$E,'Adjusted IS'!$E95)</f>
        <v/>
      </c>
      <c r="FA95" s="452">
        <f>SUMIFS('QofE DD adjustments'!M:M,'QofE DD adjustments'!$E:$E,'Adjusted IS'!$E95)</f>
        <v/>
      </c>
      <c r="FB95" s="452">
        <f>SUMIFS('QofE DD adjustments'!N:N,'QofE DD adjustments'!$E:$E,'Adjusted IS'!$E95)</f>
        <v/>
      </c>
      <c r="FC95" s="452">
        <f>SUMIFS('QofE DD adjustments'!O:O,'QofE DD adjustments'!$E:$E,'Adjusted IS'!$E95)</f>
        <v/>
      </c>
      <c r="FD95" s="452">
        <f>SUMIFS('QofE DD adjustments'!P:P,'QofE DD adjustments'!$E:$E,'Adjusted IS'!$E95)</f>
        <v/>
      </c>
      <c r="FE95" s="453">
        <f>SUMIFS('QofE DD adjustments'!Q:Q,'QofE DD adjustments'!$E:$E,'Adjusted IS'!$E95)</f>
        <v/>
      </c>
      <c r="FF95" s="452">
        <f>SUMIFS('QofE DD adjustments'!R:R,'QofE DD adjustments'!$E:$E,'Adjusted IS'!$E95)</f>
        <v/>
      </c>
      <c r="FG95" s="452">
        <f>SUMIFS('QofE DD adjustments'!S:S,'QofE DD adjustments'!$E:$E,'Adjusted IS'!$E95)</f>
        <v/>
      </c>
      <c r="FH95" s="452">
        <f>SUMIFS('QofE DD adjustments'!T:T,'QofE DD adjustments'!$E:$E,'Adjusted IS'!$E95)</f>
        <v/>
      </c>
      <c r="FI95" s="452">
        <f>SUMIFS('QofE DD adjustments'!U:U,'QofE DD adjustments'!$E:$E,'Adjusted IS'!$E95)</f>
        <v/>
      </c>
      <c r="FJ95" s="452">
        <f>SUMIFS('QofE DD adjustments'!V:V,'QofE DD adjustments'!$E:$E,'Adjusted IS'!$E95)</f>
        <v/>
      </c>
      <c r="FK95" s="452">
        <f>SUMIFS('QofE DD adjustments'!W:W,'QofE DD adjustments'!$E:$E,'Adjusted IS'!$E95)</f>
        <v/>
      </c>
      <c r="FL95" s="452">
        <f>SUMIFS('QofE DD adjustments'!X:X,'QofE DD adjustments'!$E:$E,'Adjusted IS'!$E95)</f>
        <v/>
      </c>
      <c r="FM95" s="452">
        <f>SUMIFS('QofE DD adjustments'!Y:Y,'QofE DD adjustments'!$E:$E,'Adjusted IS'!$E95)</f>
        <v/>
      </c>
      <c r="FN95" s="452">
        <f>SUMIFS('QofE DD adjustments'!Z:Z,'QofE DD adjustments'!$E:$E,'Adjusted IS'!$E95)</f>
        <v/>
      </c>
      <c r="FO95" s="452">
        <f>SUMIFS('QofE DD adjustments'!AA:AA,'QofE DD adjustments'!$E:$E,'Adjusted IS'!$E95)</f>
        <v/>
      </c>
      <c r="FP95" s="452">
        <f>SUMIFS('QofE DD adjustments'!AB:AB,'QofE DD adjustments'!$E:$E,'Adjusted IS'!$E95)</f>
        <v/>
      </c>
      <c r="FQ95" s="453">
        <f>SUMIFS('QofE DD adjustments'!AC:AC,'QofE DD adjustments'!$E:$E,'Adjusted IS'!$E95)</f>
        <v/>
      </c>
      <c r="FR95" s="452">
        <f>SUMIFS('QofE DD adjustments'!AD:AD,'QofE DD adjustments'!$E:$E,'Adjusted IS'!$E95)</f>
        <v/>
      </c>
      <c r="FS95" s="452">
        <f>SUMIFS('QofE DD adjustments'!AE:AE,'QofE DD adjustments'!$E:$E,'Adjusted IS'!$E95)</f>
        <v/>
      </c>
      <c r="FT95" s="452">
        <f>SUMIFS('QofE DD adjustments'!AF:AF,'QofE DD adjustments'!$E:$E,'Adjusted IS'!$E95)</f>
        <v/>
      </c>
      <c r="FU95" s="452">
        <f>SUMIFS('QofE DD adjustments'!AG:AG,'QofE DD adjustments'!$E:$E,'Adjusted IS'!$E95)</f>
        <v/>
      </c>
      <c r="FV95" s="452">
        <f>SUMIFS('QofE DD adjustments'!AH:AH,'QofE DD adjustments'!$E:$E,'Adjusted IS'!$E95)</f>
        <v/>
      </c>
      <c r="FW95" s="452">
        <f>SUMIFS('QofE DD adjustments'!AI:AI,'QofE DD adjustments'!$E:$E,'Adjusted IS'!$E95)</f>
        <v/>
      </c>
      <c r="FX95" s="452">
        <f>SUMIFS('QofE DD adjustments'!AJ:AJ,'QofE DD adjustments'!$E:$E,'Adjusted IS'!$E95)</f>
        <v/>
      </c>
      <c r="FY95" s="452">
        <f>SUMIFS('QofE DD adjustments'!AK:AK,'QofE DD adjustments'!$E:$E,'Adjusted IS'!$E95)</f>
        <v/>
      </c>
      <c r="FZ95" s="452">
        <f>SUMIFS('QofE DD adjustments'!AL:AL,'QofE DD adjustments'!$E:$E,'Adjusted IS'!$E95)</f>
        <v/>
      </c>
      <c r="GA95" s="452">
        <f>SUMIFS('QofE DD adjustments'!AM:AM,'QofE DD adjustments'!$E:$E,'Adjusted IS'!$E95)</f>
        <v/>
      </c>
      <c r="GB95" s="452">
        <f>SUMIFS('QofE DD adjustments'!AN:AN,'QofE DD adjustments'!$E:$E,'Adjusted IS'!$E95)</f>
        <v/>
      </c>
      <c r="GC95" s="453">
        <f>SUMIFS('QofE DD adjustments'!AO:AO,'QofE DD adjustments'!$E:$E,'Adjusted IS'!$E95)</f>
        <v/>
      </c>
      <c r="GD95" s="452">
        <f>SUMIFS('QofE DD adjustments'!AP:AP,'QofE DD adjustments'!$E:$E,'Adjusted IS'!$E95)</f>
        <v/>
      </c>
      <c r="GE95" s="452">
        <f>SUMIFS('QofE DD adjustments'!AQ:AQ,'QofE DD adjustments'!$E:$E,'Adjusted IS'!$E95)</f>
        <v/>
      </c>
      <c r="GF95" s="452">
        <f>SUMIFS('QofE DD adjustments'!AR:AR,'QofE DD adjustments'!$E:$E,'Adjusted IS'!$E95)</f>
        <v/>
      </c>
      <c r="GG95" s="452">
        <f>SUMIFS('QofE DD adjustments'!AS:AS,'QofE DD adjustments'!$E:$E,'Adjusted IS'!$E95)</f>
        <v/>
      </c>
      <c r="GH95" s="452">
        <f>SUMIFS('QofE DD adjustments'!AT:AT,'QofE DD adjustments'!$E:$E,'Adjusted IS'!$E95)</f>
        <v/>
      </c>
      <c r="GI95" s="462">
        <f>SUMIFS('QofE DD adjustments'!AU:AU,'QofE DD adjustments'!$E:$E,'Adjusted IS'!$E95)</f>
        <v/>
      </c>
      <c r="GJ95" s="452">
        <f>SUM(ET95:FE95)</f>
        <v/>
      </c>
      <c r="GK95" s="452">
        <f>SUM(FF95:FQ95)</f>
        <v/>
      </c>
      <c r="GL95" s="452">
        <f>SUM(FR95:GC95)</f>
        <v/>
      </c>
      <c r="GM95" s="452">
        <f>SUM(FV95:GG95)</f>
        <v/>
      </c>
      <c r="GN95" s="452">
        <f>SUM(FX95:GI95)</f>
        <v/>
      </c>
      <c r="GP95" s="452">
        <f>SUM(ET95,CX95)</f>
        <v/>
      </c>
      <c r="GQ95" s="452">
        <f>SUM(EU95,CY95)</f>
        <v/>
      </c>
      <c r="GR95" s="452">
        <f>SUM(EV95,CZ95)</f>
        <v/>
      </c>
      <c r="GS95" s="452">
        <f>SUM(EW95,DA95)</f>
        <v/>
      </c>
      <c r="GT95" s="452">
        <f>SUM(EX95,DB95)</f>
        <v/>
      </c>
      <c r="GU95" s="452">
        <f>SUM(EY95,DC95)</f>
        <v/>
      </c>
      <c r="GV95" s="452">
        <f>SUM(EZ95,DD95)</f>
        <v/>
      </c>
      <c r="GW95" s="452">
        <f>SUM(FA95,DE95)</f>
        <v/>
      </c>
      <c r="GX95" s="452">
        <f>SUM(FB95,DF95)</f>
        <v/>
      </c>
      <c r="GY95" s="452">
        <f>SUM(FC95,DG95)</f>
        <v/>
      </c>
      <c r="GZ95" s="452">
        <f>SUM(FD95,DH95)</f>
        <v/>
      </c>
      <c r="HA95" s="453">
        <f>SUM(FE95,DI95)</f>
        <v/>
      </c>
      <c r="HB95" s="452">
        <f>SUM(FF95,DJ95)</f>
        <v/>
      </c>
      <c r="HC95" s="452">
        <f>SUM(FG95,DK95)</f>
        <v/>
      </c>
      <c r="HD95" s="452">
        <f>SUM(FH95,DL95)</f>
        <v/>
      </c>
      <c r="HE95" s="452">
        <f>SUM(FI95,DM95)</f>
        <v/>
      </c>
      <c r="HF95" s="452">
        <f>SUM(FJ95,DN95)</f>
        <v/>
      </c>
      <c r="HG95" s="452">
        <f>SUM(FK95,DO95)</f>
        <v/>
      </c>
      <c r="HH95" s="452">
        <f>SUM(FL95,DP95)</f>
        <v/>
      </c>
      <c r="HI95" s="452">
        <f>SUM(FM95,DQ95)</f>
        <v/>
      </c>
      <c r="HJ95" s="452">
        <f>SUM(FN95,DR95)</f>
        <v/>
      </c>
      <c r="HK95" s="452">
        <f>SUM(FO95,DS95)</f>
        <v/>
      </c>
      <c r="HL95" s="452">
        <f>SUM(FP95,DT95)</f>
        <v/>
      </c>
      <c r="HM95" s="453">
        <f>SUM(FQ95,DU95)</f>
        <v/>
      </c>
      <c r="HN95" s="452">
        <f>SUM(FR95,DV95)</f>
        <v/>
      </c>
      <c r="HO95" s="452">
        <f>SUM(FS95,DW95)</f>
        <v/>
      </c>
      <c r="HP95" s="452">
        <f>SUM(FT95,DX95)</f>
        <v/>
      </c>
      <c r="HQ95" s="452">
        <f>SUM(FU95,DY95)</f>
        <v/>
      </c>
      <c r="HR95" s="452">
        <f>SUM(FV95,DZ95)</f>
        <v/>
      </c>
      <c r="HS95" s="452">
        <f>SUM(FW95,EA95)</f>
        <v/>
      </c>
      <c r="HT95" s="452">
        <f>SUM(FX95,EB95)</f>
        <v/>
      </c>
      <c r="HU95" s="452">
        <f>SUM(FY95,EC95)</f>
        <v/>
      </c>
      <c r="HV95" s="452">
        <f>SUM(FZ95,ED95)</f>
        <v/>
      </c>
      <c r="HW95" s="452">
        <f>SUM(GA95,EE95)</f>
        <v/>
      </c>
      <c r="HX95" s="452">
        <f>SUM(GB95,EF95)</f>
        <v/>
      </c>
      <c r="HY95" s="453">
        <f>SUM(GC95,EG95)</f>
        <v/>
      </c>
      <c r="HZ95" s="452">
        <f>SUM(GD95,EH95)</f>
        <v/>
      </c>
      <c r="IA95" s="452">
        <f>SUM(GE95,EI95)</f>
        <v/>
      </c>
      <c r="IB95" s="452">
        <f>SUM(GF95,EJ95)</f>
        <v/>
      </c>
      <c r="IC95" s="452">
        <f>SUM(GG95,EK95)</f>
        <v/>
      </c>
      <c r="ID95" s="452">
        <f>SUM(GH95,EL95)</f>
        <v/>
      </c>
      <c r="IE95" s="462">
        <f>SUM(GI95,EM95)</f>
        <v/>
      </c>
      <c r="IF95" s="452">
        <f>SUM(GP95:HA95)</f>
        <v/>
      </c>
      <c r="IG95" s="452">
        <f>SUM(HB95:HM95)</f>
        <v/>
      </c>
      <c r="IH95" s="452">
        <f>SUM(HN95:HY95)</f>
        <v/>
      </c>
      <c r="II95" s="452">
        <f>SUM(HR95:IC95)</f>
        <v/>
      </c>
      <c r="IJ95" s="452">
        <f>SUM(HT95:IE95)</f>
        <v/>
      </c>
      <c r="IL95" s="452">
        <f>SUMIFS('QofE PF adjustments'!F:F,'QofE PF adjustments'!$E:$E,'Adjusted IS'!$E95)</f>
        <v/>
      </c>
      <c r="IM95" s="452">
        <f>SUMIFS('QofE PF adjustments'!G:G,'QofE PF adjustments'!$E:$E,'Adjusted IS'!$E95)</f>
        <v/>
      </c>
      <c r="IN95" s="452">
        <f>SUMIFS('QofE PF adjustments'!H:H,'QofE PF adjustments'!$E:$E,'Adjusted IS'!$E95)</f>
        <v/>
      </c>
      <c r="IO95" s="452">
        <f>SUMIFS('QofE PF adjustments'!I:I,'QofE PF adjustments'!$E:$E,'Adjusted IS'!$E95)</f>
        <v/>
      </c>
      <c r="IP95" s="452">
        <f>SUMIFS('QofE PF adjustments'!J:J,'QofE PF adjustments'!$E:$E,'Adjusted IS'!$E95)</f>
        <v/>
      </c>
      <c r="IQ95" s="452">
        <f>SUMIFS('QofE PF adjustments'!K:K,'QofE PF adjustments'!$E:$E,'Adjusted IS'!$E95)</f>
        <v/>
      </c>
      <c r="IR95" s="452">
        <f>SUMIFS('QofE PF adjustments'!L:L,'QofE PF adjustments'!$E:$E,'Adjusted IS'!$E95)</f>
        <v/>
      </c>
      <c r="IS95" s="452">
        <f>SUMIFS('QofE PF adjustments'!M:M,'QofE PF adjustments'!$E:$E,'Adjusted IS'!$E95)</f>
        <v/>
      </c>
      <c r="IT95" s="452">
        <f>SUMIFS('QofE PF adjustments'!N:N,'QofE PF adjustments'!$E:$E,'Adjusted IS'!$E95)</f>
        <v/>
      </c>
      <c r="IU95" s="452">
        <f>SUMIFS('QofE PF adjustments'!O:O,'QofE PF adjustments'!$E:$E,'Adjusted IS'!$E95)</f>
        <v/>
      </c>
      <c r="IV95" s="452">
        <f>SUMIFS('QofE PF adjustments'!P:P,'QofE PF adjustments'!$E:$E,'Adjusted IS'!$E95)</f>
        <v/>
      </c>
      <c r="IW95" s="453">
        <f>SUMIFS('QofE PF adjustments'!Q:Q,'QofE PF adjustments'!$E:$E,'Adjusted IS'!$E95)</f>
        <v/>
      </c>
      <c r="IX95" s="452">
        <f>SUMIFS('QofE PF adjustments'!R:R,'QofE PF adjustments'!$E:$E,'Adjusted IS'!$E95)</f>
        <v/>
      </c>
      <c r="IY95" s="452">
        <f>SUMIFS('QofE PF adjustments'!S:S,'QofE PF adjustments'!$E:$E,'Adjusted IS'!$E95)</f>
        <v/>
      </c>
      <c r="IZ95" s="452">
        <f>SUMIFS('QofE PF adjustments'!T:T,'QofE PF adjustments'!$E:$E,'Adjusted IS'!$E95)</f>
        <v/>
      </c>
      <c r="JA95" s="452">
        <f>SUMIFS('QofE PF adjustments'!U:U,'QofE PF adjustments'!$E:$E,'Adjusted IS'!$E95)</f>
        <v/>
      </c>
      <c r="JB95" s="452">
        <f>SUMIFS('QofE PF adjustments'!V:V,'QofE PF adjustments'!$E:$E,'Adjusted IS'!$E95)</f>
        <v/>
      </c>
      <c r="JC95" s="452">
        <f>SUMIFS('QofE PF adjustments'!W:W,'QofE PF adjustments'!$E:$E,'Adjusted IS'!$E95)</f>
        <v/>
      </c>
      <c r="JD95" s="452">
        <f>SUMIFS('QofE PF adjustments'!X:X,'QofE PF adjustments'!$E:$E,'Adjusted IS'!$E95)</f>
        <v/>
      </c>
      <c r="JE95" s="452">
        <f>SUMIFS('QofE PF adjustments'!Y:Y,'QofE PF adjustments'!$E:$E,'Adjusted IS'!$E95)</f>
        <v/>
      </c>
      <c r="JF95" s="452">
        <f>SUMIFS('QofE PF adjustments'!Z:Z,'QofE PF adjustments'!$E:$E,'Adjusted IS'!$E95)</f>
        <v/>
      </c>
      <c r="JG95" s="452">
        <f>SUMIFS('QofE PF adjustments'!AA:AA,'QofE PF adjustments'!$E:$E,'Adjusted IS'!$E95)</f>
        <v/>
      </c>
      <c r="JH95" s="452">
        <f>SUMIFS('QofE PF adjustments'!AB:AB,'QofE PF adjustments'!$E:$E,'Adjusted IS'!$E95)</f>
        <v/>
      </c>
      <c r="JI95" s="453">
        <f>SUMIFS('QofE PF adjustments'!AC:AC,'QofE PF adjustments'!$E:$E,'Adjusted IS'!$E95)</f>
        <v/>
      </c>
      <c r="JJ95" s="452">
        <f>SUMIFS('QofE PF adjustments'!AD:AD,'QofE PF adjustments'!$E:$E,'Adjusted IS'!$E95)</f>
        <v/>
      </c>
      <c r="JK95" s="452">
        <f>SUMIFS('QofE PF adjustments'!AE:AE,'QofE PF adjustments'!$E:$E,'Adjusted IS'!$E95)</f>
        <v/>
      </c>
      <c r="JL95" s="452">
        <f>SUMIFS('QofE PF adjustments'!AF:AF,'QofE PF adjustments'!$E:$E,'Adjusted IS'!$E95)</f>
        <v/>
      </c>
      <c r="JM95" s="452">
        <f>SUMIFS('QofE PF adjustments'!AG:AG,'QofE PF adjustments'!$E:$E,'Adjusted IS'!$E95)</f>
        <v/>
      </c>
      <c r="JN95" s="452">
        <f>SUMIFS('QofE PF adjustments'!AH:AH,'QofE PF adjustments'!$E:$E,'Adjusted IS'!$E95)</f>
        <v/>
      </c>
      <c r="JO95" s="452">
        <f>SUMIFS('QofE PF adjustments'!AI:AI,'QofE PF adjustments'!$E:$E,'Adjusted IS'!$E95)</f>
        <v/>
      </c>
      <c r="JP95" s="452">
        <f>SUMIFS('QofE PF adjustments'!AJ:AJ,'QofE PF adjustments'!$E:$E,'Adjusted IS'!$E95)</f>
        <v/>
      </c>
      <c r="JQ95" s="452">
        <f>SUMIFS('QofE PF adjustments'!AK:AK,'QofE PF adjustments'!$E:$E,'Adjusted IS'!$E95)</f>
        <v/>
      </c>
      <c r="JR95" s="452">
        <f>SUMIFS('QofE PF adjustments'!AL:AL,'QofE PF adjustments'!$E:$E,'Adjusted IS'!$E95)</f>
        <v/>
      </c>
      <c r="JS95" s="452">
        <f>SUMIFS('QofE PF adjustments'!AM:AM,'QofE PF adjustments'!$E:$E,'Adjusted IS'!$E95)</f>
        <v/>
      </c>
      <c r="JT95" s="452">
        <f>SUMIFS('QofE PF adjustments'!AN:AN,'QofE PF adjustments'!$E:$E,'Adjusted IS'!$E95)</f>
        <v/>
      </c>
      <c r="JU95" s="453">
        <f>SUMIFS('QofE PF adjustments'!AO:AO,'QofE PF adjustments'!$E:$E,'Adjusted IS'!$E95)</f>
        <v/>
      </c>
      <c r="JV95" s="452">
        <f>SUMIFS('QofE PF adjustments'!AP:AP,'QofE PF adjustments'!$E:$E,'Adjusted IS'!$E95)</f>
        <v/>
      </c>
      <c r="JW95" s="452">
        <f>SUMIFS('QofE PF adjustments'!AQ:AQ,'QofE PF adjustments'!$E:$E,'Adjusted IS'!$E95)</f>
        <v/>
      </c>
      <c r="JX95" s="452">
        <f>SUMIFS('QofE PF adjustments'!AR:AR,'QofE PF adjustments'!$E:$E,'Adjusted IS'!$E95)</f>
        <v/>
      </c>
      <c r="JY95" s="452">
        <f>SUMIFS('QofE PF adjustments'!AS:AS,'QofE PF adjustments'!$E:$E,'Adjusted IS'!$E95)</f>
        <v/>
      </c>
      <c r="JZ95" s="452">
        <f>SUMIFS('QofE PF adjustments'!AT:AT,'QofE PF adjustments'!$E:$E,'Adjusted IS'!$E95)</f>
        <v/>
      </c>
      <c r="KA95" s="462">
        <f>SUMIFS('QofE PF adjustments'!AU:AU,'QofE PF adjustments'!$E:$E,'Adjusted IS'!$E95)</f>
        <v/>
      </c>
      <c r="KB95" s="452">
        <f>SUM(IL95:IW95)</f>
        <v/>
      </c>
      <c r="KC95" s="452">
        <f>SUM(IX95:JI95)</f>
        <v/>
      </c>
      <c r="KD95" s="452">
        <f>SUM(JJ95:JU95)</f>
        <v/>
      </c>
      <c r="KE95" s="452">
        <f>SUM(JN95:JY95)</f>
        <v/>
      </c>
      <c r="KF95" s="452">
        <f>SUM(JP95:KA95)</f>
        <v/>
      </c>
      <c r="KH95" s="452">
        <f>SUM(IL95,GP95)</f>
        <v/>
      </c>
      <c r="KI95" s="452">
        <f>SUM(IM95,GQ95)</f>
        <v/>
      </c>
      <c r="KJ95" s="452">
        <f>SUM(IN95,GR95)</f>
        <v/>
      </c>
      <c r="KK95" s="452">
        <f>SUM(IO95,GS95)</f>
        <v/>
      </c>
      <c r="KL95" s="452">
        <f>SUM(IP95,GT95)</f>
        <v/>
      </c>
      <c r="KM95" s="452">
        <f>SUM(IQ95,GU95)</f>
        <v/>
      </c>
      <c r="KN95" s="452">
        <f>SUM(IR95,GV95)</f>
        <v/>
      </c>
      <c r="KO95" s="452">
        <f>SUM(IS95,GW95)</f>
        <v/>
      </c>
      <c r="KP95" s="452">
        <f>SUM(IT95,GX95)</f>
        <v/>
      </c>
      <c r="KQ95" s="452">
        <f>SUM(IU95,GY95)</f>
        <v/>
      </c>
      <c r="KR95" s="452">
        <f>SUM(IV95,GZ95)</f>
        <v/>
      </c>
      <c r="KS95" s="453">
        <f>SUM(IW95,HA95)</f>
        <v/>
      </c>
      <c r="KT95" s="452">
        <f>SUM(IX95,HB95)</f>
        <v/>
      </c>
      <c r="KU95" s="452">
        <f>SUM(IY95,HC95)</f>
        <v/>
      </c>
      <c r="KV95" s="452">
        <f>SUM(IZ95,HD95)</f>
        <v/>
      </c>
      <c r="KW95" s="452">
        <f>SUM(JA95,HE95)</f>
        <v/>
      </c>
      <c r="KX95" s="452">
        <f>SUM(JB95,HF95)</f>
        <v/>
      </c>
      <c r="KY95" s="452">
        <f>SUM(JC95,HG95)</f>
        <v/>
      </c>
      <c r="KZ95" s="452">
        <f>SUM(JD95,HH95)</f>
        <v/>
      </c>
      <c r="LA95" s="452">
        <f>SUM(JE95,HI95)</f>
        <v/>
      </c>
      <c r="LB95" s="452">
        <f>SUM(JF95,HJ95)</f>
        <v/>
      </c>
      <c r="LC95" s="452">
        <f>SUM(JG95,HK95)</f>
        <v/>
      </c>
      <c r="LD95" s="452">
        <f>SUM(JH95,HL95)</f>
        <v/>
      </c>
      <c r="LE95" s="453">
        <f>SUM(JI95,HM95)</f>
        <v/>
      </c>
      <c r="LF95" s="452">
        <f>SUM(JJ95,HN95)</f>
        <v/>
      </c>
      <c r="LG95" s="452">
        <f>SUM(JK95,HO95)</f>
        <v/>
      </c>
      <c r="LH95" s="452">
        <f>SUM(JL95,HP95)</f>
        <v/>
      </c>
      <c r="LI95" s="452">
        <f>SUM(JM95,HQ95)</f>
        <v/>
      </c>
      <c r="LJ95" s="452">
        <f>SUM(JN95,HR95)</f>
        <v/>
      </c>
      <c r="LK95" s="452">
        <f>SUM(JO95,HS95)</f>
        <v/>
      </c>
      <c r="LL95" s="452">
        <f>SUM(JP95,HT95)</f>
        <v/>
      </c>
      <c r="LM95" s="452">
        <f>SUM(JQ95,HU95)</f>
        <v/>
      </c>
      <c r="LN95" s="452">
        <f>SUM(JR95,HV95)</f>
        <v/>
      </c>
      <c r="LO95" s="452">
        <f>SUM(JS95,HW95)</f>
        <v/>
      </c>
      <c r="LP95" s="452">
        <f>SUM(JT95,HX95)</f>
        <v/>
      </c>
      <c r="LQ95" s="453">
        <f>SUM(JU95,HY95)</f>
        <v/>
      </c>
      <c r="LR95" s="452">
        <f>SUM(JV95,HZ95)</f>
        <v/>
      </c>
      <c r="LS95" s="452">
        <f>SUM(JW95,IA95)</f>
        <v/>
      </c>
      <c r="LT95" s="452">
        <f>SUM(JX95,IB95)</f>
        <v/>
      </c>
      <c r="LU95" s="452">
        <f>SUM(JY95,IC95)</f>
        <v/>
      </c>
      <c r="LV95" s="452">
        <f>SUM(JZ95,ID95)</f>
        <v/>
      </c>
      <c r="LW95" s="462">
        <f>SUM(KA95,IE95)</f>
        <v/>
      </c>
      <c r="LX95" s="452">
        <f>SUM(KH95:KS95)</f>
        <v/>
      </c>
      <c r="LY95" s="452">
        <f>SUM(KT95:LE95)</f>
        <v/>
      </c>
      <c r="LZ95" s="452">
        <f>SUM(LF95:LQ95)</f>
        <v/>
      </c>
      <c r="MA95" s="452">
        <f>SUM(LJ95:LU95)</f>
        <v/>
      </c>
      <c r="MB95" s="452">
        <f>SUM(LL95:LW95)</f>
        <v/>
      </c>
      <c r="MD95" s="524">
        <f>IFERROR(KH95/KH$117,0)</f>
        <v/>
      </c>
      <c r="ME95" s="524">
        <f>IFERROR(KI95/KI$117,0)</f>
        <v/>
      </c>
      <c r="MF95" s="524">
        <f>IFERROR(KJ95/KJ$117,0)</f>
        <v/>
      </c>
      <c r="MG95" s="524">
        <f>IFERROR(KK95/KK$117,0)</f>
        <v/>
      </c>
      <c r="MH95" s="524">
        <f>IFERROR(KL95/KL$117,0)</f>
        <v/>
      </c>
      <c r="MI95" s="524">
        <f>IFERROR(KM95/KM$117,0)</f>
        <v/>
      </c>
      <c r="MJ95" s="524">
        <f>IFERROR(KN95/KN$117,0)</f>
        <v/>
      </c>
      <c r="MK95" s="524">
        <f>IFERROR(KO95/KO$117,0)</f>
        <v/>
      </c>
      <c r="ML95" s="524">
        <f>IFERROR(KP95/KP$117,0)</f>
        <v/>
      </c>
      <c r="MM95" s="524">
        <f>IFERROR(KQ95/KQ$117,0)</f>
        <v/>
      </c>
      <c r="MN95" s="524">
        <f>IFERROR(KR95/KR$117,0)</f>
        <v/>
      </c>
      <c r="MO95" s="525">
        <f>IFERROR(KS95/KS$117,0)</f>
        <v/>
      </c>
      <c r="MP95" s="524">
        <f>IFERROR(KT95/KT$117,0)</f>
        <v/>
      </c>
      <c r="MQ95" s="524">
        <f>IFERROR(KU95/KU$117,0)</f>
        <v/>
      </c>
      <c r="MR95" s="524">
        <f>IFERROR(KV95/KV$117,0)</f>
        <v/>
      </c>
      <c r="MS95" s="524">
        <f>IFERROR(KW95/KW$117,0)</f>
        <v/>
      </c>
      <c r="MT95" s="524">
        <f>IFERROR(KX95/KX$117,0)</f>
        <v/>
      </c>
      <c r="MU95" s="524">
        <f>IFERROR(KY95/KY$117,0)</f>
        <v/>
      </c>
      <c r="MV95" s="524">
        <f>IFERROR(KZ95/KZ$117,0)</f>
        <v/>
      </c>
      <c r="MW95" s="524">
        <f>IFERROR(LA95/LA$117,0)</f>
        <v/>
      </c>
      <c r="MX95" s="524">
        <f>IFERROR(LB95/LB$117,0)</f>
        <v/>
      </c>
      <c r="MY95" s="524">
        <f>IFERROR(LC95/LC$117,0)</f>
        <v/>
      </c>
      <c r="MZ95" s="524">
        <f>IFERROR(LD95/LD$117,0)</f>
        <v/>
      </c>
      <c r="NA95" s="525">
        <f>IFERROR(LE95/LE$117,0)</f>
        <v/>
      </c>
      <c r="NB95" s="524">
        <f>IFERROR(LF95/LF$117,0)</f>
        <v/>
      </c>
      <c r="NC95" s="524">
        <f>IFERROR(LG95/LG$117,0)</f>
        <v/>
      </c>
      <c r="ND95" s="524">
        <f>IFERROR(LH95/LH$117,0)</f>
        <v/>
      </c>
      <c r="NE95" s="524">
        <f>IFERROR(LI95/LI$117,0)</f>
        <v/>
      </c>
      <c r="NF95" s="524">
        <f>IFERROR(LJ95/LJ$117,0)</f>
        <v/>
      </c>
      <c r="NG95" s="524">
        <f>IFERROR(LK95/LK$117,0)</f>
        <v/>
      </c>
      <c r="NH95" s="524">
        <f>IFERROR(LL95/LL$117,0)</f>
        <v/>
      </c>
      <c r="NI95" s="524">
        <f>IFERROR(LM95/LM$117,0)</f>
        <v/>
      </c>
      <c r="NJ95" s="524">
        <f>IFERROR(LN95/LN$117,0)</f>
        <v/>
      </c>
      <c r="NK95" s="524">
        <f>IFERROR(LO95/LO$117,0)</f>
        <v/>
      </c>
      <c r="NL95" s="524">
        <f>IFERROR(LP95/LP$117,0)</f>
        <v/>
      </c>
      <c r="NM95" s="525">
        <f>IFERROR(LQ95/LQ$117,0)</f>
        <v/>
      </c>
      <c r="NN95" s="524">
        <f>IFERROR(LR95/LR$117,0)</f>
        <v/>
      </c>
      <c r="NO95" s="524">
        <f>IFERROR(LS95/LS$117,0)</f>
        <v/>
      </c>
      <c r="NP95" s="524">
        <f>IFERROR(LT95/LT$117,0)</f>
        <v/>
      </c>
      <c r="NQ95" s="524">
        <f>IFERROR(LU95/LU$117,0)</f>
        <v/>
      </c>
      <c r="NR95" s="524">
        <f>IFERROR(LV95/LV$117,0)</f>
        <v/>
      </c>
      <c r="NS95" s="1756">
        <f>IFERROR(LW95/LW$117,0)</f>
        <v/>
      </c>
      <c r="NT95" s="524">
        <f>IFERROR(LX95/LX$117,0)</f>
        <v/>
      </c>
      <c r="NU95" s="524">
        <f>IFERROR(LY95/LY$117,0)</f>
        <v/>
      </c>
      <c r="NV95" s="524">
        <f>IFERROR(LZ95/LZ$117,0)</f>
        <v/>
      </c>
      <c r="NW95" s="524">
        <f>IFERROR(MA95/MA$117,0)</f>
        <v/>
      </c>
      <c r="NX95" s="524">
        <f>IFERROR(MB95/MB$117,0)</f>
        <v/>
      </c>
      <c r="NZ95" s="452">
        <f>LY95-LX95</f>
        <v/>
      </c>
      <c r="OA95" s="452">
        <f>LZ95-LY95</f>
        <v/>
      </c>
      <c r="OB95" s="452">
        <f>MA95-LZ95</f>
        <v/>
      </c>
      <c r="OC95" s="452">
        <f>MB95-LZ95</f>
        <v/>
      </c>
      <c r="OD95" s="1501" t="n"/>
      <c r="OE95" s="434" t="inlineStr">
        <is>
          <t>Other revenue</t>
        </is>
      </c>
      <c r="OF95" s="434" t="inlineStr">
        <is>
          <t>Other revenue</t>
        </is>
      </c>
      <c r="OG95" s="434" t="inlineStr">
        <is>
          <t>Other revenue</t>
        </is>
      </c>
    </row>
    <row r="96" outlineLevel="2" ht="12" customFormat="1" customHeight="1" s="431">
      <c r="A96" s="1523" t="n"/>
      <c r="B96" s="1521" t="n"/>
      <c r="C96" s="768" t="inlineStr">
        <is>
          <t>Optional issuer fee revenue - dmc</t>
        </is>
      </c>
      <c r="D96" s="771" t="n">
        <v>411142</v>
      </c>
      <c r="E96" s="771">
        <f>CONCATENATE(D96," - ",C96)</f>
        <v/>
      </c>
      <c r="F96" s="452">
        <f>'Income statement'!F96</f>
        <v/>
      </c>
      <c r="G96" s="452">
        <f>'Income statement'!G96</f>
        <v/>
      </c>
      <c r="H96" s="452">
        <f>'Income statement'!H96</f>
        <v/>
      </c>
      <c r="I96" s="452">
        <f>'Income statement'!I96</f>
        <v/>
      </c>
      <c r="J96" s="452">
        <f>'Income statement'!J96</f>
        <v/>
      </c>
      <c r="K96" s="452">
        <f>'Income statement'!K96</f>
        <v/>
      </c>
      <c r="L96" s="452">
        <f>'Income statement'!L96</f>
        <v/>
      </c>
      <c r="M96" s="452">
        <f>'Income statement'!M96</f>
        <v/>
      </c>
      <c r="N96" s="452">
        <f>'Income statement'!N96</f>
        <v/>
      </c>
      <c r="O96" s="452">
        <f>'Income statement'!O96</f>
        <v/>
      </c>
      <c r="P96" s="452">
        <f>'Income statement'!P96</f>
        <v/>
      </c>
      <c r="Q96" s="453">
        <f>'Income statement'!Q96</f>
        <v/>
      </c>
      <c r="R96" s="452">
        <f>'Income statement'!R96</f>
        <v/>
      </c>
      <c r="S96" s="452">
        <f>'Income statement'!S96</f>
        <v/>
      </c>
      <c r="T96" s="452">
        <f>'Income statement'!T96</f>
        <v/>
      </c>
      <c r="U96" s="452">
        <f>'Income statement'!U96</f>
        <v/>
      </c>
      <c r="V96" s="452">
        <f>'Income statement'!V96</f>
        <v/>
      </c>
      <c r="W96" s="452">
        <f>'Income statement'!W96</f>
        <v/>
      </c>
      <c r="X96" s="452">
        <f>'Income statement'!X96</f>
        <v/>
      </c>
      <c r="Y96" s="452">
        <f>'Income statement'!Y96</f>
        <v/>
      </c>
      <c r="Z96" s="452">
        <f>'Income statement'!Z96</f>
        <v/>
      </c>
      <c r="AA96" s="452">
        <f>'Income statement'!AA96</f>
        <v/>
      </c>
      <c r="AB96" s="452">
        <f>'Income statement'!AB96</f>
        <v/>
      </c>
      <c r="AC96" s="453">
        <f>'Income statement'!AC96</f>
        <v/>
      </c>
      <c r="AD96" s="452">
        <f>'Income statement'!AD96</f>
        <v/>
      </c>
      <c r="AE96" s="452">
        <f>'Income statement'!AE96</f>
        <v/>
      </c>
      <c r="AF96" s="452">
        <f>'Income statement'!AF96</f>
        <v/>
      </c>
      <c r="AG96" s="452">
        <f>'Income statement'!AG96</f>
        <v/>
      </c>
      <c r="AH96" s="452">
        <f>'Income statement'!AH96</f>
        <v/>
      </c>
      <c r="AI96" s="452">
        <f>'Income statement'!AI96</f>
        <v/>
      </c>
      <c r="AJ96" s="452">
        <f>'Income statement'!AJ96</f>
        <v/>
      </c>
      <c r="AK96" s="452">
        <f>'Income statement'!AK96</f>
        <v/>
      </c>
      <c r="AL96" s="452">
        <f>'Income statement'!AL96</f>
        <v/>
      </c>
      <c r="AM96" s="452">
        <f>'Income statement'!AM96</f>
        <v/>
      </c>
      <c r="AN96" s="452">
        <f>'Income statement'!AN96</f>
        <v/>
      </c>
      <c r="AO96" s="453">
        <f>'Income statement'!AO96</f>
        <v/>
      </c>
      <c r="AP96" s="452">
        <f>'Income statement'!AP96</f>
        <v/>
      </c>
      <c r="AQ96" s="452">
        <f>'Income statement'!AQ96</f>
        <v/>
      </c>
      <c r="AR96" s="452">
        <f>'Income statement'!AR96</f>
        <v/>
      </c>
      <c r="AS96" s="452">
        <f>'Income statement'!AS96</f>
        <v/>
      </c>
      <c r="AT96" s="452">
        <f>'Income statement'!AT96</f>
        <v/>
      </c>
      <c r="AU96" s="462">
        <f>'Income statement'!AU96</f>
        <v/>
      </c>
      <c r="AV96" s="452">
        <f>SUM(F96:Q96)</f>
        <v/>
      </c>
      <c r="AW96" s="452">
        <f>SUM(R96:AC96)</f>
        <v/>
      </c>
      <c r="AX96" s="452">
        <f>SUM(AD96:AO96)</f>
        <v/>
      </c>
      <c r="AY96" s="452">
        <f>SUM(AH96:AS96)</f>
        <v/>
      </c>
      <c r="AZ96" s="452">
        <f>SUM(AJ96:AU96)</f>
        <v/>
      </c>
      <c r="BB96" s="452">
        <f>SUMIFS('QofE Def adjustments'!F:F,'QofE Def adjustments'!$E:$E,'Adjusted IS'!$E96)</f>
        <v/>
      </c>
      <c r="BC96" s="452">
        <f>SUMIFS('QofE Def adjustments'!G:G,'QofE Def adjustments'!$E:$E,'Adjusted IS'!$E96)</f>
        <v/>
      </c>
      <c r="BD96" s="452">
        <f>SUMIFS('QofE Def adjustments'!H:H,'QofE Def adjustments'!$E:$E,'Adjusted IS'!$E96)</f>
        <v/>
      </c>
      <c r="BE96" s="452">
        <f>SUMIFS('QofE Def adjustments'!I:I,'QofE Def adjustments'!$E:$E,'Adjusted IS'!$E96)</f>
        <v/>
      </c>
      <c r="BF96" s="452">
        <f>SUMIFS('QofE Def adjustments'!J:J,'QofE Def adjustments'!$E:$E,'Adjusted IS'!$E96)</f>
        <v/>
      </c>
      <c r="BG96" s="452">
        <f>SUMIFS('QofE Def adjustments'!K:K,'QofE Def adjustments'!$E:$E,'Adjusted IS'!$E96)</f>
        <v/>
      </c>
      <c r="BH96" s="452">
        <f>SUMIFS('QofE Def adjustments'!L:L,'QofE Def adjustments'!$E:$E,'Adjusted IS'!$E96)</f>
        <v/>
      </c>
      <c r="BI96" s="452">
        <f>SUMIFS('QofE Def adjustments'!M:M,'QofE Def adjustments'!$E:$E,'Adjusted IS'!$E96)</f>
        <v/>
      </c>
      <c r="BJ96" s="452">
        <f>SUMIFS('QofE Def adjustments'!N:N,'QofE Def adjustments'!$E:$E,'Adjusted IS'!$E96)</f>
        <v/>
      </c>
      <c r="BK96" s="452">
        <f>SUMIFS('QofE Def adjustments'!O:O,'QofE Def adjustments'!$E:$E,'Adjusted IS'!$E96)</f>
        <v/>
      </c>
      <c r="BL96" s="452">
        <f>SUMIFS('QofE Def adjustments'!P:P,'QofE Def adjustments'!$E:$E,'Adjusted IS'!$E96)</f>
        <v/>
      </c>
      <c r="BM96" s="453">
        <f>SUMIFS('QofE Def adjustments'!Q:Q,'QofE Def adjustments'!$E:$E,'Adjusted IS'!$E96)</f>
        <v/>
      </c>
      <c r="BN96" s="452">
        <f>SUMIFS('QofE Def adjustments'!R:R,'QofE Def adjustments'!$E:$E,'Adjusted IS'!$E96)</f>
        <v/>
      </c>
      <c r="BO96" s="452">
        <f>SUMIFS('QofE Def adjustments'!S:S,'QofE Def adjustments'!$E:$E,'Adjusted IS'!$E96)</f>
        <v/>
      </c>
      <c r="BP96" s="452">
        <f>SUMIFS('QofE Def adjustments'!T:T,'QofE Def adjustments'!$E:$E,'Adjusted IS'!$E96)</f>
        <v/>
      </c>
      <c r="BQ96" s="452">
        <f>SUMIFS('QofE Def adjustments'!U:U,'QofE Def adjustments'!$E:$E,'Adjusted IS'!$E96)</f>
        <v/>
      </c>
      <c r="BR96" s="452">
        <f>SUMIFS('QofE Def adjustments'!V:V,'QofE Def adjustments'!$E:$E,'Adjusted IS'!$E96)</f>
        <v/>
      </c>
      <c r="BS96" s="452">
        <f>SUMIFS('QofE Def adjustments'!W:W,'QofE Def adjustments'!$E:$E,'Adjusted IS'!$E96)</f>
        <v/>
      </c>
      <c r="BT96" s="452">
        <f>SUMIFS('QofE Def adjustments'!X:X,'QofE Def adjustments'!$E:$E,'Adjusted IS'!$E96)</f>
        <v/>
      </c>
      <c r="BU96" s="452">
        <f>SUMIFS('QofE Def adjustments'!Y:Y,'QofE Def adjustments'!$E:$E,'Adjusted IS'!$E96)</f>
        <v/>
      </c>
      <c r="BV96" s="452">
        <f>SUMIFS('QofE Def adjustments'!Z:Z,'QofE Def adjustments'!$E:$E,'Adjusted IS'!$E96)</f>
        <v/>
      </c>
      <c r="BW96" s="452">
        <f>SUMIFS('QofE Def adjustments'!AA:AA,'QofE Def adjustments'!$E:$E,'Adjusted IS'!$E96)</f>
        <v/>
      </c>
      <c r="BX96" s="452">
        <f>SUMIFS('QofE Def adjustments'!AB:AB,'QofE Def adjustments'!$E:$E,'Adjusted IS'!$E96)</f>
        <v/>
      </c>
      <c r="BY96" s="453">
        <f>SUMIFS('QofE Def adjustments'!AC:AC,'QofE Def adjustments'!$E:$E,'Adjusted IS'!$E96)</f>
        <v/>
      </c>
      <c r="BZ96" s="452">
        <f>SUMIFS('QofE Def adjustments'!AD:AD,'QofE Def adjustments'!$E:$E,'Adjusted IS'!$E96)</f>
        <v/>
      </c>
      <c r="CA96" s="452">
        <f>SUMIFS('QofE Def adjustments'!AE:AE,'QofE Def adjustments'!$E:$E,'Adjusted IS'!$E96)</f>
        <v/>
      </c>
      <c r="CB96" s="452">
        <f>SUMIFS('QofE Def adjustments'!AF:AF,'QofE Def adjustments'!$E:$E,'Adjusted IS'!$E96)</f>
        <v/>
      </c>
      <c r="CC96" s="452">
        <f>SUMIFS('QofE Def adjustments'!AG:AG,'QofE Def adjustments'!$E:$E,'Adjusted IS'!$E96)</f>
        <v/>
      </c>
      <c r="CD96" s="452">
        <f>SUMIFS('QofE Def adjustments'!AH:AH,'QofE Def adjustments'!$E:$E,'Adjusted IS'!$E96)</f>
        <v/>
      </c>
      <c r="CE96" s="452">
        <f>SUMIFS('QofE Def adjustments'!AI:AI,'QofE Def adjustments'!$E:$E,'Adjusted IS'!$E96)</f>
        <v/>
      </c>
      <c r="CF96" s="452">
        <f>SUMIFS('QofE Def adjustments'!AJ:AJ,'QofE Def adjustments'!$E:$E,'Adjusted IS'!$E96)</f>
        <v/>
      </c>
      <c r="CG96" s="452">
        <f>SUMIFS('QofE Def adjustments'!AK:AK,'QofE Def adjustments'!$E:$E,'Adjusted IS'!$E96)</f>
        <v/>
      </c>
      <c r="CH96" s="452">
        <f>SUMIFS('QofE Def adjustments'!AL:AL,'QofE Def adjustments'!$E:$E,'Adjusted IS'!$E96)</f>
        <v/>
      </c>
      <c r="CI96" s="452">
        <f>SUMIFS('QofE Def adjustments'!AM:AM,'QofE Def adjustments'!$E:$E,'Adjusted IS'!$E96)</f>
        <v/>
      </c>
      <c r="CJ96" s="452">
        <f>SUMIFS('QofE Def adjustments'!AN:AN,'QofE Def adjustments'!$E:$E,'Adjusted IS'!$E96)</f>
        <v/>
      </c>
      <c r="CK96" s="453">
        <f>SUMIFS('QofE Def adjustments'!AO:AO,'QofE Def adjustments'!$E:$E,'Adjusted IS'!$E96)</f>
        <v/>
      </c>
      <c r="CL96" s="452">
        <f>SUMIFS('QofE Def adjustments'!AP:AP,'QofE Def adjustments'!$E:$E,'Adjusted IS'!$E96)</f>
        <v/>
      </c>
      <c r="CM96" s="452">
        <f>SUMIFS('QofE Def adjustments'!AQ:AQ,'QofE Def adjustments'!$E:$E,'Adjusted IS'!$E96)</f>
        <v/>
      </c>
      <c r="CN96" s="452">
        <f>SUMIFS('QofE Def adjustments'!AR:AR,'QofE Def adjustments'!$E:$E,'Adjusted IS'!$E96)</f>
        <v/>
      </c>
      <c r="CO96" s="452">
        <f>SUMIFS('QofE Def adjustments'!AS:AS,'QofE Def adjustments'!$E:$E,'Adjusted IS'!$E96)</f>
        <v/>
      </c>
      <c r="CP96" s="452">
        <f>SUMIFS('QofE Def adjustments'!AT:AT,'QofE Def adjustments'!$E:$E,'Adjusted IS'!$E96)</f>
        <v/>
      </c>
      <c r="CQ96" s="462">
        <f>SUMIFS('QofE Def adjustments'!AU:AU,'QofE Def adjustments'!$E:$E,'Adjusted IS'!$E96)</f>
        <v/>
      </c>
      <c r="CR96" s="452">
        <f>SUM(BB96:BM96)</f>
        <v/>
      </c>
      <c r="CS96" s="452">
        <f>SUM(BN96:BY96)</f>
        <v/>
      </c>
      <c r="CT96" s="452">
        <f>SUM(BZ96:CK96)</f>
        <v/>
      </c>
      <c r="CU96" s="452">
        <f>SUM(CD96:CO96)</f>
        <v/>
      </c>
      <c r="CV96" s="452">
        <f>SUM(CF96:CQ96)</f>
        <v/>
      </c>
      <c r="CX96" s="452">
        <f>SUM(BB96,F96)</f>
        <v/>
      </c>
      <c r="CY96" s="452">
        <f>SUM(BC96,G96)</f>
        <v/>
      </c>
      <c r="CZ96" s="452">
        <f>SUM(BD96,H96)</f>
        <v/>
      </c>
      <c r="DA96" s="452">
        <f>SUM(BE96,I96)</f>
        <v/>
      </c>
      <c r="DB96" s="452">
        <f>SUM(BF96,J96)</f>
        <v/>
      </c>
      <c r="DC96" s="452">
        <f>SUM(BG96,K96)</f>
        <v/>
      </c>
      <c r="DD96" s="452">
        <f>SUM(BH96,L96)</f>
        <v/>
      </c>
      <c r="DE96" s="452">
        <f>SUM(BI96,M96)</f>
        <v/>
      </c>
      <c r="DF96" s="452">
        <f>SUM(BJ96,N96)</f>
        <v/>
      </c>
      <c r="DG96" s="452">
        <f>SUM(BK96,O96)</f>
        <v/>
      </c>
      <c r="DH96" s="452">
        <f>SUM(BL96,P96)</f>
        <v/>
      </c>
      <c r="DI96" s="453">
        <f>SUM(BM96,Q96)</f>
        <v/>
      </c>
      <c r="DJ96" s="452">
        <f>SUM(BN96,R96)</f>
        <v/>
      </c>
      <c r="DK96" s="452">
        <f>SUM(BO96,S96)</f>
        <v/>
      </c>
      <c r="DL96" s="452">
        <f>SUM(BP96,T96)</f>
        <v/>
      </c>
      <c r="DM96" s="452">
        <f>SUM(BQ96,U96)</f>
        <v/>
      </c>
      <c r="DN96" s="452">
        <f>SUM(BR96,V96)</f>
        <v/>
      </c>
      <c r="DO96" s="452">
        <f>SUM(BS96,W96)</f>
        <v/>
      </c>
      <c r="DP96" s="452">
        <f>SUM(BT96,X96)</f>
        <v/>
      </c>
      <c r="DQ96" s="452">
        <f>SUM(BU96,Y96)</f>
        <v/>
      </c>
      <c r="DR96" s="452">
        <f>SUM(BV96,Z96)</f>
        <v/>
      </c>
      <c r="DS96" s="452">
        <f>SUM(BW96,AA96)</f>
        <v/>
      </c>
      <c r="DT96" s="452">
        <f>SUM(BX96,AB96)</f>
        <v/>
      </c>
      <c r="DU96" s="453">
        <f>SUM(BY96,AC96)</f>
        <v/>
      </c>
      <c r="DV96" s="452">
        <f>SUM(BZ96,AD96)</f>
        <v/>
      </c>
      <c r="DW96" s="452">
        <f>SUM(CA96,AE96)</f>
        <v/>
      </c>
      <c r="DX96" s="452">
        <f>SUM(CB96,AF96)</f>
        <v/>
      </c>
      <c r="DY96" s="452">
        <f>SUM(CC96,AG96)</f>
        <v/>
      </c>
      <c r="DZ96" s="452">
        <f>SUM(CD96,AH96)</f>
        <v/>
      </c>
      <c r="EA96" s="452">
        <f>SUM(CE96,AI96)</f>
        <v/>
      </c>
      <c r="EB96" s="452">
        <f>SUM(CF96,AJ96)</f>
        <v/>
      </c>
      <c r="EC96" s="452">
        <f>SUM(CG96,AK96)</f>
        <v/>
      </c>
      <c r="ED96" s="452">
        <f>SUM(CH96,AL96)</f>
        <v/>
      </c>
      <c r="EE96" s="452">
        <f>SUM(CI96,AM96)</f>
        <v/>
      </c>
      <c r="EF96" s="452">
        <f>SUM(CJ96,AN96)</f>
        <v/>
      </c>
      <c r="EG96" s="453">
        <f>SUM(CK96,AO96)</f>
        <v/>
      </c>
      <c r="EH96" s="452">
        <f>SUM(CL96,AP96)</f>
        <v/>
      </c>
      <c r="EI96" s="452">
        <f>SUM(CM96,AQ96)</f>
        <v/>
      </c>
      <c r="EJ96" s="452">
        <f>SUM(CN96,AR96)</f>
        <v/>
      </c>
      <c r="EK96" s="452">
        <f>SUM(CO96,AS96)</f>
        <v/>
      </c>
      <c r="EL96" s="452">
        <f>SUM(CP96,AT96)</f>
        <v/>
      </c>
      <c r="EM96" s="462">
        <f>SUM(CQ96,AU96)</f>
        <v/>
      </c>
      <c r="EN96" s="452">
        <f>SUM(CX96:DI96)</f>
        <v/>
      </c>
      <c r="EO96" s="452">
        <f>SUM(DJ96:DU96)</f>
        <v/>
      </c>
      <c r="EP96" s="452">
        <f>SUM(DV96:EG96)</f>
        <v/>
      </c>
      <c r="EQ96" s="452">
        <f>SUM(DZ96:EK96)</f>
        <v/>
      </c>
      <c r="ER96" s="452">
        <f>SUM(EB96:EM96)</f>
        <v/>
      </c>
      <c r="ET96" s="452">
        <f>SUMIFS('QofE DD adjustments'!F:F,'QofE DD adjustments'!$E:$E,'Adjusted IS'!$E96)</f>
        <v/>
      </c>
      <c r="EU96" s="452">
        <f>SUMIFS('QofE DD adjustments'!G:G,'QofE DD adjustments'!$E:$E,'Adjusted IS'!$E96)</f>
        <v/>
      </c>
      <c r="EV96" s="452">
        <f>SUMIFS('QofE DD adjustments'!H:H,'QofE DD adjustments'!$E:$E,'Adjusted IS'!$E96)</f>
        <v/>
      </c>
      <c r="EW96" s="452">
        <f>SUMIFS('QofE DD adjustments'!I:I,'QofE DD adjustments'!$E:$E,'Adjusted IS'!$E96)</f>
        <v/>
      </c>
      <c r="EX96" s="452">
        <f>SUMIFS('QofE DD adjustments'!J:J,'QofE DD adjustments'!$E:$E,'Adjusted IS'!$E96)</f>
        <v/>
      </c>
      <c r="EY96" s="452">
        <f>SUMIFS('QofE DD adjustments'!K:K,'QofE DD adjustments'!$E:$E,'Adjusted IS'!$E96)</f>
        <v/>
      </c>
      <c r="EZ96" s="452">
        <f>SUMIFS('QofE DD adjustments'!L:L,'QofE DD adjustments'!$E:$E,'Adjusted IS'!$E96)</f>
        <v/>
      </c>
      <c r="FA96" s="452">
        <f>SUMIFS('QofE DD adjustments'!M:M,'QofE DD adjustments'!$E:$E,'Adjusted IS'!$E96)</f>
        <v/>
      </c>
      <c r="FB96" s="452">
        <f>SUMIFS('QofE DD adjustments'!N:N,'QofE DD adjustments'!$E:$E,'Adjusted IS'!$E96)</f>
        <v/>
      </c>
      <c r="FC96" s="452">
        <f>SUMIFS('QofE DD adjustments'!O:O,'QofE DD adjustments'!$E:$E,'Adjusted IS'!$E96)</f>
        <v/>
      </c>
      <c r="FD96" s="452">
        <f>SUMIFS('QofE DD adjustments'!P:P,'QofE DD adjustments'!$E:$E,'Adjusted IS'!$E96)</f>
        <v/>
      </c>
      <c r="FE96" s="453">
        <f>SUMIFS('QofE DD adjustments'!Q:Q,'QofE DD adjustments'!$E:$E,'Adjusted IS'!$E96)</f>
        <v/>
      </c>
      <c r="FF96" s="452">
        <f>SUMIFS('QofE DD adjustments'!R:R,'QofE DD adjustments'!$E:$E,'Adjusted IS'!$E96)</f>
        <v/>
      </c>
      <c r="FG96" s="452">
        <f>SUMIFS('QofE DD adjustments'!S:S,'QofE DD adjustments'!$E:$E,'Adjusted IS'!$E96)</f>
        <v/>
      </c>
      <c r="FH96" s="452">
        <f>SUMIFS('QofE DD adjustments'!T:T,'QofE DD adjustments'!$E:$E,'Adjusted IS'!$E96)</f>
        <v/>
      </c>
      <c r="FI96" s="452">
        <f>SUMIFS('QofE DD adjustments'!U:U,'QofE DD adjustments'!$E:$E,'Adjusted IS'!$E96)</f>
        <v/>
      </c>
      <c r="FJ96" s="452">
        <f>SUMIFS('QofE DD adjustments'!V:V,'QofE DD adjustments'!$E:$E,'Adjusted IS'!$E96)</f>
        <v/>
      </c>
      <c r="FK96" s="452">
        <f>SUMIFS('QofE DD adjustments'!W:W,'QofE DD adjustments'!$E:$E,'Adjusted IS'!$E96)</f>
        <v/>
      </c>
      <c r="FL96" s="452">
        <f>SUMIFS('QofE DD adjustments'!X:X,'QofE DD adjustments'!$E:$E,'Adjusted IS'!$E96)</f>
        <v/>
      </c>
      <c r="FM96" s="452">
        <f>SUMIFS('QofE DD adjustments'!Y:Y,'QofE DD adjustments'!$E:$E,'Adjusted IS'!$E96)</f>
        <v/>
      </c>
      <c r="FN96" s="452">
        <f>SUMIFS('QofE DD adjustments'!Z:Z,'QofE DD adjustments'!$E:$E,'Adjusted IS'!$E96)</f>
        <v/>
      </c>
      <c r="FO96" s="452">
        <f>SUMIFS('QofE DD adjustments'!AA:AA,'QofE DD adjustments'!$E:$E,'Adjusted IS'!$E96)</f>
        <v/>
      </c>
      <c r="FP96" s="452">
        <f>SUMIFS('QofE DD adjustments'!AB:AB,'QofE DD adjustments'!$E:$E,'Adjusted IS'!$E96)</f>
        <v/>
      </c>
      <c r="FQ96" s="453">
        <f>SUMIFS('QofE DD adjustments'!AC:AC,'QofE DD adjustments'!$E:$E,'Adjusted IS'!$E96)</f>
        <v/>
      </c>
      <c r="FR96" s="452">
        <f>SUMIFS('QofE DD adjustments'!AD:AD,'QofE DD adjustments'!$E:$E,'Adjusted IS'!$E96)</f>
        <v/>
      </c>
      <c r="FS96" s="452">
        <f>SUMIFS('QofE DD adjustments'!AE:AE,'QofE DD adjustments'!$E:$E,'Adjusted IS'!$E96)</f>
        <v/>
      </c>
      <c r="FT96" s="452">
        <f>SUMIFS('QofE DD adjustments'!AF:AF,'QofE DD adjustments'!$E:$E,'Adjusted IS'!$E96)</f>
        <v/>
      </c>
      <c r="FU96" s="452">
        <f>SUMIFS('QofE DD adjustments'!AG:AG,'QofE DD adjustments'!$E:$E,'Adjusted IS'!$E96)</f>
        <v/>
      </c>
      <c r="FV96" s="452">
        <f>SUMIFS('QofE DD adjustments'!AH:AH,'QofE DD adjustments'!$E:$E,'Adjusted IS'!$E96)</f>
        <v/>
      </c>
      <c r="FW96" s="452">
        <f>SUMIFS('QofE DD adjustments'!AI:AI,'QofE DD adjustments'!$E:$E,'Adjusted IS'!$E96)</f>
        <v/>
      </c>
      <c r="FX96" s="452">
        <f>SUMIFS('QofE DD adjustments'!AJ:AJ,'QofE DD adjustments'!$E:$E,'Adjusted IS'!$E96)</f>
        <v/>
      </c>
      <c r="FY96" s="452">
        <f>SUMIFS('QofE DD adjustments'!AK:AK,'QofE DD adjustments'!$E:$E,'Adjusted IS'!$E96)</f>
        <v/>
      </c>
      <c r="FZ96" s="452">
        <f>SUMIFS('QofE DD adjustments'!AL:AL,'QofE DD adjustments'!$E:$E,'Adjusted IS'!$E96)</f>
        <v/>
      </c>
      <c r="GA96" s="452">
        <f>SUMIFS('QofE DD adjustments'!AM:AM,'QofE DD adjustments'!$E:$E,'Adjusted IS'!$E96)</f>
        <v/>
      </c>
      <c r="GB96" s="452">
        <f>SUMIFS('QofE DD adjustments'!AN:AN,'QofE DD adjustments'!$E:$E,'Adjusted IS'!$E96)</f>
        <v/>
      </c>
      <c r="GC96" s="453">
        <f>SUMIFS('QofE DD adjustments'!AO:AO,'QofE DD adjustments'!$E:$E,'Adjusted IS'!$E96)</f>
        <v/>
      </c>
      <c r="GD96" s="452">
        <f>SUMIFS('QofE DD adjustments'!AP:AP,'QofE DD adjustments'!$E:$E,'Adjusted IS'!$E96)</f>
        <v/>
      </c>
      <c r="GE96" s="452">
        <f>SUMIFS('QofE DD adjustments'!AQ:AQ,'QofE DD adjustments'!$E:$E,'Adjusted IS'!$E96)</f>
        <v/>
      </c>
      <c r="GF96" s="452">
        <f>SUMIFS('QofE DD adjustments'!AR:AR,'QofE DD adjustments'!$E:$E,'Adjusted IS'!$E96)</f>
        <v/>
      </c>
      <c r="GG96" s="452">
        <f>SUMIFS('QofE DD adjustments'!AS:AS,'QofE DD adjustments'!$E:$E,'Adjusted IS'!$E96)</f>
        <v/>
      </c>
      <c r="GH96" s="452">
        <f>SUMIFS('QofE DD adjustments'!AT:AT,'QofE DD adjustments'!$E:$E,'Adjusted IS'!$E96)</f>
        <v/>
      </c>
      <c r="GI96" s="462">
        <f>SUMIFS('QofE DD adjustments'!AU:AU,'QofE DD adjustments'!$E:$E,'Adjusted IS'!$E96)</f>
        <v/>
      </c>
      <c r="GJ96" s="452">
        <f>SUM(ET96:FE96)</f>
        <v/>
      </c>
      <c r="GK96" s="452">
        <f>SUM(FF96:FQ96)</f>
        <v/>
      </c>
      <c r="GL96" s="452">
        <f>SUM(FR96:GC96)</f>
        <v/>
      </c>
      <c r="GM96" s="452">
        <f>SUM(FV96:GG96)</f>
        <v/>
      </c>
      <c r="GN96" s="452">
        <f>SUM(FX96:GI96)</f>
        <v/>
      </c>
      <c r="GP96" s="452">
        <f>SUM(ET96,CX96)</f>
        <v/>
      </c>
      <c r="GQ96" s="452">
        <f>SUM(EU96,CY96)</f>
        <v/>
      </c>
      <c r="GR96" s="452">
        <f>SUM(EV96,CZ96)</f>
        <v/>
      </c>
      <c r="GS96" s="452">
        <f>SUM(EW96,DA96)</f>
        <v/>
      </c>
      <c r="GT96" s="452">
        <f>SUM(EX96,DB96)</f>
        <v/>
      </c>
      <c r="GU96" s="452">
        <f>SUM(EY96,DC96)</f>
        <v/>
      </c>
      <c r="GV96" s="452">
        <f>SUM(EZ96,DD96)</f>
        <v/>
      </c>
      <c r="GW96" s="452">
        <f>SUM(FA96,DE96)</f>
        <v/>
      </c>
      <c r="GX96" s="452">
        <f>SUM(FB96,DF96)</f>
        <v/>
      </c>
      <c r="GY96" s="452">
        <f>SUM(FC96,DG96)</f>
        <v/>
      </c>
      <c r="GZ96" s="452">
        <f>SUM(FD96,DH96)</f>
        <v/>
      </c>
      <c r="HA96" s="453">
        <f>SUM(FE96,DI96)</f>
        <v/>
      </c>
      <c r="HB96" s="452">
        <f>SUM(FF96,DJ96)</f>
        <v/>
      </c>
      <c r="HC96" s="452">
        <f>SUM(FG96,DK96)</f>
        <v/>
      </c>
      <c r="HD96" s="452">
        <f>SUM(FH96,DL96)</f>
        <v/>
      </c>
      <c r="HE96" s="452">
        <f>SUM(FI96,DM96)</f>
        <v/>
      </c>
      <c r="HF96" s="452">
        <f>SUM(FJ96,DN96)</f>
        <v/>
      </c>
      <c r="HG96" s="452">
        <f>SUM(FK96,DO96)</f>
        <v/>
      </c>
      <c r="HH96" s="452">
        <f>SUM(FL96,DP96)</f>
        <v/>
      </c>
      <c r="HI96" s="452">
        <f>SUM(FM96,DQ96)</f>
        <v/>
      </c>
      <c r="HJ96" s="452">
        <f>SUM(FN96,DR96)</f>
        <v/>
      </c>
      <c r="HK96" s="452">
        <f>SUM(FO96,DS96)</f>
        <v/>
      </c>
      <c r="HL96" s="452">
        <f>SUM(FP96,DT96)</f>
        <v/>
      </c>
      <c r="HM96" s="453">
        <f>SUM(FQ96,DU96)</f>
        <v/>
      </c>
      <c r="HN96" s="452">
        <f>SUM(FR96,DV96)</f>
        <v/>
      </c>
      <c r="HO96" s="452">
        <f>SUM(FS96,DW96)</f>
        <v/>
      </c>
      <c r="HP96" s="452">
        <f>SUM(FT96,DX96)</f>
        <v/>
      </c>
      <c r="HQ96" s="452">
        <f>SUM(FU96,DY96)</f>
        <v/>
      </c>
      <c r="HR96" s="452">
        <f>SUM(FV96,DZ96)</f>
        <v/>
      </c>
      <c r="HS96" s="452">
        <f>SUM(FW96,EA96)</f>
        <v/>
      </c>
      <c r="HT96" s="452">
        <f>SUM(FX96,EB96)</f>
        <v/>
      </c>
      <c r="HU96" s="452">
        <f>SUM(FY96,EC96)</f>
        <v/>
      </c>
      <c r="HV96" s="452">
        <f>SUM(FZ96,ED96)</f>
        <v/>
      </c>
      <c r="HW96" s="452">
        <f>SUM(GA96,EE96)</f>
        <v/>
      </c>
      <c r="HX96" s="452">
        <f>SUM(GB96,EF96)</f>
        <v/>
      </c>
      <c r="HY96" s="453">
        <f>SUM(GC96,EG96)</f>
        <v/>
      </c>
      <c r="HZ96" s="452">
        <f>SUM(GD96,EH96)</f>
        <v/>
      </c>
      <c r="IA96" s="452">
        <f>SUM(GE96,EI96)</f>
        <v/>
      </c>
      <c r="IB96" s="452">
        <f>SUM(GF96,EJ96)</f>
        <v/>
      </c>
      <c r="IC96" s="452">
        <f>SUM(GG96,EK96)</f>
        <v/>
      </c>
      <c r="ID96" s="452">
        <f>SUM(GH96,EL96)</f>
        <v/>
      </c>
      <c r="IE96" s="462">
        <f>SUM(GI96,EM96)</f>
        <v/>
      </c>
      <c r="IF96" s="452">
        <f>SUM(GP96:HA96)</f>
        <v/>
      </c>
      <c r="IG96" s="452">
        <f>SUM(HB96:HM96)</f>
        <v/>
      </c>
      <c r="IH96" s="452">
        <f>SUM(HN96:HY96)</f>
        <v/>
      </c>
      <c r="II96" s="452">
        <f>SUM(HR96:IC96)</f>
        <v/>
      </c>
      <c r="IJ96" s="452">
        <f>SUM(HT96:IE96)</f>
        <v/>
      </c>
      <c r="IL96" s="452">
        <f>SUMIFS('QofE PF adjustments'!F:F,'QofE PF adjustments'!$E:$E,'Adjusted IS'!$E96)</f>
        <v/>
      </c>
      <c r="IM96" s="452">
        <f>SUMIFS('QofE PF adjustments'!G:G,'QofE PF adjustments'!$E:$E,'Adjusted IS'!$E96)</f>
        <v/>
      </c>
      <c r="IN96" s="452">
        <f>SUMIFS('QofE PF adjustments'!H:H,'QofE PF adjustments'!$E:$E,'Adjusted IS'!$E96)</f>
        <v/>
      </c>
      <c r="IO96" s="452">
        <f>SUMIFS('QofE PF adjustments'!I:I,'QofE PF adjustments'!$E:$E,'Adjusted IS'!$E96)</f>
        <v/>
      </c>
      <c r="IP96" s="452">
        <f>SUMIFS('QofE PF adjustments'!J:J,'QofE PF adjustments'!$E:$E,'Adjusted IS'!$E96)</f>
        <v/>
      </c>
      <c r="IQ96" s="452">
        <f>SUMIFS('QofE PF adjustments'!K:K,'QofE PF adjustments'!$E:$E,'Adjusted IS'!$E96)</f>
        <v/>
      </c>
      <c r="IR96" s="452">
        <f>SUMIFS('QofE PF adjustments'!L:L,'QofE PF adjustments'!$E:$E,'Adjusted IS'!$E96)</f>
        <v/>
      </c>
      <c r="IS96" s="452">
        <f>SUMIFS('QofE PF adjustments'!M:M,'QofE PF adjustments'!$E:$E,'Adjusted IS'!$E96)</f>
        <v/>
      </c>
      <c r="IT96" s="452">
        <f>SUMIFS('QofE PF adjustments'!N:N,'QofE PF adjustments'!$E:$E,'Adjusted IS'!$E96)</f>
        <v/>
      </c>
      <c r="IU96" s="452">
        <f>SUMIFS('QofE PF adjustments'!O:O,'QofE PF adjustments'!$E:$E,'Adjusted IS'!$E96)</f>
        <v/>
      </c>
      <c r="IV96" s="452">
        <f>SUMIFS('QofE PF adjustments'!P:P,'QofE PF adjustments'!$E:$E,'Adjusted IS'!$E96)</f>
        <v/>
      </c>
      <c r="IW96" s="453">
        <f>SUMIFS('QofE PF adjustments'!Q:Q,'QofE PF adjustments'!$E:$E,'Adjusted IS'!$E96)</f>
        <v/>
      </c>
      <c r="IX96" s="452">
        <f>SUMIFS('QofE PF adjustments'!R:R,'QofE PF adjustments'!$E:$E,'Adjusted IS'!$E96)</f>
        <v/>
      </c>
      <c r="IY96" s="452">
        <f>SUMIFS('QofE PF adjustments'!S:S,'QofE PF adjustments'!$E:$E,'Adjusted IS'!$E96)</f>
        <v/>
      </c>
      <c r="IZ96" s="452">
        <f>SUMIFS('QofE PF adjustments'!T:T,'QofE PF adjustments'!$E:$E,'Adjusted IS'!$E96)</f>
        <v/>
      </c>
      <c r="JA96" s="452">
        <f>SUMIFS('QofE PF adjustments'!U:U,'QofE PF adjustments'!$E:$E,'Adjusted IS'!$E96)</f>
        <v/>
      </c>
      <c r="JB96" s="452">
        <f>SUMIFS('QofE PF adjustments'!V:V,'QofE PF adjustments'!$E:$E,'Adjusted IS'!$E96)</f>
        <v/>
      </c>
      <c r="JC96" s="452">
        <f>SUMIFS('QofE PF adjustments'!W:W,'QofE PF adjustments'!$E:$E,'Adjusted IS'!$E96)</f>
        <v/>
      </c>
      <c r="JD96" s="452">
        <f>SUMIFS('QofE PF adjustments'!X:X,'QofE PF adjustments'!$E:$E,'Adjusted IS'!$E96)</f>
        <v/>
      </c>
      <c r="JE96" s="452">
        <f>SUMIFS('QofE PF adjustments'!Y:Y,'QofE PF adjustments'!$E:$E,'Adjusted IS'!$E96)</f>
        <v/>
      </c>
      <c r="JF96" s="452">
        <f>SUMIFS('QofE PF adjustments'!Z:Z,'QofE PF adjustments'!$E:$E,'Adjusted IS'!$E96)</f>
        <v/>
      </c>
      <c r="JG96" s="452">
        <f>SUMIFS('QofE PF adjustments'!AA:AA,'QofE PF adjustments'!$E:$E,'Adjusted IS'!$E96)</f>
        <v/>
      </c>
      <c r="JH96" s="452">
        <f>SUMIFS('QofE PF adjustments'!AB:AB,'QofE PF adjustments'!$E:$E,'Adjusted IS'!$E96)</f>
        <v/>
      </c>
      <c r="JI96" s="453">
        <f>SUMIFS('QofE PF adjustments'!AC:AC,'QofE PF adjustments'!$E:$E,'Adjusted IS'!$E96)</f>
        <v/>
      </c>
      <c r="JJ96" s="452">
        <f>SUMIFS('QofE PF adjustments'!AD:AD,'QofE PF adjustments'!$E:$E,'Adjusted IS'!$E96)</f>
        <v/>
      </c>
      <c r="JK96" s="452">
        <f>SUMIFS('QofE PF adjustments'!AE:AE,'QofE PF adjustments'!$E:$E,'Adjusted IS'!$E96)</f>
        <v/>
      </c>
      <c r="JL96" s="452">
        <f>SUMIFS('QofE PF adjustments'!AF:AF,'QofE PF adjustments'!$E:$E,'Adjusted IS'!$E96)</f>
        <v/>
      </c>
      <c r="JM96" s="452">
        <f>SUMIFS('QofE PF adjustments'!AG:AG,'QofE PF adjustments'!$E:$E,'Adjusted IS'!$E96)</f>
        <v/>
      </c>
      <c r="JN96" s="452">
        <f>SUMIFS('QofE PF adjustments'!AH:AH,'QofE PF adjustments'!$E:$E,'Adjusted IS'!$E96)</f>
        <v/>
      </c>
      <c r="JO96" s="452">
        <f>SUMIFS('QofE PF adjustments'!AI:AI,'QofE PF adjustments'!$E:$E,'Adjusted IS'!$E96)</f>
        <v/>
      </c>
      <c r="JP96" s="452">
        <f>SUMIFS('QofE PF adjustments'!AJ:AJ,'QofE PF adjustments'!$E:$E,'Adjusted IS'!$E96)</f>
        <v/>
      </c>
      <c r="JQ96" s="452">
        <f>SUMIFS('QofE PF adjustments'!AK:AK,'QofE PF adjustments'!$E:$E,'Adjusted IS'!$E96)</f>
        <v/>
      </c>
      <c r="JR96" s="452">
        <f>SUMIFS('QofE PF adjustments'!AL:AL,'QofE PF adjustments'!$E:$E,'Adjusted IS'!$E96)</f>
        <v/>
      </c>
      <c r="JS96" s="452">
        <f>SUMIFS('QofE PF adjustments'!AM:AM,'QofE PF adjustments'!$E:$E,'Adjusted IS'!$E96)</f>
        <v/>
      </c>
      <c r="JT96" s="452">
        <f>SUMIFS('QofE PF adjustments'!AN:AN,'QofE PF adjustments'!$E:$E,'Adjusted IS'!$E96)</f>
        <v/>
      </c>
      <c r="JU96" s="453">
        <f>SUMIFS('QofE PF adjustments'!AO:AO,'QofE PF adjustments'!$E:$E,'Adjusted IS'!$E96)</f>
        <v/>
      </c>
      <c r="JV96" s="452">
        <f>SUMIFS('QofE PF adjustments'!AP:AP,'QofE PF adjustments'!$E:$E,'Adjusted IS'!$E96)</f>
        <v/>
      </c>
      <c r="JW96" s="452">
        <f>SUMIFS('QofE PF adjustments'!AQ:AQ,'QofE PF adjustments'!$E:$E,'Adjusted IS'!$E96)</f>
        <v/>
      </c>
      <c r="JX96" s="452">
        <f>SUMIFS('QofE PF adjustments'!AR:AR,'QofE PF adjustments'!$E:$E,'Adjusted IS'!$E96)</f>
        <v/>
      </c>
      <c r="JY96" s="452">
        <f>SUMIFS('QofE PF adjustments'!AS:AS,'QofE PF adjustments'!$E:$E,'Adjusted IS'!$E96)</f>
        <v/>
      </c>
      <c r="JZ96" s="452">
        <f>SUMIFS('QofE PF adjustments'!AT:AT,'QofE PF adjustments'!$E:$E,'Adjusted IS'!$E96)</f>
        <v/>
      </c>
      <c r="KA96" s="462">
        <f>SUMIFS('QofE PF adjustments'!AU:AU,'QofE PF adjustments'!$E:$E,'Adjusted IS'!$E96)</f>
        <v/>
      </c>
      <c r="KB96" s="452">
        <f>SUM(IL96:IW96)</f>
        <v/>
      </c>
      <c r="KC96" s="452">
        <f>SUM(IX96:JI96)</f>
        <v/>
      </c>
      <c r="KD96" s="452">
        <f>SUM(JJ96:JU96)</f>
        <v/>
      </c>
      <c r="KE96" s="452">
        <f>SUM(JN96:JY96)</f>
        <v/>
      </c>
      <c r="KF96" s="452">
        <f>SUM(JP96:KA96)</f>
        <v/>
      </c>
      <c r="KH96" s="452">
        <f>SUM(IL96,GP96)</f>
        <v/>
      </c>
      <c r="KI96" s="452">
        <f>SUM(IM96,GQ96)</f>
        <v/>
      </c>
      <c r="KJ96" s="452">
        <f>SUM(IN96,GR96)</f>
        <v/>
      </c>
      <c r="KK96" s="452">
        <f>SUM(IO96,GS96)</f>
        <v/>
      </c>
      <c r="KL96" s="452">
        <f>SUM(IP96,GT96)</f>
        <v/>
      </c>
      <c r="KM96" s="452">
        <f>SUM(IQ96,GU96)</f>
        <v/>
      </c>
      <c r="KN96" s="452">
        <f>SUM(IR96,GV96)</f>
        <v/>
      </c>
      <c r="KO96" s="452">
        <f>SUM(IS96,GW96)</f>
        <v/>
      </c>
      <c r="KP96" s="452">
        <f>SUM(IT96,GX96)</f>
        <v/>
      </c>
      <c r="KQ96" s="452">
        <f>SUM(IU96,GY96)</f>
        <v/>
      </c>
      <c r="KR96" s="452">
        <f>SUM(IV96,GZ96)</f>
        <v/>
      </c>
      <c r="KS96" s="453">
        <f>SUM(IW96,HA96)</f>
        <v/>
      </c>
      <c r="KT96" s="452">
        <f>SUM(IX96,HB96)</f>
        <v/>
      </c>
      <c r="KU96" s="452">
        <f>SUM(IY96,HC96)</f>
        <v/>
      </c>
      <c r="KV96" s="452">
        <f>SUM(IZ96,HD96)</f>
        <v/>
      </c>
      <c r="KW96" s="452">
        <f>SUM(JA96,HE96)</f>
        <v/>
      </c>
      <c r="KX96" s="452">
        <f>SUM(JB96,HF96)</f>
        <v/>
      </c>
      <c r="KY96" s="452">
        <f>SUM(JC96,HG96)</f>
        <v/>
      </c>
      <c r="KZ96" s="452">
        <f>SUM(JD96,HH96)</f>
        <v/>
      </c>
      <c r="LA96" s="452">
        <f>SUM(JE96,HI96)</f>
        <v/>
      </c>
      <c r="LB96" s="452">
        <f>SUM(JF96,HJ96)</f>
        <v/>
      </c>
      <c r="LC96" s="452">
        <f>SUM(JG96,HK96)</f>
        <v/>
      </c>
      <c r="LD96" s="452">
        <f>SUM(JH96,HL96)</f>
        <v/>
      </c>
      <c r="LE96" s="453">
        <f>SUM(JI96,HM96)</f>
        <v/>
      </c>
      <c r="LF96" s="452">
        <f>SUM(JJ96,HN96)</f>
        <v/>
      </c>
      <c r="LG96" s="452">
        <f>SUM(JK96,HO96)</f>
        <v/>
      </c>
      <c r="LH96" s="452">
        <f>SUM(JL96,HP96)</f>
        <v/>
      </c>
      <c r="LI96" s="452">
        <f>SUM(JM96,HQ96)</f>
        <v/>
      </c>
      <c r="LJ96" s="452">
        <f>SUM(JN96,HR96)</f>
        <v/>
      </c>
      <c r="LK96" s="452">
        <f>SUM(JO96,HS96)</f>
        <v/>
      </c>
      <c r="LL96" s="452">
        <f>SUM(JP96,HT96)</f>
        <v/>
      </c>
      <c r="LM96" s="452">
        <f>SUM(JQ96,HU96)</f>
        <v/>
      </c>
      <c r="LN96" s="452">
        <f>SUM(JR96,HV96)</f>
        <v/>
      </c>
      <c r="LO96" s="452">
        <f>SUM(JS96,HW96)</f>
        <v/>
      </c>
      <c r="LP96" s="452">
        <f>SUM(JT96,HX96)</f>
        <v/>
      </c>
      <c r="LQ96" s="453">
        <f>SUM(JU96,HY96)</f>
        <v/>
      </c>
      <c r="LR96" s="452">
        <f>SUM(JV96,HZ96)</f>
        <v/>
      </c>
      <c r="LS96" s="452">
        <f>SUM(JW96,IA96)</f>
        <v/>
      </c>
      <c r="LT96" s="452">
        <f>SUM(JX96,IB96)</f>
        <v/>
      </c>
      <c r="LU96" s="452">
        <f>SUM(JY96,IC96)</f>
        <v/>
      </c>
      <c r="LV96" s="452">
        <f>SUM(JZ96,ID96)</f>
        <v/>
      </c>
      <c r="LW96" s="462">
        <f>SUM(KA96,IE96)</f>
        <v/>
      </c>
      <c r="LX96" s="452">
        <f>SUM(KH96:KS96)</f>
        <v/>
      </c>
      <c r="LY96" s="452">
        <f>SUM(KT96:LE96)</f>
        <v/>
      </c>
      <c r="LZ96" s="452">
        <f>SUM(LF96:LQ96)</f>
        <v/>
      </c>
      <c r="MA96" s="452">
        <f>SUM(LJ96:LU96)</f>
        <v/>
      </c>
      <c r="MB96" s="452">
        <f>SUM(LL96:LW96)</f>
        <v/>
      </c>
      <c r="MD96" s="524">
        <f>IFERROR(KH96/KH$117,0)</f>
        <v/>
      </c>
      <c r="ME96" s="524">
        <f>IFERROR(KI96/KI$117,0)</f>
        <v/>
      </c>
      <c r="MF96" s="524">
        <f>IFERROR(KJ96/KJ$117,0)</f>
        <v/>
      </c>
      <c r="MG96" s="524">
        <f>IFERROR(KK96/KK$117,0)</f>
        <v/>
      </c>
      <c r="MH96" s="524">
        <f>IFERROR(KL96/KL$117,0)</f>
        <v/>
      </c>
      <c r="MI96" s="524">
        <f>IFERROR(KM96/KM$117,0)</f>
        <v/>
      </c>
      <c r="MJ96" s="524">
        <f>IFERROR(KN96/KN$117,0)</f>
        <v/>
      </c>
      <c r="MK96" s="524">
        <f>IFERROR(KO96/KO$117,0)</f>
        <v/>
      </c>
      <c r="ML96" s="524">
        <f>IFERROR(KP96/KP$117,0)</f>
        <v/>
      </c>
      <c r="MM96" s="524">
        <f>IFERROR(KQ96/KQ$117,0)</f>
        <v/>
      </c>
      <c r="MN96" s="524">
        <f>IFERROR(KR96/KR$117,0)</f>
        <v/>
      </c>
      <c r="MO96" s="525">
        <f>IFERROR(KS96/KS$117,0)</f>
        <v/>
      </c>
      <c r="MP96" s="524">
        <f>IFERROR(KT96/KT$117,0)</f>
        <v/>
      </c>
      <c r="MQ96" s="524">
        <f>IFERROR(KU96/KU$117,0)</f>
        <v/>
      </c>
      <c r="MR96" s="524">
        <f>IFERROR(KV96/KV$117,0)</f>
        <v/>
      </c>
      <c r="MS96" s="524">
        <f>IFERROR(KW96/KW$117,0)</f>
        <v/>
      </c>
      <c r="MT96" s="524">
        <f>IFERROR(KX96/KX$117,0)</f>
        <v/>
      </c>
      <c r="MU96" s="524">
        <f>IFERROR(KY96/KY$117,0)</f>
        <v/>
      </c>
      <c r="MV96" s="524">
        <f>IFERROR(KZ96/KZ$117,0)</f>
        <v/>
      </c>
      <c r="MW96" s="524">
        <f>IFERROR(LA96/LA$117,0)</f>
        <v/>
      </c>
      <c r="MX96" s="524">
        <f>IFERROR(LB96/LB$117,0)</f>
        <v/>
      </c>
      <c r="MY96" s="524">
        <f>IFERROR(LC96/LC$117,0)</f>
        <v/>
      </c>
      <c r="MZ96" s="524">
        <f>IFERROR(LD96/LD$117,0)</f>
        <v/>
      </c>
      <c r="NA96" s="525">
        <f>IFERROR(LE96/LE$117,0)</f>
        <v/>
      </c>
      <c r="NB96" s="524">
        <f>IFERROR(LF96/LF$117,0)</f>
        <v/>
      </c>
      <c r="NC96" s="524">
        <f>IFERROR(LG96/LG$117,0)</f>
        <v/>
      </c>
      <c r="ND96" s="524">
        <f>IFERROR(LH96/LH$117,0)</f>
        <v/>
      </c>
      <c r="NE96" s="524">
        <f>IFERROR(LI96/LI$117,0)</f>
        <v/>
      </c>
      <c r="NF96" s="524">
        <f>IFERROR(LJ96/LJ$117,0)</f>
        <v/>
      </c>
      <c r="NG96" s="524">
        <f>IFERROR(LK96/LK$117,0)</f>
        <v/>
      </c>
      <c r="NH96" s="524">
        <f>IFERROR(LL96/LL$117,0)</f>
        <v/>
      </c>
      <c r="NI96" s="524">
        <f>IFERROR(LM96/LM$117,0)</f>
        <v/>
      </c>
      <c r="NJ96" s="524">
        <f>IFERROR(LN96/LN$117,0)</f>
        <v/>
      </c>
      <c r="NK96" s="524">
        <f>IFERROR(LO96/LO$117,0)</f>
        <v/>
      </c>
      <c r="NL96" s="524">
        <f>IFERROR(LP96/LP$117,0)</f>
        <v/>
      </c>
      <c r="NM96" s="525">
        <f>IFERROR(LQ96/LQ$117,0)</f>
        <v/>
      </c>
      <c r="NN96" s="524">
        <f>IFERROR(LR96/LR$117,0)</f>
        <v/>
      </c>
      <c r="NO96" s="524">
        <f>IFERROR(LS96/LS$117,0)</f>
        <v/>
      </c>
      <c r="NP96" s="524">
        <f>IFERROR(LT96/LT$117,0)</f>
        <v/>
      </c>
      <c r="NQ96" s="524">
        <f>IFERROR(LU96/LU$117,0)</f>
        <v/>
      </c>
      <c r="NR96" s="524">
        <f>IFERROR(LV96/LV$117,0)</f>
        <v/>
      </c>
      <c r="NS96" s="1756">
        <f>IFERROR(LW96/LW$117,0)</f>
        <v/>
      </c>
      <c r="NT96" s="524">
        <f>IFERROR(LX96/LX$117,0)</f>
        <v/>
      </c>
      <c r="NU96" s="524">
        <f>IFERROR(LY96/LY$117,0)</f>
        <v/>
      </c>
      <c r="NV96" s="524">
        <f>IFERROR(LZ96/LZ$117,0)</f>
        <v/>
      </c>
      <c r="NW96" s="524">
        <f>IFERROR(MA96/MA$117,0)</f>
        <v/>
      </c>
      <c r="NX96" s="524">
        <f>IFERROR(MB96/MB$117,0)</f>
        <v/>
      </c>
      <c r="NZ96" s="452">
        <f>LY96-LX96</f>
        <v/>
      </c>
      <c r="OA96" s="452">
        <f>LZ96-LY96</f>
        <v/>
      </c>
      <c r="OB96" s="452">
        <f>MA96-LZ96</f>
        <v/>
      </c>
      <c r="OC96" s="452">
        <f>MB96-LZ96</f>
        <v/>
      </c>
      <c r="OD96" s="1501" t="n"/>
      <c r="OE96" s="434" t="inlineStr">
        <is>
          <t>Other revenue</t>
        </is>
      </c>
      <c r="OF96" s="434" t="inlineStr">
        <is>
          <t>Other revenue</t>
        </is>
      </c>
      <c r="OG96" s="434" t="inlineStr">
        <is>
          <t>Other revenue</t>
        </is>
      </c>
    </row>
    <row r="97" outlineLevel="2" ht="12" customFormat="1" customHeight="1" s="431">
      <c r="A97" s="1523" t="n"/>
      <c r="B97" s="1521" t="n"/>
      <c r="C97" s="768" t="inlineStr">
        <is>
          <t>Atm cirrus surcharge sharing</t>
        </is>
      </c>
      <c r="D97" s="771" t="n">
        <v>411145</v>
      </c>
      <c r="E97" s="771">
        <f>CONCATENATE(D97," - ",C97)</f>
        <v/>
      </c>
      <c r="F97" s="452">
        <f>'Income statement'!F97</f>
        <v/>
      </c>
      <c r="G97" s="452">
        <f>'Income statement'!G97</f>
        <v/>
      </c>
      <c r="H97" s="452">
        <f>'Income statement'!H97</f>
        <v/>
      </c>
      <c r="I97" s="452">
        <f>'Income statement'!I97</f>
        <v/>
      </c>
      <c r="J97" s="452">
        <f>'Income statement'!J97</f>
        <v/>
      </c>
      <c r="K97" s="452">
        <f>'Income statement'!K97</f>
        <v/>
      </c>
      <c r="L97" s="452">
        <f>'Income statement'!L97</f>
        <v/>
      </c>
      <c r="M97" s="452">
        <f>'Income statement'!M97</f>
        <v/>
      </c>
      <c r="N97" s="452">
        <f>'Income statement'!N97</f>
        <v/>
      </c>
      <c r="O97" s="452">
        <f>'Income statement'!O97</f>
        <v/>
      </c>
      <c r="P97" s="452">
        <f>'Income statement'!P97</f>
        <v/>
      </c>
      <c r="Q97" s="453">
        <f>'Income statement'!Q97</f>
        <v/>
      </c>
      <c r="R97" s="452">
        <f>'Income statement'!R97</f>
        <v/>
      </c>
      <c r="S97" s="452">
        <f>'Income statement'!S97</f>
        <v/>
      </c>
      <c r="T97" s="452">
        <f>'Income statement'!T97</f>
        <v/>
      </c>
      <c r="U97" s="452">
        <f>'Income statement'!U97</f>
        <v/>
      </c>
      <c r="V97" s="452">
        <f>'Income statement'!V97</f>
        <v/>
      </c>
      <c r="W97" s="452">
        <f>'Income statement'!W97</f>
        <v/>
      </c>
      <c r="X97" s="452">
        <f>'Income statement'!X97</f>
        <v/>
      </c>
      <c r="Y97" s="452">
        <f>'Income statement'!Y97</f>
        <v/>
      </c>
      <c r="Z97" s="452">
        <f>'Income statement'!Z97</f>
        <v/>
      </c>
      <c r="AA97" s="452">
        <f>'Income statement'!AA97</f>
        <v/>
      </c>
      <c r="AB97" s="452">
        <f>'Income statement'!AB97</f>
        <v/>
      </c>
      <c r="AC97" s="453">
        <f>'Income statement'!AC97</f>
        <v/>
      </c>
      <c r="AD97" s="452">
        <f>'Income statement'!AD97</f>
        <v/>
      </c>
      <c r="AE97" s="452">
        <f>'Income statement'!AE97</f>
        <v/>
      </c>
      <c r="AF97" s="452">
        <f>'Income statement'!AF97</f>
        <v/>
      </c>
      <c r="AG97" s="452">
        <f>'Income statement'!AG97</f>
        <v/>
      </c>
      <c r="AH97" s="452">
        <f>'Income statement'!AH97</f>
        <v/>
      </c>
      <c r="AI97" s="452">
        <f>'Income statement'!AI97</f>
        <v/>
      </c>
      <c r="AJ97" s="452">
        <f>'Income statement'!AJ97</f>
        <v/>
      </c>
      <c r="AK97" s="452">
        <f>'Income statement'!AK97</f>
        <v/>
      </c>
      <c r="AL97" s="452">
        <f>'Income statement'!AL97</f>
        <v/>
      </c>
      <c r="AM97" s="452">
        <f>'Income statement'!AM97</f>
        <v/>
      </c>
      <c r="AN97" s="452">
        <f>'Income statement'!AN97</f>
        <v/>
      </c>
      <c r="AO97" s="453">
        <f>'Income statement'!AO97</f>
        <v/>
      </c>
      <c r="AP97" s="452">
        <f>'Income statement'!AP97</f>
        <v/>
      </c>
      <c r="AQ97" s="452">
        <f>'Income statement'!AQ97</f>
        <v/>
      </c>
      <c r="AR97" s="452">
        <f>'Income statement'!AR97</f>
        <v/>
      </c>
      <c r="AS97" s="452">
        <f>'Income statement'!AS97</f>
        <v/>
      </c>
      <c r="AT97" s="452">
        <f>'Income statement'!AT97</f>
        <v/>
      </c>
      <c r="AU97" s="462">
        <f>'Income statement'!AU97</f>
        <v/>
      </c>
      <c r="AV97" s="452">
        <f>SUM(F97:Q97)</f>
        <v/>
      </c>
      <c r="AW97" s="452">
        <f>SUM(R97:AC97)</f>
        <v/>
      </c>
      <c r="AX97" s="452">
        <f>SUM(AD97:AO97)</f>
        <v/>
      </c>
      <c r="AY97" s="452">
        <f>SUM(AH97:AS97)</f>
        <v/>
      </c>
      <c r="AZ97" s="452">
        <f>SUM(AJ97:AU97)</f>
        <v/>
      </c>
      <c r="BB97" s="452">
        <f>SUMIFS('QofE Def adjustments'!F:F,'QofE Def adjustments'!$E:$E,'Adjusted IS'!$E97)</f>
        <v/>
      </c>
      <c r="BC97" s="452">
        <f>SUMIFS('QofE Def adjustments'!G:G,'QofE Def adjustments'!$E:$E,'Adjusted IS'!$E97)</f>
        <v/>
      </c>
      <c r="BD97" s="452">
        <f>SUMIFS('QofE Def adjustments'!H:H,'QofE Def adjustments'!$E:$E,'Adjusted IS'!$E97)</f>
        <v/>
      </c>
      <c r="BE97" s="452">
        <f>SUMIFS('QofE Def adjustments'!I:I,'QofE Def adjustments'!$E:$E,'Adjusted IS'!$E97)</f>
        <v/>
      </c>
      <c r="BF97" s="452">
        <f>SUMIFS('QofE Def adjustments'!J:J,'QofE Def adjustments'!$E:$E,'Adjusted IS'!$E97)</f>
        <v/>
      </c>
      <c r="BG97" s="452">
        <f>SUMIFS('QofE Def adjustments'!K:K,'QofE Def adjustments'!$E:$E,'Adjusted IS'!$E97)</f>
        <v/>
      </c>
      <c r="BH97" s="452">
        <f>SUMIFS('QofE Def adjustments'!L:L,'QofE Def adjustments'!$E:$E,'Adjusted IS'!$E97)</f>
        <v/>
      </c>
      <c r="BI97" s="452">
        <f>SUMIFS('QofE Def adjustments'!M:M,'QofE Def adjustments'!$E:$E,'Adjusted IS'!$E97)</f>
        <v/>
      </c>
      <c r="BJ97" s="452">
        <f>SUMIFS('QofE Def adjustments'!N:N,'QofE Def adjustments'!$E:$E,'Adjusted IS'!$E97)</f>
        <v/>
      </c>
      <c r="BK97" s="452">
        <f>SUMIFS('QofE Def adjustments'!O:O,'QofE Def adjustments'!$E:$E,'Adjusted IS'!$E97)</f>
        <v/>
      </c>
      <c r="BL97" s="452">
        <f>SUMIFS('QofE Def adjustments'!P:P,'QofE Def adjustments'!$E:$E,'Adjusted IS'!$E97)</f>
        <v/>
      </c>
      <c r="BM97" s="453">
        <f>SUMIFS('QofE Def adjustments'!Q:Q,'QofE Def adjustments'!$E:$E,'Adjusted IS'!$E97)</f>
        <v/>
      </c>
      <c r="BN97" s="452">
        <f>SUMIFS('QofE Def adjustments'!R:R,'QofE Def adjustments'!$E:$E,'Adjusted IS'!$E97)</f>
        <v/>
      </c>
      <c r="BO97" s="452">
        <f>SUMIFS('QofE Def adjustments'!S:S,'QofE Def adjustments'!$E:$E,'Adjusted IS'!$E97)</f>
        <v/>
      </c>
      <c r="BP97" s="452">
        <f>SUMIFS('QofE Def adjustments'!T:T,'QofE Def adjustments'!$E:$E,'Adjusted IS'!$E97)</f>
        <v/>
      </c>
      <c r="BQ97" s="452">
        <f>SUMIFS('QofE Def adjustments'!U:U,'QofE Def adjustments'!$E:$E,'Adjusted IS'!$E97)</f>
        <v/>
      </c>
      <c r="BR97" s="452">
        <f>SUMIFS('QofE Def adjustments'!V:V,'QofE Def adjustments'!$E:$E,'Adjusted IS'!$E97)</f>
        <v/>
      </c>
      <c r="BS97" s="452">
        <f>SUMIFS('QofE Def adjustments'!W:W,'QofE Def adjustments'!$E:$E,'Adjusted IS'!$E97)</f>
        <v/>
      </c>
      <c r="BT97" s="452">
        <f>SUMIFS('QofE Def adjustments'!X:X,'QofE Def adjustments'!$E:$E,'Adjusted IS'!$E97)</f>
        <v/>
      </c>
      <c r="BU97" s="452">
        <f>SUMIFS('QofE Def adjustments'!Y:Y,'QofE Def adjustments'!$E:$E,'Adjusted IS'!$E97)</f>
        <v/>
      </c>
      <c r="BV97" s="452">
        <f>SUMIFS('QofE Def adjustments'!Z:Z,'QofE Def adjustments'!$E:$E,'Adjusted IS'!$E97)</f>
        <v/>
      </c>
      <c r="BW97" s="452">
        <f>SUMIFS('QofE Def adjustments'!AA:AA,'QofE Def adjustments'!$E:$E,'Adjusted IS'!$E97)</f>
        <v/>
      </c>
      <c r="BX97" s="452">
        <f>SUMIFS('QofE Def adjustments'!AB:AB,'QofE Def adjustments'!$E:$E,'Adjusted IS'!$E97)</f>
        <v/>
      </c>
      <c r="BY97" s="453">
        <f>SUMIFS('QofE Def adjustments'!AC:AC,'QofE Def adjustments'!$E:$E,'Adjusted IS'!$E97)</f>
        <v/>
      </c>
      <c r="BZ97" s="452">
        <f>SUMIFS('QofE Def adjustments'!AD:AD,'QofE Def adjustments'!$E:$E,'Adjusted IS'!$E97)</f>
        <v/>
      </c>
      <c r="CA97" s="452">
        <f>SUMIFS('QofE Def adjustments'!AE:AE,'QofE Def adjustments'!$E:$E,'Adjusted IS'!$E97)</f>
        <v/>
      </c>
      <c r="CB97" s="452">
        <f>SUMIFS('QofE Def adjustments'!AF:AF,'QofE Def adjustments'!$E:$E,'Adjusted IS'!$E97)</f>
        <v/>
      </c>
      <c r="CC97" s="452">
        <f>SUMIFS('QofE Def adjustments'!AG:AG,'QofE Def adjustments'!$E:$E,'Adjusted IS'!$E97)</f>
        <v/>
      </c>
      <c r="CD97" s="452">
        <f>SUMIFS('QofE Def adjustments'!AH:AH,'QofE Def adjustments'!$E:$E,'Adjusted IS'!$E97)</f>
        <v/>
      </c>
      <c r="CE97" s="452">
        <f>SUMIFS('QofE Def adjustments'!AI:AI,'QofE Def adjustments'!$E:$E,'Adjusted IS'!$E97)</f>
        <v/>
      </c>
      <c r="CF97" s="452">
        <f>SUMIFS('QofE Def adjustments'!AJ:AJ,'QofE Def adjustments'!$E:$E,'Adjusted IS'!$E97)</f>
        <v/>
      </c>
      <c r="CG97" s="452">
        <f>SUMIFS('QofE Def adjustments'!AK:AK,'QofE Def adjustments'!$E:$E,'Adjusted IS'!$E97)</f>
        <v/>
      </c>
      <c r="CH97" s="452">
        <f>SUMIFS('QofE Def adjustments'!AL:AL,'QofE Def adjustments'!$E:$E,'Adjusted IS'!$E97)</f>
        <v/>
      </c>
      <c r="CI97" s="452">
        <f>SUMIFS('QofE Def adjustments'!AM:AM,'QofE Def adjustments'!$E:$E,'Adjusted IS'!$E97)</f>
        <v/>
      </c>
      <c r="CJ97" s="452">
        <f>SUMIFS('QofE Def adjustments'!AN:AN,'QofE Def adjustments'!$E:$E,'Adjusted IS'!$E97)</f>
        <v/>
      </c>
      <c r="CK97" s="453">
        <f>SUMIFS('QofE Def adjustments'!AO:AO,'QofE Def adjustments'!$E:$E,'Adjusted IS'!$E97)</f>
        <v/>
      </c>
      <c r="CL97" s="452">
        <f>SUMIFS('QofE Def adjustments'!AP:AP,'QofE Def adjustments'!$E:$E,'Adjusted IS'!$E97)</f>
        <v/>
      </c>
      <c r="CM97" s="452">
        <f>SUMIFS('QofE Def adjustments'!AQ:AQ,'QofE Def adjustments'!$E:$E,'Adjusted IS'!$E97)</f>
        <v/>
      </c>
      <c r="CN97" s="452">
        <f>SUMIFS('QofE Def adjustments'!AR:AR,'QofE Def adjustments'!$E:$E,'Adjusted IS'!$E97)</f>
        <v/>
      </c>
      <c r="CO97" s="452">
        <f>SUMIFS('QofE Def adjustments'!AS:AS,'QofE Def adjustments'!$E:$E,'Adjusted IS'!$E97)</f>
        <v/>
      </c>
      <c r="CP97" s="452">
        <f>SUMIFS('QofE Def adjustments'!AT:AT,'QofE Def adjustments'!$E:$E,'Adjusted IS'!$E97)</f>
        <v/>
      </c>
      <c r="CQ97" s="462">
        <f>SUMIFS('QofE Def adjustments'!AU:AU,'QofE Def adjustments'!$E:$E,'Adjusted IS'!$E97)</f>
        <v/>
      </c>
      <c r="CR97" s="452">
        <f>SUM(BB97:BM97)</f>
        <v/>
      </c>
      <c r="CS97" s="452">
        <f>SUM(BN97:BY97)</f>
        <v/>
      </c>
      <c r="CT97" s="452">
        <f>SUM(BZ97:CK97)</f>
        <v/>
      </c>
      <c r="CU97" s="452">
        <f>SUM(CD97:CO97)</f>
        <v/>
      </c>
      <c r="CV97" s="452">
        <f>SUM(CF97:CQ97)</f>
        <v/>
      </c>
      <c r="CX97" s="452">
        <f>SUM(BB97,F97)</f>
        <v/>
      </c>
      <c r="CY97" s="452">
        <f>SUM(BC97,G97)</f>
        <v/>
      </c>
      <c r="CZ97" s="452">
        <f>SUM(BD97,H97)</f>
        <v/>
      </c>
      <c r="DA97" s="452">
        <f>SUM(BE97,I97)</f>
        <v/>
      </c>
      <c r="DB97" s="452">
        <f>SUM(BF97,J97)</f>
        <v/>
      </c>
      <c r="DC97" s="452">
        <f>SUM(BG97,K97)</f>
        <v/>
      </c>
      <c r="DD97" s="452">
        <f>SUM(BH97,L97)</f>
        <v/>
      </c>
      <c r="DE97" s="452">
        <f>SUM(BI97,M97)</f>
        <v/>
      </c>
      <c r="DF97" s="452">
        <f>SUM(BJ97,N97)</f>
        <v/>
      </c>
      <c r="DG97" s="452">
        <f>SUM(BK97,O97)</f>
        <v/>
      </c>
      <c r="DH97" s="452">
        <f>SUM(BL97,P97)</f>
        <v/>
      </c>
      <c r="DI97" s="453">
        <f>SUM(BM97,Q97)</f>
        <v/>
      </c>
      <c r="DJ97" s="452">
        <f>SUM(BN97,R97)</f>
        <v/>
      </c>
      <c r="DK97" s="452">
        <f>SUM(BO97,S97)</f>
        <v/>
      </c>
      <c r="DL97" s="452">
        <f>SUM(BP97,T97)</f>
        <v/>
      </c>
      <c r="DM97" s="452">
        <f>SUM(BQ97,U97)</f>
        <v/>
      </c>
      <c r="DN97" s="452">
        <f>SUM(BR97,V97)</f>
        <v/>
      </c>
      <c r="DO97" s="452">
        <f>SUM(BS97,W97)</f>
        <v/>
      </c>
      <c r="DP97" s="452">
        <f>SUM(BT97,X97)</f>
        <v/>
      </c>
      <c r="DQ97" s="452">
        <f>SUM(BU97,Y97)</f>
        <v/>
      </c>
      <c r="DR97" s="452">
        <f>SUM(BV97,Z97)</f>
        <v/>
      </c>
      <c r="DS97" s="452">
        <f>SUM(BW97,AA97)</f>
        <v/>
      </c>
      <c r="DT97" s="452">
        <f>SUM(BX97,AB97)</f>
        <v/>
      </c>
      <c r="DU97" s="453">
        <f>SUM(BY97,AC97)</f>
        <v/>
      </c>
      <c r="DV97" s="452">
        <f>SUM(BZ97,AD97)</f>
        <v/>
      </c>
      <c r="DW97" s="452">
        <f>SUM(CA97,AE97)</f>
        <v/>
      </c>
      <c r="DX97" s="452">
        <f>SUM(CB97,AF97)</f>
        <v/>
      </c>
      <c r="DY97" s="452">
        <f>SUM(CC97,AG97)</f>
        <v/>
      </c>
      <c r="DZ97" s="452">
        <f>SUM(CD97,AH97)</f>
        <v/>
      </c>
      <c r="EA97" s="452">
        <f>SUM(CE97,AI97)</f>
        <v/>
      </c>
      <c r="EB97" s="452">
        <f>SUM(CF97,AJ97)</f>
        <v/>
      </c>
      <c r="EC97" s="452">
        <f>SUM(CG97,AK97)</f>
        <v/>
      </c>
      <c r="ED97" s="452">
        <f>SUM(CH97,AL97)</f>
        <v/>
      </c>
      <c r="EE97" s="452">
        <f>SUM(CI97,AM97)</f>
        <v/>
      </c>
      <c r="EF97" s="452">
        <f>SUM(CJ97,AN97)</f>
        <v/>
      </c>
      <c r="EG97" s="453">
        <f>SUM(CK97,AO97)</f>
        <v/>
      </c>
      <c r="EH97" s="452">
        <f>SUM(CL97,AP97)</f>
        <v/>
      </c>
      <c r="EI97" s="452">
        <f>SUM(CM97,AQ97)</f>
        <v/>
      </c>
      <c r="EJ97" s="452">
        <f>SUM(CN97,AR97)</f>
        <v/>
      </c>
      <c r="EK97" s="452">
        <f>SUM(CO97,AS97)</f>
        <v/>
      </c>
      <c r="EL97" s="452">
        <f>SUM(CP97,AT97)</f>
        <v/>
      </c>
      <c r="EM97" s="462">
        <f>SUM(CQ97,AU97)</f>
        <v/>
      </c>
      <c r="EN97" s="452">
        <f>SUM(CX97:DI97)</f>
        <v/>
      </c>
      <c r="EO97" s="452">
        <f>SUM(DJ97:DU97)</f>
        <v/>
      </c>
      <c r="EP97" s="452">
        <f>SUM(DV97:EG97)</f>
        <v/>
      </c>
      <c r="EQ97" s="452">
        <f>SUM(DZ97:EK97)</f>
        <v/>
      </c>
      <c r="ER97" s="452">
        <f>SUM(EB97:EM97)</f>
        <v/>
      </c>
      <c r="ET97" s="452">
        <f>SUMIFS('QofE DD adjustments'!F:F,'QofE DD adjustments'!$E:$E,'Adjusted IS'!$E97)</f>
        <v/>
      </c>
      <c r="EU97" s="452">
        <f>SUMIFS('QofE DD adjustments'!G:G,'QofE DD adjustments'!$E:$E,'Adjusted IS'!$E97)</f>
        <v/>
      </c>
      <c r="EV97" s="452">
        <f>SUMIFS('QofE DD adjustments'!H:H,'QofE DD adjustments'!$E:$E,'Adjusted IS'!$E97)</f>
        <v/>
      </c>
      <c r="EW97" s="452">
        <f>SUMIFS('QofE DD adjustments'!I:I,'QofE DD adjustments'!$E:$E,'Adjusted IS'!$E97)</f>
        <v/>
      </c>
      <c r="EX97" s="452">
        <f>SUMIFS('QofE DD adjustments'!J:J,'QofE DD adjustments'!$E:$E,'Adjusted IS'!$E97)</f>
        <v/>
      </c>
      <c r="EY97" s="452">
        <f>SUMIFS('QofE DD adjustments'!K:K,'QofE DD adjustments'!$E:$E,'Adjusted IS'!$E97)</f>
        <v/>
      </c>
      <c r="EZ97" s="452">
        <f>SUMIFS('QofE DD adjustments'!L:L,'QofE DD adjustments'!$E:$E,'Adjusted IS'!$E97)</f>
        <v/>
      </c>
      <c r="FA97" s="452">
        <f>SUMIFS('QofE DD adjustments'!M:M,'QofE DD adjustments'!$E:$E,'Adjusted IS'!$E97)</f>
        <v/>
      </c>
      <c r="FB97" s="452">
        <f>SUMIFS('QofE DD adjustments'!N:N,'QofE DD adjustments'!$E:$E,'Adjusted IS'!$E97)</f>
        <v/>
      </c>
      <c r="FC97" s="452">
        <f>SUMIFS('QofE DD adjustments'!O:O,'QofE DD adjustments'!$E:$E,'Adjusted IS'!$E97)</f>
        <v/>
      </c>
      <c r="FD97" s="452">
        <f>SUMIFS('QofE DD adjustments'!P:P,'QofE DD adjustments'!$E:$E,'Adjusted IS'!$E97)</f>
        <v/>
      </c>
      <c r="FE97" s="453">
        <f>SUMIFS('QofE DD adjustments'!Q:Q,'QofE DD adjustments'!$E:$E,'Adjusted IS'!$E97)</f>
        <v/>
      </c>
      <c r="FF97" s="452">
        <f>SUMIFS('QofE DD adjustments'!R:R,'QofE DD adjustments'!$E:$E,'Adjusted IS'!$E97)</f>
        <v/>
      </c>
      <c r="FG97" s="452">
        <f>SUMIFS('QofE DD adjustments'!S:S,'QofE DD adjustments'!$E:$E,'Adjusted IS'!$E97)</f>
        <v/>
      </c>
      <c r="FH97" s="452">
        <f>SUMIFS('QofE DD adjustments'!T:T,'QofE DD adjustments'!$E:$E,'Adjusted IS'!$E97)</f>
        <v/>
      </c>
      <c r="FI97" s="452">
        <f>SUMIFS('QofE DD adjustments'!U:U,'QofE DD adjustments'!$E:$E,'Adjusted IS'!$E97)</f>
        <v/>
      </c>
      <c r="FJ97" s="452">
        <f>SUMIFS('QofE DD adjustments'!V:V,'QofE DD adjustments'!$E:$E,'Adjusted IS'!$E97)</f>
        <v/>
      </c>
      <c r="FK97" s="452">
        <f>SUMIFS('QofE DD adjustments'!W:W,'QofE DD adjustments'!$E:$E,'Adjusted IS'!$E97)</f>
        <v/>
      </c>
      <c r="FL97" s="452">
        <f>SUMIFS('QofE DD adjustments'!X:X,'QofE DD adjustments'!$E:$E,'Adjusted IS'!$E97)</f>
        <v/>
      </c>
      <c r="FM97" s="452">
        <f>SUMIFS('QofE DD adjustments'!Y:Y,'QofE DD adjustments'!$E:$E,'Adjusted IS'!$E97)</f>
        <v/>
      </c>
      <c r="FN97" s="452">
        <f>SUMIFS('QofE DD adjustments'!Z:Z,'QofE DD adjustments'!$E:$E,'Adjusted IS'!$E97)</f>
        <v/>
      </c>
      <c r="FO97" s="452">
        <f>SUMIFS('QofE DD adjustments'!AA:AA,'QofE DD adjustments'!$E:$E,'Adjusted IS'!$E97)</f>
        <v/>
      </c>
      <c r="FP97" s="452">
        <f>SUMIFS('QofE DD adjustments'!AB:AB,'QofE DD adjustments'!$E:$E,'Adjusted IS'!$E97)</f>
        <v/>
      </c>
      <c r="FQ97" s="453">
        <f>SUMIFS('QofE DD adjustments'!AC:AC,'QofE DD adjustments'!$E:$E,'Adjusted IS'!$E97)</f>
        <v/>
      </c>
      <c r="FR97" s="452">
        <f>SUMIFS('QofE DD adjustments'!AD:AD,'QofE DD adjustments'!$E:$E,'Adjusted IS'!$E97)</f>
        <v/>
      </c>
      <c r="FS97" s="452">
        <f>SUMIFS('QofE DD adjustments'!AE:AE,'QofE DD adjustments'!$E:$E,'Adjusted IS'!$E97)</f>
        <v/>
      </c>
      <c r="FT97" s="452">
        <f>SUMIFS('QofE DD adjustments'!AF:AF,'QofE DD adjustments'!$E:$E,'Adjusted IS'!$E97)</f>
        <v/>
      </c>
      <c r="FU97" s="452">
        <f>SUMIFS('QofE DD adjustments'!AG:AG,'QofE DD adjustments'!$E:$E,'Adjusted IS'!$E97)</f>
        <v/>
      </c>
      <c r="FV97" s="452">
        <f>SUMIFS('QofE DD adjustments'!AH:AH,'QofE DD adjustments'!$E:$E,'Adjusted IS'!$E97)</f>
        <v/>
      </c>
      <c r="FW97" s="452">
        <f>SUMIFS('QofE DD adjustments'!AI:AI,'QofE DD adjustments'!$E:$E,'Adjusted IS'!$E97)</f>
        <v/>
      </c>
      <c r="FX97" s="452">
        <f>SUMIFS('QofE DD adjustments'!AJ:AJ,'QofE DD adjustments'!$E:$E,'Adjusted IS'!$E97)</f>
        <v/>
      </c>
      <c r="FY97" s="452">
        <f>SUMIFS('QofE DD adjustments'!AK:AK,'QofE DD adjustments'!$E:$E,'Adjusted IS'!$E97)</f>
        <v/>
      </c>
      <c r="FZ97" s="452">
        <f>SUMIFS('QofE DD adjustments'!AL:AL,'QofE DD adjustments'!$E:$E,'Adjusted IS'!$E97)</f>
        <v/>
      </c>
      <c r="GA97" s="452">
        <f>SUMIFS('QofE DD adjustments'!AM:AM,'QofE DD adjustments'!$E:$E,'Adjusted IS'!$E97)</f>
        <v/>
      </c>
      <c r="GB97" s="452">
        <f>SUMIFS('QofE DD adjustments'!AN:AN,'QofE DD adjustments'!$E:$E,'Adjusted IS'!$E97)</f>
        <v/>
      </c>
      <c r="GC97" s="453">
        <f>SUMIFS('QofE DD adjustments'!AO:AO,'QofE DD adjustments'!$E:$E,'Adjusted IS'!$E97)</f>
        <v/>
      </c>
      <c r="GD97" s="452">
        <f>SUMIFS('QofE DD adjustments'!AP:AP,'QofE DD adjustments'!$E:$E,'Adjusted IS'!$E97)</f>
        <v/>
      </c>
      <c r="GE97" s="452">
        <f>SUMIFS('QofE DD adjustments'!AQ:AQ,'QofE DD adjustments'!$E:$E,'Adjusted IS'!$E97)</f>
        <v/>
      </c>
      <c r="GF97" s="452">
        <f>SUMIFS('QofE DD adjustments'!AR:AR,'QofE DD adjustments'!$E:$E,'Adjusted IS'!$E97)</f>
        <v/>
      </c>
      <c r="GG97" s="452">
        <f>SUMIFS('QofE DD adjustments'!AS:AS,'QofE DD adjustments'!$E:$E,'Adjusted IS'!$E97)</f>
        <v/>
      </c>
      <c r="GH97" s="452">
        <f>SUMIFS('QofE DD adjustments'!AT:AT,'QofE DD adjustments'!$E:$E,'Adjusted IS'!$E97)</f>
        <v/>
      </c>
      <c r="GI97" s="462">
        <f>SUMIFS('QofE DD adjustments'!AU:AU,'QofE DD adjustments'!$E:$E,'Adjusted IS'!$E97)</f>
        <v/>
      </c>
      <c r="GJ97" s="452">
        <f>SUM(ET97:FE97)</f>
        <v/>
      </c>
      <c r="GK97" s="452">
        <f>SUM(FF97:FQ97)</f>
        <v/>
      </c>
      <c r="GL97" s="452">
        <f>SUM(FR97:GC97)</f>
        <v/>
      </c>
      <c r="GM97" s="452">
        <f>SUM(FV97:GG97)</f>
        <v/>
      </c>
      <c r="GN97" s="452">
        <f>SUM(FX97:GI97)</f>
        <v/>
      </c>
      <c r="GP97" s="452">
        <f>SUM(ET97,CX97)</f>
        <v/>
      </c>
      <c r="GQ97" s="452">
        <f>SUM(EU97,CY97)</f>
        <v/>
      </c>
      <c r="GR97" s="452">
        <f>SUM(EV97,CZ97)</f>
        <v/>
      </c>
      <c r="GS97" s="452">
        <f>SUM(EW97,DA97)</f>
        <v/>
      </c>
      <c r="GT97" s="452">
        <f>SUM(EX97,DB97)</f>
        <v/>
      </c>
      <c r="GU97" s="452">
        <f>SUM(EY97,DC97)</f>
        <v/>
      </c>
      <c r="GV97" s="452">
        <f>SUM(EZ97,DD97)</f>
        <v/>
      </c>
      <c r="GW97" s="452">
        <f>SUM(FA97,DE97)</f>
        <v/>
      </c>
      <c r="GX97" s="452">
        <f>SUM(FB97,DF97)</f>
        <v/>
      </c>
      <c r="GY97" s="452">
        <f>SUM(FC97,DG97)</f>
        <v/>
      </c>
      <c r="GZ97" s="452">
        <f>SUM(FD97,DH97)</f>
        <v/>
      </c>
      <c r="HA97" s="453">
        <f>SUM(FE97,DI97)</f>
        <v/>
      </c>
      <c r="HB97" s="452">
        <f>SUM(FF97,DJ97)</f>
        <v/>
      </c>
      <c r="HC97" s="452">
        <f>SUM(FG97,DK97)</f>
        <v/>
      </c>
      <c r="HD97" s="452">
        <f>SUM(FH97,DL97)</f>
        <v/>
      </c>
      <c r="HE97" s="452">
        <f>SUM(FI97,DM97)</f>
        <v/>
      </c>
      <c r="HF97" s="452">
        <f>SUM(FJ97,DN97)</f>
        <v/>
      </c>
      <c r="HG97" s="452">
        <f>SUM(FK97,DO97)</f>
        <v/>
      </c>
      <c r="HH97" s="452">
        <f>SUM(FL97,DP97)</f>
        <v/>
      </c>
      <c r="HI97" s="452">
        <f>SUM(FM97,DQ97)</f>
        <v/>
      </c>
      <c r="HJ97" s="452">
        <f>SUM(FN97,DR97)</f>
        <v/>
      </c>
      <c r="HK97" s="452">
        <f>SUM(FO97,DS97)</f>
        <v/>
      </c>
      <c r="HL97" s="452">
        <f>SUM(FP97,DT97)</f>
        <v/>
      </c>
      <c r="HM97" s="453">
        <f>SUM(FQ97,DU97)</f>
        <v/>
      </c>
      <c r="HN97" s="452">
        <f>SUM(FR97,DV97)</f>
        <v/>
      </c>
      <c r="HO97" s="452">
        <f>SUM(FS97,DW97)</f>
        <v/>
      </c>
      <c r="HP97" s="452">
        <f>SUM(FT97,DX97)</f>
        <v/>
      </c>
      <c r="HQ97" s="452">
        <f>SUM(FU97,DY97)</f>
        <v/>
      </c>
      <c r="HR97" s="452">
        <f>SUM(FV97,DZ97)</f>
        <v/>
      </c>
      <c r="HS97" s="452">
        <f>SUM(FW97,EA97)</f>
        <v/>
      </c>
      <c r="HT97" s="452">
        <f>SUM(FX97,EB97)</f>
        <v/>
      </c>
      <c r="HU97" s="452">
        <f>SUM(FY97,EC97)</f>
        <v/>
      </c>
      <c r="HV97" s="452">
        <f>SUM(FZ97,ED97)</f>
        <v/>
      </c>
      <c r="HW97" s="452">
        <f>SUM(GA97,EE97)</f>
        <v/>
      </c>
      <c r="HX97" s="452">
        <f>SUM(GB97,EF97)</f>
        <v/>
      </c>
      <c r="HY97" s="453">
        <f>SUM(GC97,EG97)</f>
        <v/>
      </c>
      <c r="HZ97" s="452">
        <f>SUM(GD97,EH97)</f>
        <v/>
      </c>
      <c r="IA97" s="452">
        <f>SUM(GE97,EI97)</f>
        <v/>
      </c>
      <c r="IB97" s="452">
        <f>SUM(GF97,EJ97)</f>
        <v/>
      </c>
      <c r="IC97" s="452">
        <f>SUM(GG97,EK97)</f>
        <v/>
      </c>
      <c r="ID97" s="452">
        <f>SUM(GH97,EL97)</f>
        <v/>
      </c>
      <c r="IE97" s="462">
        <f>SUM(GI97,EM97)</f>
        <v/>
      </c>
      <c r="IF97" s="452">
        <f>SUM(GP97:HA97)</f>
        <v/>
      </c>
      <c r="IG97" s="452">
        <f>SUM(HB97:HM97)</f>
        <v/>
      </c>
      <c r="IH97" s="452">
        <f>SUM(HN97:HY97)</f>
        <v/>
      </c>
      <c r="II97" s="452">
        <f>SUM(HR97:IC97)</f>
        <v/>
      </c>
      <c r="IJ97" s="452">
        <f>SUM(HT97:IE97)</f>
        <v/>
      </c>
      <c r="IL97" s="452">
        <f>SUMIFS('QofE PF adjustments'!F:F,'QofE PF adjustments'!$E:$E,'Adjusted IS'!$E97)</f>
        <v/>
      </c>
      <c r="IM97" s="452">
        <f>SUMIFS('QofE PF adjustments'!G:G,'QofE PF adjustments'!$E:$E,'Adjusted IS'!$E97)</f>
        <v/>
      </c>
      <c r="IN97" s="452">
        <f>SUMIFS('QofE PF adjustments'!H:H,'QofE PF adjustments'!$E:$E,'Adjusted IS'!$E97)</f>
        <v/>
      </c>
      <c r="IO97" s="452">
        <f>SUMIFS('QofE PF adjustments'!I:I,'QofE PF adjustments'!$E:$E,'Adjusted IS'!$E97)</f>
        <v/>
      </c>
      <c r="IP97" s="452">
        <f>SUMIFS('QofE PF adjustments'!J:J,'QofE PF adjustments'!$E:$E,'Adjusted IS'!$E97)</f>
        <v/>
      </c>
      <c r="IQ97" s="452">
        <f>SUMIFS('QofE PF adjustments'!K:K,'QofE PF adjustments'!$E:$E,'Adjusted IS'!$E97)</f>
        <v/>
      </c>
      <c r="IR97" s="452">
        <f>SUMIFS('QofE PF adjustments'!L:L,'QofE PF adjustments'!$E:$E,'Adjusted IS'!$E97)</f>
        <v/>
      </c>
      <c r="IS97" s="452">
        <f>SUMIFS('QofE PF adjustments'!M:M,'QofE PF adjustments'!$E:$E,'Adjusted IS'!$E97)</f>
        <v/>
      </c>
      <c r="IT97" s="452">
        <f>SUMIFS('QofE PF adjustments'!N:N,'QofE PF adjustments'!$E:$E,'Adjusted IS'!$E97)</f>
        <v/>
      </c>
      <c r="IU97" s="452">
        <f>SUMIFS('QofE PF adjustments'!O:O,'QofE PF adjustments'!$E:$E,'Adjusted IS'!$E97)</f>
        <v/>
      </c>
      <c r="IV97" s="452">
        <f>SUMIFS('QofE PF adjustments'!P:P,'QofE PF adjustments'!$E:$E,'Adjusted IS'!$E97)</f>
        <v/>
      </c>
      <c r="IW97" s="453">
        <f>SUMIFS('QofE PF adjustments'!Q:Q,'QofE PF adjustments'!$E:$E,'Adjusted IS'!$E97)</f>
        <v/>
      </c>
      <c r="IX97" s="452">
        <f>SUMIFS('QofE PF adjustments'!R:R,'QofE PF adjustments'!$E:$E,'Adjusted IS'!$E97)</f>
        <v/>
      </c>
      <c r="IY97" s="452">
        <f>SUMIFS('QofE PF adjustments'!S:S,'QofE PF adjustments'!$E:$E,'Adjusted IS'!$E97)</f>
        <v/>
      </c>
      <c r="IZ97" s="452">
        <f>SUMIFS('QofE PF adjustments'!T:T,'QofE PF adjustments'!$E:$E,'Adjusted IS'!$E97)</f>
        <v/>
      </c>
      <c r="JA97" s="452">
        <f>SUMIFS('QofE PF adjustments'!U:U,'QofE PF adjustments'!$E:$E,'Adjusted IS'!$E97)</f>
        <v/>
      </c>
      <c r="JB97" s="452">
        <f>SUMIFS('QofE PF adjustments'!V:V,'QofE PF adjustments'!$E:$E,'Adjusted IS'!$E97)</f>
        <v/>
      </c>
      <c r="JC97" s="452">
        <f>SUMIFS('QofE PF adjustments'!W:W,'QofE PF adjustments'!$E:$E,'Adjusted IS'!$E97)</f>
        <v/>
      </c>
      <c r="JD97" s="452">
        <f>SUMIFS('QofE PF adjustments'!X:X,'QofE PF adjustments'!$E:$E,'Adjusted IS'!$E97)</f>
        <v/>
      </c>
      <c r="JE97" s="452">
        <f>SUMIFS('QofE PF adjustments'!Y:Y,'QofE PF adjustments'!$E:$E,'Adjusted IS'!$E97)</f>
        <v/>
      </c>
      <c r="JF97" s="452">
        <f>SUMIFS('QofE PF adjustments'!Z:Z,'QofE PF adjustments'!$E:$E,'Adjusted IS'!$E97)</f>
        <v/>
      </c>
      <c r="JG97" s="452">
        <f>SUMIFS('QofE PF adjustments'!AA:AA,'QofE PF adjustments'!$E:$E,'Adjusted IS'!$E97)</f>
        <v/>
      </c>
      <c r="JH97" s="452">
        <f>SUMIFS('QofE PF adjustments'!AB:AB,'QofE PF adjustments'!$E:$E,'Adjusted IS'!$E97)</f>
        <v/>
      </c>
      <c r="JI97" s="453">
        <f>SUMIFS('QofE PF adjustments'!AC:AC,'QofE PF adjustments'!$E:$E,'Adjusted IS'!$E97)</f>
        <v/>
      </c>
      <c r="JJ97" s="452">
        <f>SUMIFS('QofE PF adjustments'!AD:AD,'QofE PF adjustments'!$E:$E,'Adjusted IS'!$E97)</f>
        <v/>
      </c>
      <c r="JK97" s="452">
        <f>SUMIFS('QofE PF adjustments'!AE:AE,'QofE PF adjustments'!$E:$E,'Adjusted IS'!$E97)</f>
        <v/>
      </c>
      <c r="JL97" s="452">
        <f>SUMIFS('QofE PF adjustments'!AF:AF,'QofE PF adjustments'!$E:$E,'Adjusted IS'!$E97)</f>
        <v/>
      </c>
      <c r="JM97" s="452">
        <f>SUMIFS('QofE PF adjustments'!AG:AG,'QofE PF adjustments'!$E:$E,'Adjusted IS'!$E97)</f>
        <v/>
      </c>
      <c r="JN97" s="452">
        <f>SUMIFS('QofE PF adjustments'!AH:AH,'QofE PF adjustments'!$E:$E,'Adjusted IS'!$E97)</f>
        <v/>
      </c>
      <c r="JO97" s="452">
        <f>SUMIFS('QofE PF adjustments'!AI:AI,'QofE PF adjustments'!$E:$E,'Adjusted IS'!$E97)</f>
        <v/>
      </c>
      <c r="JP97" s="452">
        <f>SUMIFS('QofE PF adjustments'!AJ:AJ,'QofE PF adjustments'!$E:$E,'Adjusted IS'!$E97)</f>
        <v/>
      </c>
      <c r="JQ97" s="452">
        <f>SUMIFS('QofE PF adjustments'!AK:AK,'QofE PF adjustments'!$E:$E,'Adjusted IS'!$E97)</f>
        <v/>
      </c>
      <c r="JR97" s="452">
        <f>SUMIFS('QofE PF adjustments'!AL:AL,'QofE PF adjustments'!$E:$E,'Adjusted IS'!$E97)</f>
        <v/>
      </c>
      <c r="JS97" s="452">
        <f>SUMIFS('QofE PF adjustments'!AM:AM,'QofE PF adjustments'!$E:$E,'Adjusted IS'!$E97)</f>
        <v/>
      </c>
      <c r="JT97" s="452">
        <f>SUMIFS('QofE PF adjustments'!AN:AN,'QofE PF adjustments'!$E:$E,'Adjusted IS'!$E97)</f>
        <v/>
      </c>
      <c r="JU97" s="453">
        <f>SUMIFS('QofE PF adjustments'!AO:AO,'QofE PF adjustments'!$E:$E,'Adjusted IS'!$E97)</f>
        <v/>
      </c>
      <c r="JV97" s="452">
        <f>SUMIFS('QofE PF adjustments'!AP:AP,'QofE PF adjustments'!$E:$E,'Adjusted IS'!$E97)</f>
        <v/>
      </c>
      <c r="JW97" s="452">
        <f>SUMIFS('QofE PF adjustments'!AQ:AQ,'QofE PF adjustments'!$E:$E,'Adjusted IS'!$E97)</f>
        <v/>
      </c>
      <c r="JX97" s="452">
        <f>SUMIFS('QofE PF adjustments'!AR:AR,'QofE PF adjustments'!$E:$E,'Adjusted IS'!$E97)</f>
        <v/>
      </c>
      <c r="JY97" s="452">
        <f>SUMIFS('QofE PF adjustments'!AS:AS,'QofE PF adjustments'!$E:$E,'Adjusted IS'!$E97)</f>
        <v/>
      </c>
      <c r="JZ97" s="452">
        <f>SUMIFS('QofE PF adjustments'!AT:AT,'QofE PF adjustments'!$E:$E,'Adjusted IS'!$E97)</f>
        <v/>
      </c>
      <c r="KA97" s="462">
        <f>SUMIFS('QofE PF adjustments'!AU:AU,'QofE PF adjustments'!$E:$E,'Adjusted IS'!$E97)</f>
        <v/>
      </c>
      <c r="KB97" s="452">
        <f>SUM(IL97:IW97)</f>
        <v/>
      </c>
      <c r="KC97" s="452">
        <f>SUM(IX97:JI97)</f>
        <v/>
      </c>
      <c r="KD97" s="452">
        <f>SUM(JJ97:JU97)</f>
        <v/>
      </c>
      <c r="KE97" s="452">
        <f>SUM(JN97:JY97)</f>
        <v/>
      </c>
      <c r="KF97" s="452">
        <f>SUM(JP97:KA97)</f>
        <v/>
      </c>
      <c r="KH97" s="452">
        <f>SUM(IL97,GP97)</f>
        <v/>
      </c>
      <c r="KI97" s="452">
        <f>SUM(IM97,GQ97)</f>
        <v/>
      </c>
      <c r="KJ97" s="452">
        <f>SUM(IN97,GR97)</f>
        <v/>
      </c>
      <c r="KK97" s="452">
        <f>SUM(IO97,GS97)</f>
        <v/>
      </c>
      <c r="KL97" s="452">
        <f>SUM(IP97,GT97)</f>
        <v/>
      </c>
      <c r="KM97" s="452">
        <f>SUM(IQ97,GU97)</f>
        <v/>
      </c>
      <c r="KN97" s="452">
        <f>SUM(IR97,GV97)</f>
        <v/>
      </c>
      <c r="KO97" s="452">
        <f>SUM(IS97,GW97)</f>
        <v/>
      </c>
      <c r="KP97" s="452">
        <f>SUM(IT97,GX97)</f>
        <v/>
      </c>
      <c r="KQ97" s="452">
        <f>SUM(IU97,GY97)</f>
        <v/>
      </c>
      <c r="KR97" s="452">
        <f>SUM(IV97,GZ97)</f>
        <v/>
      </c>
      <c r="KS97" s="453">
        <f>SUM(IW97,HA97)</f>
        <v/>
      </c>
      <c r="KT97" s="452">
        <f>SUM(IX97,HB97)</f>
        <v/>
      </c>
      <c r="KU97" s="452">
        <f>SUM(IY97,HC97)</f>
        <v/>
      </c>
      <c r="KV97" s="452">
        <f>SUM(IZ97,HD97)</f>
        <v/>
      </c>
      <c r="KW97" s="452">
        <f>SUM(JA97,HE97)</f>
        <v/>
      </c>
      <c r="KX97" s="452">
        <f>SUM(JB97,HF97)</f>
        <v/>
      </c>
      <c r="KY97" s="452">
        <f>SUM(JC97,HG97)</f>
        <v/>
      </c>
      <c r="KZ97" s="452">
        <f>SUM(JD97,HH97)</f>
        <v/>
      </c>
      <c r="LA97" s="452">
        <f>SUM(JE97,HI97)</f>
        <v/>
      </c>
      <c r="LB97" s="452">
        <f>SUM(JF97,HJ97)</f>
        <v/>
      </c>
      <c r="LC97" s="452">
        <f>SUM(JG97,HK97)</f>
        <v/>
      </c>
      <c r="LD97" s="452">
        <f>SUM(JH97,HL97)</f>
        <v/>
      </c>
      <c r="LE97" s="453">
        <f>SUM(JI97,HM97)</f>
        <v/>
      </c>
      <c r="LF97" s="452">
        <f>SUM(JJ97,HN97)</f>
        <v/>
      </c>
      <c r="LG97" s="452">
        <f>SUM(JK97,HO97)</f>
        <v/>
      </c>
      <c r="LH97" s="452">
        <f>SUM(JL97,HP97)</f>
        <v/>
      </c>
      <c r="LI97" s="452">
        <f>SUM(JM97,HQ97)</f>
        <v/>
      </c>
      <c r="LJ97" s="452">
        <f>SUM(JN97,HR97)</f>
        <v/>
      </c>
      <c r="LK97" s="452">
        <f>SUM(JO97,HS97)</f>
        <v/>
      </c>
      <c r="LL97" s="452">
        <f>SUM(JP97,HT97)</f>
        <v/>
      </c>
      <c r="LM97" s="452">
        <f>SUM(JQ97,HU97)</f>
        <v/>
      </c>
      <c r="LN97" s="452">
        <f>SUM(JR97,HV97)</f>
        <v/>
      </c>
      <c r="LO97" s="452">
        <f>SUM(JS97,HW97)</f>
        <v/>
      </c>
      <c r="LP97" s="452">
        <f>SUM(JT97,HX97)</f>
        <v/>
      </c>
      <c r="LQ97" s="453">
        <f>SUM(JU97,HY97)</f>
        <v/>
      </c>
      <c r="LR97" s="452">
        <f>SUM(JV97,HZ97)</f>
        <v/>
      </c>
      <c r="LS97" s="452">
        <f>SUM(JW97,IA97)</f>
        <v/>
      </c>
      <c r="LT97" s="452">
        <f>SUM(JX97,IB97)</f>
        <v/>
      </c>
      <c r="LU97" s="452">
        <f>SUM(JY97,IC97)</f>
        <v/>
      </c>
      <c r="LV97" s="452">
        <f>SUM(JZ97,ID97)</f>
        <v/>
      </c>
      <c r="LW97" s="462">
        <f>SUM(KA97,IE97)</f>
        <v/>
      </c>
      <c r="LX97" s="452">
        <f>SUM(KH97:KS97)</f>
        <v/>
      </c>
      <c r="LY97" s="452">
        <f>SUM(KT97:LE97)</f>
        <v/>
      </c>
      <c r="LZ97" s="452">
        <f>SUM(LF97:LQ97)</f>
        <v/>
      </c>
      <c r="MA97" s="452">
        <f>SUM(LJ97:LU97)</f>
        <v/>
      </c>
      <c r="MB97" s="452">
        <f>SUM(LL97:LW97)</f>
        <v/>
      </c>
      <c r="MD97" s="524">
        <f>IFERROR(KH97/KH$117,0)</f>
        <v/>
      </c>
      <c r="ME97" s="524">
        <f>IFERROR(KI97/KI$117,0)</f>
        <v/>
      </c>
      <c r="MF97" s="524">
        <f>IFERROR(KJ97/KJ$117,0)</f>
        <v/>
      </c>
      <c r="MG97" s="524">
        <f>IFERROR(KK97/KK$117,0)</f>
        <v/>
      </c>
      <c r="MH97" s="524">
        <f>IFERROR(KL97/KL$117,0)</f>
        <v/>
      </c>
      <c r="MI97" s="524">
        <f>IFERROR(KM97/KM$117,0)</f>
        <v/>
      </c>
      <c r="MJ97" s="524">
        <f>IFERROR(KN97/KN$117,0)</f>
        <v/>
      </c>
      <c r="MK97" s="524">
        <f>IFERROR(KO97/KO$117,0)</f>
        <v/>
      </c>
      <c r="ML97" s="524">
        <f>IFERROR(KP97/KP$117,0)</f>
        <v/>
      </c>
      <c r="MM97" s="524">
        <f>IFERROR(KQ97/KQ$117,0)</f>
        <v/>
      </c>
      <c r="MN97" s="524">
        <f>IFERROR(KR97/KR$117,0)</f>
        <v/>
      </c>
      <c r="MO97" s="525">
        <f>IFERROR(KS97/KS$117,0)</f>
        <v/>
      </c>
      <c r="MP97" s="524">
        <f>IFERROR(KT97/KT$117,0)</f>
        <v/>
      </c>
      <c r="MQ97" s="524">
        <f>IFERROR(KU97/KU$117,0)</f>
        <v/>
      </c>
      <c r="MR97" s="524">
        <f>IFERROR(KV97/KV$117,0)</f>
        <v/>
      </c>
      <c r="MS97" s="524">
        <f>IFERROR(KW97/KW$117,0)</f>
        <v/>
      </c>
      <c r="MT97" s="524">
        <f>IFERROR(KX97/KX$117,0)</f>
        <v/>
      </c>
      <c r="MU97" s="524">
        <f>IFERROR(KY97/KY$117,0)</f>
        <v/>
      </c>
      <c r="MV97" s="524">
        <f>IFERROR(KZ97/KZ$117,0)</f>
        <v/>
      </c>
      <c r="MW97" s="524">
        <f>IFERROR(LA97/LA$117,0)</f>
        <v/>
      </c>
      <c r="MX97" s="524">
        <f>IFERROR(LB97/LB$117,0)</f>
        <v/>
      </c>
      <c r="MY97" s="524">
        <f>IFERROR(LC97/LC$117,0)</f>
        <v/>
      </c>
      <c r="MZ97" s="524">
        <f>IFERROR(LD97/LD$117,0)</f>
        <v/>
      </c>
      <c r="NA97" s="525">
        <f>IFERROR(LE97/LE$117,0)</f>
        <v/>
      </c>
      <c r="NB97" s="524">
        <f>IFERROR(LF97/LF$117,0)</f>
        <v/>
      </c>
      <c r="NC97" s="524">
        <f>IFERROR(LG97/LG$117,0)</f>
        <v/>
      </c>
      <c r="ND97" s="524">
        <f>IFERROR(LH97/LH$117,0)</f>
        <v/>
      </c>
      <c r="NE97" s="524">
        <f>IFERROR(LI97/LI$117,0)</f>
        <v/>
      </c>
      <c r="NF97" s="524">
        <f>IFERROR(LJ97/LJ$117,0)</f>
        <v/>
      </c>
      <c r="NG97" s="524">
        <f>IFERROR(LK97/LK$117,0)</f>
        <v/>
      </c>
      <c r="NH97" s="524">
        <f>IFERROR(LL97/LL$117,0)</f>
        <v/>
      </c>
      <c r="NI97" s="524">
        <f>IFERROR(LM97/LM$117,0)</f>
        <v/>
      </c>
      <c r="NJ97" s="524">
        <f>IFERROR(LN97/LN$117,0)</f>
        <v/>
      </c>
      <c r="NK97" s="524">
        <f>IFERROR(LO97/LO$117,0)</f>
        <v/>
      </c>
      <c r="NL97" s="524">
        <f>IFERROR(LP97/LP$117,0)</f>
        <v/>
      </c>
      <c r="NM97" s="525">
        <f>IFERROR(LQ97/LQ$117,0)</f>
        <v/>
      </c>
      <c r="NN97" s="524">
        <f>IFERROR(LR97/LR$117,0)</f>
        <v/>
      </c>
      <c r="NO97" s="524">
        <f>IFERROR(LS97/LS$117,0)</f>
        <v/>
      </c>
      <c r="NP97" s="524">
        <f>IFERROR(LT97/LT$117,0)</f>
        <v/>
      </c>
      <c r="NQ97" s="524">
        <f>IFERROR(LU97/LU$117,0)</f>
        <v/>
      </c>
      <c r="NR97" s="524">
        <f>IFERROR(LV97/LV$117,0)</f>
        <v/>
      </c>
      <c r="NS97" s="1756">
        <f>IFERROR(LW97/LW$117,0)</f>
        <v/>
      </c>
      <c r="NT97" s="524">
        <f>IFERROR(LX97/LX$117,0)</f>
        <v/>
      </c>
      <c r="NU97" s="524">
        <f>IFERROR(LY97/LY$117,0)</f>
        <v/>
      </c>
      <c r="NV97" s="524">
        <f>IFERROR(LZ97/LZ$117,0)</f>
        <v/>
      </c>
      <c r="NW97" s="524">
        <f>IFERROR(MA97/MA$117,0)</f>
        <v/>
      </c>
      <c r="NX97" s="524">
        <f>IFERROR(MB97/MB$117,0)</f>
        <v/>
      </c>
      <c r="NZ97" s="452">
        <f>LY97-LX97</f>
        <v/>
      </c>
      <c r="OA97" s="452">
        <f>LZ97-LY97</f>
        <v/>
      </c>
      <c r="OB97" s="452">
        <f>MA97-LZ97</f>
        <v/>
      </c>
      <c r="OC97" s="452">
        <f>MB97-LZ97</f>
        <v/>
      </c>
      <c r="OD97" s="1501" t="n"/>
      <c r="OE97" s="434" t="inlineStr">
        <is>
          <t>Other revenue</t>
        </is>
      </c>
      <c r="OF97" s="434" t="inlineStr">
        <is>
          <t>Other revenue</t>
        </is>
      </c>
      <c r="OG97" s="434" t="inlineStr">
        <is>
          <t>Other revenue</t>
        </is>
      </c>
    </row>
    <row r="98" outlineLevel="2" ht="12" customFormat="1" customHeight="1" s="431">
      <c r="A98" s="1523" t="n"/>
      <c r="B98" s="1521" t="n"/>
      <c r="C98" s="768" t="inlineStr">
        <is>
          <t>Optional issuer fee revenue - visa</t>
        </is>
      </c>
      <c r="D98" s="771" t="n">
        <v>411147</v>
      </c>
      <c r="E98" s="771">
        <f>CONCATENATE(D98," - ",C98)</f>
        <v/>
      </c>
      <c r="F98" s="452">
        <f>'Income statement'!F98</f>
        <v/>
      </c>
      <c r="G98" s="452">
        <f>'Income statement'!G98</f>
        <v/>
      </c>
      <c r="H98" s="452">
        <f>'Income statement'!H98</f>
        <v/>
      </c>
      <c r="I98" s="452">
        <f>'Income statement'!I98</f>
        <v/>
      </c>
      <c r="J98" s="452">
        <f>'Income statement'!J98</f>
        <v/>
      </c>
      <c r="K98" s="452">
        <f>'Income statement'!K98</f>
        <v/>
      </c>
      <c r="L98" s="452">
        <f>'Income statement'!L98</f>
        <v/>
      </c>
      <c r="M98" s="452">
        <f>'Income statement'!M98</f>
        <v/>
      </c>
      <c r="N98" s="452">
        <f>'Income statement'!N98</f>
        <v/>
      </c>
      <c r="O98" s="452">
        <f>'Income statement'!O98</f>
        <v/>
      </c>
      <c r="P98" s="452">
        <f>'Income statement'!P98</f>
        <v/>
      </c>
      <c r="Q98" s="453">
        <f>'Income statement'!Q98</f>
        <v/>
      </c>
      <c r="R98" s="452">
        <f>'Income statement'!R98</f>
        <v/>
      </c>
      <c r="S98" s="452">
        <f>'Income statement'!S98</f>
        <v/>
      </c>
      <c r="T98" s="452">
        <f>'Income statement'!T98</f>
        <v/>
      </c>
      <c r="U98" s="452">
        <f>'Income statement'!U98</f>
        <v/>
      </c>
      <c r="V98" s="452">
        <f>'Income statement'!V98</f>
        <v/>
      </c>
      <c r="W98" s="452">
        <f>'Income statement'!W98</f>
        <v/>
      </c>
      <c r="X98" s="452">
        <f>'Income statement'!X98</f>
        <v/>
      </c>
      <c r="Y98" s="452">
        <f>'Income statement'!Y98</f>
        <v/>
      </c>
      <c r="Z98" s="452">
        <f>'Income statement'!Z98</f>
        <v/>
      </c>
      <c r="AA98" s="452">
        <f>'Income statement'!AA98</f>
        <v/>
      </c>
      <c r="AB98" s="452">
        <f>'Income statement'!AB98</f>
        <v/>
      </c>
      <c r="AC98" s="453">
        <f>'Income statement'!AC98</f>
        <v/>
      </c>
      <c r="AD98" s="452">
        <f>'Income statement'!AD98</f>
        <v/>
      </c>
      <c r="AE98" s="452">
        <f>'Income statement'!AE98</f>
        <v/>
      </c>
      <c r="AF98" s="452">
        <f>'Income statement'!AF98</f>
        <v/>
      </c>
      <c r="AG98" s="452">
        <f>'Income statement'!AG98</f>
        <v/>
      </c>
      <c r="AH98" s="452">
        <f>'Income statement'!AH98</f>
        <v/>
      </c>
      <c r="AI98" s="452">
        <f>'Income statement'!AI98</f>
        <v/>
      </c>
      <c r="AJ98" s="452">
        <f>'Income statement'!AJ98</f>
        <v/>
      </c>
      <c r="AK98" s="452">
        <f>'Income statement'!AK98</f>
        <v/>
      </c>
      <c r="AL98" s="452">
        <f>'Income statement'!AL98</f>
        <v/>
      </c>
      <c r="AM98" s="452">
        <f>'Income statement'!AM98</f>
        <v/>
      </c>
      <c r="AN98" s="452">
        <f>'Income statement'!AN98</f>
        <v/>
      </c>
      <c r="AO98" s="453">
        <f>'Income statement'!AO98</f>
        <v/>
      </c>
      <c r="AP98" s="452">
        <f>'Income statement'!AP98</f>
        <v/>
      </c>
      <c r="AQ98" s="452">
        <f>'Income statement'!AQ98</f>
        <v/>
      </c>
      <c r="AR98" s="452">
        <f>'Income statement'!AR98</f>
        <v/>
      </c>
      <c r="AS98" s="452">
        <f>'Income statement'!AS98</f>
        <v/>
      </c>
      <c r="AT98" s="452">
        <f>'Income statement'!AT98</f>
        <v/>
      </c>
      <c r="AU98" s="462">
        <f>'Income statement'!AU98</f>
        <v/>
      </c>
      <c r="AV98" s="452">
        <f>SUM(F98:Q98)</f>
        <v/>
      </c>
      <c r="AW98" s="452">
        <f>SUM(R98:AC98)</f>
        <v/>
      </c>
      <c r="AX98" s="452">
        <f>SUM(AD98:AO98)</f>
        <v/>
      </c>
      <c r="AY98" s="452">
        <f>SUM(AH98:AS98)</f>
        <v/>
      </c>
      <c r="AZ98" s="452">
        <f>SUM(AJ98:AU98)</f>
        <v/>
      </c>
      <c r="BB98" s="452">
        <f>SUMIFS('QofE Def adjustments'!F:F,'QofE Def adjustments'!$E:$E,'Adjusted IS'!$E98)</f>
        <v/>
      </c>
      <c r="BC98" s="452">
        <f>SUMIFS('QofE Def adjustments'!G:G,'QofE Def adjustments'!$E:$E,'Adjusted IS'!$E98)</f>
        <v/>
      </c>
      <c r="BD98" s="452">
        <f>SUMIFS('QofE Def adjustments'!H:H,'QofE Def adjustments'!$E:$E,'Adjusted IS'!$E98)</f>
        <v/>
      </c>
      <c r="BE98" s="452">
        <f>SUMIFS('QofE Def adjustments'!I:I,'QofE Def adjustments'!$E:$E,'Adjusted IS'!$E98)</f>
        <v/>
      </c>
      <c r="BF98" s="452">
        <f>SUMIFS('QofE Def adjustments'!J:J,'QofE Def adjustments'!$E:$E,'Adjusted IS'!$E98)</f>
        <v/>
      </c>
      <c r="BG98" s="452">
        <f>SUMIFS('QofE Def adjustments'!K:K,'QofE Def adjustments'!$E:$E,'Adjusted IS'!$E98)</f>
        <v/>
      </c>
      <c r="BH98" s="452">
        <f>SUMIFS('QofE Def adjustments'!L:L,'QofE Def adjustments'!$E:$E,'Adjusted IS'!$E98)</f>
        <v/>
      </c>
      <c r="BI98" s="452">
        <f>SUMIFS('QofE Def adjustments'!M:M,'QofE Def adjustments'!$E:$E,'Adjusted IS'!$E98)</f>
        <v/>
      </c>
      <c r="BJ98" s="452">
        <f>SUMIFS('QofE Def adjustments'!N:N,'QofE Def adjustments'!$E:$E,'Adjusted IS'!$E98)</f>
        <v/>
      </c>
      <c r="BK98" s="452">
        <f>SUMIFS('QofE Def adjustments'!O:O,'QofE Def adjustments'!$E:$E,'Adjusted IS'!$E98)</f>
        <v/>
      </c>
      <c r="BL98" s="452">
        <f>SUMIFS('QofE Def adjustments'!P:P,'QofE Def adjustments'!$E:$E,'Adjusted IS'!$E98)</f>
        <v/>
      </c>
      <c r="BM98" s="453">
        <f>SUMIFS('QofE Def adjustments'!Q:Q,'QofE Def adjustments'!$E:$E,'Adjusted IS'!$E98)</f>
        <v/>
      </c>
      <c r="BN98" s="452">
        <f>SUMIFS('QofE Def adjustments'!R:R,'QofE Def adjustments'!$E:$E,'Adjusted IS'!$E98)</f>
        <v/>
      </c>
      <c r="BO98" s="452">
        <f>SUMIFS('QofE Def adjustments'!S:S,'QofE Def adjustments'!$E:$E,'Adjusted IS'!$E98)</f>
        <v/>
      </c>
      <c r="BP98" s="452">
        <f>SUMIFS('QofE Def adjustments'!T:T,'QofE Def adjustments'!$E:$E,'Adjusted IS'!$E98)</f>
        <v/>
      </c>
      <c r="BQ98" s="452">
        <f>SUMIFS('QofE Def adjustments'!U:U,'QofE Def adjustments'!$E:$E,'Adjusted IS'!$E98)</f>
        <v/>
      </c>
      <c r="BR98" s="452">
        <f>SUMIFS('QofE Def adjustments'!V:V,'QofE Def adjustments'!$E:$E,'Adjusted IS'!$E98)</f>
        <v/>
      </c>
      <c r="BS98" s="452">
        <f>SUMIFS('QofE Def adjustments'!W:W,'QofE Def adjustments'!$E:$E,'Adjusted IS'!$E98)</f>
        <v/>
      </c>
      <c r="BT98" s="452">
        <f>SUMIFS('QofE Def adjustments'!X:X,'QofE Def adjustments'!$E:$E,'Adjusted IS'!$E98)</f>
        <v/>
      </c>
      <c r="BU98" s="452">
        <f>SUMIFS('QofE Def adjustments'!Y:Y,'QofE Def adjustments'!$E:$E,'Adjusted IS'!$E98)</f>
        <v/>
      </c>
      <c r="BV98" s="452">
        <f>SUMIFS('QofE Def adjustments'!Z:Z,'QofE Def adjustments'!$E:$E,'Adjusted IS'!$E98)</f>
        <v/>
      </c>
      <c r="BW98" s="452">
        <f>SUMIFS('QofE Def adjustments'!AA:AA,'QofE Def adjustments'!$E:$E,'Adjusted IS'!$E98)</f>
        <v/>
      </c>
      <c r="BX98" s="452">
        <f>SUMIFS('QofE Def adjustments'!AB:AB,'QofE Def adjustments'!$E:$E,'Adjusted IS'!$E98)</f>
        <v/>
      </c>
      <c r="BY98" s="453">
        <f>SUMIFS('QofE Def adjustments'!AC:AC,'QofE Def adjustments'!$E:$E,'Adjusted IS'!$E98)</f>
        <v/>
      </c>
      <c r="BZ98" s="452">
        <f>SUMIFS('QofE Def adjustments'!AD:AD,'QofE Def adjustments'!$E:$E,'Adjusted IS'!$E98)</f>
        <v/>
      </c>
      <c r="CA98" s="452">
        <f>SUMIFS('QofE Def adjustments'!AE:AE,'QofE Def adjustments'!$E:$E,'Adjusted IS'!$E98)</f>
        <v/>
      </c>
      <c r="CB98" s="452">
        <f>SUMIFS('QofE Def adjustments'!AF:AF,'QofE Def adjustments'!$E:$E,'Adjusted IS'!$E98)</f>
        <v/>
      </c>
      <c r="CC98" s="452">
        <f>SUMIFS('QofE Def adjustments'!AG:AG,'QofE Def adjustments'!$E:$E,'Adjusted IS'!$E98)</f>
        <v/>
      </c>
      <c r="CD98" s="452">
        <f>SUMIFS('QofE Def adjustments'!AH:AH,'QofE Def adjustments'!$E:$E,'Adjusted IS'!$E98)</f>
        <v/>
      </c>
      <c r="CE98" s="452">
        <f>SUMIFS('QofE Def adjustments'!AI:AI,'QofE Def adjustments'!$E:$E,'Adjusted IS'!$E98)</f>
        <v/>
      </c>
      <c r="CF98" s="452">
        <f>SUMIFS('QofE Def adjustments'!AJ:AJ,'QofE Def adjustments'!$E:$E,'Adjusted IS'!$E98)</f>
        <v/>
      </c>
      <c r="CG98" s="452">
        <f>SUMIFS('QofE Def adjustments'!AK:AK,'QofE Def adjustments'!$E:$E,'Adjusted IS'!$E98)</f>
        <v/>
      </c>
      <c r="CH98" s="452">
        <f>SUMIFS('QofE Def adjustments'!AL:AL,'QofE Def adjustments'!$E:$E,'Adjusted IS'!$E98)</f>
        <v/>
      </c>
      <c r="CI98" s="452">
        <f>SUMIFS('QofE Def adjustments'!AM:AM,'QofE Def adjustments'!$E:$E,'Adjusted IS'!$E98)</f>
        <v/>
      </c>
      <c r="CJ98" s="452">
        <f>SUMIFS('QofE Def adjustments'!AN:AN,'QofE Def adjustments'!$E:$E,'Adjusted IS'!$E98)</f>
        <v/>
      </c>
      <c r="CK98" s="453">
        <f>SUMIFS('QofE Def adjustments'!AO:AO,'QofE Def adjustments'!$E:$E,'Adjusted IS'!$E98)</f>
        <v/>
      </c>
      <c r="CL98" s="452">
        <f>SUMIFS('QofE Def adjustments'!AP:AP,'QofE Def adjustments'!$E:$E,'Adjusted IS'!$E98)</f>
        <v/>
      </c>
      <c r="CM98" s="452">
        <f>SUMIFS('QofE Def adjustments'!AQ:AQ,'QofE Def adjustments'!$E:$E,'Adjusted IS'!$E98)</f>
        <v/>
      </c>
      <c r="CN98" s="452">
        <f>SUMIFS('QofE Def adjustments'!AR:AR,'QofE Def adjustments'!$E:$E,'Adjusted IS'!$E98)</f>
        <v/>
      </c>
      <c r="CO98" s="452">
        <f>SUMIFS('QofE Def adjustments'!AS:AS,'QofE Def adjustments'!$E:$E,'Adjusted IS'!$E98)</f>
        <v/>
      </c>
      <c r="CP98" s="452">
        <f>SUMIFS('QofE Def adjustments'!AT:AT,'QofE Def adjustments'!$E:$E,'Adjusted IS'!$E98)</f>
        <v/>
      </c>
      <c r="CQ98" s="462">
        <f>SUMIFS('QofE Def adjustments'!AU:AU,'QofE Def adjustments'!$E:$E,'Adjusted IS'!$E98)</f>
        <v/>
      </c>
      <c r="CR98" s="452">
        <f>SUM(BB98:BM98)</f>
        <v/>
      </c>
      <c r="CS98" s="452">
        <f>SUM(BN98:BY98)</f>
        <v/>
      </c>
      <c r="CT98" s="452">
        <f>SUM(BZ98:CK98)</f>
        <v/>
      </c>
      <c r="CU98" s="452">
        <f>SUM(CD98:CO98)</f>
        <v/>
      </c>
      <c r="CV98" s="452">
        <f>SUM(CF98:CQ98)</f>
        <v/>
      </c>
      <c r="CX98" s="452">
        <f>SUM(BB98,F98)</f>
        <v/>
      </c>
      <c r="CY98" s="452">
        <f>SUM(BC98,G98)</f>
        <v/>
      </c>
      <c r="CZ98" s="452">
        <f>SUM(BD98,H98)</f>
        <v/>
      </c>
      <c r="DA98" s="452">
        <f>SUM(BE98,I98)</f>
        <v/>
      </c>
      <c r="DB98" s="452">
        <f>SUM(BF98,J98)</f>
        <v/>
      </c>
      <c r="DC98" s="452">
        <f>SUM(BG98,K98)</f>
        <v/>
      </c>
      <c r="DD98" s="452">
        <f>SUM(BH98,L98)</f>
        <v/>
      </c>
      <c r="DE98" s="452">
        <f>SUM(BI98,M98)</f>
        <v/>
      </c>
      <c r="DF98" s="452">
        <f>SUM(BJ98,N98)</f>
        <v/>
      </c>
      <c r="DG98" s="452">
        <f>SUM(BK98,O98)</f>
        <v/>
      </c>
      <c r="DH98" s="452">
        <f>SUM(BL98,P98)</f>
        <v/>
      </c>
      <c r="DI98" s="453">
        <f>SUM(BM98,Q98)</f>
        <v/>
      </c>
      <c r="DJ98" s="452">
        <f>SUM(BN98,R98)</f>
        <v/>
      </c>
      <c r="DK98" s="452">
        <f>SUM(BO98,S98)</f>
        <v/>
      </c>
      <c r="DL98" s="452">
        <f>SUM(BP98,T98)</f>
        <v/>
      </c>
      <c r="DM98" s="452">
        <f>SUM(BQ98,U98)</f>
        <v/>
      </c>
      <c r="DN98" s="452">
        <f>SUM(BR98,V98)</f>
        <v/>
      </c>
      <c r="DO98" s="452">
        <f>SUM(BS98,W98)</f>
        <v/>
      </c>
      <c r="DP98" s="452">
        <f>SUM(BT98,X98)</f>
        <v/>
      </c>
      <c r="DQ98" s="452">
        <f>SUM(BU98,Y98)</f>
        <v/>
      </c>
      <c r="DR98" s="452">
        <f>SUM(BV98,Z98)</f>
        <v/>
      </c>
      <c r="DS98" s="452">
        <f>SUM(BW98,AA98)</f>
        <v/>
      </c>
      <c r="DT98" s="452">
        <f>SUM(BX98,AB98)</f>
        <v/>
      </c>
      <c r="DU98" s="453">
        <f>SUM(BY98,AC98)</f>
        <v/>
      </c>
      <c r="DV98" s="452">
        <f>SUM(BZ98,AD98)</f>
        <v/>
      </c>
      <c r="DW98" s="452">
        <f>SUM(CA98,AE98)</f>
        <v/>
      </c>
      <c r="DX98" s="452">
        <f>SUM(CB98,AF98)</f>
        <v/>
      </c>
      <c r="DY98" s="452">
        <f>SUM(CC98,AG98)</f>
        <v/>
      </c>
      <c r="DZ98" s="452">
        <f>SUM(CD98,AH98)</f>
        <v/>
      </c>
      <c r="EA98" s="452">
        <f>SUM(CE98,AI98)</f>
        <v/>
      </c>
      <c r="EB98" s="452">
        <f>SUM(CF98,AJ98)</f>
        <v/>
      </c>
      <c r="EC98" s="452">
        <f>SUM(CG98,AK98)</f>
        <v/>
      </c>
      <c r="ED98" s="452">
        <f>SUM(CH98,AL98)</f>
        <v/>
      </c>
      <c r="EE98" s="452">
        <f>SUM(CI98,AM98)</f>
        <v/>
      </c>
      <c r="EF98" s="452">
        <f>SUM(CJ98,AN98)</f>
        <v/>
      </c>
      <c r="EG98" s="453">
        <f>SUM(CK98,AO98)</f>
        <v/>
      </c>
      <c r="EH98" s="452">
        <f>SUM(CL98,AP98)</f>
        <v/>
      </c>
      <c r="EI98" s="452">
        <f>SUM(CM98,AQ98)</f>
        <v/>
      </c>
      <c r="EJ98" s="452">
        <f>SUM(CN98,AR98)</f>
        <v/>
      </c>
      <c r="EK98" s="452">
        <f>SUM(CO98,AS98)</f>
        <v/>
      </c>
      <c r="EL98" s="452">
        <f>SUM(CP98,AT98)</f>
        <v/>
      </c>
      <c r="EM98" s="462">
        <f>SUM(CQ98,AU98)</f>
        <v/>
      </c>
      <c r="EN98" s="452">
        <f>SUM(CX98:DI98)</f>
        <v/>
      </c>
      <c r="EO98" s="452">
        <f>SUM(DJ98:DU98)</f>
        <v/>
      </c>
      <c r="EP98" s="452">
        <f>SUM(DV98:EG98)</f>
        <v/>
      </c>
      <c r="EQ98" s="452">
        <f>SUM(DZ98:EK98)</f>
        <v/>
      </c>
      <c r="ER98" s="452">
        <f>SUM(EB98:EM98)</f>
        <v/>
      </c>
      <c r="ET98" s="452">
        <f>SUMIFS('QofE DD adjustments'!F:F,'QofE DD adjustments'!$E:$E,'Adjusted IS'!$E98)</f>
        <v/>
      </c>
      <c r="EU98" s="452">
        <f>SUMIFS('QofE DD adjustments'!G:G,'QofE DD adjustments'!$E:$E,'Adjusted IS'!$E98)</f>
        <v/>
      </c>
      <c r="EV98" s="452">
        <f>SUMIFS('QofE DD adjustments'!H:H,'QofE DD adjustments'!$E:$E,'Adjusted IS'!$E98)</f>
        <v/>
      </c>
      <c r="EW98" s="452">
        <f>SUMIFS('QofE DD adjustments'!I:I,'QofE DD adjustments'!$E:$E,'Adjusted IS'!$E98)</f>
        <v/>
      </c>
      <c r="EX98" s="452">
        <f>SUMIFS('QofE DD adjustments'!J:J,'QofE DD adjustments'!$E:$E,'Adjusted IS'!$E98)</f>
        <v/>
      </c>
      <c r="EY98" s="452">
        <f>SUMIFS('QofE DD adjustments'!K:K,'QofE DD adjustments'!$E:$E,'Adjusted IS'!$E98)</f>
        <v/>
      </c>
      <c r="EZ98" s="452">
        <f>SUMIFS('QofE DD adjustments'!L:L,'QofE DD adjustments'!$E:$E,'Adjusted IS'!$E98)</f>
        <v/>
      </c>
      <c r="FA98" s="452">
        <f>SUMIFS('QofE DD adjustments'!M:M,'QofE DD adjustments'!$E:$E,'Adjusted IS'!$E98)</f>
        <v/>
      </c>
      <c r="FB98" s="452">
        <f>SUMIFS('QofE DD adjustments'!N:N,'QofE DD adjustments'!$E:$E,'Adjusted IS'!$E98)</f>
        <v/>
      </c>
      <c r="FC98" s="452">
        <f>SUMIFS('QofE DD adjustments'!O:O,'QofE DD adjustments'!$E:$E,'Adjusted IS'!$E98)</f>
        <v/>
      </c>
      <c r="FD98" s="452">
        <f>SUMIFS('QofE DD adjustments'!P:P,'QofE DD adjustments'!$E:$E,'Adjusted IS'!$E98)</f>
        <v/>
      </c>
      <c r="FE98" s="453">
        <f>SUMIFS('QofE DD adjustments'!Q:Q,'QofE DD adjustments'!$E:$E,'Adjusted IS'!$E98)</f>
        <v/>
      </c>
      <c r="FF98" s="452">
        <f>SUMIFS('QofE DD adjustments'!R:R,'QofE DD adjustments'!$E:$E,'Adjusted IS'!$E98)</f>
        <v/>
      </c>
      <c r="FG98" s="452">
        <f>SUMIFS('QofE DD adjustments'!S:S,'QofE DD adjustments'!$E:$E,'Adjusted IS'!$E98)</f>
        <v/>
      </c>
      <c r="FH98" s="452">
        <f>SUMIFS('QofE DD adjustments'!T:T,'QofE DD adjustments'!$E:$E,'Adjusted IS'!$E98)</f>
        <v/>
      </c>
      <c r="FI98" s="452">
        <f>SUMIFS('QofE DD adjustments'!U:U,'QofE DD adjustments'!$E:$E,'Adjusted IS'!$E98)</f>
        <v/>
      </c>
      <c r="FJ98" s="452">
        <f>SUMIFS('QofE DD adjustments'!V:V,'QofE DD adjustments'!$E:$E,'Adjusted IS'!$E98)</f>
        <v/>
      </c>
      <c r="FK98" s="452">
        <f>SUMIFS('QofE DD adjustments'!W:W,'QofE DD adjustments'!$E:$E,'Adjusted IS'!$E98)</f>
        <v/>
      </c>
      <c r="FL98" s="452">
        <f>SUMIFS('QofE DD adjustments'!X:X,'QofE DD adjustments'!$E:$E,'Adjusted IS'!$E98)</f>
        <v/>
      </c>
      <c r="FM98" s="452">
        <f>SUMIFS('QofE DD adjustments'!Y:Y,'QofE DD adjustments'!$E:$E,'Adjusted IS'!$E98)</f>
        <v/>
      </c>
      <c r="FN98" s="452">
        <f>SUMIFS('QofE DD adjustments'!Z:Z,'QofE DD adjustments'!$E:$E,'Adjusted IS'!$E98)</f>
        <v/>
      </c>
      <c r="FO98" s="452">
        <f>SUMIFS('QofE DD adjustments'!AA:AA,'QofE DD adjustments'!$E:$E,'Adjusted IS'!$E98)</f>
        <v/>
      </c>
      <c r="FP98" s="452">
        <f>SUMIFS('QofE DD adjustments'!AB:AB,'QofE DD adjustments'!$E:$E,'Adjusted IS'!$E98)</f>
        <v/>
      </c>
      <c r="FQ98" s="453">
        <f>SUMIFS('QofE DD adjustments'!AC:AC,'QofE DD adjustments'!$E:$E,'Adjusted IS'!$E98)</f>
        <v/>
      </c>
      <c r="FR98" s="452">
        <f>SUMIFS('QofE DD adjustments'!AD:AD,'QofE DD adjustments'!$E:$E,'Adjusted IS'!$E98)</f>
        <v/>
      </c>
      <c r="FS98" s="452">
        <f>SUMIFS('QofE DD adjustments'!AE:AE,'QofE DD adjustments'!$E:$E,'Adjusted IS'!$E98)</f>
        <v/>
      </c>
      <c r="FT98" s="452">
        <f>SUMIFS('QofE DD adjustments'!AF:AF,'QofE DD adjustments'!$E:$E,'Adjusted IS'!$E98)</f>
        <v/>
      </c>
      <c r="FU98" s="452">
        <f>SUMIFS('QofE DD adjustments'!AG:AG,'QofE DD adjustments'!$E:$E,'Adjusted IS'!$E98)</f>
        <v/>
      </c>
      <c r="FV98" s="452">
        <f>SUMIFS('QofE DD adjustments'!AH:AH,'QofE DD adjustments'!$E:$E,'Adjusted IS'!$E98)</f>
        <v/>
      </c>
      <c r="FW98" s="452">
        <f>SUMIFS('QofE DD adjustments'!AI:AI,'QofE DD adjustments'!$E:$E,'Adjusted IS'!$E98)</f>
        <v/>
      </c>
      <c r="FX98" s="452">
        <f>SUMIFS('QofE DD adjustments'!AJ:AJ,'QofE DD adjustments'!$E:$E,'Adjusted IS'!$E98)</f>
        <v/>
      </c>
      <c r="FY98" s="452">
        <f>SUMIFS('QofE DD adjustments'!AK:AK,'QofE DD adjustments'!$E:$E,'Adjusted IS'!$E98)</f>
        <v/>
      </c>
      <c r="FZ98" s="452">
        <f>SUMIFS('QofE DD adjustments'!AL:AL,'QofE DD adjustments'!$E:$E,'Adjusted IS'!$E98)</f>
        <v/>
      </c>
      <c r="GA98" s="452">
        <f>SUMIFS('QofE DD adjustments'!AM:AM,'QofE DD adjustments'!$E:$E,'Adjusted IS'!$E98)</f>
        <v/>
      </c>
      <c r="GB98" s="452">
        <f>SUMIFS('QofE DD adjustments'!AN:AN,'QofE DD adjustments'!$E:$E,'Adjusted IS'!$E98)</f>
        <v/>
      </c>
      <c r="GC98" s="453">
        <f>SUMIFS('QofE DD adjustments'!AO:AO,'QofE DD adjustments'!$E:$E,'Adjusted IS'!$E98)</f>
        <v/>
      </c>
      <c r="GD98" s="452">
        <f>SUMIFS('QofE DD adjustments'!AP:AP,'QofE DD adjustments'!$E:$E,'Adjusted IS'!$E98)</f>
        <v/>
      </c>
      <c r="GE98" s="452">
        <f>SUMIFS('QofE DD adjustments'!AQ:AQ,'QofE DD adjustments'!$E:$E,'Adjusted IS'!$E98)</f>
        <v/>
      </c>
      <c r="GF98" s="452">
        <f>SUMIFS('QofE DD adjustments'!AR:AR,'QofE DD adjustments'!$E:$E,'Adjusted IS'!$E98)</f>
        <v/>
      </c>
      <c r="GG98" s="452">
        <f>SUMIFS('QofE DD adjustments'!AS:AS,'QofE DD adjustments'!$E:$E,'Adjusted IS'!$E98)</f>
        <v/>
      </c>
      <c r="GH98" s="452">
        <f>SUMIFS('QofE DD adjustments'!AT:AT,'QofE DD adjustments'!$E:$E,'Adjusted IS'!$E98)</f>
        <v/>
      </c>
      <c r="GI98" s="462">
        <f>SUMIFS('QofE DD adjustments'!AU:AU,'QofE DD adjustments'!$E:$E,'Adjusted IS'!$E98)</f>
        <v/>
      </c>
      <c r="GJ98" s="452">
        <f>SUM(ET98:FE98)</f>
        <v/>
      </c>
      <c r="GK98" s="452">
        <f>SUM(FF98:FQ98)</f>
        <v/>
      </c>
      <c r="GL98" s="452">
        <f>SUM(FR98:GC98)</f>
        <v/>
      </c>
      <c r="GM98" s="452">
        <f>SUM(FV98:GG98)</f>
        <v/>
      </c>
      <c r="GN98" s="452">
        <f>SUM(FX98:GI98)</f>
        <v/>
      </c>
      <c r="GP98" s="452">
        <f>SUM(ET98,CX98)</f>
        <v/>
      </c>
      <c r="GQ98" s="452">
        <f>SUM(EU98,CY98)</f>
        <v/>
      </c>
      <c r="GR98" s="452">
        <f>SUM(EV98,CZ98)</f>
        <v/>
      </c>
      <c r="GS98" s="452">
        <f>SUM(EW98,DA98)</f>
        <v/>
      </c>
      <c r="GT98" s="452">
        <f>SUM(EX98,DB98)</f>
        <v/>
      </c>
      <c r="GU98" s="452">
        <f>SUM(EY98,DC98)</f>
        <v/>
      </c>
      <c r="GV98" s="452">
        <f>SUM(EZ98,DD98)</f>
        <v/>
      </c>
      <c r="GW98" s="452">
        <f>SUM(FA98,DE98)</f>
        <v/>
      </c>
      <c r="GX98" s="452">
        <f>SUM(FB98,DF98)</f>
        <v/>
      </c>
      <c r="GY98" s="452">
        <f>SUM(FC98,DG98)</f>
        <v/>
      </c>
      <c r="GZ98" s="452">
        <f>SUM(FD98,DH98)</f>
        <v/>
      </c>
      <c r="HA98" s="453">
        <f>SUM(FE98,DI98)</f>
        <v/>
      </c>
      <c r="HB98" s="452">
        <f>SUM(FF98,DJ98)</f>
        <v/>
      </c>
      <c r="HC98" s="452">
        <f>SUM(FG98,DK98)</f>
        <v/>
      </c>
      <c r="HD98" s="452">
        <f>SUM(FH98,DL98)</f>
        <v/>
      </c>
      <c r="HE98" s="452">
        <f>SUM(FI98,DM98)</f>
        <v/>
      </c>
      <c r="HF98" s="452">
        <f>SUM(FJ98,DN98)</f>
        <v/>
      </c>
      <c r="HG98" s="452">
        <f>SUM(FK98,DO98)</f>
        <v/>
      </c>
      <c r="HH98" s="452">
        <f>SUM(FL98,DP98)</f>
        <v/>
      </c>
      <c r="HI98" s="452">
        <f>SUM(FM98,DQ98)</f>
        <v/>
      </c>
      <c r="HJ98" s="452">
        <f>SUM(FN98,DR98)</f>
        <v/>
      </c>
      <c r="HK98" s="452">
        <f>SUM(FO98,DS98)</f>
        <v/>
      </c>
      <c r="HL98" s="452">
        <f>SUM(FP98,DT98)</f>
        <v/>
      </c>
      <c r="HM98" s="453">
        <f>SUM(FQ98,DU98)</f>
        <v/>
      </c>
      <c r="HN98" s="452">
        <f>SUM(FR98,DV98)</f>
        <v/>
      </c>
      <c r="HO98" s="452">
        <f>SUM(FS98,DW98)</f>
        <v/>
      </c>
      <c r="HP98" s="452">
        <f>SUM(FT98,DX98)</f>
        <v/>
      </c>
      <c r="HQ98" s="452">
        <f>SUM(FU98,DY98)</f>
        <v/>
      </c>
      <c r="HR98" s="452">
        <f>SUM(FV98,DZ98)</f>
        <v/>
      </c>
      <c r="HS98" s="452">
        <f>SUM(FW98,EA98)</f>
        <v/>
      </c>
      <c r="HT98" s="452">
        <f>SUM(FX98,EB98)</f>
        <v/>
      </c>
      <c r="HU98" s="452">
        <f>SUM(FY98,EC98)</f>
        <v/>
      </c>
      <c r="HV98" s="452">
        <f>SUM(FZ98,ED98)</f>
        <v/>
      </c>
      <c r="HW98" s="452">
        <f>SUM(GA98,EE98)</f>
        <v/>
      </c>
      <c r="HX98" s="452">
        <f>SUM(GB98,EF98)</f>
        <v/>
      </c>
      <c r="HY98" s="453">
        <f>SUM(GC98,EG98)</f>
        <v/>
      </c>
      <c r="HZ98" s="452">
        <f>SUM(GD98,EH98)</f>
        <v/>
      </c>
      <c r="IA98" s="452">
        <f>SUM(GE98,EI98)</f>
        <v/>
      </c>
      <c r="IB98" s="452">
        <f>SUM(GF98,EJ98)</f>
        <v/>
      </c>
      <c r="IC98" s="452">
        <f>SUM(GG98,EK98)</f>
        <v/>
      </c>
      <c r="ID98" s="452">
        <f>SUM(GH98,EL98)</f>
        <v/>
      </c>
      <c r="IE98" s="462">
        <f>SUM(GI98,EM98)</f>
        <v/>
      </c>
      <c r="IF98" s="452">
        <f>SUM(GP98:HA98)</f>
        <v/>
      </c>
      <c r="IG98" s="452">
        <f>SUM(HB98:HM98)</f>
        <v/>
      </c>
      <c r="IH98" s="452">
        <f>SUM(HN98:HY98)</f>
        <v/>
      </c>
      <c r="II98" s="452">
        <f>SUM(HR98:IC98)</f>
        <v/>
      </c>
      <c r="IJ98" s="452">
        <f>SUM(HT98:IE98)</f>
        <v/>
      </c>
      <c r="IL98" s="452">
        <f>SUMIFS('QofE PF adjustments'!F:F,'QofE PF adjustments'!$E:$E,'Adjusted IS'!$E98)</f>
        <v/>
      </c>
      <c r="IM98" s="452">
        <f>SUMIFS('QofE PF adjustments'!G:G,'QofE PF adjustments'!$E:$E,'Adjusted IS'!$E98)</f>
        <v/>
      </c>
      <c r="IN98" s="452">
        <f>SUMIFS('QofE PF adjustments'!H:H,'QofE PF adjustments'!$E:$E,'Adjusted IS'!$E98)</f>
        <v/>
      </c>
      <c r="IO98" s="452">
        <f>SUMIFS('QofE PF adjustments'!I:I,'QofE PF adjustments'!$E:$E,'Adjusted IS'!$E98)</f>
        <v/>
      </c>
      <c r="IP98" s="452">
        <f>SUMIFS('QofE PF adjustments'!J:J,'QofE PF adjustments'!$E:$E,'Adjusted IS'!$E98)</f>
        <v/>
      </c>
      <c r="IQ98" s="452">
        <f>SUMIFS('QofE PF adjustments'!K:K,'QofE PF adjustments'!$E:$E,'Adjusted IS'!$E98)</f>
        <v/>
      </c>
      <c r="IR98" s="452">
        <f>SUMIFS('QofE PF adjustments'!L:L,'QofE PF adjustments'!$E:$E,'Adjusted IS'!$E98)</f>
        <v/>
      </c>
      <c r="IS98" s="452">
        <f>SUMIFS('QofE PF adjustments'!M:M,'QofE PF adjustments'!$E:$E,'Adjusted IS'!$E98)</f>
        <v/>
      </c>
      <c r="IT98" s="452">
        <f>SUMIFS('QofE PF adjustments'!N:N,'QofE PF adjustments'!$E:$E,'Adjusted IS'!$E98)</f>
        <v/>
      </c>
      <c r="IU98" s="452">
        <f>SUMIFS('QofE PF adjustments'!O:O,'QofE PF adjustments'!$E:$E,'Adjusted IS'!$E98)</f>
        <v/>
      </c>
      <c r="IV98" s="452">
        <f>SUMIFS('QofE PF adjustments'!P:P,'QofE PF adjustments'!$E:$E,'Adjusted IS'!$E98)</f>
        <v/>
      </c>
      <c r="IW98" s="453">
        <f>SUMIFS('QofE PF adjustments'!Q:Q,'QofE PF adjustments'!$E:$E,'Adjusted IS'!$E98)</f>
        <v/>
      </c>
      <c r="IX98" s="452">
        <f>SUMIFS('QofE PF adjustments'!R:R,'QofE PF adjustments'!$E:$E,'Adjusted IS'!$E98)</f>
        <v/>
      </c>
      <c r="IY98" s="452">
        <f>SUMIFS('QofE PF adjustments'!S:S,'QofE PF adjustments'!$E:$E,'Adjusted IS'!$E98)</f>
        <v/>
      </c>
      <c r="IZ98" s="452">
        <f>SUMIFS('QofE PF adjustments'!T:T,'QofE PF adjustments'!$E:$E,'Adjusted IS'!$E98)</f>
        <v/>
      </c>
      <c r="JA98" s="452">
        <f>SUMIFS('QofE PF adjustments'!U:U,'QofE PF adjustments'!$E:$E,'Adjusted IS'!$E98)</f>
        <v/>
      </c>
      <c r="JB98" s="452">
        <f>SUMIFS('QofE PF adjustments'!V:V,'QofE PF adjustments'!$E:$E,'Adjusted IS'!$E98)</f>
        <v/>
      </c>
      <c r="JC98" s="452">
        <f>SUMIFS('QofE PF adjustments'!W:W,'QofE PF adjustments'!$E:$E,'Adjusted IS'!$E98)</f>
        <v/>
      </c>
      <c r="JD98" s="452">
        <f>SUMIFS('QofE PF adjustments'!X:X,'QofE PF adjustments'!$E:$E,'Adjusted IS'!$E98)</f>
        <v/>
      </c>
      <c r="JE98" s="452">
        <f>SUMIFS('QofE PF adjustments'!Y:Y,'QofE PF adjustments'!$E:$E,'Adjusted IS'!$E98)</f>
        <v/>
      </c>
      <c r="JF98" s="452">
        <f>SUMIFS('QofE PF adjustments'!Z:Z,'QofE PF adjustments'!$E:$E,'Adjusted IS'!$E98)</f>
        <v/>
      </c>
      <c r="JG98" s="452">
        <f>SUMIFS('QofE PF adjustments'!AA:AA,'QofE PF adjustments'!$E:$E,'Adjusted IS'!$E98)</f>
        <v/>
      </c>
      <c r="JH98" s="452">
        <f>SUMIFS('QofE PF adjustments'!AB:AB,'QofE PF adjustments'!$E:$E,'Adjusted IS'!$E98)</f>
        <v/>
      </c>
      <c r="JI98" s="453">
        <f>SUMIFS('QofE PF adjustments'!AC:AC,'QofE PF adjustments'!$E:$E,'Adjusted IS'!$E98)</f>
        <v/>
      </c>
      <c r="JJ98" s="452">
        <f>SUMIFS('QofE PF adjustments'!AD:AD,'QofE PF adjustments'!$E:$E,'Adjusted IS'!$E98)</f>
        <v/>
      </c>
      <c r="JK98" s="452">
        <f>SUMIFS('QofE PF adjustments'!AE:AE,'QofE PF adjustments'!$E:$E,'Adjusted IS'!$E98)</f>
        <v/>
      </c>
      <c r="JL98" s="452">
        <f>SUMIFS('QofE PF adjustments'!AF:AF,'QofE PF adjustments'!$E:$E,'Adjusted IS'!$E98)</f>
        <v/>
      </c>
      <c r="JM98" s="452">
        <f>SUMIFS('QofE PF adjustments'!AG:AG,'QofE PF adjustments'!$E:$E,'Adjusted IS'!$E98)</f>
        <v/>
      </c>
      <c r="JN98" s="452">
        <f>SUMIFS('QofE PF adjustments'!AH:AH,'QofE PF adjustments'!$E:$E,'Adjusted IS'!$E98)</f>
        <v/>
      </c>
      <c r="JO98" s="452">
        <f>SUMIFS('QofE PF adjustments'!AI:AI,'QofE PF adjustments'!$E:$E,'Adjusted IS'!$E98)</f>
        <v/>
      </c>
      <c r="JP98" s="452">
        <f>SUMIFS('QofE PF adjustments'!AJ:AJ,'QofE PF adjustments'!$E:$E,'Adjusted IS'!$E98)</f>
        <v/>
      </c>
      <c r="JQ98" s="452">
        <f>SUMIFS('QofE PF adjustments'!AK:AK,'QofE PF adjustments'!$E:$E,'Adjusted IS'!$E98)</f>
        <v/>
      </c>
      <c r="JR98" s="452">
        <f>SUMIFS('QofE PF adjustments'!AL:AL,'QofE PF adjustments'!$E:$E,'Adjusted IS'!$E98)</f>
        <v/>
      </c>
      <c r="JS98" s="452">
        <f>SUMIFS('QofE PF adjustments'!AM:AM,'QofE PF adjustments'!$E:$E,'Adjusted IS'!$E98)</f>
        <v/>
      </c>
      <c r="JT98" s="452">
        <f>SUMIFS('QofE PF adjustments'!AN:AN,'QofE PF adjustments'!$E:$E,'Adjusted IS'!$E98)</f>
        <v/>
      </c>
      <c r="JU98" s="453">
        <f>SUMIFS('QofE PF adjustments'!AO:AO,'QofE PF adjustments'!$E:$E,'Adjusted IS'!$E98)</f>
        <v/>
      </c>
      <c r="JV98" s="452">
        <f>SUMIFS('QofE PF adjustments'!AP:AP,'QofE PF adjustments'!$E:$E,'Adjusted IS'!$E98)</f>
        <v/>
      </c>
      <c r="JW98" s="452">
        <f>SUMIFS('QofE PF adjustments'!AQ:AQ,'QofE PF adjustments'!$E:$E,'Adjusted IS'!$E98)</f>
        <v/>
      </c>
      <c r="JX98" s="452">
        <f>SUMIFS('QofE PF adjustments'!AR:AR,'QofE PF adjustments'!$E:$E,'Adjusted IS'!$E98)</f>
        <v/>
      </c>
      <c r="JY98" s="452">
        <f>SUMIFS('QofE PF adjustments'!AS:AS,'QofE PF adjustments'!$E:$E,'Adjusted IS'!$E98)</f>
        <v/>
      </c>
      <c r="JZ98" s="452">
        <f>SUMIFS('QofE PF adjustments'!AT:AT,'QofE PF adjustments'!$E:$E,'Adjusted IS'!$E98)</f>
        <v/>
      </c>
      <c r="KA98" s="462">
        <f>SUMIFS('QofE PF adjustments'!AU:AU,'QofE PF adjustments'!$E:$E,'Adjusted IS'!$E98)</f>
        <v/>
      </c>
      <c r="KB98" s="452">
        <f>SUM(IL98:IW98)</f>
        <v/>
      </c>
      <c r="KC98" s="452">
        <f>SUM(IX98:JI98)</f>
        <v/>
      </c>
      <c r="KD98" s="452">
        <f>SUM(JJ98:JU98)</f>
        <v/>
      </c>
      <c r="KE98" s="452">
        <f>SUM(JN98:JY98)</f>
        <v/>
      </c>
      <c r="KF98" s="452">
        <f>SUM(JP98:KA98)</f>
        <v/>
      </c>
      <c r="KH98" s="452">
        <f>SUM(IL98,GP98)</f>
        <v/>
      </c>
      <c r="KI98" s="452">
        <f>SUM(IM98,GQ98)</f>
        <v/>
      </c>
      <c r="KJ98" s="452">
        <f>SUM(IN98,GR98)</f>
        <v/>
      </c>
      <c r="KK98" s="452">
        <f>SUM(IO98,GS98)</f>
        <v/>
      </c>
      <c r="KL98" s="452">
        <f>SUM(IP98,GT98)</f>
        <v/>
      </c>
      <c r="KM98" s="452">
        <f>SUM(IQ98,GU98)</f>
        <v/>
      </c>
      <c r="KN98" s="452">
        <f>SUM(IR98,GV98)</f>
        <v/>
      </c>
      <c r="KO98" s="452">
        <f>SUM(IS98,GW98)</f>
        <v/>
      </c>
      <c r="KP98" s="452">
        <f>SUM(IT98,GX98)</f>
        <v/>
      </c>
      <c r="KQ98" s="452">
        <f>SUM(IU98,GY98)</f>
        <v/>
      </c>
      <c r="KR98" s="452">
        <f>SUM(IV98,GZ98)</f>
        <v/>
      </c>
      <c r="KS98" s="453">
        <f>SUM(IW98,HA98)</f>
        <v/>
      </c>
      <c r="KT98" s="452">
        <f>SUM(IX98,HB98)</f>
        <v/>
      </c>
      <c r="KU98" s="452">
        <f>SUM(IY98,HC98)</f>
        <v/>
      </c>
      <c r="KV98" s="452">
        <f>SUM(IZ98,HD98)</f>
        <v/>
      </c>
      <c r="KW98" s="452">
        <f>SUM(JA98,HE98)</f>
        <v/>
      </c>
      <c r="KX98" s="452">
        <f>SUM(JB98,HF98)</f>
        <v/>
      </c>
      <c r="KY98" s="452">
        <f>SUM(JC98,HG98)</f>
        <v/>
      </c>
      <c r="KZ98" s="452">
        <f>SUM(JD98,HH98)</f>
        <v/>
      </c>
      <c r="LA98" s="452">
        <f>SUM(JE98,HI98)</f>
        <v/>
      </c>
      <c r="LB98" s="452">
        <f>SUM(JF98,HJ98)</f>
        <v/>
      </c>
      <c r="LC98" s="452">
        <f>SUM(JG98,HK98)</f>
        <v/>
      </c>
      <c r="LD98" s="452">
        <f>SUM(JH98,HL98)</f>
        <v/>
      </c>
      <c r="LE98" s="453">
        <f>SUM(JI98,HM98)</f>
        <v/>
      </c>
      <c r="LF98" s="452">
        <f>SUM(JJ98,HN98)</f>
        <v/>
      </c>
      <c r="LG98" s="452">
        <f>SUM(JK98,HO98)</f>
        <v/>
      </c>
      <c r="LH98" s="452">
        <f>SUM(JL98,HP98)</f>
        <v/>
      </c>
      <c r="LI98" s="452">
        <f>SUM(JM98,HQ98)</f>
        <v/>
      </c>
      <c r="LJ98" s="452">
        <f>SUM(JN98,HR98)</f>
        <v/>
      </c>
      <c r="LK98" s="452">
        <f>SUM(JO98,HS98)</f>
        <v/>
      </c>
      <c r="LL98" s="452">
        <f>SUM(JP98,HT98)</f>
        <v/>
      </c>
      <c r="LM98" s="452">
        <f>SUM(JQ98,HU98)</f>
        <v/>
      </c>
      <c r="LN98" s="452">
        <f>SUM(JR98,HV98)</f>
        <v/>
      </c>
      <c r="LO98" s="452">
        <f>SUM(JS98,HW98)</f>
        <v/>
      </c>
      <c r="LP98" s="452">
        <f>SUM(JT98,HX98)</f>
        <v/>
      </c>
      <c r="LQ98" s="453">
        <f>SUM(JU98,HY98)</f>
        <v/>
      </c>
      <c r="LR98" s="452">
        <f>SUM(JV98,HZ98)</f>
        <v/>
      </c>
      <c r="LS98" s="452">
        <f>SUM(JW98,IA98)</f>
        <v/>
      </c>
      <c r="LT98" s="452">
        <f>SUM(JX98,IB98)</f>
        <v/>
      </c>
      <c r="LU98" s="452">
        <f>SUM(JY98,IC98)</f>
        <v/>
      </c>
      <c r="LV98" s="452">
        <f>SUM(JZ98,ID98)</f>
        <v/>
      </c>
      <c r="LW98" s="462">
        <f>SUM(KA98,IE98)</f>
        <v/>
      </c>
      <c r="LX98" s="452">
        <f>SUM(KH98:KS98)</f>
        <v/>
      </c>
      <c r="LY98" s="452">
        <f>SUM(KT98:LE98)</f>
        <v/>
      </c>
      <c r="LZ98" s="452">
        <f>SUM(LF98:LQ98)</f>
        <v/>
      </c>
      <c r="MA98" s="452">
        <f>SUM(LJ98:LU98)</f>
        <v/>
      </c>
      <c r="MB98" s="452">
        <f>SUM(LL98:LW98)</f>
        <v/>
      </c>
      <c r="MD98" s="524">
        <f>IFERROR(KH98/KH$117,0)</f>
        <v/>
      </c>
      <c r="ME98" s="524">
        <f>IFERROR(KI98/KI$117,0)</f>
        <v/>
      </c>
      <c r="MF98" s="524">
        <f>IFERROR(KJ98/KJ$117,0)</f>
        <v/>
      </c>
      <c r="MG98" s="524">
        <f>IFERROR(KK98/KK$117,0)</f>
        <v/>
      </c>
      <c r="MH98" s="524">
        <f>IFERROR(KL98/KL$117,0)</f>
        <v/>
      </c>
      <c r="MI98" s="524">
        <f>IFERROR(KM98/KM$117,0)</f>
        <v/>
      </c>
      <c r="MJ98" s="524">
        <f>IFERROR(KN98/KN$117,0)</f>
        <v/>
      </c>
      <c r="MK98" s="524">
        <f>IFERROR(KO98/KO$117,0)</f>
        <v/>
      </c>
      <c r="ML98" s="524">
        <f>IFERROR(KP98/KP$117,0)</f>
        <v/>
      </c>
      <c r="MM98" s="524">
        <f>IFERROR(KQ98/KQ$117,0)</f>
        <v/>
      </c>
      <c r="MN98" s="524">
        <f>IFERROR(KR98/KR$117,0)</f>
        <v/>
      </c>
      <c r="MO98" s="525">
        <f>IFERROR(KS98/KS$117,0)</f>
        <v/>
      </c>
      <c r="MP98" s="524">
        <f>IFERROR(KT98/KT$117,0)</f>
        <v/>
      </c>
      <c r="MQ98" s="524">
        <f>IFERROR(KU98/KU$117,0)</f>
        <v/>
      </c>
      <c r="MR98" s="524">
        <f>IFERROR(KV98/KV$117,0)</f>
        <v/>
      </c>
      <c r="MS98" s="524">
        <f>IFERROR(KW98/KW$117,0)</f>
        <v/>
      </c>
      <c r="MT98" s="524">
        <f>IFERROR(KX98/KX$117,0)</f>
        <v/>
      </c>
      <c r="MU98" s="524">
        <f>IFERROR(KY98/KY$117,0)</f>
        <v/>
      </c>
      <c r="MV98" s="524">
        <f>IFERROR(KZ98/KZ$117,0)</f>
        <v/>
      </c>
      <c r="MW98" s="524">
        <f>IFERROR(LA98/LA$117,0)</f>
        <v/>
      </c>
      <c r="MX98" s="524">
        <f>IFERROR(LB98/LB$117,0)</f>
        <v/>
      </c>
      <c r="MY98" s="524">
        <f>IFERROR(LC98/LC$117,0)</f>
        <v/>
      </c>
      <c r="MZ98" s="524">
        <f>IFERROR(LD98/LD$117,0)</f>
        <v/>
      </c>
      <c r="NA98" s="525">
        <f>IFERROR(LE98/LE$117,0)</f>
        <v/>
      </c>
      <c r="NB98" s="524">
        <f>IFERROR(LF98/LF$117,0)</f>
        <v/>
      </c>
      <c r="NC98" s="524">
        <f>IFERROR(LG98/LG$117,0)</f>
        <v/>
      </c>
      <c r="ND98" s="524">
        <f>IFERROR(LH98/LH$117,0)</f>
        <v/>
      </c>
      <c r="NE98" s="524">
        <f>IFERROR(LI98/LI$117,0)</f>
        <v/>
      </c>
      <c r="NF98" s="524">
        <f>IFERROR(LJ98/LJ$117,0)</f>
        <v/>
      </c>
      <c r="NG98" s="524">
        <f>IFERROR(LK98/LK$117,0)</f>
        <v/>
      </c>
      <c r="NH98" s="524">
        <f>IFERROR(LL98/LL$117,0)</f>
        <v/>
      </c>
      <c r="NI98" s="524">
        <f>IFERROR(LM98/LM$117,0)</f>
        <v/>
      </c>
      <c r="NJ98" s="524">
        <f>IFERROR(LN98/LN$117,0)</f>
        <v/>
      </c>
      <c r="NK98" s="524">
        <f>IFERROR(LO98/LO$117,0)</f>
        <v/>
      </c>
      <c r="NL98" s="524">
        <f>IFERROR(LP98/LP$117,0)</f>
        <v/>
      </c>
      <c r="NM98" s="525">
        <f>IFERROR(LQ98/LQ$117,0)</f>
        <v/>
      </c>
      <c r="NN98" s="524">
        <f>IFERROR(LR98/LR$117,0)</f>
        <v/>
      </c>
      <c r="NO98" s="524">
        <f>IFERROR(LS98/LS$117,0)</f>
        <v/>
      </c>
      <c r="NP98" s="524">
        <f>IFERROR(LT98/LT$117,0)</f>
        <v/>
      </c>
      <c r="NQ98" s="524">
        <f>IFERROR(LU98/LU$117,0)</f>
        <v/>
      </c>
      <c r="NR98" s="524">
        <f>IFERROR(LV98/LV$117,0)</f>
        <v/>
      </c>
      <c r="NS98" s="1756">
        <f>IFERROR(LW98/LW$117,0)</f>
        <v/>
      </c>
      <c r="NT98" s="524">
        <f>IFERROR(LX98/LX$117,0)</f>
        <v/>
      </c>
      <c r="NU98" s="524">
        <f>IFERROR(LY98/LY$117,0)</f>
        <v/>
      </c>
      <c r="NV98" s="524">
        <f>IFERROR(LZ98/LZ$117,0)</f>
        <v/>
      </c>
      <c r="NW98" s="524">
        <f>IFERROR(MA98/MA$117,0)</f>
        <v/>
      </c>
      <c r="NX98" s="524">
        <f>IFERROR(MB98/MB$117,0)</f>
        <v/>
      </c>
      <c r="NZ98" s="452">
        <f>LY98-LX98</f>
        <v/>
      </c>
      <c r="OA98" s="452">
        <f>LZ98-LY98</f>
        <v/>
      </c>
      <c r="OB98" s="452">
        <f>MA98-LZ98</f>
        <v/>
      </c>
      <c r="OC98" s="452">
        <f>MB98-LZ98</f>
        <v/>
      </c>
      <c r="OD98" s="1501" t="n"/>
      <c r="OE98" s="434" t="inlineStr">
        <is>
          <t>Other revenue</t>
        </is>
      </c>
      <c r="OF98" s="434" t="inlineStr">
        <is>
          <t>Other revenue</t>
        </is>
      </c>
      <c r="OG98" s="434" t="inlineStr">
        <is>
          <t>Other revenue</t>
        </is>
      </c>
    </row>
    <row r="99" outlineLevel="2" ht="12" customFormat="1" customHeight="1" s="431">
      <c r="A99" s="1523" t="n"/>
      <c r="B99" s="1521" t="n"/>
      <c r="C99" s="768" t="inlineStr">
        <is>
          <t>Atm visa plus surcharge</t>
        </is>
      </c>
      <c r="D99" s="771" t="n">
        <v>411146</v>
      </c>
      <c r="E99" s="771">
        <f>CONCATENATE(D99," - ",C99)</f>
        <v/>
      </c>
      <c r="F99" s="452">
        <f>'Income statement'!F99</f>
        <v/>
      </c>
      <c r="G99" s="452">
        <f>'Income statement'!G99</f>
        <v/>
      </c>
      <c r="H99" s="452">
        <f>'Income statement'!H99</f>
        <v/>
      </c>
      <c r="I99" s="452">
        <f>'Income statement'!I99</f>
        <v/>
      </c>
      <c r="J99" s="452">
        <f>'Income statement'!J99</f>
        <v/>
      </c>
      <c r="K99" s="452">
        <f>'Income statement'!K99</f>
        <v/>
      </c>
      <c r="L99" s="452">
        <f>'Income statement'!L99</f>
        <v/>
      </c>
      <c r="M99" s="452">
        <f>'Income statement'!M99</f>
        <v/>
      </c>
      <c r="N99" s="452">
        <f>'Income statement'!N99</f>
        <v/>
      </c>
      <c r="O99" s="452">
        <f>'Income statement'!O99</f>
        <v/>
      </c>
      <c r="P99" s="452">
        <f>'Income statement'!P99</f>
        <v/>
      </c>
      <c r="Q99" s="453">
        <f>'Income statement'!Q99</f>
        <v/>
      </c>
      <c r="R99" s="452">
        <f>'Income statement'!R99</f>
        <v/>
      </c>
      <c r="S99" s="452">
        <f>'Income statement'!S99</f>
        <v/>
      </c>
      <c r="T99" s="452">
        <f>'Income statement'!T99</f>
        <v/>
      </c>
      <c r="U99" s="452">
        <f>'Income statement'!U99</f>
        <v/>
      </c>
      <c r="V99" s="452">
        <f>'Income statement'!V99</f>
        <v/>
      </c>
      <c r="W99" s="452">
        <f>'Income statement'!W99</f>
        <v/>
      </c>
      <c r="X99" s="452">
        <f>'Income statement'!X99</f>
        <v/>
      </c>
      <c r="Y99" s="452">
        <f>'Income statement'!Y99</f>
        <v/>
      </c>
      <c r="Z99" s="452">
        <f>'Income statement'!Z99</f>
        <v/>
      </c>
      <c r="AA99" s="452">
        <f>'Income statement'!AA99</f>
        <v/>
      </c>
      <c r="AB99" s="452">
        <f>'Income statement'!AB99</f>
        <v/>
      </c>
      <c r="AC99" s="453">
        <f>'Income statement'!AC99</f>
        <v/>
      </c>
      <c r="AD99" s="452">
        <f>'Income statement'!AD99</f>
        <v/>
      </c>
      <c r="AE99" s="452">
        <f>'Income statement'!AE99</f>
        <v/>
      </c>
      <c r="AF99" s="452">
        <f>'Income statement'!AF99</f>
        <v/>
      </c>
      <c r="AG99" s="452">
        <f>'Income statement'!AG99</f>
        <v/>
      </c>
      <c r="AH99" s="452">
        <f>'Income statement'!AH99</f>
        <v/>
      </c>
      <c r="AI99" s="452">
        <f>'Income statement'!AI99</f>
        <v/>
      </c>
      <c r="AJ99" s="452">
        <f>'Income statement'!AJ99</f>
        <v/>
      </c>
      <c r="AK99" s="452">
        <f>'Income statement'!AK99</f>
        <v/>
      </c>
      <c r="AL99" s="452">
        <f>'Income statement'!AL99</f>
        <v/>
      </c>
      <c r="AM99" s="452">
        <f>'Income statement'!AM99</f>
        <v/>
      </c>
      <c r="AN99" s="452">
        <f>'Income statement'!AN99</f>
        <v/>
      </c>
      <c r="AO99" s="453">
        <f>'Income statement'!AO99</f>
        <v/>
      </c>
      <c r="AP99" s="452">
        <f>'Income statement'!AP99</f>
        <v/>
      </c>
      <c r="AQ99" s="452">
        <f>'Income statement'!AQ99</f>
        <v/>
      </c>
      <c r="AR99" s="452">
        <f>'Income statement'!AR99</f>
        <v/>
      </c>
      <c r="AS99" s="452">
        <f>'Income statement'!AS99</f>
        <v/>
      </c>
      <c r="AT99" s="452">
        <f>'Income statement'!AT99</f>
        <v/>
      </c>
      <c r="AU99" s="462">
        <f>'Income statement'!AU99</f>
        <v/>
      </c>
      <c r="AV99" s="452">
        <f>SUM(F99:Q99)</f>
        <v/>
      </c>
      <c r="AW99" s="452">
        <f>SUM(R99:AC99)</f>
        <v/>
      </c>
      <c r="AX99" s="452">
        <f>SUM(AD99:AO99)</f>
        <v/>
      </c>
      <c r="AY99" s="452">
        <f>SUM(AH99:AS99)</f>
        <v/>
      </c>
      <c r="AZ99" s="452">
        <f>SUM(AJ99:AU99)</f>
        <v/>
      </c>
      <c r="BB99" s="452">
        <f>SUMIFS('QofE Def adjustments'!F:F,'QofE Def adjustments'!$E:$E,'Adjusted IS'!$E99)</f>
        <v/>
      </c>
      <c r="BC99" s="452">
        <f>SUMIFS('QofE Def adjustments'!G:G,'QofE Def adjustments'!$E:$E,'Adjusted IS'!$E99)</f>
        <v/>
      </c>
      <c r="BD99" s="452">
        <f>SUMIFS('QofE Def adjustments'!H:H,'QofE Def adjustments'!$E:$E,'Adjusted IS'!$E99)</f>
        <v/>
      </c>
      <c r="BE99" s="452">
        <f>SUMIFS('QofE Def adjustments'!I:I,'QofE Def adjustments'!$E:$E,'Adjusted IS'!$E99)</f>
        <v/>
      </c>
      <c r="BF99" s="452">
        <f>SUMIFS('QofE Def adjustments'!J:J,'QofE Def adjustments'!$E:$E,'Adjusted IS'!$E99)</f>
        <v/>
      </c>
      <c r="BG99" s="452">
        <f>SUMIFS('QofE Def adjustments'!K:K,'QofE Def adjustments'!$E:$E,'Adjusted IS'!$E99)</f>
        <v/>
      </c>
      <c r="BH99" s="452">
        <f>SUMIFS('QofE Def adjustments'!L:L,'QofE Def adjustments'!$E:$E,'Adjusted IS'!$E99)</f>
        <v/>
      </c>
      <c r="BI99" s="452">
        <f>SUMIFS('QofE Def adjustments'!M:M,'QofE Def adjustments'!$E:$E,'Adjusted IS'!$E99)</f>
        <v/>
      </c>
      <c r="BJ99" s="452">
        <f>SUMIFS('QofE Def adjustments'!N:N,'QofE Def adjustments'!$E:$E,'Adjusted IS'!$E99)</f>
        <v/>
      </c>
      <c r="BK99" s="452">
        <f>SUMIFS('QofE Def adjustments'!O:O,'QofE Def adjustments'!$E:$E,'Adjusted IS'!$E99)</f>
        <v/>
      </c>
      <c r="BL99" s="452">
        <f>SUMIFS('QofE Def adjustments'!P:P,'QofE Def adjustments'!$E:$E,'Adjusted IS'!$E99)</f>
        <v/>
      </c>
      <c r="BM99" s="453">
        <f>SUMIFS('QofE Def adjustments'!Q:Q,'QofE Def adjustments'!$E:$E,'Adjusted IS'!$E99)</f>
        <v/>
      </c>
      <c r="BN99" s="452">
        <f>SUMIFS('QofE Def adjustments'!R:R,'QofE Def adjustments'!$E:$E,'Adjusted IS'!$E99)</f>
        <v/>
      </c>
      <c r="BO99" s="452">
        <f>SUMIFS('QofE Def adjustments'!S:S,'QofE Def adjustments'!$E:$E,'Adjusted IS'!$E99)</f>
        <v/>
      </c>
      <c r="BP99" s="452">
        <f>SUMIFS('QofE Def adjustments'!T:T,'QofE Def adjustments'!$E:$E,'Adjusted IS'!$E99)</f>
        <v/>
      </c>
      <c r="BQ99" s="452">
        <f>SUMIFS('QofE Def adjustments'!U:U,'QofE Def adjustments'!$E:$E,'Adjusted IS'!$E99)</f>
        <v/>
      </c>
      <c r="BR99" s="452">
        <f>SUMIFS('QofE Def adjustments'!V:V,'QofE Def adjustments'!$E:$E,'Adjusted IS'!$E99)</f>
        <v/>
      </c>
      <c r="BS99" s="452">
        <f>SUMIFS('QofE Def adjustments'!W:W,'QofE Def adjustments'!$E:$E,'Adjusted IS'!$E99)</f>
        <v/>
      </c>
      <c r="BT99" s="452">
        <f>SUMIFS('QofE Def adjustments'!X:X,'QofE Def adjustments'!$E:$E,'Adjusted IS'!$E99)</f>
        <v/>
      </c>
      <c r="BU99" s="452">
        <f>SUMIFS('QofE Def adjustments'!Y:Y,'QofE Def adjustments'!$E:$E,'Adjusted IS'!$E99)</f>
        <v/>
      </c>
      <c r="BV99" s="452">
        <f>SUMIFS('QofE Def adjustments'!Z:Z,'QofE Def adjustments'!$E:$E,'Adjusted IS'!$E99)</f>
        <v/>
      </c>
      <c r="BW99" s="452">
        <f>SUMIFS('QofE Def adjustments'!AA:AA,'QofE Def adjustments'!$E:$E,'Adjusted IS'!$E99)</f>
        <v/>
      </c>
      <c r="BX99" s="452">
        <f>SUMIFS('QofE Def adjustments'!AB:AB,'QofE Def adjustments'!$E:$E,'Adjusted IS'!$E99)</f>
        <v/>
      </c>
      <c r="BY99" s="453">
        <f>SUMIFS('QofE Def adjustments'!AC:AC,'QofE Def adjustments'!$E:$E,'Adjusted IS'!$E99)</f>
        <v/>
      </c>
      <c r="BZ99" s="452">
        <f>SUMIFS('QofE Def adjustments'!AD:AD,'QofE Def adjustments'!$E:$E,'Adjusted IS'!$E99)</f>
        <v/>
      </c>
      <c r="CA99" s="452">
        <f>SUMIFS('QofE Def adjustments'!AE:AE,'QofE Def adjustments'!$E:$E,'Adjusted IS'!$E99)</f>
        <v/>
      </c>
      <c r="CB99" s="452">
        <f>SUMIFS('QofE Def adjustments'!AF:AF,'QofE Def adjustments'!$E:$E,'Adjusted IS'!$E99)</f>
        <v/>
      </c>
      <c r="CC99" s="452">
        <f>SUMIFS('QofE Def adjustments'!AG:AG,'QofE Def adjustments'!$E:$E,'Adjusted IS'!$E99)</f>
        <v/>
      </c>
      <c r="CD99" s="452">
        <f>SUMIFS('QofE Def adjustments'!AH:AH,'QofE Def adjustments'!$E:$E,'Adjusted IS'!$E99)</f>
        <v/>
      </c>
      <c r="CE99" s="452">
        <f>SUMIFS('QofE Def adjustments'!AI:AI,'QofE Def adjustments'!$E:$E,'Adjusted IS'!$E99)</f>
        <v/>
      </c>
      <c r="CF99" s="452">
        <f>SUMIFS('QofE Def adjustments'!AJ:AJ,'QofE Def adjustments'!$E:$E,'Adjusted IS'!$E99)</f>
        <v/>
      </c>
      <c r="CG99" s="452">
        <f>SUMIFS('QofE Def adjustments'!AK:AK,'QofE Def adjustments'!$E:$E,'Adjusted IS'!$E99)</f>
        <v/>
      </c>
      <c r="CH99" s="452">
        <f>SUMIFS('QofE Def adjustments'!AL:AL,'QofE Def adjustments'!$E:$E,'Adjusted IS'!$E99)</f>
        <v/>
      </c>
      <c r="CI99" s="452">
        <f>SUMIFS('QofE Def adjustments'!AM:AM,'QofE Def adjustments'!$E:$E,'Adjusted IS'!$E99)</f>
        <v/>
      </c>
      <c r="CJ99" s="452">
        <f>SUMIFS('QofE Def adjustments'!AN:AN,'QofE Def adjustments'!$E:$E,'Adjusted IS'!$E99)</f>
        <v/>
      </c>
      <c r="CK99" s="453">
        <f>SUMIFS('QofE Def adjustments'!AO:AO,'QofE Def adjustments'!$E:$E,'Adjusted IS'!$E99)</f>
        <v/>
      </c>
      <c r="CL99" s="452">
        <f>SUMIFS('QofE Def adjustments'!AP:AP,'QofE Def adjustments'!$E:$E,'Adjusted IS'!$E99)</f>
        <v/>
      </c>
      <c r="CM99" s="452">
        <f>SUMIFS('QofE Def adjustments'!AQ:AQ,'QofE Def adjustments'!$E:$E,'Adjusted IS'!$E99)</f>
        <v/>
      </c>
      <c r="CN99" s="452">
        <f>SUMIFS('QofE Def adjustments'!AR:AR,'QofE Def adjustments'!$E:$E,'Adjusted IS'!$E99)</f>
        <v/>
      </c>
      <c r="CO99" s="452">
        <f>SUMIFS('QofE Def adjustments'!AS:AS,'QofE Def adjustments'!$E:$E,'Adjusted IS'!$E99)</f>
        <v/>
      </c>
      <c r="CP99" s="452">
        <f>SUMIFS('QofE Def adjustments'!AT:AT,'QofE Def adjustments'!$E:$E,'Adjusted IS'!$E99)</f>
        <v/>
      </c>
      <c r="CQ99" s="462">
        <f>SUMIFS('QofE Def adjustments'!AU:AU,'QofE Def adjustments'!$E:$E,'Adjusted IS'!$E99)</f>
        <v/>
      </c>
      <c r="CR99" s="452">
        <f>SUM(BB99:BM99)</f>
        <v/>
      </c>
      <c r="CS99" s="452">
        <f>SUM(BN99:BY99)</f>
        <v/>
      </c>
      <c r="CT99" s="452">
        <f>SUM(BZ99:CK99)</f>
        <v/>
      </c>
      <c r="CU99" s="452">
        <f>SUM(CD99:CO99)</f>
        <v/>
      </c>
      <c r="CV99" s="452">
        <f>SUM(CF99:CQ99)</f>
        <v/>
      </c>
      <c r="CX99" s="452">
        <f>SUM(BB99,F99)</f>
        <v/>
      </c>
      <c r="CY99" s="452">
        <f>SUM(BC99,G99)</f>
        <v/>
      </c>
      <c r="CZ99" s="452">
        <f>SUM(BD99,H99)</f>
        <v/>
      </c>
      <c r="DA99" s="452">
        <f>SUM(BE99,I99)</f>
        <v/>
      </c>
      <c r="DB99" s="452">
        <f>SUM(BF99,J99)</f>
        <v/>
      </c>
      <c r="DC99" s="452">
        <f>SUM(BG99,K99)</f>
        <v/>
      </c>
      <c r="DD99" s="452">
        <f>SUM(BH99,L99)</f>
        <v/>
      </c>
      <c r="DE99" s="452">
        <f>SUM(BI99,M99)</f>
        <v/>
      </c>
      <c r="DF99" s="452">
        <f>SUM(BJ99,N99)</f>
        <v/>
      </c>
      <c r="DG99" s="452">
        <f>SUM(BK99,O99)</f>
        <v/>
      </c>
      <c r="DH99" s="452">
        <f>SUM(BL99,P99)</f>
        <v/>
      </c>
      <c r="DI99" s="453">
        <f>SUM(BM99,Q99)</f>
        <v/>
      </c>
      <c r="DJ99" s="452">
        <f>SUM(BN99,R99)</f>
        <v/>
      </c>
      <c r="DK99" s="452">
        <f>SUM(BO99,S99)</f>
        <v/>
      </c>
      <c r="DL99" s="452">
        <f>SUM(BP99,T99)</f>
        <v/>
      </c>
      <c r="DM99" s="452">
        <f>SUM(BQ99,U99)</f>
        <v/>
      </c>
      <c r="DN99" s="452">
        <f>SUM(BR99,V99)</f>
        <v/>
      </c>
      <c r="DO99" s="452">
        <f>SUM(BS99,W99)</f>
        <v/>
      </c>
      <c r="DP99" s="452">
        <f>SUM(BT99,X99)</f>
        <v/>
      </c>
      <c r="DQ99" s="452">
        <f>SUM(BU99,Y99)</f>
        <v/>
      </c>
      <c r="DR99" s="452">
        <f>SUM(BV99,Z99)</f>
        <v/>
      </c>
      <c r="DS99" s="452">
        <f>SUM(BW99,AA99)</f>
        <v/>
      </c>
      <c r="DT99" s="452">
        <f>SUM(BX99,AB99)</f>
        <v/>
      </c>
      <c r="DU99" s="453">
        <f>SUM(BY99,AC99)</f>
        <v/>
      </c>
      <c r="DV99" s="452">
        <f>SUM(BZ99,AD99)</f>
        <v/>
      </c>
      <c r="DW99" s="452">
        <f>SUM(CA99,AE99)</f>
        <v/>
      </c>
      <c r="DX99" s="452">
        <f>SUM(CB99,AF99)</f>
        <v/>
      </c>
      <c r="DY99" s="452">
        <f>SUM(CC99,AG99)</f>
        <v/>
      </c>
      <c r="DZ99" s="452">
        <f>SUM(CD99,AH99)</f>
        <v/>
      </c>
      <c r="EA99" s="452">
        <f>SUM(CE99,AI99)</f>
        <v/>
      </c>
      <c r="EB99" s="452">
        <f>SUM(CF99,AJ99)</f>
        <v/>
      </c>
      <c r="EC99" s="452">
        <f>SUM(CG99,AK99)</f>
        <v/>
      </c>
      <c r="ED99" s="452">
        <f>SUM(CH99,AL99)</f>
        <v/>
      </c>
      <c r="EE99" s="452">
        <f>SUM(CI99,AM99)</f>
        <v/>
      </c>
      <c r="EF99" s="452">
        <f>SUM(CJ99,AN99)</f>
        <v/>
      </c>
      <c r="EG99" s="453">
        <f>SUM(CK99,AO99)</f>
        <v/>
      </c>
      <c r="EH99" s="452">
        <f>SUM(CL99,AP99)</f>
        <v/>
      </c>
      <c r="EI99" s="452">
        <f>SUM(CM99,AQ99)</f>
        <v/>
      </c>
      <c r="EJ99" s="452">
        <f>SUM(CN99,AR99)</f>
        <v/>
      </c>
      <c r="EK99" s="452">
        <f>SUM(CO99,AS99)</f>
        <v/>
      </c>
      <c r="EL99" s="452">
        <f>SUM(CP99,AT99)</f>
        <v/>
      </c>
      <c r="EM99" s="462">
        <f>SUM(CQ99,AU99)</f>
        <v/>
      </c>
      <c r="EN99" s="452">
        <f>SUM(CX99:DI99)</f>
        <v/>
      </c>
      <c r="EO99" s="452">
        <f>SUM(DJ99:DU99)</f>
        <v/>
      </c>
      <c r="EP99" s="452">
        <f>SUM(DV99:EG99)</f>
        <v/>
      </c>
      <c r="EQ99" s="452">
        <f>SUM(DZ99:EK99)</f>
        <v/>
      </c>
      <c r="ER99" s="452">
        <f>SUM(EB99:EM99)</f>
        <v/>
      </c>
      <c r="ET99" s="452">
        <f>SUMIFS('QofE DD adjustments'!F:F,'QofE DD adjustments'!$E:$E,'Adjusted IS'!$E99)</f>
        <v/>
      </c>
      <c r="EU99" s="452">
        <f>SUMIFS('QofE DD adjustments'!G:G,'QofE DD adjustments'!$E:$E,'Adjusted IS'!$E99)</f>
        <v/>
      </c>
      <c r="EV99" s="452">
        <f>SUMIFS('QofE DD adjustments'!H:H,'QofE DD adjustments'!$E:$E,'Adjusted IS'!$E99)</f>
        <v/>
      </c>
      <c r="EW99" s="452">
        <f>SUMIFS('QofE DD adjustments'!I:I,'QofE DD adjustments'!$E:$E,'Adjusted IS'!$E99)</f>
        <v/>
      </c>
      <c r="EX99" s="452">
        <f>SUMIFS('QofE DD adjustments'!J:J,'QofE DD adjustments'!$E:$E,'Adjusted IS'!$E99)</f>
        <v/>
      </c>
      <c r="EY99" s="452">
        <f>SUMIFS('QofE DD adjustments'!K:K,'QofE DD adjustments'!$E:$E,'Adjusted IS'!$E99)</f>
        <v/>
      </c>
      <c r="EZ99" s="452">
        <f>SUMIFS('QofE DD adjustments'!L:L,'QofE DD adjustments'!$E:$E,'Adjusted IS'!$E99)</f>
        <v/>
      </c>
      <c r="FA99" s="452">
        <f>SUMIFS('QofE DD adjustments'!M:M,'QofE DD adjustments'!$E:$E,'Adjusted IS'!$E99)</f>
        <v/>
      </c>
      <c r="FB99" s="452">
        <f>SUMIFS('QofE DD adjustments'!N:N,'QofE DD adjustments'!$E:$E,'Adjusted IS'!$E99)</f>
        <v/>
      </c>
      <c r="FC99" s="452">
        <f>SUMIFS('QofE DD adjustments'!O:O,'QofE DD adjustments'!$E:$E,'Adjusted IS'!$E99)</f>
        <v/>
      </c>
      <c r="FD99" s="452">
        <f>SUMIFS('QofE DD adjustments'!P:P,'QofE DD adjustments'!$E:$E,'Adjusted IS'!$E99)</f>
        <v/>
      </c>
      <c r="FE99" s="453">
        <f>SUMIFS('QofE DD adjustments'!Q:Q,'QofE DD adjustments'!$E:$E,'Adjusted IS'!$E99)</f>
        <v/>
      </c>
      <c r="FF99" s="452">
        <f>SUMIFS('QofE DD adjustments'!R:R,'QofE DD adjustments'!$E:$E,'Adjusted IS'!$E99)</f>
        <v/>
      </c>
      <c r="FG99" s="452">
        <f>SUMIFS('QofE DD adjustments'!S:S,'QofE DD adjustments'!$E:$E,'Adjusted IS'!$E99)</f>
        <v/>
      </c>
      <c r="FH99" s="452">
        <f>SUMIFS('QofE DD adjustments'!T:T,'QofE DD adjustments'!$E:$E,'Adjusted IS'!$E99)</f>
        <v/>
      </c>
      <c r="FI99" s="452">
        <f>SUMIFS('QofE DD adjustments'!U:U,'QofE DD adjustments'!$E:$E,'Adjusted IS'!$E99)</f>
        <v/>
      </c>
      <c r="FJ99" s="452">
        <f>SUMIFS('QofE DD adjustments'!V:V,'QofE DD adjustments'!$E:$E,'Adjusted IS'!$E99)</f>
        <v/>
      </c>
      <c r="FK99" s="452">
        <f>SUMIFS('QofE DD adjustments'!W:W,'QofE DD adjustments'!$E:$E,'Adjusted IS'!$E99)</f>
        <v/>
      </c>
      <c r="FL99" s="452">
        <f>SUMIFS('QofE DD adjustments'!X:X,'QofE DD adjustments'!$E:$E,'Adjusted IS'!$E99)</f>
        <v/>
      </c>
      <c r="FM99" s="452">
        <f>SUMIFS('QofE DD adjustments'!Y:Y,'QofE DD adjustments'!$E:$E,'Adjusted IS'!$E99)</f>
        <v/>
      </c>
      <c r="FN99" s="452">
        <f>SUMIFS('QofE DD adjustments'!Z:Z,'QofE DD adjustments'!$E:$E,'Adjusted IS'!$E99)</f>
        <v/>
      </c>
      <c r="FO99" s="452">
        <f>SUMIFS('QofE DD adjustments'!AA:AA,'QofE DD adjustments'!$E:$E,'Adjusted IS'!$E99)</f>
        <v/>
      </c>
      <c r="FP99" s="452">
        <f>SUMIFS('QofE DD adjustments'!AB:AB,'QofE DD adjustments'!$E:$E,'Adjusted IS'!$E99)</f>
        <v/>
      </c>
      <c r="FQ99" s="453">
        <f>SUMIFS('QofE DD adjustments'!AC:AC,'QofE DD adjustments'!$E:$E,'Adjusted IS'!$E99)</f>
        <v/>
      </c>
      <c r="FR99" s="452">
        <f>SUMIFS('QofE DD adjustments'!AD:AD,'QofE DD adjustments'!$E:$E,'Adjusted IS'!$E99)</f>
        <v/>
      </c>
      <c r="FS99" s="452">
        <f>SUMIFS('QofE DD adjustments'!AE:AE,'QofE DD adjustments'!$E:$E,'Adjusted IS'!$E99)</f>
        <v/>
      </c>
      <c r="FT99" s="452">
        <f>SUMIFS('QofE DD adjustments'!AF:AF,'QofE DD adjustments'!$E:$E,'Adjusted IS'!$E99)</f>
        <v/>
      </c>
      <c r="FU99" s="452">
        <f>SUMIFS('QofE DD adjustments'!AG:AG,'QofE DD adjustments'!$E:$E,'Adjusted IS'!$E99)</f>
        <v/>
      </c>
      <c r="FV99" s="452">
        <f>SUMIFS('QofE DD adjustments'!AH:AH,'QofE DD adjustments'!$E:$E,'Adjusted IS'!$E99)</f>
        <v/>
      </c>
      <c r="FW99" s="452">
        <f>SUMIFS('QofE DD adjustments'!AI:AI,'QofE DD adjustments'!$E:$E,'Adjusted IS'!$E99)</f>
        <v/>
      </c>
      <c r="FX99" s="452">
        <f>SUMIFS('QofE DD adjustments'!AJ:AJ,'QofE DD adjustments'!$E:$E,'Adjusted IS'!$E99)</f>
        <v/>
      </c>
      <c r="FY99" s="452">
        <f>SUMIFS('QofE DD adjustments'!AK:AK,'QofE DD adjustments'!$E:$E,'Adjusted IS'!$E99)</f>
        <v/>
      </c>
      <c r="FZ99" s="452">
        <f>SUMIFS('QofE DD adjustments'!AL:AL,'QofE DD adjustments'!$E:$E,'Adjusted IS'!$E99)</f>
        <v/>
      </c>
      <c r="GA99" s="452">
        <f>SUMIFS('QofE DD adjustments'!AM:AM,'QofE DD adjustments'!$E:$E,'Adjusted IS'!$E99)</f>
        <v/>
      </c>
      <c r="GB99" s="452">
        <f>SUMIFS('QofE DD adjustments'!AN:AN,'QofE DD adjustments'!$E:$E,'Adjusted IS'!$E99)</f>
        <v/>
      </c>
      <c r="GC99" s="453">
        <f>SUMIFS('QofE DD adjustments'!AO:AO,'QofE DD adjustments'!$E:$E,'Adjusted IS'!$E99)</f>
        <v/>
      </c>
      <c r="GD99" s="452">
        <f>SUMIFS('QofE DD adjustments'!AP:AP,'QofE DD adjustments'!$E:$E,'Adjusted IS'!$E99)</f>
        <v/>
      </c>
      <c r="GE99" s="452">
        <f>SUMIFS('QofE DD adjustments'!AQ:AQ,'QofE DD adjustments'!$E:$E,'Adjusted IS'!$E99)</f>
        <v/>
      </c>
      <c r="GF99" s="452">
        <f>SUMIFS('QofE DD adjustments'!AR:AR,'QofE DD adjustments'!$E:$E,'Adjusted IS'!$E99)</f>
        <v/>
      </c>
      <c r="GG99" s="452">
        <f>SUMIFS('QofE DD adjustments'!AS:AS,'QofE DD adjustments'!$E:$E,'Adjusted IS'!$E99)</f>
        <v/>
      </c>
      <c r="GH99" s="452">
        <f>SUMIFS('QofE DD adjustments'!AT:AT,'QofE DD adjustments'!$E:$E,'Adjusted IS'!$E99)</f>
        <v/>
      </c>
      <c r="GI99" s="462">
        <f>SUMIFS('QofE DD adjustments'!AU:AU,'QofE DD adjustments'!$E:$E,'Adjusted IS'!$E99)</f>
        <v/>
      </c>
      <c r="GJ99" s="452">
        <f>SUM(ET99:FE99)</f>
        <v/>
      </c>
      <c r="GK99" s="452">
        <f>SUM(FF99:FQ99)</f>
        <v/>
      </c>
      <c r="GL99" s="452">
        <f>SUM(FR99:GC99)</f>
        <v/>
      </c>
      <c r="GM99" s="452">
        <f>SUM(FV99:GG99)</f>
        <v/>
      </c>
      <c r="GN99" s="452">
        <f>SUM(FX99:GI99)</f>
        <v/>
      </c>
      <c r="GP99" s="452">
        <f>SUM(ET99,CX99)</f>
        <v/>
      </c>
      <c r="GQ99" s="452">
        <f>SUM(EU99,CY99)</f>
        <v/>
      </c>
      <c r="GR99" s="452">
        <f>SUM(EV99,CZ99)</f>
        <v/>
      </c>
      <c r="GS99" s="452">
        <f>SUM(EW99,DA99)</f>
        <v/>
      </c>
      <c r="GT99" s="452">
        <f>SUM(EX99,DB99)</f>
        <v/>
      </c>
      <c r="GU99" s="452">
        <f>SUM(EY99,DC99)</f>
        <v/>
      </c>
      <c r="GV99" s="452">
        <f>SUM(EZ99,DD99)</f>
        <v/>
      </c>
      <c r="GW99" s="452">
        <f>SUM(FA99,DE99)</f>
        <v/>
      </c>
      <c r="GX99" s="452">
        <f>SUM(FB99,DF99)</f>
        <v/>
      </c>
      <c r="GY99" s="452">
        <f>SUM(FC99,DG99)</f>
        <v/>
      </c>
      <c r="GZ99" s="452">
        <f>SUM(FD99,DH99)</f>
        <v/>
      </c>
      <c r="HA99" s="453">
        <f>SUM(FE99,DI99)</f>
        <v/>
      </c>
      <c r="HB99" s="452">
        <f>SUM(FF99,DJ99)</f>
        <v/>
      </c>
      <c r="HC99" s="452">
        <f>SUM(FG99,DK99)</f>
        <v/>
      </c>
      <c r="HD99" s="452">
        <f>SUM(FH99,DL99)</f>
        <v/>
      </c>
      <c r="HE99" s="452">
        <f>SUM(FI99,DM99)</f>
        <v/>
      </c>
      <c r="HF99" s="452">
        <f>SUM(FJ99,DN99)</f>
        <v/>
      </c>
      <c r="HG99" s="452">
        <f>SUM(FK99,DO99)</f>
        <v/>
      </c>
      <c r="HH99" s="452">
        <f>SUM(FL99,DP99)</f>
        <v/>
      </c>
      <c r="HI99" s="452">
        <f>SUM(FM99,DQ99)</f>
        <v/>
      </c>
      <c r="HJ99" s="452">
        <f>SUM(FN99,DR99)</f>
        <v/>
      </c>
      <c r="HK99" s="452">
        <f>SUM(FO99,DS99)</f>
        <v/>
      </c>
      <c r="HL99" s="452">
        <f>SUM(FP99,DT99)</f>
        <v/>
      </c>
      <c r="HM99" s="453">
        <f>SUM(FQ99,DU99)</f>
        <v/>
      </c>
      <c r="HN99" s="452">
        <f>SUM(FR99,DV99)</f>
        <v/>
      </c>
      <c r="HO99" s="452">
        <f>SUM(FS99,DW99)</f>
        <v/>
      </c>
      <c r="HP99" s="452">
        <f>SUM(FT99,DX99)</f>
        <v/>
      </c>
      <c r="HQ99" s="452">
        <f>SUM(FU99,DY99)</f>
        <v/>
      </c>
      <c r="HR99" s="452">
        <f>SUM(FV99,DZ99)</f>
        <v/>
      </c>
      <c r="HS99" s="452">
        <f>SUM(FW99,EA99)</f>
        <v/>
      </c>
      <c r="HT99" s="452">
        <f>SUM(FX99,EB99)</f>
        <v/>
      </c>
      <c r="HU99" s="452">
        <f>SUM(FY99,EC99)</f>
        <v/>
      </c>
      <c r="HV99" s="452">
        <f>SUM(FZ99,ED99)</f>
        <v/>
      </c>
      <c r="HW99" s="452">
        <f>SUM(GA99,EE99)</f>
        <v/>
      </c>
      <c r="HX99" s="452">
        <f>SUM(GB99,EF99)</f>
        <v/>
      </c>
      <c r="HY99" s="453">
        <f>SUM(GC99,EG99)</f>
        <v/>
      </c>
      <c r="HZ99" s="452">
        <f>SUM(GD99,EH99)</f>
        <v/>
      </c>
      <c r="IA99" s="452">
        <f>SUM(GE99,EI99)</f>
        <v/>
      </c>
      <c r="IB99" s="452">
        <f>SUM(GF99,EJ99)</f>
        <v/>
      </c>
      <c r="IC99" s="452">
        <f>SUM(GG99,EK99)</f>
        <v/>
      </c>
      <c r="ID99" s="452">
        <f>SUM(GH99,EL99)</f>
        <v/>
      </c>
      <c r="IE99" s="462">
        <f>SUM(GI99,EM99)</f>
        <v/>
      </c>
      <c r="IF99" s="452">
        <f>SUM(GP99:HA99)</f>
        <v/>
      </c>
      <c r="IG99" s="452">
        <f>SUM(HB99:HM99)</f>
        <v/>
      </c>
      <c r="IH99" s="452">
        <f>SUM(HN99:HY99)</f>
        <v/>
      </c>
      <c r="II99" s="452">
        <f>SUM(HR99:IC99)</f>
        <v/>
      </c>
      <c r="IJ99" s="452">
        <f>SUM(HT99:IE99)</f>
        <v/>
      </c>
      <c r="IL99" s="452">
        <f>SUMIFS('QofE PF adjustments'!F:F,'QofE PF adjustments'!$E:$E,'Adjusted IS'!$E99)</f>
        <v/>
      </c>
      <c r="IM99" s="452">
        <f>SUMIFS('QofE PF adjustments'!G:G,'QofE PF adjustments'!$E:$E,'Adjusted IS'!$E99)</f>
        <v/>
      </c>
      <c r="IN99" s="452">
        <f>SUMIFS('QofE PF adjustments'!H:H,'QofE PF adjustments'!$E:$E,'Adjusted IS'!$E99)</f>
        <v/>
      </c>
      <c r="IO99" s="452">
        <f>SUMIFS('QofE PF adjustments'!I:I,'QofE PF adjustments'!$E:$E,'Adjusted IS'!$E99)</f>
        <v/>
      </c>
      <c r="IP99" s="452">
        <f>SUMIFS('QofE PF adjustments'!J:J,'QofE PF adjustments'!$E:$E,'Adjusted IS'!$E99)</f>
        <v/>
      </c>
      <c r="IQ99" s="452">
        <f>SUMIFS('QofE PF adjustments'!K:K,'QofE PF adjustments'!$E:$E,'Adjusted IS'!$E99)</f>
        <v/>
      </c>
      <c r="IR99" s="452">
        <f>SUMIFS('QofE PF adjustments'!L:L,'QofE PF adjustments'!$E:$E,'Adjusted IS'!$E99)</f>
        <v/>
      </c>
      <c r="IS99" s="452">
        <f>SUMIFS('QofE PF adjustments'!M:M,'QofE PF adjustments'!$E:$E,'Adjusted IS'!$E99)</f>
        <v/>
      </c>
      <c r="IT99" s="452">
        <f>SUMIFS('QofE PF adjustments'!N:N,'QofE PF adjustments'!$E:$E,'Adjusted IS'!$E99)</f>
        <v/>
      </c>
      <c r="IU99" s="452">
        <f>SUMIFS('QofE PF adjustments'!O:O,'QofE PF adjustments'!$E:$E,'Adjusted IS'!$E99)</f>
        <v/>
      </c>
      <c r="IV99" s="452">
        <f>SUMIFS('QofE PF adjustments'!P:P,'QofE PF adjustments'!$E:$E,'Adjusted IS'!$E99)</f>
        <v/>
      </c>
      <c r="IW99" s="453">
        <f>SUMIFS('QofE PF adjustments'!Q:Q,'QofE PF adjustments'!$E:$E,'Adjusted IS'!$E99)</f>
        <v/>
      </c>
      <c r="IX99" s="452">
        <f>SUMIFS('QofE PF adjustments'!R:R,'QofE PF adjustments'!$E:$E,'Adjusted IS'!$E99)</f>
        <v/>
      </c>
      <c r="IY99" s="452">
        <f>SUMIFS('QofE PF adjustments'!S:S,'QofE PF adjustments'!$E:$E,'Adjusted IS'!$E99)</f>
        <v/>
      </c>
      <c r="IZ99" s="452">
        <f>SUMIFS('QofE PF adjustments'!T:T,'QofE PF adjustments'!$E:$E,'Adjusted IS'!$E99)</f>
        <v/>
      </c>
      <c r="JA99" s="452">
        <f>SUMIFS('QofE PF adjustments'!U:U,'QofE PF adjustments'!$E:$E,'Adjusted IS'!$E99)</f>
        <v/>
      </c>
      <c r="JB99" s="452">
        <f>SUMIFS('QofE PF adjustments'!V:V,'QofE PF adjustments'!$E:$E,'Adjusted IS'!$E99)</f>
        <v/>
      </c>
      <c r="JC99" s="452">
        <f>SUMIFS('QofE PF adjustments'!W:W,'QofE PF adjustments'!$E:$E,'Adjusted IS'!$E99)</f>
        <v/>
      </c>
      <c r="JD99" s="452">
        <f>SUMIFS('QofE PF adjustments'!X:X,'QofE PF adjustments'!$E:$E,'Adjusted IS'!$E99)</f>
        <v/>
      </c>
      <c r="JE99" s="452">
        <f>SUMIFS('QofE PF adjustments'!Y:Y,'QofE PF adjustments'!$E:$E,'Adjusted IS'!$E99)</f>
        <v/>
      </c>
      <c r="JF99" s="452">
        <f>SUMIFS('QofE PF adjustments'!Z:Z,'QofE PF adjustments'!$E:$E,'Adjusted IS'!$E99)</f>
        <v/>
      </c>
      <c r="JG99" s="452">
        <f>SUMIFS('QofE PF adjustments'!AA:AA,'QofE PF adjustments'!$E:$E,'Adjusted IS'!$E99)</f>
        <v/>
      </c>
      <c r="JH99" s="452">
        <f>SUMIFS('QofE PF adjustments'!AB:AB,'QofE PF adjustments'!$E:$E,'Adjusted IS'!$E99)</f>
        <v/>
      </c>
      <c r="JI99" s="453">
        <f>SUMIFS('QofE PF adjustments'!AC:AC,'QofE PF adjustments'!$E:$E,'Adjusted IS'!$E99)</f>
        <v/>
      </c>
      <c r="JJ99" s="452">
        <f>SUMIFS('QofE PF adjustments'!AD:AD,'QofE PF adjustments'!$E:$E,'Adjusted IS'!$E99)</f>
        <v/>
      </c>
      <c r="JK99" s="452">
        <f>SUMIFS('QofE PF adjustments'!AE:AE,'QofE PF adjustments'!$E:$E,'Adjusted IS'!$E99)</f>
        <v/>
      </c>
      <c r="JL99" s="452">
        <f>SUMIFS('QofE PF adjustments'!AF:AF,'QofE PF adjustments'!$E:$E,'Adjusted IS'!$E99)</f>
        <v/>
      </c>
      <c r="JM99" s="452">
        <f>SUMIFS('QofE PF adjustments'!AG:AG,'QofE PF adjustments'!$E:$E,'Adjusted IS'!$E99)</f>
        <v/>
      </c>
      <c r="JN99" s="452">
        <f>SUMIFS('QofE PF adjustments'!AH:AH,'QofE PF adjustments'!$E:$E,'Adjusted IS'!$E99)</f>
        <v/>
      </c>
      <c r="JO99" s="452">
        <f>SUMIFS('QofE PF adjustments'!AI:AI,'QofE PF adjustments'!$E:$E,'Adjusted IS'!$E99)</f>
        <v/>
      </c>
      <c r="JP99" s="452">
        <f>SUMIFS('QofE PF adjustments'!AJ:AJ,'QofE PF adjustments'!$E:$E,'Adjusted IS'!$E99)</f>
        <v/>
      </c>
      <c r="JQ99" s="452">
        <f>SUMIFS('QofE PF adjustments'!AK:AK,'QofE PF adjustments'!$E:$E,'Adjusted IS'!$E99)</f>
        <v/>
      </c>
      <c r="JR99" s="452">
        <f>SUMIFS('QofE PF adjustments'!AL:AL,'QofE PF adjustments'!$E:$E,'Adjusted IS'!$E99)</f>
        <v/>
      </c>
      <c r="JS99" s="452">
        <f>SUMIFS('QofE PF adjustments'!AM:AM,'QofE PF adjustments'!$E:$E,'Adjusted IS'!$E99)</f>
        <v/>
      </c>
      <c r="JT99" s="452">
        <f>SUMIFS('QofE PF adjustments'!AN:AN,'QofE PF adjustments'!$E:$E,'Adjusted IS'!$E99)</f>
        <v/>
      </c>
      <c r="JU99" s="453">
        <f>SUMIFS('QofE PF adjustments'!AO:AO,'QofE PF adjustments'!$E:$E,'Adjusted IS'!$E99)</f>
        <v/>
      </c>
      <c r="JV99" s="452">
        <f>SUMIFS('QofE PF adjustments'!AP:AP,'QofE PF adjustments'!$E:$E,'Adjusted IS'!$E99)</f>
        <v/>
      </c>
      <c r="JW99" s="452">
        <f>SUMIFS('QofE PF adjustments'!AQ:AQ,'QofE PF adjustments'!$E:$E,'Adjusted IS'!$E99)</f>
        <v/>
      </c>
      <c r="JX99" s="452">
        <f>SUMIFS('QofE PF adjustments'!AR:AR,'QofE PF adjustments'!$E:$E,'Adjusted IS'!$E99)</f>
        <v/>
      </c>
      <c r="JY99" s="452">
        <f>SUMIFS('QofE PF adjustments'!AS:AS,'QofE PF adjustments'!$E:$E,'Adjusted IS'!$E99)</f>
        <v/>
      </c>
      <c r="JZ99" s="452">
        <f>SUMIFS('QofE PF adjustments'!AT:AT,'QofE PF adjustments'!$E:$E,'Adjusted IS'!$E99)</f>
        <v/>
      </c>
      <c r="KA99" s="462">
        <f>SUMIFS('QofE PF adjustments'!AU:AU,'QofE PF adjustments'!$E:$E,'Adjusted IS'!$E99)</f>
        <v/>
      </c>
      <c r="KB99" s="452">
        <f>SUM(IL99:IW99)</f>
        <v/>
      </c>
      <c r="KC99" s="452">
        <f>SUM(IX99:JI99)</f>
        <v/>
      </c>
      <c r="KD99" s="452">
        <f>SUM(JJ99:JU99)</f>
        <v/>
      </c>
      <c r="KE99" s="452">
        <f>SUM(JN99:JY99)</f>
        <v/>
      </c>
      <c r="KF99" s="452">
        <f>SUM(JP99:KA99)</f>
        <v/>
      </c>
      <c r="KH99" s="452">
        <f>SUM(IL99,GP99)</f>
        <v/>
      </c>
      <c r="KI99" s="452">
        <f>SUM(IM99,GQ99)</f>
        <v/>
      </c>
      <c r="KJ99" s="452">
        <f>SUM(IN99,GR99)</f>
        <v/>
      </c>
      <c r="KK99" s="452">
        <f>SUM(IO99,GS99)</f>
        <v/>
      </c>
      <c r="KL99" s="452">
        <f>SUM(IP99,GT99)</f>
        <v/>
      </c>
      <c r="KM99" s="452">
        <f>SUM(IQ99,GU99)</f>
        <v/>
      </c>
      <c r="KN99" s="452">
        <f>SUM(IR99,GV99)</f>
        <v/>
      </c>
      <c r="KO99" s="452">
        <f>SUM(IS99,GW99)</f>
        <v/>
      </c>
      <c r="KP99" s="452">
        <f>SUM(IT99,GX99)</f>
        <v/>
      </c>
      <c r="KQ99" s="452">
        <f>SUM(IU99,GY99)</f>
        <v/>
      </c>
      <c r="KR99" s="452">
        <f>SUM(IV99,GZ99)</f>
        <v/>
      </c>
      <c r="KS99" s="453">
        <f>SUM(IW99,HA99)</f>
        <v/>
      </c>
      <c r="KT99" s="452">
        <f>SUM(IX99,HB99)</f>
        <v/>
      </c>
      <c r="KU99" s="452">
        <f>SUM(IY99,HC99)</f>
        <v/>
      </c>
      <c r="KV99" s="452">
        <f>SUM(IZ99,HD99)</f>
        <v/>
      </c>
      <c r="KW99" s="452">
        <f>SUM(JA99,HE99)</f>
        <v/>
      </c>
      <c r="KX99" s="452">
        <f>SUM(JB99,HF99)</f>
        <v/>
      </c>
      <c r="KY99" s="452">
        <f>SUM(JC99,HG99)</f>
        <v/>
      </c>
      <c r="KZ99" s="452">
        <f>SUM(JD99,HH99)</f>
        <v/>
      </c>
      <c r="LA99" s="452">
        <f>SUM(JE99,HI99)</f>
        <v/>
      </c>
      <c r="LB99" s="452">
        <f>SUM(JF99,HJ99)</f>
        <v/>
      </c>
      <c r="LC99" s="452">
        <f>SUM(JG99,HK99)</f>
        <v/>
      </c>
      <c r="LD99" s="452">
        <f>SUM(JH99,HL99)</f>
        <v/>
      </c>
      <c r="LE99" s="453">
        <f>SUM(JI99,HM99)</f>
        <v/>
      </c>
      <c r="LF99" s="452">
        <f>SUM(JJ99,HN99)</f>
        <v/>
      </c>
      <c r="LG99" s="452">
        <f>SUM(JK99,HO99)</f>
        <v/>
      </c>
      <c r="LH99" s="452">
        <f>SUM(JL99,HP99)</f>
        <v/>
      </c>
      <c r="LI99" s="452">
        <f>SUM(JM99,HQ99)</f>
        <v/>
      </c>
      <c r="LJ99" s="452">
        <f>SUM(JN99,HR99)</f>
        <v/>
      </c>
      <c r="LK99" s="452">
        <f>SUM(JO99,HS99)</f>
        <v/>
      </c>
      <c r="LL99" s="452">
        <f>SUM(JP99,HT99)</f>
        <v/>
      </c>
      <c r="LM99" s="452">
        <f>SUM(JQ99,HU99)</f>
        <v/>
      </c>
      <c r="LN99" s="452">
        <f>SUM(JR99,HV99)</f>
        <v/>
      </c>
      <c r="LO99" s="452">
        <f>SUM(JS99,HW99)</f>
        <v/>
      </c>
      <c r="LP99" s="452">
        <f>SUM(JT99,HX99)</f>
        <v/>
      </c>
      <c r="LQ99" s="453">
        <f>SUM(JU99,HY99)</f>
        <v/>
      </c>
      <c r="LR99" s="452">
        <f>SUM(JV99,HZ99)</f>
        <v/>
      </c>
      <c r="LS99" s="452">
        <f>SUM(JW99,IA99)</f>
        <v/>
      </c>
      <c r="LT99" s="452">
        <f>SUM(JX99,IB99)</f>
        <v/>
      </c>
      <c r="LU99" s="452">
        <f>SUM(JY99,IC99)</f>
        <v/>
      </c>
      <c r="LV99" s="452">
        <f>SUM(JZ99,ID99)</f>
        <v/>
      </c>
      <c r="LW99" s="462">
        <f>SUM(KA99,IE99)</f>
        <v/>
      </c>
      <c r="LX99" s="452">
        <f>SUM(KH99:KS99)</f>
        <v/>
      </c>
      <c r="LY99" s="452">
        <f>SUM(KT99:LE99)</f>
        <v/>
      </c>
      <c r="LZ99" s="452">
        <f>SUM(LF99:LQ99)</f>
        <v/>
      </c>
      <c r="MA99" s="452">
        <f>SUM(LJ99:LU99)</f>
        <v/>
      </c>
      <c r="MB99" s="452">
        <f>SUM(LL99:LW99)</f>
        <v/>
      </c>
      <c r="MD99" s="524">
        <f>IFERROR(KH99/KH$117,0)</f>
        <v/>
      </c>
      <c r="ME99" s="524">
        <f>IFERROR(KI99/KI$117,0)</f>
        <v/>
      </c>
      <c r="MF99" s="524">
        <f>IFERROR(KJ99/KJ$117,0)</f>
        <v/>
      </c>
      <c r="MG99" s="524">
        <f>IFERROR(KK99/KK$117,0)</f>
        <v/>
      </c>
      <c r="MH99" s="524">
        <f>IFERROR(KL99/KL$117,0)</f>
        <v/>
      </c>
      <c r="MI99" s="524">
        <f>IFERROR(KM99/KM$117,0)</f>
        <v/>
      </c>
      <c r="MJ99" s="524">
        <f>IFERROR(KN99/KN$117,0)</f>
        <v/>
      </c>
      <c r="MK99" s="524">
        <f>IFERROR(KO99/KO$117,0)</f>
        <v/>
      </c>
      <c r="ML99" s="524">
        <f>IFERROR(KP99/KP$117,0)</f>
        <v/>
      </c>
      <c r="MM99" s="524">
        <f>IFERROR(KQ99/KQ$117,0)</f>
        <v/>
      </c>
      <c r="MN99" s="524">
        <f>IFERROR(KR99/KR$117,0)</f>
        <v/>
      </c>
      <c r="MO99" s="525">
        <f>IFERROR(KS99/KS$117,0)</f>
        <v/>
      </c>
      <c r="MP99" s="524">
        <f>IFERROR(KT99/KT$117,0)</f>
        <v/>
      </c>
      <c r="MQ99" s="524">
        <f>IFERROR(KU99/KU$117,0)</f>
        <v/>
      </c>
      <c r="MR99" s="524">
        <f>IFERROR(KV99/KV$117,0)</f>
        <v/>
      </c>
      <c r="MS99" s="524">
        <f>IFERROR(KW99/KW$117,0)</f>
        <v/>
      </c>
      <c r="MT99" s="524">
        <f>IFERROR(KX99/KX$117,0)</f>
        <v/>
      </c>
      <c r="MU99" s="524">
        <f>IFERROR(KY99/KY$117,0)</f>
        <v/>
      </c>
      <c r="MV99" s="524">
        <f>IFERROR(KZ99/KZ$117,0)</f>
        <v/>
      </c>
      <c r="MW99" s="524">
        <f>IFERROR(LA99/LA$117,0)</f>
        <v/>
      </c>
      <c r="MX99" s="524">
        <f>IFERROR(LB99/LB$117,0)</f>
        <v/>
      </c>
      <c r="MY99" s="524">
        <f>IFERROR(LC99/LC$117,0)</f>
        <v/>
      </c>
      <c r="MZ99" s="524">
        <f>IFERROR(LD99/LD$117,0)</f>
        <v/>
      </c>
      <c r="NA99" s="525">
        <f>IFERROR(LE99/LE$117,0)</f>
        <v/>
      </c>
      <c r="NB99" s="524">
        <f>IFERROR(LF99/LF$117,0)</f>
        <v/>
      </c>
      <c r="NC99" s="524">
        <f>IFERROR(LG99/LG$117,0)</f>
        <v/>
      </c>
      <c r="ND99" s="524">
        <f>IFERROR(LH99/LH$117,0)</f>
        <v/>
      </c>
      <c r="NE99" s="524">
        <f>IFERROR(LI99/LI$117,0)</f>
        <v/>
      </c>
      <c r="NF99" s="524">
        <f>IFERROR(LJ99/LJ$117,0)</f>
        <v/>
      </c>
      <c r="NG99" s="524">
        <f>IFERROR(LK99/LK$117,0)</f>
        <v/>
      </c>
      <c r="NH99" s="524">
        <f>IFERROR(LL99/LL$117,0)</f>
        <v/>
      </c>
      <c r="NI99" s="524">
        <f>IFERROR(LM99/LM$117,0)</f>
        <v/>
      </c>
      <c r="NJ99" s="524">
        <f>IFERROR(LN99/LN$117,0)</f>
        <v/>
      </c>
      <c r="NK99" s="524">
        <f>IFERROR(LO99/LO$117,0)</f>
        <v/>
      </c>
      <c r="NL99" s="524">
        <f>IFERROR(LP99/LP$117,0)</f>
        <v/>
      </c>
      <c r="NM99" s="525">
        <f>IFERROR(LQ99/LQ$117,0)</f>
        <v/>
      </c>
      <c r="NN99" s="524">
        <f>IFERROR(LR99/LR$117,0)</f>
        <v/>
      </c>
      <c r="NO99" s="524">
        <f>IFERROR(LS99/LS$117,0)</f>
        <v/>
      </c>
      <c r="NP99" s="524">
        <f>IFERROR(LT99/LT$117,0)</f>
        <v/>
      </c>
      <c r="NQ99" s="524">
        <f>IFERROR(LU99/LU$117,0)</f>
        <v/>
      </c>
      <c r="NR99" s="524">
        <f>IFERROR(LV99/LV$117,0)</f>
        <v/>
      </c>
      <c r="NS99" s="1756">
        <f>IFERROR(LW99/LW$117,0)</f>
        <v/>
      </c>
      <c r="NT99" s="524">
        <f>IFERROR(LX99/LX$117,0)</f>
        <v/>
      </c>
      <c r="NU99" s="524">
        <f>IFERROR(LY99/LY$117,0)</f>
        <v/>
      </c>
      <c r="NV99" s="524">
        <f>IFERROR(LZ99/LZ$117,0)</f>
        <v/>
      </c>
      <c r="NW99" s="524">
        <f>IFERROR(MA99/MA$117,0)</f>
        <v/>
      </c>
      <c r="NX99" s="524">
        <f>IFERROR(MB99/MB$117,0)</f>
        <v/>
      </c>
      <c r="NZ99" s="452">
        <f>LY99-LX99</f>
        <v/>
      </c>
      <c r="OA99" s="452">
        <f>LZ99-LY99</f>
        <v/>
      </c>
      <c r="OB99" s="452">
        <f>MA99-LZ99</f>
        <v/>
      </c>
      <c r="OC99" s="452">
        <f>MB99-LZ99</f>
        <v/>
      </c>
      <c r="OD99" s="1501" t="n"/>
      <c r="OE99" s="434" t="inlineStr">
        <is>
          <t>Other revenue</t>
        </is>
      </c>
      <c r="OF99" s="434" t="inlineStr">
        <is>
          <t>Other revenue</t>
        </is>
      </c>
      <c r="OG99" s="434" t="inlineStr">
        <is>
          <t>Other revenue</t>
        </is>
      </c>
    </row>
    <row r="100" outlineLevel="2" ht="12" customFormat="1" customHeight="1" s="431">
      <c r="A100" s="1523" t="n"/>
      <c r="B100" s="1521" t="n"/>
      <c r="C100" s="1201" t="inlineStr">
        <is>
          <t>Dynamic currency conversion-atm</t>
        </is>
      </c>
      <c r="D100" s="774" t="n">
        <v>411143</v>
      </c>
      <c r="E100" s="774">
        <f>CONCATENATE(D100," - ",C100)</f>
        <v/>
      </c>
      <c r="F100" s="463">
        <f>'Income statement'!F100</f>
        <v/>
      </c>
      <c r="G100" s="463">
        <f>'Income statement'!G100</f>
        <v/>
      </c>
      <c r="H100" s="463">
        <f>'Income statement'!H100</f>
        <v/>
      </c>
      <c r="I100" s="463">
        <f>'Income statement'!I100</f>
        <v/>
      </c>
      <c r="J100" s="463">
        <f>'Income statement'!J100</f>
        <v/>
      </c>
      <c r="K100" s="463">
        <f>'Income statement'!K100</f>
        <v/>
      </c>
      <c r="L100" s="463">
        <f>'Income statement'!L100</f>
        <v/>
      </c>
      <c r="M100" s="463">
        <f>'Income statement'!M100</f>
        <v/>
      </c>
      <c r="N100" s="463">
        <f>'Income statement'!N100</f>
        <v/>
      </c>
      <c r="O100" s="463">
        <f>'Income statement'!O100</f>
        <v/>
      </c>
      <c r="P100" s="463">
        <f>'Income statement'!P100</f>
        <v/>
      </c>
      <c r="Q100" s="464">
        <f>'Income statement'!Q100</f>
        <v/>
      </c>
      <c r="R100" s="463">
        <f>'Income statement'!R100</f>
        <v/>
      </c>
      <c r="S100" s="463">
        <f>'Income statement'!S100</f>
        <v/>
      </c>
      <c r="T100" s="463">
        <f>'Income statement'!T100</f>
        <v/>
      </c>
      <c r="U100" s="463">
        <f>'Income statement'!U100</f>
        <v/>
      </c>
      <c r="V100" s="463">
        <f>'Income statement'!V100</f>
        <v/>
      </c>
      <c r="W100" s="463">
        <f>'Income statement'!W100</f>
        <v/>
      </c>
      <c r="X100" s="463">
        <f>'Income statement'!X100</f>
        <v/>
      </c>
      <c r="Y100" s="463">
        <f>'Income statement'!Y100</f>
        <v/>
      </c>
      <c r="Z100" s="463">
        <f>'Income statement'!Z100</f>
        <v/>
      </c>
      <c r="AA100" s="463">
        <f>'Income statement'!AA100</f>
        <v/>
      </c>
      <c r="AB100" s="463">
        <f>'Income statement'!AB100</f>
        <v/>
      </c>
      <c r="AC100" s="464">
        <f>'Income statement'!AC100</f>
        <v/>
      </c>
      <c r="AD100" s="463">
        <f>'Income statement'!AD100</f>
        <v/>
      </c>
      <c r="AE100" s="463">
        <f>'Income statement'!AE100</f>
        <v/>
      </c>
      <c r="AF100" s="463">
        <f>'Income statement'!AF100</f>
        <v/>
      </c>
      <c r="AG100" s="463">
        <f>'Income statement'!AG100</f>
        <v/>
      </c>
      <c r="AH100" s="463">
        <f>'Income statement'!AH100</f>
        <v/>
      </c>
      <c r="AI100" s="463">
        <f>'Income statement'!AI100</f>
        <v/>
      </c>
      <c r="AJ100" s="463">
        <f>'Income statement'!AJ100</f>
        <v/>
      </c>
      <c r="AK100" s="463">
        <f>'Income statement'!AK100</f>
        <v/>
      </c>
      <c r="AL100" s="463">
        <f>'Income statement'!AL100</f>
        <v/>
      </c>
      <c r="AM100" s="463">
        <f>'Income statement'!AM100</f>
        <v/>
      </c>
      <c r="AN100" s="463">
        <f>'Income statement'!AN100</f>
        <v/>
      </c>
      <c r="AO100" s="464">
        <f>'Income statement'!AO100</f>
        <v/>
      </c>
      <c r="AP100" s="463">
        <f>'Income statement'!AP100</f>
        <v/>
      </c>
      <c r="AQ100" s="463">
        <f>'Income statement'!AQ100</f>
        <v/>
      </c>
      <c r="AR100" s="463">
        <f>'Income statement'!AR100</f>
        <v/>
      </c>
      <c r="AS100" s="463">
        <f>'Income statement'!AS100</f>
        <v/>
      </c>
      <c r="AT100" s="463">
        <f>'Income statement'!AT100</f>
        <v/>
      </c>
      <c r="AU100" s="465">
        <f>'Income statement'!AU100</f>
        <v/>
      </c>
      <c r="AV100" s="463">
        <f>SUM(F100:Q100)</f>
        <v/>
      </c>
      <c r="AW100" s="463">
        <f>SUM(R100:AC100)</f>
        <v/>
      </c>
      <c r="AX100" s="463">
        <f>SUM(AD100:AO100)</f>
        <v/>
      </c>
      <c r="AY100" s="463">
        <f>SUM(AH100:AS100)</f>
        <v/>
      </c>
      <c r="AZ100" s="463">
        <f>SUM(AJ100:AU100)</f>
        <v/>
      </c>
      <c r="BB100" s="463">
        <f>SUMIFS('QofE Def adjustments'!F:F,'QofE Def adjustments'!$E:$E,'Adjusted IS'!$E100)</f>
        <v/>
      </c>
      <c r="BC100" s="463">
        <f>SUMIFS('QofE Def adjustments'!G:G,'QofE Def adjustments'!$E:$E,'Adjusted IS'!$E100)</f>
        <v/>
      </c>
      <c r="BD100" s="463">
        <f>SUMIFS('QofE Def adjustments'!H:H,'QofE Def adjustments'!$E:$E,'Adjusted IS'!$E100)</f>
        <v/>
      </c>
      <c r="BE100" s="463">
        <f>SUMIFS('QofE Def adjustments'!I:I,'QofE Def adjustments'!$E:$E,'Adjusted IS'!$E100)</f>
        <v/>
      </c>
      <c r="BF100" s="463">
        <f>SUMIFS('QofE Def adjustments'!J:J,'QofE Def adjustments'!$E:$E,'Adjusted IS'!$E100)</f>
        <v/>
      </c>
      <c r="BG100" s="463">
        <f>SUMIFS('QofE Def adjustments'!K:K,'QofE Def adjustments'!$E:$E,'Adjusted IS'!$E100)</f>
        <v/>
      </c>
      <c r="BH100" s="463">
        <f>SUMIFS('QofE Def adjustments'!L:L,'QofE Def adjustments'!$E:$E,'Adjusted IS'!$E100)</f>
        <v/>
      </c>
      <c r="BI100" s="463">
        <f>SUMIFS('QofE Def adjustments'!M:M,'QofE Def adjustments'!$E:$E,'Adjusted IS'!$E100)</f>
        <v/>
      </c>
      <c r="BJ100" s="463">
        <f>SUMIFS('QofE Def adjustments'!N:N,'QofE Def adjustments'!$E:$E,'Adjusted IS'!$E100)</f>
        <v/>
      </c>
      <c r="BK100" s="463">
        <f>SUMIFS('QofE Def adjustments'!O:O,'QofE Def adjustments'!$E:$E,'Adjusted IS'!$E100)</f>
        <v/>
      </c>
      <c r="BL100" s="463">
        <f>SUMIFS('QofE Def adjustments'!P:P,'QofE Def adjustments'!$E:$E,'Adjusted IS'!$E100)</f>
        <v/>
      </c>
      <c r="BM100" s="464">
        <f>SUMIFS('QofE Def adjustments'!Q:Q,'QofE Def adjustments'!$E:$E,'Adjusted IS'!$E100)</f>
        <v/>
      </c>
      <c r="BN100" s="463">
        <f>SUMIFS('QofE Def adjustments'!R:R,'QofE Def adjustments'!$E:$E,'Adjusted IS'!$E100)</f>
        <v/>
      </c>
      <c r="BO100" s="463">
        <f>SUMIFS('QofE Def adjustments'!S:S,'QofE Def adjustments'!$E:$E,'Adjusted IS'!$E100)</f>
        <v/>
      </c>
      <c r="BP100" s="463">
        <f>SUMIFS('QofE Def adjustments'!T:T,'QofE Def adjustments'!$E:$E,'Adjusted IS'!$E100)</f>
        <v/>
      </c>
      <c r="BQ100" s="463">
        <f>SUMIFS('QofE Def adjustments'!U:U,'QofE Def adjustments'!$E:$E,'Adjusted IS'!$E100)</f>
        <v/>
      </c>
      <c r="BR100" s="463">
        <f>SUMIFS('QofE Def adjustments'!V:V,'QofE Def adjustments'!$E:$E,'Adjusted IS'!$E100)</f>
        <v/>
      </c>
      <c r="BS100" s="463">
        <f>SUMIFS('QofE Def adjustments'!W:W,'QofE Def adjustments'!$E:$E,'Adjusted IS'!$E100)</f>
        <v/>
      </c>
      <c r="BT100" s="463">
        <f>SUMIFS('QofE Def adjustments'!X:X,'QofE Def adjustments'!$E:$E,'Adjusted IS'!$E100)</f>
        <v/>
      </c>
      <c r="BU100" s="463">
        <f>SUMIFS('QofE Def adjustments'!Y:Y,'QofE Def adjustments'!$E:$E,'Adjusted IS'!$E100)</f>
        <v/>
      </c>
      <c r="BV100" s="463">
        <f>SUMIFS('QofE Def adjustments'!Z:Z,'QofE Def adjustments'!$E:$E,'Adjusted IS'!$E100)</f>
        <v/>
      </c>
      <c r="BW100" s="463">
        <f>SUMIFS('QofE Def adjustments'!AA:AA,'QofE Def adjustments'!$E:$E,'Adjusted IS'!$E100)</f>
        <v/>
      </c>
      <c r="BX100" s="463">
        <f>SUMIFS('QofE Def adjustments'!AB:AB,'QofE Def adjustments'!$E:$E,'Adjusted IS'!$E100)</f>
        <v/>
      </c>
      <c r="BY100" s="464">
        <f>SUMIFS('QofE Def adjustments'!AC:AC,'QofE Def adjustments'!$E:$E,'Adjusted IS'!$E100)</f>
        <v/>
      </c>
      <c r="BZ100" s="463">
        <f>SUMIFS('QofE Def adjustments'!AD:AD,'QofE Def adjustments'!$E:$E,'Adjusted IS'!$E100)</f>
        <v/>
      </c>
      <c r="CA100" s="463">
        <f>SUMIFS('QofE Def adjustments'!AE:AE,'QofE Def adjustments'!$E:$E,'Adjusted IS'!$E100)</f>
        <v/>
      </c>
      <c r="CB100" s="463">
        <f>SUMIFS('QofE Def adjustments'!AF:AF,'QofE Def adjustments'!$E:$E,'Adjusted IS'!$E100)</f>
        <v/>
      </c>
      <c r="CC100" s="463">
        <f>SUMIFS('QofE Def adjustments'!AG:AG,'QofE Def adjustments'!$E:$E,'Adjusted IS'!$E100)</f>
        <v/>
      </c>
      <c r="CD100" s="463">
        <f>SUMIFS('QofE Def adjustments'!AH:AH,'QofE Def adjustments'!$E:$E,'Adjusted IS'!$E100)</f>
        <v/>
      </c>
      <c r="CE100" s="463">
        <f>SUMIFS('QofE Def adjustments'!AI:AI,'QofE Def adjustments'!$E:$E,'Adjusted IS'!$E100)</f>
        <v/>
      </c>
      <c r="CF100" s="463">
        <f>SUMIFS('QofE Def adjustments'!AJ:AJ,'QofE Def adjustments'!$E:$E,'Adjusted IS'!$E100)</f>
        <v/>
      </c>
      <c r="CG100" s="463">
        <f>SUMIFS('QofE Def adjustments'!AK:AK,'QofE Def adjustments'!$E:$E,'Adjusted IS'!$E100)</f>
        <v/>
      </c>
      <c r="CH100" s="463">
        <f>SUMIFS('QofE Def adjustments'!AL:AL,'QofE Def adjustments'!$E:$E,'Adjusted IS'!$E100)</f>
        <v/>
      </c>
      <c r="CI100" s="463">
        <f>SUMIFS('QofE Def adjustments'!AM:AM,'QofE Def adjustments'!$E:$E,'Adjusted IS'!$E100)</f>
        <v/>
      </c>
      <c r="CJ100" s="463">
        <f>SUMIFS('QofE Def adjustments'!AN:AN,'QofE Def adjustments'!$E:$E,'Adjusted IS'!$E100)</f>
        <v/>
      </c>
      <c r="CK100" s="464">
        <f>SUMIFS('QofE Def adjustments'!AO:AO,'QofE Def adjustments'!$E:$E,'Adjusted IS'!$E100)</f>
        <v/>
      </c>
      <c r="CL100" s="463">
        <f>SUMIFS('QofE Def adjustments'!AP:AP,'QofE Def adjustments'!$E:$E,'Adjusted IS'!$E100)</f>
        <v/>
      </c>
      <c r="CM100" s="463">
        <f>SUMIFS('QofE Def adjustments'!AQ:AQ,'QofE Def adjustments'!$E:$E,'Adjusted IS'!$E100)</f>
        <v/>
      </c>
      <c r="CN100" s="463">
        <f>SUMIFS('QofE Def adjustments'!AR:AR,'QofE Def adjustments'!$E:$E,'Adjusted IS'!$E100)</f>
        <v/>
      </c>
      <c r="CO100" s="463">
        <f>SUMIFS('QofE Def adjustments'!AS:AS,'QofE Def adjustments'!$E:$E,'Adjusted IS'!$E100)</f>
        <v/>
      </c>
      <c r="CP100" s="463">
        <f>SUMIFS('QofE Def adjustments'!AT:AT,'QofE Def adjustments'!$E:$E,'Adjusted IS'!$E100)</f>
        <v/>
      </c>
      <c r="CQ100" s="465">
        <f>SUMIFS('QofE Def adjustments'!AU:AU,'QofE Def adjustments'!$E:$E,'Adjusted IS'!$E100)</f>
        <v/>
      </c>
      <c r="CR100" s="463">
        <f>SUM(BB100:BM100)</f>
        <v/>
      </c>
      <c r="CS100" s="463">
        <f>SUM(BN100:BY100)</f>
        <v/>
      </c>
      <c r="CT100" s="463">
        <f>SUM(BZ100:CK100)</f>
        <v/>
      </c>
      <c r="CU100" s="463">
        <f>SUM(CD100:CO100)</f>
        <v/>
      </c>
      <c r="CV100" s="463">
        <f>SUM(CF100:CQ100)</f>
        <v/>
      </c>
      <c r="CX100" s="463">
        <f>SUM(BB100,F100)</f>
        <v/>
      </c>
      <c r="CY100" s="463">
        <f>SUM(BC100,G100)</f>
        <v/>
      </c>
      <c r="CZ100" s="463">
        <f>SUM(BD100,H100)</f>
        <v/>
      </c>
      <c r="DA100" s="463">
        <f>SUM(BE100,I100)</f>
        <v/>
      </c>
      <c r="DB100" s="463">
        <f>SUM(BF100,J100)</f>
        <v/>
      </c>
      <c r="DC100" s="463">
        <f>SUM(BG100,K100)</f>
        <v/>
      </c>
      <c r="DD100" s="463">
        <f>SUM(BH100,L100)</f>
        <v/>
      </c>
      <c r="DE100" s="463">
        <f>SUM(BI100,M100)</f>
        <v/>
      </c>
      <c r="DF100" s="463">
        <f>SUM(BJ100,N100)</f>
        <v/>
      </c>
      <c r="DG100" s="463">
        <f>SUM(BK100,O100)</f>
        <v/>
      </c>
      <c r="DH100" s="463">
        <f>SUM(BL100,P100)</f>
        <v/>
      </c>
      <c r="DI100" s="464">
        <f>SUM(BM100,Q100)</f>
        <v/>
      </c>
      <c r="DJ100" s="463">
        <f>SUM(BN100,R100)</f>
        <v/>
      </c>
      <c r="DK100" s="463">
        <f>SUM(BO100,S100)</f>
        <v/>
      </c>
      <c r="DL100" s="463">
        <f>SUM(BP100,T100)</f>
        <v/>
      </c>
      <c r="DM100" s="463">
        <f>SUM(BQ100,U100)</f>
        <v/>
      </c>
      <c r="DN100" s="463">
        <f>SUM(BR100,V100)</f>
        <v/>
      </c>
      <c r="DO100" s="463">
        <f>SUM(BS100,W100)</f>
        <v/>
      </c>
      <c r="DP100" s="463">
        <f>SUM(BT100,X100)</f>
        <v/>
      </c>
      <c r="DQ100" s="463">
        <f>SUM(BU100,Y100)</f>
        <v/>
      </c>
      <c r="DR100" s="463">
        <f>SUM(BV100,Z100)</f>
        <v/>
      </c>
      <c r="DS100" s="463">
        <f>SUM(BW100,AA100)</f>
        <v/>
      </c>
      <c r="DT100" s="463">
        <f>SUM(BX100,AB100)</f>
        <v/>
      </c>
      <c r="DU100" s="464">
        <f>SUM(BY100,AC100)</f>
        <v/>
      </c>
      <c r="DV100" s="463">
        <f>SUM(BZ100,AD100)</f>
        <v/>
      </c>
      <c r="DW100" s="463">
        <f>SUM(CA100,AE100)</f>
        <v/>
      </c>
      <c r="DX100" s="463">
        <f>SUM(CB100,AF100)</f>
        <v/>
      </c>
      <c r="DY100" s="463">
        <f>SUM(CC100,AG100)</f>
        <v/>
      </c>
      <c r="DZ100" s="463">
        <f>SUM(CD100,AH100)</f>
        <v/>
      </c>
      <c r="EA100" s="463">
        <f>SUM(CE100,AI100)</f>
        <v/>
      </c>
      <c r="EB100" s="463">
        <f>SUM(CF100,AJ100)</f>
        <v/>
      </c>
      <c r="EC100" s="463">
        <f>SUM(CG100,AK100)</f>
        <v/>
      </c>
      <c r="ED100" s="463">
        <f>SUM(CH100,AL100)</f>
        <v/>
      </c>
      <c r="EE100" s="463">
        <f>SUM(CI100,AM100)</f>
        <v/>
      </c>
      <c r="EF100" s="463">
        <f>SUM(CJ100,AN100)</f>
        <v/>
      </c>
      <c r="EG100" s="464">
        <f>SUM(CK100,AO100)</f>
        <v/>
      </c>
      <c r="EH100" s="463">
        <f>SUM(CL100,AP100)</f>
        <v/>
      </c>
      <c r="EI100" s="463">
        <f>SUM(CM100,AQ100)</f>
        <v/>
      </c>
      <c r="EJ100" s="463">
        <f>SUM(CN100,AR100)</f>
        <v/>
      </c>
      <c r="EK100" s="463">
        <f>SUM(CO100,AS100)</f>
        <v/>
      </c>
      <c r="EL100" s="463">
        <f>SUM(CP100,AT100)</f>
        <v/>
      </c>
      <c r="EM100" s="465">
        <f>SUM(CQ100,AU100)</f>
        <v/>
      </c>
      <c r="EN100" s="463">
        <f>SUM(CX100:DI100)</f>
        <v/>
      </c>
      <c r="EO100" s="463">
        <f>SUM(DJ100:DU100)</f>
        <v/>
      </c>
      <c r="EP100" s="463">
        <f>SUM(DV100:EG100)</f>
        <v/>
      </c>
      <c r="EQ100" s="463">
        <f>SUM(DZ100:EK100)</f>
        <v/>
      </c>
      <c r="ER100" s="463">
        <f>SUM(EB100:EM100)</f>
        <v/>
      </c>
      <c r="ET100" s="463">
        <f>SUMIFS('QofE DD adjustments'!F:F,'QofE DD adjustments'!$E:$E,'Adjusted IS'!$E100)</f>
        <v/>
      </c>
      <c r="EU100" s="463">
        <f>SUMIFS('QofE DD adjustments'!G:G,'QofE DD adjustments'!$E:$E,'Adjusted IS'!$E100)</f>
        <v/>
      </c>
      <c r="EV100" s="463">
        <f>SUMIFS('QofE DD adjustments'!H:H,'QofE DD adjustments'!$E:$E,'Adjusted IS'!$E100)</f>
        <v/>
      </c>
      <c r="EW100" s="463">
        <f>SUMIFS('QofE DD adjustments'!I:I,'QofE DD adjustments'!$E:$E,'Adjusted IS'!$E100)</f>
        <v/>
      </c>
      <c r="EX100" s="463">
        <f>SUMIFS('QofE DD adjustments'!J:J,'QofE DD adjustments'!$E:$E,'Adjusted IS'!$E100)</f>
        <v/>
      </c>
      <c r="EY100" s="463">
        <f>SUMIFS('QofE DD adjustments'!K:K,'QofE DD adjustments'!$E:$E,'Adjusted IS'!$E100)</f>
        <v/>
      </c>
      <c r="EZ100" s="463">
        <f>SUMIFS('QofE DD adjustments'!L:L,'QofE DD adjustments'!$E:$E,'Adjusted IS'!$E100)</f>
        <v/>
      </c>
      <c r="FA100" s="463">
        <f>SUMIFS('QofE DD adjustments'!M:M,'QofE DD adjustments'!$E:$E,'Adjusted IS'!$E100)</f>
        <v/>
      </c>
      <c r="FB100" s="463">
        <f>SUMIFS('QofE DD adjustments'!N:N,'QofE DD adjustments'!$E:$E,'Adjusted IS'!$E100)</f>
        <v/>
      </c>
      <c r="FC100" s="463">
        <f>SUMIFS('QofE DD adjustments'!O:O,'QofE DD adjustments'!$E:$E,'Adjusted IS'!$E100)</f>
        <v/>
      </c>
      <c r="FD100" s="463">
        <f>SUMIFS('QofE DD adjustments'!P:P,'QofE DD adjustments'!$E:$E,'Adjusted IS'!$E100)</f>
        <v/>
      </c>
      <c r="FE100" s="464">
        <f>SUMIFS('QofE DD adjustments'!Q:Q,'QofE DD adjustments'!$E:$E,'Adjusted IS'!$E100)</f>
        <v/>
      </c>
      <c r="FF100" s="463">
        <f>SUMIFS('QofE DD adjustments'!R:R,'QofE DD adjustments'!$E:$E,'Adjusted IS'!$E100)</f>
        <v/>
      </c>
      <c r="FG100" s="463">
        <f>SUMIFS('QofE DD adjustments'!S:S,'QofE DD adjustments'!$E:$E,'Adjusted IS'!$E100)</f>
        <v/>
      </c>
      <c r="FH100" s="463">
        <f>SUMIFS('QofE DD adjustments'!T:T,'QofE DD adjustments'!$E:$E,'Adjusted IS'!$E100)</f>
        <v/>
      </c>
      <c r="FI100" s="463">
        <f>SUMIFS('QofE DD adjustments'!U:U,'QofE DD adjustments'!$E:$E,'Adjusted IS'!$E100)</f>
        <v/>
      </c>
      <c r="FJ100" s="463">
        <f>SUMIFS('QofE DD adjustments'!V:V,'QofE DD adjustments'!$E:$E,'Adjusted IS'!$E100)</f>
        <v/>
      </c>
      <c r="FK100" s="463">
        <f>SUMIFS('QofE DD adjustments'!W:W,'QofE DD adjustments'!$E:$E,'Adjusted IS'!$E100)</f>
        <v/>
      </c>
      <c r="FL100" s="463">
        <f>SUMIFS('QofE DD adjustments'!X:X,'QofE DD adjustments'!$E:$E,'Adjusted IS'!$E100)</f>
        <v/>
      </c>
      <c r="FM100" s="463">
        <f>SUMIFS('QofE DD adjustments'!Y:Y,'QofE DD adjustments'!$E:$E,'Adjusted IS'!$E100)</f>
        <v/>
      </c>
      <c r="FN100" s="463">
        <f>SUMIFS('QofE DD adjustments'!Z:Z,'QofE DD adjustments'!$E:$E,'Adjusted IS'!$E100)</f>
        <v/>
      </c>
      <c r="FO100" s="463">
        <f>SUMIFS('QofE DD adjustments'!AA:AA,'QofE DD adjustments'!$E:$E,'Adjusted IS'!$E100)</f>
        <v/>
      </c>
      <c r="FP100" s="463">
        <f>SUMIFS('QofE DD adjustments'!AB:AB,'QofE DD adjustments'!$E:$E,'Adjusted IS'!$E100)</f>
        <v/>
      </c>
      <c r="FQ100" s="464">
        <f>SUMIFS('QofE DD adjustments'!AC:AC,'QofE DD adjustments'!$E:$E,'Adjusted IS'!$E100)</f>
        <v/>
      </c>
      <c r="FR100" s="463">
        <f>SUMIFS('QofE DD adjustments'!AD:AD,'QofE DD adjustments'!$E:$E,'Adjusted IS'!$E100)</f>
        <v/>
      </c>
      <c r="FS100" s="463">
        <f>SUMIFS('QofE DD adjustments'!AE:AE,'QofE DD adjustments'!$E:$E,'Adjusted IS'!$E100)</f>
        <v/>
      </c>
      <c r="FT100" s="463">
        <f>SUMIFS('QofE DD adjustments'!AF:AF,'QofE DD adjustments'!$E:$E,'Adjusted IS'!$E100)</f>
        <v/>
      </c>
      <c r="FU100" s="463">
        <f>SUMIFS('QofE DD adjustments'!AG:AG,'QofE DD adjustments'!$E:$E,'Adjusted IS'!$E100)</f>
        <v/>
      </c>
      <c r="FV100" s="463">
        <f>SUMIFS('QofE DD adjustments'!AH:AH,'QofE DD adjustments'!$E:$E,'Adjusted IS'!$E100)</f>
        <v/>
      </c>
      <c r="FW100" s="463">
        <f>SUMIFS('QofE DD adjustments'!AI:AI,'QofE DD adjustments'!$E:$E,'Adjusted IS'!$E100)</f>
        <v/>
      </c>
      <c r="FX100" s="463">
        <f>SUMIFS('QofE DD adjustments'!AJ:AJ,'QofE DD adjustments'!$E:$E,'Adjusted IS'!$E100)</f>
        <v/>
      </c>
      <c r="FY100" s="463">
        <f>SUMIFS('QofE DD adjustments'!AK:AK,'QofE DD adjustments'!$E:$E,'Adjusted IS'!$E100)</f>
        <v/>
      </c>
      <c r="FZ100" s="463">
        <f>SUMIFS('QofE DD adjustments'!AL:AL,'QofE DD adjustments'!$E:$E,'Adjusted IS'!$E100)</f>
        <v/>
      </c>
      <c r="GA100" s="463">
        <f>SUMIFS('QofE DD adjustments'!AM:AM,'QofE DD adjustments'!$E:$E,'Adjusted IS'!$E100)</f>
        <v/>
      </c>
      <c r="GB100" s="463">
        <f>SUMIFS('QofE DD adjustments'!AN:AN,'QofE DD adjustments'!$E:$E,'Adjusted IS'!$E100)</f>
        <v/>
      </c>
      <c r="GC100" s="464">
        <f>SUMIFS('QofE DD adjustments'!AO:AO,'QofE DD adjustments'!$E:$E,'Adjusted IS'!$E100)</f>
        <v/>
      </c>
      <c r="GD100" s="463">
        <f>SUMIFS('QofE DD adjustments'!AP:AP,'QofE DD adjustments'!$E:$E,'Adjusted IS'!$E100)</f>
        <v/>
      </c>
      <c r="GE100" s="463">
        <f>SUMIFS('QofE DD adjustments'!AQ:AQ,'QofE DD adjustments'!$E:$E,'Adjusted IS'!$E100)</f>
        <v/>
      </c>
      <c r="GF100" s="463">
        <f>SUMIFS('QofE DD adjustments'!AR:AR,'QofE DD adjustments'!$E:$E,'Adjusted IS'!$E100)</f>
        <v/>
      </c>
      <c r="GG100" s="463">
        <f>SUMIFS('QofE DD adjustments'!AS:AS,'QofE DD adjustments'!$E:$E,'Adjusted IS'!$E100)</f>
        <v/>
      </c>
      <c r="GH100" s="463">
        <f>SUMIFS('QofE DD adjustments'!AT:AT,'QofE DD adjustments'!$E:$E,'Adjusted IS'!$E100)</f>
        <v/>
      </c>
      <c r="GI100" s="465">
        <f>SUMIFS('QofE DD adjustments'!AU:AU,'QofE DD adjustments'!$E:$E,'Adjusted IS'!$E100)</f>
        <v/>
      </c>
      <c r="GJ100" s="463">
        <f>SUM(ET100:FE100)</f>
        <v/>
      </c>
      <c r="GK100" s="463">
        <f>SUM(FF100:FQ100)</f>
        <v/>
      </c>
      <c r="GL100" s="463">
        <f>SUM(FR100:GC100)</f>
        <v/>
      </c>
      <c r="GM100" s="463">
        <f>SUM(FV100:GG100)</f>
        <v/>
      </c>
      <c r="GN100" s="463">
        <f>SUM(FX100:GI100)</f>
        <v/>
      </c>
      <c r="GP100" s="463">
        <f>SUM(ET100,CX100)</f>
        <v/>
      </c>
      <c r="GQ100" s="463">
        <f>SUM(EU100,CY100)</f>
        <v/>
      </c>
      <c r="GR100" s="463">
        <f>SUM(EV100,CZ100)</f>
        <v/>
      </c>
      <c r="GS100" s="463">
        <f>SUM(EW100,DA100)</f>
        <v/>
      </c>
      <c r="GT100" s="463">
        <f>SUM(EX100,DB100)</f>
        <v/>
      </c>
      <c r="GU100" s="463">
        <f>SUM(EY100,DC100)</f>
        <v/>
      </c>
      <c r="GV100" s="463">
        <f>SUM(EZ100,DD100)</f>
        <v/>
      </c>
      <c r="GW100" s="463">
        <f>SUM(FA100,DE100)</f>
        <v/>
      </c>
      <c r="GX100" s="463">
        <f>SUM(FB100,DF100)</f>
        <v/>
      </c>
      <c r="GY100" s="463">
        <f>SUM(FC100,DG100)</f>
        <v/>
      </c>
      <c r="GZ100" s="463">
        <f>SUM(FD100,DH100)</f>
        <v/>
      </c>
      <c r="HA100" s="464">
        <f>SUM(FE100,DI100)</f>
        <v/>
      </c>
      <c r="HB100" s="463">
        <f>SUM(FF100,DJ100)</f>
        <v/>
      </c>
      <c r="HC100" s="463">
        <f>SUM(FG100,DK100)</f>
        <v/>
      </c>
      <c r="HD100" s="463">
        <f>SUM(FH100,DL100)</f>
        <v/>
      </c>
      <c r="HE100" s="463">
        <f>SUM(FI100,DM100)</f>
        <v/>
      </c>
      <c r="HF100" s="463">
        <f>SUM(FJ100,DN100)</f>
        <v/>
      </c>
      <c r="HG100" s="463">
        <f>SUM(FK100,DO100)</f>
        <v/>
      </c>
      <c r="HH100" s="463">
        <f>SUM(FL100,DP100)</f>
        <v/>
      </c>
      <c r="HI100" s="463">
        <f>SUM(FM100,DQ100)</f>
        <v/>
      </c>
      <c r="HJ100" s="463">
        <f>SUM(FN100,DR100)</f>
        <v/>
      </c>
      <c r="HK100" s="463">
        <f>SUM(FO100,DS100)</f>
        <v/>
      </c>
      <c r="HL100" s="463">
        <f>SUM(FP100,DT100)</f>
        <v/>
      </c>
      <c r="HM100" s="464">
        <f>SUM(FQ100,DU100)</f>
        <v/>
      </c>
      <c r="HN100" s="463">
        <f>SUM(FR100,DV100)</f>
        <v/>
      </c>
      <c r="HO100" s="463">
        <f>SUM(FS100,DW100)</f>
        <v/>
      </c>
      <c r="HP100" s="463">
        <f>SUM(FT100,DX100)</f>
        <v/>
      </c>
      <c r="HQ100" s="463">
        <f>SUM(FU100,DY100)</f>
        <v/>
      </c>
      <c r="HR100" s="463">
        <f>SUM(FV100,DZ100)</f>
        <v/>
      </c>
      <c r="HS100" s="463">
        <f>SUM(FW100,EA100)</f>
        <v/>
      </c>
      <c r="HT100" s="463">
        <f>SUM(FX100,EB100)</f>
        <v/>
      </c>
      <c r="HU100" s="463">
        <f>SUM(FY100,EC100)</f>
        <v/>
      </c>
      <c r="HV100" s="463">
        <f>SUM(FZ100,ED100)</f>
        <v/>
      </c>
      <c r="HW100" s="463">
        <f>SUM(GA100,EE100)</f>
        <v/>
      </c>
      <c r="HX100" s="463">
        <f>SUM(GB100,EF100)</f>
        <v/>
      </c>
      <c r="HY100" s="464">
        <f>SUM(GC100,EG100)</f>
        <v/>
      </c>
      <c r="HZ100" s="463">
        <f>SUM(GD100,EH100)</f>
        <v/>
      </c>
      <c r="IA100" s="463">
        <f>SUM(GE100,EI100)</f>
        <v/>
      </c>
      <c r="IB100" s="463">
        <f>SUM(GF100,EJ100)</f>
        <v/>
      </c>
      <c r="IC100" s="463">
        <f>SUM(GG100,EK100)</f>
        <v/>
      </c>
      <c r="ID100" s="463">
        <f>SUM(GH100,EL100)</f>
        <v/>
      </c>
      <c r="IE100" s="465">
        <f>SUM(GI100,EM100)</f>
        <v/>
      </c>
      <c r="IF100" s="463">
        <f>SUM(GP100:HA100)</f>
        <v/>
      </c>
      <c r="IG100" s="463">
        <f>SUM(HB100:HM100)</f>
        <v/>
      </c>
      <c r="IH100" s="463">
        <f>SUM(HN100:HY100)</f>
        <v/>
      </c>
      <c r="II100" s="463">
        <f>SUM(HR100:IC100)</f>
        <v/>
      </c>
      <c r="IJ100" s="463">
        <f>SUM(HT100:IE100)</f>
        <v/>
      </c>
      <c r="IL100" s="463">
        <f>SUMIFS('QofE PF adjustments'!F:F,'QofE PF adjustments'!$E:$E,'Adjusted IS'!$E100)</f>
        <v/>
      </c>
      <c r="IM100" s="463">
        <f>SUMIFS('QofE PF adjustments'!G:G,'QofE PF adjustments'!$E:$E,'Adjusted IS'!$E100)</f>
        <v/>
      </c>
      <c r="IN100" s="463">
        <f>SUMIFS('QofE PF adjustments'!H:H,'QofE PF adjustments'!$E:$E,'Adjusted IS'!$E100)</f>
        <v/>
      </c>
      <c r="IO100" s="463">
        <f>SUMIFS('QofE PF adjustments'!I:I,'QofE PF adjustments'!$E:$E,'Adjusted IS'!$E100)</f>
        <v/>
      </c>
      <c r="IP100" s="463">
        <f>SUMIFS('QofE PF adjustments'!J:J,'QofE PF adjustments'!$E:$E,'Adjusted IS'!$E100)</f>
        <v/>
      </c>
      <c r="IQ100" s="463">
        <f>SUMIFS('QofE PF adjustments'!K:K,'QofE PF adjustments'!$E:$E,'Adjusted IS'!$E100)</f>
        <v/>
      </c>
      <c r="IR100" s="463">
        <f>SUMIFS('QofE PF adjustments'!L:L,'QofE PF adjustments'!$E:$E,'Adjusted IS'!$E100)</f>
        <v/>
      </c>
      <c r="IS100" s="463">
        <f>SUMIFS('QofE PF adjustments'!M:M,'QofE PF adjustments'!$E:$E,'Adjusted IS'!$E100)</f>
        <v/>
      </c>
      <c r="IT100" s="463">
        <f>SUMIFS('QofE PF adjustments'!N:N,'QofE PF adjustments'!$E:$E,'Adjusted IS'!$E100)</f>
        <v/>
      </c>
      <c r="IU100" s="463">
        <f>SUMIFS('QofE PF adjustments'!O:O,'QofE PF adjustments'!$E:$E,'Adjusted IS'!$E100)</f>
        <v/>
      </c>
      <c r="IV100" s="463">
        <f>SUMIFS('QofE PF adjustments'!P:P,'QofE PF adjustments'!$E:$E,'Adjusted IS'!$E100)</f>
        <v/>
      </c>
      <c r="IW100" s="464">
        <f>SUMIFS('QofE PF adjustments'!Q:Q,'QofE PF adjustments'!$E:$E,'Adjusted IS'!$E100)</f>
        <v/>
      </c>
      <c r="IX100" s="463">
        <f>SUMIFS('QofE PF adjustments'!R:R,'QofE PF adjustments'!$E:$E,'Adjusted IS'!$E100)</f>
        <v/>
      </c>
      <c r="IY100" s="463">
        <f>SUMIFS('QofE PF adjustments'!S:S,'QofE PF adjustments'!$E:$E,'Adjusted IS'!$E100)</f>
        <v/>
      </c>
      <c r="IZ100" s="463">
        <f>SUMIFS('QofE PF adjustments'!T:T,'QofE PF adjustments'!$E:$E,'Adjusted IS'!$E100)</f>
        <v/>
      </c>
      <c r="JA100" s="463">
        <f>SUMIFS('QofE PF adjustments'!U:U,'QofE PF adjustments'!$E:$E,'Adjusted IS'!$E100)</f>
        <v/>
      </c>
      <c r="JB100" s="463">
        <f>SUMIFS('QofE PF adjustments'!V:V,'QofE PF adjustments'!$E:$E,'Adjusted IS'!$E100)</f>
        <v/>
      </c>
      <c r="JC100" s="463">
        <f>SUMIFS('QofE PF adjustments'!W:W,'QofE PF adjustments'!$E:$E,'Adjusted IS'!$E100)</f>
        <v/>
      </c>
      <c r="JD100" s="463">
        <f>SUMIFS('QofE PF adjustments'!X:X,'QofE PF adjustments'!$E:$E,'Adjusted IS'!$E100)</f>
        <v/>
      </c>
      <c r="JE100" s="463">
        <f>SUMIFS('QofE PF adjustments'!Y:Y,'QofE PF adjustments'!$E:$E,'Adjusted IS'!$E100)</f>
        <v/>
      </c>
      <c r="JF100" s="463">
        <f>SUMIFS('QofE PF adjustments'!Z:Z,'QofE PF adjustments'!$E:$E,'Adjusted IS'!$E100)</f>
        <v/>
      </c>
      <c r="JG100" s="463">
        <f>SUMIFS('QofE PF adjustments'!AA:AA,'QofE PF adjustments'!$E:$E,'Adjusted IS'!$E100)</f>
        <v/>
      </c>
      <c r="JH100" s="463">
        <f>SUMIFS('QofE PF adjustments'!AB:AB,'QofE PF adjustments'!$E:$E,'Adjusted IS'!$E100)</f>
        <v/>
      </c>
      <c r="JI100" s="464">
        <f>SUMIFS('QofE PF adjustments'!AC:AC,'QofE PF adjustments'!$E:$E,'Adjusted IS'!$E100)</f>
        <v/>
      </c>
      <c r="JJ100" s="463">
        <f>SUMIFS('QofE PF adjustments'!AD:AD,'QofE PF adjustments'!$E:$E,'Adjusted IS'!$E100)</f>
        <v/>
      </c>
      <c r="JK100" s="463">
        <f>SUMIFS('QofE PF adjustments'!AE:AE,'QofE PF adjustments'!$E:$E,'Adjusted IS'!$E100)</f>
        <v/>
      </c>
      <c r="JL100" s="463">
        <f>SUMIFS('QofE PF adjustments'!AF:AF,'QofE PF adjustments'!$E:$E,'Adjusted IS'!$E100)</f>
        <v/>
      </c>
      <c r="JM100" s="463">
        <f>SUMIFS('QofE PF adjustments'!AG:AG,'QofE PF adjustments'!$E:$E,'Adjusted IS'!$E100)</f>
        <v/>
      </c>
      <c r="JN100" s="463">
        <f>SUMIFS('QofE PF adjustments'!AH:AH,'QofE PF adjustments'!$E:$E,'Adjusted IS'!$E100)</f>
        <v/>
      </c>
      <c r="JO100" s="463">
        <f>SUMIFS('QofE PF adjustments'!AI:AI,'QofE PF adjustments'!$E:$E,'Adjusted IS'!$E100)</f>
        <v/>
      </c>
      <c r="JP100" s="463">
        <f>SUMIFS('QofE PF adjustments'!AJ:AJ,'QofE PF adjustments'!$E:$E,'Adjusted IS'!$E100)</f>
        <v/>
      </c>
      <c r="JQ100" s="463">
        <f>SUMIFS('QofE PF adjustments'!AK:AK,'QofE PF adjustments'!$E:$E,'Adjusted IS'!$E100)</f>
        <v/>
      </c>
      <c r="JR100" s="463">
        <f>SUMIFS('QofE PF adjustments'!AL:AL,'QofE PF adjustments'!$E:$E,'Adjusted IS'!$E100)</f>
        <v/>
      </c>
      <c r="JS100" s="463">
        <f>SUMIFS('QofE PF adjustments'!AM:AM,'QofE PF adjustments'!$E:$E,'Adjusted IS'!$E100)</f>
        <v/>
      </c>
      <c r="JT100" s="463">
        <f>SUMIFS('QofE PF adjustments'!AN:AN,'QofE PF adjustments'!$E:$E,'Adjusted IS'!$E100)</f>
        <v/>
      </c>
      <c r="JU100" s="464">
        <f>SUMIFS('QofE PF adjustments'!AO:AO,'QofE PF adjustments'!$E:$E,'Adjusted IS'!$E100)</f>
        <v/>
      </c>
      <c r="JV100" s="463">
        <f>SUMIFS('QofE PF adjustments'!AP:AP,'QofE PF adjustments'!$E:$E,'Adjusted IS'!$E100)</f>
        <v/>
      </c>
      <c r="JW100" s="463">
        <f>SUMIFS('QofE PF adjustments'!AQ:AQ,'QofE PF adjustments'!$E:$E,'Adjusted IS'!$E100)</f>
        <v/>
      </c>
      <c r="JX100" s="463">
        <f>SUMIFS('QofE PF adjustments'!AR:AR,'QofE PF adjustments'!$E:$E,'Adjusted IS'!$E100)</f>
        <v/>
      </c>
      <c r="JY100" s="463">
        <f>SUMIFS('QofE PF adjustments'!AS:AS,'QofE PF adjustments'!$E:$E,'Adjusted IS'!$E100)</f>
        <v/>
      </c>
      <c r="JZ100" s="463">
        <f>SUMIFS('QofE PF adjustments'!AT:AT,'QofE PF adjustments'!$E:$E,'Adjusted IS'!$E100)</f>
        <v/>
      </c>
      <c r="KA100" s="465">
        <f>SUMIFS('QofE PF adjustments'!AU:AU,'QofE PF adjustments'!$E:$E,'Adjusted IS'!$E100)</f>
        <v/>
      </c>
      <c r="KB100" s="463">
        <f>SUM(IL100:IW100)</f>
        <v/>
      </c>
      <c r="KC100" s="463">
        <f>SUM(IX100:JI100)</f>
        <v/>
      </c>
      <c r="KD100" s="463">
        <f>SUM(JJ100:JU100)</f>
        <v/>
      </c>
      <c r="KE100" s="463">
        <f>SUM(JN100:JY100)</f>
        <v/>
      </c>
      <c r="KF100" s="463">
        <f>SUM(JP100:KA100)</f>
        <v/>
      </c>
      <c r="KH100" s="463">
        <f>SUM(IL100,GP100)</f>
        <v/>
      </c>
      <c r="KI100" s="463">
        <f>SUM(IM100,GQ100)</f>
        <v/>
      </c>
      <c r="KJ100" s="463">
        <f>SUM(IN100,GR100)</f>
        <v/>
      </c>
      <c r="KK100" s="463">
        <f>SUM(IO100,GS100)</f>
        <v/>
      </c>
      <c r="KL100" s="463">
        <f>SUM(IP100,GT100)</f>
        <v/>
      </c>
      <c r="KM100" s="463">
        <f>SUM(IQ100,GU100)</f>
        <v/>
      </c>
      <c r="KN100" s="463">
        <f>SUM(IR100,GV100)</f>
        <v/>
      </c>
      <c r="KO100" s="463">
        <f>SUM(IS100,GW100)</f>
        <v/>
      </c>
      <c r="KP100" s="463">
        <f>SUM(IT100,GX100)</f>
        <v/>
      </c>
      <c r="KQ100" s="463">
        <f>SUM(IU100,GY100)</f>
        <v/>
      </c>
      <c r="KR100" s="463">
        <f>SUM(IV100,GZ100)</f>
        <v/>
      </c>
      <c r="KS100" s="464">
        <f>SUM(IW100,HA100)</f>
        <v/>
      </c>
      <c r="KT100" s="463">
        <f>SUM(IX100,HB100)</f>
        <v/>
      </c>
      <c r="KU100" s="463">
        <f>SUM(IY100,HC100)</f>
        <v/>
      </c>
      <c r="KV100" s="463">
        <f>SUM(IZ100,HD100)</f>
        <v/>
      </c>
      <c r="KW100" s="463">
        <f>SUM(JA100,HE100)</f>
        <v/>
      </c>
      <c r="KX100" s="463">
        <f>SUM(JB100,HF100)</f>
        <v/>
      </c>
      <c r="KY100" s="463">
        <f>SUM(JC100,HG100)</f>
        <v/>
      </c>
      <c r="KZ100" s="463">
        <f>SUM(JD100,HH100)</f>
        <v/>
      </c>
      <c r="LA100" s="463">
        <f>SUM(JE100,HI100)</f>
        <v/>
      </c>
      <c r="LB100" s="463">
        <f>SUM(JF100,HJ100)</f>
        <v/>
      </c>
      <c r="LC100" s="463">
        <f>SUM(JG100,HK100)</f>
        <v/>
      </c>
      <c r="LD100" s="463">
        <f>SUM(JH100,HL100)</f>
        <v/>
      </c>
      <c r="LE100" s="464">
        <f>SUM(JI100,HM100)</f>
        <v/>
      </c>
      <c r="LF100" s="463">
        <f>SUM(JJ100,HN100)</f>
        <v/>
      </c>
      <c r="LG100" s="463">
        <f>SUM(JK100,HO100)</f>
        <v/>
      </c>
      <c r="LH100" s="463">
        <f>SUM(JL100,HP100)</f>
        <v/>
      </c>
      <c r="LI100" s="463">
        <f>SUM(JM100,HQ100)</f>
        <v/>
      </c>
      <c r="LJ100" s="463">
        <f>SUM(JN100,HR100)</f>
        <v/>
      </c>
      <c r="LK100" s="463">
        <f>SUM(JO100,HS100)</f>
        <v/>
      </c>
      <c r="LL100" s="463">
        <f>SUM(JP100,HT100)</f>
        <v/>
      </c>
      <c r="LM100" s="463">
        <f>SUM(JQ100,HU100)</f>
        <v/>
      </c>
      <c r="LN100" s="463">
        <f>SUM(JR100,HV100)</f>
        <v/>
      </c>
      <c r="LO100" s="463">
        <f>SUM(JS100,HW100)</f>
        <v/>
      </c>
      <c r="LP100" s="463">
        <f>SUM(JT100,HX100)</f>
        <v/>
      </c>
      <c r="LQ100" s="464">
        <f>SUM(JU100,HY100)</f>
        <v/>
      </c>
      <c r="LR100" s="463">
        <f>SUM(JV100,HZ100)</f>
        <v/>
      </c>
      <c r="LS100" s="463">
        <f>SUM(JW100,IA100)</f>
        <v/>
      </c>
      <c r="LT100" s="463">
        <f>SUM(JX100,IB100)</f>
        <v/>
      </c>
      <c r="LU100" s="463">
        <f>SUM(JY100,IC100)</f>
        <v/>
      </c>
      <c r="LV100" s="463">
        <f>SUM(JZ100,ID100)</f>
        <v/>
      </c>
      <c r="LW100" s="465">
        <f>SUM(KA100,IE100)</f>
        <v/>
      </c>
      <c r="LX100" s="463">
        <f>SUM(KH100:KS100)</f>
        <v/>
      </c>
      <c r="LY100" s="463">
        <f>SUM(KT100:LE100)</f>
        <v/>
      </c>
      <c r="LZ100" s="463">
        <f>SUM(LF100:LQ100)</f>
        <v/>
      </c>
      <c r="MA100" s="463">
        <f>SUM(LJ100:LU100)</f>
        <v/>
      </c>
      <c r="MB100" s="463">
        <f>SUM(LL100:LW100)</f>
        <v/>
      </c>
      <c r="MD100" s="526">
        <f>IFERROR(KH100/KH$117,0)</f>
        <v/>
      </c>
      <c r="ME100" s="526">
        <f>IFERROR(KI100/KI$117,0)</f>
        <v/>
      </c>
      <c r="MF100" s="526">
        <f>IFERROR(KJ100/KJ$117,0)</f>
        <v/>
      </c>
      <c r="MG100" s="526">
        <f>IFERROR(KK100/KK$117,0)</f>
        <v/>
      </c>
      <c r="MH100" s="526">
        <f>IFERROR(KL100/KL$117,0)</f>
        <v/>
      </c>
      <c r="MI100" s="526">
        <f>IFERROR(KM100/KM$117,0)</f>
        <v/>
      </c>
      <c r="MJ100" s="526">
        <f>IFERROR(KN100/KN$117,0)</f>
        <v/>
      </c>
      <c r="MK100" s="526">
        <f>IFERROR(KO100/KO$117,0)</f>
        <v/>
      </c>
      <c r="ML100" s="526">
        <f>IFERROR(KP100/KP$117,0)</f>
        <v/>
      </c>
      <c r="MM100" s="526">
        <f>IFERROR(KQ100/KQ$117,0)</f>
        <v/>
      </c>
      <c r="MN100" s="526">
        <f>IFERROR(KR100/KR$117,0)</f>
        <v/>
      </c>
      <c r="MO100" s="527">
        <f>IFERROR(KS100/KS$117,0)</f>
        <v/>
      </c>
      <c r="MP100" s="526">
        <f>IFERROR(KT100/KT$117,0)</f>
        <v/>
      </c>
      <c r="MQ100" s="526">
        <f>IFERROR(KU100/KU$117,0)</f>
        <v/>
      </c>
      <c r="MR100" s="526">
        <f>IFERROR(KV100/KV$117,0)</f>
        <v/>
      </c>
      <c r="MS100" s="526">
        <f>IFERROR(KW100/KW$117,0)</f>
        <v/>
      </c>
      <c r="MT100" s="526">
        <f>IFERROR(KX100/KX$117,0)</f>
        <v/>
      </c>
      <c r="MU100" s="526">
        <f>IFERROR(KY100/KY$117,0)</f>
        <v/>
      </c>
      <c r="MV100" s="526">
        <f>IFERROR(KZ100/KZ$117,0)</f>
        <v/>
      </c>
      <c r="MW100" s="526">
        <f>IFERROR(LA100/LA$117,0)</f>
        <v/>
      </c>
      <c r="MX100" s="526">
        <f>IFERROR(LB100/LB$117,0)</f>
        <v/>
      </c>
      <c r="MY100" s="526">
        <f>IFERROR(LC100/LC$117,0)</f>
        <v/>
      </c>
      <c r="MZ100" s="526">
        <f>IFERROR(LD100/LD$117,0)</f>
        <v/>
      </c>
      <c r="NA100" s="527">
        <f>IFERROR(LE100/LE$117,0)</f>
        <v/>
      </c>
      <c r="NB100" s="526">
        <f>IFERROR(LF100/LF$117,0)</f>
        <v/>
      </c>
      <c r="NC100" s="526">
        <f>IFERROR(LG100/LG$117,0)</f>
        <v/>
      </c>
      <c r="ND100" s="526">
        <f>IFERROR(LH100/LH$117,0)</f>
        <v/>
      </c>
      <c r="NE100" s="526">
        <f>IFERROR(LI100/LI$117,0)</f>
        <v/>
      </c>
      <c r="NF100" s="526">
        <f>IFERROR(LJ100/LJ$117,0)</f>
        <v/>
      </c>
      <c r="NG100" s="526">
        <f>IFERROR(LK100/LK$117,0)</f>
        <v/>
      </c>
      <c r="NH100" s="526">
        <f>IFERROR(LL100/LL$117,0)</f>
        <v/>
      </c>
      <c r="NI100" s="526">
        <f>IFERROR(LM100/LM$117,0)</f>
        <v/>
      </c>
      <c r="NJ100" s="526">
        <f>IFERROR(LN100/LN$117,0)</f>
        <v/>
      </c>
      <c r="NK100" s="526">
        <f>IFERROR(LO100/LO$117,0)</f>
        <v/>
      </c>
      <c r="NL100" s="526">
        <f>IFERROR(LP100/LP$117,0)</f>
        <v/>
      </c>
      <c r="NM100" s="527">
        <f>IFERROR(LQ100/LQ$117,0)</f>
        <v/>
      </c>
      <c r="NN100" s="526">
        <f>IFERROR(LR100/LR$117,0)</f>
        <v/>
      </c>
      <c r="NO100" s="526">
        <f>IFERROR(LS100/LS$117,0)</f>
        <v/>
      </c>
      <c r="NP100" s="526">
        <f>IFERROR(LT100/LT$117,0)</f>
        <v/>
      </c>
      <c r="NQ100" s="526">
        <f>IFERROR(LU100/LU$117,0)</f>
        <v/>
      </c>
      <c r="NR100" s="526">
        <f>IFERROR(LV100/LV$117,0)</f>
        <v/>
      </c>
      <c r="NS100" s="1758">
        <f>IFERROR(LW100/LW$117,0)</f>
        <v/>
      </c>
      <c r="NT100" s="526">
        <f>IFERROR(LX100/LX$117,0)</f>
        <v/>
      </c>
      <c r="NU100" s="526">
        <f>IFERROR(LY100/LY$117,0)</f>
        <v/>
      </c>
      <c r="NV100" s="526">
        <f>IFERROR(LZ100/LZ$117,0)</f>
        <v/>
      </c>
      <c r="NW100" s="526">
        <f>IFERROR(MA100/MA$117,0)</f>
        <v/>
      </c>
      <c r="NX100" s="526">
        <f>IFERROR(MB100/MB$117,0)</f>
        <v/>
      </c>
      <c r="NZ100" s="463">
        <f>LY100-LX100</f>
        <v/>
      </c>
      <c r="OA100" s="463">
        <f>LZ100-LY100</f>
        <v/>
      </c>
      <c r="OB100" s="463">
        <f>MA100-LZ100</f>
        <v/>
      </c>
      <c r="OC100" s="463">
        <f>MB100-LZ100</f>
        <v/>
      </c>
      <c r="OD100" s="1501" t="n"/>
      <c r="OE100" s="434" t="inlineStr">
        <is>
          <t>Other revenue</t>
        </is>
      </c>
      <c r="OF100" s="434" t="inlineStr">
        <is>
          <t>Other revenue</t>
        </is>
      </c>
      <c r="OG100" s="434" t="inlineStr">
        <is>
          <t>Other revenue</t>
        </is>
      </c>
    </row>
    <row r="101" outlineLevel="1" ht="12" customFormat="1" customHeight="1" s="431">
      <c r="A101" s="1523" t="n"/>
      <c r="B101" s="1521" t="n"/>
      <c r="C101" s="624" t="inlineStr">
        <is>
          <t>Optional issuer fee , dcc &amp; surcharge</t>
        </is>
      </c>
      <c r="D101" s="771" t="n"/>
      <c r="E101" s="771" t="n"/>
      <c r="F101" s="452">
        <f>SUM(F91:F100)</f>
        <v/>
      </c>
      <c r="G101" s="452">
        <f>SUM(G91:G100)</f>
        <v/>
      </c>
      <c r="H101" s="452">
        <f>SUM(H91:H100)</f>
        <v/>
      </c>
      <c r="I101" s="452">
        <f>SUM(I91:I100)</f>
        <v/>
      </c>
      <c r="J101" s="452">
        <f>SUM(J91:J100)</f>
        <v/>
      </c>
      <c r="K101" s="452">
        <f>SUM(K91:K100)</f>
        <v/>
      </c>
      <c r="L101" s="452">
        <f>SUM(L91:L100)</f>
        <v/>
      </c>
      <c r="M101" s="452">
        <f>SUM(M91:M100)</f>
        <v/>
      </c>
      <c r="N101" s="452">
        <f>SUM(N91:N100)</f>
        <v/>
      </c>
      <c r="O101" s="452">
        <f>SUM(O91:O100)</f>
        <v/>
      </c>
      <c r="P101" s="452">
        <f>SUM(P91:P100)</f>
        <v/>
      </c>
      <c r="Q101" s="453">
        <f>SUM(Q91:Q100)</f>
        <v/>
      </c>
      <c r="R101" s="452">
        <f>SUM(R91:R100)</f>
        <v/>
      </c>
      <c r="S101" s="452">
        <f>SUM(S91:S100)</f>
        <v/>
      </c>
      <c r="T101" s="452">
        <f>SUM(T91:T100)</f>
        <v/>
      </c>
      <c r="U101" s="452">
        <f>SUM(U91:U100)</f>
        <v/>
      </c>
      <c r="V101" s="452">
        <f>SUM(V91:V100)</f>
        <v/>
      </c>
      <c r="W101" s="452">
        <f>SUM(W91:W100)</f>
        <v/>
      </c>
      <c r="X101" s="452">
        <f>SUM(X91:X100)</f>
        <v/>
      </c>
      <c r="Y101" s="452">
        <f>SUM(Y91:Y100)</f>
        <v/>
      </c>
      <c r="Z101" s="452">
        <f>SUM(Z91:Z100)</f>
        <v/>
      </c>
      <c r="AA101" s="452">
        <f>SUM(AA91:AA100)</f>
        <v/>
      </c>
      <c r="AB101" s="452">
        <f>SUM(AB91:AB100)</f>
        <v/>
      </c>
      <c r="AC101" s="453">
        <f>SUM(AC91:AC100)</f>
        <v/>
      </c>
      <c r="AD101" s="452">
        <f>SUM(AD91:AD100)</f>
        <v/>
      </c>
      <c r="AE101" s="452">
        <f>SUM(AE91:AE100)</f>
        <v/>
      </c>
      <c r="AF101" s="452">
        <f>SUM(AF91:AF100)</f>
        <v/>
      </c>
      <c r="AG101" s="452">
        <f>SUM(AG91:AG100)</f>
        <v/>
      </c>
      <c r="AH101" s="452">
        <f>SUM(AH91:AH100)</f>
        <v/>
      </c>
      <c r="AI101" s="452">
        <f>SUM(AI91:AI100)</f>
        <v/>
      </c>
      <c r="AJ101" s="452">
        <f>SUM(AJ91:AJ100)</f>
        <v/>
      </c>
      <c r="AK101" s="452">
        <f>SUM(AK91:AK100)</f>
        <v/>
      </c>
      <c r="AL101" s="452">
        <f>SUM(AL91:AL100)</f>
        <v/>
      </c>
      <c r="AM101" s="452">
        <f>SUM(AM91:AM100)</f>
        <v/>
      </c>
      <c r="AN101" s="452">
        <f>SUM(AN91:AN100)</f>
        <v/>
      </c>
      <c r="AO101" s="453">
        <f>SUM(AO91:AO100)</f>
        <v/>
      </c>
      <c r="AP101" s="452">
        <f>SUM(AP91:AP100)</f>
        <v/>
      </c>
      <c r="AQ101" s="452">
        <f>SUM(AQ91:AQ100)</f>
        <v/>
      </c>
      <c r="AR101" s="452">
        <f>SUM(AR91:AR100)</f>
        <v/>
      </c>
      <c r="AS101" s="452">
        <f>SUM(AS91:AS100)</f>
        <v/>
      </c>
      <c r="AT101" s="452">
        <f>SUM(AT91:AT100)</f>
        <v/>
      </c>
      <c r="AU101" s="462">
        <f>SUM(AU91:AU100)</f>
        <v/>
      </c>
      <c r="AV101" s="452">
        <f>SUM(AV91:AV100)</f>
        <v/>
      </c>
      <c r="AW101" s="452">
        <f>SUM(AW91:AW100)</f>
        <v/>
      </c>
      <c r="AX101" s="452">
        <f>SUM(AX91:AX100)</f>
        <v/>
      </c>
      <c r="AY101" s="452">
        <f>SUM(AY91:AY100)</f>
        <v/>
      </c>
      <c r="AZ101" s="452">
        <f>SUM(AZ91:AZ100)</f>
        <v/>
      </c>
      <c r="BB101" s="452">
        <f>SUM(BB91:BB100)</f>
        <v/>
      </c>
      <c r="BC101" s="452">
        <f>SUM(BC91:BC100)</f>
        <v/>
      </c>
      <c r="BD101" s="452">
        <f>SUM(BD91:BD100)</f>
        <v/>
      </c>
      <c r="BE101" s="452">
        <f>SUM(BE91:BE100)</f>
        <v/>
      </c>
      <c r="BF101" s="452">
        <f>SUM(BF91:BF100)</f>
        <v/>
      </c>
      <c r="BG101" s="452">
        <f>SUM(BG91:BG100)</f>
        <v/>
      </c>
      <c r="BH101" s="452">
        <f>SUM(BH91:BH100)</f>
        <v/>
      </c>
      <c r="BI101" s="452">
        <f>SUM(BI91:BI100)</f>
        <v/>
      </c>
      <c r="BJ101" s="452">
        <f>SUM(BJ91:BJ100)</f>
        <v/>
      </c>
      <c r="BK101" s="452">
        <f>SUM(BK91:BK100)</f>
        <v/>
      </c>
      <c r="BL101" s="452">
        <f>SUM(BL91:BL100)</f>
        <v/>
      </c>
      <c r="BM101" s="453">
        <f>SUM(BM91:BM100)</f>
        <v/>
      </c>
      <c r="BN101" s="452">
        <f>SUM(BN91:BN100)</f>
        <v/>
      </c>
      <c r="BO101" s="452">
        <f>SUM(BO91:BO100)</f>
        <v/>
      </c>
      <c r="BP101" s="452">
        <f>SUM(BP91:BP100)</f>
        <v/>
      </c>
      <c r="BQ101" s="452">
        <f>SUM(BQ91:BQ100)</f>
        <v/>
      </c>
      <c r="BR101" s="452">
        <f>SUM(BR91:BR100)</f>
        <v/>
      </c>
      <c r="BS101" s="452">
        <f>SUM(BS91:BS100)</f>
        <v/>
      </c>
      <c r="BT101" s="452">
        <f>SUM(BT91:BT100)</f>
        <v/>
      </c>
      <c r="BU101" s="452">
        <f>SUM(BU91:BU100)</f>
        <v/>
      </c>
      <c r="BV101" s="452">
        <f>SUM(BV91:BV100)</f>
        <v/>
      </c>
      <c r="BW101" s="452">
        <f>SUM(BW91:BW100)</f>
        <v/>
      </c>
      <c r="BX101" s="452">
        <f>SUM(BX91:BX100)</f>
        <v/>
      </c>
      <c r="BY101" s="453">
        <f>SUM(BY91:BY100)</f>
        <v/>
      </c>
      <c r="BZ101" s="452">
        <f>SUM(BZ91:BZ100)</f>
        <v/>
      </c>
      <c r="CA101" s="452">
        <f>SUM(CA91:CA100)</f>
        <v/>
      </c>
      <c r="CB101" s="452">
        <f>SUM(CB91:CB100)</f>
        <v/>
      </c>
      <c r="CC101" s="452">
        <f>SUM(CC91:CC100)</f>
        <v/>
      </c>
      <c r="CD101" s="452">
        <f>SUM(CD91:CD100)</f>
        <v/>
      </c>
      <c r="CE101" s="452">
        <f>SUM(CE91:CE100)</f>
        <v/>
      </c>
      <c r="CF101" s="452">
        <f>SUM(CF91:CF100)</f>
        <v/>
      </c>
      <c r="CG101" s="452">
        <f>SUM(CG91:CG100)</f>
        <v/>
      </c>
      <c r="CH101" s="452">
        <f>SUM(CH91:CH100)</f>
        <v/>
      </c>
      <c r="CI101" s="452">
        <f>SUM(CI91:CI100)</f>
        <v/>
      </c>
      <c r="CJ101" s="452">
        <f>SUM(CJ91:CJ100)</f>
        <v/>
      </c>
      <c r="CK101" s="453">
        <f>SUM(CK91:CK100)</f>
        <v/>
      </c>
      <c r="CL101" s="452">
        <f>SUM(CL91:CL100)</f>
        <v/>
      </c>
      <c r="CM101" s="452">
        <f>SUM(CM91:CM100)</f>
        <v/>
      </c>
      <c r="CN101" s="452">
        <f>SUM(CN91:CN100)</f>
        <v/>
      </c>
      <c r="CO101" s="452">
        <f>SUM(CO91:CO100)</f>
        <v/>
      </c>
      <c r="CP101" s="452">
        <f>SUM(CP91:CP100)</f>
        <v/>
      </c>
      <c r="CQ101" s="462">
        <f>SUM(CQ91:CQ100)</f>
        <v/>
      </c>
      <c r="CR101" s="452">
        <f>SUM(CR91:CR100)</f>
        <v/>
      </c>
      <c r="CS101" s="452">
        <f>SUM(CS91:CS100)</f>
        <v/>
      </c>
      <c r="CT101" s="452">
        <f>SUM(CT91:CT100)</f>
        <v/>
      </c>
      <c r="CU101" s="452">
        <f>SUM(CU91:CU100)</f>
        <v/>
      </c>
      <c r="CV101" s="452">
        <f>SUM(CV91:CV100)</f>
        <v/>
      </c>
      <c r="CX101" s="452">
        <f>SUM(CX91:CX100)</f>
        <v/>
      </c>
      <c r="CY101" s="452">
        <f>SUM(CY91:CY100)</f>
        <v/>
      </c>
      <c r="CZ101" s="452">
        <f>SUM(CZ91:CZ100)</f>
        <v/>
      </c>
      <c r="DA101" s="452">
        <f>SUM(DA91:DA100)</f>
        <v/>
      </c>
      <c r="DB101" s="452">
        <f>SUM(DB91:DB100)</f>
        <v/>
      </c>
      <c r="DC101" s="452">
        <f>SUM(DC91:DC100)</f>
        <v/>
      </c>
      <c r="DD101" s="452">
        <f>SUM(DD91:DD100)</f>
        <v/>
      </c>
      <c r="DE101" s="452">
        <f>SUM(DE91:DE100)</f>
        <v/>
      </c>
      <c r="DF101" s="452">
        <f>SUM(DF91:DF100)</f>
        <v/>
      </c>
      <c r="DG101" s="452">
        <f>SUM(DG91:DG100)</f>
        <v/>
      </c>
      <c r="DH101" s="452">
        <f>SUM(DH91:DH100)</f>
        <v/>
      </c>
      <c r="DI101" s="453">
        <f>SUM(DI91:DI100)</f>
        <v/>
      </c>
      <c r="DJ101" s="452">
        <f>SUM(DJ91:DJ100)</f>
        <v/>
      </c>
      <c r="DK101" s="452">
        <f>SUM(DK91:DK100)</f>
        <v/>
      </c>
      <c r="DL101" s="452">
        <f>SUM(DL91:DL100)</f>
        <v/>
      </c>
      <c r="DM101" s="452">
        <f>SUM(DM91:DM100)</f>
        <v/>
      </c>
      <c r="DN101" s="452">
        <f>SUM(DN91:DN100)</f>
        <v/>
      </c>
      <c r="DO101" s="452">
        <f>SUM(DO91:DO100)</f>
        <v/>
      </c>
      <c r="DP101" s="452">
        <f>SUM(DP91:DP100)</f>
        <v/>
      </c>
      <c r="DQ101" s="452">
        <f>SUM(DQ91:DQ100)</f>
        <v/>
      </c>
      <c r="DR101" s="452">
        <f>SUM(DR91:DR100)</f>
        <v/>
      </c>
      <c r="DS101" s="452">
        <f>SUM(DS91:DS100)</f>
        <v/>
      </c>
      <c r="DT101" s="452">
        <f>SUM(DT91:DT100)</f>
        <v/>
      </c>
      <c r="DU101" s="453">
        <f>SUM(DU91:DU100)</f>
        <v/>
      </c>
      <c r="DV101" s="452">
        <f>SUM(DV91:DV100)</f>
        <v/>
      </c>
      <c r="DW101" s="452">
        <f>SUM(DW91:DW100)</f>
        <v/>
      </c>
      <c r="DX101" s="452">
        <f>SUM(DX91:DX100)</f>
        <v/>
      </c>
      <c r="DY101" s="452">
        <f>SUM(DY91:DY100)</f>
        <v/>
      </c>
      <c r="DZ101" s="452">
        <f>SUM(DZ91:DZ100)</f>
        <v/>
      </c>
      <c r="EA101" s="452">
        <f>SUM(EA91:EA100)</f>
        <v/>
      </c>
      <c r="EB101" s="452">
        <f>SUM(EB91:EB100)</f>
        <v/>
      </c>
      <c r="EC101" s="452">
        <f>SUM(EC91:EC100)</f>
        <v/>
      </c>
      <c r="ED101" s="452">
        <f>SUM(ED91:ED100)</f>
        <v/>
      </c>
      <c r="EE101" s="452">
        <f>SUM(EE91:EE100)</f>
        <v/>
      </c>
      <c r="EF101" s="452">
        <f>SUM(EF91:EF100)</f>
        <v/>
      </c>
      <c r="EG101" s="453">
        <f>SUM(EG91:EG100)</f>
        <v/>
      </c>
      <c r="EH101" s="452">
        <f>SUM(EH91:EH100)</f>
        <v/>
      </c>
      <c r="EI101" s="452">
        <f>SUM(EI91:EI100)</f>
        <v/>
      </c>
      <c r="EJ101" s="452">
        <f>SUM(EJ91:EJ100)</f>
        <v/>
      </c>
      <c r="EK101" s="452">
        <f>SUM(EK91:EK100)</f>
        <v/>
      </c>
      <c r="EL101" s="452">
        <f>SUM(EL91:EL100)</f>
        <v/>
      </c>
      <c r="EM101" s="462">
        <f>SUM(EM91:EM100)</f>
        <v/>
      </c>
      <c r="EN101" s="452">
        <f>SUM(EN91:EN100)</f>
        <v/>
      </c>
      <c r="EO101" s="452">
        <f>SUM(EO91:EO100)</f>
        <v/>
      </c>
      <c r="EP101" s="452">
        <f>SUM(EP91:EP100)</f>
        <v/>
      </c>
      <c r="EQ101" s="452">
        <f>SUM(EQ91:EQ100)</f>
        <v/>
      </c>
      <c r="ER101" s="452">
        <f>SUM(ER91:ER100)</f>
        <v/>
      </c>
      <c r="ET101" s="452">
        <f>SUM(ET91:ET100)</f>
        <v/>
      </c>
      <c r="EU101" s="452">
        <f>SUM(EU91:EU100)</f>
        <v/>
      </c>
      <c r="EV101" s="452">
        <f>SUM(EV91:EV100)</f>
        <v/>
      </c>
      <c r="EW101" s="452">
        <f>SUM(EW91:EW100)</f>
        <v/>
      </c>
      <c r="EX101" s="452">
        <f>SUM(EX91:EX100)</f>
        <v/>
      </c>
      <c r="EY101" s="452">
        <f>SUM(EY91:EY100)</f>
        <v/>
      </c>
      <c r="EZ101" s="452">
        <f>SUM(EZ91:EZ100)</f>
        <v/>
      </c>
      <c r="FA101" s="452">
        <f>SUM(FA91:FA100)</f>
        <v/>
      </c>
      <c r="FB101" s="452">
        <f>SUM(FB91:FB100)</f>
        <v/>
      </c>
      <c r="FC101" s="452">
        <f>SUM(FC91:FC100)</f>
        <v/>
      </c>
      <c r="FD101" s="452">
        <f>SUM(FD91:FD100)</f>
        <v/>
      </c>
      <c r="FE101" s="453">
        <f>SUM(FE91:FE100)</f>
        <v/>
      </c>
      <c r="FF101" s="452">
        <f>SUM(FF91:FF100)</f>
        <v/>
      </c>
      <c r="FG101" s="452">
        <f>SUM(FG91:FG100)</f>
        <v/>
      </c>
      <c r="FH101" s="452">
        <f>SUM(FH91:FH100)</f>
        <v/>
      </c>
      <c r="FI101" s="452">
        <f>SUM(FI91:FI100)</f>
        <v/>
      </c>
      <c r="FJ101" s="452">
        <f>SUM(FJ91:FJ100)</f>
        <v/>
      </c>
      <c r="FK101" s="452">
        <f>SUM(FK91:FK100)</f>
        <v/>
      </c>
      <c r="FL101" s="452">
        <f>SUM(FL91:FL100)</f>
        <v/>
      </c>
      <c r="FM101" s="452">
        <f>SUM(FM91:FM100)</f>
        <v/>
      </c>
      <c r="FN101" s="452">
        <f>SUM(FN91:FN100)</f>
        <v/>
      </c>
      <c r="FO101" s="452">
        <f>SUM(FO91:FO100)</f>
        <v/>
      </c>
      <c r="FP101" s="452">
        <f>SUM(FP91:FP100)</f>
        <v/>
      </c>
      <c r="FQ101" s="453">
        <f>SUM(FQ91:FQ100)</f>
        <v/>
      </c>
      <c r="FR101" s="452">
        <f>SUM(FR91:FR100)</f>
        <v/>
      </c>
      <c r="FS101" s="452">
        <f>SUM(FS91:FS100)</f>
        <v/>
      </c>
      <c r="FT101" s="452">
        <f>SUM(FT91:FT100)</f>
        <v/>
      </c>
      <c r="FU101" s="452">
        <f>SUM(FU91:FU100)</f>
        <v/>
      </c>
      <c r="FV101" s="452">
        <f>SUM(FV91:FV100)</f>
        <v/>
      </c>
      <c r="FW101" s="452">
        <f>SUM(FW91:FW100)</f>
        <v/>
      </c>
      <c r="FX101" s="452">
        <f>SUM(FX91:FX100)</f>
        <v/>
      </c>
      <c r="FY101" s="452">
        <f>SUM(FY91:FY100)</f>
        <v/>
      </c>
      <c r="FZ101" s="452">
        <f>SUM(FZ91:FZ100)</f>
        <v/>
      </c>
      <c r="GA101" s="452">
        <f>SUM(GA91:GA100)</f>
        <v/>
      </c>
      <c r="GB101" s="452">
        <f>SUM(GB91:GB100)</f>
        <v/>
      </c>
      <c r="GC101" s="453">
        <f>SUM(GC91:GC100)</f>
        <v/>
      </c>
      <c r="GD101" s="452">
        <f>SUM(GD91:GD100)</f>
        <v/>
      </c>
      <c r="GE101" s="452">
        <f>SUM(GE91:GE100)</f>
        <v/>
      </c>
      <c r="GF101" s="452">
        <f>SUM(GF91:GF100)</f>
        <v/>
      </c>
      <c r="GG101" s="452">
        <f>SUM(GG91:GG100)</f>
        <v/>
      </c>
      <c r="GH101" s="452">
        <f>SUM(GH91:GH100)</f>
        <v/>
      </c>
      <c r="GI101" s="462">
        <f>SUM(GI91:GI100)</f>
        <v/>
      </c>
      <c r="GJ101" s="452">
        <f>SUM(GJ91:GJ100)</f>
        <v/>
      </c>
      <c r="GK101" s="452">
        <f>SUM(GK91:GK100)</f>
        <v/>
      </c>
      <c r="GL101" s="452">
        <f>SUM(GL91:GL100)</f>
        <v/>
      </c>
      <c r="GM101" s="452">
        <f>SUM(GM91:GM100)</f>
        <v/>
      </c>
      <c r="GN101" s="452">
        <f>SUM(GN91:GN100)</f>
        <v/>
      </c>
      <c r="GP101" s="452">
        <f>SUM(GP91:GP100)</f>
        <v/>
      </c>
      <c r="GQ101" s="452">
        <f>SUM(GQ91:GQ100)</f>
        <v/>
      </c>
      <c r="GR101" s="452">
        <f>SUM(GR91:GR100)</f>
        <v/>
      </c>
      <c r="GS101" s="452">
        <f>SUM(GS91:GS100)</f>
        <v/>
      </c>
      <c r="GT101" s="452">
        <f>SUM(GT91:GT100)</f>
        <v/>
      </c>
      <c r="GU101" s="452">
        <f>SUM(GU91:GU100)</f>
        <v/>
      </c>
      <c r="GV101" s="452">
        <f>SUM(GV91:GV100)</f>
        <v/>
      </c>
      <c r="GW101" s="452">
        <f>SUM(GW91:GW100)</f>
        <v/>
      </c>
      <c r="GX101" s="452">
        <f>SUM(GX91:GX100)</f>
        <v/>
      </c>
      <c r="GY101" s="452">
        <f>SUM(GY91:GY100)</f>
        <v/>
      </c>
      <c r="GZ101" s="452">
        <f>SUM(GZ91:GZ100)</f>
        <v/>
      </c>
      <c r="HA101" s="453">
        <f>SUM(HA91:HA100)</f>
        <v/>
      </c>
      <c r="HB101" s="452">
        <f>SUM(HB91:HB100)</f>
        <v/>
      </c>
      <c r="HC101" s="452">
        <f>SUM(HC91:HC100)</f>
        <v/>
      </c>
      <c r="HD101" s="452">
        <f>SUM(HD91:HD100)</f>
        <v/>
      </c>
      <c r="HE101" s="452">
        <f>SUM(HE91:HE100)</f>
        <v/>
      </c>
      <c r="HF101" s="452">
        <f>SUM(HF91:HF100)</f>
        <v/>
      </c>
      <c r="HG101" s="452">
        <f>SUM(HG91:HG100)</f>
        <v/>
      </c>
      <c r="HH101" s="452">
        <f>SUM(HH91:HH100)</f>
        <v/>
      </c>
      <c r="HI101" s="452">
        <f>SUM(HI91:HI100)</f>
        <v/>
      </c>
      <c r="HJ101" s="452">
        <f>SUM(HJ91:HJ100)</f>
        <v/>
      </c>
      <c r="HK101" s="452">
        <f>SUM(HK91:HK100)</f>
        <v/>
      </c>
      <c r="HL101" s="452">
        <f>SUM(HL91:HL100)</f>
        <v/>
      </c>
      <c r="HM101" s="453">
        <f>SUM(HM91:HM100)</f>
        <v/>
      </c>
      <c r="HN101" s="452">
        <f>SUM(HN91:HN100)</f>
        <v/>
      </c>
      <c r="HO101" s="452">
        <f>SUM(HO91:HO100)</f>
        <v/>
      </c>
      <c r="HP101" s="452">
        <f>SUM(HP91:HP100)</f>
        <v/>
      </c>
      <c r="HQ101" s="452">
        <f>SUM(HQ91:HQ100)</f>
        <v/>
      </c>
      <c r="HR101" s="452">
        <f>SUM(HR91:HR100)</f>
        <v/>
      </c>
      <c r="HS101" s="452">
        <f>SUM(HS91:HS100)</f>
        <v/>
      </c>
      <c r="HT101" s="452">
        <f>SUM(HT91:HT100)</f>
        <v/>
      </c>
      <c r="HU101" s="452">
        <f>SUM(HU91:HU100)</f>
        <v/>
      </c>
      <c r="HV101" s="452">
        <f>SUM(HV91:HV100)</f>
        <v/>
      </c>
      <c r="HW101" s="452">
        <f>SUM(HW91:HW100)</f>
        <v/>
      </c>
      <c r="HX101" s="452">
        <f>SUM(HX91:HX100)</f>
        <v/>
      </c>
      <c r="HY101" s="453">
        <f>SUM(HY91:HY100)</f>
        <v/>
      </c>
      <c r="HZ101" s="452">
        <f>SUM(HZ91:HZ100)</f>
        <v/>
      </c>
      <c r="IA101" s="452">
        <f>SUM(IA91:IA100)</f>
        <v/>
      </c>
      <c r="IB101" s="452">
        <f>SUM(IB91:IB100)</f>
        <v/>
      </c>
      <c r="IC101" s="452">
        <f>SUM(IC91:IC100)</f>
        <v/>
      </c>
      <c r="ID101" s="452">
        <f>SUM(ID91:ID100)</f>
        <v/>
      </c>
      <c r="IE101" s="462">
        <f>SUM(IE91:IE100)</f>
        <v/>
      </c>
      <c r="IF101" s="452">
        <f>SUM(IF91:IF100)</f>
        <v/>
      </c>
      <c r="IG101" s="452">
        <f>SUM(IG91:IG100)</f>
        <v/>
      </c>
      <c r="IH101" s="452">
        <f>SUM(IH91:IH100)</f>
        <v/>
      </c>
      <c r="II101" s="452">
        <f>SUM(II91:II100)</f>
        <v/>
      </c>
      <c r="IJ101" s="452">
        <f>SUM(IJ91:IJ100)</f>
        <v/>
      </c>
      <c r="IL101" s="452">
        <f>SUM(IL91:IL100)</f>
        <v/>
      </c>
      <c r="IM101" s="452">
        <f>SUM(IM91:IM100)</f>
        <v/>
      </c>
      <c r="IN101" s="452">
        <f>SUM(IN91:IN100)</f>
        <v/>
      </c>
      <c r="IO101" s="452">
        <f>SUM(IO91:IO100)</f>
        <v/>
      </c>
      <c r="IP101" s="452">
        <f>SUM(IP91:IP100)</f>
        <v/>
      </c>
      <c r="IQ101" s="452">
        <f>SUM(IQ91:IQ100)</f>
        <v/>
      </c>
      <c r="IR101" s="452">
        <f>SUM(IR91:IR100)</f>
        <v/>
      </c>
      <c r="IS101" s="452">
        <f>SUM(IS91:IS100)</f>
        <v/>
      </c>
      <c r="IT101" s="452">
        <f>SUM(IT91:IT100)</f>
        <v/>
      </c>
      <c r="IU101" s="452">
        <f>SUM(IU91:IU100)</f>
        <v/>
      </c>
      <c r="IV101" s="452">
        <f>SUM(IV91:IV100)</f>
        <v/>
      </c>
      <c r="IW101" s="453">
        <f>SUM(IW91:IW100)</f>
        <v/>
      </c>
      <c r="IX101" s="452">
        <f>SUM(IX91:IX100)</f>
        <v/>
      </c>
      <c r="IY101" s="452">
        <f>SUM(IY91:IY100)</f>
        <v/>
      </c>
      <c r="IZ101" s="452">
        <f>SUM(IZ91:IZ100)</f>
        <v/>
      </c>
      <c r="JA101" s="452">
        <f>SUM(JA91:JA100)</f>
        <v/>
      </c>
      <c r="JB101" s="452">
        <f>SUM(JB91:JB100)</f>
        <v/>
      </c>
      <c r="JC101" s="452">
        <f>SUM(JC91:JC100)</f>
        <v/>
      </c>
      <c r="JD101" s="452">
        <f>SUM(JD91:JD100)</f>
        <v/>
      </c>
      <c r="JE101" s="452">
        <f>SUM(JE91:JE100)</f>
        <v/>
      </c>
      <c r="JF101" s="452">
        <f>SUM(JF91:JF100)</f>
        <v/>
      </c>
      <c r="JG101" s="452">
        <f>SUM(JG91:JG100)</f>
        <v/>
      </c>
      <c r="JH101" s="452">
        <f>SUM(JH91:JH100)</f>
        <v/>
      </c>
      <c r="JI101" s="453">
        <f>SUM(JI91:JI100)</f>
        <v/>
      </c>
      <c r="JJ101" s="452">
        <f>SUM(JJ91:JJ100)</f>
        <v/>
      </c>
      <c r="JK101" s="452">
        <f>SUM(JK91:JK100)</f>
        <v/>
      </c>
      <c r="JL101" s="452">
        <f>SUM(JL91:JL100)</f>
        <v/>
      </c>
      <c r="JM101" s="452">
        <f>SUM(JM91:JM100)</f>
        <v/>
      </c>
      <c r="JN101" s="452">
        <f>SUM(JN91:JN100)</f>
        <v/>
      </c>
      <c r="JO101" s="452">
        <f>SUM(JO91:JO100)</f>
        <v/>
      </c>
      <c r="JP101" s="452">
        <f>SUM(JP91:JP100)</f>
        <v/>
      </c>
      <c r="JQ101" s="452">
        <f>SUM(JQ91:JQ100)</f>
        <v/>
      </c>
      <c r="JR101" s="452">
        <f>SUM(JR91:JR100)</f>
        <v/>
      </c>
      <c r="JS101" s="452">
        <f>SUM(JS91:JS100)</f>
        <v/>
      </c>
      <c r="JT101" s="452">
        <f>SUM(JT91:JT100)</f>
        <v/>
      </c>
      <c r="JU101" s="453">
        <f>SUM(JU91:JU100)</f>
        <v/>
      </c>
      <c r="JV101" s="452">
        <f>SUM(JV91:JV100)</f>
        <v/>
      </c>
      <c r="JW101" s="452">
        <f>SUM(JW91:JW100)</f>
        <v/>
      </c>
      <c r="JX101" s="452">
        <f>SUM(JX91:JX100)</f>
        <v/>
      </c>
      <c r="JY101" s="452">
        <f>SUM(JY91:JY100)</f>
        <v/>
      </c>
      <c r="JZ101" s="452">
        <f>SUM(JZ91:JZ100)</f>
        <v/>
      </c>
      <c r="KA101" s="462">
        <f>SUM(KA91:KA100)</f>
        <v/>
      </c>
      <c r="KB101" s="452">
        <f>SUM(KB91:KB100)</f>
        <v/>
      </c>
      <c r="KC101" s="452">
        <f>SUM(KC91:KC100)</f>
        <v/>
      </c>
      <c r="KD101" s="452">
        <f>SUM(KD91:KD100)</f>
        <v/>
      </c>
      <c r="KE101" s="452">
        <f>SUM(KE91:KE100)</f>
        <v/>
      </c>
      <c r="KF101" s="452">
        <f>SUM(KF91:KF100)</f>
        <v/>
      </c>
      <c r="KH101" s="452">
        <f>SUM(KH91:KH100)</f>
        <v/>
      </c>
      <c r="KI101" s="452">
        <f>SUM(KI91:KI100)</f>
        <v/>
      </c>
      <c r="KJ101" s="452">
        <f>SUM(KJ91:KJ100)</f>
        <v/>
      </c>
      <c r="KK101" s="452">
        <f>SUM(KK91:KK100)</f>
        <v/>
      </c>
      <c r="KL101" s="452">
        <f>SUM(KL91:KL100)</f>
        <v/>
      </c>
      <c r="KM101" s="452">
        <f>SUM(KM91:KM100)</f>
        <v/>
      </c>
      <c r="KN101" s="452">
        <f>SUM(KN91:KN100)</f>
        <v/>
      </c>
      <c r="KO101" s="452">
        <f>SUM(KO91:KO100)</f>
        <v/>
      </c>
      <c r="KP101" s="452">
        <f>SUM(KP91:KP100)</f>
        <v/>
      </c>
      <c r="KQ101" s="452">
        <f>SUM(KQ91:KQ100)</f>
        <v/>
      </c>
      <c r="KR101" s="452">
        <f>SUM(KR91:KR100)</f>
        <v/>
      </c>
      <c r="KS101" s="453">
        <f>SUM(KS91:KS100)</f>
        <v/>
      </c>
      <c r="KT101" s="452">
        <f>SUM(KT91:KT100)</f>
        <v/>
      </c>
      <c r="KU101" s="452">
        <f>SUM(KU91:KU100)</f>
        <v/>
      </c>
      <c r="KV101" s="452">
        <f>SUM(KV91:KV100)</f>
        <v/>
      </c>
      <c r="KW101" s="452">
        <f>SUM(KW91:KW100)</f>
        <v/>
      </c>
      <c r="KX101" s="452">
        <f>SUM(KX91:KX100)</f>
        <v/>
      </c>
      <c r="KY101" s="452">
        <f>SUM(KY91:KY100)</f>
        <v/>
      </c>
      <c r="KZ101" s="452">
        <f>SUM(KZ91:KZ100)</f>
        <v/>
      </c>
      <c r="LA101" s="452">
        <f>SUM(LA91:LA100)</f>
        <v/>
      </c>
      <c r="LB101" s="452">
        <f>SUM(LB91:LB100)</f>
        <v/>
      </c>
      <c r="LC101" s="452">
        <f>SUM(LC91:LC100)</f>
        <v/>
      </c>
      <c r="LD101" s="452">
        <f>SUM(LD91:LD100)</f>
        <v/>
      </c>
      <c r="LE101" s="453">
        <f>SUM(LE91:LE100)</f>
        <v/>
      </c>
      <c r="LF101" s="452">
        <f>SUM(LF91:LF100)</f>
        <v/>
      </c>
      <c r="LG101" s="452">
        <f>SUM(LG91:LG100)</f>
        <v/>
      </c>
      <c r="LH101" s="452">
        <f>SUM(LH91:LH100)</f>
        <v/>
      </c>
      <c r="LI101" s="452">
        <f>SUM(LI91:LI100)</f>
        <v/>
      </c>
      <c r="LJ101" s="452">
        <f>SUM(LJ91:LJ100)</f>
        <v/>
      </c>
      <c r="LK101" s="452">
        <f>SUM(LK91:LK100)</f>
        <v/>
      </c>
      <c r="LL101" s="452">
        <f>SUM(LL91:LL100)</f>
        <v/>
      </c>
      <c r="LM101" s="452">
        <f>SUM(LM91:LM100)</f>
        <v/>
      </c>
      <c r="LN101" s="452">
        <f>SUM(LN91:LN100)</f>
        <v/>
      </c>
      <c r="LO101" s="452">
        <f>SUM(LO91:LO100)</f>
        <v/>
      </c>
      <c r="LP101" s="452">
        <f>SUM(LP91:LP100)</f>
        <v/>
      </c>
      <c r="LQ101" s="453">
        <f>SUM(LQ91:LQ100)</f>
        <v/>
      </c>
      <c r="LR101" s="452">
        <f>SUM(LR91:LR100)</f>
        <v/>
      </c>
      <c r="LS101" s="452">
        <f>SUM(LS91:LS100)</f>
        <v/>
      </c>
      <c r="LT101" s="452">
        <f>SUM(LT91:LT100)</f>
        <v/>
      </c>
      <c r="LU101" s="452">
        <f>SUM(LU91:LU100)</f>
        <v/>
      </c>
      <c r="LV101" s="452">
        <f>SUM(LV91:LV100)</f>
        <v/>
      </c>
      <c r="LW101" s="462">
        <f>SUM(LW91:LW100)</f>
        <v/>
      </c>
      <c r="LX101" s="452">
        <f>SUM(LX91:LX100)</f>
        <v/>
      </c>
      <c r="LY101" s="452">
        <f>SUM(LY91:LY100)</f>
        <v/>
      </c>
      <c r="LZ101" s="452">
        <f>SUM(LZ91:LZ100)</f>
        <v/>
      </c>
      <c r="MA101" s="452">
        <f>SUM(MA91:MA100)</f>
        <v/>
      </c>
      <c r="MB101" s="452">
        <f>SUM(MB91:MB100)</f>
        <v/>
      </c>
      <c r="MD101" s="524">
        <f>IFERROR(KH101/KH$117,0)</f>
        <v/>
      </c>
      <c r="ME101" s="524">
        <f>IFERROR(KI101/KI$117,0)</f>
        <v/>
      </c>
      <c r="MF101" s="524">
        <f>IFERROR(KJ101/KJ$117,0)</f>
        <v/>
      </c>
      <c r="MG101" s="524">
        <f>IFERROR(KK101/KK$117,0)</f>
        <v/>
      </c>
      <c r="MH101" s="524">
        <f>IFERROR(KL101/KL$117,0)</f>
        <v/>
      </c>
      <c r="MI101" s="524">
        <f>IFERROR(KM101/KM$117,0)</f>
        <v/>
      </c>
      <c r="MJ101" s="524">
        <f>IFERROR(KN101/KN$117,0)</f>
        <v/>
      </c>
      <c r="MK101" s="524">
        <f>IFERROR(KO101/KO$117,0)</f>
        <v/>
      </c>
      <c r="ML101" s="524">
        <f>IFERROR(KP101/KP$117,0)</f>
        <v/>
      </c>
      <c r="MM101" s="524">
        <f>IFERROR(KQ101/KQ$117,0)</f>
        <v/>
      </c>
      <c r="MN101" s="524">
        <f>IFERROR(KR101/KR$117,0)</f>
        <v/>
      </c>
      <c r="MO101" s="525">
        <f>IFERROR(KS101/KS$117,0)</f>
        <v/>
      </c>
      <c r="MP101" s="524">
        <f>IFERROR(KT101/KT$117,0)</f>
        <v/>
      </c>
      <c r="MQ101" s="524">
        <f>IFERROR(KU101/KU$117,0)</f>
        <v/>
      </c>
      <c r="MR101" s="524">
        <f>IFERROR(KV101/KV$117,0)</f>
        <v/>
      </c>
      <c r="MS101" s="524">
        <f>IFERROR(KW101/KW$117,0)</f>
        <v/>
      </c>
      <c r="MT101" s="524">
        <f>IFERROR(KX101/KX$117,0)</f>
        <v/>
      </c>
      <c r="MU101" s="524">
        <f>IFERROR(KY101/KY$117,0)</f>
        <v/>
      </c>
      <c r="MV101" s="524">
        <f>IFERROR(KZ101/KZ$117,0)</f>
        <v/>
      </c>
      <c r="MW101" s="524">
        <f>IFERROR(LA101/LA$117,0)</f>
        <v/>
      </c>
      <c r="MX101" s="524">
        <f>IFERROR(LB101/LB$117,0)</f>
        <v/>
      </c>
      <c r="MY101" s="524">
        <f>IFERROR(LC101/LC$117,0)</f>
        <v/>
      </c>
      <c r="MZ101" s="524">
        <f>IFERROR(LD101/LD$117,0)</f>
        <v/>
      </c>
      <c r="NA101" s="525">
        <f>IFERROR(LE101/LE$117,0)</f>
        <v/>
      </c>
      <c r="NB101" s="524">
        <f>IFERROR(LF101/LF$117,0)</f>
        <v/>
      </c>
      <c r="NC101" s="524">
        <f>IFERROR(LG101/LG$117,0)</f>
        <v/>
      </c>
      <c r="ND101" s="524">
        <f>IFERROR(LH101/LH$117,0)</f>
        <v/>
      </c>
      <c r="NE101" s="524">
        <f>IFERROR(LI101/LI$117,0)</f>
        <v/>
      </c>
      <c r="NF101" s="524">
        <f>IFERROR(LJ101/LJ$117,0)</f>
        <v/>
      </c>
      <c r="NG101" s="524">
        <f>IFERROR(LK101/LK$117,0)</f>
        <v/>
      </c>
      <c r="NH101" s="524">
        <f>IFERROR(LL101/LL$117,0)</f>
        <v/>
      </c>
      <c r="NI101" s="524">
        <f>IFERROR(LM101/LM$117,0)</f>
        <v/>
      </c>
      <c r="NJ101" s="524">
        <f>IFERROR(LN101/LN$117,0)</f>
        <v/>
      </c>
      <c r="NK101" s="524">
        <f>IFERROR(LO101/LO$117,0)</f>
        <v/>
      </c>
      <c r="NL101" s="524">
        <f>IFERROR(LP101/LP$117,0)</f>
        <v/>
      </c>
      <c r="NM101" s="525">
        <f>IFERROR(LQ101/LQ$117,0)</f>
        <v/>
      </c>
      <c r="NN101" s="524">
        <f>IFERROR(LR101/LR$117,0)</f>
        <v/>
      </c>
      <c r="NO101" s="524">
        <f>IFERROR(LS101/LS$117,0)</f>
        <v/>
      </c>
      <c r="NP101" s="524">
        <f>IFERROR(LT101/LT$117,0)</f>
        <v/>
      </c>
      <c r="NQ101" s="524">
        <f>IFERROR(LU101/LU$117,0)</f>
        <v/>
      </c>
      <c r="NR101" s="524">
        <f>IFERROR(LV101/LV$117,0)</f>
        <v/>
      </c>
      <c r="NS101" s="1756">
        <f>IFERROR(LW101/LW$117,0)</f>
        <v/>
      </c>
      <c r="NT101" s="524">
        <f>IFERROR(LX101/LX$117,0)</f>
        <v/>
      </c>
      <c r="NU101" s="524">
        <f>IFERROR(LY101/LY$117,0)</f>
        <v/>
      </c>
      <c r="NV101" s="524">
        <f>IFERROR(LZ101/LZ$117,0)</f>
        <v/>
      </c>
      <c r="NW101" s="524">
        <f>IFERROR(MA101/MA$117,0)</f>
        <v/>
      </c>
      <c r="NX101" s="524">
        <f>IFERROR(MB101/MB$117,0)</f>
        <v/>
      </c>
      <c r="NZ101" s="452">
        <f>SUM(NZ91:NZ100)</f>
        <v/>
      </c>
      <c r="OA101" s="452">
        <f>SUM(OA91:OA100)</f>
        <v/>
      </c>
      <c r="OB101" s="452">
        <f>SUM(OB91:OB100)</f>
        <v/>
      </c>
      <c r="OC101" s="452">
        <f>SUM(OC91:OC100)</f>
        <v/>
      </c>
      <c r="OD101" s="1501" t="n"/>
      <c r="OE101" s="434" t="n"/>
      <c r="OF101" s="434" t="n"/>
      <c r="OG101" s="434" t="n"/>
    </row>
    <row r="102" outlineLevel="2" ht="12" customFormat="1" customHeight="1" s="431">
      <c r="A102" s="1523" t="n"/>
      <c r="B102" s="1521" t="n"/>
      <c r="C102" s="768" t="inlineStr">
        <is>
          <t>Telecom customer revenue</t>
        </is>
      </c>
      <c r="D102" s="771" t="n">
        <v>411350</v>
      </c>
      <c r="E102" s="771">
        <f>CONCATENATE(D102," - ",C102)</f>
        <v/>
      </c>
      <c r="F102" s="452">
        <f>'Income statement'!F102</f>
        <v/>
      </c>
      <c r="G102" s="452">
        <f>'Income statement'!G102</f>
        <v/>
      </c>
      <c r="H102" s="452">
        <f>'Income statement'!H102</f>
        <v/>
      </c>
      <c r="I102" s="452">
        <f>'Income statement'!I102</f>
        <v/>
      </c>
      <c r="J102" s="452">
        <f>'Income statement'!J102</f>
        <v/>
      </c>
      <c r="K102" s="452">
        <f>'Income statement'!K102</f>
        <v/>
      </c>
      <c r="L102" s="452">
        <f>'Income statement'!L102</f>
        <v/>
      </c>
      <c r="M102" s="452">
        <f>'Income statement'!M102</f>
        <v/>
      </c>
      <c r="N102" s="452">
        <f>'Income statement'!N102</f>
        <v/>
      </c>
      <c r="O102" s="452">
        <f>'Income statement'!O102</f>
        <v/>
      </c>
      <c r="P102" s="452">
        <f>'Income statement'!P102</f>
        <v/>
      </c>
      <c r="Q102" s="453">
        <f>'Income statement'!Q102</f>
        <v/>
      </c>
      <c r="R102" s="452">
        <f>'Income statement'!R102</f>
        <v/>
      </c>
      <c r="S102" s="452">
        <f>'Income statement'!S102</f>
        <v/>
      </c>
      <c r="T102" s="452">
        <f>'Income statement'!T102</f>
        <v/>
      </c>
      <c r="U102" s="452">
        <f>'Income statement'!U102</f>
        <v/>
      </c>
      <c r="V102" s="452">
        <f>'Income statement'!V102</f>
        <v/>
      </c>
      <c r="W102" s="452">
        <f>'Income statement'!W102</f>
        <v/>
      </c>
      <c r="X102" s="452">
        <f>'Income statement'!X102</f>
        <v/>
      </c>
      <c r="Y102" s="452">
        <f>'Income statement'!Y102</f>
        <v/>
      </c>
      <c r="Z102" s="452">
        <f>'Income statement'!Z102</f>
        <v/>
      </c>
      <c r="AA102" s="452">
        <f>'Income statement'!AA102</f>
        <v/>
      </c>
      <c r="AB102" s="452">
        <f>'Income statement'!AB102</f>
        <v/>
      </c>
      <c r="AC102" s="453">
        <f>'Income statement'!AC102</f>
        <v/>
      </c>
      <c r="AD102" s="452">
        <f>'Income statement'!AD102</f>
        <v/>
      </c>
      <c r="AE102" s="452">
        <f>'Income statement'!AE102</f>
        <v/>
      </c>
      <c r="AF102" s="452">
        <f>'Income statement'!AF102</f>
        <v/>
      </c>
      <c r="AG102" s="452">
        <f>'Income statement'!AG102</f>
        <v/>
      </c>
      <c r="AH102" s="452">
        <f>'Income statement'!AH102</f>
        <v/>
      </c>
      <c r="AI102" s="452">
        <f>'Income statement'!AI102</f>
        <v/>
      </c>
      <c r="AJ102" s="452">
        <f>'Income statement'!AJ102</f>
        <v/>
      </c>
      <c r="AK102" s="452">
        <f>'Income statement'!AK102</f>
        <v/>
      </c>
      <c r="AL102" s="452">
        <f>'Income statement'!AL102</f>
        <v/>
      </c>
      <c r="AM102" s="452">
        <f>'Income statement'!AM102</f>
        <v/>
      </c>
      <c r="AN102" s="452">
        <f>'Income statement'!AN102</f>
        <v/>
      </c>
      <c r="AO102" s="453">
        <f>'Income statement'!AO102</f>
        <v/>
      </c>
      <c r="AP102" s="452">
        <f>'Income statement'!AP102</f>
        <v/>
      </c>
      <c r="AQ102" s="452">
        <f>'Income statement'!AQ102</f>
        <v/>
      </c>
      <c r="AR102" s="452">
        <f>'Income statement'!AR102</f>
        <v/>
      </c>
      <c r="AS102" s="452">
        <f>'Income statement'!AS102</f>
        <v/>
      </c>
      <c r="AT102" s="452">
        <f>'Income statement'!AT102</f>
        <v/>
      </c>
      <c r="AU102" s="462">
        <f>'Income statement'!AU102</f>
        <v/>
      </c>
      <c r="AV102" s="452">
        <f>SUM(F102:Q102)</f>
        <v/>
      </c>
      <c r="AW102" s="452">
        <f>SUM(R102:AC102)</f>
        <v/>
      </c>
      <c r="AX102" s="452">
        <f>SUM(AD102:AO102)</f>
        <v/>
      </c>
      <c r="AY102" s="452">
        <f>SUM(AH102:AS102)</f>
        <v/>
      </c>
      <c r="AZ102" s="452">
        <f>SUM(AJ102:AU102)</f>
        <v/>
      </c>
      <c r="BB102" s="452">
        <f>SUMIFS('QofE Def adjustments'!F:F,'QofE Def adjustments'!$E:$E,'Adjusted IS'!$E102)</f>
        <v/>
      </c>
      <c r="BC102" s="452">
        <f>SUMIFS('QofE Def adjustments'!G:G,'QofE Def adjustments'!$E:$E,'Adjusted IS'!$E102)</f>
        <v/>
      </c>
      <c r="BD102" s="452">
        <f>SUMIFS('QofE Def adjustments'!H:H,'QofE Def adjustments'!$E:$E,'Adjusted IS'!$E102)</f>
        <v/>
      </c>
      <c r="BE102" s="452">
        <f>SUMIFS('QofE Def adjustments'!I:I,'QofE Def adjustments'!$E:$E,'Adjusted IS'!$E102)</f>
        <v/>
      </c>
      <c r="BF102" s="452">
        <f>SUMIFS('QofE Def adjustments'!J:J,'QofE Def adjustments'!$E:$E,'Adjusted IS'!$E102)</f>
        <v/>
      </c>
      <c r="BG102" s="452">
        <f>SUMIFS('QofE Def adjustments'!K:K,'QofE Def adjustments'!$E:$E,'Adjusted IS'!$E102)</f>
        <v/>
      </c>
      <c r="BH102" s="452">
        <f>SUMIFS('QofE Def adjustments'!L:L,'QofE Def adjustments'!$E:$E,'Adjusted IS'!$E102)</f>
        <v/>
      </c>
      <c r="BI102" s="452">
        <f>SUMIFS('QofE Def adjustments'!M:M,'QofE Def adjustments'!$E:$E,'Adjusted IS'!$E102)</f>
        <v/>
      </c>
      <c r="BJ102" s="452">
        <f>SUMIFS('QofE Def adjustments'!N:N,'QofE Def adjustments'!$E:$E,'Adjusted IS'!$E102)</f>
        <v/>
      </c>
      <c r="BK102" s="452">
        <f>SUMIFS('QofE Def adjustments'!O:O,'QofE Def adjustments'!$E:$E,'Adjusted IS'!$E102)</f>
        <v/>
      </c>
      <c r="BL102" s="452">
        <f>SUMIFS('QofE Def adjustments'!P:P,'QofE Def adjustments'!$E:$E,'Adjusted IS'!$E102)</f>
        <v/>
      </c>
      <c r="BM102" s="453">
        <f>SUMIFS('QofE Def adjustments'!Q:Q,'QofE Def adjustments'!$E:$E,'Adjusted IS'!$E102)</f>
        <v/>
      </c>
      <c r="BN102" s="452">
        <f>SUMIFS('QofE Def adjustments'!R:R,'QofE Def adjustments'!$E:$E,'Adjusted IS'!$E102)</f>
        <v/>
      </c>
      <c r="BO102" s="452">
        <f>SUMIFS('QofE Def adjustments'!S:S,'QofE Def adjustments'!$E:$E,'Adjusted IS'!$E102)</f>
        <v/>
      </c>
      <c r="BP102" s="452">
        <f>SUMIFS('QofE Def adjustments'!T:T,'QofE Def adjustments'!$E:$E,'Adjusted IS'!$E102)</f>
        <v/>
      </c>
      <c r="BQ102" s="452">
        <f>SUMIFS('QofE Def adjustments'!U:U,'QofE Def adjustments'!$E:$E,'Adjusted IS'!$E102)</f>
        <v/>
      </c>
      <c r="BR102" s="452">
        <f>SUMIFS('QofE Def adjustments'!V:V,'QofE Def adjustments'!$E:$E,'Adjusted IS'!$E102)</f>
        <v/>
      </c>
      <c r="BS102" s="452">
        <f>SUMIFS('QofE Def adjustments'!W:W,'QofE Def adjustments'!$E:$E,'Adjusted IS'!$E102)</f>
        <v/>
      </c>
      <c r="BT102" s="452">
        <f>SUMIFS('QofE Def adjustments'!X:X,'QofE Def adjustments'!$E:$E,'Adjusted IS'!$E102)</f>
        <v/>
      </c>
      <c r="BU102" s="452">
        <f>SUMIFS('QofE Def adjustments'!Y:Y,'QofE Def adjustments'!$E:$E,'Adjusted IS'!$E102)</f>
        <v/>
      </c>
      <c r="BV102" s="452">
        <f>SUMIFS('QofE Def adjustments'!Z:Z,'QofE Def adjustments'!$E:$E,'Adjusted IS'!$E102)</f>
        <v/>
      </c>
      <c r="BW102" s="452">
        <f>SUMIFS('QofE Def adjustments'!AA:AA,'QofE Def adjustments'!$E:$E,'Adjusted IS'!$E102)</f>
        <v/>
      </c>
      <c r="BX102" s="452">
        <f>SUMIFS('QofE Def adjustments'!AB:AB,'QofE Def adjustments'!$E:$E,'Adjusted IS'!$E102)</f>
        <v/>
      </c>
      <c r="BY102" s="453">
        <f>SUMIFS('QofE Def adjustments'!AC:AC,'QofE Def adjustments'!$E:$E,'Adjusted IS'!$E102)</f>
        <v/>
      </c>
      <c r="BZ102" s="452">
        <f>SUMIFS('QofE Def adjustments'!AD:AD,'QofE Def adjustments'!$E:$E,'Adjusted IS'!$E102)</f>
        <v/>
      </c>
      <c r="CA102" s="452">
        <f>SUMIFS('QofE Def adjustments'!AE:AE,'QofE Def adjustments'!$E:$E,'Adjusted IS'!$E102)</f>
        <v/>
      </c>
      <c r="CB102" s="452">
        <f>SUMIFS('QofE Def adjustments'!AF:AF,'QofE Def adjustments'!$E:$E,'Adjusted IS'!$E102)</f>
        <v/>
      </c>
      <c r="CC102" s="452">
        <f>SUMIFS('QofE Def adjustments'!AG:AG,'QofE Def adjustments'!$E:$E,'Adjusted IS'!$E102)</f>
        <v/>
      </c>
      <c r="CD102" s="452">
        <f>SUMIFS('QofE Def adjustments'!AH:AH,'QofE Def adjustments'!$E:$E,'Adjusted IS'!$E102)</f>
        <v/>
      </c>
      <c r="CE102" s="452">
        <f>SUMIFS('QofE Def adjustments'!AI:AI,'QofE Def adjustments'!$E:$E,'Adjusted IS'!$E102)</f>
        <v/>
      </c>
      <c r="CF102" s="452">
        <f>SUMIFS('QofE Def adjustments'!AJ:AJ,'QofE Def adjustments'!$E:$E,'Adjusted IS'!$E102)</f>
        <v/>
      </c>
      <c r="CG102" s="452">
        <f>SUMIFS('QofE Def adjustments'!AK:AK,'QofE Def adjustments'!$E:$E,'Adjusted IS'!$E102)</f>
        <v/>
      </c>
      <c r="CH102" s="452">
        <f>SUMIFS('QofE Def adjustments'!AL:AL,'QofE Def adjustments'!$E:$E,'Adjusted IS'!$E102)</f>
        <v/>
      </c>
      <c r="CI102" s="452">
        <f>SUMIFS('QofE Def adjustments'!AM:AM,'QofE Def adjustments'!$E:$E,'Adjusted IS'!$E102)</f>
        <v/>
      </c>
      <c r="CJ102" s="452">
        <f>SUMIFS('QofE Def adjustments'!AN:AN,'QofE Def adjustments'!$E:$E,'Adjusted IS'!$E102)</f>
        <v/>
      </c>
      <c r="CK102" s="453">
        <f>SUMIFS('QofE Def adjustments'!AO:AO,'QofE Def adjustments'!$E:$E,'Adjusted IS'!$E102)</f>
        <v/>
      </c>
      <c r="CL102" s="452">
        <f>SUMIFS('QofE Def adjustments'!AP:AP,'QofE Def adjustments'!$E:$E,'Adjusted IS'!$E102)</f>
        <v/>
      </c>
      <c r="CM102" s="452">
        <f>SUMIFS('QofE Def adjustments'!AQ:AQ,'QofE Def adjustments'!$E:$E,'Adjusted IS'!$E102)</f>
        <v/>
      </c>
      <c r="CN102" s="452">
        <f>SUMIFS('QofE Def adjustments'!AR:AR,'QofE Def adjustments'!$E:$E,'Adjusted IS'!$E102)</f>
        <v/>
      </c>
      <c r="CO102" s="452">
        <f>SUMIFS('QofE Def adjustments'!AS:AS,'QofE Def adjustments'!$E:$E,'Adjusted IS'!$E102)</f>
        <v/>
      </c>
      <c r="CP102" s="452">
        <f>SUMIFS('QofE Def adjustments'!AT:AT,'QofE Def adjustments'!$E:$E,'Adjusted IS'!$E102)</f>
        <v/>
      </c>
      <c r="CQ102" s="462">
        <f>SUMIFS('QofE Def adjustments'!AU:AU,'QofE Def adjustments'!$E:$E,'Adjusted IS'!$E102)</f>
        <v/>
      </c>
      <c r="CR102" s="452">
        <f>SUM(BB102:BM102)</f>
        <v/>
      </c>
      <c r="CS102" s="452">
        <f>SUM(BN102:BY102)</f>
        <v/>
      </c>
      <c r="CT102" s="452">
        <f>SUM(BZ102:CK102)</f>
        <v/>
      </c>
      <c r="CU102" s="452">
        <f>SUM(CD102:CO102)</f>
        <v/>
      </c>
      <c r="CV102" s="452">
        <f>SUM(CF102:CQ102)</f>
        <v/>
      </c>
      <c r="CX102" s="452">
        <f>SUM(BB102,F102)</f>
        <v/>
      </c>
      <c r="CY102" s="452">
        <f>SUM(BC102,G102)</f>
        <v/>
      </c>
      <c r="CZ102" s="452">
        <f>SUM(BD102,H102)</f>
        <v/>
      </c>
      <c r="DA102" s="452">
        <f>SUM(BE102,I102)</f>
        <v/>
      </c>
      <c r="DB102" s="452">
        <f>SUM(BF102,J102)</f>
        <v/>
      </c>
      <c r="DC102" s="452">
        <f>SUM(BG102,K102)</f>
        <v/>
      </c>
      <c r="DD102" s="452">
        <f>SUM(BH102,L102)</f>
        <v/>
      </c>
      <c r="DE102" s="452">
        <f>SUM(BI102,M102)</f>
        <v/>
      </c>
      <c r="DF102" s="452">
        <f>SUM(BJ102,N102)</f>
        <v/>
      </c>
      <c r="DG102" s="452">
        <f>SUM(BK102,O102)</f>
        <v/>
      </c>
      <c r="DH102" s="452">
        <f>SUM(BL102,P102)</f>
        <v/>
      </c>
      <c r="DI102" s="453">
        <f>SUM(BM102,Q102)</f>
        <v/>
      </c>
      <c r="DJ102" s="452">
        <f>SUM(BN102,R102)</f>
        <v/>
      </c>
      <c r="DK102" s="452">
        <f>SUM(BO102,S102)</f>
        <v/>
      </c>
      <c r="DL102" s="452">
        <f>SUM(BP102,T102)</f>
        <v/>
      </c>
      <c r="DM102" s="452">
        <f>SUM(BQ102,U102)</f>
        <v/>
      </c>
      <c r="DN102" s="452">
        <f>SUM(BR102,V102)</f>
        <v/>
      </c>
      <c r="DO102" s="452">
        <f>SUM(BS102,W102)</f>
        <v/>
      </c>
      <c r="DP102" s="452">
        <f>SUM(BT102,X102)</f>
        <v/>
      </c>
      <c r="DQ102" s="452">
        <f>SUM(BU102,Y102)</f>
        <v/>
      </c>
      <c r="DR102" s="452">
        <f>SUM(BV102,Z102)</f>
        <v/>
      </c>
      <c r="DS102" s="452">
        <f>SUM(BW102,AA102)</f>
        <v/>
      </c>
      <c r="DT102" s="452">
        <f>SUM(BX102,AB102)</f>
        <v/>
      </c>
      <c r="DU102" s="453">
        <f>SUM(BY102,AC102)</f>
        <v/>
      </c>
      <c r="DV102" s="452">
        <f>SUM(BZ102,AD102)</f>
        <v/>
      </c>
      <c r="DW102" s="452">
        <f>SUM(CA102,AE102)</f>
        <v/>
      </c>
      <c r="DX102" s="452">
        <f>SUM(CB102,AF102)</f>
        <v/>
      </c>
      <c r="DY102" s="452">
        <f>SUM(CC102,AG102)</f>
        <v/>
      </c>
      <c r="DZ102" s="452">
        <f>SUM(CD102,AH102)</f>
        <v/>
      </c>
      <c r="EA102" s="452">
        <f>SUM(CE102,AI102)</f>
        <v/>
      </c>
      <c r="EB102" s="452">
        <f>SUM(CF102,AJ102)</f>
        <v/>
      </c>
      <c r="EC102" s="452">
        <f>SUM(CG102,AK102)</f>
        <v/>
      </c>
      <c r="ED102" s="452">
        <f>SUM(CH102,AL102)</f>
        <v/>
      </c>
      <c r="EE102" s="452">
        <f>SUM(CI102,AM102)</f>
        <v/>
      </c>
      <c r="EF102" s="452">
        <f>SUM(CJ102,AN102)</f>
        <v/>
      </c>
      <c r="EG102" s="453">
        <f>SUM(CK102,AO102)</f>
        <v/>
      </c>
      <c r="EH102" s="452">
        <f>SUM(CL102,AP102)</f>
        <v/>
      </c>
      <c r="EI102" s="452">
        <f>SUM(CM102,AQ102)</f>
        <v/>
      </c>
      <c r="EJ102" s="452">
        <f>SUM(CN102,AR102)</f>
        <v/>
      </c>
      <c r="EK102" s="452">
        <f>SUM(CO102,AS102)</f>
        <v/>
      </c>
      <c r="EL102" s="452">
        <f>SUM(CP102,AT102)</f>
        <v/>
      </c>
      <c r="EM102" s="462">
        <f>SUM(CQ102,AU102)</f>
        <v/>
      </c>
      <c r="EN102" s="452">
        <f>SUM(CX102:DI102)</f>
        <v/>
      </c>
      <c r="EO102" s="452">
        <f>SUM(DJ102:DU102)</f>
        <v/>
      </c>
      <c r="EP102" s="452">
        <f>SUM(DV102:EG102)</f>
        <v/>
      </c>
      <c r="EQ102" s="452">
        <f>SUM(DZ102:EK102)</f>
        <v/>
      </c>
      <c r="ER102" s="452">
        <f>SUM(EB102:EM102)</f>
        <v/>
      </c>
      <c r="ET102" s="452">
        <f>SUMIFS('QofE DD adjustments'!F:F,'QofE DD adjustments'!$E:$E,'Adjusted IS'!$E102)</f>
        <v/>
      </c>
      <c r="EU102" s="452">
        <f>SUMIFS('QofE DD adjustments'!G:G,'QofE DD adjustments'!$E:$E,'Adjusted IS'!$E102)</f>
        <v/>
      </c>
      <c r="EV102" s="452">
        <f>SUMIFS('QofE DD adjustments'!H:H,'QofE DD adjustments'!$E:$E,'Adjusted IS'!$E102)</f>
        <v/>
      </c>
      <c r="EW102" s="452">
        <f>SUMIFS('QofE DD adjustments'!I:I,'QofE DD adjustments'!$E:$E,'Adjusted IS'!$E102)</f>
        <v/>
      </c>
      <c r="EX102" s="452">
        <f>SUMIFS('QofE DD adjustments'!J:J,'QofE DD adjustments'!$E:$E,'Adjusted IS'!$E102)</f>
        <v/>
      </c>
      <c r="EY102" s="452">
        <f>SUMIFS('QofE DD adjustments'!K:K,'QofE DD adjustments'!$E:$E,'Adjusted IS'!$E102)</f>
        <v/>
      </c>
      <c r="EZ102" s="452">
        <f>SUMIFS('QofE DD adjustments'!L:L,'QofE DD adjustments'!$E:$E,'Adjusted IS'!$E102)</f>
        <v/>
      </c>
      <c r="FA102" s="452">
        <f>SUMIFS('QofE DD adjustments'!M:M,'QofE DD adjustments'!$E:$E,'Adjusted IS'!$E102)</f>
        <v/>
      </c>
      <c r="FB102" s="452">
        <f>SUMIFS('QofE DD adjustments'!N:N,'QofE DD adjustments'!$E:$E,'Adjusted IS'!$E102)</f>
        <v/>
      </c>
      <c r="FC102" s="452">
        <f>SUMIFS('QofE DD adjustments'!O:O,'QofE DD adjustments'!$E:$E,'Adjusted IS'!$E102)</f>
        <v/>
      </c>
      <c r="FD102" s="452">
        <f>SUMIFS('QofE DD adjustments'!P:P,'QofE DD adjustments'!$E:$E,'Adjusted IS'!$E102)</f>
        <v/>
      </c>
      <c r="FE102" s="453">
        <f>SUMIFS('QofE DD adjustments'!Q:Q,'QofE DD adjustments'!$E:$E,'Adjusted IS'!$E102)</f>
        <v/>
      </c>
      <c r="FF102" s="452">
        <f>SUMIFS('QofE DD adjustments'!R:R,'QofE DD adjustments'!$E:$E,'Adjusted IS'!$E102)</f>
        <v/>
      </c>
      <c r="FG102" s="452">
        <f>SUMIFS('QofE DD adjustments'!S:S,'QofE DD adjustments'!$E:$E,'Adjusted IS'!$E102)</f>
        <v/>
      </c>
      <c r="FH102" s="452">
        <f>SUMIFS('QofE DD adjustments'!T:T,'QofE DD adjustments'!$E:$E,'Adjusted IS'!$E102)</f>
        <v/>
      </c>
      <c r="FI102" s="452">
        <f>SUMIFS('QofE DD adjustments'!U:U,'QofE DD adjustments'!$E:$E,'Adjusted IS'!$E102)</f>
        <v/>
      </c>
      <c r="FJ102" s="452">
        <f>SUMIFS('QofE DD adjustments'!V:V,'QofE DD adjustments'!$E:$E,'Adjusted IS'!$E102)</f>
        <v/>
      </c>
      <c r="FK102" s="452">
        <f>SUMIFS('QofE DD adjustments'!W:W,'QofE DD adjustments'!$E:$E,'Adjusted IS'!$E102)</f>
        <v/>
      </c>
      <c r="FL102" s="452">
        <f>SUMIFS('QofE DD adjustments'!X:X,'QofE DD adjustments'!$E:$E,'Adjusted IS'!$E102)</f>
        <v/>
      </c>
      <c r="FM102" s="452">
        <f>SUMIFS('QofE DD adjustments'!Y:Y,'QofE DD adjustments'!$E:$E,'Adjusted IS'!$E102)</f>
        <v/>
      </c>
      <c r="FN102" s="452">
        <f>SUMIFS('QofE DD adjustments'!Z:Z,'QofE DD adjustments'!$E:$E,'Adjusted IS'!$E102)</f>
        <v/>
      </c>
      <c r="FO102" s="452">
        <f>SUMIFS('QofE DD adjustments'!AA:AA,'QofE DD adjustments'!$E:$E,'Adjusted IS'!$E102)</f>
        <v/>
      </c>
      <c r="FP102" s="452">
        <f>SUMIFS('QofE DD adjustments'!AB:AB,'QofE DD adjustments'!$E:$E,'Adjusted IS'!$E102)</f>
        <v/>
      </c>
      <c r="FQ102" s="453">
        <f>SUMIFS('QofE DD adjustments'!AC:AC,'QofE DD adjustments'!$E:$E,'Adjusted IS'!$E102)</f>
        <v/>
      </c>
      <c r="FR102" s="452">
        <f>SUMIFS('QofE DD adjustments'!AD:AD,'QofE DD adjustments'!$E:$E,'Adjusted IS'!$E102)</f>
        <v/>
      </c>
      <c r="FS102" s="452">
        <f>SUMIFS('QofE DD adjustments'!AE:AE,'QofE DD adjustments'!$E:$E,'Adjusted IS'!$E102)</f>
        <v/>
      </c>
      <c r="FT102" s="452">
        <f>SUMIFS('QofE DD adjustments'!AF:AF,'QofE DD adjustments'!$E:$E,'Adjusted IS'!$E102)</f>
        <v/>
      </c>
      <c r="FU102" s="452">
        <f>SUMIFS('QofE DD adjustments'!AG:AG,'QofE DD adjustments'!$E:$E,'Adjusted IS'!$E102)</f>
        <v/>
      </c>
      <c r="FV102" s="452">
        <f>SUMIFS('QofE DD adjustments'!AH:AH,'QofE DD adjustments'!$E:$E,'Adjusted IS'!$E102)</f>
        <v/>
      </c>
      <c r="FW102" s="452">
        <f>SUMIFS('QofE DD adjustments'!AI:AI,'QofE DD adjustments'!$E:$E,'Adjusted IS'!$E102)</f>
        <v/>
      </c>
      <c r="FX102" s="452">
        <f>SUMIFS('QofE DD adjustments'!AJ:AJ,'QofE DD adjustments'!$E:$E,'Adjusted IS'!$E102)</f>
        <v/>
      </c>
      <c r="FY102" s="452">
        <f>SUMIFS('QofE DD adjustments'!AK:AK,'QofE DD adjustments'!$E:$E,'Adjusted IS'!$E102)</f>
        <v/>
      </c>
      <c r="FZ102" s="452">
        <f>SUMIFS('QofE DD adjustments'!AL:AL,'QofE DD adjustments'!$E:$E,'Adjusted IS'!$E102)</f>
        <v/>
      </c>
      <c r="GA102" s="452">
        <f>SUMIFS('QofE DD adjustments'!AM:AM,'QofE DD adjustments'!$E:$E,'Adjusted IS'!$E102)</f>
        <v/>
      </c>
      <c r="GB102" s="452">
        <f>SUMIFS('QofE DD adjustments'!AN:AN,'QofE DD adjustments'!$E:$E,'Adjusted IS'!$E102)</f>
        <v/>
      </c>
      <c r="GC102" s="453">
        <f>SUMIFS('QofE DD adjustments'!AO:AO,'QofE DD adjustments'!$E:$E,'Adjusted IS'!$E102)</f>
        <v/>
      </c>
      <c r="GD102" s="452">
        <f>SUMIFS('QofE DD adjustments'!AP:AP,'QofE DD adjustments'!$E:$E,'Adjusted IS'!$E102)</f>
        <v/>
      </c>
      <c r="GE102" s="452">
        <f>SUMIFS('QofE DD adjustments'!AQ:AQ,'QofE DD adjustments'!$E:$E,'Adjusted IS'!$E102)</f>
        <v/>
      </c>
      <c r="GF102" s="452">
        <f>SUMIFS('QofE DD adjustments'!AR:AR,'QofE DD adjustments'!$E:$E,'Adjusted IS'!$E102)</f>
        <v/>
      </c>
      <c r="GG102" s="452">
        <f>SUMIFS('QofE DD adjustments'!AS:AS,'QofE DD adjustments'!$E:$E,'Adjusted IS'!$E102)</f>
        <v/>
      </c>
      <c r="GH102" s="452">
        <f>SUMIFS('QofE DD adjustments'!AT:AT,'QofE DD adjustments'!$E:$E,'Adjusted IS'!$E102)</f>
        <v/>
      </c>
      <c r="GI102" s="462">
        <f>SUMIFS('QofE DD adjustments'!AU:AU,'QofE DD adjustments'!$E:$E,'Adjusted IS'!$E102)</f>
        <v/>
      </c>
      <c r="GJ102" s="452">
        <f>SUM(ET102:FE102)</f>
        <v/>
      </c>
      <c r="GK102" s="452">
        <f>SUM(FF102:FQ102)</f>
        <v/>
      </c>
      <c r="GL102" s="452">
        <f>SUM(FR102:GC102)</f>
        <v/>
      </c>
      <c r="GM102" s="452">
        <f>SUM(FV102:GG102)</f>
        <v/>
      </c>
      <c r="GN102" s="452">
        <f>SUM(FX102:GI102)</f>
        <v/>
      </c>
      <c r="GP102" s="452">
        <f>SUM(ET102,CX102)</f>
        <v/>
      </c>
      <c r="GQ102" s="452">
        <f>SUM(EU102,CY102)</f>
        <v/>
      </c>
      <c r="GR102" s="452">
        <f>SUM(EV102,CZ102)</f>
        <v/>
      </c>
      <c r="GS102" s="452">
        <f>SUM(EW102,DA102)</f>
        <v/>
      </c>
      <c r="GT102" s="452">
        <f>SUM(EX102,DB102)</f>
        <v/>
      </c>
      <c r="GU102" s="452">
        <f>SUM(EY102,DC102)</f>
        <v/>
      </c>
      <c r="GV102" s="452">
        <f>SUM(EZ102,DD102)</f>
        <v/>
      </c>
      <c r="GW102" s="452">
        <f>SUM(FA102,DE102)</f>
        <v/>
      </c>
      <c r="GX102" s="452">
        <f>SUM(FB102,DF102)</f>
        <v/>
      </c>
      <c r="GY102" s="452">
        <f>SUM(FC102,DG102)</f>
        <v/>
      </c>
      <c r="GZ102" s="452">
        <f>SUM(FD102,DH102)</f>
        <v/>
      </c>
      <c r="HA102" s="453">
        <f>SUM(FE102,DI102)</f>
        <v/>
      </c>
      <c r="HB102" s="452">
        <f>SUM(FF102,DJ102)</f>
        <v/>
      </c>
      <c r="HC102" s="452">
        <f>SUM(FG102,DK102)</f>
        <v/>
      </c>
      <c r="HD102" s="452">
        <f>SUM(FH102,DL102)</f>
        <v/>
      </c>
      <c r="HE102" s="452">
        <f>SUM(FI102,DM102)</f>
        <v/>
      </c>
      <c r="HF102" s="452">
        <f>SUM(FJ102,DN102)</f>
        <v/>
      </c>
      <c r="HG102" s="452">
        <f>SUM(FK102,DO102)</f>
        <v/>
      </c>
      <c r="HH102" s="452">
        <f>SUM(FL102,DP102)</f>
        <v/>
      </c>
      <c r="HI102" s="452">
        <f>SUM(FM102,DQ102)</f>
        <v/>
      </c>
      <c r="HJ102" s="452">
        <f>SUM(FN102,DR102)</f>
        <v/>
      </c>
      <c r="HK102" s="452">
        <f>SUM(FO102,DS102)</f>
        <v/>
      </c>
      <c r="HL102" s="452">
        <f>SUM(FP102,DT102)</f>
        <v/>
      </c>
      <c r="HM102" s="453">
        <f>SUM(FQ102,DU102)</f>
        <v/>
      </c>
      <c r="HN102" s="452">
        <f>SUM(FR102,DV102)</f>
        <v/>
      </c>
      <c r="HO102" s="452">
        <f>SUM(FS102,DW102)</f>
        <v/>
      </c>
      <c r="HP102" s="452">
        <f>SUM(FT102,DX102)</f>
        <v/>
      </c>
      <c r="HQ102" s="452">
        <f>SUM(FU102,DY102)</f>
        <v/>
      </c>
      <c r="HR102" s="452">
        <f>SUM(FV102,DZ102)</f>
        <v/>
      </c>
      <c r="HS102" s="452">
        <f>SUM(FW102,EA102)</f>
        <v/>
      </c>
      <c r="HT102" s="452">
        <f>SUM(FX102,EB102)</f>
        <v/>
      </c>
      <c r="HU102" s="452">
        <f>SUM(FY102,EC102)</f>
        <v/>
      </c>
      <c r="HV102" s="452">
        <f>SUM(FZ102,ED102)</f>
        <v/>
      </c>
      <c r="HW102" s="452">
        <f>SUM(GA102,EE102)</f>
        <v/>
      </c>
      <c r="HX102" s="452">
        <f>SUM(GB102,EF102)</f>
        <v/>
      </c>
      <c r="HY102" s="453">
        <f>SUM(GC102,EG102)</f>
        <v/>
      </c>
      <c r="HZ102" s="452">
        <f>SUM(GD102,EH102)</f>
        <v/>
      </c>
      <c r="IA102" s="452">
        <f>SUM(GE102,EI102)</f>
        <v/>
      </c>
      <c r="IB102" s="452">
        <f>SUM(GF102,EJ102)</f>
        <v/>
      </c>
      <c r="IC102" s="452">
        <f>SUM(GG102,EK102)</f>
        <v/>
      </c>
      <c r="ID102" s="452">
        <f>SUM(GH102,EL102)</f>
        <v/>
      </c>
      <c r="IE102" s="462">
        <f>SUM(GI102,EM102)</f>
        <v/>
      </c>
      <c r="IF102" s="452">
        <f>SUM(GP102:HA102)</f>
        <v/>
      </c>
      <c r="IG102" s="452">
        <f>SUM(HB102:HM102)</f>
        <v/>
      </c>
      <c r="IH102" s="452">
        <f>SUM(HN102:HY102)</f>
        <v/>
      </c>
      <c r="II102" s="452">
        <f>SUM(HR102:IC102)</f>
        <v/>
      </c>
      <c r="IJ102" s="452">
        <f>SUM(HT102:IE102)</f>
        <v/>
      </c>
      <c r="IL102" s="452">
        <f>SUMIFS('QofE PF adjustments'!F:F,'QofE PF adjustments'!$E:$E,'Adjusted IS'!$E102)</f>
        <v/>
      </c>
      <c r="IM102" s="452">
        <f>SUMIFS('QofE PF adjustments'!G:G,'QofE PF adjustments'!$E:$E,'Adjusted IS'!$E102)</f>
        <v/>
      </c>
      <c r="IN102" s="452">
        <f>SUMIFS('QofE PF adjustments'!H:H,'QofE PF adjustments'!$E:$E,'Adjusted IS'!$E102)</f>
        <v/>
      </c>
      <c r="IO102" s="452">
        <f>SUMIFS('QofE PF adjustments'!I:I,'QofE PF adjustments'!$E:$E,'Adjusted IS'!$E102)</f>
        <v/>
      </c>
      <c r="IP102" s="452">
        <f>SUMIFS('QofE PF adjustments'!J:J,'QofE PF adjustments'!$E:$E,'Adjusted IS'!$E102)</f>
        <v/>
      </c>
      <c r="IQ102" s="452">
        <f>SUMIFS('QofE PF adjustments'!K:K,'QofE PF adjustments'!$E:$E,'Adjusted IS'!$E102)</f>
        <v/>
      </c>
      <c r="IR102" s="452">
        <f>SUMIFS('QofE PF adjustments'!L:L,'QofE PF adjustments'!$E:$E,'Adjusted IS'!$E102)</f>
        <v/>
      </c>
      <c r="IS102" s="452">
        <f>SUMIFS('QofE PF adjustments'!M:M,'QofE PF adjustments'!$E:$E,'Adjusted IS'!$E102)</f>
        <v/>
      </c>
      <c r="IT102" s="452">
        <f>SUMIFS('QofE PF adjustments'!N:N,'QofE PF adjustments'!$E:$E,'Adjusted IS'!$E102)</f>
        <v/>
      </c>
      <c r="IU102" s="452">
        <f>SUMIFS('QofE PF adjustments'!O:O,'QofE PF adjustments'!$E:$E,'Adjusted IS'!$E102)</f>
        <v/>
      </c>
      <c r="IV102" s="452">
        <f>SUMIFS('QofE PF adjustments'!P:P,'QofE PF adjustments'!$E:$E,'Adjusted IS'!$E102)</f>
        <v/>
      </c>
      <c r="IW102" s="453">
        <f>SUMIFS('QofE PF adjustments'!Q:Q,'QofE PF adjustments'!$E:$E,'Adjusted IS'!$E102)</f>
        <v/>
      </c>
      <c r="IX102" s="452">
        <f>SUMIFS('QofE PF adjustments'!R:R,'QofE PF adjustments'!$E:$E,'Adjusted IS'!$E102)</f>
        <v/>
      </c>
      <c r="IY102" s="452">
        <f>SUMIFS('QofE PF adjustments'!S:S,'QofE PF adjustments'!$E:$E,'Adjusted IS'!$E102)</f>
        <v/>
      </c>
      <c r="IZ102" s="452">
        <f>SUMIFS('QofE PF adjustments'!T:T,'QofE PF adjustments'!$E:$E,'Adjusted IS'!$E102)</f>
        <v/>
      </c>
      <c r="JA102" s="452">
        <f>SUMIFS('QofE PF adjustments'!U:U,'QofE PF adjustments'!$E:$E,'Adjusted IS'!$E102)</f>
        <v/>
      </c>
      <c r="JB102" s="452">
        <f>SUMIFS('QofE PF adjustments'!V:V,'QofE PF adjustments'!$E:$E,'Adjusted IS'!$E102)</f>
        <v/>
      </c>
      <c r="JC102" s="452">
        <f>SUMIFS('QofE PF adjustments'!W:W,'QofE PF adjustments'!$E:$E,'Adjusted IS'!$E102)</f>
        <v/>
      </c>
      <c r="JD102" s="452">
        <f>SUMIFS('QofE PF adjustments'!X:X,'QofE PF adjustments'!$E:$E,'Adjusted IS'!$E102)</f>
        <v/>
      </c>
      <c r="JE102" s="452">
        <f>SUMIFS('QofE PF adjustments'!Y:Y,'QofE PF adjustments'!$E:$E,'Adjusted IS'!$E102)</f>
        <v/>
      </c>
      <c r="JF102" s="452">
        <f>SUMIFS('QofE PF adjustments'!Z:Z,'QofE PF adjustments'!$E:$E,'Adjusted IS'!$E102)</f>
        <v/>
      </c>
      <c r="JG102" s="452">
        <f>SUMIFS('QofE PF adjustments'!AA:AA,'QofE PF adjustments'!$E:$E,'Adjusted IS'!$E102)</f>
        <v/>
      </c>
      <c r="JH102" s="452">
        <f>SUMIFS('QofE PF adjustments'!AB:AB,'QofE PF adjustments'!$E:$E,'Adjusted IS'!$E102)</f>
        <v/>
      </c>
      <c r="JI102" s="453">
        <f>SUMIFS('QofE PF adjustments'!AC:AC,'QofE PF adjustments'!$E:$E,'Adjusted IS'!$E102)</f>
        <v/>
      </c>
      <c r="JJ102" s="452">
        <f>SUMIFS('QofE PF adjustments'!AD:AD,'QofE PF adjustments'!$E:$E,'Adjusted IS'!$E102)</f>
        <v/>
      </c>
      <c r="JK102" s="452">
        <f>SUMIFS('QofE PF adjustments'!AE:AE,'QofE PF adjustments'!$E:$E,'Adjusted IS'!$E102)</f>
        <v/>
      </c>
      <c r="JL102" s="452">
        <f>SUMIFS('QofE PF adjustments'!AF:AF,'QofE PF adjustments'!$E:$E,'Adjusted IS'!$E102)</f>
        <v/>
      </c>
      <c r="JM102" s="452">
        <f>SUMIFS('QofE PF adjustments'!AG:AG,'QofE PF adjustments'!$E:$E,'Adjusted IS'!$E102)</f>
        <v/>
      </c>
      <c r="JN102" s="452">
        <f>SUMIFS('QofE PF adjustments'!AH:AH,'QofE PF adjustments'!$E:$E,'Adjusted IS'!$E102)</f>
        <v/>
      </c>
      <c r="JO102" s="452">
        <f>SUMIFS('QofE PF adjustments'!AI:AI,'QofE PF adjustments'!$E:$E,'Adjusted IS'!$E102)</f>
        <v/>
      </c>
      <c r="JP102" s="452">
        <f>SUMIFS('QofE PF adjustments'!AJ:AJ,'QofE PF adjustments'!$E:$E,'Adjusted IS'!$E102)</f>
        <v/>
      </c>
      <c r="JQ102" s="452">
        <f>SUMIFS('QofE PF adjustments'!AK:AK,'QofE PF adjustments'!$E:$E,'Adjusted IS'!$E102)</f>
        <v/>
      </c>
      <c r="JR102" s="452">
        <f>SUMIFS('QofE PF adjustments'!AL:AL,'QofE PF adjustments'!$E:$E,'Adjusted IS'!$E102)</f>
        <v/>
      </c>
      <c r="JS102" s="452">
        <f>SUMIFS('QofE PF adjustments'!AM:AM,'QofE PF adjustments'!$E:$E,'Adjusted IS'!$E102)</f>
        <v/>
      </c>
      <c r="JT102" s="452">
        <f>SUMIFS('QofE PF adjustments'!AN:AN,'QofE PF adjustments'!$E:$E,'Adjusted IS'!$E102)</f>
        <v/>
      </c>
      <c r="JU102" s="453">
        <f>SUMIFS('QofE PF adjustments'!AO:AO,'QofE PF adjustments'!$E:$E,'Adjusted IS'!$E102)</f>
        <v/>
      </c>
      <c r="JV102" s="452">
        <f>SUMIFS('QofE PF adjustments'!AP:AP,'QofE PF adjustments'!$E:$E,'Adjusted IS'!$E102)</f>
        <v/>
      </c>
      <c r="JW102" s="452">
        <f>SUMIFS('QofE PF adjustments'!AQ:AQ,'QofE PF adjustments'!$E:$E,'Adjusted IS'!$E102)</f>
        <v/>
      </c>
      <c r="JX102" s="452">
        <f>SUMIFS('QofE PF adjustments'!AR:AR,'QofE PF adjustments'!$E:$E,'Adjusted IS'!$E102)</f>
        <v/>
      </c>
      <c r="JY102" s="452">
        <f>SUMIFS('QofE PF adjustments'!AS:AS,'QofE PF adjustments'!$E:$E,'Adjusted IS'!$E102)</f>
        <v/>
      </c>
      <c r="JZ102" s="452">
        <f>SUMIFS('QofE PF adjustments'!AT:AT,'QofE PF adjustments'!$E:$E,'Adjusted IS'!$E102)</f>
        <v/>
      </c>
      <c r="KA102" s="462">
        <f>SUMIFS('QofE PF adjustments'!AU:AU,'QofE PF adjustments'!$E:$E,'Adjusted IS'!$E102)</f>
        <v/>
      </c>
      <c r="KB102" s="452">
        <f>SUM(IL102:IW102)</f>
        <v/>
      </c>
      <c r="KC102" s="452">
        <f>SUM(IX102:JI102)</f>
        <v/>
      </c>
      <c r="KD102" s="452">
        <f>SUM(JJ102:JU102)</f>
        <v/>
      </c>
      <c r="KE102" s="452">
        <f>SUM(JN102:JY102)</f>
        <v/>
      </c>
      <c r="KF102" s="452">
        <f>SUM(JP102:KA102)</f>
        <v/>
      </c>
      <c r="KH102" s="452">
        <f>SUM(IL102,GP102)</f>
        <v/>
      </c>
      <c r="KI102" s="452">
        <f>SUM(IM102,GQ102)</f>
        <v/>
      </c>
      <c r="KJ102" s="452">
        <f>SUM(IN102,GR102)</f>
        <v/>
      </c>
      <c r="KK102" s="452">
        <f>SUM(IO102,GS102)</f>
        <v/>
      </c>
      <c r="KL102" s="452">
        <f>SUM(IP102,GT102)</f>
        <v/>
      </c>
      <c r="KM102" s="452">
        <f>SUM(IQ102,GU102)</f>
        <v/>
      </c>
      <c r="KN102" s="452">
        <f>SUM(IR102,GV102)</f>
        <v/>
      </c>
      <c r="KO102" s="452">
        <f>SUM(IS102,GW102)</f>
        <v/>
      </c>
      <c r="KP102" s="452">
        <f>SUM(IT102,GX102)</f>
        <v/>
      </c>
      <c r="KQ102" s="452">
        <f>SUM(IU102,GY102)</f>
        <v/>
      </c>
      <c r="KR102" s="452">
        <f>SUM(IV102,GZ102)</f>
        <v/>
      </c>
      <c r="KS102" s="453">
        <f>SUM(IW102,HA102)</f>
        <v/>
      </c>
      <c r="KT102" s="452">
        <f>SUM(IX102,HB102)</f>
        <v/>
      </c>
      <c r="KU102" s="452">
        <f>SUM(IY102,HC102)</f>
        <v/>
      </c>
      <c r="KV102" s="452">
        <f>SUM(IZ102,HD102)</f>
        <v/>
      </c>
      <c r="KW102" s="452">
        <f>SUM(JA102,HE102)</f>
        <v/>
      </c>
      <c r="KX102" s="452">
        <f>SUM(JB102,HF102)</f>
        <v/>
      </c>
      <c r="KY102" s="452">
        <f>SUM(JC102,HG102)</f>
        <v/>
      </c>
      <c r="KZ102" s="452">
        <f>SUM(JD102,HH102)</f>
        <v/>
      </c>
      <c r="LA102" s="452">
        <f>SUM(JE102,HI102)</f>
        <v/>
      </c>
      <c r="LB102" s="452">
        <f>SUM(JF102,HJ102)</f>
        <v/>
      </c>
      <c r="LC102" s="452">
        <f>SUM(JG102,HK102)</f>
        <v/>
      </c>
      <c r="LD102" s="452">
        <f>SUM(JH102,HL102)</f>
        <v/>
      </c>
      <c r="LE102" s="453">
        <f>SUM(JI102,HM102)</f>
        <v/>
      </c>
      <c r="LF102" s="452">
        <f>SUM(JJ102,HN102)</f>
        <v/>
      </c>
      <c r="LG102" s="452">
        <f>SUM(JK102,HO102)</f>
        <v/>
      </c>
      <c r="LH102" s="452">
        <f>SUM(JL102,HP102)</f>
        <v/>
      </c>
      <c r="LI102" s="452">
        <f>SUM(JM102,HQ102)</f>
        <v/>
      </c>
      <c r="LJ102" s="452">
        <f>SUM(JN102,HR102)</f>
        <v/>
      </c>
      <c r="LK102" s="452">
        <f>SUM(JO102,HS102)</f>
        <v/>
      </c>
      <c r="LL102" s="452">
        <f>SUM(JP102,HT102)</f>
        <v/>
      </c>
      <c r="LM102" s="452">
        <f>SUM(JQ102,HU102)</f>
        <v/>
      </c>
      <c r="LN102" s="452">
        <f>SUM(JR102,HV102)</f>
        <v/>
      </c>
      <c r="LO102" s="452">
        <f>SUM(JS102,HW102)</f>
        <v/>
      </c>
      <c r="LP102" s="452">
        <f>SUM(JT102,HX102)</f>
        <v/>
      </c>
      <c r="LQ102" s="453">
        <f>SUM(JU102,HY102)</f>
        <v/>
      </c>
      <c r="LR102" s="452">
        <f>SUM(JV102,HZ102)</f>
        <v/>
      </c>
      <c r="LS102" s="452">
        <f>SUM(JW102,IA102)</f>
        <v/>
      </c>
      <c r="LT102" s="452">
        <f>SUM(JX102,IB102)</f>
        <v/>
      </c>
      <c r="LU102" s="452">
        <f>SUM(JY102,IC102)</f>
        <v/>
      </c>
      <c r="LV102" s="452">
        <f>SUM(JZ102,ID102)</f>
        <v/>
      </c>
      <c r="LW102" s="462">
        <f>SUM(KA102,IE102)</f>
        <v/>
      </c>
      <c r="LX102" s="452">
        <f>SUM(KH102:KS102)</f>
        <v/>
      </c>
      <c r="LY102" s="452">
        <f>SUM(KT102:LE102)</f>
        <v/>
      </c>
      <c r="LZ102" s="452">
        <f>SUM(LF102:LQ102)</f>
        <v/>
      </c>
      <c r="MA102" s="452">
        <f>SUM(LJ102:LU102)</f>
        <v/>
      </c>
      <c r="MB102" s="452">
        <f>SUM(LL102:LW102)</f>
        <v/>
      </c>
      <c r="MD102" s="524">
        <f>IFERROR(KH102/KH$117,0)</f>
        <v/>
      </c>
      <c r="ME102" s="524">
        <f>IFERROR(KI102/KI$117,0)</f>
        <v/>
      </c>
      <c r="MF102" s="524">
        <f>IFERROR(KJ102/KJ$117,0)</f>
        <v/>
      </c>
      <c r="MG102" s="524">
        <f>IFERROR(KK102/KK$117,0)</f>
        <v/>
      </c>
      <c r="MH102" s="524">
        <f>IFERROR(KL102/KL$117,0)</f>
        <v/>
      </c>
      <c r="MI102" s="524">
        <f>IFERROR(KM102/KM$117,0)</f>
        <v/>
      </c>
      <c r="MJ102" s="524">
        <f>IFERROR(KN102/KN$117,0)</f>
        <v/>
      </c>
      <c r="MK102" s="524">
        <f>IFERROR(KO102/KO$117,0)</f>
        <v/>
      </c>
      <c r="ML102" s="524">
        <f>IFERROR(KP102/KP$117,0)</f>
        <v/>
      </c>
      <c r="MM102" s="524">
        <f>IFERROR(KQ102/KQ$117,0)</f>
        <v/>
      </c>
      <c r="MN102" s="524">
        <f>IFERROR(KR102/KR$117,0)</f>
        <v/>
      </c>
      <c r="MO102" s="525">
        <f>IFERROR(KS102/KS$117,0)</f>
        <v/>
      </c>
      <c r="MP102" s="524">
        <f>IFERROR(KT102/KT$117,0)</f>
        <v/>
      </c>
      <c r="MQ102" s="524">
        <f>IFERROR(KU102/KU$117,0)</f>
        <v/>
      </c>
      <c r="MR102" s="524">
        <f>IFERROR(KV102/KV$117,0)</f>
        <v/>
      </c>
      <c r="MS102" s="524">
        <f>IFERROR(KW102/KW$117,0)</f>
        <v/>
      </c>
      <c r="MT102" s="524">
        <f>IFERROR(KX102/KX$117,0)</f>
        <v/>
      </c>
      <c r="MU102" s="524">
        <f>IFERROR(KY102/KY$117,0)</f>
        <v/>
      </c>
      <c r="MV102" s="524">
        <f>IFERROR(KZ102/KZ$117,0)</f>
        <v/>
      </c>
      <c r="MW102" s="524">
        <f>IFERROR(LA102/LA$117,0)</f>
        <v/>
      </c>
      <c r="MX102" s="524">
        <f>IFERROR(LB102/LB$117,0)</f>
        <v/>
      </c>
      <c r="MY102" s="524">
        <f>IFERROR(LC102/LC$117,0)</f>
        <v/>
      </c>
      <c r="MZ102" s="524">
        <f>IFERROR(LD102/LD$117,0)</f>
        <v/>
      </c>
      <c r="NA102" s="525">
        <f>IFERROR(LE102/LE$117,0)</f>
        <v/>
      </c>
      <c r="NB102" s="524">
        <f>IFERROR(LF102/LF$117,0)</f>
        <v/>
      </c>
      <c r="NC102" s="524">
        <f>IFERROR(LG102/LG$117,0)</f>
        <v/>
      </c>
      <c r="ND102" s="524">
        <f>IFERROR(LH102/LH$117,0)</f>
        <v/>
      </c>
      <c r="NE102" s="524">
        <f>IFERROR(LI102/LI$117,0)</f>
        <v/>
      </c>
      <c r="NF102" s="524">
        <f>IFERROR(LJ102/LJ$117,0)</f>
        <v/>
      </c>
      <c r="NG102" s="524">
        <f>IFERROR(LK102/LK$117,0)</f>
        <v/>
      </c>
      <c r="NH102" s="524">
        <f>IFERROR(LL102/LL$117,0)</f>
        <v/>
      </c>
      <c r="NI102" s="524">
        <f>IFERROR(LM102/LM$117,0)</f>
        <v/>
      </c>
      <c r="NJ102" s="524">
        <f>IFERROR(LN102/LN$117,0)</f>
        <v/>
      </c>
      <c r="NK102" s="524">
        <f>IFERROR(LO102/LO$117,0)</f>
        <v/>
      </c>
      <c r="NL102" s="524">
        <f>IFERROR(LP102/LP$117,0)</f>
        <v/>
      </c>
      <c r="NM102" s="525">
        <f>IFERROR(LQ102/LQ$117,0)</f>
        <v/>
      </c>
      <c r="NN102" s="524">
        <f>IFERROR(LR102/LR$117,0)</f>
        <v/>
      </c>
      <c r="NO102" s="524">
        <f>IFERROR(LS102/LS$117,0)</f>
        <v/>
      </c>
      <c r="NP102" s="524">
        <f>IFERROR(LT102/LT$117,0)</f>
        <v/>
      </c>
      <c r="NQ102" s="524">
        <f>IFERROR(LU102/LU$117,0)</f>
        <v/>
      </c>
      <c r="NR102" s="524">
        <f>IFERROR(LV102/LV$117,0)</f>
        <v/>
      </c>
      <c r="NS102" s="1756">
        <f>IFERROR(LW102/LW$117,0)</f>
        <v/>
      </c>
      <c r="NT102" s="524">
        <f>IFERROR(LX102/LX$117,0)</f>
        <v/>
      </c>
      <c r="NU102" s="524">
        <f>IFERROR(LY102/LY$117,0)</f>
        <v/>
      </c>
      <c r="NV102" s="524">
        <f>IFERROR(LZ102/LZ$117,0)</f>
        <v/>
      </c>
      <c r="NW102" s="524">
        <f>IFERROR(MA102/MA$117,0)</f>
        <v/>
      </c>
      <c r="NX102" s="524">
        <f>IFERROR(MB102/MB$117,0)</f>
        <v/>
      </c>
      <c r="NZ102" s="452">
        <f>LY102-LX102</f>
        <v/>
      </c>
      <c r="OA102" s="452">
        <f>LZ102-LY102</f>
        <v/>
      </c>
      <c r="OB102" s="452">
        <f>MA102-LZ102</f>
        <v/>
      </c>
      <c r="OC102" s="452">
        <f>MB102-LZ102</f>
        <v/>
      </c>
      <c r="OD102" s="1501" t="n"/>
      <c r="OE102" s="434" t="inlineStr">
        <is>
          <t>Other revenue</t>
        </is>
      </c>
      <c r="OF102" s="434" t="inlineStr">
        <is>
          <t>Other revenue</t>
        </is>
      </c>
      <c r="OG102" s="434" t="inlineStr">
        <is>
          <t>Other revenue</t>
        </is>
      </c>
    </row>
    <row r="103" outlineLevel="2" ht="12" customFormat="1" customHeight="1" s="431">
      <c r="A103" s="1523" t="n"/>
      <c r="B103" s="1521" t="n"/>
      <c r="C103" s="1201" t="inlineStr">
        <is>
          <t>Telecom shared recovery revenue</t>
        </is>
      </c>
      <c r="D103" s="774" t="n">
        <v>411351</v>
      </c>
      <c r="E103" s="774">
        <f>CONCATENATE(D103," - ",C103)</f>
        <v/>
      </c>
      <c r="F103" s="463">
        <f>'Income statement'!F103</f>
        <v/>
      </c>
      <c r="G103" s="463">
        <f>'Income statement'!G103</f>
        <v/>
      </c>
      <c r="H103" s="463">
        <f>'Income statement'!H103</f>
        <v/>
      </c>
      <c r="I103" s="463">
        <f>'Income statement'!I103</f>
        <v/>
      </c>
      <c r="J103" s="463">
        <f>'Income statement'!J103</f>
        <v/>
      </c>
      <c r="K103" s="463">
        <f>'Income statement'!K103</f>
        <v/>
      </c>
      <c r="L103" s="463">
        <f>'Income statement'!L103</f>
        <v/>
      </c>
      <c r="M103" s="463">
        <f>'Income statement'!M103</f>
        <v/>
      </c>
      <c r="N103" s="463">
        <f>'Income statement'!N103</f>
        <v/>
      </c>
      <c r="O103" s="463">
        <f>'Income statement'!O103</f>
        <v/>
      </c>
      <c r="P103" s="463">
        <f>'Income statement'!P103</f>
        <v/>
      </c>
      <c r="Q103" s="464">
        <f>'Income statement'!Q103</f>
        <v/>
      </c>
      <c r="R103" s="463">
        <f>'Income statement'!R103</f>
        <v/>
      </c>
      <c r="S103" s="463">
        <f>'Income statement'!S103</f>
        <v/>
      </c>
      <c r="T103" s="463">
        <f>'Income statement'!T103</f>
        <v/>
      </c>
      <c r="U103" s="463">
        <f>'Income statement'!U103</f>
        <v/>
      </c>
      <c r="V103" s="463">
        <f>'Income statement'!V103</f>
        <v/>
      </c>
      <c r="W103" s="463">
        <f>'Income statement'!W103</f>
        <v/>
      </c>
      <c r="X103" s="463">
        <f>'Income statement'!X103</f>
        <v/>
      </c>
      <c r="Y103" s="463">
        <f>'Income statement'!Y103</f>
        <v/>
      </c>
      <c r="Z103" s="463">
        <f>'Income statement'!Z103</f>
        <v/>
      </c>
      <c r="AA103" s="463">
        <f>'Income statement'!AA103</f>
        <v/>
      </c>
      <c r="AB103" s="463">
        <f>'Income statement'!AB103</f>
        <v/>
      </c>
      <c r="AC103" s="464">
        <f>'Income statement'!AC103</f>
        <v/>
      </c>
      <c r="AD103" s="463">
        <f>'Income statement'!AD103</f>
        <v/>
      </c>
      <c r="AE103" s="463">
        <f>'Income statement'!AE103</f>
        <v/>
      </c>
      <c r="AF103" s="463">
        <f>'Income statement'!AF103</f>
        <v/>
      </c>
      <c r="AG103" s="463">
        <f>'Income statement'!AG103</f>
        <v/>
      </c>
      <c r="AH103" s="463">
        <f>'Income statement'!AH103</f>
        <v/>
      </c>
      <c r="AI103" s="463">
        <f>'Income statement'!AI103</f>
        <v/>
      </c>
      <c r="AJ103" s="463">
        <f>'Income statement'!AJ103</f>
        <v/>
      </c>
      <c r="AK103" s="463">
        <f>'Income statement'!AK103</f>
        <v/>
      </c>
      <c r="AL103" s="463">
        <f>'Income statement'!AL103</f>
        <v/>
      </c>
      <c r="AM103" s="463">
        <f>'Income statement'!AM103</f>
        <v/>
      </c>
      <c r="AN103" s="463">
        <f>'Income statement'!AN103</f>
        <v/>
      </c>
      <c r="AO103" s="464">
        <f>'Income statement'!AO103</f>
        <v/>
      </c>
      <c r="AP103" s="463">
        <f>'Income statement'!AP103</f>
        <v/>
      </c>
      <c r="AQ103" s="463">
        <f>'Income statement'!AQ103</f>
        <v/>
      </c>
      <c r="AR103" s="463">
        <f>'Income statement'!AR103</f>
        <v/>
      </c>
      <c r="AS103" s="463">
        <f>'Income statement'!AS103</f>
        <v/>
      </c>
      <c r="AT103" s="463">
        <f>'Income statement'!AT103</f>
        <v/>
      </c>
      <c r="AU103" s="465">
        <f>'Income statement'!AU103</f>
        <v/>
      </c>
      <c r="AV103" s="463">
        <f>SUM(F103:Q103)</f>
        <v/>
      </c>
      <c r="AW103" s="463">
        <f>SUM(R103:AC103)</f>
        <v/>
      </c>
      <c r="AX103" s="463">
        <f>SUM(AD103:AO103)</f>
        <v/>
      </c>
      <c r="AY103" s="463">
        <f>SUM(AH103:AS103)</f>
        <v/>
      </c>
      <c r="AZ103" s="463">
        <f>SUM(AJ103:AU103)</f>
        <v/>
      </c>
      <c r="BB103" s="463">
        <f>SUMIFS('QofE Def adjustments'!F:F,'QofE Def adjustments'!$E:$E,'Adjusted IS'!$E103)</f>
        <v/>
      </c>
      <c r="BC103" s="463">
        <f>SUMIFS('QofE Def adjustments'!G:G,'QofE Def adjustments'!$E:$E,'Adjusted IS'!$E103)</f>
        <v/>
      </c>
      <c r="BD103" s="463">
        <f>SUMIFS('QofE Def adjustments'!H:H,'QofE Def adjustments'!$E:$E,'Adjusted IS'!$E103)</f>
        <v/>
      </c>
      <c r="BE103" s="463">
        <f>SUMIFS('QofE Def adjustments'!I:I,'QofE Def adjustments'!$E:$E,'Adjusted IS'!$E103)</f>
        <v/>
      </c>
      <c r="BF103" s="463">
        <f>SUMIFS('QofE Def adjustments'!J:J,'QofE Def adjustments'!$E:$E,'Adjusted IS'!$E103)</f>
        <v/>
      </c>
      <c r="BG103" s="463">
        <f>SUMIFS('QofE Def adjustments'!K:K,'QofE Def adjustments'!$E:$E,'Adjusted IS'!$E103)</f>
        <v/>
      </c>
      <c r="BH103" s="463">
        <f>SUMIFS('QofE Def adjustments'!L:L,'QofE Def adjustments'!$E:$E,'Adjusted IS'!$E103)</f>
        <v/>
      </c>
      <c r="BI103" s="463">
        <f>SUMIFS('QofE Def adjustments'!M:M,'QofE Def adjustments'!$E:$E,'Adjusted IS'!$E103)</f>
        <v/>
      </c>
      <c r="BJ103" s="463">
        <f>SUMIFS('QofE Def adjustments'!N:N,'QofE Def adjustments'!$E:$E,'Adjusted IS'!$E103)</f>
        <v/>
      </c>
      <c r="BK103" s="463">
        <f>SUMIFS('QofE Def adjustments'!O:O,'QofE Def adjustments'!$E:$E,'Adjusted IS'!$E103)</f>
        <v/>
      </c>
      <c r="BL103" s="463">
        <f>SUMIFS('QofE Def adjustments'!P:P,'QofE Def adjustments'!$E:$E,'Adjusted IS'!$E103)</f>
        <v/>
      </c>
      <c r="BM103" s="464">
        <f>SUMIFS('QofE Def adjustments'!Q:Q,'QofE Def adjustments'!$E:$E,'Adjusted IS'!$E103)</f>
        <v/>
      </c>
      <c r="BN103" s="463">
        <f>SUMIFS('QofE Def adjustments'!R:R,'QofE Def adjustments'!$E:$E,'Adjusted IS'!$E103)</f>
        <v/>
      </c>
      <c r="BO103" s="463">
        <f>SUMIFS('QofE Def adjustments'!S:S,'QofE Def adjustments'!$E:$E,'Adjusted IS'!$E103)</f>
        <v/>
      </c>
      <c r="BP103" s="463">
        <f>SUMIFS('QofE Def adjustments'!T:T,'QofE Def adjustments'!$E:$E,'Adjusted IS'!$E103)</f>
        <v/>
      </c>
      <c r="BQ103" s="463">
        <f>SUMIFS('QofE Def adjustments'!U:U,'QofE Def adjustments'!$E:$E,'Adjusted IS'!$E103)</f>
        <v/>
      </c>
      <c r="BR103" s="463">
        <f>SUMIFS('QofE Def adjustments'!V:V,'QofE Def adjustments'!$E:$E,'Adjusted IS'!$E103)</f>
        <v/>
      </c>
      <c r="BS103" s="463">
        <f>SUMIFS('QofE Def adjustments'!W:W,'QofE Def adjustments'!$E:$E,'Adjusted IS'!$E103)</f>
        <v/>
      </c>
      <c r="BT103" s="463">
        <f>SUMIFS('QofE Def adjustments'!X:X,'QofE Def adjustments'!$E:$E,'Adjusted IS'!$E103)</f>
        <v/>
      </c>
      <c r="BU103" s="463">
        <f>SUMIFS('QofE Def adjustments'!Y:Y,'QofE Def adjustments'!$E:$E,'Adjusted IS'!$E103)</f>
        <v/>
      </c>
      <c r="BV103" s="463">
        <f>SUMIFS('QofE Def adjustments'!Z:Z,'QofE Def adjustments'!$E:$E,'Adjusted IS'!$E103)</f>
        <v/>
      </c>
      <c r="BW103" s="463">
        <f>SUMIFS('QofE Def adjustments'!AA:AA,'QofE Def adjustments'!$E:$E,'Adjusted IS'!$E103)</f>
        <v/>
      </c>
      <c r="BX103" s="463">
        <f>SUMIFS('QofE Def adjustments'!AB:AB,'QofE Def adjustments'!$E:$E,'Adjusted IS'!$E103)</f>
        <v/>
      </c>
      <c r="BY103" s="464">
        <f>SUMIFS('QofE Def adjustments'!AC:AC,'QofE Def adjustments'!$E:$E,'Adjusted IS'!$E103)</f>
        <v/>
      </c>
      <c r="BZ103" s="463">
        <f>SUMIFS('QofE Def adjustments'!AD:AD,'QofE Def adjustments'!$E:$E,'Adjusted IS'!$E103)</f>
        <v/>
      </c>
      <c r="CA103" s="463">
        <f>SUMIFS('QofE Def adjustments'!AE:AE,'QofE Def adjustments'!$E:$E,'Adjusted IS'!$E103)</f>
        <v/>
      </c>
      <c r="CB103" s="463">
        <f>SUMIFS('QofE Def adjustments'!AF:AF,'QofE Def adjustments'!$E:$E,'Adjusted IS'!$E103)</f>
        <v/>
      </c>
      <c r="CC103" s="463">
        <f>SUMIFS('QofE Def adjustments'!AG:AG,'QofE Def adjustments'!$E:$E,'Adjusted IS'!$E103)</f>
        <v/>
      </c>
      <c r="CD103" s="463">
        <f>SUMIFS('QofE Def adjustments'!AH:AH,'QofE Def adjustments'!$E:$E,'Adjusted IS'!$E103)</f>
        <v/>
      </c>
      <c r="CE103" s="463">
        <f>SUMIFS('QofE Def adjustments'!AI:AI,'QofE Def adjustments'!$E:$E,'Adjusted IS'!$E103)</f>
        <v/>
      </c>
      <c r="CF103" s="463">
        <f>SUMIFS('QofE Def adjustments'!AJ:AJ,'QofE Def adjustments'!$E:$E,'Adjusted IS'!$E103)</f>
        <v/>
      </c>
      <c r="CG103" s="463">
        <f>SUMIFS('QofE Def adjustments'!AK:AK,'QofE Def adjustments'!$E:$E,'Adjusted IS'!$E103)</f>
        <v/>
      </c>
      <c r="CH103" s="463">
        <f>SUMIFS('QofE Def adjustments'!AL:AL,'QofE Def adjustments'!$E:$E,'Adjusted IS'!$E103)</f>
        <v/>
      </c>
      <c r="CI103" s="463">
        <f>SUMIFS('QofE Def adjustments'!AM:AM,'QofE Def adjustments'!$E:$E,'Adjusted IS'!$E103)</f>
        <v/>
      </c>
      <c r="CJ103" s="463">
        <f>SUMIFS('QofE Def adjustments'!AN:AN,'QofE Def adjustments'!$E:$E,'Adjusted IS'!$E103)</f>
        <v/>
      </c>
      <c r="CK103" s="464">
        <f>SUMIFS('QofE Def adjustments'!AO:AO,'QofE Def adjustments'!$E:$E,'Adjusted IS'!$E103)</f>
        <v/>
      </c>
      <c r="CL103" s="463">
        <f>SUMIFS('QofE Def adjustments'!AP:AP,'QofE Def adjustments'!$E:$E,'Adjusted IS'!$E103)</f>
        <v/>
      </c>
      <c r="CM103" s="463">
        <f>SUMIFS('QofE Def adjustments'!AQ:AQ,'QofE Def adjustments'!$E:$E,'Adjusted IS'!$E103)</f>
        <v/>
      </c>
      <c r="CN103" s="463">
        <f>SUMIFS('QofE Def adjustments'!AR:AR,'QofE Def adjustments'!$E:$E,'Adjusted IS'!$E103)</f>
        <v/>
      </c>
      <c r="CO103" s="463">
        <f>SUMIFS('QofE Def adjustments'!AS:AS,'QofE Def adjustments'!$E:$E,'Adjusted IS'!$E103)</f>
        <v/>
      </c>
      <c r="CP103" s="463">
        <f>SUMIFS('QofE Def adjustments'!AT:AT,'QofE Def adjustments'!$E:$E,'Adjusted IS'!$E103)</f>
        <v/>
      </c>
      <c r="CQ103" s="465">
        <f>SUMIFS('QofE Def adjustments'!AU:AU,'QofE Def adjustments'!$E:$E,'Adjusted IS'!$E103)</f>
        <v/>
      </c>
      <c r="CR103" s="463">
        <f>SUM(BB103:BM103)</f>
        <v/>
      </c>
      <c r="CS103" s="463">
        <f>SUM(BN103:BY103)</f>
        <v/>
      </c>
      <c r="CT103" s="463">
        <f>SUM(BZ103:CK103)</f>
        <v/>
      </c>
      <c r="CU103" s="463">
        <f>SUM(CD103:CO103)</f>
        <v/>
      </c>
      <c r="CV103" s="463">
        <f>SUM(CF103:CQ103)</f>
        <v/>
      </c>
      <c r="CX103" s="463">
        <f>SUM(BB103,F103)</f>
        <v/>
      </c>
      <c r="CY103" s="463">
        <f>SUM(BC103,G103)</f>
        <v/>
      </c>
      <c r="CZ103" s="463">
        <f>SUM(BD103,H103)</f>
        <v/>
      </c>
      <c r="DA103" s="463">
        <f>SUM(BE103,I103)</f>
        <v/>
      </c>
      <c r="DB103" s="463">
        <f>SUM(BF103,J103)</f>
        <v/>
      </c>
      <c r="DC103" s="463">
        <f>SUM(BG103,K103)</f>
        <v/>
      </c>
      <c r="DD103" s="463">
        <f>SUM(BH103,L103)</f>
        <v/>
      </c>
      <c r="DE103" s="463">
        <f>SUM(BI103,M103)</f>
        <v/>
      </c>
      <c r="DF103" s="463">
        <f>SUM(BJ103,N103)</f>
        <v/>
      </c>
      <c r="DG103" s="463">
        <f>SUM(BK103,O103)</f>
        <v/>
      </c>
      <c r="DH103" s="463">
        <f>SUM(BL103,P103)</f>
        <v/>
      </c>
      <c r="DI103" s="464">
        <f>SUM(BM103,Q103)</f>
        <v/>
      </c>
      <c r="DJ103" s="463">
        <f>SUM(BN103,R103)</f>
        <v/>
      </c>
      <c r="DK103" s="463">
        <f>SUM(BO103,S103)</f>
        <v/>
      </c>
      <c r="DL103" s="463">
        <f>SUM(BP103,T103)</f>
        <v/>
      </c>
      <c r="DM103" s="463">
        <f>SUM(BQ103,U103)</f>
        <v/>
      </c>
      <c r="DN103" s="463">
        <f>SUM(BR103,V103)</f>
        <v/>
      </c>
      <c r="DO103" s="463">
        <f>SUM(BS103,W103)</f>
        <v/>
      </c>
      <c r="DP103" s="463">
        <f>SUM(BT103,X103)</f>
        <v/>
      </c>
      <c r="DQ103" s="463">
        <f>SUM(BU103,Y103)</f>
        <v/>
      </c>
      <c r="DR103" s="463">
        <f>SUM(BV103,Z103)</f>
        <v/>
      </c>
      <c r="DS103" s="463">
        <f>SUM(BW103,AA103)</f>
        <v/>
      </c>
      <c r="DT103" s="463">
        <f>SUM(BX103,AB103)</f>
        <v/>
      </c>
      <c r="DU103" s="464">
        <f>SUM(BY103,AC103)</f>
        <v/>
      </c>
      <c r="DV103" s="463">
        <f>SUM(BZ103,AD103)</f>
        <v/>
      </c>
      <c r="DW103" s="463">
        <f>SUM(CA103,AE103)</f>
        <v/>
      </c>
      <c r="DX103" s="463">
        <f>SUM(CB103,AF103)</f>
        <v/>
      </c>
      <c r="DY103" s="463">
        <f>SUM(CC103,AG103)</f>
        <v/>
      </c>
      <c r="DZ103" s="463">
        <f>SUM(CD103,AH103)</f>
        <v/>
      </c>
      <c r="EA103" s="463">
        <f>SUM(CE103,AI103)</f>
        <v/>
      </c>
      <c r="EB103" s="463">
        <f>SUM(CF103,AJ103)</f>
        <v/>
      </c>
      <c r="EC103" s="463">
        <f>SUM(CG103,AK103)</f>
        <v/>
      </c>
      <c r="ED103" s="463">
        <f>SUM(CH103,AL103)</f>
        <v/>
      </c>
      <c r="EE103" s="463">
        <f>SUM(CI103,AM103)</f>
        <v/>
      </c>
      <c r="EF103" s="463">
        <f>SUM(CJ103,AN103)</f>
        <v/>
      </c>
      <c r="EG103" s="464">
        <f>SUM(CK103,AO103)</f>
        <v/>
      </c>
      <c r="EH103" s="463">
        <f>SUM(CL103,AP103)</f>
        <v/>
      </c>
      <c r="EI103" s="463">
        <f>SUM(CM103,AQ103)</f>
        <v/>
      </c>
      <c r="EJ103" s="463">
        <f>SUM(CN103,AR103)</f>
        <v/>
      </c>
      <c r="EK103" s="463">
        <f>SUM(CO103,AS103)</f>
        <v/>
      </c>
      <c r="EL103" s="463">
        <f>SUM(CP103,AT103)</f>
        <v/>
      </c>
      <c r="EM103" s="465">
        <f>SUM(CQ103,AU103)</f>
        <v/>
      </c>
      <c r="EN103" s="463">
        <f>SUM(CX103:DI103)</f>
        <v/>
      </c>
      <c r="EO103" s="463">
        <f>SUM(DJ103:DU103)</f>
        <v/>
      </c>
      <c r="EP103" s="463">
        <f>SUM(DV103:EG103)</f>
        <v/>
      </c>
      <c r="EQ103" s="463">
        <f>SUM(DZ103:EK103)</f>
        <v/>
      </c>
      <c r="ER103" s="463">
        <f>SUM(EB103:EM103)</f>
        <v/>
      </c>
      <c r="ET103" s="463">
        <f>SUMIFS('QofE DD adjustments'!F:F,'QofE DD adjustments'!$E:$E,'Adjusted IS'!$E103)</f>
        <v/>
      </c>
      <c r="EU103" s="463">
        <f>SUMIFS('QofE DD adjustments'!G:G,'QofE DD adjustments'!$E:$E,'Adjusted IS'!$E103)</f>
        <v/>
      </c>
      <c r="EV103" s="463">
        <f>SUMIFS('QofE DD adjustments'!H:H,'QofE DD adjustments'!$E:$E,'Adjusted IS'!$E103)</f>
        <v/>
      </c>
      <c r="EW103" s="463">
        <f>SUMIFS('QofE DD adjustments'!I:I,'QofE DD adjustments'!$E:$E,'Adjusted IS'!$E103)</f>
        <v/>
      </c>
      <c r="EX103" s="463">
        <f>SUMIFS('QofE DD adjustments'!J:J,'QofE DD adjustments'!$E:$E,'Adjusted IS'!$E103)</f>
        <v/>
      </c>
      <c r="EY103" s="463">
        <f>SUMIFS('QofE DD adjustments'!K:K,'QofE DD adjustments'!$E:$E,'Adjusted IS'!$E103)</f>
        <v/>
      </c>
      <c r="EZ103" s="463">
        <f>SUMIFS('QofE DD adjustments'!L:L,'QofE DD adjustments'!$E:$E,'Adjusted IS'!$E103)</f>
        <v/>
      </c>
      <c r="FA103" s="463">
        <f>SUMIFS('QofE DD adjustments'!M:M,'QofE DD adjustments'!$E:$E,'Adjusted IS'!$E103)</f>
        <v/>
      </c>
      <c r="FB103" s="463">
        <f>SUMIFS('QofE DD adjustments'!N:N,'QofE DD adjustments'!$E:$E,'Adjusted IS'!$E103)</f>
        <v/>
      </c>
      <c r="FC103" s="463">
        <f>SUMIFS('QofE DD adjustments'!O:O,'QofE DD adjustments'!$E:$E,'Adjusted IS'!$E103)</f>
        <v/>
      </c>
      <c r="FD103" s="463">
        <f>SUMIFS('QofE DD adjustments'!P:P,'QofE DD adjustments'!$E:$E,'Adjusted IS'!$E103)</f>
        <v/>
      </c>
      <c r="FE103" s="464">
        <f>SUMIFS('QofE DD adjustments'!Q:Q,'QofE DD adjustments'!$E:$E,'Adjusted IS'!$E103)</f>
        <v/>
      </c>
      <c r="FF103" s="463">
        <f>SUMIFS('QofE DD adjustments'!R:R,'QofE DD adjustments'!$E:$E,'Adjusted IS'!$E103)</f>
        <v/>
      </c>
      <c r="FG103" s="463">
        <f>SUMIFS('QofE DD adjustments'!S:S,'QofE DD adjustments'!$E:$E,'Adjusted IS'!$E103)</f>
        <v/>
      </c>
      <c r="FH103" s="463">
        <f>SUMIFS('QofE DD adjustments'!T:T,'QofE DD adjustments'!$E:$E,'Adjusted IS'!$E103)</f>
        <v/>
      </c>
      <c r="FI103" s="463">
        <f>SUMIFS('QofE DD adjustments'!U:U,'QofE DD adjustments'!$E:$E,'Adjusted IS'!$E103)</f>
        <v/>
      </c>
      <c r="FJ103" s="463">
        <f>SUMIFS('QofE DD adjustments'!V:V,'QofE DD adjustments'!$E:$E,'Adjusted IS'!$E103)</f>
        <v/>
      </c>
      <c r="FK103" s="463">
        <f>SUMIFS('QofE DD adjustments'!W:W,'QofE DD adjustments'!$E:$E,'Adjusted IS'!$E103)</f>
        <v/>
      </c>
      <c r="FL103" s="463">
        <f>SUMIFS('QofE DD adjustments'!X:X,'QofE DD adjustments'!$E:$E,'Adjusted IS'!$E103)</f>
        <v/>
      </c>
      <c r="FM103" s="463">
        <f>SUMIFS('QofE DD adjustments'!Y:Y,'QofE DD adjustments'!$E:$E,'Adjusted IS'!$E103)</f>
        <v/>
      </c>
      <c r="FN103" s="463">
        <f>SUMIFS('QofE DD adjustments'!Z:Z,'QofE DD adjustments'!$E:$E,'Adjusted IS'!$E103)</f>
        <v/>
      </c>
      <c r="FO103" s="463">
        <f>SUMIFS('QofE DD adjustments'!AA:AA,'QofE DD adjustments'!$E:$E,'Adjusted IS'!$E103)</f>
        <v/>
      </c>
      <c r="FP103" s="463">
        <f>SUMIFS('QofE DD adjustments'!AB:AB,'QofE DD adjustments'!$E:$E,'Adjusted IS'!$E103)</f>
        <v/>
      </c>
      <c r="FQ103" s="464">
        <f>SUMIFS('QofE DD adjustments'!AC:AC,'QofE DD adjustments'!$E:$E,'Adjusted IS'!$E103)</f>
        <v/>
      </c>
      <c r="FR103" s="463">
        <f>SUMIFS('QofE DD adjustments'!AD:AD,'QofE DD adjustments'!$E:$E,'Adjusted IS'!$E103)</f>
        <v/>
      </c>
      <c r="FS103" s="463">
        <f>SUMIFS('QofE DD adjustments'!AE:AE,'QofE DD adjustments'!$E:$E,'Adjusted IS'!$E103)</f>
        <v/>
      </c>
      <c r="FT103" s="463">
        <f>SUMIFS('QofE DD adjustments'!AF:AF,'QofE DD adjustments'!$E:$E,'Adjusted IS'!$E103)</f>
        <v/>
      </c>
      <c r="FU103" s="463">
        <f>SUMIFS('QofE DD adjustments'!AG:AG,'QofE DD adjustments'!$E:$E,'Adjusted IS'!$E103)</f>
        <v/>
      </c>
      <c r="FV103" s="463">
        <f>SUMIFS('QofE DD adjustments'!AH:AH,'QofE DD adjustments'!$E:$E,'Adjusted IS'!$E103)</f>
        <v/>
      </c>
      <c r="FW103" s="463">
        <f>SUMIFS('QofE DD adjustments'!AI:AI,'QofE DD adjustments'!$E:$E,'Adjusted IS'!$E103)</f>
        <v/>
      </c>
      <c r="FX103" s="463">
        <f>SUMIFS('QofE DD adjustments'!AJ:AJ,'QofE DD adjustments'!$E:$E,'Adjusted IS'!$E103)</f>
        <v/>
      </c>
      <c r="FY103" s="463">
        <f>SUMIFS('QofE DD adjustments'!AK:AK,'QofE DD adjustments'!$E:$E,'Adjusted IS'!$E103)</f>
        <v/>
      </c>
      <c r="FZ103" s="463">
        <f>SUMIFS('QofE DD adjustments'!AL:AL,'QofE DD adjustments'!$E:$E,'Adjusted IS'!$E103)</f>
        <v/>
      </c>
      <c r="GA103" s="463">
        <f>SUMIFS('QofE DD adjustments'!AM:AM,'QofE DD adjustments'!$E:$E,'Adjusted IS'!$E103)</f>
        <v/>
      </c>
      <c r="GB103" s="463">
        <f>SUMIFS('QofE DD adjustments'!AN:AN,'QofE DD adjustments'!$E:$E,'Adjusted IS'!$E103)</f>
        <v/>
      </c>
      <c r="GC103" s="464">
        <f>SUMIFS('QofE DD adjustments'!AO:AO,'QofE DD adjustments'!$E:$E,'Adjusted IS'!$E103)</f>
        <v/>
      </c>
      <c r="GD103" s="463">
        <f>SUMIFS('QofE DD adjustments'!AP:AP,'QofE DD adjustments'!$E:$E,'Adjusted IS'!$E103)</f>
        <v/>
      </c>
      <c r="GE103" s="463">
        <f>SUMIFS('QofE DD adjustments'!AQ:AQ,'QofE DD adjustments'!$E:$E,'Adjusted IS'!$E103)</f>
        <v/>
      </c>
      <c r="GF103" s="463">
        <f>SUMIFS('QofE DD adjustments'!AR:AR,'QofE DD adjustments'!$E:$E,'Adjusted IS'!$E103)</f>
        <v/>
      </c>
      <c r="GG103" s="463">
        <f>SUMIFS('QofE DD adjustments'!AS:AS,'QofE DD adjustments'!$E:$E,'Adjusted IS'!$E103)</f>
        <v/>
      </c>
      <c r="GH103" s="463">
        <f>SUMIFS('QofE DD adjustments'!AT:AT,'QofE DD adjustments'!$E:$E,'Adjusted IS'!$E103)</f>
        <v/>
      </c>
      <c r="GI103" s="465">
        <f>SUMIFS('QofE DD adjustments'!AU:AU,'QofE DD adjustments'!$E:$E,'Adjusted IS'!$E103)</f>
        <v/>
      </c>
      <c r="GJ103" s="463">
        <f>SUM(ET103:FE103)</f>
        <v/>
      </c>
      <c r="GK103" s="463">
        <f>SUM(FF103:FQ103)</f>
        <v/>
      </c>
      <c r="GL103" s="463">
        <f>SUM(FR103:GC103)</f>
        <v/>
      </c>
      <c r="GM103" s="463">
        <f>SUM(FV103:GG103)</f>
        <v/>
      </c>
      <c r="GN103" s="463">
        <f>SUM(FX103:GI103)</f>
        <v/>
      </c>
      <c r="GP103" s="463">
        <f>SUM(ET103,CX103)</f>
        <v/>
      </c>
      <c r="GQ103" s="463">
        <f>SUM(EU103,CY103)</f>
        <v/>
      </c>
      <c r="GR103" s="463">
        <f>SUM(EV103,CZ103)</f>
        <v/>
      </c>
      <c r="GS103" s="463">
        <f>SUM(EW103,DA103)</f>
        <v/>
      </c>
      <c r="GT103" s="463">
        <f>SUM(EX103,DB103)</f>
        <v/>
      </c>
      <c r="GU103" s="463">
        <f>SUM(EY103,DC103)</f>
        <v/>
      </c>
      <c r="GV103" s="463">
        <f>SUM(EZ103,DD103)</f>
        <v/>
      </c>
      <c r="GW103" s="463">
        <f>SUM(FA103,DE103)</f>
        <v/>
      </c>
      <c r="GX103" s="463">
        <f>SUM(FB103,DF103)</f>
        <v/>
      </c>
      <c r="GY103" s="463">
        <f>SUM(FC103,DG103)</f>
        <v/>
      </c>
      <c r="GZ103" s="463">
        <f>SUM(FD103,DH103)</f>
        <v/>
      </c>
      <c r="HA103" s="464">
        <f>SUM(FE103,DI103)</f>
        <v/>
      </c>
      <c r="HB103" s="463">
        <f>SUM(FF103,DJ103)</f>
        <v/>
      </c>
      <c r="HC103" s="463">
        <f>SUM(FG103,DK103)</f>
        <v/>
      </c>
      <c r="HD103" s="463">
        <f>SUM(FH103,DL103)</f>
        <v/>
      </c>
      <c r="HE103" s="463">
        <f>SUM(FI103,DM103)</f>
        <v/>
      </c>
      <c r="HF103" s="463">
        <f>SUM(FJ103,DN103)</f>
        <v/>
      </c>
      <c r="HG103" s="463">
        <f>SUM(FK103,DO103)</f>
        <v/>
      </c>
      <c r="HH103" s="463">
        <f>SUM(FL103,DP103)</f>
        <v/>
      </c>
      <c r="HI103" s="463">
        <f>SUM(FM103,DQ103)</f>
        <v/>
      </c>
      <c r="HJ103" s="463">
        <f>SUM(FN103,DR103)</f>
        <v/>
      </c>
      <c r="HK103" s="463">
        <f>SUM(FO103,DS103)</f>
        <v/>
      </c>
      <c r="HL103" s="463">
        <f>SUM(FP103,DT103)</f>
        <v/>
      </c>
      <c r="HM103" s="464">
        <f>SUM(FQ103,DU103)</f>
        <v/>
      </c>
      <c r="HN103" s="463">
        <f>SUM(FR103,DV103)</f>
        <v/>
      </c>
      <c r="HO103" s="463">
        <f>SUM(FS103,DW103)</f>
        <v/>
      </c>
      <c r="HP103" s="463">
        <f>SUM(FT103,DX103)</f>
        <v/>
      </c>
      <c r="HQ103" s="463">
        <f>SUM(FU103,DY103)</f>
        <v/>
      </c>
      <c r="HR103" s="463">
        <f>SUM(FV103,DZ103)</f>
        <v/>
      </c>
      <c r="HS103" s="463">
        <f>SUM(FW103,EA103)</f>
        <v/>
      </c>
      <c r="HT103" s="463">
        <f>SUM(FX103,EB103)</f>
        <v/>
      </c>
      <c r="HU103" s="463">
        <f>SUM(FY103,EC103)</f>
        <v/>
      </c>
      <c r="HV103" s="463">
        <f>SUM(FZ103,ED103)</f>
        <v/>
      </c>
      <c r="HW103" s="463">
        <f>SUM(GA103,EE103)</f>
        <v/>
      </c>
      <c r="HX103" s="463">
        <f>SUM(GB103,EF103)</f>
        <v/>
      </c>
      <c r="HY103" s="464">
        <f>SUM(GC103,EG103)</f>
        <v/>
      </c>
      <c r="HZ103" s="463">
        <f>SUM(GD103,EH103)</f>
        <v/>
      </c>
      <c r="IA103" s="463">
        <f>SUM(GE103,EI103)</f>
        <v/>
      </c>
      <c r="IB103" s="463">
        <f>SUM(GF103,EJ103)</f>
        <v/>
      </c>
      <c r="IC103" s="463">
        <f>SUM(GG103,EK103)</f>
        <v/>
      </c>
      <c r="ID103" s="463">
        <f>SUM(GH103,EL103)</f>
        <v/>
      </c>
      <c r="IE103" s="465">
        <f>SUM(GI103,EM103)</f>
        <v/>
      </c>
      <c r="IF103" s="463">
        <f>SUM(GP103:HA103)</f>
        <v/>
      </c>
      <c r="IG103" s="463">
        <f>SUM(HB103:HM103)</f>
        <v/>
      </c>
      <c r="IH103" s="463">
        <f>SUM(HN103:HY103)</f>
        <v/>
      </c>
      <c r="II103" s="463">
        <f>SUM(HR103:IC103)</f>
        <v/>
      </c>
      <c r="IJ103" s="463">
        <f>SUM(HT103:IE103)</f>
        <v/>
      </c>
      <c r="IL103" s="463">
        <f>SUMIFS('QofE PF adjustments'!F:F,'QofE PF adjustments'!$E:$E,'Adjusted IS'!$E103)</f>
        <v/>
      </c>
      <c r="IM103" s="463">
        <f>SUMIFS('QofE PF adjustments'!G:G,'QofE PF adjustments'!$E:$E,'Adjusted IS'!$E103)</f>
        <v/>
      </c>
      <c r="IN103" s="463">
        <f>SUMIFS('QofE PF adjustments'!H:H,'QofE PF adjustments'!$E:$E,'Adjusted IS'!$E103)</f>
        <v/>
      </c>
      <c r="IO103" s="463">
        <f>SUMIFS('QofE PF adjustments'!I:I,'QofE PF adjustments'!$E:$E,'Adjusted IS'!$E103)</f>
        <v/>
      </c>
      <c r="IP103" s="463">
        <f>SUMIFS('QofE PF adjustments'!J:J,'QofE PF adjustments'!$E:$E,'Adjusted IS'!$E103)</f>
        <v/>
      </c>
      <c r="IQ103" s="463">
        <f>SUMIFS('QofE PF adjustments'!K:K,'QofE PF adjustments'!$E:$E,'Adjusted IS'!$E103)</f>
        <v/>
      </c>
      <c r="IR103" s="463">
        <f>SUMIFS('QofE PF adjustments'!L:L,'QofE PF adjustments'!$E:$E,'Adjusted IS'!$E103)</f>
        <v/>
      </c>
      <c r="IS103" s="463">
        <f>SUMIFS('QofE PF adjustments'!M:M,'QofE PF adjustments'!$E:$E,'Adjusted IS'!$E103)</f>
        <v/>
      </c>
      <c r="IT103" s="463">
        <f>SUMIFS('QofE PF adjustments'!N:N,'QofE PF adjustments'!$E:$E,'Adjusted IS'!$E103)</f>
        <v/>
      </c>
      <c r="IU103" s="463">
        <f>SUMIFS('QofE PF adjustments'!O:O,'QofE PF adjustments'!$E:$E,'Adjusted IS'!$E103)</f>
        <v/>
      </c>
      <c r="IV103" s="463">
        <f>SUMIFS('QofE PF adjustments'!P:P,'QofE PF adjustments'!$E:$E,'Adjusted IS'!$E103)</f>
        <v/>
      </c>
      <c r="IW103" s="464">
        <f>SUMIFS('QofE PF adjustments'!Q:Q,'QofE PF adjustments'!$E:$E,'Adjusted IS'!$E103)</f>
        <v/>
      </c>
      <c r="IX103" s="463">
        <f>SUMIFS('QofE PF adjustments'!R:R,'QofE PF adjustments'!$E:$E,'Adjusted IS'!$E103)</f>
        <v/>
      </c>
      <c r="IY103" s="463">
        <f>SUMIFS('QofE PF adjustments'!S:S,'QofE PF adjustments'!$E:$E,'Adjusted IS'!$E103)</f>
        <v/>
      </c>
      <c r="IZ103" s="463">
        <f>SUMIFS('QofE PF adjustments'!T:T,'QofE PF adjustments'!$E:$E,'Adjusted IS'!$E103)</f>
        <v/>
      </c>
      <c r="JA103" s="463">
        <f>SUMIFS('QofE PF adjustments'!U:U,'QofE PF adjustments'!$E:$E,'Adjusted IS'!$E103)</f>
        <v/>
      </c>
      <c r="JB103" s="463">
        <f>SUMIFS('QofE PF adjustments'!V:V,'QofE PF adjustments'!$E:$E,'Adjusted IS'!$E103)</f>
        <v/>
      </c>
      <c r="JC103" s="463">
        <f>SUMIFS('QofE PF adjustments'!W:W,'QofE PF adjustments'!$E:$E,'Adjusted IS'!$E103)</f>
        <v/>
      </c>
      <c r="JD103" s="463">
        <f>SUMIFS('QofE PF adjustments'!X:X,'QofE PF adjustments'!$E:$E,'Adjusted IS'!$E103)</f>
        <v/>
      </c>
      <c r="JE103" s="463">
        <f>SUMIFS('QofE PF adjustments'!Y:Y,'QofE PF adjustments'!$E:$E,'Adjusted IS'!$E103)</f>
        <v/>
      </c>
      <c r="JF103" s="463">
        <f>SUMIFS('QofE PF adjustments'!Z:Z,'QofE PF adjustments'!$E:$E,'Adjusted IS'!$E103)</f>
        <v/>
      </c>
      <c r="JG103" s="463">
        <f>SUMIFS('QofE PF adjustments'!AA:AA,'QofE PF adjustments'!$E:$E,'Adjusted IS'!$E103)</f>
        <v/>
      </c>
      <c r="JH103" s="463">
        <f>SUMIFS('QofE PF adjustments'!AB:AB,'QofE PF adjustments'!$E:$E,'Adjusted IS'!$E103)</f>
        <v/>
      </c>
      <c r="JI103" s="464">
        <f>SUMIFS('QofE PF adjustments'!AC:AC,'QofE PF adjustments'!$E:$E,'Adjusted IS'!$E103)</f>
        <v/>
      </c>
      <c r="JJ103" s="463">
        <f>SUMIFS('QofE PF adjustments'!AD:AD,'QofE PF adjustments'!$E:$E,'Adjusted IS'!$E103)</f>
        <v/>
      </c>
      <c r="JK103" s="463">
        <f>SUMIFS('QofE PF adjustments'!AE:AE,'QofE PF adjustments'!$E:$E,'Adjusted IS'!$E103)</f>
        <v/>
      </c>
      <c r="JL103" s="463">
        <f>SUMIFS('QofE PF adjustments'!AF:AF,'QofE PF adjustments'!$E:$E,'Adjusted IS'!$E103)</f>
        <v/>
      </c>
      <c r="JM103" s="463">
        <f>SUMIFS('QofE PF adjustments'!AG:AG,'QofE PF adjustments'!$E:$E,'Adjusted IS'!$E103)</f>
        <v/>
      </c>
      <c r="JN103" s="463">
        <f>SUMIFS('QofE PF adjustments'!AH:AH,'QofE PF adjustments'!$E:$E,'Adjusted IS'!$E103)</f>
        <v/>
      </c>
      <c r="JO103" s="463">
        <f>SUMIFS('QofE PF adjustments'!AI:AI,'QofE PF adjustments'!$E:$E,'Adjusted IS'!$E103)</f>
        <v/>
      </c>
      <c r="JP103" s="463">
        <f>SUMIFS('QofE PF adjustments'!AJ:AJ,'QofE PF adjustments'!$E:$E,'Adjusted IS'!$E103)</f>
        <v/>
      </c>
      <c r="JQ103" s="463">
        <f>SUMIFS('QofE PF adjustments'!AK:AK,'QofE PF adjustments'!$E:$E,'Adjusted IS'!$E103)</f>
        <v/>
      </c>
      <c r="JR103" s="463">
        <f>SUMIFS('QofE PF adjustments'!AL:AL,'QofE PF adjustments'!$E:$E,'Adjusted IS'!$E103)</f>
        <v/>
      </c>
      <c r="JS103" s="463">
        <f>SUMIFS('QofE PF adjustments'!AM:AM,'QofE PF adjustments'!$E:$E,'Adjusted IS'!$E103)</f>
        <v/>
      </c>
      <c r="JT103" s="463">
        <f>SUMIFS('QofE PF adjustments'!AN:AN,'QofE PF adjustments'!$E:$E,'Adjusted IS'!$E103)</f>
        <v/>
      </c>
      <c r="JU103" s="464">
        <f>SUMIFS('QofE PF adjustments'!AO:AO,'QofE PF adjustments'!$E:$E,'Adjusted IS'!$E103)</f>
        <v/>
      </c>
      <c r="JV103" s="463">
        <f>SUMIFS('QofE PF adjustments'!AP:AP,'QofE PF adjustments'!$E:$E,'Adjusted IS'!$E103)</f>
        <v/>
      </c>
      <c r="JW103" s="463">
        <f>SUMIFS('QofE PF adjustments'!AQ:AQ,'QofE PF adjustments'!$E:$E,'Adjusted IS'!$E103)</f>
        <v/>
      </c>
      <c r="JX103" s="463">
        <f>SUMIFS('QofE PF adjustments'!AR:AR,'QofE PF adjustments'!$E:$E,'Adjusted IS'!$E103)</f>
        <v/>
      </c>
      <c r="JY103" s="463">
        <f>SUMIFS('QofE PF adjustments'!AS:AS,'QofE PF adjustments'!$E:$E,'Adjusted IS'!$E103)</f>
        <v/>
      </c>
      <c r="JZ103" s="463">
        <f>SUMIFS('QofE PF adjustments'!AT:AT,'QofE PF adjustments'!$E:$E,'Adjusted IS'!$E103)</f>
        <v/>
      </c>
      <c r="KA103" s="465">
        <f>SUMIFS('QofE PF adjustments'!AU:AU,'QofE PF adjustments'!$E:$E,'Adjusted IS'!$E103)</f>
        <v/>
      </c>
      <c r="KB103" s="463">
        <f>SUM(IL103:IW103)</f>
        <v/>
      </c>
      <c r="KC103" s="463">
        <f>SUM(IX103:JI103)</f>
        <v/>
      </c>
      <c r="KD103" s="463">
        <f>SUM(JJ103:JU103)</f>
        <v/>
      </c>
      <c r="KE103" s="463">
        <f>SUM(JN103:JY103)</f>
        <v/>
      </c>
      <c r="KF103" s="463">
        <f>SUM(JP103:KA103)</f>
        <v/>
      </c>
      <c r="KH103" s="463">
        <f>SUM(IL103,GP103)</f>
        <v/>
      </c>
      <c r="KI103" s="463">
        <f>SUM(IM103,GQ103)</f>
        <v/>
      </c>
      <c r="KJ103" s="463">
        <f>SUM(IN103,GR103)</f>
        <v/>
      </c>
      <c r="KK103" s="463">
        <f>SUM(IO103,GS103)</f>
        <v/>
      </c>
      <c r="KL103" s="463">
        <f>SUM(IP103,GT103)</f>
        <v/>
      </c>
      <c r="KM103" s="463">
        <f>SUM(IQ103,GU103)</f>
        <v/>
      </c>
      <c r="KN103" s="463">
        <f>SUM(IR103,GV103)</f>
        <v/>
      </c>
      <c r="KO103" s="463">
        <f>SUM(IS103,GW103)</f>
        <v/>
      </c>
      <c r="KP103" s="463">
        <f>SUM(IT103,GX103)</f>
        <v/>
      </c>
      <c r="KQ103" s="463">
        <f>SUM(IU103,GY103)</f>
        <v/>
      </c>
      <c r="KR103" s="463">
        <f>SUM(IV103,GZ103)</f>
        <v/>
      </c>
      <c r="KS103" s="464">
        <f>SUM(IW103,HA103)</f>
        <v/>
      </c>
      <c r="KT103" s="463">
        <f>SUM(IX103,HB103)</f>
        <v/>
      </c>
      <c r="KU103" s="463">
        <f>SUM(IY103,HC103)</f>
        <v/>
      </c>
      <c r="KV103" s="463">
        <f>SUM(IZ103,HD103)</f>
        <v/>
      </c>
      <c r="KW103" s="463">
        <f>SUM(JA103,HE103)</f>
        <v/>
      </c>
      <c r="KX103" s="463">
        <f>SUM(JB103,HF103)</f>
        <v/>
      </c>
      <c r="KY103" s="463">
        <f>SUM(JC103,HG103)</f>
        <v/>
      </c>
      <c r="KZ103" s="463">
        <f>SUM(JD103,HH103)</f>
        <v/>
      </c>
      <c r="LA103" s="463">
        <f>SUM(JE103,HI103)</f>
        <v/>
      </c>
      <c r="LB103" s="463">
        <f>SUM(JF103,HJ103)</f>
        <v/>
      </c>
      <c r="LC103" s="463">
        <f>SUM(JG103,HK103)</f>
        <v/>
      </c>
      <c r="LD103" s="463">
        <f>SUM(JH103,HL103)</f>
        <v/>
      </c>
      <c r="LE103" s="464">
        <f>SUM(JI103,HM103)</f>
        <v/>
      </c>
      <c r="LF103" s="463">
        <f>SUM(JJ103,HN103)</f>
        <v/>
      </c>
      <c r="LG103" s="463">
        <f>SUM(JK103,HO103)</f>
        <v/>
      </c>
      <c r="LH103" s="463">
        <f>SUM(JL103,HP103)</f>
        <v/>
      </c>
      <c r="LI103" s="463">
        <f>SUM(JM103,HQ103)</f>
        <v/>
      </c>
      <c r="LJ103" s="463">
        <f>SUM(JN103,HR103)</f>
        <v/>
      </c>
      <c r="LK103" s="463">
        <f>SUM(JO103,HS103)</f>
        <v/>
      </c>
      <c r="LL103" s="463">
        <f>SUM(JP103,HT103)</f>
        <v/>
      </c>
      <c r="LM103" s="463">
        <f>SUM(JQ103,HU103)</f>
        <v/>
      </c>
      <c r="LN103" s="463">
        <f>SUM(JR103,HV103)</f>
        <v/>
      </c>
      <c r="LO103" s="463">
        <f>SUM(JS103,HW103)</f>
        <v/>
      </c>
      <c r="LP103" s="463">
        <f>SUM(JT103,HX103)</f>
        <v/>
      </c>
      <c r="LQ103" s="464">
        <f>SUM(JU103,HY103)</f>
        <v/>
      </c>
      <c r="LR103" s="463">
        <f>SUM(JV103,HZ103)</f>
        <v/>
      </c>
      <c r="LS103" s="463">
        <f>SUM(JW103,IA103)</f>
        <v/>
      </c>
      <c r="LT103" s="463">
        <f>SUM(JX103,IB103)</f>
        <v/>
      </c>
      <c r="LU103" s="463">
        <f>SUM(JY103,IC103)</f>
        <v/>
      </c>
      <c r="LV103" s="463">
        <f>SUM(JZ103,ID103)</f>
        <v/>
      </c>
      <c r="LW103" s="465">
        <f>SUM(KA103,IE103)</f>
        <v/>
      </c>
      <c r="LX103" s="463">
        <f>SUM(KH103:KS103)</f>
        <v/>
      </c>
      <c r="LY103" s="463">
        <f>SUM(KT103:LE103)</f>
        <v/>
      </c>
      <c r="LZ103" s="463">
        <f>SUM(LF103:LQ103)</f>
        <v/>
      </c>
      <c r="MA103" s="463">
        <f>SUM(LJ103:LU103)</f>
        <v/>
      </c>
      <c r="MB103" s="463">
        <f>SUM(LL103:LW103)</f>
        <v/>
      </c>
      <c r="MD103" s="526">
        <f>IFERROR(KH103/KH$117,0)</f>
        <v/>
      </c>
      <c r="ME103" s="526">
        <f>IFERROR(KI103/KI$117,0)</f>
        <v/>
      </c>
      <c r="MF103" s="526">
        <f>IFERROR(KJ103/KJ$117,0)</f>
        <v/>
      </c>
      <c r="MG103" s="526">
        <f>IFERROR(KK103/KK$117,0)</f>
        <v/>
      </c>
      <c r="MH103" s="526">
        <f>IFERROR(KL103/KL$117,0)</f>
        <v/>
      </c>
      <c r="MI103" s="526">
        <f>IFERROR(KM103/KM$117,0)</f>
        <v/>
      </c>
      <c r="MJ103" s="526">
        <f>IFERROR(KN103/KN$117,0)</f>
        <v/>
      </c>
      <c r="MK103" s="526">
        <f>IFERROR(KO103/KO$117,0)</f>
        <v/>
      </c>
      <c r="ML103" s="526">
        <f>IFERROR(KP103/KP$117,0)</f>
        <v/>
      </c>
      <c r="MM103" s="526">
        <f>IFERROR(KQ103/KQ$117,0)</f>
        <v/>
      </c>
      <c r="MN103" s="526">
        <f>IFERROR(KR103/KR$117,0)</f>
        <v/>
      </c>
      <c r="MO103" s="527">
        <f>IFERROR(KS103/KS$117,0)</f>
        <v/>
      </c>
      <c r="MP103" s="526">
        <f>IFERROR(KT103/KT$117,0)</f>
        <v/>
      </c>
      <c r="MQ103" s="526">
        <f>IFERROR(KU103/KU$117,0)</f>
        <v/>
      </c>
      <c r="MR103" s="526">
        <f>IFERROR(KV103/KV$117,0)</f>
        <v/>
      </c>
      <c r="MS103" s="526">
        <f>IFERROR(KW103/KW$117,0)</f>
        <v/>
      </c>
      <c r="MT103" s="526">
        <f>IFERROR(KX103/KX$117,0)</f>
        <v/>
      </c>
      <c r="MU103" s="526">
        <f>IFERROR(KY103/KY$117,0)</f>
        <v/>
      </c>
      <c r="MV103" s="526">
        <f>IFERROR(KZ103/KZ$117,0)</f>
        <v/>
      </c>
      <c r="MW103" s="526">
        <f>IFERROR(LA103/LA$117,0)</f>
        <v/>
      </c>
      <c r="MX103" s="526">
        <f>IFERROR(LB103/LB$117,0)</f>
        <v/>
      </c>
      <c r="MY103" s="526">
        <f>IFERROR(LC103/LC$117,0)</f>
        <v/>
      </c>
      <c r="MZ103" s="526">
        <f>IFERROR(LD103/LD$117,0)</f>
        <v/>
      </c>
      <c r="NA103" s="527">
        <f>IFERROR(LE103/LE$117,0)</f>
        <v/>
      </c>
      <c r="NB103" s="526">
        <f>IFERROR(LF103/LF$117,0)</f>
        <v/>
      </c>
      <c r="NC103" s="526">
        <f>IFERROR(LG103/LG$117,0)</f>
        <v/>
      </c>
      <c r="ND103" s="526">
        <f>IFERROR(LH103/LH$117,0)</f>
        <v/>
      </c>
      <c r="NE103" s="526">
        <f>IFERROR(LI103/LI$117,0)</f>
        <v/>
      </c>
      <c r="NF103" s="526">
        <f>IFERROR(LJ103/LJ$117,0)</f>
        <v/>
      </c>
      <c r="NG103" s="526">
        <f>IFERROR(LK103/LK$117,0)</f>
        <v/>
      </c>
      <c r="NH103" s="526">
        <f>IFERROR(LL103/LL$117,0)</f>
        <v/>
      </c>
      <c r="NI103" s="526">
        <f>IFERROR(LM103/LM$117,0)</f>
        <v/>
      </c>
      <c r="NJ103" s="526">
        <f>IFERROR(LN103/LN$117,0)</f>
        <v/>
      </c>
      <c r="NK103" s="526">
        <f>IFERROR(LO103/LO$117,0)</f>
        <v/>
      </c>
      <c r="NL103" s="526">
        <f>IFERROR(LP103/LP$117,0)</f>
        <v/>
      </c>
      <c r="NM103" s="527">
        <f>IFERROR(LQ103/LQ$117,0)</f>
        <v/>
      </c>
      <c r="NN103" s="526">
        <f>IFERROR(LR103/LR$117,0)</f>
        <v/>
      </c>
      <c r="NO103" s="526">
        <f>IFERROR(LS103/LS$117,0)</f>
        <v/>
      </c>
      <c r="NP103" s="526">
        <f>IFERROR(LT103/LT$117,0)</f>
        <v/>
      </c>
      <c r="NQ103" s="526">
        <f>IFERROR(LU103/LU$117,0)</f>
        <v/>
      </c>
      <c r="NR103" s="526">
        <f>IFERROR(LV103/LV$117,0)</f>
        <v/>
      </c>
      <c r="NS103" s="1758">
        <f>IFERROR(LW103/LW$117,0)</f>
        <v/>
      </c>
      <c r="NT103" s="526">
        <f>IFERROR(LX103/LX$117,0)</f>
        <v/>
      </c>
      <c r="NU103" s="526">
        <f>IFERROR(LY103/LY$117,0)</f>
        <v/>
      </c>
      <c r="NV103" s="526">
        <f>IFERROR(LZ103/LZ$117,0)</f>
        <v/>
      </c>
      <c r="NW103" s="526">
        <f>IFERROR(MA103/MA$117,0)</f>
        <v/>
      </c>
      <c r="NX103" s="526">
        <f>IFERROR(MB103/MB$117,0)</f>
        <v/>
      </c>
      <c r="NZ103" s="463">
        <f>LY103-LX103</f>
        <v/>
      </c>
      <c r="OA103" s="463">
        <f>LZ103-LY103</f>
        <v/>
      </c>
      <c r="OB103" s="463">
        <f>MA103-LZ103</f>
        <v/>
      </c>
      <c r="OC103" s="463">
        <f>MB103-LZ103</f>
        <v/>
      </c>
      <c r="OD103" s="1501" t="n"/>
      <c r="OE103" s="434" t="inlineStr">
        <is>
          <t>Other revenue</t>
        </is>
      </c>
      <c r="OF103" s="434" t="inlineStr">
        <is>
          <t>Other revenue</t>
        </is>
      </c>
      <c r="OG103" s="434" t="inlineStr">
        <is>
          <t>Other revenue</t>
        </is>
      </c>
    </row>
    <row r="104" outlineLevel="1" ht="12" customFormat="1" customHeight="1" s="431">
      <c r="A104" s="1523" t="n"/>
      <c r="B104" s="1521" t="n"/>
      <c r="C104" s="624" t="inlineStr">
        <is>
          <t>Telecomm recovery</t>
        </is>
      </c>
      <c r="D104" s="771" t="n"/>
      <c r="E104" s="771" t="n"/>
      <c r="F104" s="452">
        <f>SUM(F102:F103)</f>
        <v/>
      </c>
      <c r="G104" s="452">
        <f>SUM(G102:G103)</f>
        <v/>
      </c>
      <c r="H104" s="452">
        <f>SUM(H102:H103)</f>
        <v/>
      </c>
      <c r="I104" s="452">
        <f>SUM(I102:I103)</f>
        <v/>
      </c>
      <c r="J104" s="452">
        <f>SUM(J102:J103)</f>
        <v/>
      </c>
      <c r="K104" s="452">
        <f>SUM(K102:K103)</f>
        <v/>
      </c>
      <c r="L104" s="452">
        <f>SUM(L102:L103)</f>
        <v/>
      </c>
      <c r="M104" s="452">
        <f>SUM(M102:M103)</f>
        <v/>
      </c>
      <c r="N104" s="452">
        <f>SUM(N102:N103)</f>
        <v/>
      </c>
      <c r="O104" s="452">
        <f>SUM(O102:O103)</f>
        <v/>
      </c>
      <c r="P104" s="452">
        <f>SUM(P102:P103)</f>
        <v/>
      </c>
      <c r="Q104" s="453">
        <f>SUM(Q102:Q103)</f>
        <v/>
      </c>
      <c r="R104" s="452">
        <f>SUM(R102:R103)</f>
        <v/>
      </c>
      <c r="S104" s="452">
        <f>SUM(S102:S103)</f>
        <v/>
      </c>
      <c r="T104" s="452">
        <f>SUM(T102:T103)</f>
        <v/>
      </c>
      <c r="U104" s="452">
        <f>SUM(U102:U103)</f>
        <v/>
      </c>
      <c r="V104" s="452">
        <f>SUM(V102:V103)</f>
        <v/>
      </c>
      <c r="W104" s="452">
        <f>SUM(W102:W103)</f>
        <v/>
      </c>
      <c r="X104" s="452">
        <f>SUM(X102:X103)</f>
        <v/>
      </c>
      <c r="Y104" s="452">
        <f>SUM(Y102:Y103)</f>
        <v/>
      </c>
      <c r="Z104" s="452">
        <f>SUM(Z102:Z103)</f>
        <v/>
      </c>
      <c r="AA104" s="452">
        <f>SUM(AA102:AA103)</f>
        <v/>
      </c>
      <c r="AB104" s="452">
        <f>SUM(AB102:AB103)</f>
        <v/>
      </c>
      <c r="AC104" s="453">
        <f>SUM(AC102:AC103)</f>
        <v/>
      </c>
      <c r="AD104" s="452">
        <f>SUM(AD102:AD103)</f>
        <v/>
      </c>
      <c r="AE104" s="452">
        <f>SUM(AE102:AE103)</f>
        <v/>
      </c>
      <c r="AF104" s="452">
        <f>SUM(AF102:AF103)</f>
        <v/>
      </c>
      <c r="AG104" s="452">
        <f>SUM(AG102:AG103)</f>
        <v/>
      </c>
      <c r="AH104" s="452">
        <f>SUM(AH102:AH103)</f>
        <v/>
      </c>
      <c r="AI104" s="452">
        <f>SUM(AI102:AI103)</f>
        <v/>
      </c>
      <c r="AJ104" s="452">
        <f>SUM(AJ102:AJ103)</f>
        <v/>
      </c>
      <c r="AK104" s="452">
        <f>SUM(AK102:AK103)</f>
        <v/>
      </c>
      <c r="AL104" s="452">
        <f>SUM(AL102:AL103)</f>
        <v/>
      </c>
      <c r="AM104" s="452">
        <f>SUM(AM102:AM103)</f>
        <v/>
      </c>
      <c r="AN104" s="452">
        <f>SUM(AN102:AN103)</f>
        <v/>
      </c>
      <c r="AO104" s="453">
        <f>SUM(AO102:AO103)</f>
        <v/>
      </c>
      <c r="AP104" s="452">
        <f>SUM(AP102:AP103)</f>
        <v/>
      </c>
      <c r="AQ104" s="452">
        <f>SUM(AQ102:AQ103)</f>
        <v/>
      </c>
      <c r="AR104" s="452">
        <f>SUM(AR102:AR103)</f>
        <v/>
      </c>
      <c r="AS104" s="452">
        <f>SUM(AS102:AS103)</f>
        <v/>
      </c>
      <c r="AT104" s="452">
        <f>SUM(AT102:AT103)</f>
        <v/>
      </c>
      <c r="AU104" s="462">
        <f>SUM(AU102:AU103)</f>
        <v/>
      </c>
      <c r="AV104" s="452">
        <f>SUM(AV102:AV103)</f>
        <v/>
      </c>
      <c r="AW104" s="452">
        <f>SUM(AW102:AW103)</f>
        <v/>
      </c>
      <c r="AX104" s="452">
        <f>SUM(AX102:AX103)</f>
        <v/>
      </c>
      <c r="AY104" s="452">
        <f>SUM(AY102:AY103)</f>
        <v/>
      </c>
      <c r="AZ104" s="452">
        <f>SUM(AZ102:AZ103)</f>
        <v/>
      </c>
      <c r="BB104" s="452">
        <f>SUM(BB102:BB103)</f>
        <v/>
      </c>
      <c r="BC104" s="452">
        <f>SUM(BC102:BC103)</f>
        <v/>
      </c>
      <c r="BD104" s="452">
        <f>SUM(BD102:BD103)</f>
        <v/>
      </c>
      <c r="BE104" s="452">
        <f>SUM(BE102:BE103)</f>
        <v/>
      </c>
      <c r="BF104" s="452">
        <f>SUM(BF102:BF103)</f>
        <v/>
      </c>
      <c r="BG104" s="452">
        <f>SUM(BG102:BG103)</f>
        <v/>
      </c>
      <c r="BH104" s="452">
        <f>SUM(BH102:BH103)</f>
        <v/>
      </c>
      <c r="BI104" s="452">
        <f>SUM(BI102:BI103)</f>
        <v/>
      </c>
      <c r="BJ104" s="452">
        <f>SUM(BJ102:BJ103)</f>
        <v/>
      </c>
      <c r="BK104" s="452">
        <f>SUM(BK102:BK103)</f>
        <v/>
      </c>
      <c r="BL104" s="452">
        <f>SUM(BL102:BL103)</f>
        <v/>
      </c>
      <c r="BM104" s="453">
        <f>SUM(BM102:BM103)</f>
        <v/>
      </c>
      <c r="BN104" s="452">
        <f>SUM(BN102:BN103)</f>
        <v/>
      </c>
      <c r="BO104" s="452">
        <f>SUM(BO102:BO103)</f>
        <v/>
      </c>
      <c r="BP104" s="452">
        <f>SUM(BP102:BP103)</f>
        <v/>
      </c>
      <c r="BQ104" s="452">
        <f>SUM(BQ102:BQ103)</f>
        <v/>
      </c>
      <c r="BR104" s="452">
        <f>SUM(BR102:BR103)</f>
        <v/>
      </c>
      <c r="BS104" s="452">
        <f>SUM(BS102:BS103)</f>
        <v/>
      </c>
      <c r="BT104" s="452">
        <f>SUM(BT102:BT103)</f>
        <v/>
      </c>
      <c r="BU104" s="452">
        <f>SUM(BU102:BU103)</f>
        <v/>
      </c>
      <c r="BV104" s="452">
        <f>SUM(BV102:BV103)</f>
        <v/>
      </c>
      <c r="BW104" s="452">
        <f>SUM(BW102:BW103)</f>
        <v/>
      </c>
      <c r="BX104" s="452">
        <f>SUM(BX102:BX103)</f>
        <v/>
      </c>
      <c r="BY104" s="453">
        <f>SUM(BY102:BY103)</f>
        <v/>
      </c>
      <c r="BZ104" s="452">
        <f>SUM(BZ102:BZ103)</f>
        <v/>
      </c>
      <c r="CA104" s="452">
        <f>SUM(CA102:CA103)</f>
        <v/>
      </c>
      <c r="CB104" s="452">
        <f>SUM(CB102:CB103)</f>
        <v/>
      </c>
      <c r="CC104" s="452">
        <f>SUM(CC102:CC103)</f>
        <v/>
      </c>
      <c r="CD104" s="452">
        <f>SUM(CD102:CD103)</f>
        <v/>
      </c>
      <c r="CE104" s="452">
        <f>SUM(CE102:CE103)</f>
        <v/>
      </c>
      <c r="CF104" s="452">
        <f>SUM(CF102:CF103)</f>
        <v/>
      </c>
      <c r="CG104" s="452">
        <f>SUM(CG102:CG103)</f>
        <v/>
      </c>
      <c r="CH104" s="452">
        <f>SUM(CH102:CH103)</f>
        <v/>
      </c>
      <c r="CI104" s="452">
        <f>SUM(CI102:CI103)</f>
        <v/>
      </c>
      <c r="CJ104" s="452">
        <f>SUM(CJ102:CJ103)</f>
        <v/>
      </c>
      <c r="CK104" s="453">
        <f>SUM(CK102:CK103)</f>
        <v/>
      </c>
      <c r="CL104" s="452">
        <f>SUM(CL102:CL103)</f>
        <v/>
      </c>
      <c r="CM104" s="452">
        <f>SUM(CM102:CM103)</f>
        <v/>
      </c>
      <c r="CN104" s="452">
        <f>SUM(CN102:CN103)</f>
        <v/>
      </c>
      <c r="CO104" s="452">
        <f>SUM(CO102:CO103)</f>
        <v/>
      </c>
      <c r="CP104" s="452">
        <f>SUM(CP102:CP103)</f>
        <v/>
      </c>
      <c r="CQ104" s="462">
        <f>SUM(CQ102:CQ103)</f>
        <v/>
      </c>
      <c r="CR104" s="452">
        <f>SUM(CR102:CR103)</f>
        <v/>
      </c>
      <c r="CS104" s="452">
        <f>SUM(CS102:CS103)</f>
        <v/>
      </c>
      <c r="CT104" s="452">
        <f>SUM(CT102:CT103)</f>
        <v/>
      </c>
      <c r="CU104" s="452">
        <f>SUM(CU102:CU103)</f>
        <v/>
      </c>
      <c r="CV104" s="452">
        <f>SUM(CV102:CV103)</f>
        <v/>
      </c>
      <c r="CX104" s="452">
        <f>SUM(CX102:CX103)</f>
        <v/>
      </c>
      <c r="CY104" s="452">
        <f>SUM(CY102:CY103)</f>
        <v/>
      </c>
      <c r="CZ104" s="452">
        <f>SUM(CZ102:CZ103)</f>
        <v/>
      </c>
      <c r="DA104" s="452">
        <f>SUM(DA102:DA103)</f>
        <v/>
      </c>
      <c r="DB104" s="452">
        <f>SUM(DB102:DB103)</f>
        <v/>
      </c>
      <c r="DC104" s="452">
        <f>SUM(DC102:DC103)</f>
        <v/>
      </c>
      <c r="DD104" s="452">
        <f>SUM(DD102:DD103)</f>
        <v/>
      </c>
      <c r="DE104" s="452">
        <f>SUM(DE102:DE103)</f>
        <v/>
      </c>
      <c r="DF104" s="452">
        <f>SUM(DF102:DF103)</f>
        <v/>
      </c>
      <c r="DG104" s="452">
        <f>SUM(DG102:DG103)</f>
        <v/>
      </c>
      <c r="DH104" s="452">
        <f>SUM(DH102:DH103)</f>
        <v/>
      </c>
      <c r="DI104" s="453">
        <f>SUM(DI102:DI103)</f>
        <v/>
      </c>
      <c r="DJ104" s="452">
        <f>SUM(DJ102:DJ103)</f>
        <v/>
      </c>
      <c r="DK104" s="452">
        <f>SUM(DK102:DK103)</f>
        <v/>
      </c>
      <c r="DL104" s="452">
        <f>SUM(DL102:DL103)</f>
        <v/>
      </c>
      <c r="DM104" s="452">
        <f>SUM(DM102:DM103)</f>
        <v/>
      </c>
      <c r="DN104" s="452">
        <f>SUM(DN102:DN103)</f>
        <v/>
      </c>
      <c r="DO104" s="452">
        <f>SUM(DO102:DO103)</f>
        <v/>
      </c>
      <c r="DP104" s="452">
        <f>SUM(DP102:DP103)</f>
        <v/>
      </c>
      <c r="DQ104" s="452">
        <f>SUM(DQ102:DQ103)</f>
        <v/>
      </c>
      <c r="DR104" s="452">
        <f>SUM(DR102:DR103)</f>
        <v/>
      </c>
      <c r="DS104" s="452">
        <f>SUM(DS102:DS103)</f>
        <v/>
      </c>
      <c r="DT104" s="452">
        <f>SUM(DT102:DT103)</f>
        <v/>
      </c>
      <c r="DU104" s="453">
        <f>SUM(DU102:DU103)</f>
        <v/>
      </c>
      <c r="DV104" s="452">
        <f>SUM(DV102:DV103)</f>
        <v/>
      </c>
      <c r="DW104" s="452">
        <f>SUM(DW102:DW103)</f>
        <v/>
      </c>
      <c r="DX104" s="452">
        <f>SUM(DX102:DX103)</f>
        <v/>
      </c>
      <c r="DY104" s="452">
        <f>SUM(DY102:DY103)</f>
        <v/>
      </c>
      <c r="DZ104" s="452">
        <f>SUM(DZ102:DZ103)</f>
        <v/>
      </c>
      <c r="EA104" s="452">
        <f>SUM(EA102:EA103)</f>
        <v/>
      </c>
      <c r="EB104" s="452">
        <f>SUM(EB102:EB103)</f>
        <v/>
      </c>
      <c r="EC104" s="452">
        <f>SUM(EC102:EC103)</f>
        <v/>
      </c>
      <c r="ED104" s="452">
        <f>SUM(ED102:ED103)</f>
        <v/>
      </c>
      <c r="EE104" s="452">
        <f>SUM(EE102:EE103)</f>
        <v/>
      </c>
      <c r="EF104" s="452">
        <f>SUM(EF102:EF103)</f>
        <v/>
      </c>
      <c r="EG104" s="453">
        <f>SUM(EG102:EG103)</f>
        <v/>
      </c>
      <c r="EH104" s="452">
        <f>SUM(EH102:EH103)</f>
        <v/>
      </c>
      <c r="EI104" s="452">
        <f>SUM(EI102:EI103)</f>
        <v/>
      </c>
      <c r="EJ104" s="452">
        <f>SUM(EJ102:EJ103)</f>
        <v/>
      </c>
      <c r="EK104" s="452">
        <f>SUM(EK102:EK103)</f>
        <v/>
      </c>
      <c r="EL104" s="452">
        <f>SUM(EL102:EL103)</f>
        <v/>
      </c>
      <c r="EM104" s="462">
        <f>SUM(EM102:EM103)</f>
        <v/>
      </c>
      <c r="EN104" s="452">
        <f>SUM(EN102:EN103)</f>
        <v/>
      </c>
      <c r="EO104" s="452">
        <f>SUM(EO102:EO103)</f>
        <v/>
      </c>
      <c r="EP104" s="452">
        <f>SUM(EP102:EP103)</f>
        <v/>
      </c>
      <c r="EQ104" s="452">
        <f>SUM(EQ102:EQ103)</f>
        <v/>
      </c>
      <c r="ER104" s="452">
        <f>SUM(ER102:ER103)</f>
        <v/>
      </c>
      <c r="ET104" s="452">
        <f>SUM(ET102:ET103)</f>
        <v/>
      </c>
      <c r="EU104" s="452">
        <f>SUM(EU102:EU103)</f>
        <v/>
      </c>
      <c r="EV104" s="452">
        <f>SUM(EV102:EV103)</f>
        <v/>
      </c>
      <c r="EW104" s="452">
        <f>SUM(EW102:EW103)</f>
        <v/>
      </c>
      <c r="EX104" s="452">
        <f>SUM(EX102:EX103)</f>
        <v/>
      </c>
      <c r="EY104" s="452">
        <f>SUM(EY102:EY103)</f>
        <v/>
      </c>
      <c r="EZ104" s="452">
        <f>SUM(EZ102:EZ103)</f>
        <v/>
      </c>
      <c r="FA104" s="452">
        <f>SUM(FA102:FA103)</f>
        <v/>
      </c>
      <c r="FB104" s="452">
        <f>SUM(FB102:FB103)</f>
        <v/>
      </c>
      <c r="FC104" s="452">
        <f>SUM(FC102:FC103)</f>
        <v/>
      </c>
      <c r="FD104" s="452">
        <f>SUM(FD102:FD103)</f>
        <v/>
      </c>
      <c r="FE104" s="453">
        <f>SUM(FE102:FE103)</f>
        <v/>
      </c>
      <c r="FF104" s="452">
        <f>SUM(FF102:FF103)</f>
        <v/>
      </c>
      <c r="FG104" s="452">
        <f>SUM(FG102:FG103)</f>
        <v/>
      </c>
      <c r="FH104" s="452">
        <f>SUM(FH102:FH103)</f>
        <v/>
      </c>
      <c r="FI104" s="452">
        <f>SUM(FI102:FI103)</f>
        <v/>
      </c>
      <c r="FJ104" s="452">
        <f>SUM(FJ102:FJ103)</f>
        <v/>
      </c>
      <c r="FK104" s="452">
        <f>SUM(FK102:FK103)</f>
        <v/>
      </c>
      <c r="FL104" s="452">
        <f>SUM(FL102:FL103)</f>
        <v/>
      </c>
      <c r="FM104" s="452">
        <f>SUM(FM102:FM103)</f>
        <v/>
      </c>
      <c r="FN104" s="452">
        <f>SUM(FN102:FN103)</f>
        <v/>
      </c>
      <c r="FO104" s="452">
        <f>SUM(FO102:FO103)</f>
        <v/>
      </c>
      <c r="FP104" s="452">
        <f>SUM(FP102:FP103)</f>
        <v/>
      </c>
      <c r="FQ104" s="453">
        <f>SUM(FQ102:FQ103)</f>
        <v/>
      </c>
      <c r="FR104" s="452">
        <f>SUM(FR102:FR103)</f>
        <v/>
      </c>
      <c r="FS104" s="452">
        <f>SUM(FS102:FS103)</f>
        <v/>
      </c>
      <c r="FT104" s="452">
        <f>SUM(FT102:FT103)</f>
        <v/>
      </c>
      <c r="FU104" s="452">
        <f>SUM(FU102:FU103)</f>
        <v/>
      </c>
      <c r="FV104" s="452">
        <f>SUM(FV102:FV103)</f>
        <v/>
      </c>
      <c r="FW104" s="452">
        <f>SUM(FW102:FW103)</f>
        <v/>
      </c>
      <c r="FX104" s="452">
        <f>SUM(FX102:FX103)</f>
        <v/>
      </c>
      <c r="FY104" s="452">
        <f>SUM(FY102:FY103)</f>
        <v/>
      </c>
      <c r="FZ104" s="452">
        <f>SUM(FZ102:FZ103)</f>
        <v/>
      </c>
      <c r="GA104" s="452">
        <f>SUM(GA102:GA103)</f>
        <v/>
      </c>
      <c r="GB104" s="452">
        <f>SUM(GB102:GB103)</f>
        <v/>
      </c>
      <c r="GC104" s="453">
        <f>SUM(GC102:GC103)</f>
        <v/>
      </c>
      <c r="GD104" s="452">
        <f>SUM(GD102:GD103)</f>
        <v/>
      </c>
      <c r="GE104" s="452">
        <f>SUM(GE102:GE103)</f>
        <v/>
      </c>
      <c r="GF104" s="452">
        <f>SUM(GF102:GF103)</f>
        <v/>
      </c>
      <c r="GG104" s="452">
        <f>SUM(GG102:GG103)</f>
        <v/>
      </c>
      <c r="GH104" s="452">
        <f>SUM(GH102:GH103)</f>
        <v/>
      </c>
      <c r="GI104" s="462">
        <f>SUM(GI102:GI103)</f>
        <v/>
      </c>
      <c r="GJ104" s="452">
        <f>SUM(GJ102:GJ103)</f>
        <v/>
      </c>
      <c r="GK104" s="452">
        <f>SUM(GK102:GK103)</f>
        <v/>
      </c>
      <c r="GL104" s="452">
        <f>SUM(GL102:GL103)</f>
        <v/>
      </c>
      <c r="GM104" s="452">
        <f>SUM(GM102:GM103)</f>
        <v/>
      </c>
      <c r="GN104" s="452">
        <f>SUM(GN102:GN103)</f>
        <v/>
      </c>
      <c r="GP104" s="452">
        <f>SUM(GP102:GP103)</f>
        <v/>
      </c>
      <c r="GQ104" s="452">
        <f>SUM(GQ102:GQ103)</f>
        <v/>
      </c>
      <c r="GR104" s="452">
        <f>SUM(GR102:GR103)</f>
        <v/>
      </c>
      <c r="GS104" s="452">
        <f>SUM(GS102:GS103)</f>
        <v/>
      </c>
      <c r="GT104" s="452">
        <f>SUM(GT102:GT103)</f>
        <v/>
      </c>
      <c r="GU104" s="452">
        <f>SUM(GU102:GU103)</f>
        <v/>
      </c>
      <c r="GV104" s="452">
        <f>SUM(GV102:GV103)</f>
        <v/>
      </c>
      <c r="GW104" s="452">
        <f>SUM(GW102:GW103)</f>
        <v/>
      </c>
      <c r="GX104" s="452">
        <f>SUM(GX102:GX103)</f>
        <v/>
      </c>
      <c r="GY104" s="452">
        <f>SUM(GY102:GY103)</f>
        <v/>
      </c>
      <c r="GZ104" s="452">
        <f>SUM(GZ102:GZ103)</f>
        <v/>
      </c>
      <c r="HA104" s="453">
        <f>SUM(HA102:HA103)</f>
        <v/>
      </c>
      <c r="HB104" s="452">
        <f>SUM(HB102:HB103)</f>
        <v/>
      </c>
      <c r="HC104" s="452">
        <f>SUM(HC102:HC103)</f>
        <v/>
      </c>
      <c r="HD104" s="452">
        <f>SUM(HD102:HD103)</f>
        <v/>
      </c>
      <c r="HE104" s="452">
        <f>SUM(HE102:HE103)</f>
        <v/>
      </c>
      <c r="HF104" s="452">
        <f>SUM(HF102:HF103)</f>
        <v/>
      </c>
      <c r="HG104" s="452">
        <f>SUM(HG102:HG103)</f>
        <v/>
      </c>
      <c r="HH104" s="452">
        <f>SUM(HH102:HH103)</f>
        <v/>
      </c>
      <c r="HI104" s="452">
        <f>SUM(HI102:HI103)</f>
        <v/>
      </c>
      <c r="HJ104" s="452">
        <f>SUM(HJ102:HJ103)</f>
        <v/>
      </c>
      <c r="HK104" s="452">
        <f>SUM(HK102:HK103)</f>
        <v/>
      </c>
      <c r="HL104" s="452">
        <f>SUM(HL102:HL103)</f>
        <v/>
      </c>
      <c r="HM104" s="453">
        <f>SUM(HM102:HM103)</f>
        <v/>
      </c>
      <c r="HN104" s="452">
        <f>SUM(HN102:HN103)</f>
        <v/>
      </c>
      <c r="HO104" s="452">
        <f>SUM(HO102:HO103)</f>
        <v/>
      </c>
      <c r="HP104" s="452">
        <f>SUM(HP102:HP103)</f>
        <v/>
      </c>
      <c r="HQ104" s="452">
        <f>SUM(HQ102:HQ103)</f>
        <v/>
      </c>
      <c r="HR104" s="452">
        <f>SUM(HR102:HR103)</f>
        <v/>
      </c>
      <c r="HS104" s="452">
        <f>SUM(HS102:HS103)</f>
        <v/>
      </c>
      <c r="HT104" s="452">
        <f>SUM(HT102:HT103)</f>
        <v/>
      </c>
      <c r="HU104" s="452">
        <f>SUM(HU102:HU103)</f>
        <v/>
      </c>
      <c r="HV104" s="452">
        <f>SUM(HV102:HV103)</f>
        <v/>
      </c>
      <c r="HW104" s="452">
        <f>SUM(HW102:HW103)</f>
        <v/>
      </c>
      <c r="HX104" s="452">
        <f>SUM(HX102:HX103)</f>
        <v/>
      </c>
      <c r="HY104" s="453">
        <f>SUM(HY102:HY103)</f>
        <v/>
      </c>
      <c r="HZ104" s="452">
        <f>SUM(HZ102:HZ103)</f>
        <v/>
      </c>
      <c r="IA104" s="452">
        <f>SUM(IA102:IA103)</f>
        <v/>
      </c>
      <c r="IB104" s="452">
        <f>SUM(IB102:IB103)</f>
        <v/>
      </c>
      <c r="IC104" s="452">
        <f>SUM(IC102:IC103)</f>
        <v/>
      </c>
      <c r="ID104" s="452">
        <f>SUM(ID102:ID103)</f>
        <v/>
      </c>
      <c r="IE104" s="462">
        <f>SUM(IE102:IE103)</f>
        <v/>
      </c>
      <c r="IF104" s="452">
        <f>SUM(IF102:IF103)</f>
        <v/>
      </c>
      <c r="IG104" s="452">
        <f>SUM(IG102:IG103)</f>
        <v/>
      </c>
      <c r="IH104" s="452">
        <f>SUM(IH102:IH103)</f>
        <v/>
      </c>
      <c r="II104" s="452">
        <f>SUM(II102:II103)</f>
        <v/>
      </c>
      <c r="IJ104" s="452">
        <f>SUM(IJ102:IJ103)</f>
        <v/>
      </c>
      <c r="IL104" s="452">
        <f>SUM(IL102:IL103)</f>
        <v/>
      </c>
      <c r="IM104" s="452">
        <f>SUM(IM102:IM103)</f>
        <v/>
      </c>
      <c r="IN104" s="452">
        <f>SUM(IN102:IN103)</f>
        <v/>
      </c>
      <c r="IO104" s="452">
        <f>SUM(IO102:IO103)</f>
        <v/>
      </c>
      <c r="IP104" s="452">
        <f>SUM(IP102:IP103)</f>
        <v/>
      </c>
      <c r="IQ104" s="452">
        <f>SUM(IQ102:IQ103)</f>
        <v/>
      </c>
      <c r="IR104" s="452">
        <f>SUM(IR102:IR103)</f>
        <v/>
      </c>
      <c r="IS104" s="452">
        <f>SUM(IS102:IS103)</f>
        <v/>
      </c>
      <c r="IT104" s="452">
        <f>SUM(IT102:IT103)</f>
        <v/>
      </c>
      <c r="IU104" s="452">
        <f>SUM(IU102:IU103)</f>
        <v/>
      </c>
      <c r="IV104" s="452">
        <f>SUM(IV102:IV103)</f>
        <v/>
      </c>
      <c r="IW104" s="453">
        <f>SUM(IW102:IW103)</f>
        <v/>
      </c>
      <c r="IX104" s="452">
        <f>SUM(IX102:IX103)</f>
        <v/>
      </c>
      <c r="IY104" s="452">
        <f>SUM(IY102:IY103)</f>
        <v/>
      </c>
      <c r="IZ104" s="452">
        <f>SUM(IZ102:IZ103)</f>
        <v/>
      </c>
      <c r="JA104" s="452">
        <f>SUM(JA102:JA103)</f>
        <v/>
      </c>
      <c r="JB104" s="452">
        <f>SUM(JB102:JB103)</f>
        <v/>
      </c>
      <c r="JC104" s="452">
        <f>SUM(JC102:JC103)</f>
        <v/>
      </c>
      <c r="JD104" s="452">
        <f>SUM(JD102:JD103)</f>
        <v/>
      </c>
      <c r="JE104" s="452">
        <f>SUM(JE102:JE103)</f>
        <v/>
      </c>
      <c r="JF104" s="452">
        <f>SUM(JF102:JF103)</f>
        <v/>
      </c>
      <c r="JG104" s="452">
        <f>SUM(JG102:JG103)</f>
        <v/>
      </c>
      <c r="JH104" s="452">
        <f>SUM(JH102:JH103)</f>
        <v/>
      </c>
      <c r="JI104" s="453">
        <f>SUM(JI102:JI103)</f>
        <v/>
      </c>
      <c r="JJ104" s="452">
        <f>SUM(JJ102:JJ103)</f>
        <v/>
      </c>
      <c r="JK104" s="452">
        <f>SUM(JK102:JK103)</f>
        <v/>
      </c>
      <c r="JL104" s="452">
        <f>SUM(JL102:JL103)</f>
        <v/>
      </c>
      <c r="JM104" s="452">
        <f>SUM(JM102:JM103)</f>
        <v/>
      </c>
      <c r="JN104" s="452">
        <f>SUM(JN102:JN103)</f>
        <v/>
      </c>
      <c r="JO104" s="452">
        <f>SUM(JO102:JO103)</f>
        <v/>
      </c>
      <c r="JP104" s="452">
        <f>SUM(JP102:JP103)</f>
        <v/>
      </c>
      <c r="JQ104" s="452">
        <f>SUM(JQ102:JQ103)</f>
        <v/>
      </c>
      <c r="JR104" s="452">
        <f>SUM(JR102:JR103)</f>
        <v/>
      </c>
      <c r="JS104" s="452">
        <f>SUM(JS102:JS103)</f>
        <v/>
      </c>
      <c r="JT104" s="452">
        <f>SUM(JT102:JT103)</f>
        <v/>
      </c>
      <c r="JU104" s="453">
        <f>SUM(JU102:JU103)</f>
        <v/>
      </c>
      <c r="JV104" s="452">
        <f>SUM(JV102:JV103)</f>
        <v/>
      </c>
      <c r="JW104" s="452">
        <f>SUM(JW102:JW103)</f>
        <v/>
      </c>
      <c r="JX104" s="452">
        <f>SUM(JX102:JX103)</f>
        <v/>
      </c>
      <c r="JY104" s="452">
        <f>SUM(JY102:JY103)</f>
        <v/>
      </c>
      <c r="JZ104" s="452">
        <f>SUM(JZ102:JZ103)</f>
        <v/>
      </c>
      <c r="KA104" s="462">
        <f>SUM(KA102:KA103)</f>
        <v/>
      </c>
      <c r="KB104" s="452">
        <f>SUM(KB102:KB103)</f>
        <v/>
      </c>
      <c r="KC104" s="452">
        <f>SUM(KC102:KC103)</f>
        <v/>
      </c>
      <c r="KD104" s="452">
        <f>SUM(KD102:KD103)</f>
        <v/>
      </c>
      <c r="KE104" s="452">
        <f>SUM(KE102:KE103)</f>
        <v/>
      </c>
      <c r="KF104" s="452">
        <f>SUM(KF102:KF103)</f>
        <v/>
      </c>
      <c r="KH104" s="452">
        <f>SUM(KH102:KH103)</f>
        <v/>
      </c>
      <c r="KI104" s="452">
        <f>SUM(KI102:KI103)</f>
        <v/>
      </c>
      <c r="KJ104" s="452">
        <f>SUM(KJ102:KJ103)</f>
        <v/>
      </c>
      <c r="KK104" s="452">
        <f>SUM(KK102:KK103)</f>
        <v/>
      </c>
      <c r="KL104" s="452">
        <f>SUM(KL102:KL103)</f>
        <v/>
      </c>
      <c r="KM104" s="452">
        <f>SUM(KM102:KM103)</f>
        <v/>
      </c>
      <c r="KN104" s="452">
        <f>SUM(KN102:KN103)</f>
        <v/>
      </c>
      <c r="KO104" s="452">
        <f>SUM(KO102:KO103)</f>
        <v/>
      </c>
      <c r="KP104" s="452">
        <f>SUM(KP102:KP103)</f>
        <v/>
      </c>
      <c r="KQ104" s="452">
        <f>SUM(KQ102:KQ103)</f>
        <v/>
      </c>
      <c r="KR104" s="452">
        <f>SUM(KR102:KR103)</f>
        <v/>
      </c>
      <c r="KS104" s="453">
        <f>SUM(KS102:KS103)</f>
        <v/>
      </c>
      <c r="KT104" s="452">
        <f>SUM(KT102:KT103)</f>
        <v/>
      </c>
      <c r="KU104" s="452">
        <f>SUM(KU102:KU103)</f>
        <v/>
      </c>
      <c r="KV104" s="452">
        <f>SUM(KV102:KV103)</f>
        <v/>
      </c>
      <c r="KW104" s="452">
        <f>SUM(KW102:KW103)</f>
        <v/>
      </c>
      <c r="KX104" s="452">
        <f>SUM(KX102:KX103)</f>
        <v/>
      </c>
      <c r="KY104" s="452">
        <f>SUM(KY102:KY103)</f>
        <v/>
      </c>
      <c r="KZ104" s="452">
        <f>SUM(KZ102:KZ103)</f>
        <v/>
      </c>
      <c r="LA104" s="452">
        <f>SUM(LA102:LA103)</f>
        <v/>
      </c>
      <c r="LB104" s="452">
        <f>SUM(LB102:LB103)</f>
        <v/>
      </c>
      <c r="LC104" s="452">
        <f>SUM(LC102:LC103)</f>
        <v/>
      </c>
      <c r="LD104" s="452">
        <f>SUM(LD102:LD103)</f>
        <v/>
      </c>
      <c r="LE104" s="453">
        <f>SUM(LE102:LE103)</f>
        <v/>
      </c>
      <c r="LF104" s="452">
        <f>SUM(LF102:LF103)</f>
        <v/>
      </c>
      <c r="LG104" s="452">
        <f>SUM(LG102:LG103)</f>
        <v/>
      </c>
      <c r="LH104" s="452">
        <f>SUM(LH102:LH103)</f>
        <v/>
      </c>
      <c r="LI104" s="452">
        <f>SUM(LI102:LI103)</f>
        <v/>
      </c>
      <c r="LJ104" s="452">
        <f>SUM(LJ102:LJ103)</f>
        <v/>
      </c>
      <c r="LK104" s="452">
        <f>SUM(LK102:LK103)</f>
        <v/>
      </c>
      <c r="LL104" s="452">
        <f>SUM(LL102:LL103)</f>
        <v/>
      </c>
      <c r="LM104" s="452">
        <f>SUM(LM102:LM103)</f>
        <v/>
      </c>
      <c r="LN104" s="452">
        <f>SUM(LN102:LN103)</f>
        <v/>
      </c>
      <c r="LO104" s="452">
        <f>SUM(LO102:LO103)</f>
        <v/>
      </c>
      <c r="LP104" s="452">
        <f>SUM(LP102:LP103)</f>
        <v/>
      </c>
      <c r="LQ104" s="453">
        <f>SUM(LQ102:LQ103)</f>
        <v/>
      </c>
      <c r="LR104" s="452">
        <f>SUM(LR102:LR103)</f>
        <v/>
      </c>
      <c r="LS104" s="452">
        <f>SUM(LS102:LS103)</f>
        <v/>
      </c>
      <c r="LT104" s="452">
        <f>SUM(LT102:LT103)</f>
        <v/>
      </c>
      <c r="LU104" s="452">
        <f>SUM(LU102:LU103)</f>
        <v/>
      </c>
      <c r="LV104" s="452">
        <f>SUM(LV102:LV103)</f>
        <v/>
      </c>
      <c r="LW104" s="462">
        <f>SUM(LW102:LW103)</f>
        <v/>
      </c>
      <c r="LX104" s="452">
        <f>SUM(LX102:LX103)</f>
        <v/>
      </c>
      <c r="LY104" s="452">
        <f>SUM(LY102:LY103)</f>
        <v/>
      </c>
      <c r="LZ104" s="452">
        <f>SUM(LZ102:LZ103)</f>
        <v/>
      </c>
      <c r="MA104" s="452">
        <f>SUM(MA102:MA103)</f>
        <v/>
      </c>
      <c r="MB104" s="452">
        <f>SUM(MB102:MB103)</f>
        <v/>
      </c>
      <c r="MD104" s="524">
        <f>IFERROR(KH104/KH$117,0)</f>
        <v/>
      </c>
      <c r="ME104" s="524">
        <f>IFERROR(KI104/KI$117,0)</f>
        <v/>
      </c>
      <c r="MF104" s="524">
        <f>IFERROR(KJ104/KJ$117,0)</f>
        <v/>
      </c>
      <c r="MG104" s="524">
        <f>IFERROR(KK104/KK$117,0)</f>
        <v/>
      </c>
      <c r="MH104" s="524">
        <f>IFERROR(KL104/KL$117,0)</f>
        <v/>
      </c>
      <c r="MI104" s="524">
        <f>IFERROR(KM104/KM$117,0)</f>
        <v/>
      </c>
      <c r="MJ104" s="524">
        <f>IFERROR(KN104/KN$117,0)</f>
        <v/>
      </c>
      <c r="MK104" s="524">
        <f>IFERROR(KO104/KO$117,0)</f>
        <v/>
      </c>
      <c r="ML104" s="524">
        <f>IFERROR(KP104/KP$117,0)</f>
        <v/>
      </c>
      <c r="MM104" s="524">
        <f>IFERROR(KQ104/KQ$117,0)</f>
        <v/>
      </c>
      <c r="MN104" s="524">
        <f>IFERROR(KR104/KR$117,0)</f>
        <v/>
      </c>
      <c r="MO104" s="525">
        <f>IFERROR(KS104/KS$117,0)</f>
        <v/>
      </c>
      <c r="MP104" s="524">
        <f>IFERROR(KT104/KT$117,0)</f>
        <v/>
      </c>
      <c r="MQ104" s="524">
        <f>IFERROR(KU104/KU$117,0)</f>
        <v/>
      </c>
      <c r="MR104" s="524">
        <f>IFERROR(KV104/KV$117,0)</f>
        <v/>
      </c>
      <c r="MS104" s="524">
        <f>IFERROR(KW104/KW$117,0)</f>
        <v/>
      </c>
      <c r="MT104" s="524">
        <f>IFERROR(KX104/KX$117,0)</f>
        <v/>
      </c>
      <c r="MU104" s="524">
        <f>IFERROR(KY104/KY$117,0)</f>
        <v/>
      </c>
      <c r="MV104" s="524">
        <f>IFERROR(KZ104/KZ$117,0)</f>
        <v/>
      </c>
      <c r="MW104" s="524">
        <f>IFERROR(LA104/LA$117,0)</f>
        <v/>
      </c>
      <c r="MX104" s="524">
        <f>IFERROR(LB104/LB$117,0)</f>
        <v/>
      </c>
      <c r="MY104" s="524">
        <f>IFERROR(LC104/LC$117,0)</f>
        <v/>
      </c>
      <c r="MZ104" s="524">
        <f>IFERROR(LD104/LD$117,0)</f>
        <v/>
      </c>
      <c r="NA104" s="525">
        <f>IFERROR(LE104/LE$117,0)</f>
        <v/>
      </c>
      <c r="NB104" s="524">
        <f>IFERROR(LF104/LF$117,0)</f>
        <v/>
      </c>
      <c r="NC104" s="524">
        <f>IFERROR(LG104/LG$117,0)</f>
        <v/>
      </c>
      <c r="ND104" s="524">
        <f>IFERROR(LH104/LH$117,0)</f>
        <v/>
      </c>
      <c r="NE104" s="524">
        <f>IFERROR(LI104/LI$117,0)</f>
        <v/>
      </c>
      <c r="NF104" s="524">
        <f>IFERROR(LJ104/LJ$117,0)</f>
        <v/>
      </c>
      <c r="NG104" s="524">
        <f>IFERROR(LK104/LK$117,0)</f>
        <v/>
      </c>
      <c r="NH104" s="524">
        <f>IFERROR(LL104/LL$117,0)</f>
        <v/>
      </c>
      <c r="NI104" s="524">
        <f>IFERROR(LM104/LM$117,0)</f>
        <v/>
      </c>
      <c r="NJ104" s="524">
        <f>IFERROR(LN104/LN$117,0)</f>
        <v/>
      </c>
      <c r="NK104" s="524">
        <f>IFERROR(LO104/LO$117,0)</f>
        <v/>
      </c>
      <c r="NL104" s="524">
        <f>IFERROR(LP104/LP$117,0)</f>
        <v/>
      </c>
      <c r="NM104" s="525">
        <f>IFERROR(LQ104/LQ$117,0)</f>
        <v/>
      </c>
      <c r="NN104" s="524">
        <f>IFERROR(LR104/LR$117,0)</f>
        <v/>
      </c>
      <c r="NO104" s="524">
        <f>IFERROR(LS104/LS$117,0)</f>
        <v/>
      </c>
      <c r="NP104" s="524">
        <f>IFERROR(LT104/LT$117,0)</f>
        <v/>
      </c>
      <c r="NQ104" s="524">
        <f>IFERROR(LU104/LU$117,0)</f>
        <v/>
      </c>
      <c r="NR104" s="524">
        <f>IFERROR(LV104/LV$117,0)</f>
        <v/>
      </c>
      <c r="NS104" s="1756">
        <f>IFERROR(LW104/LW$117,0)</f>
        <v/>
      </c>
      <c r="NT104" s="524">
        <f>IFERROR(LX104/LX$117,0)</f>
        <v/>
      </c>
      <c r="NU104" s="524">
        <f>IFERROR(LY104/LY$117,0)</f>
        <v/>
      </c>
      <c r="NV104" s="524">
        <f>IFERROR(LZ104/LZ$117,0)</f>
        <v/>
      </c>
      <c r="NW104" s="524">
        <f>IFERROR(MA104/MA$117,0)</f>
        <v/>
      </c>
      <c r="NX104" s="524">
        <f>IFERROR(MB104/MB$117,0)</f>
        <v/>
      </c>
      <c r="NZ104" s="452">
        <f>SUM(NZ102:NZ103)</f>
        <v/>
      </c>
      <c r="OA104" s="452">
        <f>SUM(OA102:OA103)</f>
        <v/>
      </c>
      <c r="OB104" s="452">
        <f>SUM(OB102:OB103)</f>
        <v/>
      </c>
      <c r="OC104" s="452">
        <f>SUM(OC102:OC103)</f>
        <v/>
      </c>
      <c r="OD104" s="1501" t="n"/>
      <c r="OE104" s="434" t="n"/>
      <c r="OF104" s="434" t="n"/>
      <c r="OG104" s="434" t="n"/>
    </row>
    <row r="105" outlineLevel="2" ht="12" customFormat="1" customHeight="1" s="431">
      <c r="A105" s="1523" t="n"/>
      <c r="B105" s="1521" t="n"/>
      <c r="C105" s="768" t="inlineStr">
        <is>
          <t>Equipment maintenance revenue</t>
        </is>
      </c>
      <c r="D105" s="771" t="n">
        <v>435801</v>
      </c>
      <c r="E105" s="771">
        <f>CONCATENATE(D105," - ",C105)</f>
        <v/>
      </c>
      <c r="F105" s="452">
        <f>'Income statement'!F105</f>
        <v/>
      </c>
      <c r="G105" s="452">
        <f>'Income statement'!G105</f>
        <v/>
      </c>
      <c r="H105" s="452">
        <f>'Income statement'!H105</f>
        <v/>
      </c>
      <c r="I105" s="452">
        <f>'Income statement'!I105</f>
        <v/>
      </c>
      <c r="J105" s="452">
        <f>'Income statement'!J105</f>
        <v/>
      </c>
      <c r="K105" s="452">
        <f>'Income statement'!K105</f>
        <v/>
      </c>
      <c r="L105" s="452">
        <f>'Income statement'!L105</f>
        <v/>
      </c>
      <c r="M105" s="452">
        <f>'Income statement'!M105</f>
        <v/>
      </c>
      <c r="N105" s="452">
        <f>'Income statement'!N105</f>
        <v/>
      </c>
      <c r="O105" s="452">
        <f>'Income statement'!O105</f>
        <v/>
      </c>
      <c r="P105" s="452">
        <f>'Income statement'!P105</f>
        <v/>
      </c>
      <c r="Q105" s="453">
        <f>'Income statement'!Q105</f>
        <v/>
      </c>
      <c r="R105" s="452">
        <f>'Income statement'!R105</f>
        <v/>
      </c>
      <c r="S105" s="452">
        <f>'Income statement'!S105</f>
        <v/>
      </c>
      <c r="T105" s="452">
        <f>'Income statement'!T105</f>
        <v/>
      </c>
      <c r="U105" s="452">
        <f>'Income statement'!U105</f>
        <v/>
      </c>
      <c r="V105" s="452">
        <f>'Income statement'!V105</f>
        <v/>
      </c>
      <c r="W105" s="452">
        <f>'Income statement'!W105</f>
        <v/>
      </c>
      <c r="X105" s="452">
        <f>'Income statement'!X105</f>
        <v/>
      </c>
      <c r="Y105" s="452">
        <f>'Income statement'!Y105</f>
        <v/>
      </c>
      <c r="Z105" s="452">
        <f>'Income statement'!Z105</f>
        <v/>
      </c>
      <c r="AA105" s="452">
        <f>'Income statement'!AA105</f>
        <v/>
      </c>
      <c r="AB105" s="452">
        <f>'Income statement'!AB105</f>
        <v/>
      </c>
      <c r="AC105" s="453">
        <f>'Income statement'!AC105</f>
        <v/>
      </c>
      <c r="AD105" s="452">
        <f>'Income statement'!AD105</f>
        <v/>
      </c>
      <c r="AE105" s="452">
        <f>'Income statement'!AE105</f>
        <v/>
      </c>
      <c r="AF105" s="452">
        <f>'Income statement'!AF105</f>
        <v/>
      </c>
      <c r="AG105" s="452">
        <f>'Income statement'!AG105</f>
        <v/>
      </c>
      <c r="AH105" s="452">
        <f>'Income statement'!AH105</f>
        <v/>
      </c>
      <c r="AI105" s="452">
        <f>'Income statement'!AI105</f>
        <v/>
      </c>
      <c r="AJ105" s="452">
        <f>'Income statement'!AJ105</f>
        <v/>
      </c>
      <c r="AK105" s="452">
        <f>'Income statement'!AK105</f>
        <v/>
      </c>
      <c r="AL105" s="452">
        <f>'Income statement'!AL105</f>
        <v/>
      </c>
      <c r="AM105" s="452">
        <f>'Income statement'!AM105</f>
        <v/>
      </c>
      <c r="AN105" s="452">
        <f>'Income statement'!AN105</f>
        <v/>
      </c>
      <c r="AO105" s="453">
        <f>'Income statement'!AO105</f>
        <v/>
      </c>
      <c r="AP105" s="452">
        <f>'Income statement'!AP105</f>
        <v/>
      </c>
      <c r="AQ105" s="452">
        <f>'Income statement'!AQ105</f>
        <v/>
      </c>
      <c r="AR105" s="452">
        <f>'Income statement'!AR105</f>
        <v/>
      </c>
      <c r="AS105" s="452">
        <f>'Income statement'!AS105</f>
        <v/>
      </c>
      <c r="AT105" s="452">
        <f>'Income statement'!AT105</f>
        <v/>
      </c>
      <c r="AU105" s="462">
        <f>'Income statement'!AU105</f>
        <v/>
      </c>
      <c r="AV105" s="452">
        <f>SUM(F105:Q105)</f>
        <v/>
      </c>
      <c r="AW105" s="452">
        <f>SUM(R105:AC105)</f>
        <v/>
      </c>
      <c r="AX105" s="452">
        <f>SUM(AD105:AO105)</f>
        <v/>
      </c>
      <c r="AY105" s="452">
        <f>SUM(AH105:AS105)</f>
        <v/>
      </c>
      <c r="AZ105" s="452">
        <f>SUM(AJ105:AU105)</f>
        <v/>
      </c>
      <c r="BB105" s="452">
        <f>SUMIFS('QofE Def adjustments'!F:F,'QofE Def adjustments'!$E:$E,'Adjusted IS'!$E105)</f>
        <v/>
      </c>
      <c r="BC105" s="452">
        <f>SUMIFS('QofE Def adjustments'!G:G,'QofE Def adjustments'!$E:$E,'Adjusted IS'!$E105)</f>
        <v/>
      </c>
      <c r="BD105" s="452">
        <f>SUMIFS('QofE Def adjustments'!H:H,'QofE Def adjustments'!$E:$E,'Adjusted IS'!$E105)</f>
        <v/>
      </c>
      <c r="BE105" s="452">
        <f>SUMIFS('QofE Def adjustments'!I:I,'QofE Def adjustments'!$E:$E,'Adjusted IS'!$E105)</f>
        <v/>
      </c>
      <c r="BF105" s="452">
        <f>SUMIFS('QofE Def adjustments'!J:J,'QofE Def adjustments'!$E:$E,'Adjusted IS'!$E105)</f>
        <v/>
      </c>
      <c r="BG105" s="452">
        <f>SUMIFS('QofE Def adjustments'!K:K,'QofE Def adjustments'!$E:$E,'Adjusted IS'!$E105)</f>
        <v/>
      </c>
      <c r="BH105" s="452">
        <f>SUMIFS('QofE Def adjustments'!L:L,'QofE Def adjustments'!$E:$E,'Adjusted IS'!$E105)</f>
        <v/>
      </c>
      <c r="BI105" s="452">
        <f>SUMIFS('QofE Def adjustments'!M:M,'QofE Def adjustments'!$E:$E,'Adjusted IS'!$E105)</f>
        <v/>
      </c>
      <c r="BJ105" s="452">
        <f>SUMIFS('QofE Def adjustments'!N:N,'QofE Def adjustments'!$E:$E,'Adjusted IS'!$E105)</f>
        <v/>
      </c>
      <c r="BK105" s="452">
        <f>SUMIFS('QofE Def adjustments'!O:O,'QofE Def adjustments'!$E:$E,'Adjusted IS'!$E105)</f>
        <v/>
      </c>
      <c r="BL105" s="452">
        <f>SUMIFS('QofE Def adjustments'!P:P,'QofE Def adjustments'!$E:$E,'Adjusted IS'!$E105)</f>
        <v/>
      </c>
      <c r="BM105" s="453">
        <f>SUMIFS('QofE Def adjustments'!Q:Q,'QofE Def adjustments'!$E:$E,'Adjusted IS'!$E105)</f>
        <v/>
      </c>
      <c r="BN105" s="452">
        <f>SUMIFS('QofE Def adjustments'!R:R,'QofE Def adjustments'!$E:$E,'Adjusted IS'!$E105)</f>
        <v/>
      </c>
      <c r="BO105" s="452">
        <f>SUMIFS('QofE Def adjustments'!S:S,'QofE Def adjustments'!$E:$E,'Adjusted IS'!$E105)</f>
        <v/>
      </c>
      <c r="BP105" s="452">
        <f>SUMIFS('QofE Def adjustments'!T:T,'QofE Def adjustments'!$E:$E,'Adjusted IS'!$E105)</f>
        <v/>
      </c>
      <c r="BQ105" s="452">
        <f>SUMIFS('QofE Def adjustments'!U:U,'QofE Def adjustments'!$E:$E,'Adjusted IS'!$E105)</f>
        <v/>
      </c>
      <c r="BR105" s="452">
        <f>SUMIFS('QofE Def adjustments'!V:V,'QofE Def adjustments'!$E:$E,'Adjusted IS'!$E105)</f>
        <v/>
      </c>
      <c r="BS105" s="452">
        <f>SUMIFS('QofE Def adjustments'!W:W,'QofE Def adjustments'!$E:$E,'Adjusted IS'!$E105)</f>
        <v/>
      </c>
      <c r="BT105" s="452">
        <f>SUMIFS('QofE Def adjustments'!X:X,'QofE Def adjustments'!$E:$E,'Adjusted IS'!$E105)</f>
        <v/>
      </c>
      <c r="BU105" s="452">
        <f>SUMIFS('QofE Def adjustments'!Y:Y,'QofE Def adjustments'!$E:$E,'Adjusted IS'!$E105)</f>
        <v/>
      </c>
      <c r="BV105" s="452">
        <f>SUMIFS('QofE Def adjustments'!Z:Z,'QofE Def adjustments'!$E:$E,'Adjusted IS'!$E105)</f>
        <v/>
      </c>
      <c r="BW105" s="452">
        <f>SUMIFS('QofE Def adjustments'!AA:AA,'QofE Def adjustments'!$E:$E,'Adjusted IS'!$E105)</f>
        <v/>
      </c>
      <c r="BX105" s="452">
        <f>SUMIFS('QofE Def adjustments'!AB:AB,'QofE Def adjustments'!$E:$E,'Adjusted IS'!$E105)</f>
        <v/>
      </c>
      <c r="BY105" s="453">
        <f>SUMIFS('QofE Def adjustments'!AC:AC,'QofE Def adjustments'!$E:$E,'Adjusted IS'!$E105)</f>
        <v/>
      </c>
      <c r="BZ105" s="452">
        <f>SUMIFS('QofE Def adjustments'!AD:AD,'QofE Def adjustments'!$E:$E,'Adjusted IS'!$E105)</f>
        <v/>
      </c>
      <c r="CA105" s="452">
        <f>SUMIFS('QofE Def adjustments'!AE:AE,'QofE Def adjustments'!$E:$E,'Adjusted IS'!$E105)</f>
        <v/>
      </c>
      <c r="CB105" s="452">
        <f>SUMIFS('QofE Def adjustments'!AF:AF,'QofE Def adjustments'!$E:$E,'Adjusted IS'!$E105)</f>
        <v/>
      </c>
      <c r="CC105" s="452">
        <f>SUMIFS('QofE Def adjustments'!AG:AG,'QofE Def adjustments'!$E:$E,'Adjusted IS'!$E105)</f>
        <v/>
      </c>
      <c r="CD105" s="452">
        <f>SUMIFS('QofE Def adjustments'!AH:AH,'QofE Def adjustments'!$E:$E,'Adjusted IS'!$E105)</f>
        <v/>
      </c>
      <c r="CE105" s="452">
        <f>SUMIFS('QofE Def adjustments'!AI:AI,'QofE Def adjustments'!$E:$E,'Adjusted IS'!$E105)</f>
        <v/>
      </c>
      <c r="CF105" s="452">
        <f>SUMIFS('QofE Def adjustments'!AJ:AJ,'QofE Def adjustments'!$E:$E,'Adjusted IS'!$E105)</f>
        <v/>
      </c>
      <c r="CG105" s="452">
        <f>SUMIFS('QofE Def adjustments'!AK:AK,'QofE Def adjustments'!$E:$E,'Adjusted IS'!$E105)</f>
        <v/>
      </c>
      <c r="CH105" s="452">
        <f>SUMIFS('QofE Def adjustments'!AL:AL,'QofE Def adjustments'!$E:$E,'Adjusted IS'!$E105)</f>
        <v/>
      </c>
      <c r="CI105" s="452">
        <f>SUMIFS('QofE Def adjustments'!AM:AM,'QofE Def adjustments'!$E:$E,'Adjusted IS'!$E105)</f>
        <v/>
      </c>
      <c r="CJ105" s="452">
        <f>SUMIFS('QofE Def adjustments'!AN:AN,'QofE Def adjustments'!$E:$E,'Adjusted IS'!$E105)</f>
        <v/>
      </c>
      <c r="CK105" s="453">
        <f>SUMIFS('QofE Def adjustments'!AO:AO,'QofE Def adjustments'!$E:$E,'Adjusted IS'!$E105)</f>
        <v/>
      </c>
      <c r="CL105" s="452">
        <f>SUMIFS('QofE Def adjustments'!AP:AP,'QofE Def adjustments'!$E:$E,'Adjusted IS'!$E105)</f>
        <v/>
      </c>
      <c r="CM105" s="452">
        <f>SUMIFS('QofE Def adjustments'!AQ:AQ,'QofE Def adjustments'!$E:$E,'Adjusted IS'!$E105)</f>
        <v/>
      </c>
      <c r="CN105" s="452">
        <f>SUMIFS('QofE Def adjustments'!AR:AR,'QofE Def adjustments'!$E:$E,'Adjusted IS'!$E105)</f>
        <v/>
      </c>
      <c r="CO105" s="452">
        <f>SUMIFS('QofE Def adjustments'!AS:AS,'QofE Def adjustments'!$E:$E,'Adjusted IS'!$E105)</f>
        <v/>
      </c>
      <c r="CP105" s="452">
        <f>SUMIFS('QofE Def adjustments'!AT:AT,'QofE Def adjustments'!$E:$E,'Adjusted IS'!$E105)</f>
        <v/>
      </c>
      <c r="CQ105" s="462">
        <f>SUMIFS('QofE Def adjustments'!AU:AU,'QofE Def adjustments'!$E:$E,'Adjusted IS'!$E105)</f>
        <v/>
      </c>
      <c r="CR105" s="452">
        <f>SUM(BB105:BM105)</f>
        <v/>
      </c>
      <c r="CS105" s="452">
        <f>SUM(BN105:BY105)</f>
        <v/>
      </c>
      <c r="CT105" s="452">
        <f>SUM(BZ105:CK105)</f>
        <v/>
      </c>
      <c r="CU105" s="452">
        <f>SUM(CD105:CO105)</f>
        <v/>
      </c>
      <c r="CV105" s="452">
        <f>SUM(CF105:CQ105)</f>
        <v/>
      </c>
      <c r="CX105" s="452">
        <f>SUM(BB105,F105)</f>
        <v/>
      </c>
      <c r="CY105" s="452">
        <f>SUM(BC105,G105)</f>
        <v/>
      </c>
      <c r="CZ105" s="452">
        <f>SUM(BD105,H105)</f>
        <v/>
      </c>
      <c r="DA105" s="452">
        <f>SUM(BE105,I105)</f>
        <v/>
      </c>
      <c r="DB105" s="452">
        <f>SUM(BF105,J105)</f>
        <v/>
      </c>
      <c r="DC105" s="452">
        <f>SUM(BG105,K105)</f>
        <v/>
      </c>
      <c r="DD105" s="452">
        <f>SUM(BH105,L105)</f>
        <v/>
      </c>
      <c r="DE105" s="452">
        <f>SUM(BI105,M105)</f>
        <v/>
      </c>
      <c r="DF105" s="452">
        <f>SUM(BJ105,N105)</f>
        <v/>
      </c>
      <c r="DG105" s="452">
        <f>SUM(BK105,O105)</f>
        <v/>
      </c>
      <c r="DH105" s="452">
        <f>SUM(BL105,P105)</f>
        <v/>
      </c>
      <c r="DI105" s="453">
        <f>SUM(BM105,Q105)</f>
        <v/>
      </c>
      <c r="DJ105" s="452">
        <f>SUM(BN105,R105)</f>
        <v/>
      </c>
      <c r="DK105" s="452">
        <f>SUM(BO105,S105)</f>
        <v/>
      </c>
      <c r="DL105" s="452">
        <f>SUM(BP105,T105)</f>
        <v/>
      </c>
      <c r="DM105" s="452">
        <f>SUM(BQ105,U105)</f>
        <v/>
      </c>
      <c r="DN105" s="452">
        <f>SUM(BR105,V105)</f>
        <v/>
      </c>
      <c r="DO105" s="452">
        <f>SUM(BS105,W105)</f>
        <v/>
      </c>
      <c r="DP105" s="452">
        <f>SUM(BT105,X105)</f>
        <v/>
      </c>
      <c r="DQ105" s="452">
        <f>SUM(BU105,Y105)</f>
        <v/>
      </c>
      <c r="DR105" s="452">
        <f>SUM(BV105,Z105)</f>
        <v/>
      </c>
      <c r="DS105" s="452">
        <f>SUM(BW105,AA105)</f>
        <v/>
      </c>
      <c r="DT105" s="452">
        <f>SUM(BX105,AB105)</f>
        <v/>
      </c>
      <c r="DU105" s="453">
        <f>SUM(BY105,AC105)</f>
        <v/>
      </c>
      <c r="DV105" s="452">
        <f>SUM(BZ105,AD105)</f>
        <v/>
      </c>
      <c r="DW105" s="452">
        <f>SUM(CA105,AE105)</f>
        <v/>
      </c>
      <c r="DX105" s="452">
        <f>SUM(CB105,AF105)</f>
        <v/>
      </c>
      <c r="DY105" s="452">
        <f>SUM(CC105,AG105)</f>
        <v/>
      </c>
      <c r="DZ105" s="452">
        <f>SUM(CD105,AH105)</f>
        <v/>
      </c>
      <c r="EA105" s="452">
        <f>SUM(CE105,AI105)</f>
        <v/>
      </c>
      <c r="EB105" s="452">
        <f>SUM(CF105,AJ105)</f>
        <v/>
      </c>
      <c r="EC105" s="452">
        <f>SUM(CG105,AK105)</f>
        <v/>
      </c>
      <c r="ED105" s="452">
        <f>SUM(CH105,AL105)</f>
        <v/>
      </c>
      <c r="EE105" s="452">
        <f>SUM(CI105,AM105)</f>
        <v/>
      </c>
      <c r="EF105" s="452">
        <f>SUM(CJ105,AN105)</f>
        <v/>
      </c>
      <c r="EG105" s="453">
        <f>SUM(CK105,AO105)</f>
        <v/>
      </c>
      <c r="EH105" s="452">
        <f>SUM(CL105,AP105)</f>
        <v/>
      </c>
      <c r="EI105" s="452">
        <f>SUM(CM105,AQ105)</f>
        <v/>
      </c>
      <c r="EJ105" s="452">
        <f>SUM(CN105,AR105)</f>
        <v/>
      </c>
      <c r="EK105" s="452">
        <f>SUM(CO105,AS105)</f>
        <v/>
      </c>
      <c r="EL105" s="452">
        <f>SUM(CP105,AT105)</f>
        <v/>
      </c>
      <c r="EM105" s="462">
        <f>SUM(CQ105,AU105)</f>
        <v/>
      </c>
      <c r="EN105" s="452">
        <f>SUM(CX105:DI105)</f>
        <v/>
      </c>
      <c r="EO105" s="452">
        <f>SUM(DJ105:DU105)</f>
        <v/>
      </c>
      <c r="EP105" s="452">
        <f>SUM(DV105:EG105)</f>
        <v/>
      </c>
      <c r="EQ105" s="452">
        <f>SUM(DZ105:EK105)</f>
        <v/>
      </c>
      <c r="ER105" s="452">
        <f>SUM(EB105:EM105)</f>
        <v/>
      </c>
      <c r="ET105" s="452">
        <f>SUMIFS('QofE DD adjustments'!F:F,'QofE DD adjustments'!$E:$E,'Adjusted IS'!$E105)</f>
        <v/>
      </c>
      <c r="EU105" s="452">
        <f>SUMIFS('QofE DD adjustments'!G:G,'QofE DD adjustments'!$E:$E,'Adjusted IS'!$E105)</f>
        <v/>
      </c>
      <c r="EV105" s="452">
        <f>SUMIFS('QofE DD adjustments'!H:H,'QofE DD adjustments'!$E:$E,'Adjusted IS'!$E105)</f>
        <v/>
      </c>
      <c r="EW105" s="452">
        <f>SUMIFS('QofE DD adjustments'!I:I,'QofE DD adjustments'!$E:$E,'Adjusted IS'!$E105)</f>
        <v/>
      </c>
      <c r="EX105" s="452">
        <f>SUMIFS('QofE DD adjustments'!J:J,'QofE DD adjustments'!$E:$E,'Adjusted IS'!$E105)</f>
        <v/>
      </c>
      <c r="EY105" s="452">
        <f>SUMIFS('QofE DD adjustments'!K:K,'QofE DD adjustments'!$E:$E,'Adjusted IS'!$E105)</f>
        <v/>
      </c>
      <c r="EZ105" s="452">
        <f>SUMIFS('QofE DD adjustments'!L:L,'QofE DD adjustments'!$E:$E,'Adjusted IS'!$E105)</f>
        <v/>
      </c>
      <c r="FA105" s="452">
        <f>SUMIFS('QofE DD adjustments'!M:M,'QofE DD adjustments'!$E:$E,'Adjusted IS'!$E105)</f>
        <v/>
      </c>
      <c r="FB105" s="452">
        <f>SUMIFS('QofE DD adjustments'!N:N,'QofE DD adjustments'!$E:$E,'Adjusted IS'!$E105)</f>
        <v/>
      </c>
      <c r="FC105" s="452">
        <f>SUMIFS('QofE DD adjustments'!O:O,'QofE DD adjustments'!$E:$E,'Adjusted IS'!$E105)</f>
        <v/>
      </c>
      <c r="FD105" s="452">
        <f>SUMIFS('QofE DD adjustments'!P:P,'QofE DD adjustments'!$E:$E,'Adjusted IS'!$E105)</f>
        <v/>
      </c>
      <c r="FE105" s="453">
        <f>SUMIFS('QofE DD adjustments'!Q:Q,'QofE DD adjustments'!$E:$E,'Adjusted IS'!$E105)</f>
        <v/>
      </c>
      <c r="FF105" s="452">
        <f>SUMIFS('QofE DD adjustments'!R:R,'QofE DD adjustments'!$E:$E,'Adjusted IS'!$E105)</f>
        <v/>
      </c>
      <c r="FG105" s="452">
        <f>SUMIFS('QofE DD adjustments'!S:S,'QofE DD adjustments'!$E:$E,'Adjusted IS'!$E105)</f>
        <v/>
      </c>
      <c r="FH105" s="452">
        <f>SUMIFS('QofE DD adjustments'!T:T,'QofE DD adjustments'!$E:$E,'Adjusted IS'!$E105)</f>
        <v/>
      </c>
      <c r="FI105" s="452">
        <f>SUMIFS('QofE DD adjustments'!U:U,'QofE DD adjustments'!$E:$E,'Adjusted IS'!$E105)</f>
        <v/>
      </c>
      <c r="FJ105" s="452">
        <f>SUMIFS('QofE DD adjustments'!V:V,'QofE DD adjustments'!$E:$E,'Adjusted IS'!$E105)</f>
        <v/>
      </c>
      <c r="FK105" s="452">
        <f>SUMIFS('QofE DD adjustments'!W:W,'QofE DD adjustments'!$E:$E,'Adjusted IS'!$E105)</f>
        <v/>
      </c>
      <c r="FL105" s="452">
        <f>SUMIFS('QofE DD adjustments'!X:X,'QofE DD adjustments'!$E:$E,'Adjusted IS'!$E105)</f>
        <v/>
      </c>
      <c r="FM105" s="452">
        <f>SUMIFS('QofE DD adjustments'!Y:Y,'QofE DD adjustments'!$E:$E,'Adjusted IS'!$E105)</f>
        <v/>
      </c>
      <c r="FN105" s="452">
        <f>SUMIFS('QofE DD adjustments'!Z:Z,'QofE DD adjustments'!$E:$E,'Adjusted IS'!$E105)</f>
        <v/>
      </c>
      <c r="FO105" s="452">
        <f>SUMIFS('QofE DD adjustments'!AA:AA,'QofE DD adjustments'!$E:$E,'Adjusted IS'!$E105)</f>
        <v/>
      </c>
      <c r="FP105" s="452">
        <f>SUMIFS('QofE DD adjustments'!AB:AB,'QofE DD adjustments'!$E:$E,'Adjusted IS'!$E105)</f>
        <v/>
      </c>
      <c r="FQ105" s="453">
        <f>SUMIFS('QofE DD adjustments'!AC:AC,'QofE DD adjustments'!$E:$E,'Adjusted IS'!$E105)</f>
        <v/>
      </c>
      <c r="FR105" s="452">
        <f>SUMIFS('QofE DD adjustments'!AD:AD,'QofE DD adjustments'!$E:$E,'Adjusted IS'!$E105)</f>
        <v/>
      </c>
      <c r="FS105" s="452">
        <f>SUMIFS('QofE DD adjustments'!AE:AE,'QofE DD adjustments'!$E:$E,'Adjusted IS'!$E105)</f>
        <v/>
      </c>
      <c r="FT105" s="452">
        <f>SUMIFS('QofE DD adjustments'!AF:AF,'QofE DD adjustments'!$E:$E,'Adjusted IS'!$E105)</f>
        <v/>
      </c>
      <c r="FU105" s="452">
        <f>SUMIFS('QofE DD adjustments'!AG:AG,'QofE DD adjustments'!$E:$E,'Adjusted IS'!$E105)</f>
        <v/>
      </c>
      <c r="FV105" s="452">
        <f>SUMIFS('QofE DD adjustments'!AH:AH,'QofE DD adjustments'!$E:$E,'Adjusted IS'!$E105)</f>
        <v/>
      </c>
      <c r="FW105" s="452">
        <f>SUMIFS('QofE DD adjustments'!AI:AI,'QofE DD adjustments'!$E:$E,'Adjusted IS'!$E105)</f>
        <v/>
      </c>
      <c r="FX105" s="452">
        <f>SUMIFS('QofE DD adjustments'!AJ:AJ,'QofE DD adjustments'!$E:$E,'Adjusted IS'!$E105)</f>
        <v/>
      </c>
      <c r="FY105" s="452">
        <f>SUMIFS('QofE DD adjustments'!AK:AK,'QofE DD adjustments'!$E:$E,'Adjusted IS'!$E105)</f>
        <v/>
      </c>
      <c r="FZ105" s="452">
        <f>SUMIFS('QofE DD adjustments'!AL:AL,'QofE DD adjustments'!$E:$E,'Adjusted IS'!$E105)</f>
        <v/>
      </c>
      <c r="GA105" s="452">
        <f>SUMIFS('QofE DD adjustments'!AM:AM,'QofE DD adjustments'!$E:$E,'Adjusted IS'!$E105)</f>
        <v/>
      </c>
      <c r="GB105" s="452">
        <f>SUMIFS('QofE DD adjustments'!AN:AN,'QofE DD adjustments'!$E:$E,'Adjusted IS'!$E105)</f>
        <v/>
      </c>
      <c r="GC105" s="453">
        <f>SUMIFS('QofE DD adjustments'!AO:AO,'QofE DD adjustments'!$E:$E,'Adjusted IS'!$E105)</f>
        <v/>
      </c>
      <c r="GD105" s="452">
        <f>SUMIFS('QofE DD adjustments'!AP:AP,'QofE DD adjustments'!$E:$E,'Adjusted IS'!$E105)</f>
        <v/>
      </c>
      <c r="GE105" s="452">
        <f>SUMIFS('QofE DD adjustments'!AQ:AQ,'QofE DD adjustments'!$E:$E,'Adjusted IS'!$E105)</f>
        <v/>
      </c>
      <c r="GF105" s="452">
        <f>SUMIFS('QofE DD adjustments'!AR:AR,'QofE DD adjustments'!$E:$E,'Adjusted IS'!$E105)</f>
        <v/>
      </c>
      <c r="GG105" s="452">
        <f>SUMIFS('QofE DD adjustments'!AS:AS,'QofE DD adjustments'!$E:$E,'Adjusted IS'!$E105)</f>
        <v/>
      </c>
      <c r="GH105" s="452">
        <f>SUMIFS('QofE DD adjustments'!AT:AT,'QofE DD adjustments'!$E:$E,'Adjusted IS'!$E105)</f>
        <v/>
      </c>
      <c r="GI105" s="462">
        <f>SUMIFS('QofE DD adjustments'!AU:AU,'QofE DD adjustments'!$E:$E,'Adjusted IS'!$E105)</f>
        <v/>
      </c>
      <c r="GJ105" s="452">
        <f>SUM(ET105:FE105)</f>
        <v/>
      </c>
      <c r="GK105" s="452">
        <f>SUM(FF105:FQ105)</f>
        <v/>
      </c>
      <c r="GL105" s="452">
        <f>SUM(FR105:GC105)</f>
        <v/>
      </c>
      <c r="GM105" s="452">
        <f>SUM(FV105:GG105)</f>
        <v/>
      </c>
      <c r="GN105" s="452">
        <f>SUM(FX105:GI105)</f>
        <v/>
      </c>
      <c r="GP105" s="452">
        <f>SUM(ET105,CX105)</f>
        <v/>
      </c>
      <c r="GQ105" s="452">
        <f>SUM(EU105,CY105)</f>
        <v/>
      </c>
      <c r="GR105" s="452">
        <f>SUM(EV105,CZ105)</f>
        <v/>
      </c>
      <c r="GS105" s="452">
        <f>SUM(EW105,DA105)</f>
        <v/>
      </c>
      <c r="GT105" s="452">
        <f>SUM(EX105,DB105)</f>
        <v/>
      </c>
      <c r="GU105" s="452">
        <f>SUM(EY105,DC105)</f>
        <v/>
      </c>
      <c r="GV105" s="452">
        <f>SUM(EZ105,DD105)</f>
        <v/>
      </c>
      <c r="GW105" s="452">
        <f>SUM(FA105,DE105)</f>
        <v/>
      </c>
      <c r="GX105" s="452">
        <f>SUM(FB105,DF105)</f>
        <v/>
      </c>
      <c r="GY105" s="452">
        <f>SUM(FC105,DG105)</f>
        <v/>
      </c>
      <c r="GZ105" s="452">
        <f>SUM(FD105,DH105)</f>
        <v/>
      </c>
      <c r="HA105" s="453">
        <f>SUM(FE105,DI105)</f>
        <v/>
      </c>
      <c r="HB105" s="452">
        <f>SUM(FF105,DJ105)</f>
        <v/>
      </c>
      <c r="HC105" s="452">
        <f>SUM(FG105,DK105)</f>
        <v/>
      </c>
      <c r="HD105" s="452">
        <f>SUM(FH105,DL105)</f>
        <v/>
      </c>
      <c r="HE105" s="452">
        <f>SUM(FI105,DM105)</f>
        <v/>
      </c>
      <c r="HF105" s="452">
        <f>SUM(FJ105,DN105)</f>
        <v/>
      </c>
      <c r="HG105" s="452">
        <f>SUM(FK105,DO105)</f>
        <v/>
      </c>
      <c r="HH105" s="452">
        <f>SUM(FL105,DP105)</f>
        <v/>
      </c>
      <c r="HI105" s="452">
        <f>SUM(FM105,DQ105)</f>
        <v/>
      </c>
      <c r="HJ105" s="452">
        <f>SUM(FN105,DR105)</f>
        <v/>
      </c>
      <c r="HK105" s="452">
        <f>SUM(FO105,DS105)</f>
        <v/>
      </c>
      <c r="HL105" s="452">
        <f>SUM(FP105,DT105)</f>
        <v/>
      </c>
      <c r="HM105" s="453">
        <f>SUM(FQ105,DU105)</f>
        <v/>
      </c>
      <c r="HN105" s="452">
        <f>SUM(FR105,DV105)</f>
        <v/>
      </c>
      <c r="HO105" s="452">
        <f>SUM(FS105,DW105)</f>
        <v/>
      </c>
      <c r="HP105" s="452">
        <f>SUM(FT105,DX105)</f>
        <v/>
      </c>
      <c r="HQ105" s="452">
        <f>SUM(FU105,DY105)</f>
        <v/>
      </c>
      <c r="HR105" s="452">
        <f>SUM(FV105,DZ105)</f>
        <v/>
      </c>
      <c r="HS105" s="452">
        <f>SUM(FW105,EA105)</f>
        <v/>
      </c>
      <c r="HT105" s="452">
        <f>SUM(FX105,EB105)</f>
        <v/>
      </c>
      <c r="HU105" s="452">
        <f>SUM(FY105,EC105)</f>
        <v/>
      </c>
      <c r="HV105" s="452">
        <f>SUM(FZ105,ED105)</f>
        <v/>
      </c>
      <c r="HW105" s="452">
        <f>SUM(GA105,EE105)</f>
        <v/>
      </c>
      <c r="HX105" s="452">
        <f>SUM(GB105,EF105)</f>
        <v/>
      </c>
      <c r="HY105" s="453">
        <f>SUM(GC105,EG105)</f>
        <v/>
      </c>
      <c r="HZ105" s="452">
        <f>SUM(GD105,EH105)</f>
        <v/>
      </c>
      <c r="IA105" s="452">
        <f>SUM(GE105,EI105)</f>
        <v/>
      </c>
      <c r="IB105" s="452">
        <f>SUM(GF105,EJ105)</f>
        <v/>
      </c>
      <c r="IC105" s="452">
        <f>SUM(GG105,EK105)</f>
        <v/>
      </c>
      <c r="ID105" s="452">
        <f>SUM(GH105,EL105)</f>
        <v/>
      </c>
      <c r="IE105" s="462">
        <f>SUM(GI105,EM105)</f>
        <v/>
      </c>
      <c r="IF105" s="452">
        <f>SUM(GP105:HA105)</f>
        <v/>
      </c>
      <c r="IG105" s="452">
        <f>SUM(HB105:HM105)</f>
        <v/>
      </c>
      <c r="IH105" s="452">
        <f>SUM(HN105:HY105)</f>
        <v/>
      </c>
      <c r="II105" s="452">
        <f>SUM(HR105:IC105)</f>
        <v/>
      </c>
      <c r="IJ105" s="452">
        <f>SUM(HT105:IE105)</f>
        <v/>
      </c>
      <c r="IL105" s="452">
        <f>SUMIFS('QofE PF adjustments'!F:F,'QofE PF adjustments'!$E:$E,'Adjusted IS'!$E105)</f>
        <v/>
      </c>
      <c r="IM105" s="452">
        <f>SUMIFS('QofE PF adjustments'!G:G,'QofE PF adjustments'!$E:$E,'Adjusted IS'!$E105)</f>
        <v/>
      </c>
      <c r="IN105" s="452">
        <f>SUMIFS('QofE PF adjustments'!H:H,'QofE PF adjustments'!$E:$E,'Adjusted IS'!$E105)</f>
        <v/>
      </c>
      <c r="IO105" s="452">
        <f>SUMIFS('QofE PF adjustments'!I:I,'QofE PF adjustments'!$E:$E,'Adjusted IS'!$E105)</f>
        <v/>
      </c>
      <c r="IP105" s="452">
        <f>SUMIFS('QofE PF adjustments'!J:J,'QofE PF adjustments'!$E:$E,'Adjusted IS'!$E105)</f>
        <v/>
      </c>
      <c r="IQ105" s="452">
        <f>SUMIFS('QofE PF adjustments'!K:K,'QofE PF adjustments'!$E:$E,'Adjusted IS'!$E105)</f>
        <v/>
      </c>
      <c r="IR105" s="452">
        <f>SUMIFS('QofE PF adjustments'!L:L,'QofE PF adjustments'!$E:$E,'Adjusted IS'!$E105)</f>
        <v/>
      </c>
      <c r="IS105" s="452">
        <f>SUMIFS('QofE PF adjustments'!M:M,'QofE PF adjustments'!$E:$E,'Adjusted IS'!$E105)</f>
        <v/>
      </c>
      <c r="IT105" s="452">
        <f>SUMIFS('QofE PF adjustments'!N:N,'QofE PF adjustments'!$E:$E,'Adjusted IS'!$E105)</f>
        <v/>
      </c>
      <c r="IU105" s="452">
        <f>SUMIFS('QofE PF adjustments'!O:O,'QofE PF adjustments'!$E:$E,'Adjusted IS'!$E105)</f>
        <v/>
      </c>
      <c r="IV105" s="452">
        <f>SUMIFS('QofE PF adjustments'!P:P,'QofE PF adjustments'!$E:$E,'Adjusted IS'!$E105)</f>
        <v/>
      </c>
      <c r="IW105" s="453">
        <f>SUMIFS('QofE PF adjustments'!Q:Q,'QofE PF adjustments'!$E:$E,'Adjusted IS'!$E105)</f>
        <v/>
      </c>
      <c r="IX105" s="452">
        <f>SUMIFS('QofE PF adjustments'!R:R,'QofE PF adjustments'!$E:$E,'Adjusted IS'!$E105)</f>
        <v/>
      </c>
      <c r="IY105" s="452">
        <f>SUMIFS('QofE PF adjustments'!S:S,'QofE PF adjustments'!$E:$E,'Adjusted IS'!$E105)</f>
        <v/>
      </c>
      <c r="IZ105" s="452">
        <f>SUMIFS('QofE PF adjustments'!T:T,'QofE PF adjustments'!$E:$E,'Adjusted IS'!$E105)</f>
        <v/>
      </c>
      <c r="JA105" s="452">
        <f>SUMIFS('QofE PF adjustments'!U:U,'QofE PF adjustments'!$E:$E,'Adjusted IS'!$E105)</f>
        <v/>
      </c>
      <c r="JB105" s="452">
        <f>SUMIFS('QofE PF adjustments'!V:V,'QofE PF adjustments'!$E:$E,'Adjusted IS'!$E105)</f>
        <v/>
      </c>
      <c r="JC105" s="452">
        <f>SUMIFS('QofE PF adjustments'!W:W,'QofE PF adjustments'!$E:$E,'Adjusted IS'!$E105)</f>
        <v/>
      </c>
      <c r="JD105" s="452">
        <f>SUMIFS('QofE PF adjustments'!X:X,'QofE PF adjustments'!$E:$E,'Adjusted IS'!$E105)</f>
        <v/>
      </c>
      <c r="JE105" s="452">
        <f>SUMIFS('QofE PF adjustments'!Y:Y,'QofE PF adjustments'!$E:$E,'Adjusted IS'!$E105)</f>
        <v/>
      </c>
      <c r="JF105" s="452">
        <f>SUMIFS('QofE PF adjustments'!Z:Z,'QofE PF adjustments'!$E:$E,'Adjusted IS'!$E105)</f>
        <v/>
      </c>
      <c r="JG105" s="452">
        <f>SUMIFS('QofE PF adjustments'!AA:AA,'QofE PF adjustments'!$E:$E,'Adjusted IS'!$E105)</f>
        <v/>
      </c>
      <c r="JH105" s="452">
        <f>SUMIFS('QofE PF adjustments'!AB:AB,'QofE PF adjustments'!$E:$E,'Adjusted IS'!$E105)</f>
        <v/>
      </c>
      <c r="JI105" s="453">
        <f>SUMIFS('QofE PF adjustments'!AC:AC,'QofE PF adjustments'!$E:$E,'Adjusted IS'!$E105)</f>
        <v/>
      </c>
      <c r="JJ105" s="452">
        <f>SUMIFS('QofE PF adjustments'!AD:AD,'QofE PF adjustments'!$E:$E,'Adjusted IS'!$E105)</f>
        <v/>
      </c>
      <c r="JK105" s="452">
        <f>SUMIFS('QofE PF adjustments'!AE:AE,'QofE PF adjustments'!$E:$E,'Adjusted IS'!$E105)</f>
        <v/>
      </c>
      <c r="JL105" s="452">
        <f>SUMIFS('QofE PF adjustments'!AF:AF,'QofE PF adjustments'!$E:$E,'Adjusted IS'!$E105)</f>
        <v/>
      </c>
      <c r="JM105" s="452">
        <f>SUMIFS('QofE PF adjustments'!AG:AG,'QofE PF adjustments'!$E:$E,'Adjusted IS'!$E105)</f>
        <v/>
      </c>
      <c r="JN105" s="452">
        <f>SUMIFS('QofE PF adjustments'!AH:AH,'QofE PF adjustments'!$E:$E,'Adjusted IS'!$E105)</f>
        <v/>
      </c>
      <c r="JO105" s="452">
        <f>SUMIFS('QofE PF adjustments'!AI:AI,'QofE PF adjustments'!$E:$E,'Adjusted IS'!$E105)</f>
        <v/>
      </c>
      <c r="JP105" s="452">
        <f>SUMIFS('QofE PF adjustments'!AJ:AJ,'QofE PF adjustments'!$E:$E,'Adjusted IS'!$E105)</f>
        <v/>
      </c>
      <c r="JQ105" s="452">
        <f>SUMIFS('QofE PF adjustments'!AK:AK,'QofE PF adjustments'!$E:$E,'Adjusted IS'!$E105)</f>
        <v/>
      </c>
      <c r="JR105" s="452">
        <f>SUMIFS('QofE PF adjustments'!AL:AL,'QofE PF adjustments'!$E:$E,'Adjusted IS'!$E105)</f>
        <v/>
      </c>
      <c r="JS105" s="452">
        <f>SUMIFS('QofE PF adjustments'!AM:AM,'QofE PF adjustments'!$E:$E,'Adjusted IS'!$E105)</f>
        <v/>
      </c>
      <c r="JT105" s="452">
        <f>SUMIFS('QofE PF adjustments'!AN:AN,'QofE PF adjustments'!$E:$E,'Adjusted IS'!$E105)</f>
        <v/>
      </c>
      <c r="JU105" s="453">
        <f>SUMIFS('QofE PF adjustments'!AO:AO,'QofE PF adjustments'!$E:$E,'Adjusted IS'!$E105)</f>
        <v/>
      </c>
      <c r="JV105" s="452">
        <f>SUMIFS('QofE PF adjustments'!AP:AP,'QofE PF adjustments'!$E:$E,'Adjusted IS'!$E105)</f>
        <v/>
      </c>
      <c r="JW105" s="452">
        <f>SUMIFS('QofE PF adjustments'!AQ:AQ,'QofE PF adjustments'!$E:$E,'Adjusted IS'!$E105)</f>
        <v/>
      </c>
      <c r="JX105" s="452">
        <f>SUMIFS('QofE PF adjustments'!AR:AR,'QofE PF adjustments'!$E:$E,'Adjusted IS'!$E105)</f>
        <v/>
      </c>
      <c r="JY105" s="452">
        <f>SUMIFS('QofE PF adjustments'!AS:AS,'QofE PF adjustments'!$E:$E,'Adjusted IS'!$E105)</f>
        <v/>
      </c>
      <c r="JZ105" s="452">
        <f>SUMIFS('QofE PF adjustments'!AT:AT,'QofE PF adjustments'!$E:$E,'Adjusted IS'!$E105)</f>
        <v/>
      </c>
      <c r="KA105" s="462">
        <f>SUMIFS('QofE PF adjustments'!AU:AU,'QofE PF adjustments'!$E:$E,'Adjusted IS'!$E105)</f>
        <v/>
      </c>
      <c r="KB105" s="452">
        <f>SUM(IL105:IW105)</f>
        <v/>
      </c>
      <c r="KC105" s="452">
        <f>SUM(IX105:JI105)</f>
        <v/>
      </c>
      <c r="KD105" s="452">
        <f>SUM(JJ105:JU105)</f>
        <v/>
      </c>
      <c r="KE105" s="452">
        <f>SUM(JN105:JY105)</f>
        <v/>
      </c>
      <c r="KF105" s="452">
        <f>SUM(JP105:KA105)</f>
        <v/>
      </c>
      <c r="KH105" s="452">
        <f>SUM(IL105,GP105)</f>
        <v/>
      </c>
      <c r="KI105" s="452">
        <f>SUM(IM105,GQ105)</f>
        <v/>
      </c>
      <c r="KJ105" s="452">
        <f>SUM(IN105,GR105)</f>
        <v/>
      </c>
      <c r="KK105" s="452">
        <f>SUM(IO105,GS105)</f>
        <v/>
      </c>
      <c r="KL105" s="452">
        <f>SUM(IP105,GT105)</f>
        <v/>
      </c>
      <c r="KM105" s="452">
        <f>SUM(IQ105,GU105)</f>
        <v/>
      </c>
      <c r="KN105" s="452">
        <f>SUM(IR105,GV105)</f>
        <v/>
      </c>
      <c r="KO105" s="452">
        <f>SUM(IS105,GW105)</f>
        <v/>
      </c>
      <c r="KP105" s="452">
        <f>SUM(IT105,GX105)</f>
        <v/>
      </c>
      <c r="KQ105" s="452">
        <f>SUM(IU105,GY105)</f>
        <v/>
      </c>
      <c r="KR105" s="452">
        <f>SUM(IV105,GZ105)</f>
        <v/>
      </c>
      <c r="KS105" s="453">
        <f>SUM(IW105,HA105)</f>
        <v/>
      </c>
      <c r="KT105" s="452">
        <f>SUM(IX105,HB105)</f>
        <v/>
      </c>
      <c r="KU105" s="452">
        <f>SUM(IY105,HC105)</f>
        <v/>
      </c>
      <c r="KV105" s="452">
        <f>SUM(IZ105,HD105)</f>
        <v/>
      </c>
      <c r="KW105" s="452">
        <f>SUM(JA105,HE105)</f>
        <v/>
      </c>
      <c r="KX105" s="452">
        <f>SUM(JB105,HF105)</f>
        <v/>
      </c>
      <c r="KY105" s="452">
        <f>SUM(JC105,HG105)</f>
        <v/>
      </c>
      <c r="KZ105" s="452">
        <f>SUM(JD105,HH105)</f>
        <v/>
      </c>
      <c r="LA105" s="452">
        <f>SUM(JE105,HI105)</f>
        <v/>
      </c>
      <c r="LB105" s="452">
        <f>SUM(JF105,HJ105)</f>
        <v/>
      </c>
      <c r="LC105" s="452">
        <f>SUM(JG105,HK105)</f>
        <v/>
      </c>
      <c r="LD105" s="452">
        <f>SUM(JH105,HL105)</f>
        <v/>
      </c>
      <c r="LE105" s="453">
        <f>SUM(JI105,HM105)</f>
        <v/>
      </c>
      <c r="LF105" s="452">
        <f>SUM(JJ105,HN105)</f>
        <v/>
      </c>
      <c r="LG105" s="452">
        <f>SUM(JK105,HO105)</f>
        <v/>
      </c>
      <c r="LH105" s="452">
        <f>SUM(JL105,HP105)</f>
        <v/>
      </c>
      <c r="LI105" s="452">
        <f>SUM(JM105,HQ105)</f>
        <v/>
      </c>
      <c r="LJ105" s="452">
        <f>SUM(JN105,HR105)</f>
        <v/>
      </c>
      <c r="LK105" s="452">
        <f>SUM(JO105,HS105)</f>
        <v/>
      </c>
      <c r="LL105" s="452">
        <f>SUM(JP105,HT105)</f>
        <v/>
      </c>
      <c r="LM105" s="452">
        <f>SUM(JQ105,HU105)</f>
        <v/>
      </c>
      <c r="LN105" s="452">
        <f>SUM(JR105,HV105)</f>
        <v/>
      </c>
      <c r="LO105" s="452">
        <f>SUM(JS105,HW105)</f>
        <v/>
      </c>
      <c r="LP105" s="452">
        <f>SUM(JT105,HX105)</f>
        <v/>
      </c>
      <c r="LQ105" s="453">
        <f>SUM(JU105,HY105)</f>
        <v/>
      </c>
      <c r="LR105" s="452">
        <f>SUM(JV105,HZ105)</f>
        <v/>
      </c>
      <c r="LS105" s="452">
        <f>SUM(JW105,IA105)</f>
        <v/>
      </c>
      <c r="LT105" s="452">
        <f>SUM(JX105,IB105)</f>
        <v/>
      </c>
      <c r="LU105" s="452">
        <f>SUM(JY105,IC105)</f>
        <v/>
      </c>
      <c r="LV105" s="452">
        <f>SUM(JZ105,ID105)</f>
        <v/>
      </c>
      <c r="LW105" s="462">
        <f>SUM(KA105,IE105)</f>
        <v/>
      </c>
      <c r="LX105" s="452">
        <f>SUM(KH105:KS105)</f>
        <v/>
      </c>
      <c r="LY105" s="452">
        <f>SUM(KT105:LE105)</f>
        <v/>
      </c>
      <c r="LZ105" s="452">
        <f>SUM(LF105:LQ105)</f>
        <v/>
      </c>
      <c r="MA105" s="452">
        <f>SUM(LJ105:LU105)</f>
        <v/>
      </c>
      <c r="MB105" s="452">
        <f>SUM(LL105:LW105)</f>
        <v/>
      </c>
      <c r="MD105" s="524">
        <f>IFERROR(KH105/KH$117,0)</f>
        <v/>
      </c>
      <c r="ME105" s="524">
        <f>IFERROR(KI105/KI$117,0)</f>
        <v/>
      </c>
      <c r="MF105" s="524">
        <f>IFERROR(KJ105/KJ$117,0)</f>
        <v/>
      </c>
      <c r="MG105" s="524">
        <f>IFERROR(KK105/KK$117,0)</f>
        <v/>
      </c>
      <c r="MH105" s="524">
        <f>IFERROR(KL105/KL$117,0)</f>
        <v/>
      </c>
      <c r="MI105" s="524">
        <f>IFERROR(KM105/KM$117,0)</f>
        <v/>
      </c>
      <c r="MJ105" s="524">
        <f>IFERROR(KN105/KN$117,0)</f>
        <v/>
      </c>
      <c r="MK105" s="524">
        <f>IFERROR(KO105/KO$117,0)</f>
        <v/>
      </c>
      <c r="ML105" s="524">
        <f>IFERROR(KP105/KP$117,0)</f>
        <v/>
      </c>
      <c r="MM105" s="524">
        <f>IFERROR(KQ105/KQ$117,0)</f>
        <v/>
      </c>
      <c r="MN105" s="524">
        <f>IFERROR(KR105/KR$117,0)</f>
        <v/>
      </c>
      <c r="MO105" s="525">
        <f>IFERROR(KS105/KS$117,0)</f>
        <v/>
      </c>
      <c r="MP105" s="524">
        <f>IFERROR(KT105/KT$117,0)</f>
        <v/>
      </c>
      <c r="MQ105" s="524">
        <f>IFERROR(KU105/KU$117,0)</f>
        <v/>
      </c>
      <c r="MR105" s="524">
        <f>IFERROR(KV105/KV$117,0)</f>
        <v/>
      </c>
      <c r="MS105" s="524">
        <f>IFERROR(KW105/KW$117,0)</f>
        <v/>
      </c>
      <c r="MT105" s="524">
        <f>IFERROR(KX105/KX$117,0)</f>
        <v/>
      </c>
      <c r="MU105" s="524">
        <f>IFERROR(KY105/KY$117,0)</f>
        <v/>
      </c>
      <c r="MV105" s="524">
        <f>IFERROR(KZ105/KZ$117,0)</f>
        <v/>
      </c>
      <c r="MW105" s="524">
        <f>IFERROR(LA105/LA$117,0)</f>
        <v/>
      </c>
      <c r="MX105" s="524">
        <f>IFERROR(LB105/LB$117,0)</f>
        <v/>
      </c>
      <c r="MY105" s="524">
        <f>IFERROR(LC105/LC$117,0)</f>
        <v/>
      </c>
      <c r="MZ105" s="524">
        <f>IFERROR(LD105/LD$117,0)</f>
        <v/>
      </c>
      <c r="NA105" s="525">
        <f>IFERROR(LE105/LE$117,0)</f>
        <v/>
      </c>
      <c r="NB105" s="524">
        <f>IFERROR(LF105/LF$117,0)</f>
        <v/>
      </c>
      <c r="NC105" s="524">
        <f>IFERROR(LG105/LG$117,0)</f>
        <v/>
      </c>
      <c r="ND105" s="524">
        <f>IFERROR(LH105/LH$117,0)</f>
        <v/>
      </c>
      <c r="NE105" s="524">
        <f>IFERROR(LI105/LI$117,0)</f>
        <v/>
      </c>
      <c r="NF105" s="524">
        <f>IFERROR(LJ105/LJ$117,0)</f>
        <v/>
      </c>
      <c r="NG105" s="524">
        <f>IFERROR(LK105/LK$117,0)</f>
        <v/>
      </c>
      <c r="NH105" s="524">
        <f>IFERROR(LL105/LL$117,0)</f>
        <v/>
      </c>
      <c r="NI105" s="524">
        <f>IFERROR(LM105/LM$117,0)</f>
        <v/>
      </c>
      <c r="NJ105" s="524">
        <f>IFERROR(LN105/LN$117,0)</f>
        <v/>
      </c>
      <c r="NK105" s="524">
        <f>IFERROR(LO105/LO$117,0)</f>
        <v/>
      </c>
      <c r="NL105" s="524">
        <f>IFERROR(LP105/LP$117,0)</f>
        <v/>
      </c>
      <c r="NM105" s="525">
        <f>IFERROR(LQ105/LQ$117,0)</f>
        <v/>
      </c>
      <c r="NN105" s="524">
        <f>IFERROR(LR105/LR$117,0)</f>
        <v/>
      </c>
      <c r="NO105" s="524">
        <f>IFERROR(LS105/LS$117,0)</f>
        <v/>
      </c>
      <c r="NP105" s="524">
        <f>IFERROR(LT105/LT$117,0)</f>
        <v/>
      </c>
      <c r="NQ105" s="524">
        <f>IFERROR(LU105/LU$117,0)</f>
        <v/>
      </c>
      <c r="NR105" s="524">
        <f>IFERROR(LV105/LV$117,0)</f>
        <v/>
      </c>
      <c r="NS105" s="1756">
        <f>IFERROR(LW105/LW$117,0)</f>
        <v/>
      </c>
      <c r="NT105" s="524">
        <f>IFERROR(LX105/LX$117,0)</f>
        <v/>
      </c>
      <c r="NU105" s="524">
        <f>IFERROR(LY105/LY$117,0)</f>
        <v/>
      </c>
      <c r="NV105" s="524">
        <f>IFERROR(LZ105/LZ$117,0)</f>
        <v/>
      </c>
      <c r="NW105" s="524">
        <f>IFERROR(MA105/MA$117,0)</f>
        <v/>
      </c>
      <c r="NX105" s="524">
        <f>IFERROR(MB105/MB$117,0)</f>
        <v/>
      </c>
      <c r="NZ105" s="452">
        <f>LY105-LX105</f>
        <v/>
      </c>
      <c r="OA105" s="452">
        <f>LZ105-LY105</f>
        <v/>
      </c>
      <c r="OB105" s="452">
        <f>MA105-LZ105</f>
        <v/>
      </c>
      <c r="OC105" s="452">
        <f>MB105-LZ105</f>
        <v/>
      </c>
      <c r="OD105" s="1501" t="n"/>
      <c r="OE105" s="434" t="inlineStr">
        <is>
          <t>Other revenue</t>
        </is>
      </c>
      <c r="OF105" s="434" t="inlineStr">
        <is>
          <t>Other revenue</t>
        </is>
      </c>
      <c r="OG105" s="434" t="inlineStr">
        <is>
          <t>Other revenue</t>
        </is>
      </c>
    </row>
    <row r="106" outlineLevel="2" ht="12" customFormat="1" customHeight="1" s="431">
      <c r="A106" s="1523" t="n"/>
      <c r="B106" s="1521" t="n"/>
      <c r="C106" s="768" t="inlineStr">
        <is>
          <t>Printer driving</t>
        </is>
      </c>
      <c r="D106" s="771" t="n">
        <v>435802</v>
      </c>
      <c r="E106" s="771">
        <f>CONCATENATE(D106," - ",C106)</f>
        <v/>
      </c>
      <c r="F106" s="452">
        <f>'Income statement'!F106</f>
        <v/>
      </c>
      <c r="G106" s="452">
        <f>'Income statement'!G106</f>
        <v/>
      </c>
      <c r="H106" s="452">
        <f>'Income statement'!H106</f>
        <v/>
      </c>
      <c r="I106" s="452">
        <f>'Income statement'!I106</f>
        <v/>
      </c>
      <c r="J106" s="452">
        <f>'Income statement'!J106</f>
        <v/>
      </c>
      <c r="K106" s="452">
        <f>'Income statement'!K106</f>
        <v/>
      </c>
      <c r="L106" s="452">
        <f>'Income statement'!L106</f>
        <v/>
      </c>
      <c r="M106" s="452">
        <f>'Income statement'!M106</f>
        <v/>
      </c>
      <c r="N106" s="452">
        <f>'Income statement'!N106</f>
        <v/>
      </c>
      <c r="O106" s="452">
        <f>'Income statement'!O106</f>
        <v/>
      </c>
      <c r="P106" s="452">
        <f>'Income statement'!P106</f>
        <v/>
      </c>
      <c r="Q106" s="453">
        <f>'Income statement'!Q106</f>
        <v/>
      </c>
      <c r="R106" s="452">
        <f>'Income statement'!R106</f>
        <v/>
      </c>
      <c r="S106" s="452">
        <f>'Income statement'!S106</f>
        <v/>
      </c>
      <c r="T106" s="452">
        <f>'Income statement'!T106</f>
        <v/>
      </c>
      <c r="U106" s="452">
        <f>'Income statement'!U106</f>
        <v/>
      </c>
      <c r="V106" s="452">
        <f>'Income statement'!V106</f>
        <v/>
      </c>
      <c r="W106" s="452">
        <f>'Income statement'!W106</f>
        <v/>
      </c>
      <c r="X106" s="452">
        <f>'Income statement'!X106</f>
        <v/>
      </c>
      <c r="Y106" s="452">
        <f>'Income statement'!Y106</f>
        <v/>
      </c>
      <c r="Z106" s="452">
        <f>'Income statement'!Z106</f>
        <v/>
      </c>
      <c r="AA106" s="452">
        <f>'Income statement'!AA106</f>
        <v/>
      </c>
      <c r="AB106" s="452">
        <f>'Income statement'!AB106</f>
        <v/>
      </c>
      <c r="AC106" s="453">
        <f>'Income statement'!AC106</f>
        <v/>
      </c>
      <c r="AD106" s="452">
        <f>'Income statement'!AD106</f>
        <v/>
      </c>
      <c r="AE106" s="452">
        <f>'Income statement'!AE106</f>
        <v/>
      </c>
      <c r="AF106" s="452">
        <f>'Income statement'!AF106</f>
        <v/>
      </c>
      <c r="AG106" s="452">
        <f>'Income statement'!AG106</f>
        <v/>
      </c>
      <c r="AH106" s="452">
        <f>'Income statement'!AH106</f>
        <v/>
      </c>
      <c r="AI106" s="452">
        <f>'Income statement'!AI106</f>
        <v/>
      </c>
      <c r="AJ106" s="452">
        <f>'Income statement'!AJ106</f>
        <v/>
      </c>
      <c r="AK106" s="452">
        <f>'Income statement'!AK106</f>
        <v/>
      </c>
      <c r="AL106" s="452">
        <f>'Income statement'!AL106</f>
        <v/>
      </c>
      <c r="AM106" s="452">
        <f>'Income statement'!AM106</f>
        <v/>
      </c>
      <c r="AN106" s="452">
        <f>'Income statement'!AN106</f>
        <v/>
      </c>
      <c r="AO106" s="453">
        <f>'Income statement'!AO106</f>
        <v/>
      </c>
      <c r="AP106" s="452">
        <f>'Income statement'!AP106</f>
        <v/>
      </c>
      <c r="AQ106" s="452">
        <f>'Income statement'!AQ106</f>
        <v/>
      </c>
      <c r="AR106" s="452">
        <f>'Income statement'!AR106</f>
        <v/>
      </c>
      <c r="AS106" s="452">
        <f>'Income statement'!AS106</f>
        <v/>
      </c>
      <c r="AT106" s="452">
        <f>'Income statement'!AT106</f>
        <v/>
      </c>
      <c r="AU106" s="462">
        <f>'Income statement'!AU106</f>
        <v/>
      </c>
      <c r="AV106" s="452">
        <f>SUM(F106:Q106)</f>
        <v/>
      </c>
      <c r="AW106" s="452">
        <f>SUM(R106:AC106)</f>
        <v/>
      </c>
      <c r="AX106" s="452">
        <f>SUM(AD106:AO106)</f>
        <v/>
      </c>
      <c r="AY106" s="452">
        <f>SUM(AH106:AS106)</f>
        <v/>
      </c>
      <c r="AZ106" s="452">
        <f>SUM(AJ106:AU106)</f>
        <v/>
      </c>
      <c r="BB106" s="452">
        <f>SUMIFS('QofE Def adjustments'!F:F,'QofE Def adjustments'!$E:$E,'Adjusted IS'!$E106)</f>
        <v/>
      </c>
      <c r="BC106" s="452">
        <f>SUMIFS('QofE Def adjustments'!G:G,'QofE Def adjustments'!$E:$E,'Adjusted IS'!$E106)</f>
        <v/>
      </c>
      <c r="BD106" s="452">
        <f>SUMIFS('QofE Def adjustments'!H:H,'QofE Def adjustments'!$E:$E,'Adjusted IS'!$E106)</f>
        <v/>
      </c>
      <c r="BE106" s="452">
        <f>SUMIFS('QofE Def adjustments'!I:I,'QofE Def adjustments'!$E:$E,'Adjusted IS'!$E106)</f>
        <v/>
      </c>
      <c r="BF106" s="452">
        <f>SUMIFS('QofE Def adjustments'!J:J,'QofE Def adjustments'!$E:$E,'Adjusted IS'!$E106)</f>
        <v/>
      </c>
      <c r="BG106" s="452">
        <f>SUMIFS('QofE Def adjustments'!K:K,'QofE Def adjustments'!$E:$E,'Adjusted IS'!$E106)</f>
        <v/>
      </c>
      <c r="BH106" s="452">
        <f>SUMIFS('QofE Def adjustments'!L:L,'QofE Def adjustments'!$E:$E,'Adjusted IS'!$E106)</f>
        <v/>
      </c>
      <c r="BI106" s="452">
        <f>SUMIFS('QofE Def adjustments'!M:M,'QofE Def adjustments'!$E:$E,'Adjusted IS'!$E106)</f>
        <v/>
      </c>
      <c r="BJ106" s="452">
        <f>SUMIFS('QofE Def adjustments'!N:N,'QofE Def adjustments'!$E:$E,'Adjusted IS'!$E106)</f>
        <v/>
      </c>
      <c r="BK106" s="452">
        <f>SUMIFS('QofE Def adjustments'!O:O,'QofE Def adjustments'!$E:$E,'Adjusted IS'!$E106)</f>
        <v/>
      </c>
      <c r="BL106" s="452">
        <f>SUMIFS('QofE Def adjustments'!P:P,'QofE Def adjustments'!$E:$E,'Adjusted IS'!$E106)</f>
        <v/>
      </c>
      <c r="BM106" s="453">
        <f>SUMIFS('QofE Def adjustments'!Q:Q,'QofE Def adjustments'!$E:$E,'Adjusted IS'!$E106)</f>
        <v/>
      </c>
      <c r="BN106" s="452">
        <f>SUMIFS('QofE Def adjustments'!R:R,'QofE Def adjustments'!$E:$E,'Adjusted IS'!$E106)</f>
        <v/>
      </c>
      <c r="BO106" s="452">
        <f>SUMIFS('QofE Def adjustments'!S:S,'QofE Def adjustments'!$E:$E,'Adjusted IS'!$E106)</f>
        <v/>
      </c>
      <c r="BP106" s="452">
        <f>SUMIFS('QofE Def adjustments'!T:T,'QofE Def adjustments'!$E:$E,'Adjusted IS'!$E106)</f>
        <v/>
      </c>
      <c r="BQ106" s="452">
        <f>SUMIFS('QofE Def adjustments'!U:U,'QofE Def adjustments'!$E:$E,'Adjusted IS'!$E106)</f>
        <v/>
      </c>
      <c r="BR106" s="452">
        <f>SUMIFS('QofE Def adjustments'!V:V,'QofE Def adjustments'!$E:$E,'Adjusted IS'!$E106)</f>
        <v/>
      </c>
      <c r="BS106" s="452">
        <f>SUMIFS('QofE Def adjustments'!W:W,'QofE Def adjustments'!$E:$E,'Adjusted IS'!$E106)</f>
        <v/>
      </c>
      <c r="BT106" s="452">
        <f>SUMIFS('QofE Def adjustments'!X:X,'QofE Def adjustments'!$E:$E,'Adjusted IS'!$E106)</f>
        <v/>
      </c>
      <c r="BU106" s="452">
        <f>SUMIFS('QofE Def adjustments'!Y:Y,'QofE Def adjustments'!$E:$E,'Adjusted IS'!$E106)</f>
        <v/>
      </c>
      <c r="BV106" s="452">
        <f>SUMIFS('QofE Def adjustments'!Z:Z,'QofE Def adjustments'!$E:$E,'Adjusted IS'!$E106)</f>
        <v/>
      </c>
      <c r="BW106" s="452">
        <f>SUMIFS('QofE Def adjustments'!AA:AA,'QofE Def adjustments'!$E:$E,'Adjusted IS'!$E106)</f>
        <v/>
      </c>
      <c r="BX106" s="452">
        <f>SUMIFS('QofE Def adjustments'!AB:AB,'QofE Def adjustments'!$E:$E,'Adjusted IS'!$E106)</f>
        <v/>
      </c>
      <c r="BY106" s="453">
        <f>SUMIFS('QofE Def adjustments'!AC:AC,'QofE Def adjustments'!$E:$E,'Adjusted IS'!$E106)</f>
        <v/>
      </c>
      <c r="BZ106" s="452">
        <f>SUMIFS('QofE Def adjustments'!AD:AD,'QofE Def adjustments'!$E:$E,'Adjusted IS'!$E106)</f>
        <v/>
      </c>
      <c r="CA106" s="452">
        <f>SUMIFS('QofE Def adjustments'!AE:AE,'QofE Def adjustments'!$E:$E,'Adjusted IS'!$E106)</f>
        <v/>
      </c>
      <c r="CB106" s="452">
        <f>SUMIFS('QofE Def adjustments'!AF:AF,'QofE Def adjustments'!$E:$E,'Adjusted IS'!$E106)</f>
        <v/>
      </c>
      <c r="CC106" s="452">
        <f>SUMIFS('QofE Def adjustments'!AG:AG,'QofE Def adjustments'!$E:$E,'Adjusted IS'!$E106)</f>
        <v/>
      </c>
      <c r="CD106" s="452">
        <f>SUMIFS('QofE Def adjustments'!AH:AH,'QofE Def adjustments'!$E:$E,'Adjusted IS'!$E106)</f>
        <v/>
      </c>
      <c r="CE106" s="452">
        <f>SUMIFS('QofE Def adjustments'!AI:AI,'QofE Def adjustments'!$E:$E,'Adjusted IS'!$E106)</f>
        <v/>
      </c>
      <c r="CF106" s="452">
        <f>SUMIFS('QofE Def adjustments'!AJ:AJ,'QofE Def adjustments'!$E:$E,'Adjusted IS'!$E106)</f>
        <v/>
      </c>
      <c r="CG106" s="452">
        <f>SUMIFS('QofE Def adjustments'!AK:AK,'QofE Def adjustments'!$E:$E,'Adjusted IS'!$E106)</f>
        <v/>
      </c>
      <c r="CH106" s="452">
        <f>SUMIFS('QofE Def adjustments'!AL:AL,'QofE Def adjustments'!$E:$E,'Adjusted IS'!$E106)</f>
        <v/>
      </c>
      <c r="CI106" s="452">
        <f>SUMIFS('QofE Def adjustments'!AM:AM,'QofE Def adjustments'!$E:$E,'Adjusted IS'!$E106)</f>
        <v/>
      </c>
      <c r="CJ106" s="452">
        <f>SUMIFS('QofE Def adjustments'!AN:AN,'QofE Def adjustments'!$E:$E,'Adjusted IS'!$E106)</f>
        <v/>
      </c>
      <c r="CK106" s="453">
        <f>SUMIFS('QofE Def adjustments'!AO:AO,'QofE Def adjustments'!$E:$E,'Adjusted IS'!$E106)</f>
        <v/>
      </c>
      <c r="CL106" s="452">
        <f>SUMIFS('QofE Def adjustments'!AP:AP,'QofE Def adjustments'!$E:$E,'Adjusted IS'!$E106)</f>
        <v/>
      </c>
      <c r="CM106" s="452">
        <f>SUMIFS('QofE Def adjustments'!AQ:AQ,'QofE Def adjustments'!$E:$E,'Adjusted IS'!$E106)</f>
        <v/>
      </c>
      <c r="CN106" s="452">
        <f>SUMIFS('QofE Def adjustments'!AR:AR,'QofE Def adjustments'!$E:$E,'Adjusted IS'!$E106)</f>
        <v/>
      </c>
      <c r="CO106" s="452">
        <f>SUMIFS('QofE Def adjustments'!AS:AS,'QofE Def adjustments'!$E:$E,'Adjusted IS'!$E106)</f>
        <v/>
      </c>
      <c r="CP106" s="452">
        <f>SUMIFS('QofE Def adjustments'!AT:AT,'QofE Def adjustments'!$E:$E,'Adjusted IS'!$E106)</f>
        <v/>
      </c>
      <c r="CQ106" s="462">
        <f>SUMIFS('QofE Def adjustments'!AU:AU,'QofE Def adjustments'!$E:$E,'Adjusted IS'!$E106)</f>
        <v/>
      </c>
      <c r="CR106" s="452">
        <f>SUM(BB106:BM106)</f>
        <v/>
      </c>
      <c r="CS106" s="452">
        <f>SUM(BN106:BY106)</f>
        <v/>
      </c>
      <c r="CT106" s="452">
        <f>SUM(BZ106:CK106)</f>
        <v/>
      </c>
      <c r="CU106" s="452">
        <f>SUM(CD106:CO106)</f>
        <v/>
      </c>
      <c r="CV106" s="452">
        <f>SUM(CF106:CQ106)</f>
        <v/>
      </c>
      <c r="CX106" s="452">
        <f>SUM(BB106,F106)</f>
        <v/>
      </c>
      <c r="CY106" s="452">
        <f>SUM(BC106,G106)</f>
        <v/>
      </c>
      <c r="CZ106" s="452">
        <f>SUM(BD106,H106)</f>
        <v/>
      </c>
      <c r="DA106" s="452">
        <f>SUM(BE106,I106)</f>
        <v/>
      </c>
      <c r="DB106" s="452">
        <f>SUM(BF106,J106)</f>
        <v/>
      </c>
      <c r="DC106" s="452">
        <f>SUM(BG106,K106)</f>
        <v/>
      </c>
      <c r="DD106" s="452">
        <f>SUM(BH106,L106)</f>
        <v/>
      </c>
      <c r="DE106" s="452">
        <f>SUM(BI106,M106)</f>
        <v/>
      </c>
      <c r="DF106" s="452">
        <f>SUM(BJ106,N106)</f>
        <v/>
      </c>
      <c r="DG106" s="452">
        <f>SUM(BK106,O106)</f>
        <v/>
      </c>
      <c r="DH106" s="452">
        <f>SUM(BL106,P106)</f>
        <v/>
      </c>
      <c r="DI106" s="453">
        <f>SUM(BM106,Q106)</f>
        <v/>
      </c>
      <c r="DJ106" s="452">
        <f>SUM(BN106,R106)</f>
        <v/>
      </c>
      <c r="DK106" s="452">
        <f>SUM(BO106,S106)</f>
        <v/>
      </c>
      <c r="DL106" s="452">
        <f>SUM(BP106,T106)</f>
        <v/>
      </c>
      <c r="DM106" s="452">
        <f>SUM(BQ106,U106)</f>
        <v/>
      </c>
      <c r="DN106" s="452">
        <f>SUM(BR106,V106)</f>
        <v/>
      </c>
      <c r="DO106" s="452">
        <f>SUM(BS106,W106)</f>
        <v/>
      </c>
      <c r="DP106" s="452">
        <f>SUM(BT106,X106)</f>
        <v/>
      </c>
      <c r="DQ106" s="452">
        <f>SUM(BU106,Y106)</f>
        <v/>
      </c>
      <c r="DR106" s="452">
        <f>SUM(BV106,Z106)</f>
        <v/>
      </c>
      <c r="DS106" s="452">
        <f>SUM(BW106,AA106)</f>
        <v/>
      </c>
      <c r="DT106" s="452">
        <f>SUM(BX106,AB106)</f>
        <v/>
      </c>
      <c r="DU106" s="453">
        <f>SUM(BY106,AC106)</f>
        <v/>
      </c>
      <c r="DV106" s="452">
        <f>SUM(BZ106,AD106)</f>
        <v/>
      </c>
      <c r="DW106" s="452">
        <f>SUM(CA106,AE106)</f>
        <v/>
      </c>
      <c r="DX106" s="452">
        <f>SUM(CB106,AF106)</f>
        <v/>
      </c>
      <c r="DY106" s="452">
        <f>SUM(CC106,AG106)</f>
        <v/>
      </c>
      <c r="DZ106" s="452">
        <f>SUM(CD106,AH106)</f>
        <v/>
      </c>
      <c r="EA106" s="452">
        <f>SUM(CE106,AI106)</f>
        <v/>
      </c>
      <c r="EB106" s="452">
        <f>SUM(CF106,AJ106)</f>
        <v/>
      </c>
      <c r="EC106" s="452">
        <f>SUM(CG106,AK106)</f>
        <v/>
      </c>
      <c r="ED106" s="452">
        <f>SUM(CH106,AL106)</f>
        <v/>
      </c>
      <c r="EE106" s="452">
        <f>SUM(CI106,AM106)</f>
        <v/>
      </c>
      <c r="EF106" s="452">
        <f>SUM(CJ106,AN106)</f>
        <v/>
      </c>
      <c r="EG106" s="453">
        <f>SUM(CK106,AO106)</f>
        <v/>
      </c>
      <c r="EH106" s="452">
        <f>SUM(CL106,AP106)</f>
        <v/>
      </c>
      <c r="EI106" s="452">
        <f>SUM(CM106,AQ106)</f>
        <v/>
      </c>
      <c r="EJ106" s="452">
        <f>SUM(CN106,AR106)</f>
        <v/>
      </c>
      <c r="EK106" s="452">
        <f>SUM(CO106,AS106)</f>
        <v/>
      </c>
      <c r="EL106" s="452">
        <f>SUM(CP106,AT106)</f>
        <v/>
      </c>
      <c r="EM106" s="462">
        <f>SUM(CQ106,AU106)</f>
        <v/>
      </c>
      <c r="EN106" s="452">
        <f>SUM(CX106:DI106)</f>
        <v/>
      </c>
      <c r="EO106" s="452">
        <f>SUM(DJ106:DU106)</f>
        <v/>
      </c>
      <c r="EP106" s="452">
        <f>SUM(DV106:EG106)</f>
        <v/>
      </c>
      <c r="EQ106" s="452">
        <f>SUM(DZ106:EK106)</f>
        <v/>
      </c>
      <c r="ER106" s="452">
        <f>SUM(EB106:EM106)</f>
        <v/>
      </c>
      <c r="ET106" s="452">
        <f>SUMIFS('QofE DD adjustments'!F:F,'QofE DD adjustments'!$E:$E,'Adjusted IS'!$E106)</f>
        <v/>
      </c>
      <c r="EU106" s="452">
        <f>SUMIFS('QofE DD adjustments'!G:G,'QofE DD adjustments'!$E:$E,'Adjusted IS'!$E106)</f>
        <v/>
      </c>
      <c r="EV106" s="452">
        <f>SUMIFS('QofE DD adjustments'!H:H,'QofE DD adjustments'!$E:$E,'Adjusted IS'!$E106)</f>
        <v/>
      </c>
      <c r="EW106" s="452">
        <f>SUMIFS('QofE DD adjustments'!I:I,'QofE DD adjustments'!$E:$E,'Adjusted IS'!$E106)</f>
        <v/>
      </c>
      <c r="EX106" s="452">
        <f>SUMIFS('QofE DD adjustments'!J:J,'QofE DD adjustments'!$E:$E,'Adjusted IS'!$E106)</f>
        <v/>
      </c>
      <c r="EY106" s="452">
        <f>SUMIFS('QofE DD adjustments'!K:K,'QofE DD adjustments'!$E:$E,'Adjusted IS'!$E106)</f>
        <v/>
      </c>
      <c r="EZ106" s="452">
        <f>SUMIFS('QofE DD adjustments'!L:L,'QofE DD adjustments'!$E:$E,'Adjusted IS'!$E106)</f>
        <v/>
      </c>
      <c r="FA106" s="452">
        <f>SUMIFS('QofE DD adjustments'!M:M,'QofE DD adjustments'!$E:$E,'Adjusted IS'!$E106)</f>
        <v/>
      </c>
      <c r="FB106" s="452">
        <f>SUMIFS('QofE DD adjustments'!N:N,'QofE DD adjustments'!$E:$E,'Adjusted IS'!$E106)</f>
        <v/>
      </c>
      <c r="FC106" s="452">
        <f>SUMIFS('QofE DD adjustments'!O:O,'QofE DD adjustments'!$E:$E,'Adjusted IS'!$E106)</f>
        <v/>
      </c>
      <c r="FD106" s="452">
        <f>SUMIFS('QofE DD adjustments'!P:P,'QofE DD adjustments'!$E:$E,'Adjusted IS'!$E106)</f>
        <v/>
      </c>
      <c r="FE106" s="453">
        <f>SUMIFS('QofE DD adjustments'!Q:Q,'QofE DD adjustments'!$E:$E,'Adjusted IS'!$E106)</f>
        <v/>
      </c>
      <c r="FF106" s="452">
        <f>SUMIFS('QofE DD adjustments'!R:R,'QofE DD adjustments'!$E:$E,'Adjusted IS'!$E106)</f>
        <v/>
      </c>
      <c r="FG106" s="452">
        <f>SUMIFS('QofE DD adjustments'!S:S,'QofE DD adjustments'!$E:$E,'Adjusted IS'!$E106)</f>
        <v/>
      </c>
      <c r="FH106" s="452">
        <f>SUMIFS('QofE DD adjustments'!T:T,'QofE DD adjustments'!$E:$E,'Adjusted IS'!$E106)</f>
        <v/>
      </c>
      <c r="FI106" s="452">
        <f>SUMIFS('QofE DD adjustments'!U:U,'QofE DD adjustments'!$E:$E,'Adjusted IS'!$E106)</f>
        <v/>
      </c>
      <c r="FJ106" s="452">
        <f>SUMIFS('QofE DD adjustments'!V:V,'QofE DD adjustments'!$E:$E,'Adjusted IS'!$E106)</f>
        <v/>
      </c>
      <c r="FK106" s="452">
        <f>SUMIFS('QofE DD adjustments'!W:W,'QofE DD adjustments'!$E:$E,'Adjusted IS'!$E106)</f>
        <v/>
      </c>
      <c r="FL106" s="452">
        <f>SUMIFS('QofE DD adjustments'!X:X,'QofE DD adjustments'!$E:$E,'Adjusted IS'!$E106)</f>
        <v/>
      </c>
      <c r="FM106" s="452">
        <f>SUMIFS('QofE DD adjustments'!Y:Y,'QofE DD adjustments'!$E:$E,'Adjusted IS'!$E106)</f>
        <v/>
      </c>
      <c r="FN106" s="452">
        <f>SUMIFS('QofE DD adjustments'!Z:Z,'QofE DD adjustments'!$E:$E,'Adjusted IS'!$E106)</f>
        <v/>
      </c>
      <c r="FO106" s="452">
        <f>SUMIFS('QofE DD adjustments'!AA:AA,'QofE DD adjustments'!$E:$E,'Adjusted IS'!$E106)</f>
        <v/>
      </c>
      <c r="FP106" s="452">
        <f>SUMIFS('QofE DD adjustments'!AB:AB,'QofE DD adjustments'!$E:$E,'Adjusted IS'!$E106)</f>
        <v/>
      </c>
      <c r="FQ106" s="453">
        <f>SUMIFS('QofE DD adjustments'!AC:AC,'QofE DD adjustments'!$E:$E,'Adjusted IS'!$E106)</f>
        <v/>
      </c>
      <c r="FR106" s="452">
        <f>SUMIFS('QofE DD adjustments'!AD:AD,'QofE DD adjustments'!$E:$E,'Adjusted IS'!$E106)</f>
        <v/>
      </c>
      <c r="FS106" s="452">
        <f>SUMIFS('QofE DD adjustments'!AE:AE,'QofE DD adjustments'!$E:$E,'Adjusted IS'!$E106)</f>
        <v/>
      </c>
      <c r="FT106" s="452">
        <f>SUMIFS('QofE DD adjustments'!AF:AF,'QofE DD adjustments'!$E:$E,'Adjusted IS'!$E106)</f>
        <v/>
      </c>
      <c r="FU106" s="452">
        <f>SUMIFS('QofE DD adjustments'!AG:AG,'QofE DD adjustments'!$E:$E,'Adjusted IS'!$E106)</f>
        <v/>
      </c>
      <c r="FV106" s="452">
        <f>SUMIFS('QofE DD adjustments'!AH:AH,'QofE DD adjustments'!$E:$E,'Adjusted IS'!$E106)</f>
        <v/>
      </c>
      <c r="FW106" s="452">
        <f>SUMIFS('QofE DD adjustments'!AI:AI,'QofE DD adjustments'!$E:$E,'Adjusted IS'!$E106)</f>
        <v/>
      </c>
      <c r="FX106" s="452">
        <f>SUMIFS('QofE DD adjustments'!AJ:AJ,'QofE DD adjustments'!$E:$E,'Adjusted IS'!$E106)</f>
        <v/>
      </c>
      <c r="FY106" s="452">
        <f>SUMIFS('QofE DD adjustments'!AK:AK,'QofE DD adjustments'!$E:$E,'Adjusted IS'!$E106)</f>
        <v/>
      </c>
      <c r="FZ106" s="452">
        <f>SUMIFS('QofE DD adjustments'!AL:AL,'QofE DD adjustments'!$E:$E,'Adjusted IS'!$E106)</f>
        <v/>
      </c>
      <c r="GA106" s="452">
        <f>SUMIFS('QofE DD adjustments'!AM:AM,'QofE DD adjustments'!$E:$E,'Adjusted IS'!$E106)</f>
        <v/>
      </c>
      <c r="GB106" s="452">
        <f>SUMIFS('QofE DD adjustments'!AN:AN,'QofE DD adjustments'!$E:$E,'Adjusted IS'!$E106)</f>
        <v/>
      </c>
      <c r="GC106" s="453">
        <f>SUMIFS('QofE DD adjustments'!AO:AO,'QofE DD adjustments'!$E:$E,'Adjusted IS'!$E106)</f>
        <v/>
      </c>
      <c r="GD106" s="452">
        <f>SUMIFS('QofE DD adjustments'!AP:AP,'QofE DD adjustments'!$E:$E,'Adjusted IS'!$E106)</f>
        <v/>
      </c>
      <c r="GE106" s="452">
        <f>SUMIFS('QofE DD adjustments'!AQ:AQ,'QofE DD adjustments'!$E:$E,'Adjusted IS'!$E106)</f>
        <v/>
      </c>
      <c r="GF106" s="452">
        <f>SUMIFS('QofE DD adjustments'!AR:AR,'QofE DD adjustments'!$E:$E,'Adjusted IS'!$E106)</f>
        <v/>
      </c>
      <c r="GG106" s="452">
        <f>SUMIFS('QofE DD adjustments'!AS:AS,'QofE DD adjustments'!$E:$E,'Adjusted IS'!$E106)</f>
        <v/>
      </c>
      <c r="GH106" s="452">
        <f>SUMIFS('QofE DD adjustments'!AT:AT,'QofE DD adjustments'!$E:$E,'Adjusted IS'!$E106)</f>
        <v/>
      </c>
      <c r="GI106" s="462">
        <f>SUMIFS('QofE DD adjustments'!AU:AU,'QofE DD adjustments'!$E:$E,'Adjusted IS'!$E106)</f>
        <v/>
      </c>
      <c r="GJ106" s="452">
        <f>SUM(ET106:FE106)</f>
        <v/>
      </c>
      <c r="GK106" s="452">
        <f>SUM(FF106:FQ106)</f>
        <v/>
      </c>
      <c r="GL106" s="452">
        <f>SUM(FR106:GC106)</f>
        <v/>
      </c>
      <c r="GM106" s="452">
        <f>SUM(FV106:GG106)</f>
        <v/>
      </c>
      <c r="GN106" s="452">
        <f>SUM(FX106:GI106)</f>
        <v/>
      </c>
      <c r="GP106" s="452">
        <f>SUM(ET106,CX106)</f>
        <v/>
      </c>
      <c r="GQ106" s="452">
        <f>SUM(EU106,CY106)</f>
        <v/>
      </c>
      <c r="GR106" s="452">
        <f>SUM(EV106,CZ106)</f>
        <v/>
      </c>
      <c r="GS106" s="452">
        <f>SUM(EW106,DA106)</f>
        <v/>
      </c>
      <c r="GT106" s="452">
        <f>SUM(EX106,DB106)</f>
        <v/>
      </c>
      <c r="GU106" s="452">
        <f>SUM(EY106,DC106)</f>
        <v/>
      </c>
      <c r="GV106" s="452">
        <f>SUM(EZ106,DD106)</f>
        <v/>
      </c>
      <c r="GW106" s="452">
        <f>SUM(FA106,DE106)</f>
        <v/>
      </c>
      <c r="GX106" s="452">
        <f>SUM(FB106,DF106)</f>
        <v/>
      </c>
      <c r="GY106" s="452">
        <f>SUM(FC106,DG106)</f>
        <v/>
      </c>
      <c r="GZ106" s="452">
        <f>SUM(FD106,DH106)</f>
        <v/>
      </c>
      <c r="HA106" s="453">
        <f>SUM(FE106,DI106)</f>
        <v/>
      </c>
      <c r="HB106" s="452">
        <f>SUM(FF106,DJ106)</f>
        <v/>
      </c>
      <c r="HC106" s="452">
        <f>SUM(FG106,DK106)</f>
        <v/>
      </c>
      <c r="HD106" s="452">
        <f>SUM(FH106,DL106)</f>
        <v/>
      </c>
      <c r="HE106" s="452">
        <f>SUM(FI106,DM106)</f>
        <v/>
      </c>
      <c r="HF106" s="452">
        <f>SUM(FJ106,DN106)</f>
        <v/>
      </c>
      <c r="HG106" s="452">
        <f>SUM(FK106,DO106)</f>
        <v/>
      </c>
      <c r="HH106" s="452">
        <f>SUM(FL106,DP106)</f>
        <v/>
      </c>
      <c r="HI106" s="452">
        <f>SUM(FM106,DQ106)</f>
        <v/>
      </c>
      <c r="HJ106" s="452">
        <f>SUM(FN106,DR106)</f>
        <v/>
      </c>
      <c r="HK106" s="452">
        <f>SUM(FO106,DS106)</f>
        <v/>
      </c>
      <c r="HL106" s="452">
        <f>SUM(FP106,DT106)</f>
        <v/>
      </c>
      <c r="HM106" s="453">
        <f>SUM(FQ106,DU106)</f>
        <v/>
      </c>
      <c r="HN106" s="452">
        <f>SUM(FR106,DV106)</f>
        <v/>
      </c>
      <c r="HO106" s="452">
        <f>SUM(FS106,DW106)</f>
        <v/>
      </c>
      <c r="HP106" s="452">
        <f>SUM(FT106,DX106)</f>
        <v/>
      </c>
      <c r="HQ106" s="452">
        <f>SUM(FU106,DY106)</f>
        <v/>
      </c>
      <c r="HR106" s="452">
        <f>SUM(FV106,DZ106)</f>
        <v/>
      </c>
      <c r="HS106" s="452">
        <f>SUM(FW106,EA106)</f>
        <v/>
      </c>
      <c r="HT106" s="452">
        <f>SUM(FX106,EB106)</f>
        <v/>
      </c>
      <c r="HU106" s="452">
        <f>SUM(FY106,EC106)</f>
        <v/>
      </c>
      <c r="HV106" s="452">
        <f>SUM(FZ106,ED106)</f>
        <v/>
      </c>
      <c r="HW106" s="452">
        <f>SUM(GA106,EE106)</f>
        <v/>
      </c>
      <c r="HX106" s="452">
        <f>SUM(GB106,EF106)</f>
        <v/>
      </c>
      <c r="HY106" s="453">
        <f>SUM(GC106,EG106)</f>
        <v/>
      </c>
      <c r="HZ106" s="452">
        <f>SUM(GD106,EH106)</f>
        <v/>
      </c>
      <c r="IA106" s="452">
        <f>SUM(GE106,EI106)</f>
        <v/>
      </c>
      <c r="IB106" s="452">
        <f>SUM(GF106,EJ106)</f>
        <v/>
      </c>
      <c r="IC106" s="452">
        <f>SUM(GG106,EK106)</f>
        <v/>
      </c>
      <c r="ID106" s="452">
        <f>SUM(GH106,EL106)</f>
        <v/>
      </c>
      <c r="IE106" s="462">
        <f>SUM(GI106,EM106)</f>
        <v/>
      </c>
      <c r="IF106" s="452">
        <f>SUM(GP106:HA106)</f>
        <v/>
      </c>
      <c r="IG106" s="452">
        <f>SUM(HB106:HM106)</f>
        <v/>
      </c>
      <c r="IH106" s="452">
        <f>SUM(HN106:HY106)</f>
        <v/>
      </c>
      <c r="II106" s="452">
        <f>SUM(HR106:IC106)</f>
        <v/>
      </c>
      <c r="IJ106" s="452">
        <f>SUM(HT106:IE106)</f>
        <v/>
      </c>
      <c r="IL106" s="452">
        <f>SUMIFS('QofE PF adjustments'!F:F,'QofE PF adjustments'!$E:$E,'Adjusted IS'!$E106)</f>
        <v/>
      </c>
      <c r="IM106" s="452">
        <f>SUMIFS('QofE PF adjustments'!G:G,'QofE PF adjustments'!$E:$E,'Adjusted IS'!$E106)</f>
        <v/>
      </c>
      <c r="IN106" s="452">
        <f>SUMIFS('QofE PF adjustments'!H:H,'QofE PF adjustments'!$E:$E,'Adjusted IS'!$E106)</f>
        <v/>
      </c>
      <c r="IO106" s="452">
        <f>SUMIFS('QofE PF adjustments'!I:I,'QofE PF adjustments'!$E:$E,'Adjusted IS'!$E106)</f>
        <v/>
      </c>
      <c r="IP106" s="452">
        <f>SUMIFS('QofE PF adjustments'!J:J,'QofE PF adjustments'!$E:$E,'Adjusted IS'!$E106)</f>
        <v/>
      </c>
      <c r="IQ106" s="452">
        <f>SUMIFS('QofE PF adjustments'!K:K,'QofE PF adjustments'!$E:$E,'Adjusted IS'!$E106)</f>
        <v/>
      </c>
      <c r="IR106" s="452">
        <f>SUMIFS('QofE PF adjustments'!L:L,'QofE PF adjustments'!$E:$E,'Adjusted IS'!$E106)</f>
        <v/>
      </c>
      <c r="IS106" s="452">
        <f>SUMIFS('QofE PF adjustments'!M:M,'QofE PF adjustments'!$E:$E,'Adjusted IS'!$E106)</f>
        <v/>
      </c>
      <c r="IT106" s="452">
        <f>SUMIFS('QofE PF adjustments'!N:N,'QofE PF adjustments'!$E:$E,'Adjusted IS'!$E106)</f>
        <v/>
      </c>
      <c r="IU106" s="452">
        <f>SUMIFS('QofE PF adjustments'!O:O,'QofE PF adjustments'!$E:$E,'Adjusted IS'!$E106)</f>
        <v/>
      </c>
      <c r="IV106" s="452">
        <f>SUMIFS('QofE PF adjustments'!P:P,'QofE PF adjustments'!$E:$E,'Adjusted IS'!$E106)</f>
        <v/>
      </c>
      <c r="IW106" s="453">
        <f>SUMIFS('QofE PF adjustments'!Q:Q,'QofE PF adjustments'!$E:$E,'Adjusted IS'!$E106)</f>
        <v/>
      </c>
      <c r="IX106" s="452">
        <f>SUMIFS('QofE PF adjustments'!R:R,'QofE PF adjustments'!$E:$E,'Adjusted IS'!$E106)</f>
        <v/>
      </c>
      <c r="IY106" s="452">
        <f>SUMIFS('QofE PF adjustments'!S:S,'QofE PF adjustments'!$E:$E,'Adjusted IS'!$E106)</f>
        <v/>
      </c>
      <c r="IZ106" s="452">
        <f>SUMIFS('QofE PF adjustments'!T:T,'QofE PF adjustments'!$E:$E,'Adjusted IS'!$E106)</f>
        <v/>
      </c>
      <c r="JA106" s="452">
        <f>SUMIFS('QofE PF adjustments'!U:U,'QofE PF adjustments'!$E:$E,'Adjusted IS'!$E106)</f>
        <v/>
      </c>
      <c r="JB106" s="452">
        <f>SUMIFS('QofE PF adjustments'!V:V,'QofE PF adjustments'!$E:$E,'Adjusted IS'!$E106)</f>
        <v/>
      </c>
      <c r="JC106" s="452">
        <f>SUMIFS('QofE PF adjustments'!W:W,'QofE PF adjustments'!$E:$E,'Adjusted IS'!$E106)</f>
        <v/>
      </c>
      <c r="JD106" s="452">
        <f>SUMIFS('QofE PF adjustments'!X:X,'QofE PF adjustments'!$E:$E,'Adjusted IS'!$E106)</f>
        <v/>
      </c>
      <c r="JE106" s="452">
        <f>SUMIFS('QofE PF adjustments'!Y:Y,'QofE PF adjustments'!$E:$E,'Adjusted IS'!$E106)</f>
        <v/>
      </c>
      <c r="JF106" s="452">
        <f>SUMIFS('QofE PF adjustments'!Z:Z,'QofE PF adjustments'!$E:$E,'Adjusted IS'!$E106)</f>
        <v/>
      </c>
      <c r="JG106" s="452">
        <f>SUMIFS('QofE PF adjustments'!AA:AA,'QofE PF adjustments'!$E:$E,'Adjusted IS'!$E106)</f>
        <v/>
      </c>
      <c r="JH106" s="452">
        <f>SUMIFS('QofE PF adjustments'!AB:AB,'QofE PF adjustments'!$E:$E,'Adjusted IS'!$E106)</f>
        <v/>
      </c>
      <c r="JI106" s="453">
        <f>SUMIFS('QofE PF adjustments'!AC:AC,'QofE PF adjustments'!$E:$E,'Adjusted IS'!$E106)</f>
        <v/>
      </c>
      <c r="JJ106" s="452">
        <f>SUMIFS('QofE PF adjustments'!AD:AD,'QofE PF adjustments'!$E:$E,'Adjusted IS'!$E106)</f>
        <v/>
      </c>
      <c r="JK106" s="452">
        <f>SUMIFS('QofE PF adjustments'!AE:AE,'QofE PF adjustments'!$E:$E,'Adjusted IS'!$E106)</f>
        <v/>
      </c>
      <c r="JL106" s="452">
        <f>SUMIFS('QofE PF adjustments'!AF:AF,'QofE PF adjustments'!$E:$E,'Adjusted IS'!$E106)</f>
        <v/>
      </c>
      <c r="JM106" s="452">
        <f>SUMIFS('QofE PF adjustments'!AG:AG,'QofE PF adjustments'!$E:$E,'Adjusted IS'!$E106)</f>
        <v/>
      </c>
      <c r="JN106" s="452">
        <f>SUMIFS('QofE PF adjustments'!AH:AH,'QofE PF adjustments'!$E:$E,'Adjusted IS'!$E106)</f>
        <v/>
      </c>
      <c r="JO106" s="452">
        <f>SUMIFS('QofE PF adjustments'!AI:AI,'QofE PF adjustments'!$E:$E,'Adjusted IS'!$E106)</f>
        <v/>
      </c>
      <c r="JP106" s="452">
        <f>SUMIFS('QofE PF adjustments'!AJ:AJ,'QofE PF adjustments'!$E:$E,'Adjusted IS'!$E106)</f>
        <v/>
      </c>
      <c r="JQ106" s="452">
        <f>SUMIFS('QofE PF adjustments'!AK:AK,'QofE PF adjustments'!$E:$E,'Adjusted IS'!$E106)</f>
        <v/>
      </c>
      <c r="JR106" s="452">
        <f>SUMIFS('QofE PF adjustments'!AL:AL,'QofE PF adjustments'!$E:$E,'Adjusted IS'!$E106)</f>
        <v/>
      </c>
      <c r="JS106" s="452">
        <f>SUMIFS('QofE PF adjustments'!AM:AM,'QofE PF adjustments'!$E:$E,'Adjusted IS'!$E106)</f>
        <v/>
      </c>
      <c r="JT106" s="452">
        <f>SUMIFS('QofE PF adjustments'!AN:AN,'QofE PF adjustments'!$E:$E,'Adjusted IS'!$E106)</f>
        <v/>
      </c>
      <c r="JU106" s="453">
        <f>SUMIFS('QofE PF adjustments'!AO:AO,'QofE PF adjustments'!$E:$E,'Adjusted IS'!$E106)</f>
        <v/>
      </c>
      <c r="JV106" s="452">
        <f>SUMIFS('QofE PF adjustments'!AP:AP,'QofE PF adjustments'!$E:$E,'Adjusted IS'!$E106)</f>
        <v/>
      </c>
      <c r="JW106" s="452">
        <f>SUMIFS('QofE PF adjustments'!AQ:AQ,'QofE PF adjustments'!$E:$E,'Adjusted IS'!$E106)</f>
        <v/>
      </c>
      <c r="JX106" s="452">
        <f>SUMIFS('QofE PF adjustments'!AR:AR,'QofE PF adjustments'!$E:$E,'Adjusted IS'!$E106)</f>
        <v/>
      </c>
      <c r="JY106" s="452">
        <f>SUMIFS('QofE PF adjustments'!AS:AS,'QofE PF adjustments'!$E:$E,'Adjusted IS'!$E106)</f>
        <v/>
      </c>
      <c r="JZ106" s="452">
        <f>SUMIFS('QofE PF adjustments'!AT:AT,'QofE PF adjustments'!$E:$E,'Adjusted IS'!$E106)</f>
        <v/>
      </c>
      <c r="KA106" s="462">
        <f>SUMIFS('QofE PF adjustments'!AU:AU,'QofE PF adjustments'!$E:$E,'Adjusted IS'!$E106)</f>
        <v/>
      </c>
      <c r="KB106" s="452">
        <f>SUM(IL106:IW106)</f>
        <v/>
      </c>
      <c r="KC106" s="452">
        <f>SUM(IX106:JI106)</f>
        <v/>
      </c>
      <c r="KD106" s="452">
        <f>SUM(JJ106:JU106)</f>
        <v/>
      </c>
      <c r="KE106" s="452">
        <f>SUM(JN106:JY106)</f>
        <v/>
      </c>
      <c r="KF106" s="452">
        <f>SUM(JP106:KA106)</f>
        <v/>
      </c>
      <c r="KH106" s="452">
        <f>SUM(IL106,GP106)</f>
        <v/>
      </c>
      <c r="KI106" s="452">
        <f>SUM(IM106,GQ106)</f>
        <v/>
      </c>
      <c r="KJ106" s="452">
        <f>SUM(IN106,GR106)</f>
        <v/>
      </c>
      <c r="KK106" s="452">
        <f>SUM(IO106,GS106)</f>
        <v/>
      </c>
      <c r="KL106" s="452">
        <f>SUM(IP106,GT106)</f>
        <v/>
      </c>
      <c r="KM106" s="452">
        <f>SUM(IQ106,GU106)</f>
        <v/>
      </c>
      <c r="KN106" s="452">
        <f>SUM(IR106,GV106)</f>
        <v/>
      </c>
      <c r="KO106" s="452">
        <f>SUM(IS106,GW106)</f>
        <v/>
      </c>
      <c r="KP106" s="452">
        <f>SUM(IT106,GX106)</f>
        <v/>
      </c>
      <c r="KQ106" s="452">
        <f>SUM(IU106,GY106)</f>
        <v/>
      </c>
      <c r="KR106" s="452">
        <f>SUM(IV106,GZ106)</f>
        <v/>
      </c>
      <c r="KS106" s="453">
        <f>SUM(IW106,HA106)</f>
        <v/>
      </c>
      <c r="KT106" s="452">
        <f>SUM(IX106,HB106)</f>
        <v/>
      </c>
      <c r="KU106" s="452">
        <f>SUM(IY106,HC106)</f>
        <v/>
      </c>
      <c r="KV106" s="452">
        <f>SUM(IZ106,HD106)</f>
        <v/>
      </c>
      <c r="KW106" s="452">
        <f>SUM(JA106,HE106)</f>
        <v/>
      </c>
      <c r="KX106" s="452">
        <f>SUM(JB106,HF106)</f>
        <v/>
      </c>
      <c r="KY106" s="452">
        <f>SUM(JC106,HG106)</f>
        <v/>
      </c>
      <c r="KZ106" s="452">
        <f>SUM(JD106,HH106)</f>
        <v/>
      </c>
      <c r="LA106" s="452">
        <f>SUM(JE106,HI106)</f>
        <v/>
      </c>
      <c r="LB106" s="452">
        <f>SUM(JF106,HJ106)</f>
        <v/>
      </c>
      <c r="LC106" s="452">
        <f>SUM(JG106,HK106)</f>
        <v/>
      </c>
      <c r="LD106" s="452">
        <f>SUM(JH106,HL106)</f>
        <v/>
      </c>
      <c r="LE106" s="453">
        <f>SUM(JI106,HM106)</f>
        <v/>
      </c>
      <c r="LF106" s="452">
        <f>SUM(JJ106,HN106)</f>
        <v/>
      </c>
      <c r="LG106" s="452">
        <f>SUM(JK106,HO106)</f>
        <v/>
      </c>
      <c r="LH106" s="452">
        <f>SUM(JL106,HP106)</f>
        <v/>
      </c>
      <c r="LI106" s="452">
        <f>SUM(JM106,HQ106)</f>
        <v/>
      </c>
      <c r="LJ106" s="452">
        <f>SUM(JN106,HR106)</f>
        <v/>
      </c>
      <c r="LK106" s="452">
        <f>SUM(JO106,HS106)</f>
        <v/>
      </c>
      <c r="LL106" s="452">
        <f>SUM(JP106,HT106)</f>
        <v/>
      </c>
      <c r="LM106" s="452">
        <f>SUM(JQ106,HU106)</f>
        <v/>
      </c>
      <c r="LN106" s="452">
        <f>SUM(JR106,HV106)</f>
        <v/>
      </c>
      <c r="LO106" s="452">
        <f>SUM(JS106,HW106)</f>
        <v/>
      </c>
      <c r="LP106" s="452">
        <f>SUM(JT106,HX106)</f>
        <v/>
      </c>
      <c r="LQ106" s="453">
        <f>SUM(JU106,HY106)</f>
        <v/>
      </c>
      <c r="LR106" s="452">
        <f>SUM(JV106,HZ106)</f>
        <v/>
      </c>
      <c r="LS106" s="452">
        <f>SUM(JW106,IA106)</f>
        <v/>
      </c>
      <c r="LT106" s="452">
        <f>SUM(JX106,IB106)</f>
        <v/>
      </c>
      <c r="LU106" s="452">
        <f>SUM(JY106,IC106)</f>
        <v/>
      </c>
      <c r="LV106" s="452">
        <f>SUM(JZ106,ID106)</f>
        <v/>
      </c>
      <c r="LW106" s="462">
        <f>SUM(KA106,IE106)</f>
        <v/>
      </c>
      <c r="LX106" s="452">
        <f>SUM(KH106:KS106)</f>
        <v/>
      </c>
      <c r="LY106" s="452">
        <f>SUM(KT106:LE106)</f>
        <v/>
      </c>
      <c r="LZ106" s="452">
        <f>SUM(LF106:LQ106)</f>
        <v/>
      </c>
      <c r="MA106" s="452">
        <f>SUM(LJ106:LU106)</f>
        <v/>
      </c>
      <c r="MB106" s="452">
        <f>SUM(LL106:LW106)</f>
        <v/>
      </c>
      <c r="MD106" s="524">
        <f>IFERROR(KH106/KH$117,0)</f>
        <v/>
      </c>
      <c r="ME106" s="524">
        <f>IFERROR(KI106/KI$117,0)</f>
        <v/>
      </c>
      <c r="MF106" s="524">
        <f>IFERROR(KJ106/KJ$117,0)</f>
        <v/>
      </c>
      <c r="MG106" s="524">
        <f>IFERROR(KK106/KK$117,0)</f>
        <v/>
      </c>
      <c r="MH106" s="524">
        <f>IFERROR(KL106/KL$117,0)</f>
        <v/>
      </c>
      <c r="MI106" s="524">
        <f>IFERROR(KM106/KM$117,0)</f>
        <v/>
      </c>
      <c r="MJ106" s="524">
        <f>IFERROR(KN106/KN$117,0)</f>
        <v/>
      </c>
      <c r="MK106" s="524">
        <f>IFERROR(KO106/KO$117,0)</f>
        <v/>
      </c>
      <c r="ML106" s="524">
        <f>IFERROR(KP106/KP$117,0)</f>
        <v/>
      </c>
      <c r="MM106" s="524">
        <f>IFERROR(KQ106/KQ$117,0)</f>
        <v/>
      </c>
      <c r="MN106" s="524">
        <f>IFERROR(KR106/KR$117,0)</f>
        <v/>
      </c>
      <c r="MO106" s="525">
        <f>IFERROR(KS106/KS$117,0)</f>
        <v/>
      </c>
      <c r="MP106" s="524">
        <f>IFERROR(KT106/KT$117,0)</f>
        <v/>
      </c>
      <c r="MQ106" s="524">
        <f>IFERROR(KU106/KU$117,0)</f>
        <v/>
      </c>
      <c r="MR106" s="524">
        <f>IFERROR(KV106/KV$117,0)</f>
        <v/>
      </c>
      <c r="MS106" s="524">
        <f>IFERROR(KW106/KW$117,0)</f>
        <v/>
      </c>
      <c r="MT106" s="524">
        <f>IFERROR(KX106/KX$117,0)</f>
        <v/>
      </c>
      <c r="MU106" s="524">
        <f>IFERROR(KY106/KY$117,0)</f>
        <v/>
      </c>
      <c r="MV106" s="524">
        <f>IFERROR(KZ106/KZ$117,0)</f>
        <v/>
      </c>
      <c r="MW106" s="524">
        <f>IFERROR(LA106/LA$117,0)</f>
        <v/>
      </c>
      <c r="MX106" s="524">
        <f>IFERROR(LB106/LB$117,0)</f>
        <v/>
      </c>
      <c r="MY106" s="524">
        <f>IFERROR(LC106/LC$117,0)</f>
        <v/>
      </c>
      <c r="MZ106" s="524">
        <f>IFERROR(LD106/LD$117,0)</f>
        <v/>
      </c>
      <c r="NA106" s="525">
        <f>IFERROR(LE106/LE$117,0)</f>
        <v/>
      </c>
      <c r="NB106" s="524">
        <f>IFERROR(LF106/LF$117,0)</f>
        <v/>
      </c>
      <c r="NC106" s="524">
        <f>IFERROR(LG106/LG$117,0)</f>
        <v/>
      </c>
      <c r="ND106" s="524">
        <f>IFERROR(LH106/LH$117,0)</f>
        <v/>
      </c>
      <c r="NE106" s="524">
        <f>IFERROR(LI106/LI$117,0)</f>
        <v/>
      </c>
      <c r="NF106" s="524">
        <f>IFERROR(LJ106/LJ$117,0)</f>
        <v/>
      </c>
      <c r="NG106" s="524">
        <f>IFERROR(LK106/LK$117,0)</f>
        <v/>
      </c>
      <c r="NH106" s="524">
        <f>IFERROR(LL106/LL$117,0)</f>
        <v/>
      </c>
      <c r="NI106" s="524">
        <f>IFERROR(LM106/LM$117,0)</f>
        <v/>
      </c>
      <c r="NJ106" s="524">
        <f>IFERROR(LN106/LN$117,0)</f>
        <v/>
      </c>
      <c r="NK106" s="524">
        <f>IFERROR(LO106/LO$117,0)</f>
        <v/>
      </c>
      <c r="NL106" s="524">
        <f>IFERROR(LP106/LP$117,0)</f>
        <v/>
      </c>
      <c r="NM106" s="525">
        <f>IFERROR(LQ106/LQ$117,0)</f>
        <v/>
      </c>
      <c r="NN106" s="524">
        <f>IFERROR(LR106/LR$117,0)</f>
        <v/>
      </c>
      <c r="NO106" s="524">
        <f>IFERROR(LS106/LS$117,0)</f>
        <v/>
      </c>
      <c r="NP106" s="524">
        <f>IFERROR(LT106/LT$117,0)</f>
        <v/>
      </c>
      <c r="NQ106" s="524">
        <f>IFERROR(LU106/LU$117,0)</f>
        <v/>
      </c>
      <c r="NR106" s="524">
        <f>IFERROR(LV106/LV$117,0)</f>
        <v/>
      </c>
      <c r="NS106" s="1756">
        <f>IFERROR(LW106/LW$117,0)</f>
        <v/>
      </c>
      <c r="NT106" s="524">
        <f>IFERROR(LX106/LX$117,0)</f>
        <v/>
      </c>
      <c r="NU106" s="524">
        <f>IFERROR(LY106/LY$117,0)</f>
        <v/>
      </c>
      <c r="NV106" s="524">
        <f>IFERROR(LZ106/LZ$117,0)</f>
        <v/>
      </c>
      <c r="NW106" s="524">
        <f>IFERROR(MA106/MA$117,0)</f>
        <v/>
      </c>
      <c r="NX106" s="524">
        <f>IFERROR(MB106/MB$117,0)</f>
        <v/>
      </c>
      <c r="NZ106" s="452">
        <f>LY106-LX106</f>
        <v/>
      </c>
      <c r="OA106" s="452">
        <f>LZ106-LY106</f>
        <v/>
      </c>
      <c r="OB106" s="452">
        <f>MA106-LZ106</f>
        <v/>
      </c>
      <c r="OC106" s="452">
        <f>MB106-LZ106</f>
        <v/>
      </c>
      <c r="OD106" s="1501" t="n"/>
      <c r="OE106" s="434" t="inlineStr">
        <is>
          <t>Other revenue</t>
        </is>
      </c>
      <c r="OF106" s="434" t="inlineStr">
        <is>
          <t>Other revenue</t>
        </is>
      </c>
      <c r="OG106" s="434" t="inlineStr">
        <is>
          <t>Other revenue</t>
        </is>
      </c>
    </row>
    <row r="107" outlineLevel="2" ht="12" customFormat="1" customHeight="1" s="431">
      <c r="A107" s="1523" t="n"/>
      <c r="B107" s="1521" t="n"/>
      <c r="C107" s="768" t="inlineStr">
        <is>
          <t>Pin station - driving</t>
        </is>
      </c>
      <c r="D107" s="771" t="n">
        <v>435803</v>
      </c>
      <c r="E107" s="771">
        <f>CONCATENATE(D107," - ",C107)</f>
        <v/>
      </c>
      <c r="F107" s="452">
        <f>'Income statement'!F107</f>
        <v/>
      </c>
      <c r="G107" s="452">
        <f>'Income statement'!G107</f>
        <v/>
      </c>
      <c r="H107" s="452">
        <f>'Income statement'!H107</f>
        <v/>
      </c>
      <c r="I107" s="452">
        <f>'Income statement'!I107</f>
        <v/>
      </c>
      <c r="J107" s="452">
        <f>'Income statement'!J107</f>
        <v/>
      </c>
      <c r="K107" s="452">
        <f>'Income statement'!K107</f>
        <v/>
      </c>
      <c r="L107" s="452">
        <f>'Income statement'!L107</f>
        <v/>
      </c>
      <c r="M107" s="452">
        <f>'Income statement'!M107</f>
        <v/>
      </c>
      <c r="N107" s="452">
        <f>'Income statement'!N107</f>
        <v/>
      </c>
      <c r="O107" s="452">
        <f>'Income statement'!O107</f>
        <v/>
      </c>
      <c r="P107" s="452">
        <f>'Income statement'!P107</f>
        <v/>
      </c>
      <c r="Q107" s="453">
        <f>'Income statement'!Q107</f>
        <v/>
      </c>
      <c r="R107" s="452">
        <f>'Income statement'!R107</f>
        <v/>
      </c>
      <c r="S107" s="452">
        <f>'Income statement'!S107</f>
        <v/>
      </c>
      <c r="T107" s="452">
        <f>'Income statement'!T107</f>
        <v/>
      </c>
      <c r="U107" s="452">
        <f>'Income statement'!U107</f>
        <v/>
      </c>
      <c r="V107" s="452">
        <f>'Income statement'!V107</f>
        <v/>
      </c>
      <c r="W107" s="452">
        <f>'Income statement'!W107</f>
        <v/>
      </c>
      <c r="X107" s="452">
        <f>'Income statement'!X107</f>
        <v/>
      </c>
      <c r="Y107" s="452">
        <f>'Income statement'!Y107</f>
        <v/>
      </c>
      <c r="Z107" s="452">
        <f>'Income statement'!Z107</f>
        <v/>
      </c>
      <c r="AA107" s="452">
        <f>'Income statement'!AA107</f>
        <v/>
      </c>
      <c r="AB107" s="452">
        <f>'Income statement'!AB107</f>
        <v/>
      </c>
      <c r="AC107" s="453">
        <f>'Income statement'!AC107</f>
        <v/>
      </c>
      <c r="AD107" s="452">
        <f>'Income statement'!AD107</f>
        <v/>
      </c>
      <c r="AE107" s="452">
        <f>'Income statement'!AE107</f>
        <v/>
      </c>
      <c r="AF107" s="452">
        <f>'Income statement'!AF107</f>
        <v/>
      </c>
      <c r="AG107" s="452">
        <f>'Income statement'!AG107</f>
        <v/>
      </c>
      <c r="AH107" s="452">
        <f>'Income statement'!AH107</f>
        <v/>
      </c>
      <c r="AI107" s="452">
        <f>'Income statement'!AI107</f>
        <v/>
      </c>
      <c r="AJ107" s="452">
        <f>'Income statement'!AJ107</f>
        <v/>
      </c>
      <c r="AK107" s="452">
        <f>'Income statement'!AK107</f>
        <v/>
      </c>
      <c r="AL107" s="452">
        <f>'Income statement'!AL107</f>
        <v/>
      </c>
      <c r="AM107" s="452">
        <f>'Income statement'!AM107</f>
        <v/>
      </c>
      <c r="AN107" s="452">
        <f>'Income statement'!AN107</f>
        <v/>
      </c>
      <c r="AO107" s="453">
        <f>'Income statement'!AO107</f>
        <v/>
      </c>
      <c r="AP107" s="452">
        <f>'Income statement'!AP107</f>
        <v/>
      </c>
      <c r="AQ107" s="452">
        <f>'Income statement'!AQ107</f>
        <v/>
      </c>
      <c r="AR107" s="452">
        <f>'Income statement'!AR107</f>
        <v/>
      </c>
      <c r="AS107" s="452">
        <f>'Income statement'!AS107</f>
        <v/>
      </c>
      <c r="AT107" s="452">
        <f>'Income statement'!AT107</f>
        <v/>
      </c>
      <c r="AU107" s="462">
        <f>'Income statement'!AU107</f>
        <v/>
      </c>
      <c r="AV107" s="452">
        <f>SUM(F107:Q107)</f>
        <v/>
      </c>
      <c r="AW107" s="452">
        <f>SUM(R107:AC107)</f>
        <v/>
      </c>
      <c r="AX107" s="452">
        <f>SUM(AD107:AO107)</f>
        <v/>
      </c>
      <c r="AY107" s="452">
        <f>SUM(AH107:AS107)</f>
        <v/>
      </c>
      <c r="AZ107" s="452">
        <f>SUM(AJ107:AU107)</f>
        <v/>
      </c>
      <c r="BB107" s="452">
        <f>SUMIFS('QofE Def adjustments'!F:F,'QofE Def adjustments'!$E:$E,'Adjusted IS'!$E107)</f>
        <v/>
      </c>
      <c r="BC107" s="452">
        <f>SUMIFS('QofE Def adjustments'!G:G,'QofE Def adjustments'!$E:$E,'Adjusted IS'!$E107)</f>
        <v/>
      </c>
      <c r="BD107" s="452">
        <f>SUMIFS('QofE Def adjustments'!H:H,'QofE Def adjustments'!$E:$E,'Adjusted IS'!$E107)</f>
        <v/>
      </c>
      <c r="BE107" s="452">
        <f>SUMIFS('QofE Def adjustments'!I:I,'QofE Def adjustments'!$E:$E,'Adjusted IS'!$E107)</f>
        <v/>
      </c>
      <c r="BF107" s="452">
        <f>SUMIFS('QofE Def adjustments'!J:J,'QofE Def adjustments'!$E:$E,'Adjusted IS'!$E107)</f>
        <v/>
      </c>
      <c r="BG107" s="452">
        <f>SUMIFS('QofE Def adjustments'!K:K,'QofE Def adjustments'!$E:$E,'Adjusted IS'!$E107)</f>
        <v/>
      </c>
      <c r="BH107" s="452">
        <f>SUMIFS('QofE Def adjustments'!L:L,'QofE Def adjustments'!$E:$E,'Adjusted IS'!$E107)</f>
        <v/>
      </c>
      <c r="BI107" s="452">
        <f>SUMIFS('QofE Def adjustments'!M:M,'QofE Def adjustments'!$E:$E,'Adjusted IS'!$E107)</f>
        <v/>
      </c>
      <c r="BJ107" s="452">
        <f>SUMIFS('QofE Def adjustments'!N:N,'QofE Def adjustments'!$E:$E,'Adjusted IS'!$E107)</f>
        <v/>
      </c>
      <c r="BK107" s="452">
        <f>SUMIFS('QofE Def adjustments'!O:O,'QofE Def adjustments'!$E:$E,'Adjusted IS'!$E107)</f>
        <v/>
      </c>
      <c r="BL107" s="452">
        <f>SUMIFS('QofE Def adjustments'!P:P,'QofE Def adjustments'!$E:$E,'Adjusted IS'!$E107)</f>
        <v/>
      </c>
      <c r="BM107" s="453">
        <f>SUMIFS('QofE Def adjustments'!Q:Q,'QofE Def adjustments'!$E:$E,'Adjusted IS'!$E107)</f>
        <v/>
      </c>
      <c r="BN107" s="452">
        <f>SUMIFS('QofE Def adjustments'!R:R,'QofE Def adjustments'!$E:$E,'Adjusted IS'!$E107)</f>
        <v/>
      </c>
      <c r="BO107" s="452">
        <f>SUMIFS('QofE Def adjustments'!S:S,'QofE Def adjustments'!$E:$E,'Adjusted IS'!$E107)</f>
        <v/>
      </c>
      <c r="BP107" s="452">
        <f>SUMIFS('QofE Def adjustments'!T:T,'QofE Def adjustments'!$E:$E,'Adjusted IS'!$E107)</f>
        <v/>
      </c>
      <c r="BQ107" s="452">
        <f>SUMIFS('QofE Def adjustments'!U:U,'QofE Def adjustments'!$E:$E,'Adjusted IS'!$E107)</f>
        <v/>
      </c>
      <c r="BR107" s="452">
        <f>SUMIFS('QofE Def adjustments'!V:V,'QofE Def adjustments'!$E:$E,'Adjusted IS'!$E107)</f>
        <v/>
      </c>
      <c r="BS107" s="452">
        <f>SUMIFS('QofE Def adjustments'!W:W,'QofE Def adjustments'!$E:$E,'Adjusted IS'!$E107)</f>
        <v/>
      </c>
      <c r="BT107" s="452">
        <f>SUMIFS('QofE Def adjustments'!X:X,'QofE Def adjustments'!$E:$E,'Adjusted IS'!$E107)</f>
        <v/>
      </c>
      <c r="BU107" s="452">
        <f>SUMIFS('QofE Def adjustments'!Y:Y,'QofE Def adjustments'!$E:$E,'Adjusted IS'!$E107)</f>
        <v/>
      </c>
      <c r="BV107" s="452">
        <f>SUMIFS('QofE Def adjustments'!Z:Z,'QofE Def adjustments'!$E:$E,'Adjusted IS'!$E107)</f>
        <v/>
      </c>
      <c r="BW107" s="452">
        <f>SUMIFS('QofE Def adjustments'!AA:AA,'QofE Def adjustments'!$E:$E,'Adjusted IS'!$E107)</f>
        <v/>
      </c>
      <c r="BX107" s="452">
        <f>SUMIFS('QofE Def adjustments'!AB:AB,'QofE Def adjustments'!$E:$E,'Adjusted IS'!$E107)</f>
        <v/>
      </c>
      <c r="BY107" s="453">
        <f>SUMIFS('QofE Def adjustments'!AC:AC,'QofE Def adjustments'!$E:$E,'Adjusted IS'!$E107)</f>
        <v/>
      </c>
      <c r="BZ107" s="452">
        <f>SUMIFS('QofE Def adjustments'!AD:AD,'QofE Def adjustments'!$E:$E,'Adjusted IS'!$E107)</f>
        <v/>
      </c>
      <c r="CA107" s="452">
        <f>SUMIFS('QofE Def adjustments'!AE:AE,'QofE Def adjustments'!$E:$E,'Adjusted IS'!$E107)</f>
        <v/>
      </c>
      <c r="CB107" s="452">
        <f>SUMIFS('QofE Def adjustments'!AF:AF,'QofE Def adjustments'!$E:$E,'Adjusted IS'!$E107)</f>
        <v/>
      </c>
      <c r="CC107" s="452">
        <f>SUMIFS('QofE Def adjustments'!AG:AG,'QofE Def adjustments'!$E:$E,'Adjusted IS'!$E107)</f>
        <v/>
      </c>
      <c r="CD107" s="452">
        <f>SUMIFS('QofE Def adjustments'!AH:AH,'QofE Def adjustments'!$E:$E,'Adjusted IS'!$E107)</f>
        <v/>
      </c>
      <c r="CE107" s="452">
        <f>SUMIFS('QofE Def adjustments'!AI:AI,'QofE Def adjustments'!$E:$E,'Adjusted IS'!$E107)</f>
        <v/>
      </c>
      <c r="CF107" s="452">
        <f>SUMIFS('QofE Def adjustments'!AJ:AJ,'QofE Def adjustments'!$E:$E,'Adjusted IS'!$E107)</f>
        <v/>
      </c>
      <c r="CG107" s="452">
        <f>SUMIFS('QofE Def adjustments'!AK:AK,'QofE Def adjustments'!$E:$E,'Adjusted IS'!$E107)</f>
        <v/>
      </c>
      <c r="CH107" s="452">
        <f>SUMIFS('QofE Def adjustments'!AL:AL,'QofE Def adjustments'!$E:$E,'Adjusted IS'!$E107)</f>
        <v/>
      </c>
      <c r="CI107" s="452">
        <f>SUMIFS('QofE Def adjustments'!AM:AM,'QofE Def adjustments'!$E:$E,'Adjusted IS'!$E107)</f>
        <v/>
      </c>
      <c r="CJ107" s="452">
        <f>SUMIFS('QofE Def adjustments'!AN:AN,'QofE Def adjustments'!$E:$E,'Adjusted IS'!$E107)</f>
        <v/>
      </c>
      <c r="CK107" s="453">
        <f>SUMIFS('QofE Def adjustments'!AO:AO,'QofE Def adjustments'!$E:$E,'Adjusted IS'!$E107)</f>
        <v/>
      </c>
      <c r="CL107" s="452">
        <f>SUMIFS('QofE Def adjustments'!AP:AP,'QofE Def adjustments'!$E:$E,'Adjusted IS'!$E107)</f>
        <v/>
      </c>
      <c r="CM107" s="452">
        <f>SUMIFS('QofE Def adjustments'!AQ:AQ,'QofE Def adjustments'!$E:$E,'Adjusted IS'!$E107)</f>
        <v/>
      </c>
      <c r="CN107" s="452">
        <f>SUMIFS('QofE Def adjustments'!AR:AR,'QofE Def adjustments'!$E:$E,'Adjusted IS'!$E107)</f>
        <v/>
      </c>
      <c r="CO107" s="452">
        <f>SUMIFS('QofE Def adjustments'!AS:AS,'QofE Def adjustments'!$E:$E,'Adjusted IS'!$E107)</f>
        <v/>
      </c>
      <c r="CP107" s="452">
        <f>SUMIFS('QofE Def adjustments'!AT:AT,'QofE Def adjustments'!$E:$E,'Adjusted IS'!$E107)</f>
        <v/>
      </c>
      <c r="CQ107" s="462">
        <f>SUMIFS('QofE Def adjustments'!AU:AU,'QofE Def adjustments'!$E:$E,'Adjusted IS'!$E107)</f>
        <v/>
      </c>
      <c r="CR107" s="452">
        <f>SUM(BB107:BM107)</f>
        <v/>
      </c>
      <c r="CS107" s="452">
        <f>SUM(BN107:BY107)</f>
        <v/>
      </c>
      <c r="CT107" s="452">
        <f>SUM(BZ107:CK107)</f>
        <v/>
      </c>
      <c r="CU107" s="452">
        <f>SUM(CD107:CO107)</f>
        <v/>
      </c>
      <c r="CV107" s="452">
        <f>SUM(CF107:CQ107)</f>
        <v/>
      </c>
      <c r="CX107" s="452">
        <f>SUM(BB107,F107)</f>
        <v/>
      </c>
      <c r="CY107" s="452">
        <f>SUM(BC107,G107)</f>
        <v/>
      </c>
      <c r="CZ107" s="452">
        <f>SUM(BD107,H107)</f>
        <v/>
      </c>
      <c r="DA107" s="452">
        <f>SUM(BE107,I107)</f>
        <v/>
      </c>
      <c r="DB107" s="452">
        <f>SUM(BF107,J107)</f>
        <v/>
      </c>
      <c r="DC107" s="452">
        <f>SUM(BG107,K107)</f>
        <v/>
      </c>
      <c r="DD107" s="452">
        <f>SUM(BH107,L107)</f>
        <v/>
      </c>
      <c r="DE107" s="452">
        <f>SUM(BI107,M107)</f>
        <v/>
      </c>
      <c r="DF107" s="452">
        <f>SUM(BJ107,N107)</f>
        <v/>
      </c>
      <c r="DG107" s="452">
        <f>SUM(BK107,O107)</f>
        <v/>
      </c>
      <c r="DH107" s="452">
        <f>SUM(BL107,P107)</f>
        <v/>
      </c>
      <c r="DI107" s="453">
        <f>SUM(BM107,Q107)</f>
        <v/>
      </c>
      <c r="DJ107" s="452">
        <f>SUM(BN107,R107)</f>
        <v/>
      </c>
      <c r="DK107" s="452">
        <f>SUM(BO107,S107)</f>
        <v/>
      </c>
      <c r="DL107" s="452">
        <f>SUM(BP107,T107)</f>
        <v/>
      </c>
      <c r="DM107" s="452">
        <f>SUM(BQ107,U107)</f>
        <v/>
      </c>
      <c r="DN107" s="452">
        <f>SUM(BR107,V107)</f>
        <v/>
      </c>
      <c r="DO107" s="452">
        <f>SUM(BS107,W107)</f>
        <v/>
      </c>
      <c r="DP107" s="452">
        <f>SUM(BT107,X107)</f>
        <v/>
      </c>
      <c r="DQ107" s="452">
        <f>SUM(BU107,Y107)</f>
        <v/>
      </c>
      <c r="DR107" s="452">
        <f>SUM(BV107,Z107)</f>
        <v/>
      </c>
      <c r="DS107" s="452">
        <f>SUM(BW107,AA107)</f>
        <v/>
      </c>
      <c r="DT107" s="452">
        <f>SUM(BX107,AB107)</f>
        <v/>
      </c>
      <c r="DU107" s="453">
        <f>SUM(BY107,AC107)</f>
        <v/>
      </c>
      <c r="DV107" s="452">
        <f>SUM(BZ107,AD107)</f>
        <v/>
      </c>
      <c r="DW107" s="452">
        <f>SUM(CA107,AE107)</f>
        <v/>
      </c>
      <c r="DX107" s="452">
        <f>SUM(CB107,AF107)</f>
        <v/>
      </c>
      <c r="DY107" s="452">
        <f>SUM(CC107,AG107)</f>
        <v/>
      </c>
      <c r="DZ107" s="452">
        <f>SUM(CD107,AH107)</f>
        <v/>
      </c>
      <c r="EA107" s="452">
        <f>SUM(CE107,AI107)</f>
        <v/>
      </c>
      <c r="EB107" s="452">
        <f>SUM(CF107,AJ107)</f>
        <v/>
      </c>
      <c r="EC107" s="452">
        <f>SUM(CG107,AK107)</f>
        <v/>
      </c>
      <c r="ED107" s="452">
        <f>SUM(CH107,AL107)</f>
        <v/>
      </c>
      <c r="EE107" s="452">
        <f>SUM(CI107,AM107)</f>
        <v/>
      </c>
      <c r="EF107" s="452">
        <f>SUM(CJ107,AN107)</f>
        <v/>
      </c>
      <c r="EG107" s="453">
        <f>SUM(CK107,AO107)</f>
        <v/>
      </c>
      <c r="EH107" s="452">
        <f>SUM(CL107,AP107)</f>
        <v/>
      </c>
      <c r="EI107" s="452">
        <f>SUM(CM107,AQ107)</f>
        <v/>
      </c>
      <c r="EJ107" s="452">
        <f>SUM(CN107,AR107)</f>
        <v/>
      </c>
      <c r="EK107" s="452">
        <f>SUM(CO107,AS107)</f>
        <v/>
      </c>
      <c r="EL107" s="452">
        <f>SUM(CP107,AT107)</f>
        <v/>
      </c>
      <c r="EM107" s="462">
        <f>SUM(CQ107,AU107)</f>
        <v/>
      </c>
      <c r="EN107" s="452">
        <f>SUM(CX107:DI107)</f>
        <v/>
      </c>
      <c r="EO107" s="452">
        <f>SUM(DJ107:DU107)</f>
        <v/>
      </c>
      <c r="EP107" s="452">
        <f>SUM(DV107:EG107)</f>
        <v/>
      </c>
      <c r="EQ107" s="452">
        <f>SUM(DZ107:EK107)</f>
        <v/>
      </c>
      <c r="ER107" s="452">
        <f>SUM(EB107:EM107)</f>
        <v/>
      </c>
      <c r="ET107" s="452">
        <f>SUMIFS('QofE DD adjustments'!F:F,'QofE DD adjustments'!$E:$E,'Adjusted IS'!$E107)</f>
        <v/>
      </c>
      <c r="EU107" s="452">
        <f>SUMIFS('QofE DD adjustments'!G:G,'QofE DD adjustments'!$E:$E,'Adjusted IS'!$E107)</f>
        <v/>
      </c>
      <c r="EV107" s="452">
        <f>SUMIFS('QofE DD adjustments'!H:H,'QofE DD adjustments'!$E:$E,'Adjusted IS'!$E107)</f>
        <v/>
      </c>
      <c r="EW107" s="452">
        <f>SUMIFS('QofE DD adjustments'!I:I,'QofE DD adjustments'!$E:$E,'Adjusted IS'!$E107)</f>
        <v/>
      </c>
      <c r="EX107" s="452">
        <f>SUMIFS('QofE DD adjustments'!J:J,'QofE DD adjustments'!$E:$E,'Adjusted IS'!$E107)</f>
        <v/>
      </c>
      <c r="EY107" s="452">
        <f>SUMIFS('QofE DD adjustments'!K:K,'QofE DD adjustments'!$E:$E,'Adjusted IS'!$E107)</f>
        <v/>
      </c>
      <c r="EZ107" s="452">
        <f>SUMIFS('QofE DD adjustments'!L:L,'QofE DD adjustments'!$E:$E,'Adjusted IS'!$E107)</f>
        <v/>
      </c>
      <c r="FA107" s="452">
        <f>SUMIFS('QofE DD adjustments'!M:M,'QofE DD adjustments'!$E:$E,'Adjusted IS'!$E107)</f>
        <v/>
      </c>
      <c r="FB107" s="452">
        <f>SUMIFS('QofE DD adjustments'!N:N,'QofE DD adjustments'!$E:$E,'Adjusted IS'!$E107)</f>
        <v/>
      </c>
      <c r="FC107" s="452">
        <f>SUMIFS('QofE DD adjustments'!O:O,'QofE DD adjustments'!$E:$E,'Adjusted IS'!$E107)</f>
        <v/>
      </c>
      <c r="FD107" s="452">
        <f>SUMIFS('QofE DD adjustments'!P:P,'QofE DD adjustments'!$E:$E,'Adjusted IS'!$E107)</f>
        <v/>
      </c>
      <c r="FE107" s="453">
        <f>SUMIFS('QofE DD adjustments'!Q:Q,'QofE DD adjustments'!$E:$E,'Adjusted IS'!$E107)</f>
        <v/>
      </c>
      <c r="FF107" s="452">
        <f>SUMIFS('QofE DD adjustments'!R:R,'QofE DD adjustments'!$E:$E,'Adjusted IS'!$E107)</f>
        <v/>
      </c>
      <c r="FG107" s="452">
        <f>SUMIFS('QofE DD adjustments'!S:S,'QofE DD adjustments'!$E:$E,'Adjusted IS'!$E107)</f>
        <v/>
      </c>
      <c r="FH107" s="452">
        <f>SUMIFS('QofE DD adjustments'!T:T,'QofE DD adjustments'!$E:$E,'Adjusted IS'!$E107)</f>
        <v/>
      </c>
      <c r="FI107" s="452">
        <f>SUMIFS('QofE DD adjustments'!U:U,'QofE DD adjustments'!$E:$E,'Adjusted IS'!$E107)</f>
        <v/>
      </c>
      <c r="FJ107" s="452">
        <f>SUMIFS('QofE DD adjustments'!V:V,'QofE DD adjustments'!$E:$E,'Adjusted IS'!$E107)</f>
        <v/>
      </c>
      <c r="FK107" s="452">
        <f>SUMIFS('QofE DD adjustments'!W:W,'QofE DD adjustments'!$E:$E,'Adjusted IS'!$E107)</f>
        <v/>
      </c>
      <c r="FL107" s="452">
        <f>SUMIFS('QofE DD adjustments'!X:X,'QofE DD adjustments'!$E:$E,'Adjusted IS'!$E107)</f>
        <v/>
      </c>
      <c r="FM107" s="452">
        <f>SUMIFS('QofE DD adjustments'!Y:Y,'QofE DD adjustments'!$E:$E,'Adjusted IS'!$E107)</f>
        <v/>
      </c>
      <c r="FN107" s="452">
        <f>SUMIFS('QofE DD adjustments'!Z:Z,'QofE DD adjustments'!$E:$E,'Adjusted IS'!$E107)</f>
        <v/>
      </c>
      <c r="FO107" s="452">
        <f>SUMIFS('QofE DD adjustments'!AA:AA,'QofE DD adjustments'!$E:$E,'Adjusted IS'!$E107)</f>
        <v/>
      </c>
      <c r="FP107" s="452">
        <f>SUMIFS('QofE DD adjustments'!AB:AB,'QofE DD adjustments'!$E:$E,'Adjusted IS'!$E107)</f>
        <v/>
      </c>
      <c r="FQ107" s="453">
        <f>SUMIFS('QofE DD adjustments'!AC:AC,'QofE DD adjustments'!$E:$E,'Adjusted IS'!$E107)</f>
        <v/>
      </c>
      <c r="FR107" s="452">
        <f>SUMIFS('QofE DD adjustments'!AD:AD,'QofE DD adjustments'!$E:$E,'Adjusted IS'!$E107)</f>
        <v/>
      </c>
      <c r="FS107" s="452">
        <f>SUMIFS('QofE DD adjustments'!AE:AE,'QofE DD adjustments'!$E:$E,'Adjusted IS'!$E107)</f>
        <v/>
      </c>
      <c r="FT107" s="452">
        <f>SUMIFS('QofE DD adjustments'!AF:AF,'QofE DD adjustments'!$E:$E,'Adjusted IS'!$E107)</f>
        <v/>
      </c>
      <c r="FU107" s="452">
        <f>SUMIFS('QofE DD adjustments'!AG:AG,'QofE DD adjustments'!$E:$E,'Adjusted IS'!$E107)</f>
        <v/>
      </c>
      <c r="FV107" s="452">
        <f>SUMIFS('QofE DD adjustments'!AH:AH,'QofE DD adjustments'!$E:$E,'Adjusted IS'!$E107)</f>
        <v/>
      </c>
      <c r="FW107" s="452">
        <f>SUMIFS('QofE DD adjustments'!AI:AI,'QofE DD adjustments'!$E:$E,'Adjusted IS'!$E107)</f>
        <v/>
      </c>
      <c r="FX107" s="452">
        <f>SUMIFS('QofE DD adjustments'!AJ:AJ,'QofE DD adjustments'!$E:$E,'Adjusted IS'!$E107)</f>
        <v/>
      </c>
      <c r="FY107" s="452">
        <f>SUMIFS('QofE DD adjustments'!AK:AK,'QofE DD adjustments'!$E:$E,'Adjusted IS'!$E107)</f>
        <v/>
      </c>
      <c r="FZ107" s="452">
        <f>SUMIFS('QofE DD adjustments'!AL:AL,'QofE DD adjustments'!$E:$E,'Adjusted IS'!$E107)</f>
        <v/>
      </c>
      <c r="GA107" s="452">
        <f>SUMIFS('QofE DD adjustments'!AM:AM,'QofE DD adjustments'!$E:$E,'Adjusted IS'!$E107)</f>
        <v/>
      </c>
      <c r="GB107" s="452">
        <f>SUMIFS('QofE DD adjustments'!AN:AN,'QofE DD adjustments'!$E:$E,'Adjusted IS'!$E107)</f>
        <v/>
      </c>
      <c r="GC107" s="453">
        <f>SUMIFS('QofE DD adjustments'!AO:AO,'QofE DD adjustments'!$E:$E,'Adjusted IS'!$E107)</f>
        <v/>
      </c>
      <c r="GD107" s="452">
        <f>SUMIFS('QofE DD adjustments'!AP:AP,'QofE DD adjustments'!$E:$E,'Adjusted IS'!$E107)</f>
        <v/>
      </c>
      <c r="GE107" s="452">
        <f>SUMIFS('QofE DD adjustments'!AQ:AQ,'QofE DD adjustments'!$E:$E,'Adjusted IS'!$E107)</f>
        <v/>
      </c>
      <c r="GF107" s="452">
        <f>SUMIFS('QofE DD adjustments'!AR:AR,'QofE DD adjustments'!$E:$E,'Adjusted IS'!$E107)</f>
        <v/>
      </c>
      <c r="GG107" s="452">
        <f>SUMIFS('QofE DD adjustments'!AS:AS,'QofE DD adjustments'!$E:$E,'Adjusted IS'!$E107)</f>
        <v/>
      </c>
      <c r="GH107" s="452">
        <f>SUMIFS('QofE DD adjustments'!AT:AT,'QofE DD adjustments'!$E:$E,'Adjusted IS'!$E107)</f>
        <v/>
      </c>
      <c r="GI107" s="462">
        <f>SUMIFS('QofE DD adjustments'!AU:AU,'QofE DD adjustments'!$E:$E,'Adjusted IS'!$E107)</f>
        <v/>
      </c>
      <c r="GJ107" s="452">
        <f>SUM(ET107:FE107)</f>
        <v/>
      </c>
      <c r="GK107" s="452">
        <f>SUM(FF107:FQ107)</f>
        <v/>
      </c>
      <c r="GL107" s="452">
        <f>SUM(FR107:GC107)</f>
        <v/>
      </c>
      <c r="GM107" s="452">
        <f>SUM(FV107:GG107)</f>
        <v/>
      </c>
      <c r="GN107" s="452">
        <f>SUM(FX107:GI107)</f>
        <v/>
      </c>
      <c r="GP107" s="452">
        <f>SUM(ET107,CX107)</f>
        <v/>
      </c>
      <c r="GQ107" s="452">
        <f>SUM(EU107,CY107)</f>
        <v/>
      </c>
      <c r="GR107" s="452">
        <f>SUM(EV107,CZ107)</f>
        <v/>
      </c>
      <c r="GS107" s="452">
        <f>SUM(EW107,DA107)</f>
        <v/>
      </c>
      <c r="GT107" s="452">
        <f>SUM(EX107,DB107)</f>
        <v/>
      </c>
      <c r="GU107" s="452">
        <f>SUM(EY107,DC107)</f>
        <v/>
      </c>
      <c r="GV107" s="452">
        <f>SUM(EZ107,DD107)</f>
        <v/>
      </c>
      <c r="GW107" s="452">
        <f>SUM(FA107,DE107)</f>
        <v/>
      </c>
      <c r="GX107" s="452">
        <f>SUM(FB107,DF107)</f>
        <v/>
      </c>
      <c r="GY107" s="452">
        <f>SUM(FC107,DG107)</f>
        <v/>
      </c>
      <c r="GZ107" s="452">
        <f>SUM(FD107,DH107)</f>
        <v/>
      </c>
      <c r="HA107" s="453">
        <f>SUM(FE107,DI107)</f>
        <v/>
      </c>
      <c r="HB107" s="452">
        <f>SUM(FF107,DJ107)</f>
        <v/>
      </c>
      <c r="HC107" s="452">
        <f>SUM(FG107,DK107)</f>
        <v/>
      </c>
      <c r="HD107" s="452">
        <f>SUM(FH107,DL107)</f>
        <v/>
      </c>
      <c r="HE107" s="452">
        <f>SUM(FI107,DM107)</f>
        <v/>
      </c>
      <c r="HF107" s="452">
        <f>SUM(FJ107,DN107)</f>
        <v/>
      </c>
      <c r="HG107" s="452">
        <f>SUM(FK107,DO107)</f>
        <v/>
      </c>
      <c r="HH107" s="452">
        <f>SUM(FL107,DP107)</f>
        <v/>
      </c>
      <c r="HI107" s="452">
        <f>SUM(FM107,DQ107)</f>
        <v/>
      </c>
      <c r="HJ107" s="452">
        <f>SUM(FN107,DR107)</f>
        <v/>
      </c>
      <c r="HK107" s="452">
        <f>SUM(FO107,DS107)</f>
        <v/>
      </c>
      <c r="HL107" s="452">
        <f>SUM(FP107,DT107)</f>
        <v/>
      </c>
      <c r="HM107" s="453">
        <f>SUM(FQ107,DU107)</f>
        <v/>
      </c>
      <c r="HN107" s="452">
        <f>SUM(FR107,DV107)</f>
        <v/>
      </c>
      <c r="HO107" s="452">
        <f>SUM(FS107,DW107)</f>
        <v/>
      </c>
      <c r="HP107" s="452">
        <f>SUM(FT107,DX107)</f>
        <v/>
      </c>
      <c r="HQ107" s="452">
        <f>SUM(FU107,DY107)</f>
        <v/>
      </c>
      <c r="HR107" s="452">
        <f>SUM(FV107,DZ107)</f>
        <v/>
      </c>
      <c r="HS107" s="452">
        <f>SUM(FW107,EA107)</f>
        <v/>
      </c>
      <c r="HT107" s="452">
        <f>SUM(FX107,EB107)</f>
        <v/>
      </c>
      <c r="HU107" s="452">
        <f>SUM(FY107,EC107)</f>
        <v/>
      </c>
      <c r="HV107" s="452">
        <f>SUM(FZ107,ED107)</f>
        <v/>
      </c>
      <c r="HW107" s="452">
        <f>SUM(GA107,EE107)</f>
        <v/>
      </c>
      <c r="HX107" s="452">
        <f>SUM(GB107,EF107)</f>
        <v/>
      </c>
      <c r="HY107" s="453">
        <f>SUM(GC107,EG107)</f>
        <v/>
      </c>
      <c r="HZ107" s="452">
        <f>SUM(GD107,EH107)</f>
        <v/>
      </c>
      <c r="IA107" s="452">
        <f>SUM(GE107,EI107)</f>
        <v/>
      </c>
      <c r="IB107" s="452">
        <f>SUM(GF107,EJ107)</f>
        <v/>
      </c>
      <c r="IC107" s="452">
        <f>SUM(GG107,EK107)</f>
        <v/>
      </c>
      <c r="ID107" s="452">
        <f>SUM(GH107,EL107)</f>
        <v/>
      </c>
      <c r="IE107" s="462">
        <f>SUM(GI107,EM107)</f>
        <v/>
      </c>
      <c r="IF107" s="452">
        <f>SUM(GP107:HA107)</f>
        <v/>
      </c>
      <c r="IG107" s="452">
        <f>SUM(HB107:HM107)</f>
        <v/>
      </c>
      <c r="IH107" s="452">
        <f>SUM(HN107:HY107)</f>
        <v/>
      </c>
      <c r="II107" s="452">
        <f>SUM(HR107:IC107)</f>
        <v/>
      </c>
      <c r="IJ107" s="452">
        <f>SUM(HT107:IE107)</f>
        <v/>
      </c>
      <c r="IL107" s="452">
        <f>SUMIFS('QofE PF adjustments'!F:F,'QofE PF adjustments'!$E:$E,'Adjusted IS'!$E107)</f>
        <v/>
      </c>
      <c r="IM107" s="452">
        <f>SUMIFS('QofE PF adjustments'!G:G,'QofE PF adjustments'!$E:$E,'Adjusted IS'!$E107)</f>
        <v/>
      </c>
      <c r="IN107" s="452">
        <f>SUMIFS('QofE PF adjustments'!H:H,'QofE PF adjustments'!$E:$E,'Adjusted IS'!$E107)</f>
        <v/>
      </c>
      <c r="IO107" s="452">
        <f>SUMIFS('QofE PF adjustments'!I:I,'QofE PF adjustments'!$E:$E,'Adjusted IS'!$E107)</f>
        <v/>
      </c>
      <c r="IP107" s="452">
        <f>SUMIFS('QofE PF adjustments'!J:J,'QofE PF adjustments'!$E:$E,'Adjusted IS'!$E107)</f>
        <v/>
      </c>
      <c r="IQ107" s="452">
        <f>SUMIFS('QofE PF adjustments'!K:K,'QofE PF adjustments'!$E:$E,'Adjusted IS'!$E107)</f>
        <v/>
      </c>
      <c r="IR107" s="452">
        <f>SUMIFS('QofE PF adjustments'!L:L,'QofE PF adjustments'!$E:$E,'Adjusted IS'!$E107)</f>
        <v/>
      </c>
      <c r="IS107" s="452">
        <f>SUMIFS('QofE PF adjustments'!M:M,'QofE PF adjustments'!$E:$E,'Adjusted IS'!$E107)</f>
        <v/>
      </c>
      <c r="IT107" s="452">
        <f>SUMIFS('QofE PF adjustments'!N:N,'QofE PF adjustments'!$E:$E,'Adjusted IS'!$E107)</f>
        <v/>
      </c>
      <c r="IU107" s="452">
        <f>SUMIFS('QofE PF adjustments'!O:O,'QofE PF adjustments'!$E:$E,'Adjusted IS'!$E107)</f>
        <v/>
      </c>
      <c r="IV107" s="452">
        <f>SUMIFS('QofE PF adjustments'!P:P,'QofE PF adjustments'!$E:$E,'Adjusted IS'!$E107)</f>
        <v/>
      </c>
      <c r="IW107" s="453">
        <f>SUMIFS('QofE PF adjustments'!Q:Q,'QofE PF adjustments'!$E:$E,'Adjusted IS'!$E107)</f>
        <v/>
      </c>
      <c r="IX107" s="452">
        <f>SUMIFS('QofE PF adjustments'!R:R,'QofE PF adjustments'!$E:$E,'Adjusted IS'!$E107)</f>
        <v/>
      </c>
      <c r="IY107" s="452">
        <f>SUMIFS('QofE PF adjustments'!S:S,'QofE PF adjustments'!$E:$E,'Adjusted IS'!$E107)</f>
        <v/>
      </c>
      <c r="IZ107" s="452">
        <f>SUMIFS('QofE PF adjustments'!T:T,'QofE PF adjustments'!$E:$E,'Adjusted IS'!$E107)</f>
        <v/>
      </c>
      <c r="JA107" s="452">
        <f>SUMIFS('QofE PF adjustments'!U:U,'QofE PF adjustments'!$E:$E,'Adjusted IS'!$E107)</f>
        <v/>
      </c>
      <c r="JB107" s="452">
        <f>SUMIFS('QofE PF adjustments'!V:V,'QofE PF adjustments'!$E:$E,'Adjusted IS'!$E107)</f>
        <v/>
      </c>
      <c r="JC107" s="452">
        <f>SUMIFS('QofE PF adjustments'!W:W,'QofE PF adjustments'!$E:$E,'Adjusted IS'!$E107)</f>
        <v/>
      </c>
      <c r="JD107" s="452">
        <f>SUMIFS('QofE PF adjustments'!X:X,'QofE PF adjustments'!$E:$E,'Adjusted IS'!$E107)</f>
        <v/>
      </c>
      <c r="JE107" s="452">
        <f>SUMIFS('QofE PF adjustments'!Y:Y,'QofE PF adjustments'!$E:$E,'Adjusted IS'!$E107)</f>
        <v/>
      </c>
      <c r="JF107" s="452">
        <f>SUMIFS('QofE PF adjustments'!Z:Z,'QofE PF adjustments'!$E:$E,'Adjusted IS'!$E107)</f>
        <v/>
      </c>
      <c r="JG107" s="452">
        <f>SUMIFS('QofE PF adjustments'!AA:AA,'QofE PF adjustments'!$E:$E,'Adjusted IS'!$E107)</f>
        <v/>
      </c>
      <c r="JH107" s="452">
        <f>SUMIFS('QofE PF adjustments'!AB:AB,'QofE PF adjustments'!$E:$E,'Adjusted IS'!$E107)</f>
        <v/>
      </c>
      <c r="JI107" s="453">
        <f>SUMIFS('QofE PF adjustments'!AC:AC,'QofE PF adjustments'!$E:$E,'Adjusted IS'!$E107)</f>
        <v/>
      </c>
      <c r="JJ107" s="452">
        <f>SUMIFS('QofE PF adjustments'!AD:AD,'QofE PF adjustments'!$E:$E,'Adjusted IS'!$E107)</f>
        <v/>
      </c>
      <c r="JK107" s="452">
        <f>SUMIFS('QofE PF adjustments'!AE:AE,'QofE PF adjustments'!$E:$E,'Adjusted IS'!$E107)</f>
        <v/>
      </c>
      <c r="JL107" s="452">
        <f>SUMIFS('QofE PF adjustments'!AF:AF,'QofE PF adjustments'!$E:$E,'Adjusted IS'!$E107)</f>
        <v/>
      </c>
      <c r="JM107" s="452">
        <f>SUMIFS('QofE PF adjustments'!AG:AG,'QofE PF adjustments'!$E:$E,'Adjusted IS'!$E107)</f>
        <v/>
      </c>
      <c r="JN107" s="452">
        <f>SUMIFS('QofE PF adjustments'!AH:AH,'QofE PF adjustments'!$E:$E,'Adjusted IS'!$E107)</f>
        <v/>
      </c>
      <c r="JO107" s="452">
        <f>SUMIFS('QofE PF adjustments'!AI:AI,'QofE PF adjustments'!$E:$E,'Adjusted IS'!$E107)</f>
        <v/>
      </c>
      <c r="JP107" s="452">
        <f>SUMIFS('QofE PF adjustments'!AJ:AJ,'QofE PF adjustments'!$E:$E,'Adjusted IS'!$E107)</f>
        <v/>
      </c>
      <c r="JQ107" s="452">
        <f>SUMIFS('QofE PF adjustments'!AK:AK,'QofE PF adjustments'!$E:$E,'Adjusted IS'!$E107)</f>
        <v/>
      </c>
      <c r="JR107" s="452">
        <f>SUMIFS('QofE PF adjustments'!AL:AL,'QofE PF adjustments'!$E:$E,'Adjusted IS'!$E107)</f>
        <v/>
      </c>
      <c r="JS107" s="452">
        <f>SUMIFS('QofE PF adjustments'!AM:AM,'QofE PF adjustments'!$E:$E,'Adjusted IS'!$E107)</f>
        <v/>
      </c>
      <c r="JT107" s="452">
        <f>SUMIFS('QofE PF adjustments'!AN:AN,'QofE PF adjustments'!$E:$E,'Adjusted IS'!$E107)</f>
        <v/>
      </c>
      <c r="JU107" s="453">
        <f>SUMIFS('QofE PF adjustments'!AO:AO,'QofE PF adjustments'!$E:$E,'Adjusted IS'!$E107)</f>
        <v/>
      </c>
      <c r="JV107" s="452">
        <f>SUMIFS('QofE PF adjustments'!AP:AP,'QofE PF adjustments'!$E:$E,'Adjusted IS'!$E107)</f>
        <v/>
      </c>
      <c r="JW107" s="452">
        <f>SUMIFS('QofE PF adjustments'!AQ:AQ,'QofE PF adjustments'!$E:$E,'Adjusted IS'!$E107)</f>
        <v/>
      </c>
      <c r="JX107" s="452">
        <f>SUMIFS('QofE PF adjustments'!AR:AR,'QofE PF adjustments'!$E:$E,'Adjusted IS'!$E107)</f>
        <v/>
      </c>
      <c r="JY107" s="452">
        <f>SUMIFS('QofE PF adjustments'!AS:AS,'QofE PF adjustments'!$E:$E,'Adjusted IS'!$E107)</f>
        <v/>
      </c>
      <c r="JZ107" s="452">
        <f>SUMIFS('QofE PF adjustments'!AT:AT,'QofE PF adjustments'!$E:$E,'Adjusted IS'!$E107)</f>
        <v/>
      </c>
      <c r="KA107" s="462">
        <f>SUMIFS('QofE PF adjustments'!AU:AU,'QofE PF adjustments'!$E:$E,'Adjusted IS'!$E107)</f>
        <v/>
      </c>
      <c r="KB107" s="452">
        <f>SUM(IL107:IW107)</f>
        <v/>
      </c>
      <c r="KC107" s="452">
        <f>SUM(IX107:JI107)</f>
        <v/>
      </c>
      <c r="KD107" s="452">
        <f>SUM(JJ107:JU107)</f>
        <v/>
      </c>
      <c r="KE107" s="452">
        <f>SUM(JN107:JY107)</f>
        <v/>
      </c>
      <c r="KF107" s="452">
        <f>SUM(JP107:KA107)</f>
        <v/>
      </c>
      <c r="KH107" s="452">
        <f>SUM(IL107,GP107)</f>
        <v/>
      </c>
      <c r="KI107" s="452">
        <f>SUM(IM107,GQ107)</f>
        <v/>
      </c>
      <c r="KJ107" s="452">
        <f>SUM(IN107,GR107)</f>
        <v/>
      </c>
      <c r="KK107" s="452">
        <f>SUM(IO107,GS107)</f>
        <v/>
      </c>
      <c r="KL107" s="452">
        <f>SUM(IP107,GT107)</f>
        <v/>
      </c>
      <c r="KM107" s="452">
        <f>SUM(IQ107,GU107)</f>
        <v/>
      </c>
      <c r="KN107" s="452">
        <f>SUM(IR107,GV107)</f>
        <v/>
      </c>
      <c r="KO107" s="452">
        <f>SUM(IS107,GW107)</f>
        <v/>
      </c>
      <c r="KP107" s="452">
        <f>SUM(IT107,GX107)</f>
        <v/>
      </c>
      <c r="KQ107" s="452">
        <f>SUM(IU107,GY107)</f>
        <v/>
      </c>
      <c r="KR107" s="452">
        <f>SUM(IV107,GZ107)</f>
        <v/>
      </c>
      <c r="KS107" s="453">
        <f>SUM(IW107,HA107)</f>
        <v/>
      </c>
      <c r="KT107" s="452">
        <f>SUM(IX107,HB107)</f>
        <v/>
      </c>
      <c r="KU107" s="452">
        <f>SUM(IY107,HC107)</f>
        <v/>
      </c>
      <c r="KV107" s="452">
        <f>SUM(IZ107,HD107)</f>
        <v/>
      </c>
      <c r="KW107" s="452">
        <f>SUM(JA107,HE107)</f>
        <v/>
      </c>
      <c r="KX107" s="452">
        <f>SUM(JB107,HF107)</f>
        <v/>
      </c>
      <c r="KY107" s="452">
        <f>SUM(JC107,HG107)</f>
        <v/>
      </c>
      <c r="KZ107" s="452">
        <f>SUM(JD107,HH107)</f>
        <v/>
      </c>
      <c r="LA107" s="452">
        <f>SUM(JE107,HI107)</f>
        <v/>
      </c>
      <c r="LB107" s="452">
        <f>SUM(JF107,HJ107)</f>
        <v/>
      </c>
      <c r="LC107" s="452">
        <f>SUM(JG107,HK107)</f>
        <v/>
      </c>
      <c r="LD107" s="452">
        <f>SUM(JH107,HL107)</f>
        <v/>
      </c>
      <c r="LE107" s="453">
        <f>SUM(JI107,HM107)</f>
        <v/>
      </c>
      <c r="LF107" s="452">
        <f>SUM(JJ107,HN107)</f>
        <v/>
      </c>
      <c r="LG107" s="452">
        <f>SUM(JK107,HO107)</f>
        <v/>
      </c>
      <c r="LH107" s="452">
        <f>SUM(JL107,HP107)</f>
        <v/>
      </c>
      <c r="LI107" s="452">
        <f>SUM(JM107,HQ107)</f>
        <v/>
      </c>
      <c r="LJ107" s="452">
        <f>SUM(JN107,HR107)</f>
        <v/>
      </c>
      <c r="LK107" s="452">
        <f>SUM(JO107,HS107)</f>
        <v/>
      </c>
      <c r="LL107" s="452">
        <f>SUM(JP107,HT107)</f>
        <v/>
      </c>
      <c r="LM107" s="452">
        <f>SUM(JQ107,HU107)</f>
        <v/>
      </c>
      <c r="LN107" s="452">
        <f>SUM(JR107,HV107)</f>
        <v/>
      </c>
      <c r="LO107" s="452">
        <f>SUM(JS107,HW107)</f>
        <v/>
      </c>
      <c r="LP107" s="452">
        <f>SUM(JT107,HX107)</f>
        <v/>
      </c>
      <c r="LQ107" s="453">
        <f>SUM(JU107,HY107)</f>
        <v/>
      </c>
      <c r="LR107" s="452">
        <f>SUM(JV107,HZ107)</f>
        <v/>
      </c>
      <c r="LS107" s="452">
        <f>SUM(JW107,IA107)</f>
        <v/>
      </c>
      <c r="LT107" s="452">
        <f>SUM(JX107,IB107)</f>
        <v/>
      </c>
      <c r="LU107" s="452">
        <f>SUM(JY107,IC107)</f>
        <v/>
      </c>
      <c r="LV107" s="452">
        <f>SUM(JZ107,ID107)</f>
        <v/>
      </c>
      <c r="LW107" s="462">
        <f>SUM(KA107,IE107)</f>
        <v/>
      </c>
      <c r="LX107" s="452">
        <f>SUM(KH107:KS107)</f>
        <v/>
      </c>
      <c r="LY107" s="452">
        <f>SUM(KT107:LE107)</f>
        <v/>
      </c>
      <c r="LZ107" s="452">
        <f>SUM(LF107:LQ107)</f>
        <v/>
      </c>
      <c r="MA107" s="452">
        <f>SUM(LJ107:LU107)</f>
        <v/>
      </c>
      <c r="MB107" s="452">
        <f>SUM(LL107:LW107)</f>
        <v/>
      </c>
      <c r="MD107" s="524">
        <f>IFERROR(KH107/KH$117,0)</f>
        <v/>
      </c>
      <c r="ME107" s="524">
        <f>IFERROR(KI107/KI$117,0)</f>
        <v/>
      </c>
      <c r="MF107" s="524">
        <f>IFERROR(KJ107/KJ$117,0)</f>
        <v/>
      </c>
      <c r="MG107" s="524">
        <f>IFERROR(KK107/KK$117,0)</f>
        <v/>
      </c>
      <c r="MH107" s="524">
        <f>IFERROR(KL107/KL$117,0)</f>
        <v/>
      </c>
      <c r="MI107" s="524">
        <f>IFERROR(KM107/KM$117,0)</f>
        <v/>
      </c>
      <c r="MJ107" s="524">
        <f>IFERROR(KN107/KN$117,0)</f>
        <v/>
      </c>
      <c r="MK107" s="524">
        <f>IFERROR(KO107/KO$117,0)</f>
        <v/>
      </c>
      <c r="ML107" s="524">
        <f>IFERROR(KP107/KP$117,0)</f>
        <v/>
      </c>
      <c r="MM107" s="524">
        <f>IFERROR(KQ107/KQ$117,0)</f>
        <v/>
      </c>
      <c r="MN107" s="524">
        <f>IFERROR(KR107/KR$117,0)</f>
        <v/>
      </c>
      <c r="MO107" s="525">
        <f>IFERROR(KS107/KS$117,0)</f>
        <v/>
      </c>
      <c r="MP107" s="524">
        <f>IFERROR(KT107/KT$117,0)</f>
        <v/>
      </c>
      <c r="MQ107" s="524">
        <f>IFERROR(KU107/KU$117,0)</f>
        <v/>
      </c>
      <c r="MR107" s="524">
        <f>IFERROR(KV107/KV$117,0)</f>
        <v/>
      </c>
      <c r="MS107" s="524">
        <f>IFERROR(KW107/KW$117,0)</f>
        <v/>
      </c>
      <c r="MT107" s="524">
        <f>IFERROR(KX107/KX$117,0)</f>
        <v/>
      </c>
      <c r="MU107" s="524">
        <f>IFERROR(KY107/KY$117,0)</f>
        <v/>
      </c>
      <c r="MV107" s="524">
        <f>IFERROR(KZ107/KZ$117,0)</f>
        <v/>
      </c>
      <c r="MW107" s="524">
        <f>IFERROR(LA107/LA$117,0)</f>
        <v/>
      </c>
      <c r="MX107" s="524">
        <f>IFERROR(LB107/LB$117,0)</f>
        <v/>
      </c>
      <c r="MY107" s="524">
        <f>IFERROR(LC107/LC$117,0)</f>
        <v/>
      </c>
      <c r="MZ107" s="524">
        <f>IFERROR(LD107/LD$117,0)</f>
        <v/>
      </c>
      <c r="NA107" s="525">
        <f>IFERROR(LE107/LE$117,0)</f>
        <v/>
      </c>
      <c r="NB107" s="524">
        <f>IFERROR(LF107/LF$117,0)</f>
        <v/>
      </c>
      <c r="NC107" s="524">
        <f>IFERROR(LG107/LG$117,0)</f>
        <v/>
      </c>
      <c r="ND107" s="524">
        <f>IFERROR(LH107/LH$117,0)</f>
        <v/>
      </c>
      <c r="NE107" s="524">
        <f>IFERROR(LI107/LI$117,0)</f>
        <v/>
      </c>
      <c r="NF107" s="524">
        <f>IFERROR(LJ107/LJ$117,0)</f>
        <v/>
      </c>
      <c r="NG107" s="524">
        <f>IFERROR(LK107/LK$117,0)</f>
        <v/>
      </c>
      <c r="NH107" s="524">
        <f>IFERROR(LL107/LL$117,0)</f>
        <v/>
      </c>
      <c r="NI107" s="524">
        <f>IFERROR(LM107/LM$117,0)</f>
        <v/>
      </c>
      <c r="NJ107" s="524">
        <f>IFERROR(LN107/LN$117,0)</f>
        <v/>
      </c>
      <c r="NK107" s="524">
        <f>IFERROR(LO107/LO$117,0)</f>
        <v/>
      </c>
      <c r="NL107" s="524">
        <f>IFERROR(LP107/LP$117,0)</f>
        <v/>
      </c>
      <c r="NM107" s="525">
        <f>IFERROR(LQ107/LQ$117,0)</f>
        <v/>
      </c>
      <c r="NN107" s="524">
        <f>IFERROR(LR107/LR$117,0)</f>
        <v/>
      </c>
      <c r="NO107" s="524">
        <f>IFERROR(LS107/LS$117,0)</f>
        <v/>
      </c>
      <c r="NP107" s="524">
        <f>IFERROR(LT107/LT$117,0)</f>
        <v/>
      </c>
      <c r="NQ107" s="524">
        <f>IFERROR(LU107/LU$117,0)</f>
        <v/>
      </c>
      <c r="NR107" s="524">
        <f>IFERROR(LV107/LV$117,0)</f>
        <v/>
      </c>
      <c r="NS107" s="1756">
        <f>IFERROR(LW107/LW$117,0)</f>
        <v/>
      </c>
      <c r="NT107" s="524">
        <f>IFERROR(LX107/LX$117,0)</f>
        <v/>
      </c>
      <c r="NU107" s="524">
        <f>IFERROR(LY107/LY$117,0)</f>
        <v/>
      </c>
      <c r="NV107" s="524">
        <f>IFERROR(LZ107/LZ$117,0)</f>
        <v/>
      </c>
      <c r="NW107" s="524">
        <f>IFERROR(MA107/MA$117,0)</f>
        <v/>
      </c>
      <c r="NX107" s="524">
        <f>IFERROR(MB107/MB$117,0)</f>
        <v/>
      </c>
      <c r="NZ107" s="452">
        <f>LY107-LX107</f>
        <v/>
      </c>
      <c r="OA107" s="452">
        <f>LZ107-LY107</f>
        <v/>
      </c>
      <c r="OB107" s="452">
        <f>MA107-LZ107</f>
        <v/>
      </c>
      <c r="OC107" s="452">
        <f>MB107-LZ107</f>
        <v/>
      </c>
      <c r="OD107" s="1501" t="n"/>
      <c r="OE107" s="434" t="inlineStr">
        <is>
          <t>Other revenue</t>
        </is>
      </c>
      <c r="OF107" s="434" t="inlineStr">
        <is>
          <t>Other revenue</t>
        </is>
      </c>
      <c r="OG107" s="434" t="inlineStr">
        <is>
          <t>Other revenue</t>
        </is>
      </c>
    </row>
    <row r="108" outlineLevel="2" ht="12" customFormat="1" customHeight="1" s="431">
      <c r="A108" s="1523" t="n"/>
      <c r="B108" s="1521" t="n"/>
      <c r="C108" s="1201" t="inlineStr">
        <is>
          <t>Pin station - rental</t>
        </is>
      </c>
      <c r="D108" s="774" t="n">
        <v>435805</v>
      </c>
      <c r="E108" s="774">
        <f>CONCATENATE(D108," - ",C108)</f>
        <v/>
      </c>
      <c r="F108" s="463">
        <f>'Income statement'!F108</f>
        <v/>
      </c>
      <c r="G108" s="463">
        <f>'Income statement'!G108</f>
        <v/>
      </c>
      <c r="H108" s="463">
        <f>'Income statement'!H108</f>
        <v/>
      </c>
      <c r="I108" s="463">
        <f>'Income statement'!I108</f>
        <v/>
      </c>
      <c r="J108" s="463">
        <f>'Income statement'!J108</f>
        <v/>
      </c>
      <c r="K108" s="463">
        <f>'Income statement'!K108</f>
        <v/>
      </c>
      <c r="L108" s="463">
        <f>'Income statement'!L108</f>
        <v/>
      </c>
      <c r="M108" s="463">
        <f>'Income statement'!M108</f>
        <v/>
      </c>
      <c r="N108" s="463">
        <f>'Income statement'!N108</f>
        <v/>
      </c>
      <c r="O108" s="463">
        <f>'Income statement'!O108</f>
        <v/>
      </c>
      <c r="P108" s="463">
        <f>'Income statement'!P108</f>
        <v/>
      </c>
      <c r="Q108" s="464">
        <f>'Income statement'!Q108</f>
        <v/>
      </c>
      <c r="R108" s="463">
        <f>'Income statement'!R108</f>
        <v/>
      </c>
      <c r="S108" s="463">
        <f>'Income statement'!S108</f>
        <v/>
      </c>
      <c r="T108" s="463">
        <f>'Income statement'!T108</f>
        <v/>
      </c>
      <c r="U108" s="463">
        <f>'Income statement'!U108</f>
        <v/>
      </c>
      <c r="V108" s="463">
        <f>'Income statement'!V108</f>
        <v/>
      </c>
      <c r="W108" s="463">
        <f>'Income statement'!W108</f>
        <v/>
      </c>
      <c r="X108" s="463">
        <f>'Income statement'!X108</f>
        <v/>
      </c>
      <c r="Y108" s="463">
        <f>'Income statement'!Y108</f>
        <v/>
      </c>
      <c r="Z108" s="463">
        <f>'Income statement'!Z108</f>
        <v/>
      </c>
      <c r="AA108" s="463">
        <f>'Income statement'!AA108</f>
        <v/>
      </c>
      <c r="AB108" s="463">
        <f>'Income statement'!AB108</f>
        <v/>
      </c>
      <c r="AC108" s="464">
        <f>'Income statement'!AC108</f>
        <v/>
      </c>
      <c r="AD108" s="463">
        <f>'Income statement'!AD108</f>
        <v/>
      </c>
      <c r="AE108" s="463">
        <f>'Income statement'!AE108</f>
        <v/>
      </c>
      <c r="AF108" s="463">
        <f>'Income statement'!AF108</f>
        <v/>
      </c>
      <c r="AG108" s="463">
        <f>'Income statement'!AG108</f>
        <v/>
      </c>
      <c r="AH108" s="463">
        <f>'Income statement'!AH108</f>
        <v/>
      </c>
      <c r="AI108" s="463">
        <f>'Income statement'!AI108</f>
        <v/>
      </c>
      <c r="AJ108" s="463">
        <f>'Income statement'!AJ108</f>
        <v/>
      </c>
      <c r="AK108" s="463">
        <f>'Income statement'!AK108</f>
        <v/>
      </c>
      <c r="AL108" s="463">
        <f>'Income statement'!AL108</f>
        <v/>
      </c>
      <c r="AM108" s="463">
        <f>'Income statement'!AM108</f>
        <v/>
      </c>
      <c r="AN108" s="463">
        <f>'Income statement'!AN108</f>
        <v/>
      </c>
      <c r="AO108" s="464">
        <f>'Income statement'!AO108</f>
        <v/>
      </c>
      <c r="AP108" s="463">
        <f>'Income statement'!AP108</f>
        <v/>
      </c>
      <c r="AQ108" s="463">
        <f>'Income statement'!AQ108</f>
        <v/>
      </c>
      <c r="AR108" s="463">
        <f>'Income statement'!AR108</f>
        <v/>
      </c>
      <c r="AS108" s="463">
        <f>'Income statement'!AS108</f>
        <v/>
      </c>
      <c r="AT108" s="463">
        <f>'Income statement'!AT108</f>
        <v/>
      </c>
      <c r="AU108" s="465">
        <f>'Income statement'!AU108</f>
        <v/>
      </c>
      <c r="AV108" s="463">
        <f>SUM(F108:Q108)</f>
        <v/>
      </c>
      <c r="AW108" s="463">
        <f>SUM(R108:AC108)</f>
        <v/>
      </c>
      <c r="AX108" s="463">
        <f>SUM(AD108:AO108)</f>
        <v/>
      </c>
      <c r="AY108" s="463">
        <f>SUM(AH108:AS108)</f>
        <v/>
      </c>
      <c r="AZ108" s="463">
        <f>SUM(AJ108:AU108)</f>
        <v/>
      </c>
      <c r="BB108" s="463">
        <f>SUMIFS('QofE Def adjustments'!F:F,'QofE Def adjustments'!$E:$E,'Adjusted IS'!$E108)</f>
        <v/>
      </c>
      <c r="BC108" s="463">
        <f>SUMIFS('QofE Def adjustments'!G:G,'QofE Def adjustments'!$E:$E,'Adjusted IS'!$E108)</f>
        <v/>
      </c>
      <c r="BD108" s="463">
        <f>SUMIFS('QofE Def adjustments'!H:H,'QofE Def adjustments'!$E:$E,'Adjusted IS'!$E108)</f>
        <v/>
      </c>
      <c r="BE108" s="463">
        <f>SUMIFS('QofE Def adjustments'!I:I,'QofE Def adjustments'!$E:$E,'Adjusted IS'!$E108)</f>
        <v/>
      </c>
      <c r="BF108" s="463">
        <f>SUMIFS('QofE Def adjustments'!J:J,'QofE Def adjustments'!$E:$E,'Adjusted IS'!$E108)</f>
        <v/>
      </c>
      <c r="BG108" s="463">
        <f>SUMIFS('QofE Def adjustments'!K:K,'QofE Def adjustments'!$E:$E,'Adjusted IS'!$E108)</f>
        <v/>
      </c>
      <c r="BH108" s="463">
        <f>SUMIFS('QofE Def adjustments'!L:L,'QofE Def adjustments'!$E:$E,'Adjusted IS'!$E108)</f>
        <v/>
      </c>
      <c r="BI108" s="463">
        <f>SUMIFS('QofE Def adjustments'!M:M,'QofE Def adjustments'!$E:$E,'Adjusted IS'!$E108)</f>
        <v/>
      </c>
      <c r="BJ108" s="463">
        <f>SUMIFS('QofE Def adjustments'!N:N,'QofE Def adjustments'!$E:$E,'Adjusted IS'!$E108)</f>
        <v/>
      </c>
      <c r="BK108" s="463">
        <f>SUMIFS('QofE Def adjustments'!O:O,'QofE Def adjustments'!$E:$E,'Adjusted IS'!$E108)</f>
        <v/>
      </c>
      <c r="BL108" s="463">
        <f>SUMIFS('QofE Def adjustments'!P:P,'QofE Def adjustments'!$E:$E,'Adjusted IS'!$E108)</f>
        <v/>
      </c>
      <c r="BM108" s="464">
        <f>SUMIFS('QofE Def adjustments'!Q:Q,'QofE Def adjustments'!$E:$E,'Adjusted IS'!$E108)</f>
        <v/>
      </c>
      <c r="BN108" s="463">
        <f>SUMIFS('QofE Def adjustments'!R:R,'QofE Def adjustments'!$E:$E,'Adjusted IS'!$E108)</f>
        <v/>
      </c>
      <c r="BO108" s="463">
        <f>SUMIFS('QofE Def adjustments'!S:S,'QofE Def adjustments'!$E:$E,'Adjusted IS'!$E108)</f>
        <v/>
      </c>
      <c r="BP108" s="463">
        <f>SUMIFS('QofE Def adjustments'!T:T,'QofE Def adjustments'!$E:$E,'Adjusted IS'!$E108)</f>
        <v/>
      </c>
      <c r="BQ108" s="463">
        <f>SUMIFS('QofE Def adjustments'!U:U,'QofE Def adjustments'!$E:$E,'Adjusted IS'!$E108)</f>
        <v/>
      </c>
      <c r="BR108" s="463">
        <f>SUMIFS('QofE Def adjustments'!V:V,'QofE Def adjustments'!$E:$E,'Adjusted IS'!$E108)</f>
        <v/>
      </c>
      <c r="BS108" s="463">
        <f>SUMIFS('QofE Def adjustments'!W:W,'QofE Def adjustments'!$E:$E,'Adjusted IS'!$E108)</f>
        <v/>
      </c>
      <c r="BT108" s="463">
        <f>SUMIFS('QofE Def adjustments'!X:X,'QofE Def adjustments'!$E:$E,'Adjusted IS'!$E108)</f>
        <v/>
      </c>
      <c r="BU108" s="463">
        <f>SUMIFS('QofE Def adjustments'!Y:Y,'QofE Def adjustments'!$E:$E,'Adjusted IS'!$E108)</f>
        <v/>
      </c>
      <c r="BV108" s="463">
        <f>SUMIFS('QofE Def adjustments'!Z:Z,'QofE Def adjustments'!$E:$E,'Adjusted IS'!$E108)</f>
        <v/>
      </c>
      <c r="BW108" s="463">
        <f>SUMIFS('QofE Def adjustments'!AA:AA,'QofE Def adjustments'!$E:$E,'Adjusted IS'!$E108)</f>
        <v/>
      </c>
      <c r="BX108" s="463">
        <f>SUMIFS('QofE Def adjustments'!AB:AB,'QofE Def adjustments'!$E:$E,'Adjusted IS'!$E108)</f>
        <v/>
      </c>
      <c r="BY108" s="464">
        <f>SUMIFS('QofE Def adjustments'!AC:AC,'QofE Def adjustments'!$E:$E,'Adjusted IS'!$E108)</f>
        <v/>
      </c>
      <c r="BZ108" s="463">
        <f>SUMIFS('QofE Def adjustments'!AD:AD,'QofE Def adjustments'!$E:$E,'Adjusted IS'!$E108)</f>
        <v/>
      </c>
      <c r="CA108" s="463">
        <f>SUMIFS('QofE Def adjustments'!AE:AE,'QofE Def adjustments'!$E:$E,'Adjusted IS'!$E108)</f>
        <v/>
      </c>
      <c r="CB108" s="463">
        <f>SUMIFS('QofE Def adjustments'!AF:AF,'QofE Def adjustments'!$E:$E,'Adjusted IS'!$E108)</f>
        <v/>
      </c>
      <c r="CC108" s="463">
        <f>SUMIFS('QofE Def adjustments'!AG:AG,'QofE Def adjustments'!$E:$E,'Adjusted IS'!$E108)</f>
        <v/>
      </c>
      <c r="CD108" s="463">
        <f>SUMIFS('QofE Def adjustments'!AH:AH,'QofE Def adjustments'!$E:$E,'Adjusted IS'!$E108)</f>
        <v/>
      </c>
      <c r="CE108" s="463">
        <f>SUMIFS('QofE Def adjustments'!AI:AI,'QofE Def adjustments'!$E:$E,'Adjusted IS'!$E108)</f>
        <v/>
      </c>
      <c r="CF108" s="463">
        <f>SUMIFS('QofE Def adjustments'!AJ:AJ,'QofE Def adjustments'!$E:$E,'Adjusted IS'!$E108)</f>
        <v/>
      </c>
      <c r="CG108" s="463">
        <f>SUMIFS('QofE Def adjustments'!AK:AK,'QofE Def adjustments'!$E:$E,'Adjusted IS'!$E108)</f>
        <v/>
      </c>
      <c r="CH108" s="463">
        <f>SUMIFS('QofE Def adjustments'!AL:AL,'QofE Def adjustments'!$E:$E,'Adjusted IS'!$E108)</f>
        <v/>
      </c>
      <c r="CI108" s="463">
        <f>SUMIFS('QofE Def adjustments'!AM:AM,'QofE Def adjustments'!$E:$E,'Adjusted IS'!$E108)</f>
        <v/>
      </c>
      <c r="CJ108" s="463">
        <f>SUMIFS('QofE Def adjustments'!AN:AN,'QofE Def adjustments'!$E:$E,'Adjusted IS'!$E108)</f>
        <v/>
      </c>
      <c r="CK108" s="464">
        <f>SUMIFS('QofE Def adjustments'!AO:AO,'QofE Def adjustments'!$E:$E,'Adjusted IS'!$E108)</f>
        <v/>
      </c>
      <c r="CL108" s="463">
        <f>SUMIFS('QofE Def adjustments'!AP:AP,'QofE Def adjustments'!$E:$E,'Adjusted IS'!$E108)</f>
        <v/>
      </c>
      <c r="CM108" s="463">
        <f>SUMIFS('QofE Def adjustments'!AQ:AQ,'QofE Def adjustments'!$E:$E,'Adjusted IS'!$E108)</f>
        <v/>
      </c>
      <c r="CN108" s="463">
        <f>SUMIFS('QofE Def adjustments'!AR:AR,'QofE Def adjustments'!$E:$E,'Adjusted IS'!$E108)</f>
        <v/>
      </c>
      <c r="CO108" s="463">
        <f>SUMIFS('QofE Def adjustments'!AS:AS,'QofE Def adjustments'!$E:$E,'Adjusted IS'!$E108)</f>
        <v/>
      </c>
      <c r="CP108" s="463">
        <f>SUMIFS('QofE Def adjustments'!AT:AT,'QofE Def adjustments'!$E:$E,'Adjusted IS'!$E108)</f>
        <v/>
      </c>
      <c r="CQ108" s="465">
        <f>SUMIFS('QofE Def adjustments'!AU:AU,'QofE Def adjustments'!$E:$E,'Adjusted IS'!$E108)</f>
        <v/>
      </c>
      <c r="CR108" s="463">
        <f>SUM(BB108:BM108)</f>
        <v/>
      </c>
      <c r="CS108" s="463">
        <f>SUM(BN108:BY108)</f>
        <v/>
      </c>
      <c r="CT108" s="463">
        <f>SUM(BZ108:CK108)</f>
        <v/>
      </c>
      <c r="CU108" s="463">
        <f>SUM(CD108:CO108)</f>
        <v/>
      </c>
      <c r="CV108" s="463">
        <f>SUM(CF108:CQ108)</f>
        <v/>
      </c>
      <c r="CX108" s="463">
        <f>SUM(BB108,F108)</f>
        <v/>
      </c>
      <c r="CY108" s="463">
        <f>SUM(BC108,G108)</f>
        <v/>
      </c>
      <c r="CZ108" s="463">
        <f>SUM(BD108,H108)</f>
        <v/>
      </c>
      <c r="DA108" s="463">
        <f>SUM(BE108,I108)</f>
        <v/>
      </c>
      <c r="DB108" s="463">
        <f>SUM(BF108,J108)</f>
        <v/>
      </c>
      <c r="DC108" s="463">
        <f>SUM(BG108,K108)</f>
        <v/>
      </c>
      <c r="DD108" s="463">
        <f>SUM(BH108,L108)</f>
        <v/>
      </c>
      <c r="DE108" s="463">
        <f>SUM(BI108,M108)</f>
        <v/>
      </c>
      <c r="DF108" s="463">
        <f>SUM(BJ108,N108)</f>
        <v/>
      </c>
      <c r="DG108" s="463">
        <f>SUM(BK108,O108)</f>
        <v/>
      </c>
      <c r="DH108" s="463">
        <f>SUM(BL108,P108)</f>
        <v/>
      </c>
      <c r="DI108" s="464">
        <f>SUM(BM108,Q108)</f>
        <v/>
      </c>
      <c r="DJ108" s="463">
        <f>SUM(BN108,R108)</f>
        <v/>
      </c>
      <c r="DK108" s="463">
        <f>SUM(BO108,S108)</f>
        <v/>
      </c>
      <c r="DL108" s="463">
        <f>SUM(BP108,T108)</f>
        <v/>
      </c>
      <c r="DM108" s="463">
        <f>SUM(BQ108,U108)</f>
        <v/>
      </c>
      <c r="DN108" s="463">
        <f>SUM(BR108,V108)</f>
        <v/>
      </c>
      <c r="DO108" s="463">
        <f>SUM(BS108,W108)</f>
        <v/>
      </c>
      <c r="DP108" s="463">
        <f>SUM(BT108,X108)</f>
        <v/>
      </c>
      <c r="DQ108" s="463">
        <f>SUM(BU108,Y108)</f>
        <v/>
      </c>
      <c r="DR108" s="463">
        <f>SUM(BV108,Z108)</f>
        <v/>
      </c>
      <c r="DS108" s="463">
        <f>SUM(BW108,AA108)</f>
        <v/>
      </c>
      <c r="DT108" s="463">
        <f>SUM(BX108,AB108)</f>
        <v/>
      </c>
      <c r="DU108" s="464">
        <f>SUM(BY108,AC108)</f>
        <v/>
      </c>
      <c r="DV108" s="463">
        <f>SUM(BZ108,AD108)</f>
        <v/>
      </c>
      <c r="DW108" s="463">
        <f>SUM(CA108,AE108)</f>
        <v/>
      </c>
      <c r="DX108" s="463">
        <f>SUM(CB108,AF108)</f>
        <v/>
      </c>
      <c r="DY108" s="463">
        <f>SUM(CC108,AG108)</f>
        <v/>
      </c>
      <c r="DZ108" s="463">
        <f>SUM(CD108,AH108)</f>
        <v/>
      </c>
      <c r="EA108" s="463">
        <f>SUM(CE108,AI108)</f>
        <v/>
      </c>
      <c r="EB108" s="463">
        <f>SUM(CF108,AJ108)</f>
        <v/>
      </c>
      <c r="EC108" s="463">
        <f>SUM(CG108,AK108)</f>
        <v/>
      </c>
      <c r="ED108" s="463">
        <f>SUM(CH108,AL108)</f>
        <v/>
      </c>
      <c r="EE108" s="463">
        <f>SUM(CI108,AM108)</f>
        <v/>
      </c>
      <c r="EF108" s="463">
        <f>SUM(CJ108,AN108)</f>
        <v/>
      </c>
      <c r="EG108" s="464">
        <f>SUM(CK108,AO108)</f>
        <v/>
      </c>
      <c r="EH108" s="463">
        <f>SUM(CL108,AP108)</f>
        <v/>
      </c>
      <c r="EI108" s="463">
        <f>SUM(CM108,AQ108)</f>
        <v/>
      </c>
      <c r="EJ108" s="463">
        <f>SUM(CN108,AR108)</f>
        <v/>
      </c>
      <c r="EK108" s="463">
        <f>SUM(CO108,AS108)</f>
        <v/>
      </c>
      <c r="EL108" s="463">
        <f>SUM(CP108,AT108)</f>
        <v/>
      </c>
      <c r="EM108" s="465">
        <f>SUM(CQ108,AU108)</f>
        <v/>
      </c>
      <c r="EN108" s="463">
        <f>SUM(CX108:DI108)</f>
        <v/>
      </c>
      <c r="EO108" s="463">
        <f>SUM(DJ108:DU108)</f>
        <v/>
      </c>
      <c r="EP108" s="463">
        <f>SUM(DV108:EG108)</f>
        <v/>
      </c>
      <c r="EQ108" s="463">
        <f>SUM(DZ108:EK108)</f>
        <v/>
      </c>
      <c r="ER108" s="463">
        <f>SUM(EB108:EM108)</f>
        <v/>
      </c>
      <c r="ET108" s="463">
        <f>SUMIFS('QofE DD adjustments'!F:F,'QofE DD adjustments'!$E:$E,'Adjusted IS'!$E108)</f>
        <v/>
      </c>
      <c r="EU108" s="463">
        <f>SUMIFS('QofE DD adjustments'!G:G,'QofE DD adjustments'!$E:$E,'Adjusted IS'!$E108)</f>
        <v/>
      </c>
      <c r="EV108" s="463">
        <f>SUMIFS('QofE DD adjustments'!H:H,'QofE DD adjustments'!$E:$E,'Adjusted IS'!$E108)</f>
        <v/>
      </c>
      <c r="EW108" s="463">
        <f>SUMIFS('QofE DD adjustments'!I:I,'QofE DD adjustments'!$E:$E,'Adjusted IS'!$E108)</f>
        <v/>
      </c>
      <c r="EX108" s="463">
        <f>SUMIFS('QofE DD adjustments'!J:J,'QofE DD adjustments'!$E:$E,'Adjusted IS'!$E108)</f>
        <v/>
      </c>
      <c r="EY108" s="463">
        <f>SUMIFS('QofE DD adjustments'!K:K,'QofE DD adjustments'!$E:$E,'Adjusted IS'!$E108)</f>
        <v/>
      </c>
      <c r="EZ108" s="463">
        <f>SUMIFS('QofE DD adjustments'!L:L,'QofE DD adjustments'!$E:$E,'Adjusted IS'!$E108)</f>
        <v/>
      </c>
      <c r="FA108" s="463">
        <f>SUMIFS('QofE DD adjustments'!M:M,'QofE DD adjustments'!$E:$E,'Adjusted IS'!$E108)</f>
        <v/>
      </c>
      <c r="FB108" s="463">
        <f>SUMIFS('QofE DD adjustments'!N:N,'QofE DD adjustments'!$E:$E,'Adjusted IS'!$E108)</f>
        <v/>
      </c>
      <c r="FC108" s="463">
        <f>SUMIFS('QofE DD adjustments'!O:O,'QofE DD adjustments'!$E:$E,'Adjusted IS'!$E108)</f>
        <v/>
      </c>
      <c r="FD108" s="463">
        <f>SUMIFS('QofE DD adjustments'!P:P,'QofE DD adjustments'!$E:$E,'Adjusted IS'!$E108)</f>
        <v/>
      </c>
      <c r="FE108" s="464">
        <f>SUMIFS('QofE DD adjustments'!Q:Q,'QofE DD adjustments'!$E:$E,'Adjusted IS'!$E108)</f>
        <v/>
      </c>
      <c r="FF108" s="463">
        <f>SUMIFS('QofE DD adjustments'!R:R,'QofE DD adjustments'!$E:$E,'Adjusted IS'!$E108)</f>
        <v/>
      </c>
      <c r="FG108" s="463">
        <f>SUMIFS('QofE DD adjustments'!S:S,'QofE DD adjustments'!$E:$E,'Adjusted IS'!$E108)</f>
        <v/>
      </c>
      <c r="FH108" s="463">
        <f>SUMIFS('QofE DD adjustments'!T:T,'QofE DD adjustments'!$E:$E,'Adjusted IS'!$E108)</f>
        <v/>
      </c>
      <c r="FI108" s="463">
        <f>SUMIFS('QofE DD adjustments'!U:U,'QofE DD adjustments'!$E:$E,'Adjusted IS'!$E108)</f>
        <v/>
      </c>
      <c r="FJ108" s="463">
        <f>SUMIFS('QofE DD adjustments'!V:V,'QofE DD adjustments'!$E:$E,'Adjusted IS'!$E108)</f>
        <v/>
      </c>
      <c r="FK108" s="463">
        <f>SUMIFS('QofE DD adjustments'!W:W,'QofE DD adjustments'!$E:$E,'Adjusted IS'!$E108)</f>
        <v/>
      </c>
      <c r="FL108" s="463">
        <f>SUMIFS('QofE DD adjustments'!X:X,'QofE DD adjustments'!$E:$E,'Adjusted IS'!$E108)</f>
        <v/>
      </c>
      <c r="FM108" s="463">
        <f>SUMIFS('QofE DD adjustments'!Y:Y,'QofE DD adjustments'!$E:$E,'Adjusted IS'!$E108)</f>
        <v/>
      </c>
      <c r="FN108" s="463">
        <f>SUMIFS('QofE DD adjustments'!Z:Z,'QofE DD adjustments'!$E:$E,'Adjusted IS'!$E108)</f>
        <v/>
      </c>
      <c r="FO108" s="463">
        <f>SUMIFS('QofE DD adjustments'!AA:AA,'QofE DD adjustments'!$E:$E,'Adjusted IS'!$E108)</f>
        <v/>
      </c>
      <c r="FP108" s="463">
        <f>SUMIFS('QofE DD adjustments'!AB:AB,'QofE DD adjustments'!$E:$E,'Adjusted IS'!$E108)</f>
        <v/>
      </c>
      <c r="FQ108" s="464">
        <f>SUMIFS('QofE DD adjustments'!AC:AC,'QofE DD adjustments'!$E:$E,'Adjusted IS'!$E108)</f>
        <v/>
      </c>
      <c r="FR108" s="463">
        <f>SUMIFS('QofE DD adjustments'!AD:AD,'QofE DD adjustments'!$E:$E,'Adjusted IS'!$E108)</f>
        <v/>
      </c>
      <c r="FS108" s="463">
        <f>SUMIFS('QofE DD adjustments'!AE:AE,'QofE DD adjustments'!$E:$E,'Adjusted IS'!$E108)</f>
        <v/>
      </c>
      <c r="FT108" s="463">
        <f>SUMIFS('QofE DD adjustments'!AF:AF,'QofE DD adjustments'!$E:$E,'Adjusted IS'!$E108)</f>
        <v/>
      </c>
      <c r="FU108" s="463">
        <f>SUMIFS('QofE DD adjustments'!AG:AG,'QofE DD adjustments'!$E:$E,'Adjusted IS'!$E108)</f>
        <v/>
      </c>
      <c r="FV108" s="463">
        <f>SUMIFS('QofE DD adjustments'!AH:AH,'QofE DD adjustments'!$E:$E,'Adjusted IS'!$E108)</f>
        <v/>
      </c>
      <c r="FW108" s="463">
        <f>SUMIFS('QofE DD adjustments'!AI:AI,'QofE DD adjustments'!$E:$E,'Adjusted IS'!$E108)</f>
        <v/>
      </c>
      <c r="FX108" s="463">
        <f>SUMIFS('QofE DD adjustments'!AJ:AJ,'QofE DD adjustments'!$E:$E,'Adjusted IS'!$E108)</f>
        <v/>
      </c>
      <c r="FY108" s="463">
        <f>SUMIFS('QofE DD adjustments'!AK:AK,'QofE DD adjustments'!$E:$E,'Adjusted IS'!$E108)</f>
        <v/>
      </c>
      <c r="FZ108" s="463">
        <f>SUMIFS('QofE DD adjustments'!AL:AL,'QofE DD adjustments'!$E:$E,'Adjusted IS'!$E108)</f>
        <v/>
      </c>
      <c r="GA108" s="463">
        <f>SUMIFS('QofE DD adjustments'!AM:AM,'QofE DD adjustments'!$E:$E,'Adjusted IS'!$E108)</f>
        <v/>
      </c>
      <c r="GB108" s="463">
        <f>SUMIFS('QofE DD adjustments'!AN:AN,'QofE DD adjustments'!$E:$E,'Adjusted IS'!$E108)</f>
        <v/>
      </c>
      <c r="GC108" s="464">
        <f>SUMIFS('QofE DD adjustments'!AO:AO,'QofE DD adjustments'!$E:$E,'Adjusted IS'!$E108)</f>
        <v/>
      </c>
      <c r="GD108" s="463">
        <f>SUMIFS('QofE DD adjustments'!AP:AP,'QofE DD adjustments'!$E:$E,'Adjusted IS'!$E108)</f>
        <v/>
      </c>
      <c r="GE108" s="463">
        <f>SUMIFS('QofE DD adjustments'!AQ:AQ,'QofE DD adjustments'!$E:$E,'Adjusted IS'!$E108)</f>
        <v/>
      </c>
      <c r="GF108" s="463">
        <f>SUMIFS('QofE DD adjustments'!AR:AR,'QofE DD adjustments'!$E:$E,'Adjusted IS'!$E108)</f>
        <v/>
      </c>
      <c r="GG108" s="463">
        <f>SUMIFS('QofE DD adjustments'!AS:AS,'QofE DD adjustments'!$E:$E,'Adjusted IS'!$E108)</f>
        <v/>
      </c>
      <c r="GH108" s="463">
        <f>SUMIFS('QofE DD adjustments'!AT:AT,'QofE DD adjustments'!$E:$E,'Adjusted IS'!$E108)</f>
        <v/>
      </c>
      <c r="GI108" s="465">
        <f>SUMIFS('QofE DD adjustments'!AU:AU,'QofE DD adjustments'!$E:$E,'Adjusted IS'!$E108)</f>
        <v/>
      </c>
      <c r="GJ108" s="463">
        <f>SUM(ET108:FE108)</f>
        <v/>
      </c>
      <c r="GK108" s="463">
        <f>SUM(FF108:FQ108)</f>
        <v/>
      </c>
      <c r="GL108" s="463">
        <f>SUM(FR108:GC108)</f>
        <v/>
      </c>
      <c r="GM108" s="463">
        <f>SUM(FV108:GG108)</f>
        <v/>
      </c>
      <c r="GN108" s="463">
        <f>SUM(FX108:GI108)</f>
        <v/>
      </c>
      <c r="GP108" s="463">
        <f>SUM(ET108,CX108)</f>
        <v/>
      </c>
      <c r="GQ108" s="463">
        <f>SUM(EU108,CY108)</f>
        <v/>
      </c>
      <c r="GR108" s="463">
        <f>SUM(EV108,CZ108)</f>
        <v/>
      </c>
      <c r="GS108" s="463">
        <f>SUM(EW108,DA108)</f>
        <v/>
      </c>
      <c r="GT108" s="463">
        <f>SUM(EX108,DB108)</f>
        <v/>
      </c>
      <c r="GU108" s="463">
        <f>SUM(EY108,DC108)</f>
        <v/>
      </c>
      <c r="GV108" s="463">
        <f>SUM(EZ108,DD108)</f>
        <v/>
      </c>
      <c r="GW108" s="463">
        <f>SUM(FA108,DE108)</f>
        <v/>
      </c>
      <c r="GX108" s="463">
        <f>SUM(FB108,DF108)</f>
        <v/>
      </c>
      <c r="GY108" s="463">
        <f>SUM(FC108,DG108)</f>
        <v/>
      </c>
      <c r="GZ108" s="463">
        <f>SUM(FD108,DH108)</f>
        <v/>
      </c>
      <c r="HA108" s="464">
        <f>SUM(FE108,DI108)</f>
        <v/>
      </c>
      <c r="HB108" s="463">
        <f>SUM(FF108,DJ108)</f>
        <v/>
      </c>
      <c r="HC108" s="463">
        <f>SUM(FG108,DK108)</f>
        <v/>
      </c>
      <c r="HD108" s="463">
        <f>SUM(FH108,DL108)</f>
        <v/>
      </c>
      <c r="HE108" s="463">
        <f>SUM(FI108,DM108)</f>
        <v/>
      </c>
      <c r="HF108" s="463">
        <f>SUM(FJ108,DN108)</f>
        <v/>
      </c>
      <c r="HG108" s="463">
        <f>SUM(FK108,DO108)</f>
        <v/>
      </c>
      <c r="HH108" s="463">
        <f>SUM(FL108,DP108)</f>
        <v/>
      </c>
      <c r="HI108" s="463">
        <f>SUM(FM108,DQ108)</f>
        <v/>
      </c>
      <c r="HJ108" s="463">
        <f>SUM(FN108,DR108)</f>
        <v/>
      </c>
      <c r="HK108" s="463">
        <f>SUM(FO108,DS108)</f>
        <v/>
      </c>
      <c r="HL108" s="463">
        <f>SUM(FP108,DT108)</f>
        <v/>
      </c>
      <c r="HM108" s="464">
        <f>SUM(FQ108,DU108)</f>
        <v/>
      </c>
      <c r="HN108" s="463">
        <f>SUM(FR108,DV108)</f>
        <v/>
      </c>
      <c r="HO108" s="463">
        <f>SUM(FS108,DW108)</f>
        <v/>
      </c>
      <c r="HP108" s="463">
        <f>SUM(FT108,DX108)</f>
        <v/>
      </c>
      <c r="HQ108" s="463">
        <f>SUM(FU108,DY108)</f>
        <v/>
      </c>
      <c r="HR108" s="463">
        <f>SUM(FV108,DZ108)</f>
        <v/>
      </c>
      <c r="HS108" s="463">
        <f>SUM(FW108,EA108)</f>
        <v/>
      </c>
      <c r="HT108" s="463">
        <f>SUM(FX108,EB108)</f>
        <v/>
      </c>
      <c r="HU108" s="463">
        <f>SUM(FY108,EC108)</f>
        <v/>
      </c>
      <c r="HV108" s="463">
        <f>SUM(FZ108,ED108)</f>
        <v/>
      </c>
      <c r="HW108" s="463">
        <f>SUM(GA108,EE108)</f>
        <v/>
      </c>
      <c r="HX108" s="463">
        <f>SUM(GB108,EF108)</f>
        <v/>
      </c>
      <c r="HY108" s="464">
        <f>SUM(GC108,EG108)</f>
        <v/>
      </c>
      <c r="HZ108" s="463">
        <f>SUM(GD108,EH108)</f>
        <v/>
      </c>
      <c r="IA108" s="463">
        <f>SUM(GE108,EI108)</f>
        <v/>
      </c>
      <c r="IB108" s="463">
        <f>SUM(GF108,EJ108)</f>
        <v/>
      </c>
      <c r="IC108" s="463">
        <f>SUM(GG108,EK108)</f>
        <v/>
      </c>
      <c r="ID108" s="463">
        <f>SUM(GH108,EL108)</f>
        <v/>
      </c>
      <c r="IE108" s="465">
        <f>SUM(GI108,EM108)</f>
        <v/>
      </c>
      <c r="IF108" s="463">
        <f>SUM(GP108:HA108)</f>
        <v/>
      </c>
      <c r="IG108" s="463">
        <f>SUM(HB108:HM108)</f>
        <v/>
      </c>
      <c r="IH108" s="463">
        <f>SUM(HN108:HY108)</f>
        <v/>
      </c>
      <c r="II108" s="463">
        <f>SUM(HR108:IC108)</f>
        <v/>
      </c>
      <c r="IJ108" s="463">
        <f>SUM(HT108:IE108)</f>
        <v/>
      </c>
      <c r="IL108" s="463">
        <f>SUMIFS('QofE PF adjustments'!F:F,'QofE PF adjustments'!$E:$E,'Adjusted IS'!$E108)</f>
        <v/>
      </c>
      <c r="IM108" s="463">
        <f>SUMIFS('QofE PF adjustments'!G:G,'QofE PF adjustments'!$E:$E,'Adjusted IS'!$E108)</f>
        <v/>
      </c>
      <c r="IN108" s="463">
        <f>SUMIFS('QofE PF adjustments'!H:H,'QofE PF adjustments'!$E:$E,'Adjusted IS'!$E108)</f>
        <v/>
      </c>
      <c r="IO108" s="463">
        <f>SUMIFS('QofE PF adjustments'!I:I,'QofE PF adjustments'!$E:$E,'Adjusted IS'!$E108)</f>
        <v/>
      </c>
      <c r="IP108" s="463">
        <f>SUMIFS('QofE PF adjustments'!J:J,'QofE PF adjustments'!$E:$E,'Adjusted IS'!$E108)</f>
        <v/>
      </c>
      <c r="IQ108" s="463">
        <f>SUMIFS('QofE PF adjustments'!K:K,'QofE PF adjustments'!$E:$E,'Adjusted IS'!$E108)</f>
        <v/>
      </c>
      <c r="IR108" s="463">
        <f>SUMIFS('QofE PF adjustments'!L:L,'QofE PF adjustments'!$E:$E,'Adjusted IS'!$E108)</f>
        <v/>
      </c>
      <c r="IS108" s="463">
        <f>SUMIFS('QofE PF adjustments'!M:M,'QofE PF adjustments'!$E:$E,'Adjusted IS'!$E108)</f>
        <v/>
      </c>
      <c r="IT108" s="463">
        <f>SUMIFS('QofE PF adjustments'!N:N,'QofE PF adjustments'!$E:$E,'Adjusted IS'!$E108)</f>
        <v/>
      </c>
      <c r="IU108" s="463">
        <f>SUMIFS('QofE PF adjustments'!O:O,'QofE PF adjustments'!$E:$E,'Adjusted IS'!$E108)</f>
        <v/>
      </c>
      <c r="IV108" s="463">
        <f>SUMIFS('QofE PF adjustments'!P:P,'QofE PF adjustments'!$E:$E,'Adjusted IS'!$E108)</f>
        <v/>
      </c>
      <c r="IW108" s="464">
        <f>SUMIFS('QofE PF adjustments'!Q:Q,'QofE PF adjustments'!$E:$E,'Adjusted IS'!$E108)</f>
        <v/>
      </c>
      <c r="IX108" s="463">
        <f>SUMIFS('QofE PF adjustments'!R:R,'QofE PF adjustments'!$E:$E,'Adjusted IS'!$E108)</f>
        <v/>
      </c>
      <c r="IY108" s="463">
        <f>SUMIFS('QofE PF adjustments'!S:S,'QofE PF adjustments'!$E:$E,'Adjusted IS'!$E108)</f>
        <v/>
      </c>
      <c r="IZ108" s="463">
        <f>SUMIFS('QofE PF adjustments'!T:T,'QofE PF adjustments'!$E:$E,'Adjusted IS'!$E108)</f>
        <v/>
      </c>
      <c r="JA108" s="463">
        <f>SUMIFS('QofE PF adjustments'!U:U,'QofE PF adjustments'!$E:$E,'Adjusted IS'!$E108)</f>
        <v/>
      </c>
      <c r="JB108" s="463">
        <f>SUMIFS('QofE PF adjustments'!V:V,'QofE PF adjustments'!$E:$E,'Adjusted IS'!$E108)</f>
        <v/>
      </c>
      <c r="JC108" s="463">
        <f>SUMIFS('QofE PF adjustments'!W:W,'QofE PF adjustments'!$E:$E,'Adjusted IS'!$E108)</f>
        <v/>
      </c>
      <c r="JD108" s="463">
        <f>SUMIFS('QofE PF adjustments'!X:X,'QofE PF adjustments'!$E:$E,'Adjusted IS'!$E108)</f>
        <v/>
      </c>
      <c r="JE108" s="463">
        <f>SUMIFS('QofE PF adjustments'!Y:Y,'QofE PF adjustments'!$E:$E,'Adjusted IS'!$E108)</f>
        <v/>
      </c>
      <c r="JF108" s="463">
        <f>SUMIFS('QofE PF adjustments'!Z:Z,'QofE PF adjustments'!$E:$E,'Adjusted IS'!$E108)</f>
        <v/>
      </c>
      <c r="JG108" s="463">
        <f>SUMIFS('QofE PF adjustments'!AA:AA,'QofE PF adjustments'!$E:$E,'Adjusted IS'!$E108)</f>
        <v/>
      </c>
      <c r="JH108" s="463">
        <f>SUMIFS('QofE PF adjustments'!AB:AB,'QofE PF adjustments'!$E:$E,'Adjusted IS'!$E108)</f>
        <v/>
      </c>
      <c r="JI108" s="464">
        <f>SUMIFS('QofE PF adjustments'!AC:AC,'QofE PF adjustments'!$E:$E,'Adjusted IS'!$E108)</f>
        <v/>
      </c>
      <c r="JJ108" s="463">
        <f>SUMIFS('QofE PF adjustments'!AD:AD,'QofE PF adjustments'!$E:$E,'Adjusted IS'!$E108)</f>
        <v/>
      </c>
      <c r="JK108" s="463">
        <f>SUMIFS('QofE PF adjustments'!AE:AE,'QofE PF adjustments'!$E:$E,'Adjusted IS'!$E108)</f>
        <v/>
      </c>
      <c r="JL108" s="463">
        <f>SUMIFS('QofE PF adjustments'!AF:AF,'QofE PF adjustments'!$E:$E,'Adjusted IS'!$E108)</f>
        <v/>
      </c>
      <c r="JM108" s="463">
        <f>SUMIFS('QofE PF adjustments'!AG:AG,'QofE PF adjustments'!$E:$E,'Adjusted IS'!$E108)</f>
        <v/>
      </c>
      <c r="JN108" s="463">
        <f>SUMIFS('QofE PF adjustments'!AH:AH,'QofE PF adjustments'!$E:$E,'Adjusted IS'!$E108)</f>
        <v/>
      </c>
      <c r="JO108" s="463">
        <f>SUMIFS('QofE PF adjustments'!AI:AI,'QofE PF adjustments'!$E:$E,'Adjusted IS'!$E108)</f>
        <v/>
      </c>
      <c r="JP108" s="463">
        <f>SUMIFS('QofE PF adjustments'!AJ:AJ,'QofE PF adjustments'!$E:$E,'Adjusted IS'!$E108)</f>
        <v/>
      </c>
      <c r="JQ108" s="463">
        <f>SUMIFS('QofE PF adjustments'!AK:AK,'QofE PF adjustments'!$E:$E,'Adjusted IS'!$E108)</f>
        <v/>
      </c>
      <c r="JR108" s="463">
        <f>SUMIFS('QofE PF adjustments'!AL:AL,'QofE PF adjustments'!$E:$E,'Adjusted IS'!$E108)</f>
        <v/>
      </c>
      <c r="JS108" s="463">
        <f>SUMIFS('QofE PF adjustments'!AM:AM,'QofE PF adjustments'!$E:$E,'Adjusted IS'!$E108)</f>
        <v/>
      </c>
      <c r="JT108" s="463">
        <f>SUMIFS('QofE PF adjustments'!AN:AN,'QofE PF adjustments'!$E:$E,'Adjusted IS'!$E108)</f>
        <v/>
      </c>
      <c r="JU108" s="464">
        <f>SUMIFS('QofE PF adjustments'!AO:AO,'QofE PF adjustments'!$E:$E,'Adjusted IS'!$E108)</f>
        <v/>
      </c>
      <c r="JV108" s="463">
        <f>SUMIFS('QofE PF adjustments'!AP:AP,'QofE PF adjustments'!$E:$E,'Adjusted IS'!$E108)</f>
        <v/>
      </c>
      <c r="JW108" s="463">
        <f>SUMIFS('QofE PF adjustments'!AQ:AQ,'QofE PF adjustments'!$E:$E,'Adjusted IS'!$E108)</f>
        <v/>
      </c>
      <c r="JX108" s="463">
        <f>SUMIFS('QofE PF adjustments'!AR:AR,'QofE PF adjustments'!$E:$E,'Adjusted IS'!$E108)</f>
        <v/>
      </c>
      <c r="JY108" s="463">
        <f>SUMIFS('QofE PF adjustments'!AS:AS,'QofE PF adjustments'!$E:$E,'Adjusted IS'!$E108)</f>
        <v/>
      </c>
      <c r="JZ108" s="463">
        <f>SUMIFS('QofE PF adjustments'!AT:AT,'QofE PF adjustments'!$E:$E,'Adjusted IS'!$E108)</f>
        <v/>
      </c>
      <c r="KA108" s="465">
        <f>SUMIFS('QofE PF adjustments'!AU:AU,'QofE PF adjustments'!$E:$E,'Adjusted IS'!$E108)</f>
        <v/>
      </c>
      <c r="KB108" s="463">
        <f>SUM(IL108:IW108)</f>
        <v/>
      </c>
      <c r="KC108" s="463">
        <f>SUM(IX108:JI108)</f>
        <v/>
      </c>
      <c r="KD108" s="463">
        <f>SUM(JJ108:JU108)</f>
        <v/>
      </c>
      <c r="KE108" s="463">
        <f>SUM(JN108:JY108)</f>
        <v/>
      </c>
      <c r="KF108" s="463">
        <f>SUM(JP108:KA108)</f>
        <v/>
      </c>
      <c r="KH108" s="463">
        <f>SUM(IL108,GP108)</f>
        <v/>
      </c>
      <c r="KI108" s="463">
        <f>SUM(IM108,GQ108)</f>
        <v/>
      </c>
      <c r="KJ108" s="463">
        <f>SUM(IN108,GR108)</f>
        <v/>
      </c>
      <c r="KK108" s="463">
        <f>SUM(IO108,GS108)</f>
        <v/>
      </c>
      <c r="KL108" s="463">
        <f>SUM(IP108,GT108)</f>
        <v/>
      </c>
      <c r="KM108" s="463">
        <f>SUM(IQ108,GU108)</f>
        <v/>
      </c>
      <c r="KN108" s="463">
        <f>SUM(IR108,GV108)</f>
        <v/>
      </c>
      <c r="KO108" s="463">
        <f>SUM(IS108,GW108)</f>
        <v/>
      </c>
      <c r="KP108" s="463">
        <f>SUM(IT108,GX108)</f>
        <v/>
      </c>
      <c r="KQ108" s="463">
        <f>SUM(IU108,GY108)</f>
        <v/>
      </c>
      <c r="KR108" s="463">
        <f>SUM(IV108,GZ108)</f>
        <v/>
      </c>
      <c r="KS108" s="464">
        <f>SUM(IW108,HA108)</f>
        <v/>
      </c>
      <c r="KT108" s="463">
        <f>SUM(IX108,HB108)</f>
        <v/>
      </c>
      <c r="KU108" s="463">
        <f>SUM(IY108,HC108)</f>
        <v/>
      </c>
      <c r="KV108" s="463">
        <f>SUM(IZ108,HD108)</f>
        <v/>
      </c>
      <c r="KW108" s="463">
        <f>SUM(JA108,HE108)</f>
        <v/>
      </c>
      <c r="KX108" s="463">
        <f>SUM(JB108,HF108)</f>
        <v/>
      </c>
      <c r="KY108" s="463">
        <f>SUM(JC108,HG108)</f>
        <v/>
      </c>
      <c r="KZ108" s="463">
        <f>SUM(JD108,HH108)</f>
        <v/>
      </c>
      <c r="LA108" s="463">
        <f>SUM(JE108,HI108)</f>
        <v/>
      </c>
      <c r="LB108" s="463">
        <f>SUM(JF108,HJ108)</f>
        <v/>
      </c>
      <c r="LC108" s="463">
        <f>SUM(JG108,HK108)</f>
        <v/>
      </c>
      <c r="LD108" s="463">
        <f>SUM(JH108,HL108)</f>
        <v/>
      </c>
      <c r="LE108" s="464">
        <f>SUM(JI108,HM108)</f>
        <v/>
      </c>
      <c r="LF108" s="463">
        <f>SUM(JJ108,HN108)</f>
        <v/>
      </c>
      <c r="LG108" s="463">
        <f>SUM(JK108,HO108)</f>
        <v/>
      </c>
      <c r="LH108" s="463">
        <f>SUM(JL108,HP108)</f>
        <v/>
      </c>
      <c r="LI108" s="463">
        <f>SUM(JM108,HQ108)</f>
        <v/>
      </c>
      <c r="LJ108" s="463">
        <f>SUM(JN108,HR108)</f>
        <v/>
      </c>
      <c r="LK108" s="463">
        <f>SUM(JO108,HS108)</f>
        <v/>
      </c>
      <c r="LL108" s="463">
        <f>SUM(JP108,HT108)</f>
        <v/>
      </c>
      <c r="LM108" s="463">
        <f>SUM(JQ108,HU108)</f>
        <v/>
      </c>
      <c r="LN108" s="463">
        <f>SUM(JR108,HV108)</f>
        <v/>
      </c>
      <c r="LO108" s="463">
        <f>SUM(JS108,HW108)</f>
        <v/>
      </c>
      <c r="LP108" s="463">
        <f>SUM(JT108,HX108)</f>
        <v/>
      </c>
      <c r="LQ108" s="464">
        <f>SUM(JU108,HY108)</f>
        <v/>
      </c>
      <c r="LR108" s="463">
        <f>SUM(JV108,HZ108)</f>
        <v/>
      </c>
      <c r="LS108" s="463">
        <f>SUM(JW108,IA108)</f>
        <v/>
      </c>
      <c r="LT108" s="463">
        <f>SUM(JX108,IB108)</f>
        <v/>
      </c>
      <c r="LU108" s="463">
        <f>SUM(JY108,IC108)</f>
        <v/>
      </c>
      <c r="LV108" s="463">
        <f>SUM(JZ108,ID108)</f>
        <v/>
      </c>
      <c r="LW108" s="465">
        <f>SUM(KA108,IE108)</f>
        <v/>
      </c>
      <c r="LX108" s="463">
        <f>SUM(KH108:KS108)</f>
        <v/>
      </c>
      <c r="LY108" s="463">
        <f>SUM(KT108:LE108)</f>
        <v/>
      </c>
      <c r="LZ108" s="463">
        <f>SUM(LF108:LQ108)</f>
        <v/>
      </c>
      <c r="MA108" s="463">
        <f>SUM(LJ108:LU108)</f>
        <v/>
      </c>
      <c r="MB108" s="463">
        <f>SUM(LL108:LW108)</f>
        <v/>
      </c>
      <c r="MD108" s="526">
        <f>IFERROR(KH108/KH$117,0)</f>
        <v/>
      </c>
      <c r="ME108" s="526">
        <f>IFERROR(KI108/KI$117,0)</f>
        <v/>
      </c>
      <c r="MF108" s="526">
        <f>IFERROR(KJ108/KJ$117,0)</f>
        <v/>
      </c>
      <c r="MG108" s="526">
        <f>IFERROR(KK108/KK$117,0)</f>
        <v/>
      </c>
      <c r="MH108" s="526">
        <f>IFERROR(KL108/KL$117,0)</f>
        <v/>
      </c>
      <c r="MI108" s="526">
        <f>IFERROR(KM108/KM$117,0)</f>
        <v/>
      </c>
      <c r="MJ108" s="526">
        <f>IFERROR(KN108/KN$117,0)</f>
        <v/>
      </c>
      <c r="MK108" s="526">
        <f>IFERROR(KO108/KO$117,0)</f>
        <v/>
      </c>
      <c r="ML108" s="526">
        <f>IFERROR(KP108/KP$117,0)</f>
        <v/>
      </c>
      <c r="MM108" s="526">
        <f>IFERROR(KQ108/KQ$117,0)</f>
        <v/>
      </c>
      <c r="MN108" s="526">
        <f>IFERROR(KR108/KR$117,0)</f>
        <v/>
      </c>
      <c r="MO108" s="527">
        <f>IFERROR(KS108/KS$117,0)</f>
        <v/>
      </c>
      <c r="MP108" s="526">
        <f>IFERROR(KT108/KT$117,0)</f>
        <v/>
      </c>
      <c r="MQ108" s="526">
        <f>IFERROR(KU108/KU$117,0)</f>
        <v/>
      </c>
      <c r="MR108" s="526">
        <f>IFERROR(KV108/KV$117,0)</f>
        <v/>
      </c>
      <c r="MS108" s="526">
        <f>IFERROR(KW108/KW$117,0)</f>
        <v/>
      </c>
      <c r="MT108" s="526">
        <f>IFERROR(KX108/KX$117,0)</f>
        <v/>
      </c>
      <c r="MU108" s="526">
        <f>IFERROR(KY108/KY$117,0)</f>
        <v/>
      </c>
      <c r="MV108" s="526">
        <f>IFERROR(KZ108/KZ$117,0)</f>
        <v/>
      </c>
      <c r="MW108" s="526">
        <f>IFERROR(LA108/LA$117,0)</f>
        <v/>
      </c>
      <c r="MX108" s="526">
        <f>IFERROR(LB108/LB$117,0)</f>
        <v/>
      </c>
      <c r="MY108" s="526">
        <f>IFERROR(LC108/LC$117,0)</f>
        <v/>
      </c>
      <c r="MZ108" s="526">
        <f>IFERROR(LD108/LD$117,0)</f>
        <v/>
      </c>
      <c r="NA108" s="527">
        <f>IFERROR(LE108/LE$117,0)</f>
        <v/>
      </c>
      <c r="NB108" s="526">
        <f>IFERROR(LF108/LF$117,0)</f>
        <v/>
      </c>
      <c r="NC108" s="526">
        <f>IFERROR(LG108/LG$117,0)</f>
        <v/>
      </c>
      <c r="ND108" s="526">
        <f>IFERROR(LH108/LH$117,0)</f>
        <v/>
      </c>
      <c r="NE108" s="526">
        <f>IFERROR(LI108/LI$117,0)</f>
        <v/>
      </c>
      <c r="NF108" s="526">
        <f>IFERROR(LJ108/LJ$117,0)</f>
        <v/>
      </c>
      <c r="NG108" s="526">
        <f>IFERROR(LK108/LK$117,0)</f>
        <v/>
      </c>
      <c r="NH108" s="526">
        <f>IFERROR(LL108/LL$117,0)</f>
        <v/>
      </c>
      <c r="NI108" s="526">
        <f>IFERROR(LM108/LM$117,0)</f>
        <v/>
      </c>
      <c r="NJ108" s="526">
        <f>IFERROR(LN108/LN$117,0)</f>
        <v/>
      </c>
      <c r="NK108" s="526">
        <f>IFERROR(LO108/LO$117,0)</f>
        <v/>
      </c>
      <c r="NL108" s="526">
        <f>IFERROR(LP108/LP$117,0)</f>
        <v/>
      </c>
      <c r="NM108" s="527">
        <f>IFERROR(LQ108/LQ$117,0)</f>
        <v/>
      </c>
      <c r="NN108" s="526">
        <f>IFERROR(LR108/LR$117,0)</f>
        <v/>
      </c>
      <c r="NO108" s="526">
        <f>IFERROR(LS108/LS$117,0)</f>
        <v/>
      </c>
      <c r="NP108" s="526">
        <f>IFERROR(LT108/LT$117,0)</f>
        <v/>
      </c>
      <c r="NQ108" s="526">
        <f>IFERROR(LU108/LU$117,0)</f>
        <v/>
      </c>
      <c r="NR108" s="526">
        <f>IFERROR(LV108/LV$117,0)</f>
        <v/>
      </c>
      <c r="NS108" s="1758">
        <f>IFERROR(LW108/LW$117,0)</f>
        <v/>
      </c>
      <c r="NT108" s="526">
        <f>IFERROR(LX108/LX$117,0)</f>
        <v/>
      </c>
      <c r="NU108" s="526">
        <f>IFERROR(LY108/LY$117,0)</f>
        <v/>
      </c>
      <c r="NV108" s="526">
        <f>IFERROR(LZ108/LZ$117,0)</f>
        <v/>
      </c>
      <c r="NW108" s="526">
        <f>IFERROR(MA108/MA$117,0)</f>
        <v/>
      </c>
      <c r="NX108" s="526">
        <f>IFERROR(MB108/MB$117,0)</f>
        <v/>
      </c>
      <c r="NZ108" s="463">
        <f>LY108-LX108</f>
        <v/>
      </c>
      <c r="OA108" s="463">
        <f>LZ108-LY108</f>
        <v/>
      </c>
      <c r="OB108" s="463">
        <f>MA108-LZ108</f>
        <v/>
      </c>
      <c r="OC108" s="463">
        <f>MB108-LZ108</f>
        <v/>
      </c>
      <c r="OD108" s="1501" t="n"/>
      <c r="OE108" s="434" t="inlineStr">
        <is>
          <t>Other revenue</t>
        </is>
      </c>
      <c r="OF108" s="434" t="inlineStr">
        <is>
          <t>Other revenue</t>
        </is>
      </c>
      <c r="OG108" s="434" t="inlineStr">
        <is>
          <t>Other revenue</t>
        </is>
      </c>
    </row>
    <row r="109" outlineLevel="1" ht="12" customFormat="1" customHeight="1" s="431">
      <c r="A109" s="1523" t="n"/>
      <c r="B109" s="1521" t="n"/>
      <c r="C109" s="624" t="inlineStr">
        <is>
          <t>Equipment revenue - recurring</t>
        </is>
      </c>
      <c r="D109" s="771" t="n"/>
      <c r="E109" s="771" t="n"/>
      <c r="F109" s="452">
        <f>SUM(F105:F108)</f>
        <v/>
      </c>
      <c r="G109" s="452">
        <f>SUM(G105:G108)</f>
        <v/>
      </c>
      <c r="H109" s="452">
        <f>SUM(H105:H108)</f>
        <v/>
      </c>
      <c r="I109" s="452">
        <f>SUM(I105:I108)</f>
        <v/>
      </c>
      <c r="J109" s="452">
        <f>SUM(J105:J108)</f>
        <v/>
      </c>
      <c r="K109" s="452">
        <f>SUM(K105:K108)</f>
        <v/>
      </c>
      <c r="L109" s="452">
        <f>SUM(L105:L108)</f>
        <v/>
      </c>
      <c r="M109" s="452">
        <f>SUM(M105:M108)</f>
        <v/>
      </c>
      <c r="N109" s="452">
        <f>SUM(N105:N108)</f>
        <v/>
      </c>
      <c r="O109" s="452">
        <f>SUM(O105:O108)</f>
        <v/>
      </c>
      <c r="P109" s="452">
        <f>SUM(P105:P108)</f>
        <v/>
      </c>
      <c r="Q109" s="453">
        <f>SUM(Q105:Q108)</f>
        <v/>
      </c>
      <c r="R109" s="452">
        <f>SUM(R105:R108)</f>
        <v/>
      </c>
      <c r="S109" s="452">
        <f>SUM(S105:S108)</f>
        <v/>
      </c>
      <c r="T109" s="452">
        <f>SUM(T105:T108)</f>
        <v/>
      </c>
      <c r="U109" s="452">
        <f>SUM(U105:U108)</f>
        <v/>
      </c>
      <c r="V109" s="452">
        <f>SUM(V105:V108)</f>
        <v/>
      </c>
      <c r="W109" s="452">
        <f>SUM(W105:W108)</f>
        <v/>
      </c>
      <c r="X109" s="452">
        <f>SUM(X105:X108)</f>
        <v/>
      </c>
      <c r="Y109" s="452">
        <f>SUM(Y105:Y108)</f>
        <v/>
      </c>
      <c r="Z109" s="452">
        <f>SUM(Z105:Z108)</f>
        <v/>
      </c>
      <c r="AA109" s="452">
        <f>SUM(AA105:AA108)</f>
        <v/>
      </c>
      <c r="AB109" s="452">
        <f>SUM(AB105:AB108)</f>
        <v/>
      </c>
      <c r="AC109" s="453">
        <f>SUM(AC105:AC108)</f>
        <v/>
      </c>
      <c r="AD109" s="452">
        <f>SUM(AD105:AD108)</f>
        <v/>
      </c>
      <c r="AE109" s="452">
        <f>SUM(AE105:AE108)</f>
        <v/>
      </c>
      <c r="AF109" s="452">
        <f>SUM(AF105:AF108)</f>
        <v/>
      </c>
      <c r="AG109" s="452">
        <f>SUM(AG105:AG108)</f>
        <v/>
      </c>
      <c r="AH109" s="452">
        <f>SUM(AH105:AH108)</f>
        <v/>
      </c>
      <c r="AI109" s="452">
        <f>SUM(AI105:AI108)</f>
        <v/>
      </c>
      <c r="AJ109" s="452">
        <f>SUM(AJ105:AJ108)</f>
        <v/>
      </c>
      <c r="AK109" s="452">
        <f>SUM(AK105:AK108)</f>
        <v/>
      </c>
      <c r="AL109" s="452">
        <f>SUM(AL105:AL108)</f>
        <v/>
      </c>
      <c r="AM109" s="452">
        <f>SUM(AM105:AM108)</f>
        <v/>
      </c>
      <c r="AN109" s="452">
        <f>SUM(AN105:AN108)</f>
        <v/>
      </c>
      <c r="AO109" s="453">
        <f>SUM(AO105:AO108)</f>
        <v/>
      </c>
      <c r="AP109" s="452">
        <f>SUM(AP105:AP108)</f>
        <v/>
      </c>
      <c r="AQ109" s="452">
        <f>SUM(AQ105:AQ108)</f>
        <v/>
      </c>
      <c r="AR109" s="452">
        <f>SUM(AR105:AR108)</f>
        <v/>
      </c>
      <c r="AS109" s="452">
        <f>SUM(AS105:AS108)</f>
        <v/>
      </c>
      <c r="AT109" s="452">
        <f>SUM(AT105:AT108)</f>
        <v/>
      </c>
      <c r="AU109" s="462">
        <f>SUM(AU105:AU108)</f>
        <v/>
      </c>
      <c r="AV109" s="452">
        <f>SUM(AV105:AV108)</f>
        <v/>
      </c>
      <c r="AW109" s="452">
        <f>SUM(AW105:AW108)</f>
        <v/>
      </c>
      <c r="AX109" s="452">
        <f>SUM(AX105:AX108)</f>
        <v/>
      </c>
      <c r="AY109" s="452">
        <f>SUM(AY105:AY108)</f>
        <v/>
      </c>
      <c r="AZ109" s="452">
        <f>SUM(AZ105:AZ108)</f>
        <v/>
      </c>
      <c r="BB109" s="452">
        <f>SUM(BB105:BB108)</f>
        <v/>
      </c>
      <c r="BC109" s="452">
        <f>SUM(BC105:BC108)</f>
        <v/>
      </c>
      <c r="BD109" s="452">
        <f>SUM(BD105:BD108)</f>
        <v/>
      </c>
      <c r="BE109" s="452">
        <f>SUM(BE105:BE108)</f>
        <v/>
      </c>
      <c r="BF109" s="452">
        <f>SUM(BF105:BF108)</f>
        <v/>
      </c>
      <c r="BG109" s="452">
        <f>SUM(BG105:BG108)</f>
        <v/>
      </c>
      <c r="BH109" s="452">
        <f>SUM(BH105:BH108)</f>
        <v/>
      </c>
      <c r="BI109" s="452">
        <f>SUM(BI105:BI108)</f>
        <v/>
      </c>
      <c r="BJ109" s="452">
        <f>SUM(BJ105:BJ108)</f>
        <v/>
      </c>
      <c r="BK109" s="452">
        <f>SUM(BK105:BK108)</f>
        <v/>
      </c>
      <c r="BL109" s="452">
        <f>SUM(BL105:BL108)</f>
        <v/>
      </c>
      <c r="BM109" s="453">
        <f>SUM(BM105:BM108)</f>
        <v/>
      </c>
      <c r="BN109" s="452">
        <f>SUM(BN105:BN108)</f>
        <v/>
      </c>
      <c r="BO109" s="452">
        <f>SUM(BO105:BO108)</f>
        <v/>
      </c>
      <c r="BP109" s="452">
        <f>SUM(BP105:BP108)</f>
        <v/>
      </c>
      <c r="BQ109" s="452">
        <f>SUM(BQ105:BQ108)</f>
        <v/>
      </c>
      <c r="BR109" s="452">
        <f>SUM(BR105:BR108)</f>
        <v/>
      </c>
      <c r="BS109" s="452">
        <f>SUM(BS105:BS108)</f>
        <v/>
      </c>
      <c r="BT109" s="452">
        <f>SUM(BT105:BT108)</f>
        <v/>
      </c>
      <c r="BU109" s="452">
        <f>SUM(BU105:BU108)</f>
        <v/>
      </c>
      <c r="BV109" s="452">
        <f>SUM(BV105:BV108)</f>
        <v/>
      </c>
      <c r="BW109" s="452">
        <f>SUM(BW105:BW108)</f>
        <v/>
      </c>
      <c r="BX109" s="452">
        <f>SUM(BX105:BX108)</f>
        <v/>
      </c>
      <c r="BY109" s="453">
        <f>SUM(BY105:BY108)</f>
        <v/>
      </c>
      <c r="BZ109" s="452">
        <f>SUM(BZ105:BZ108)</f>
        <v/>
      </c>
      <c r="CA109" s="452">
        <f>SUM(CA105:CA108)</f>
        <v/>
      </c>
      <c r="CB109" s="452">
        <f>SUM(CB105:CB108)</f>
        <v/>
      </c>
      <c r="CC109" s="452">
        <f>SUM(CC105:CC108)</f>
        <v/>
      </c>
      <c r="CD109" s="452">
        <f>SUM(CD105:CD108)</f>
        <v/>
      </c>
      <c r="CE109" s="452">
        <f>SUM(CE105:CE108)</f>
        <v/>
      </c>
      <c r="CF109" s="452">
        <f>SUM(CF105:CF108)</f>
        <v/>
      </c>
      <c r="CG109" s="452">
        <f>SUM(CG105:CG108)</f>
        <v/>
      </c>
      <c r="CH109" s="452">
        <f>SUM(CH105:CH108)</f>
        <v/>
      </c>
      <c r="CI109" s="452">
        <f>SUM(CI105:CI108)</f>
        <v/>
      </c>
      <c r="CJ109" s="452">
        <f>SUM(CJ105:CJ108)</f>
        <v/>
      </c>
      <c r="CK109" s="453">
        <f>SUM(CK105:CK108)</f>
        <v/>
      </c>
      <c r="CL109" s="452">
        <f>SUM(CL105:CL108)</f>
        <v/>
      </c>
      <c r="CM109" s="452">
        <f>SUM(CM105:CM108)</f>
        <v/>
      </c>
      <c r="CN109" s="452">
        <f>SUM(CN105:CN108)</f>
        <v/>
      </c>
      <c r="CO109" s="452">
        <f>SUM(CO105:CO108)</f>
        <v/>
      </c>
      <c r="CP109" s="452">
        <f>SUM(CP105:CP108)</f>
        <v/>
      </c>
      <c r="CQ109" s="462">
        <f>SUM(CQ105:CQ108)</f>
        <v/>
      </c>
      <c r="CR109" s="452">
        <f>SUM(CR105:CR108)</f>
        <v/>
      </c>
      <c r="CS109" s="452">
        <f>SUM(CS105:CS108)</f>
        <v/>
      </c>
      <c r="CT109" s="452">
        <f>SUM(CT105:CT108)</f>
        <v/>
      </c>
      <c r="CU109" s="452">
        <f>SUM(CU105:CU108)</f>
        <v/>
      </c>
      <c r="CV109" s="452">
        <f>SUM(CV105:CV108)</f>
        <v/>
      </c>
      <c r="CX109" s="452">
        <f>SUM(CX105:CX108)</f>
        <v/>
      </c>
      <c r="CY109" s="452">
        <f>SUM(CY105:CY108)</f>
        <v/>
      </c>
      <c r="CZ109" s="452">
        <f>SUM(CZ105:CZ108)</f>
        <v/>
      </c>
      <c r="DA109" s="452">
        <f>SUM(DA105:DA108)</f>
        <v/>
      </c>
      <c r="DB109" s="452">
        <f>SUM(DB105:DB108)</f>
        <v/>
      </c>
      <c r="DC109" s="452">
        <f>SUM(DC105:DC108)</f>
        <v/>
      </c>
      <c r="DD109" s="452">
        <f>SUM(DD105:DD108)</f>
        <v/>
      </c>
      <c r="DE109" s="452">
        <f>SUM(DE105:DE108)</f>
        <v/>
      </c>
      <c r="DF109" s="452">
        <f>SUM(DF105:DF108)</f>
        <v/>
      </c>
      <c r="DG109" s="452">
        <f>SUM(DG105:DG108)</f>
        <v/>
      </c>
      <c r="DH109" s="452">
        <f>SUM(DH105:DH108)</f>
        <v/>
      </c>
      <c r="DI109" s="453">
        <f>SUM(DI105:DI108)</f>
        <v/>
      </c>
      <c r="DJ109" s="452">
        <f>SUM(DJ105:DJ108)</f>
        <v/>
      </c>
      <c r="DK109" s="452">
        <f>SUM(DK105:DK108)</f>
        <v/>
      </c>
      <c r="DL109" s="452">
        <f>SUM(DL105:DL108)</f>
        <v/>
      </c>
      <c r="DM109" s="452">
        <f>SUM(DM105:DM108)</f>
        <v/>
      </c>
      <c r="DN109" s="452">
        <f>SUM(DN105:DN108)</f>
        <v/>
      </c>
      <c r="DO109" s="452">
        <f>SUM(DO105:DO108)</f>
        <v/>
      </c>
      <c r="DP109" s="452">
        <f>SUM(DP105:DP108)</f>
        <v/>
      </c>
      <c r="DQ109" s="452">
        <f>SUM(DQ105:DQ108)</f>
        <v/>
      </c>
      <c r="DR109" s="452">
        <f>SUM(DR105:DR108)</f>
        <v/>
      </c>
      <c r="DS109" s="452">
        <f>SUM(DS105:DS108)</f>
        <v/>
      </c>
      <c r="DT109" s="452">
        <f>SUM(DT105:DT108)</f>
        <v/>
      </c>
      <c r="DU109" s="453">
        <f>SUM(DU105:DU108)</f>
        <v/>
      </c>
      <c r="DV109" s="452">
        <f>SUM(DV105:DV108)</f>
        <v/>
      </c>
      <c r="DW109" s="452">
        <f>SUM(DW105:DW108)</f>
        <v/>
      </c>
      <c r="DX109" s="452">
        <f>SUM(DX105:DX108)</f>
        <v/>
      </c>
      <c r="DY109" s="452">
        <f>SUM(DY105:DY108)</f>
        <v/>
      </c>
      <c r="DZ109" s="452">
        <f>SUM(DZ105:DZ108)</f>
        <v/>
      </c>
      <c r="EA109" s="452">
        <f>SUM(EA105:EA108)</f>
        <v/>
      </c>
      <c r="EB109" s="452">
        <f>SUM(EB105:EB108)</f>
        <v/>
      </c>
      <c r="EC109" s="452">
        <f>SUM(EC105:EC108)</f>
        <v/>
      </c>
      <c r="ED109" s="452">
        <f>SUM(ED105:ED108)</f>
        <v/>
      </c>
      <c r="EE109" s="452">
        <f>SUM(EE105:EE108)</f>
        <v/>
      </c>
      <c r="EF109" s="452">
        <f>SUM(EF105:EF108)</f>
        <v/>
      </c>
      <c r="EG109" s="453">
        <f>SUM(EG105:EG108)</f>
        <v/>
      </c>
      <c r="EH109" s="452">
        <f>SUM(EH105:EH108)</f>
        <v/>
      </c>
      <c r="EI109" s="452">
        <f>SUM(EI105:EI108)</f>
        <v/>
      </c>
      <c r="EJ109" s="452">
        <f>SUM(EJ105:EJ108)</f>
        <v/>
      </c>
      <c r="EK109" s="452">
        <f>SUM(EK105:EK108)</f>
        <v/>
      </c>
      <c r="EL109" s="452">
        <f>SUM(EL105:EL108)</f>
        <v/>
      </c>
      <c r="EM109" s="462">
        <f>SUM(EM105:EM108)</f>
        <v/>
      </c>
      <c r="EN109" s="452">
        <f>SUM(EN105:EN108)</f>
        <v/>
      </c>
      <c r="EO109" s="452">
        <f>SUM(EO105:EO108)</f>
        <v/>
      </c>
      <c r="EP109" s="452">
        <f>SUM(EP105:EP108)</f>
        <v/>
      </c>
      <c r="EQ109" s="452">
        <f>SUM(EQ105:EQ108)</f>
        <v/>
      </c>
      <c r="ER109" s="452">
        <f>SUM(ER105:ER108)</f>
        <v/>
      </c>
      <c r="ET109" s="452">
        <f>SUM(ET105:ET108)</f>
        <v/>
      </c>
      <c r="EU109" s="452">
        <f>SUM(EU105:EU108)</f>
        <v/>
      </c>
      <c r="EV109" s="452">
        <f>SUM(EV105:EV108)</f>
        <v/>
      </c>
      <c r="EW109" s="452">
        <f>SUM(EW105:EW108)</f>
        <v/>
      </c>
      <c r="EX109" s="452">
        <f>SUM(EX105:EX108)</f>
        <v/>
      </c>
      <c r="EY109" s="452">
        <f>SUM(EY105:EY108)</f>
        <v/>
      </c>
      <c r="EZ109" s="452">
        <f>SUM(EZ105:EZ108)</f>
        <v/>
      </c>
      <c r="FA109" s="452">
        <f>SUM(FA105:FA108)</f>
        <v/>
      </c>
      <c r="FB109" s="452">
        <f>SUM(FB105:FB108)</f>
        <v/>
      </c>
      <c r="FC109" s="452">
        <f>SUM(FC105:FC108)</f>
        <v/>
      </c>
      <c r="FD109" s="452">
        <f>SUM(FD105:FD108)</f>
        <v/>
      </c>
      <c r="FE109" s="453">
        <f>SUM(FE105:FE108)</f>
        <v/>
      </c>
      <c r="FF109" s="452">
        <f>SUM(FF105:FF108)</f>
        <v/>
      </c>
      <c r="FG109" s="452">
        <f>SUM(FG105:FG108)</f>
        <v/>
      </c>
      <c r="FH109" s="452">
        <f>SUM(FH105:FH108)</f>
        <v/>
      </c>
      <c r="FI109" s="452">
        <f>SUM(FI105:FI108)</f>
        <v/>
      </c>
      <c r="FJ109" s="452">
        <f>SUM(FJ105:FJ108)</f>
        <v/>
      </c>
      <c r="FK109" s="452">
        <f>SUM(FK105:FK108)</f>
        <v/>
      </c>
      <c r="FL109" s="452">
        <f>SUM(FL105:FL108)</f>
        <v/>
      </c>
      <c r="FM109" s="452">
        <f>SUM(FM105:FM108)</f>
        <v/>
      </c>
      <c r="FN109" s="452">
        <f>SUM(FN105:FN108)</f>
        <v/>
      </c>
      <c r="FO109" s="452">
        <f>SUM(FO105:FO108)</f>
        <v/>
      </c>
      <c r="FP109" s="452">
        <f>SUM(FP105:FP108)</f>
        <v/>
      </c>
      <c r="FQ109" s="453">
        <f>SUM(FQ105:FQ108)</f>
        <v/>
      </c>
      <c r="FR109" s="452">
        <f>SUM(FR105:FR108)</f>
        <v/>
      </c>
      <c r="FS109" s="452">
        <f>SUM(FS105:FS108)</f>
        <v/>
      </c>
      <c r="FT109" s="452">
        <f>SUM(FT105:FT108)</f>
        <v/>
      </c>
      <c r="FU109" s="452">
        <f>SUM(FU105:FU108)</f>
        <v/>
      </c>
      <c r="FV109" s="452">
        <f>SUM(FV105:FV108)</f>
        <v/>
      </c>
      <c r="FW109" s="452">
        <f>SUM(FW105:FW108)</f>
        <v/>
      </c>
      <c r="FX109" s="452">
        <f>SUM(FX105:FX108)</f>
        <v/>
      </c>
      <c r="FY109" s="452">
        <f>SUM(FY105:FY108)</f>
        <v/>
      </c>
      <c r="FZ109" s="452">
        <f>SUM(FZ105:FZ108)</f>
        <v/>
      </c>
      <c r="GA109" s="452">
        <f>SUM(GA105:GA108)</f>
        <v/>
      </c>
      <c r="GB109" s="452">
        <f>SUM(GB105:GB108)</f>
        <v/>
      </c>
      <c r="GC109" s="453">
        <f>SUM(GC105:GC108)</f>
        <v/>
      </c>
      <c r="GD109" s="452">
        <f>SUM(GD105:GD108)</f>
        <v/>
      </c>
      <c r="GE109" s="452">
        <f>SUM(GE105:GE108)</f>
        <v/>
      </c>
      <c r="GF109" s="452">
        <f>SUM(GF105:GF108)</f>
        <v/>
      </c>
      <c r="GG109" s="452">
        <f>SUM(GG105:GG108)</f>
        <v/>
      </c>
      <c r="GH109" s="452">
        <f>SUM(GH105:GH108)</f>
        <v/>
      </c>
      <c r="GI109" s="462">
        <f>SUM(GI105:GI108)</f>
        <v/>
      </c>
      <c r="GJ109" s="452">
        <f>SUM(GJ105:GJ108)</f>
        <v/>
      </c>
      <c r="GK109" s="452">
        <f>SUM(GK105:GK108)</f>
        <v/>
      </c>
      <c r="GL109" s="452">
        <f>SUM(GL105:GL108)</f>
        <v/>
      </c>
      <c r="GM109" s="452">
        <f>SUM(GM105:GM108)</f>
        <v/>
      </c>
      <c r="GN109" s="452">
        <f>SUM(GN105:GN108)</f>
        <v/>
      </c>
      <c r="GP109" s="452">
        <f>SUM(GP105:GP108)</f>
        <v/>
      </c>
      <c r="GQ109" s="452">
        <f>SUM(GQ105:GQ108)</f>
        <v/>
      </c>
      <c r="GR109" s="452">
        <f>SUM(GR105:GR108)</f>
        <v/>
      </c>
      <c r="GS109" s="452">
        <f>SUM(GS105:GS108)</f>
        <v/>
      </c>
      <c r="GT109" s="452">
        <f>SUM(GT105:GT108)</f>
        <v/>
      </c>
      <c r="GU109" s="452">
        <f>SUM(GU105:GU108)</f>
        <v/>
      </c>
      <c r="GV109" s="452">
        <f>SUM(GV105:GV108)</f>
        <v/>
      </c>
      <c r="GW109" s="452">
        <f>SUM(GW105:GW108)</f>
        <v/>
      </c>
      <c r="GX109" s="452">
        <f>SUM(GX105:GX108)</f>
        <v/>
      </c>
      <c r="GY109" s="452">
        <f>SUM(GY105:GY108)</f>
        <v/>
      </c>
      <c r="GZ109" s="452">
        <f>SUM(GZ105:GZ108)</f>
        <v/>
      </c>
      <c r="HA109" s="453">
        <f>SUM(HA105:HA108)</f>
        <v/>
      </c>
      <c r="HB109" s="452">
        <f>SUM(HB105:HB108)</f>
        <v/>
      </c>
      <c r="HC109" s="452">
        <f>SUM(HC105:HC108)</f>
        <v/>
      </c>
      <c r="HD109" s="452">
        <f>SUM(HD105:HD108)</f>
        <v/>
      </c>
      <c r="HE109" s="452">
        <f>SUM(HE105:HE108)</f>
        <v/>
      </c>
      <c r="HF109" s="452">
        <f>SUM(HF105:HF108)</f>
        <v/>
      </c>
      <c r="HG109" s="452">
        <f>SUM(HG105:HG108)</f>
        <v/>
      </c>
      <c r="HH109" s="452">
        <f>SUM(HH105:HH108)</f>
        <v/>
      </c>
      <c r="HI109" s="452">
        <f>SUM(HI105:HI108)</f>
        <v/>
      </c>
      <c r="HJ109" s="452">
        <f>SUM(HJ105:HJ108)</f>
        <v/>
      </c>
      <c r="HK109" s="452">
        <f>SUM(HK105:HK108)</f>
        <v/>
      </c>
      <c r="HL109" s="452">
        <f>SUM(HL105:HL108)</f>
        <v/>
      </c>
      <c r="HM109" s="453">
        <f>SUM(HM105:HM108)</f>
        <v/>
      </c>
      <c r="HN109" s="452">
        <f>SUM(HN105:HN108)</f>
        <v/>
      </c>
      <c r="HO109" s="452">
        <f>SUM(HO105:HO108)</f>
        <v/>
      </c>
      <c r="HP109" s="452">
        <f>SUM(HP105:HP108)</f>
        <v/>
      </c>
      <c r="HQ109" s="452">
        <f>SUM(HQ105:HQ108)</f>
        <v/>
      </c>
      <c r="HR109" s="452">
        <f>SUM(HR105:HR108)</f>
        <v/>
      </c>
      <c r="HS109" s="452">
        <f>SUM(HS105:HS108)</f>
        <v/>
      </c>
      <c r="HT109" s="452">
        <f>SUM(HT105:HT108)</f>
        <v/>
      </c>
      <c r="HU109" s="452">
        <f>SUM(HU105:HU108)</f>
        <v/>
      </c>
      <c r="HV109" s="452">
        <f>SUM(HV105:HV108)</f>
        <v/>
      </c>
      <c r="HW109" s="452">
        <f>SUM(HW105:HW108)</f>
        <v/>
      </c>
      <c r="HX109" s="452">
        <f>SUM(HX105:HX108)</f>
        <v/>
      </c>
      <c r="HY109" s="453">
        <f>SUM(HY105:HY108)</f>
        <v/>
      </c>
      <c r="HZ109" s="452">
        <f>SUM(HZ105:HZ108)</f>
        <v/>
      </c>
      <c r="IA109" s="452">
        <f>SUM(IA105:IA108)</f>
        <v/>
      </c>
      <c r="IB109" s="452">
        <f>SUM(IB105:IB108)</f>
        <v/>
      </c>
      <c r="IC109" s="452">
        <f>SUM(IC105:IC108)</f>
        <v/>
      </c>
      <c r="ID109" s="452">
        <f>SUM(ID105:ID108)</f>
        <v/>
      </c>
      <c r="IE109" s="462">
        <f>SUM(IE105:IE108)</f>
        <v/>
      </c>
      <c r="IF109" s="452">
        <f>SUM(IF105:IF108)</f>
        <v/>
      </c>
      <c r="IG109" s="452">
        <f>SUM(IG105:IG108)</f>
        <v/>
      </c>
      <c r="IH109" s="452">
        <f>SUM(IH105:IH108)</f>
        <v/>
      </c>
      <c r="II109" s="452">
        <f>SUM(II105:II108)</f>
        <v/>
      </c>
      <c r="IJ109" s="452">
        <f>SUM(IJ105:IJ108)</f>
        <v/>
      </c>
      <c r="IL109" s="452">
        <f>SUM(IL105:IL108)</f>
        <v/>
      </c>
      <c r="IM109" s="452">
        <f>SUM(IM105:IM108)</f>
        <v/>
      </c>
      <c r="IN109" s="452">
        <f>SUM(IN105:IN108)</f>
        <v/>
      </c>
      <c r="IO109" s="452">
        <f>SUM(IO105:IO108)</f>
        <v/>
      </c>
      <c r="IP109" s="452">
        <f>SUM(IP105:IP108)</f>
        <v/>
      </c>
      <c r="IQ109" s="452">
        <f>SUM(IQ105:IQ108)</f>
        <v/>
      </c>
      <c r="IR109" s="452">
        <f>SUM(IR105:IR108)</f>
        <v/>
      </c>
      <c r="IS109" s="452">
        <f>SUM(IS105:IS108)</f>
        <v/>
      </c>
      <c r="IT109" s="452">
        <f>SUM(IT105:IT108)</f>
        <v/>
      </c>
      <c r="IU109" s="452">
        <f>SUM(IU105:IU108)</f>
        <v/>
      </c>
      <c r="IV109" s="452">
        <f>SUM(IV105:IV108)</f>
        <v/>
      </c>
      <c r="IW109" s="453">
        <f>SUM(IW105:IW108)</f>
        <v/>
      </c>
      <c r="IX109" s="452">
        <f>SUM(IX105:IX108)</f>
        <v/>
      </c>
      <c r="IY109" s="452">
        <f>SUM(IY105:IY108)</f>
        <v/>
      </c>
      <c r="IZ109" s="452">
        <f>SUM(IZ105:IZ108)</f>
        <v/>
      </c>
      <c r="JA109" s="452">
        <f>SUM(JA105:JA108)</f>
        <v/>
      </c>
      <c r="JB109" s="452">
        <f>SUM(JB105:JB108)</f>
        <v/>
      </c>
      <c r="JC109" s="452">
        <f>SUM(JC105:JC108)</f>
        <v/>
      </c>
      <c r="JD109" s="452">
        <f>SUM(JD105:JD108)</f>
        <v/>
      </c>
      <c r="JE109" s="452">
        <f>SUM(JE105:JE108)</f>
        <v/>
      </c>
      <c r="JF109" s="452">
        <f>SUM(JF105:JF108)</f>
        <v/>
      </c>
      <c r="JG109" s="452">
        <f>SUM(JG105:JG108)</f>
        <v/>
      </c>
      <c r="JH109" s="452">
        <f>SUM(JH105:JH108)</f>
        <v/>
      </c>
      <c r="JI109" s="453">
        <f>SUM(JI105:JI108)</f>
        <v/>
      </c>
      <c r="JJ109" s="452">
        <f>SUM(JJ105:JJ108)</f>
        <v/>
      </c>
      <c r="JK109" s="452">
        <f>SUM(JK105:JK108)</f>
        <v/>
      </c>
      <c r="JL109" s="452">
        <f>SUM(JL105:JL108)</f>
        <v/>
      </c>
      <c r="JM109" s="452">
        <f>SUM(JM105:JM108)</f>
        <v/>
      </c>
      <c r="JN109" s="452">
        <f>SUM(JN105:JN108)</f>
        <v/>
      </c>
      <c r="JO109" s="452">
        <f>SUM(JO105:JO108)</f>
        <v/>
      </c>
      <c r="JP109" s="452">
        <f>SUM(JP105:JP108)</f>
        <v/>
      </c>
      <c r="JQ109" s="452">
        <f>SUM(JQ105:JQ108)</f>
        <v/>
      </c>
      <c r="JR109" s="452">
        <f>SUM(JR105:JR108)</f>
        <v/>
      </c>
      <c r="JS109" s="452">
        <f>SUM(JS105:JS108)</f>
        <v/>
      </c>
      <c r="JT109" s="452">
        <f>SUM(JT105:JT108)</f>
        <v/>
      </c>
      <c r="JU109" s="453">
        <f>SUM(JU105:JU108)</f>
        <v/>
      </c>
      <c r="JV109" s="452">
        <f>SUM(JV105:JV108)</f>
        <v/>
      </c>
      <c r="JW109" s="452">
        <f>SUM(JW105:JW108)</f>
        <v/>
      </c>
      <c r="JX109" s="452">
        <f>SUM(JX105:JX108)</f>
        <v/>
      </c>
      <c r="JY109" s="452">
        <f>SUM(JY105:JY108)</f>
        <v/>
      </c>
      <c r="JZ109" s="452">
        <f>SUM(JZ105:JZ108)</f>
        <v/>
      </c>
      <c r="KA109" s="462">
        <f>SUM(KA105:KA108)</f>
        <v/>
      </c>
      <c r="KB109" s="452">
        <f>SUM(KB105:KB108)</f>
        <v/>
      </c>
      <c r="KC109" s="452">
        <f>SUM(KC105:KC108)</f>
        <v/>
      </c>
      <c r="KD109" s="452">
        <f>SUM(KD105:KD108)</f>
        <v/>
      </c>
      <c r="KE109" s="452">
        <f>SUM(KE105:KE108)</f>
        <v/>
      </c>
      <c r="KF109" s="452">
        <f>SUM(KF105:KF108)</f>
        <v/>
      </c>
      <c r="KH109" s="452">
        <f>SUM(KH105:KH108)</f>
        <v/>
      </c>
      <c r="KI109" s="452">
        <f>SUM(KI105:KI108)</f>
        <v/>
      </c>
      <c r="KJ109" s="452">
        <f>SUM(KJ105:KJ108)</f>
        <v/>
      </c>
      <c r="KK109" s="452">
        <f>SUM(KK105:KK108)</f>
        <v/>
      </c>
      <c r="KL109" s="452">
        <f>SUM(KL105:KL108)</f>
        <v/>
      </c>
      <c r="KM109" s="452">
        <f>SUM(KM105:KM108)</f>
        <v/>
      </c>
      <c r="KN109" s="452">
        <f>SUM(KN105:KN108)</f>
        <v/>
      </c>
      <c r="KO109" s="452">
        <f>SUM(KO105:KO108)</f>
        <v/>
      </c>
      <c r="KP109" s="452">
        <f>SUM(KP105:KP108)</f>
        <v/>
      </c>
      <c r="KQ109" s="452">
        <f>SUM(KQ105:KQ108)</f>
        <v/>
      </c>
      <c r="KR109" s="452">
        <f>SUM(KR105:KR108)</f>
        <v/>
      </c>
      <c r="KS109" s="453">
        <f>SUM(KS105:KS108)</f>
        <v/>
      </c>
      <c r="KT109" s="452">
        <f>SUM(KT105:KT108)</f>
        <v/>
      </c>
      <c r="KU109" s="452">
        <f>SUM(KU105:KU108)</f>
        <v/>
      </c>
      <c r="KV109" s="452">
        <f>SUM(KV105:KV108)</f>
        <v/>
      </c>
      <c r="KW109" s="452">
        <f>SUM(KW105:KW108)</f>
        <v/>
      </c>
      <c r="KX109" s="452">
        <f>SUM(KX105:KX108)</f>
        <v/>
      </c>
      <c r="KY109" s="452">
        <f>SUM(KY105:KY108)</f>
        <v/>
      </c>
      <c r="KZ109" s="452">
        <f>SUM(KZ105:KZ108)</f>
        <v/>
      </c>
      <c r="LA109" s="452">
        <f>SUM(LA105:LA108)</f>
        <v/>
      </c>
      <c r="LB109" s="452">
        <f>SUM(LB105:LB108)</f>
        <v/>
      </c>
      <c r="LC109" s="452">
        <f>SUM(LC105:LC108)</f>
        <v/>
      </c>
      <c r="LD109" s="452">
        <f>SUM(LD105:LD108)</f>
        <v/>
      </c>
      <c r="LE109" s="453">
        <f>SUM(LE105:LE108)</f>
        <v/>
      </c>
      <c r="LF109" s="452">
        <f>SUM(LF105:LF108)</f>
        <v/>
      </c>
      <c r="LG109" s="452">
        <f>SUM(LG105:LG108)</f>
        <v/>
      </c>
      <c r="LH109" s="452">
        <f>SUM(LH105:LH108)</f>
        <v/>
      </c>
      <c r="LI109" s="452">
        <f>SUM(LI105:LI108)</f>
        <v/>
      </c>
      <c r="LJ109" s="452">
        <f>SUM(LJ105:LJ108)</f>
        <v/>
      </c>
      <c r="LK109" s="452">
        <f>SUM(LK105:LK108)</f>
        <v/>
      </c>
      <c r="LL109" s="452">
        <f>SUM(LL105:LL108)</f>
        <v/>
      </c>
      <c r="LM109" s="452">
        <f>SUM(LM105:LM108)</f>
        <v/>
      </c>
      <c r="LN109" s="452">
        <f>SUM(LN105:LN108)</f>
        <v/>
      </c>
      <c r="LO109" s="452">
        <f>SUM(LO105:LO108)</f>
        <v/>
      </c>
      <c r="LP109" s="452">
        <f>SUM(LP105:LP108)</f>
        <v/>
      </c>
      <c r="LQ109" s="453">
        <f>SUM(LQ105:LQ108)</f>
        <v/>
      </c>
      <c r="LR109" s="452">
        <f>SUM(LR105:LR108)</f>
        <v/>
      </c>
      <c r="LS109" s="452">
        <f>SUM(LS105:LS108)</f>
        <v/>
      </c>
      <c r="LT109" s="452">
        <f>SUM(LT105:LT108)</f>
        <v/>
      </c>
      <c r="LU109" s="452">
        <f>SUM(LU105:LU108)</f>
        <v/>
      </c>
      <c r="LV109" s="452">
        <f>SUM(LV105:LV108)</f>
        <v/>
      </c>
      <c r="LW109" s="462">
        <f>SUM(LW105:LW108)</f>
        <v/>
      </c>
      <c r="LX109" s="452">
        <f>SUM(LX105:LX108)</f>
        <v/>
      </c>
      <c r="LY109" s="452">
        <f>SUM(LY105:LY108)</f>
        <v/>
      </c>
      <c r="LZ109" s="452">
        <f>SUM(LZ105:LZ108)</f>
        <v/>
      </c>
      <c r="MA109" s="452">
        <f>SUM(MA105:MA108)</f>
        <v/>
      </c>
      <c r="MB109" s="452">
        <f>SUM(MB105:MB108)</f>
        <v/>
      </c>
      <c r="MD109" s="524">
        <f>IFERROR(KH109/KH$117,0)</f>
        <v/>
      </c>
      <c r="ME109" s="524">
        <f>IFERROR(KI109/KI$117,0)</f>
        <v/>
      </c>
      <c r="MF109" s="524">
        <f>IFERROR(KJ109/KJ$117,0)</f>
        <v/>
      </c>
      <c r="MG109" s="524">
        <f>IFERROR(KK109/KK$117,0)</f>
        <v/>
      </c>
      <c r="MH109" s="524">
        <f>IFERROR(KL109/KL$117,0)</f>
        <v/>
      </c>
      <c r="MI109" s="524">
        <f>IFERROR(KM109/KM$117,0)</f>
        <v/>
      </c>
      <c r="MJ109" s="524">
        <f>IFERROR(KN109/KN$117,0)</f>
        <v/>
      </c>
      <c r="MK109" s="524">
        <f>IFERROR(KO109/KO$117,0)</f>
        <v/>
      </c>
      <c r="ML109" s="524">
        <f>IFERROR(KP109/KP$117,0)</f>
        <v/>
      </c>
      <c r="MM109" s="524">
        <f>IFERROR(KQ109/KQ$117,0)</f>
        <v/>
      </c>
      <c r="MN109" s="524">
        <f>IFERROR(KR109/KR$117,0)</f>
        <v/>
      </c>
      <c r="MO109" s="525">
        <f>IFERROR(KS109/KS$117,0)</f>
        <v/>
      </c>
      <c r="MP109" s="524">
        <f>IFERROR(KT109/KT$117,0)</f>
        <v/>
      </c>
      <c r="MQ109" s="524">
        <f>IFERROR(KU109/KU$117,0)</f>
        <v/>
      </c>
      <c r="MR109" s="524">
        <f>IFERROR(KV109/KV$117,0)</f>
        <v/>
      </c>
      <c r="MS109" s="524">
        <f>IFERROR(KW109/KW$117,0)</f>
        <v/>
      </c>
      <c r="MT109" s="524">
        <f>IFERROR(KX109/KX$117,0)</f>
        <v/>
      </c>
      <c r="MU109" s="524">
        <f>IFERROR(KY109/KY$117,0)</f>
        <v/>
      </c>
      <c r="MV109" s="524">
        <f>IFERROR(KZ109/KZ$117,0)</f>
        <v/>
      </c>
      <c r="MW109" s="524">
        <f>IFERROR(LA109/LA$117,0)</f>
        <v/>
      </c>
      <c r="MX109" s="524">
        <f>IFERROR(LB109/LB$117,0)</f>
        <v/>
      </c>
      <c r="MY109" s="524">
        <f>IFERROR(LC109/LC$117,0)</f>
        <v/>
      </c>
      <c r="MZ109" s="524">
        <f>IFERROR(LD109/LD$117,0)</f>
        <v/>
      </c>
      <c r="NA109" s="525">
        <f>IFERROR(LE109/LE$117,0)</f>
        <v/>
      </c>
      <c r="NB109" s="524">
        <f>IFERROR(LF109/LF$117,0)</f>
        <v/>
      </c>
      <c r="NC109" s="524">
        <f>IFERROR(LG109/LG$117,0)</f>
        <v/>
      </c>
      <c r="ND109" s="524">
        <f>IFERROR(LH109/LH$117,0)</f>
        <v/>
      </c>
      <c r="NE109" s="524">
        <f>IFERROR(LI109/LI$117,0)</f>
        <v/>
      </c>
      <c r="NF109" s="524">
        <f>IFERROR(LJ109/LJ$117,0)</f>
        <v/>
      </c>
      <c r="NG109" s="524">
        <f>IFERROR(LK109/LK$117,0)</f>
        <v/>
      </c>
      <c r="NH109" s="524">
        <f>IFERROR(LL109/LL$117,0)</f>
        <v/>
      </c>
      <c r="NI109" s="524">
        <f>IFERROR(LM109/LM$117,0)</f>
        <v/>
      </c>
      <c r="NJ109" s="524">
        <f>IFERROR(LN109/LN$117,0)</f>
        <v/>
      </c>
      <c r="NK109" s="524">
        <f>IFERROR(LO109/LO$117,0)</f>
        <v/>
      </c>
      <c r="NL109" s="524">
        <f>IFERROR(LP109/LP$117,0)</f>
        <v/>
      </c>
      <c r="NM109" s="525">
        <f>IFERROR(LQ109/LQ$117,0)</f>
        <v/>
      </c>
      <c r="NN109" s="524">
        <f>IFERROR(LR109/LR$117,0)</f>
        <v/>
      </c>
      <c r="NO109" s="524">
        <f>IFERROR(LS109/LS$117,0)</f>
        <v/>
      </c>
      <c r="NP109" s="524">
        <f>IFERROR(LT109/LT$117,0)</f>
        <v/>
      </c>
      <c r="NQ109" s="524">
        <f>IFERROR(LU109/LU$117,0)</f>
        <v/>
      </c>
      <c r="NR109" s="524">
        <f>IFERROR(LV109/LV$117,0)</f>
        <v/>
      </c>
      <c r="NS109" s="1756">
        <f>IFERROR(LW109/LW$117,0)</f>
        <v/>
      </c>
      <c r="NT109" s="524">
        <f>IFERROR(LX109/LX$117,0)</f>
        <v/>
      </c>
      <c r="NU109" s="524">
        <f>IFERROR(LY109/LY$117,0)</f>
        <v/>
      </c>
      <c r="NV109" s="524">
        <f>IFERROR(LZ109/LZ$117,0)</f>
        <v/>
      </c>
      <c r="NW109" s="524">
        <f>IFERROR(MA109/MA$117,0)</f>
        <v/>
      </c>
      <c r="NX109" s="524">
        <f>IFERROR(MB109/MB$117,0)</f>
        <v/>
      </c>
      <c r="NZ109" s="452">
        <f>SUM(NZ105:NZ108)</f>
        <v/>
      </c>
      <c r="OA109" s="452">
        <f>SUM(OA105:OA108)</f>
        <v/>
      </c>
      <c r="OB109" s="452">
        <f>SUM(OB105:OB108)</f>
        <v/>
      </c>
      <c r="OC109" s="452">
        <f>SUM(OC105:OC108)</f>
        <v/>
      </c>
      <c r="OD109" s="1501" t="n"/>
      <c r="OE109" s="434" t="n"/>
      <c r="OF109" s="434" t="n"/>
      <c r="OG109" s="434" t="n"/>
    </row>
    <row r="110" outlineLevel="2" ht="12" customFormat="1" customHeight="1" s="431">
      <c r="A110" s="1523" t="n"/>
      <c r="B110" s="1521" t="n"/>
      <c r="C110" s="768" t="inlineStr">
        <is>
          <t>Equipment sales - pos &amp; pin stations</t>
        </is>
      </c>
      <c r="D110" s="771" t="n">
        <v>435101</v>
      </c>
      <c r="E110" s="771">
        <f>CONCATENATE(D110," - ",C110)</f>
        <v/>
      </c>
      <c r="F110" s="452">
        <f>'Income statement'!F110</f>
        <v/>
      </c>
      <c r="G110" s="452">
        <f>'Income statement'!G110</f>
        <v/>
      </c>
      <c r="H110" s="452">
        <f>'Income statement'!H110</f>
        <v/>
      </c>
      <c r="I110" s="452">
        <f>'Income statement'!I110</f>
        <v/>
      </c>
      <c r="J110" s="452">
        <f>'Income statement'!J110</f>
        <v/>
      </c>
      <c r="K110" s="452">
        <f>'Income statement'!K110</f>
        <v/>
      </c>
      <c r="L110" s="452">
        <f>'Income statement'!L110</f>
        <v/>
      </c>
      <c r="M110" s="452">
        <f>'Income statement'!M110</f>
        <v/>
      </c>
      <c r="N110" s="452">
        <f>'Income statement'!N110</f>
        <v/>
      </c>
      <c r="O110" s="452">
        <f>'Income statement'!O110</f>
        <v/>
      </c>
      <c r="P110" s="452">
        <f>'Income statement'!P110</f>
        <v/>
      </c>
      <c r="Q110" s="453">
        <f>'Income statement'!Q110</f>
        <v/>
      </c>
      <c r="R110" s="452">
        <f>'Income statement'!R110</f>
        <v/>
      </c>
      <c r="S110" s="452">
        <f>'Income statement'!S110</f>
        <v/>
      </c>
      <c r="T110" s="452">
        <f>'Income statement'!T110</f>
        <v/>
      </c>
      <c r="U110" s="452">
        <f>'Income statement'!U110</f>
        <v/>
      </c>
      <c r="V110" s="452">
        <f>'Income statement'!V110</f>
        <v/>
      </c>
      <c r="W110" s="452">
        <f>'Income statement'!W110</f>
        <v/>
      </c>
      <c r="X110" s="452">
        <f>'Income statement'!X110</f>
        <v/>
      </c>
      <c r="Y110" s="452">
        <f>'Income statement'!Y110</f>
        <v/>
      </c>
      <c r="Z110" s="452">
        <f>'Income statement'!Z110</f>
        <v/>
      </c>
      <c r="AA110" s="452">
        <f>'Income statement'!AA110</f>
        <v/>
      </c>
      <c r="AB110" s="452">
        <f>'Income statement'!AB110</f>
        <v/>
      </c>
      <c r="AC110" s="453">
        <f>'Income statement'!AC110</f>
        <v/>
      </c>
      <c r="AD110" s="452">
        <f>'Income statement'!AD110</f>
        <v/>
      </c>
      <c r="AE110" s="452">
        <f>'Income statement'!AE110</f>
        <v/>
      </c>
      <c r="AF110" s="452">
        <f>'Income statement'!AF110</f>
        <v/>
      </c>
      <c r="AG110" s="452">
        <f>'Income statement'!AG110</f>
        <v/>
      </c>
      <c r="AH110" s="452">
        <f>'Income statement'!AH110</f>
        <v/>
      </c>
      <c r="AI110" s="452">
        <f>'Income statement'!AI110</f>
        <v/>
      </c>
      <c r="AJ110" s="452">
        <f>'Income statement'!AJ110</f>
        <v/>
      </c>
      <c r="AK110" s="452">
        <f>'Income statement'!AK110</f>
        <v/>
      </c>
      <c r="AL110" s="452">
        <f>'Income statement'!AL110</f>
        <v/>
      </c>
      <c r="AM110" s="452">
        <f>'Income statement'!AM110</f>
        <v/>
      </c>
      <c r="AN110" s="452">
        <f>'Income statement'!AN110</f>
        <v/>
      </c>
      <c r="AO110" s="453">
        <f>'Income statement'!AO110</f>
        <v/>
      </c>
      <c r="AP110" s="452">
        <f>'Income statement'!AP110</f>
        <v/>
      </c>
      <c r="AQ110" s="452">
        <f>'Income statement'!AQ110</f>
        <v/>
      </c>
      <c r="AR110" s="452">
        <f>'Income statement'!AR110</f>
        <v/>
      </c>
      <c r="AS110" s="452">
        <f>'Income statement'!AS110</f>
        <v/>
      </c>
      <c r="AT110" s="452">
        <f>'Income statement'!AT110</f>
        <v/>
      </c>
      <c r="AU110" s="462">
        <f>'Income statement'!AU110</f>
        <v/>
      </c>
      <c r="AV110" s="452">
        <f>SUM(F110:Q110)</f>
        <v/>
      </c>
      <c r="AW110" s="452">
        <f>SUM(R110:AC110)</f>
        <v/>
      </c>
      <c r="AX110" s="452">
        <f>SUM(AD110:AO110)</f>
        <v/>
      </c>
      <c r="AY110" s="452">
        <f>SUM(AH110:AS110)</f>
        <v/>
      </c>
      <c r="AZ110" s="452">
        <f>SUM(AJ110:AU110)</f>
        <v/>
      </c>
      <c r="BB110" s="452">
        <f>SUMIFS('QofE Def adjustments'!F:F,'QofE Def adjustments'!$E:$E,'Adjusted IS'!$E110)</f>
        <v/>
      </c>
      <c r="BC110" s="452">
        <f>SUMIFS('QofE Def adjustments'!G:G,'QofE Def adjustments'!$E:$E,'Adjusted IS'!$E110)</f>
        <v/>
      </c>
      <c r="BD110" s="452">
        <f>SUMIFS('QofE Def adjustments'!H:H,'QofE Def adjustments'!$E:$E,'Adjusted IS'!$E110)</f>
        <v/>
      </c>
      <c r="BE110" s="452">
        <f>SUMIFS('QofE Def adjustments'!I:I,'QofE Def adjustments'!$E:$E,'Adjusted IS'!$E110)</f>
        <v/>
      </c>
      <c r="BF110" s="452">
        <f>SUMIFS('QofE Def adjustments'!J:J,'QofE Def adjustments'!$E:$E,'Adjusted IS'!$E110)</f>
        <v/>
      </c>
      <c r="BG110" s="452">
        <f>SUMIFS('QofE Def adjustments'!K:K,'QofE Def adjustments'!$E:$E,'Adjusted IS'!$E110)</f>
        <v/>
      </c>
      <c r="BH110" s="452">
        <f>SUMIFS('QofE Def adjustments'!L:L,'QofE Def adjustments'!$E:$E,'Adjusted IS'!$E110)</f>
        <v/>
      </c>
      <c r="BI110" s="452">
        <f>SUMIFS('QofE Def adjustments'!M:M,'QofE Def adjustments'!$E:$E,'Adjusted IS'!$E110)</f>
        <v/>
      </c>
      <c r="BJ110" s="452">
        <f>SUMIFS('QofE Def adjustments'!N:N,'QofE Def adjustments'!$E:$E,'Adjusted IS'!$E110)</f>
        <v/>
      </c>
      <c r="BK110" s="452">
        <f>SUMIFS('QofE Def adjustments'!O:O,'QofE Def adjustments'!$E:$E,'Adjusted IS'!$E110)</f>
        <v/>
      </c>
      <c r="BL110" s="452">
        <f>SUMIFS('QofE Def adjustments'!P:P,'QofE Def adjustments'!$E:$E,'Adjusted IS'!$E110)</f>
        <v/>
      </c>
      <c r="BM110" s="453">
        <f>SUMIFS('QofE Def adjustments'!Q:Q,'QofE Def adjustments'!$E:$E,'Adjusted IS'!$E110)</f>
        <v/>
      </c>
      <c r="BN110" s="452">
        <f>SUMIFS('QofE Def adjustments'!R:R,'QofE Def adjustments'!$E:$E,'Adjusted IS'!$E110)</f>
        <v/>
      </c>
      <c r="BO110" s="452">
        <f>SUMIFS('QofE Def adjustments'!S:S,'QofE Def adjustments'!$E:$E,'Adjusted IS'!$E110)</f>
        <v/>
      </c>
      <c r="BP110" s="452">
        <f>SUMIFS('QofE Def adjustments'!T:T,'QofE Def adjustments'!$E:$E,'Adjusted IS'!$E110)</f>
        <v/>
      </c>
      <c r="BQ110" s="452">
        <f>SUMIFS('QofE Def adjustments'!U:U,'QofE Def adjustments'!$E:$E,'Adjusted IS'!$E110)</f>
        <v/>
      </c>
      <c r="BR110" s="452">
        <f>SUMIFS('QofE Def adjustments'!V:V,'QofE Def adjustments'!$E:$E,'Adjusted IS'!$E110)</f>
        <v/>
      </c>
      <c r="BS110" s="452">
        <f>SUMIFS('QofE Def adjustments'!W:W,'QofE Def adjustments'!$E:$E,'Adjusted IS'!$E110)</f>
        <v/>
      </c>
      <c r="BT110" s="452">
        <f>SUMIFS('QofE Def adjustments'!X:X,'QofE Def adjustments'!$E:$E,'Adjusted IS'!$E110)</f>
        <v/>
      </c>
      <c r="BU110" s="452">
        <f>SUMIFS('QofE Def adjustments'!Y:Y,'QofE Def adjustments'!$E:$E,'Adjusted IS'!$E110)</f>
        <v/>
      </c>
      <c r="BV110" s="452">
        <f>SUMIFS('QofE Def adjustments'!Z:Z,'QofE Def adjustments'!$E:$E,'Adjusted IS'!$E110)</f>
        <v/>
      </c>
      <c r="BW110" s="452">
        <f>SUMIFS('QofE Def adjustments'!AA:AA,'QofE Def adjustments'!$E:$E,'Adjusted IS'!$E110)</f>
        <v/>
      </c>
      <c r="BX110" s="452">
        <f>SUMIFS('QofE Def adjustments'!AB:AB,'QofE Def adjustments'!$E:$E,'Adjusted IS'!$E110)</f>
        <v/>
      </c>
      <c r="BY110" s="453">
        <f>SUMIFS('QofE Def adjustments'!AC:AC,'QofE Def adjustments'!$E:$E,'Adjusted IS'!$E110)</f>
        <v/>
      </c>
      <c r="BZ110" s="452">
        <f>SUMIFS('QofE Def adjustments'!AD:AD,'QofE Def adjustments'!$E:$E,'Adjusted IS'!$E110)</f>
        <v/>
      </c>
      <c r="CA110" s="452">
        <f>SUMIFS('QofE Def adjustments'!AE:AE,'QofE Def adjustments'!$E:$E,'Adjusted IS'!$E110)</f>
        <v/>
      </c>
      <c r="CB110" s="452">
        <f>SUMIFS('QofE Def adjustments'!AF:AF,'QofE Def adjustments'!$E:$E,'Adjusted IS'!$E110)</f>
        <v/>
      </c>
      <c r="CC110" s="452">
        <f>SUMIFS('QofE Def adjustments'!AG:AG,'QofE Def adjustments'!$E:$E,'Adjusted IS'!$E110)</f>
        <v/>
      </c>
      <c r="CD110" s="452">
        <f>SUMIFS('QofE Def adjustments'!AH:AH,'QofE Def adjustments'!$E:$E,'Adjusted IS'!$E110)</f>
        <v/>
      </c>
      <c r="CE110" s="452">
        <f>SUMIFS('QofE Def adjustments'!AI:AI,'QofE Def adjustments'!$E:$E,'Adjusted IS'!$E110)</f>
        <v/>
      </c>
      <c r="CF110" s="452">
        <f>SUMIFS('QofE Def adjustments'!AJ:AJ,'QofE Def adjustments'!$E:$E,'Adjusted IS'!$E110)</f>
        <v/>
      </c>
      <c r="CG110" s="452">
        <f>SUMIFS('QofE Def adjustments'!AK:AK,'QofE Def adjustments'!$E:$E,'Adjusted IS'!$E110)</f>
        <v/>
      </c>
      <c r="CH110" s="452">
        <f>SUMIFS('QofE Def adjustments'!AL:AL,'QofE Def adjustments'!$E:$E,'Adjusted IS'!$E110)</f>
        <v/>
      </c>
      <c r="CI110" s="452">
        <f>SUMIFS('QofE Def adjustments'!AM:AM,'QofE Def adjustments'!$E:$E,'Adjusted IS'!$E110)</f>
        <v/>
      </c>
      <c r="CJ110" s="452">
        <f>SUMIFS('QofE Def adjustments'!AN:AN,'QofE Def adjustments'!$E:$E,'Adjusted IS'!$E110)</f>
        <v/>
      </c>
      <c r="CK110" s="453">
        <f>SUMIFS('QofE Def adjustments'!AO:AO,'QofE Def adjustments'!$E:$E,'Adjusted IS'!$E110)</f>
        <v/>
      </c>
      <c r="CL110" s="452">
        <f>SUMIFS('QofE Def adjustments'!AP:AP,'QofE Def adjustments'!$E:$E,'Adjusted IS'!$E110)</f>
        <v/>
      </c>
      <c r="CM110" s="452">
        <f>SUMIFS('QofE Def adjustments'!AQ:AQ,'QofE Def adjustments'!$E:$E,'Adjusted IS'!$E110)</f>
        <v/>
      </c>
      <c r="CN110" s="452">
        <f>SUMIFS('QofE Def adjustments'!AR:AR,'QofE Def adjustments'!$E:$E,'Adjusted IS'!$E110)</f>
        <v/>
      </c>
      <c r="CO110" s="452">
        <f>SUMIFS('QofE Def adjustments'!AS:AS,'QofE Def adjustments'!$E:$E,'Adjusted IS'!$E110)</f>
        <v/>
      </c>
      <c r="CP110" s="452">
        <f>SUMIFS('QofE Def adjustments'!AT:AT,'QofE Def adjustments'!$E:$E,'Adjusted IS'!$E110)</f>
        <v/>
      </c>
      <c r="CQ110" s="462">
        <f>SUMIFS('QofE Def adjustments'!AU:AU,'QofE Def adjustments'!$E:$E,'Adjusted IS'!$E110)</f>
        <v/>
      </c>
      <c r="CR110" s="452">
        <f>SUM(BB110:BM110)</f>
        <v/>
      </c>
      <c r="CS110" s="452">
        <f>SUM(BN110:BY110)</f>
        <v/>
      </c>
      <c r="CT110" s="452">
        <f>SUM(BZ110:CK110)</f>
        <v/>
      </c>
      <c r="CU110" s="452">
        <f>SUM(CD110:CO110)</f>
        <v/>
      </c>
      <c r="CV110" s="452">
        <f>SUM(CF110:CQ110)</f>
        <v/>
      </c>
      <c r="CX110" s="452">
        <f>SUM(BB110,F110)</f>
        <v/>
      </c>
      <c r="CY110" s="452">
        <f>SUM(BC110,G110)</f>
        <v/>
      </c>
      <c r="CZ110" s="452">
        <f>SUM(BD110,H110)</f>
        <v/>
      </c>
      <c r="DA110" s="452">
        <f>SUM(BE110,I110)</f>
        <v/>
      </c>
      <c r="DB110" s="452">
        <f>SUM(BF110,J110)</f>
        <v/>
      </c>
      <c r="DC110" s="452">
        <f>SUM(BG110,K110)</f>
        <v/>
      </c>
      <c r="DD110" s="452">
        <f>SUM(BH110,L110)</f>
        <v/>
      </c>
      <c r="DE110" s="452">
        <f>SUM(BI110,M110)</f>
        <v/>
      </c>
      <c r="DF110" s="452">
        <f>SUM(BJ110,N110)</f>
        <v/>
      </c>
      <c r="DG110" s="452">
        <f>SUM(BK110,O110)</f>
        <v/>
      </c>
      <c r="DH110" s="452">
        <f>SUM(BL110,P110)</f>
        <v/>
      </c>
      <c r="DI110" s="453">
        <f>SUM(BM110,Q110)</f>
        <v/>
      </c>
      <c r="DJ110" s="452">
        <f>SUM(BN110,R110)</f>
        <v/>
      </c>
      <c r="DK110" s="452">
        <f>SUM(BO110,S110)</f>
        <v/>
      </c>
      <c r="DL110" s="452">
        <f>SUM(BP110,T110)</f>
        <v/>
      </c>
      <c r="DM110" s="452">
        <f>SUM(BQ110,U110)</f>
        <v/>
      </c>
      <c r="DN110" s="452">
        <f>SUM(BR110,V110)</f>
        <v/>
      </c>
      <c r="DO110" s="452">
        <f>SUM(BS110,W110)</f>
        <v/>
      </c>
      <c r="DP110" s="452">
        <f>SUM(BT110,X110)</f>
        <v/>
      </c>
      <c r="DQ110" s="452">
        <f>SUM(BU110,Y110)</f>
        <v/>
      </c>
      <c r="DR110" s="452">
        <f>SUM(BV110,Z110)</f>
        <v/>
      </c>
      <c r="DS110" s="452">
        <f>SUM(BW110,AA110)</f>
        <v/>
      </c>
      <c r="DT110" s="452">
        <f>SUM(BX110,AB110)</f>
        <v/>
      </c>
      <c r="DU110" s="453">
        <f>SUM(BY110,AC110)</f>
        <v/>
      </c>
      <c r="DV110" s="452">
        <f>SUM(BZ110,AD110)</f>
        <v/>
      </c>
      <c r="DW110" s="452">
        <f>SUM(CA110,AE110)</f>
        <v/>
      </c>
      <c r="DX110" s="452">
        <f>SUM(CB110,AF110)</f>
        <v/>
      </c>
      <c r="DY110" s="452">
        <f>SUM(CC110,AG110)</f>
        <v/>
      </c>
      <c r="DZ110" s="452">
        <f>SUM(CD110,AH110)</f>
        <v/>
      </c>
      <c r="EA110" s="452">
        <f>SUM(CE110,AI110)</f>
        <v/>
      </c>
      <c r="EB110" s="452">
        <f>SUM(CF110,AJ110)</f>
        <v/>
      </c>
      <c r="EC110" s="452">
        <f>SUM(CG110,AK110)</f>
        <v/>
      </c>
      <c r="ED110" s="452">
        <f>SUM(CH110,AL110)</f>
        <v/>
      </c>
      <c r="EE110" s="452">
        <f>SUM(CI110,AM110)</f>
        <v/>
      </c>
      <c r="EF110" s="452">
        <f>SUM(CJ110,AN110)</f>
        <v/>
      </c>
      <c r="EG110" s="453">
        <f>SUM(CK110,AO110)</f>
        <v/>
      </c>
      <c r="EH110" s="452">
        <f>SUM(CL110,AP110)</f>
        <v/>
      </c>
      <c r="EI110" s="452">
        <f>SUM(CM110,AQ110)</f>
        <v/>
      </c>
      <c r="EJ110" s="452">
        <f>SUM(CN110,AR110)</f>
        <v/>
      </c>
      <c r="EK110" s="452">
        <f>SUM(CO110,AS110)</f>
        <v/>
      </c>
      <c r="EL110" s="452">
        <f>SUM(CP110,AT110)</f>
        <v/>
      </c>
      <c r="EM110" s="462">
        <f>SUM(CQ110,AU110)</f>
        <v/>
      </c>
      <c r="EN110" s="452">
        <f>SUM(CX110:DI110)</f>
        <v/>
      </c>
      <c r="EO110" s="452">
        <f>SUM(DJ110:DU110)</f>
        <v/>
      </c>
      <c r="EP110" s="452">
        <f>SUM(DV110:EG110)</f>
        <v/>
      </c>
      <c r="EQ110" s="452">
        <f>SUM(DZ110:EK110)</f>
        <v/>
      </c>
      <c r="ER110" s="452">
        <f>SUM(EB110:EM110)</f>
        <v/>
      </c>
      <c r="ET110" s="452">
        <f>SUMIFS('QofE DD adjustments'!F:F,'QofE DD adjustments'!$E:$E,'Adjusted IS'!$E110)</f>
        <v/>
      </c>
      <c r="EU110" s="452">
        <f>SUMIFS('QofE DD adjustments'!G:G,'QofE DD adjustments'!$E:$E,'Adjusted IS'!$E110)</f>
        <v/>
      </c>
      <c r="EV110" s="452">
        <f>SUMIFS('QofE DD adjustments'!H:H,'QofE DD adjustments'!$E:$E,'Adjusted IS'!$E110)</f>
        <v/>
      </c>
      <c r="EW110" s="452">
        <f>SUMIFS('QofE DD adjustments'!I:I,'QofE DD adjustments'!$E:$E,'Adjusted IS'!$E110)</f>
        <v/>
      </c>
      <c r="EX110" s="452">
        <f>SUMIFS('QofE DD adjustments'!J:J,'QofE DD adjustments'!$E:$E,'Adjusted IS'!$E110)</f>
        <v/>
      </c>
      <c r="EY110" s="452">
        <f>SUMIFS('QofE DD adjustments'!K:K,'QofE DD adjustments'!$E:$E,'Adjusted IS'!$E110)</f>
        <v/>
      </c>
      <c r="EZ110" s="452">
        <f>SUMIFS('QofE DD adjustments'!L:L,'QofE DD adjustments'!$E:$E,'Adjusted IS'!$E110)</f>
        <v/>
      </c>
      <c r="FA110" s="452">
        <f>SUMIFS('QofE DD adjustments'!M:M,'QofE DD adjustments'!$E:$E,'Adjusted IS'!$E110)</f>
        <v/>
      </c>
      <c r="FB110" s="452">
        <f>SUMIFS('QofE DD adjustments'!N:N,'QofE DD adjustments'!$E:$E,'Adjusted IS'!$E110)</f>
        <v/>
      </c>
      <c r="FC110" s="452">
        <f>SUMIFS('QofE DD adjustments'!O:O,'QofE DD adjustments'!$E:$E,'Adjusted IS'!$E110)</f>
        <v/>
      </c>
      <c r="FD110" s="452">
        <f>SUMIFS('QofE DD adjustments'!P:P,'QofE DD adjustments'!$E:$E,'Adjusted IS'!$E110)</f>
        <v/>
      </c>
      <c r="FE110" s="453">
        <f>SUMIFS('QofE DD adjustments'!Q:Q,'QofE DD adjustments'!$E:$E,'Adjusted IS'!$E110)</f>
        <v/>
      </c>
      <c r="FF110" s="452">
        <f>SUMIFS('QofE DD adjustments'!R:R,'QofE DD adjustments'!$E:$E,'Adjusted IS'!$E110)</f>
        <v/>
      </c>
      <c r="FG110" s="452">
        <f>SUMIFS('QofE DD adjustments'!S:S,'QofE DD adjustments'!$E:$E,'Adjusted IS'!$E110)</f>
        <v/>
      </c>
      <c r="FH110" s="452">
        <f>SUMIFS('QofE DD adjustments'!T:T,'QofE DD adjustments'!$E:$E,'Adjusted IS'!$E110)</f>
        <v/>
      </c>
      <c r="FI110" s="452">
        <f>SUMIFS('QofE DD adjustments'!U:U,'QofE DD adjustments'!$E:$E,'Adjusted IS'!$E110)</f>
        <v/>
      </c>
      <c r="FJ110" s="452">
        <f>SUMIFS('QofE DD adjustments'!V:V,'QofE DD adjustments'!$E:$E,'Adjusted IS'!$E110)</f>
        <v/>
      </c>
      <c r="FK110" s="452">
        <f>SUMIFS('QofE DD adjustments'!W:W,'QofE DD adjustments'!$E:$E,'Adjusted IS'!$E110)</f>
        <v/>
      </c>
      <c r="FL110" s="452">
        <f>SUMIFS('QofE DD adjustments'!X:X,'QofE DD adjustments'!$E:$E,'Adjusted IS'!$E110)</f>
        <v/>
      </c>
      <c r="FM110" s="452">
        <f>SUMIFS('QofE DD adjustments'!Y:Y,'QofE DD adjustments'!$E:$E,'Adjusted IS'!$E110)</f>
        <v/>
      </c>
      <c r="FN110" s="452">
        <f>SUMIFS('QofE DD adjustments'!Z:Z,'QofE DD adjustments'!$E:$E,'Adjusted IS'!$E110)</f>
        <v/>
      </c>
      <c r="FO110" s="452">
        <f>SUMIFS('QofE DD adjustments'!AA:AA,'QofE DD adjustments'!$E:$E,'Adjusted IS'!$E110)</f>
        <v/>
      </c>
      <c r="FP110" s="452">
        <f>SUMIFS('QofE DD adjustments'!AB:AB,'QofE DD adjustments'!$E:$E,'Adjusted IS'!$E110)</f>
        <v/>
      </c>
      <c r="FQ110" s="453">
        <f>SUMIFS('QofE DD adjustments'!AC:AC,'QofE DD adjustments'!$E:$E,'Adjusted IS'!$E110)</f>
        <v/>
      </c>
      <c r="FR110" s="452">
        <f>SUMIFS('QofE DD adjustments'!AD:AD,'QofE DD adjustments'!$E:$E,'Adjusted IS'!$E110)</f>
        <v/>
      </c>
      <c r="FS110" s="452">
        <f>SUMIFS('QofE DD adjustments'!AE:AE,'QofE DD adjustments'!$E:$E,'Adjusted IS'!$E110)</f>
        <v/>
      </c>
      <c r="FT110" s="452">
        <f>SUMIFS('QofE DD adjustments'!AF:AF,'QofE DD adjustments'!$E:$E,'Adjusted IS'!$E110)</f>
        <v/>
      </c>
      <c r="FU110" s="452">
        <f>SUMIFS('QofE DD adjustments'!AG:AG,'QofE DD adjustments'!$E:$E,'Adjusted IS'!$E110)</f>
        <v/>
      </c>
      <c r="FV110" s="452">
        <f>SUMIFS('QofE DD adjustments'!AH:AH,'QofE DD adjustments'!$E:$E,'Adjusted IS'!$E110)</f>
        <v/>
      </c>
      <c r="FW110" s="452">
        <f>SUMIFS('QofE DD adjustments'!AI:AI,'QofE DD adjustments'!$E:$E,'Adjusted IS'!$E110)</f>
        <v/>
      </c>
      <c r="FX110" s="452">
        <f>SUMIFS('QofE DD adjustments'!AJ:AJ,'QofE DD adjustments'!$E:$E,'Adjusted IS'!$E110)</f>
        <v/>
      </c>
      <c r="FY110" s="452">
        <f>SUMIFS('QofE DD adjustments'!AK:AK,'QofE DD adjustments'!$E:$E,'Adjusted IS'!$E110)</f>
        <v/>
      </c>
      <c r="FZ110" s="452">
        <f>SUMIFS('QofE DD adjustments'!AL:AL,'QofE DD adjustments'!$E:$E,'Adjusted IS'!$E110)</f>
        <v/>
      </c>
      <c r="GA110" s="452">
        <f>SUMIFS('QofE DD adjustments'!AM:AM,'QofE DD adjustments'!$E:$E,'Adjusted IS'!$E110)</f>
        <v/>
      </c>
      <c r="GB110" s="452">
        <f>SUMIFS('QofE DD adjustments'!AN:AN,'QofE DD adjustments'!$E:$E,'Adjusted IS'!$E110)</f>
        <v/>
      </c>
      <c r="GC110" s="453">
        <f>SUMIFS('QofE DD adjustments'!AO:AO,'QofE DD adjustments'!$E:$E,'Adjusted IS'!$E110)</f>
        <v/>
      </c>
      <c r="GD110" s="452">
        <f>SUMIFS('QofE DD adjustments'!AP:AP,'QofE DD adjustments'!$E:$E,'Adjusted IS'!$E110)</f>
        <v/>
      </c>
      <c r="GE110" s="452">
        <f>SUMIFS('QofE DD adjustments'!AQ:AQ,'QofE DD adjustments'!$E:$E,'Adjusted IS'!$E110)</f>
        <v/>
      </c>
      <c r="GF110" s="452">
        <f>SUMIFS('QofE DD adjustments'!AR:AR,'QofE DD adjustments'!$E:$E,'Adjusted IS'!$E110)</f>
        <v/>
      </c>
      <c r="GG110" s="452">
        <f>SUMIFS('QofE DD adjustments'!AS:AS,'QofE DD adjustments'!$E:$E,'Adjusted IS'!$E110)</f>
        <v/>
      </c>
      <c r="GH110" s="452">
        <f>SUMIFS('QofE DD adjustments'!AT:AT,'QofE DD adjustments'!$E:$E,'Adjusted IS'!$E110)</f>
        <v/>
      </c>
      <c r="GI110" s="462">
        <f>SUMIFS('QofE DD adjustments'!AU:AU,'QofE DD adjustments'!$E:$E,'Adjusted IS'!$E110)</f>
        <v/>
      </c>
      <c r="GJ110" s="452">
        <f>SUM(ET110:FE110)</f>
        <v/>
      </c>
      <c r="GK110" s="452">
        <f>SUM(FF110:FQ110)</f>
        <v/>
      </c>
      <c r="GL110" s="452">
        <f>SUM(FR110:GC110)</f>
        <v/>
      </c>
      <c r="GM110" s="452">
        <f>SUM(FV110:GG110)</f>
        <v/>
      </c>
      <c r="GN110" s="452">
        <f>SUM(FX110:GI110)</f>
        <v/>
      </c>
      <c r="GP110" s="452">
        <f>SUM(ET110,CX110)</f>
        <v/>
      </c>
      <c r="GQ110" s="452">
        <f>SUM(EU110,CY110)</f>
        <v/>
      </c>
      <c r="GR110" s="452">
        <f>SUM(EV110,CZ110)</f>
        <v/>
      </c>
      <c r="GS110" s="452">
        <f>SUM(EW110,DA110)</f>
        <v/>
      </c>
      <c r="GT110" s="452">
        <f>SUM(EX110,DB110)</f>
        <v/>
      </c>
      <c r="GU110" s="452">
        <f>SUM(EY110,DC110)</f>
        <v/>
      </c>
      <c r="GV110" s="452">
        <f>SUM(EZ110,DD110)</f>
        <v/>
      </c>
      <c r="GW110" s="452">
        <f>SUM(FA110,DE110)</f>
        <v/>
      </c>
      <c r="GX110" s="452">
        <f>SUM(FB110,DF110)</f>
        <v/>
      </c>
      <c r="GY110" s="452">
        <f>SUM(FC110,DG110)</f>
        <v/>
      </c>
      <c r="GZ110" s="452">
        <f>SUM(FD110,DH110)</f>
        <v/>
      </c>
      <c r="HA110" s="453">
        <f>SUM(FE110,DI110)</f>
        <v/>
      </c>
      <c r="HB110" s="452">
        <f>SUM(FF110,DJ110)</f>
        <v/>
      </c>
      <c r="HC110" s="452">
        <f>SUM(FG110,DK110)</f>
        <v/>
      </c>
      <c r="HD110" s="452">
        <f>SUM(FH110,DL110)</f>
        <v/>
      </c>
      <c r="HE110" s="452">
        <f>SUM(FI110,DM110)</f>
        <v/>
      </c>
      <c r="HF110" s="452">
        <f>SUM(FJ110,DN110)</f>
        <v/>
      </c>
      <c r="HG110" s="452">
        <f>SUM(FK110,DO110)</f>
        <v/>
      </c>
      <c r="HH110" s="452">
        <f>SUM(FL110,DP110)</f>
        <v/>
      </c>
      <c r="HI110" s="452">
        <f>SUM(FM110,DQ110)</f>
        <v/>
      </c>
      <c r="HJ110" s="452">
        <f>SUM(FN110,DR110)</f>
        <v/>
      </c>
      <c r="HK110" s="452">
        <f>SUM(FO110,DS110)</f>
        <v/>
      </c>
      <c r="HL110" s="452">
        <f>SUM(FP110,DT110)</f>
        <v/>
      </c>
      <c r="HM110" s="453">
        <f>SUM(FQ110,DU110)</f>
        <v/>
      </c>
      <c r="HN110" s="452">
        <f>SUM(FR110,DV110)</f>
        <v/>
      </c>
      <c r="HO110" s="452">
        <f>SUM(FS110,DW110)</f>
        <v/>
      </c>
      <c r="HP110" s="452">
        <f>SUM(FT110,DX110)</f>
        <v/>
      </c>
      <c r="HQ110" s="452">
        <f>SUM(FU110,DY110)</f>
        <v/>
      </c>
      <c r="HR110" s="452">
        <f>SUM(FV110,DZ110)</f>
        <v/>
      </c>
      <c r="HS110" s="452">
        <f>SUM(FW110,EA110)</f>
        <v/>
      </c>
      <c r="HT110" s="452">
        <f>SUM(FX110,EB110)</f>
        <v/>
      </c>
      <c r="HU110" s="452">
        <f>SUM(FY110,EC110)</f>
        <v/>
      </c>
      <c r="HV110" s="452">
        <f>SUM(FZ110,ED110)</f>
        <v/>
      </c>
      <c r="HW110" s="452">
        <f>SUM(GA110,EE110)</f>
        <v/>
      </c>
      <c r="HX110" s="452">
        <f>SUM(GB110,EF110)</f>
        <v/>
      </c>
      <c r="HY110" s="453">
        <f>SUM(GC110,EG110)</f>
        <v/>
      </c>
      <c r="HZ110" s="452">
        <f>SUM(GD110,EH110)</f>
        <v/>
      </c>
      <c r="IA110" s="452">
        <f>SUM(GE110,EI110)</f>
        <v/>
      </c>
      <c r="IB110" s="452">
        <f>SUM(GF110,EJ110)</f>
        <v/>
      </c>
      <c r="IC110" s="452">
        <f>SUM(GG110,EK110)</f>
        <v/>
      </c>
      <c r="ID110" s="452">
        <f>SUM(GH110,EL110)</f>
        <v/>
      </c>
      <c r="IE110" s="462">
        <f>SUM(GI110,EM110)</f>
        <v/>
      </c>
      <c r="IF110" s="452">
        <f>SUM(GP110:HA110)</f>
        <v/>
      </c>
      <c r="IG110" s="452">
        <f>SUM(HB110:HM110)</f>
        <v/>
      </c>
      <c r="IH110" s="452">
        <f>SUM(HN110:HY110)</f>
        <v/>
      </c>
      <c r="II110" s="452">
        <f>SUM(HR110:IC110)</f>
        <v/>
      </c>
      <c r="IJ110" s="452">
        <f>SUM(HT110:IE110)</f>
        <v/>
      </c>
      <c r="IL110" s="452">
        <f>SUMIFS('QofE PF adjustments'!F:F,'QofE PF adjustments'!$E:$E,'Adjusted IS'!$E110)</f>
        <v/>
      </c>
      <c r="IM110" s="452">
        <f>SUMIFS('QofE PF adjustments'!G:G,'QofE PF adjustments'!$E:$E,'Adjusted IS'!$E110)</f>
        <v/>
      </c>
      <c r="IN110" s="452">
        <f>SUMIFS('QofE PF adjustments'!H:H,'QofE PF adjustments'!$E:$E,'Adjusted IS'!$E110)</f>
        <v/>
      </c>
      <c r="IO110" s="452">
        <f>SUMIFS('QofE PF adjustments'!I:I,'QofE PF adjustments'!$E:$E,'Adjusted IS'!$E110)</f>
        <v/>
      </c>
      <c r="IP110" s="452">
        <f>SUMIFS('QofE PF adjustments'!J:J,'QofE PF adjustments'!$E:$E,'Adjusted IS'!$E110)</f>
        <v/>
      </c>
      <c r="IQ110" s="452">
        <f>SUMIFS('QofE PF adjustments'!K:K,'QofE PF adjustments'!$E:$E,'Adjusted IS'!$E110)</f>
        <v/>
      </c>
      <c r="IR110" s="452">
        <f>SUMIFS('QofE PF adjustments'!L:L,'QofE PF adjustments'!$E:$E,'Adjusted IS'!$E110)</f>
        <v/>
      </c>
      <c r="IS110" s="452">
        <f>SUMIFS('QofE PF adjustments'!M:M,'QofE PF adjustments'!$E:$E,'Adjusted IS'!$E110)</f>
        <v/>
      </c>
      <c r="IT110" s="452">
        <f>SUMIFS('QofE PF adjustments'!N:N,'QofE PF adjustments'!$E:$E,'Adjusted IS'!$E110)</f>
        <v/>
      </c>
      <c r="IU110" s="452">
        <f>SUMIFS('QofE PF adjustments'!O:O,'QofE PF adjustments'!$E:$E,'Adjusted IS'!$E110)</f>
        <v/>
      </c>
      <c r="IV110" s="452">
        <f>SUMIFS('QofE PF adjustments'!P:P,'QofE PF adjustments'!$E:$E,'Adjusted IS'!$E110)</f>
        <v/>
      </c>
      <c r="IW110" s="453">
        <f>SUMIFS('QofE PF adjustments'!Q:Q,'QofE PF adjustments'!$E:$E,'Adjusted IS'!$E110)</f>
        <v/>
      </c>
      <c r="IX110" s="452">
        <f>SUMIFS('QofE PF adjustments'!R:R,'QofE PF adjustments'!$E:$E,'Adjusted IS'!$E110)</f>
        <v/>
      </c>
      <c r="IY110" s="452">
        <f>SUMIFS('QofE PF adjustments'!S:S,'QofE PF adjustments'!$E:$E,'Adjusted IS'!$E110)</f>
        <v/>
      </c>
      <c r="IZ110" s="452">
        <f>SUMIFS('QofE PF adjustments'!T:T,'QofE PF adjustments'!$E:$E,'Adjusted IS'!$E110)</f>
        <v/>
      </c>
      <c r="JA110" s="452">
        <f>SUMIFS('QofE PF adjustments'!U:U,'QofE PF adjustments'!$E:$E,'Adjusted IS'!$E110)</f>
        <v/>
      </c>
      <c r="JB110" s="452">
        <f>SUMIFS('QofE PF adjustments'!V:V,'QofE PF adjustments'!$E:$E,'Adjusted IS'!$E110)</f>
        <v/>
      </c>
      <c r="JC110" s="452">
        <f>SUMIFS('QofE PF adjustments'!W:W,'QofE PF adjustments'!$E:$E,'Adjusted IS'!$E110)</f>
        <v/>
      </c>
      <c r="JD110" s="452">
        <f>SUMIFS('QofE PF adjustments'!X:X,'QofE PF adjustments'!$E:$E,'Adjusted IS'!$E110)</f>
        <v/>
      </c>
      <c r="JE110" s="452">
        <f>SUMIFS('QofE PF adjustments'!Y:Y,'QofE PF adjustments'!$E:$E,'Adjusted IS'!$E110)</f>
        <v/>
      </c>
      <c r="JF110" s="452">
        <f>SUMIFS('QofE PF adjustments'!Z:Z,'QofE PF adjustments'!$E:$E,'Adjusted IS'!$E110)</f>
        <v/>
      </c>
      <c r="JG110" s="452">
        <f>SUMIFS('QofE PF adjustments'!AA:AA,'QofE PF adjustments'!$E:$E,'Adjusted IS'!$E110)</f>
        <v/>
      </c>
      <c r="JH110" s="452">
        <f>SUMIFS('QofE PF adjustments'!AB:AB,'QofE PF adjustments'!$E:$E,'Adjusted IS'!$E110)</f>
        <v/>
      </c>
      <c r="JI110" s="453">
        <f>SUMIFS('QofE PF adjustments'!AC:AC,'QofE PF adjustments'!$E:$E,'Adjusted IS'!$E110)</f>
        <v/>
      </c>
      <c r="JJ110" s="452">
        <f>SUMIFS('QofE PF adjustments'!AD:AD,'QofE PF adjustments'!$E:$E,'Adjusted IS'!$E110)</f>
        <v/>
      </c>
      <c r="JK110" s="452">
        <f>SUMIFS('QofE PF adjustments'!AE:AE,'QofE PF adjustments'!$E:$E,'Adjusted IS'!$E110)</f>
        <v/>
      </c>
      <c r="JL110" s="452">
        <f>SUMIFS('QofE PF adjustments'!AF:AF,'QofE PF adjustments'!$E:$E,'Adjusted IS'!$E110)</f>
        <v/>
      </c>
      <c r="JM110" s="452">
        <f>SUMIFS('QofE PF adjustments'!AG:AG,'QofE PF adjustments'!$E:$E,'Adjusted IS'!$E110)</f>
        <v/>
      </c>
      <c r="JN110" s="452">
        <f>SUMIFS('QofE PF adjustments'!AH:AH,'QofE PF adjustments'!$E:$E,'Adjusted IS'!$E110)</f>
        <v/>
      </c>
      <c r="JO110" s="452">
        <f>SUMIFS('QofE PF adjustments'!AI:AI,'QofE PF adjustments'!$E:$E,'Adjusted IS'!$E110)</f>
        <v/>
      </c>
      <c r="JP110" s="452">
        <f>SUMIFS('QofE PF adjustments'!AJ:AJ,'QofE PF adjustments'!$E:$E,'Adjusted IS'!$E110)</f>
        <v/>
      </c>
      <c r="JQ110" s="452">
        <f>SUMIFS('QofE PF adjustments'!AK:AK,'QofE PF adjustments'!$E:$E,'Adjusted IS'!$E110)</f>
        <v/>
      </c>
      <c r="JR110" s="452">
        <f>SUMIFS('QofE PF adjustments'!AL:AL,'QofE PF adjustments'!$E:$E,'Adjusted IS'!$E110)</f>
        <v/>
      </c>
      <c r="JS110" s="452">
        <f>SUMIFS('QofE PF adjustments'!AM:AM,'QofE PF adjustments'!$E:$E,'Adjusted IS'!$E110)</f>
        <v/>
      </c>
      <c r="JT110" s="452">
        <f>SUMIFS('QofE PF adjustments'!AN:AN,'QofE PF adjustments'!$E:$E,'Adjusted IS'!$E110)</f>
        <v/>
      </c>
      <c r="JU110" s="453">
        <f>SUMIFS('QofE PF adjustments'!AO:AO,'QofE PF adjustments'!$E:$E,'Adjusted IS'!$E110)</f>
        <v/>
      </c>
      <c r="JV110" s="452">
        <f>SUMIFS('QofE PF adjustments'!AP:AP,'QofE PF adjustments'!$E:$E,'Adjusted IS'!$E110)</f>
        <v/>
      </c>
      <c r="JW110" s="452">
        <f>SUMIFS('QofE PF adjustments'!AQ:AQ,'QofE PF adjustments'!$E:$E,'Adjusted IS'!$E110)</f>
        <v/>
      </c>
      <c r="JX110" s="452">
        <f>SUMIFS('QofE PF adjustments'!AR:AR,'QofE PF adjustments'!$E:$E,'Adjusted IS'!$E110)</f>
        <v/>
      </c>
      <c r="JY110" s="452">
        <f>SUMIFS('QofE PF adjustments'!AS:AS,'QofE PF adjustments'!$E:$E,'Adjusted IS'!$E110)</f>
        <v/>
      </c>
      <c r="JZ110" s="452">
        <f>SUMIFS('QofE PF adjustments'!AT:AT,'QofE PF adjustments'!$E:$E,'Adjusted IS'!$E110)</f>
        <v/>
      </c>
      <c r="KA110" s="462">
        <f>SUMIFS('QofE PF adjustments'!AU:AU,'QofE PF adjustments'!$E:$E,'Adjusted IS'!$E110)</f>
        <v/>
      </c>
      <c r="KB110" s="452">
        <f>SUM(IL110:IW110)</f>
        <v/>
      </c>
      <c r="KC110" s="452">
        <f>SUM(IX110:JI110)</f>
        <v/>
      </c>
      <c r="KD110" s="452">
        <f>SUM(JJ110:JU110)</f>
        <v/>
      </c>
      <c r="KE110" s="452">
        <f>SUM(JN110:JY110)</f>
        <v/>
      </c>
      <c r="KF110" s="452">
        <f>SUM(JP110:KA110)</f>
        <v/>
      </c>
      <c r="KH110" s="452">
        <f>SUM(IL110,GP110)</f>
        <v/>
      </c>
      <c r="KI110" s="452">
        <f>SUM(IM110,GQ110)</f>
        <v/>
      </c>
      <c r="KJ110" s="452">
        <f>SUM(IN110,GR110)</f>
        <v/>
      </c>
      <c r="KK110" s="452">
        <f>SUM(IO110,GS110)</f>
        <v/>
      </c>
      <c r="KL110" s="452">
        <f>SUM(IP110,GT110)</f>
        <v/>
      </c>
      <c r="KM110" s="452">
        <f>SUM(IQ110,GU110)</f>
        <v/>
      </c>
      <c r="KN110" s="452">
        <f>SUM(IR110,GV110)</f>
        <v/>
      </c>
      <c r="KO110" s="452">
        <f>SUM(IS110,GW110)</f>
        <v/>
      </c>
      <c r="KP110" s="452">
        <f>SUM(IT110,GX110)</f>
        <v/>
      </c>
      <c r="KQ110" s="452">
        <f>SUM(IU110,GY110)</f>
        <v/>
      </c>
      <c r="KR110" s="452">
        <f>SUM(IV110,GZ110)</f>
        <v/>
      </c>
      <c r="KS110" s="453">
        <f>SUM(IW110,HA110)</f>
        <v/>
      </c>
      <c r="KT110" s="452">
        <f>SUM(IX110,HB110)</f>
        <v/>
      </c>
      <c r="KU110" s="452">
        <f>SUM(IY110,HC110)</f>
        <v/>
      </c>
      <c r="KV110" s="452">
        <f>SUM(IZ110,HD110)</f>
        <v/>
      </c>
      <c r="KW110" s="452">
        <f>SUM(JA110,HE110)</f>
        <v/>
      </c>
      <c r="KX110" s="452">
        <f>SUM(JB110,HF110)</f>
        <v/>
      </c>
      <c r="KY110" s="452">
        <f>SUM(JC110,HG110)</f>
        <v/>
      </c>
      <c r="KZ110" s="452">
        <f>SUM(JD110,HH110)</f>
        <v/>
      </c>
      <c r="LA110" s="452">
        <f>SUM(JE110,HI110)</f>
        <v/>
      </c>
      <c r="LB110" s="452">
        <f>SUM(JF110,HJ110)</f>
        <v/>
      </c>
      <c r="LC110" s="452">
        <f>SUM(JG110,HK110)</f>
        <v/>
      </c>
      <c r="LD110" s="452">
        <f>SUM(JH110,HL110)</f>
        <v/>
      </c>
      <c r="LE110" s="453">
        <f>SUM(JI110,HM110)</f>
        <v/>
      </c>
      <c r="LF110" s="452">
        <f>SUM(JJ110,HN110)</f>
        <v/>
      </c>
      <c r="LG110" s="452">
        <f>SUM(JK110,HO110)</f>
        <v/>
      </c>
      <c r="LH110" s="452">
        <f>SUM(JL110,HP110)</f>
        <v/>
      </c>
      <c r="LI110" s="452">
        <f>SUM(JM110,HQ110)</f>
        <v/>
      </c>
      <c r="LJ110" s="452">
        <f>SUM(JN110,HR110)</f>
        <v/>
      </c>
      <c r="LK110" s="452">
        <f>SUM(JO110,HS110)</f>
        <v/>
      </c>
      <c r="LL110" s="452">
        <f>SUM(JP110,HT110)</f>
        <v/>
      </c>
      <c r="LM110" s="452">
        <f>SUM(JQ110,HU110)</f>
        <v/>
      </c>
      <c r="LN110" s="452">
        <f>SUM(JR110,HV110)</f>
        <v/>
      </c>
      <c r="LO110" s="452">
        <f>SUM(JS110,HW110)</f>
        <v/>
      </c>
      <c r="LP110" s="452">
        <f>SUM(JT110,HX110)</f>
        <v/>
      </c>
      <c r="LQ110" s="453">
        <f>SUM(JU110,HY110)</f>
        <v/>
      </c>
      <c r="LR110" s="452">
        <f>SUM(JV110,HZ110)</f>
        <v/>
      </c>
      <c r="LS110" s="452">
        <f>SUM(JW110,IA110)</f>
        <v/>
      </c>
      <c r="LT110" s="452">
        <f>SUM(JX110,IB110)</f>
        <v/>
      </c>
      <c r="LU110" s="452">
        <f>SUM(JY110,IC110)</f>
        <v/>
      </c>
      <c r="LV110" s="452">
        <f>SUM(JZ110,ID110)</f>
        <v/>
      </c>
      <c r="LW110" s="462">
        <f>SUM(KA110,IE110)</f>
        <v/>
      </c>
      <c r="LX110" s="452">
        <f>SUM(KH110:KS110)</f>
        <v/>
      </c>
      <c r="LY110" s="452">
        <f>SUM(KT110:LE110)</f>
        <v/>
      </c>
      <c r="LZ110" s="452">
        <f>SUM(LF110:LQ110)</f>
        <v/>
      </c>
      <c r="MA110" s="452">
        <f>SUM(LJ110:LU110)</f>
        <v/>
      </c>
      <c r="MB110" s="452">
        <f>SUM(LL110:LW110)</f>
        <v/>
      </c>
      <c r="MD110" s="524">
        <f>IFERROR(KH110/KH$117,0)</f>
        <v/>
      </c>
      <c r="ME110" s="524">
        <f>IFERROR(KI110/KI$117,0)</f>
        <v/>
      </c>
      <c r="MF110" s="524">
        <f>IFERROR(KJ110/KJ$117,0)</f>
        <v/>
      </c>
      <c r="MG110" s="524">
        <f>IFERROR(KK110/KK$117,0)</f>
        <v/>
      </c>
      <c r="MH110" s="524">
        <f>IFERROR(KL110/KL$117,0)</f>
        <v/>
      </c>
      <c r="MI110" s="524">
        <f>IFERROR(KM110/KM$117,0)</f>
        <v/>
      </c>
      <c r="MJ110" s="524">
        <f>IFERROR(KN110/KN$117,0)</f>
        <v/>
      </c>
      <c r="MK110" s="524">
        <f>IFERROR(KO110/KO$117,0)</f>
        <v/>
      </c>
      <c r="ML110" s="524">
        <f>IFERROR(KP110/KP$117,0)</f>
        <v/>
      </c>
      <c r="MM110" s="524">
        <f>IFERROR(KQ110/KQ$117,0)</f>
        <v/>
      </c>
      <c r="MN110" s="524">
        <f>IFERROR(KR110/KR$117,0)</f>
        <v/>
      </c>
      <c r="MO110" s="525">
        <f>IFERROR(KS110/KS$117,0)</f>
        <v/>
      </c>
      <c r="MP110" s="524">
        <f>IFERROR(KT110/KT$117,0)</f>
        <v/>
      </c>
      <c r="MQ110" s="524">
        <f>IFERROR(KU110/KU$117,0)</f>
        <v/>
      </c>
      <c r="MR110" s="524">
        <f>IFERROR(KV110/KV$117,0)</f>
        <v/>
      </c>
      <c r="MS110" s="524">
        <f>IFERROR(KW110/KW$117,0)</f>
        <v/>
      </c>
      <c r="MT110" s="524">
        <f>IFERROR(KX110/KX$117,0)</f>
        <v/>
      </c>
      <c r="MU110" s="524">
        <f>IFERROR(KY110/KY$117,0)</f>
        <v/>
      </c>
      <c r="MV110" s="524">
        <f>IFERROR(KZ110/KZ$117,0)</f>
        <v/>
      </c>
      <c r="MW110" s="524">
        <f>IFERROR(LA110/LA$117,0)</f>
        <v/>
      </c>
      <c r="MX110" s="524">
        <f>IFERROR(LB110/LB$117,0)</f>
        <v/>
      </c>
      <c r="MY110" s="524">
        <f>IFERROR(LC110/LC$117,0)</f>
        <v/>
      </c>
      <c r="MZ110" s="524">
        <f>IFERROR(LD110/LD$117,0)</f>
        <v/>
      </c>
      <c r="NA110" s="525">
        <f>IFERROR(LE110/LE$117,0)</f>
        <v/>
      </c>
      <c r="NB110" s="524">
        <f>IFERROR(LF110/LF$117,0)</f>
        <v/>
      </c>
      <c r="NC110" s="524">
        <f>IFERROR(LG110/LG$117,0)</f>
        <v/>
      </c>
      <c r="ND110" s="524">
        <f>IFERROR(LH110/LH$117,0)</f>
        <v/>
      </c>
      <c r="NE110" s="524">
        <f>IFERROR(LI110/LI$117,0)</f>
        <v/>
      </c>
      <c r="NF110" s="524">
        <f>IFERROR(LJ110/LJ$117,0)</f>
        <v/>
      </c>
      <c r="NG110" s="524">
        <f>IFERROR(LK110/LK$117,0)</f>
        <v/>
      </c>
      <c r="NH110" s="524">
        <f>IFERROR(LL110/LL$117,0)</f>
        <v/>
      </c>
      <c r="NI110" s="524">
        <f>IFERROR(LM110/LM$117,0)</f>
        <v/>
      </c>
      <c r="NJ110" s="524">
        <f>IFERROR(LN110/LN$117,0)</f>
        <v/>
      </c>
      <c r="NK110" s="524">
        <f>IFERROR(LO110/LO$117,0)</f>
        <v/>
      </c>
      <c r="NL110" s="524">
        <f>IFERROR(LP110/LP$117,0)</f>
        <v/>
      </c>
      <c r="NM110" s="525">
        <f>IFERROR(LQ110/LQ$117,0)</f>
        <v/>
      </c>
      <c r="NN110" s="524">
        <f>IFERROR(LR110/LR$117,0)</f>
        <v/>
      </c>
      <c r="NO110" s="524">
        <f>IFERROR(LS110/LS$117,0)</f>
        <v/>
      </c>
      <c r="NP110" s="524">
        <f>IFERROR(LT110/LT$117,0)</f>
        <v/>
      </c>
      <c r="NQ110" s="524">
        <f>IFERROR(LU110/LU$117,0)</f>
        <v/>
      </c>
      <c r="NR110" s="524">
        <f>IFERROR(LV110/LV$117,0)</f>
        <v/>
      </c>
      <c r="NS110" s="1756">
        <f>IFERROR(LW110/LW$117,0)</f>
        <v/>
      </c>
      <c r="NT110" s="524">
        <f>IFERROR(LX110/LX$117,0)</f>
        <v/>
      </c>
      <c r="NU110" s="524">
        <f>IFERROR(LY110/LY$117,0)</f>
        <v/>
      </c>
      <c r="NV110" s="524">
        <f>IFERROR(LZ110/LZ$117,0)</f>
        <v/>
      </c>
      <c r="NW110" s="524">
        <f>IFERROR(MA110/MA$117,0)</f>
        <v/>
      </c>
      <c r="NX110" s="524">
        <f>IFERROR(MB110/MB$117,0)</f>
        <v/>
      </c>
      <c r="NZ110" s="452">
        <f>LY110-LX110</f>
        <v/>
      </c>
      <c r="OA110" s="452">
        <f>LZ110-LY110</f>
        <v/>
      </c>
      <c r="OB110" s="452">
        <f>MA110-LZ110</f>
        <v/>
      </c>
      <c r="OC110" s="452">
        <f>MB110-LZ110</f>
        <v/>
      </c>
      <c r="OD110" s="1501" t="n"/>
      <c r="OE110" s="434" t="inlineStr">
        <is>
          <t>Other revenue</t>
        </is>
      </c>
      <c r="OF110" s="434" t="inlineStr">
        <is>
          <t>Other revenue</t>
        </is>
      </c>
      <c r="OG110" s="434" t="inlineStr">
        <is>
          <t>Other revenue</t>
        </is>
      </c>
    </row>
    <row r="111" outlineLevel="2" ht="12" customFormat="1" customHeight="1" s="431">
      <c r="A111" s="1523" t="n"/>
      <c r="B111" s="1521" t="n"/>
      <c r="C111" s="1201" t="inlineStr">
        <is>
          <t>Atm express hardware</t>
        </is>
      </c>
      <c r="D111" s="774" t="n">
        <v>435116</v>
      </c>
      <c r="E111" s="774">
        <f>CONCATENATE(D111," - ",C111)</f>
        <v/>
      </c>
      <c r="F111" s="463">
        <f>'Income statement'!F111</f>
        <v/>
      </c>
      <c r="G111" s="463">
        <f>'Income statement'!G111</f>
        <v/>
      </c>
      <c r="H111" s="463">
        <f>'Income statement'!H111</f>
        <v/>
      </c>
      <c r="I111" s="463">
        <f>'Income statement'!I111</f>
        <v/>
      </c>
      <c r="J111" s="463">
        <f>'Income statement'!J111</f>
        <v/>
      </c>
      <c r="K111" s="463">
        <f>'Income statement'!K111</f>
        <v/>
      </c>
      <c r="L111" s="463">
        <f>'Income statement'!L111</f>
        <v/>
      </c>
      <c r="M111" s="463">
        <f>'Income statement'!M111</f>
        <v/>
      </c>
      <c r="N111" s="463">
        <f>'Income statement'!N111</f>
        <v/>
      </c>
      <c r="O111" s="463">
        <f>'Income statement'!O111</f>
        <v/>
      </c>
      <c r="P111" s="463">
        <f>'Income statement'!P111</f>
        <v/>
      </c>
      <c r="Q111" s="464">
        <f>'Income statement'!Q111</f>
        <v/>
      </c>
      <c r="R111" s="463">
        <f>'Income statement'!R111</f>
        <v/>
      </c>
      <c r="S111" s="463">
        <f>'Income statement'!S111</f>
        <v/>
      </c>
      <c r="T111" s="463">
        <f>'Income statement'!T111</f>
        <v/>
      </c>
      <c r="U111" s="463">
        <f>'Income statement'!U111</f>
        <v/>
      </c>
      <c r="V111" s="463">
        <f>'Income statement'!V111</f>
        <v/>
      </c>
      <c r="W111" s="463">
        <f>'Income statement'!W111</f>
        <v/>
      </c>
      <c r="X111" s="463">
        <f>'Income statement'!X111</f>
        <v/>
      </c>
      <c r="Y111" s="463">
        <f>'Income statement'!Y111</f>
        <v/>
      </c>
      <c r="Z111" s="463">
        <f>'Income statement'!Z111</f>
        <v/>
      </c>
      <c r="AA111" s="463">
        <f>'Income statement'!AA111</f>
        <v/>
      </c>
      <c r="AB111" s="463">
        <f>'Income statement'!AB111</f>
        <v/>
      </c>
      <c r="AC111" s="464">
        <f>'Income statement'!AC111</f>
        <v/>
      </c>
      <c r="AD111" s="463">
        <f>'Income statement'!AD111</f>
        <v/>
      </c>
      <c r="AE111" s="463">
        <f>'Income statement'!AE111</f>
        <v/>
      </c>
      <c r="AF111" s="463">
        <f>'Income statement'!AF111</f>
        <v/>
      </c>
      <c r="AG111" s="463">
        <f>'Income statement'!AG111</f>
        <v/>
      </c>
      <c r="AH111" s="463">
        <f>'Income statement'!AH111</f>
        <v/>
      </c>
      <c r="AI111" s="463">
        <f>'Income statement'!AI111</f>
        <v/>
      </c>
      <c r="AJ111" s="463">
        <f>'Income statement'!AJ111</f>
        <v/>
      </c>
      <c r="AK111" s="463">
        <f>'Income statement'!AK111</f>
        <v/>
      </c>
      <c r="AL111" s="463">
        <f>'Income statement'!AL111</f>
        <v/>
      </c>
      <c r="AM111" s="463">
        <f>'Income statement'!AM111</f>
        <v/>
      </c>
      <c r="AN111" s="463">
        <f>'Income statement'!AN111</f>
        <v/>
      </c>
      <c r="AO111" s="464">
        <f>'Income statement'!AO111</f>
        <v/>
      </c>
      <c r="AP111" s="463">
        <f>'Income statement'!AP111</f>
        <v/>
      </c>
      <c r="AQ111" s="463">
        <f>'Income statement'!AQ111</f>
        <v/>
      </c>
      <c r="AR111" s="463">
        <f>'Income statement'!AR111</f>
        <v/>
      </c>
      <c r="AS111" s="463">
        <f>'Income statement'!AS111</f>
        <v/>
      </c>
      <c r="AT111" s="463">
        <f>'Income statement'!AT111</f>
        <v/>
      </c>
      <c r="AU111" s="465">
        <f>'Income statement'!AU111</f>
        <v/>
      </c>
      <c r="AV111" s="463">
        <f>SUM(F111:Q111)</f>
        <v/>
      </c>
      <c r="AW111" s="463">
        <f>SUM(R111:AC111)</f>
        <v/>
      </c>
      <c r="AX111" s="463">
        <f>SUM(AD111:AO111)</f>
        <v/>
      </c>
      <c r="AY111" s="463">
        <f>SUM(AH111:AS111)</f>
        <v/>
      </c>
      <c r="AZ111" s="463">
        <f>SUM(AJ111:AU111)</f>
        <v/>
      </c>
      <c r="BB111" s="463">
        <f>SUMIFS('QofE Def adjustments'!F:F,'QofE Def adjustments'!$E:$E,'Adjusted IS'!$E111)</f>
        <v/>
      </c>
      <c r="BC111" s="463">
        <f>SUMIFS('QofE Def adjustments'!G:G,'QofE Def adjustments'!$E:$E,'Adjusted IS'!$E111)</f>
        <v/>
      </c>
      <c r="BD111" s="463">
        <f>SUMIFS('QofE Def adjustments'!H:H,'QofE Def adjustments'!$E:$E,'Adjusted IS'!$E111)</f>
        <v/>
      </c>
      <c r="BE111" s="463">
        <f>SUMIFS('QofE Def adjustments'!I:I,'QofE Def adjustments'!$E:$E,'Adjusted IS'!$E111)</f>
        <v/>
      </c>
      <c r="BF111" s="463">
        <f>SUMIFS('QofE Def adjustments'!J:J,'QofE Def adjustments'!$E:$E,'Adjusted IS'!$E111)</f>
        <v/>
      </c>
      <c r="BG111" s="463">
        <f>SUMIFS('QofE Def adjustments'!K:K,'QofE Def adjustments'!$E:$E,'Adjusted IS'!$E111)</f>
        <v/>
      </c>
      <c r="BH111" s="463">
        <f>SUMIFS('QofE Def adjustments'!L:L,'QofE Def adjustments'!$E:$E,'Adjusted IS'!$E111)</f>
        <v/>
      </c>
      <c r="BI111" s="463">
        <f>SUMIFS('QofE Def adjustments'!M:M,'QofE Def adjustments'!$E:$E,'Adjusted IS'!$E111)</f>
        <v/>
      </c>
      <c r="BJ111" s="463">
        <f>SUMIFS('QofE Def adjustments'!N:N,'QofE Def adjustments'!$E:$E,'Adjusted IS'!$E111)</f>
        <v/>
      </c>
      <c r="BK111" s="463">
        <f>SUMIFS('QofE Def adjustments'!O:O,'QofE Def adjustments'!$E:$E,'Adjusted IS'!$E111)</f>
        <v/>
      </c>
      <c r="BL111" s="463">
        <f>SUMIFS('QofE Def adjustments'!P:P,'QofE Def adjustments'!$E:$E,'Adjusted IS'!$E111)</f>
        <v/>
      </c>
      <c r="BM111" s="464">
        <f>SUMIFS('QofE Def adjustments'!Q:Q,'QofE Def adjustments'!$E:$E,'Adjusted IS'!$E111)</f>
        <v/>
      </c>
      <c r="BN111" s="463">
        <f>SUMIFS('QofE Def adjustments'!R:R,'QofE Def adjustments'!$E:$E,'Adjusted IS'!$E111)</f>
        <v/>
      </c>
      <c r="BO111" s="463">
        <f>SUMIFS('QofE Def adjustments'!S:S,'QofE Def adjustments'!$E:$E,'Adjusted IS'!$E111)</f>
        <v/>
      </c>
      <c r="BP111" s="463">
        <f>SUMIFS('QofE Def adjustments'!T:T,'QofE Def adjustments'!$E:$E,'Adjusted IS'!$E111)</f>
        <v/>
      </c>
      <c r="BQ111" s="463">
        <f>SUMIFS('QofE Def adjustments'!U:U,'QofE Def adjustments'!$E:$E,'Adjusted IS'!$E111)</f>
        <v/>
      </c>
      <c r="BR111" s="463">
        <f>SUMIFS('QofE Def adjustments'!V:V,'QofE Def adjustments'!$E:$E,'Adjusted IS'!$E111)</f>
        <v/>
      </c>
      <c r="BS111" s="463">
        <f>SUMIFS('QofE Def adjustments'!W:W,'QofE Def adjustments'!$E:$E,'Adjusted IS'!$E111)</f>
        <v/>
      </c>
      <c r="BT111" s="463">
        <f>SUMIFS('QofE Def adjustments'!X:X,'QofE Def adjustments'!$E:$E,'Adjusted IS'!$E111)</f>
        <v/>
      </c>
      <c r="BU111" s="463">
        <f>SUMIFS('QofE Def adjustments'!Y:Y,'QofE Def adjustments'!$E:$E,'Adjusted IS'!$E111)</f>
        <v/>
      </c>
      <c r="BV111" s="463">
        <f>SUMIFS('QofE Def adjustments'!Z:Z,'QofE Def adjustments'!$E:$E,'Adjusted IS'!$E111)</f>
        <v/>
      </c>
      <c r="BW111" s="463">
        <f>SUMIFS('QofE Def adjustments'!AA:AA,'QofE Def adjustments'!$E:$E,'Adjusted IS'!$E111)</f>
        <v/>
      </c>
      <c r="BX111" s="463">
        <f>SUMIFS('QofE Def adjustments'!AB:AB,'QofE Def adjustments'!$E:$E,'Adjusted IS'!$E111)</f>
        <v/>
      </c>
      <c r="BY111" s="464">
        <f>SUMIFS('QofE Def adjustments'!AC:AC,'QofE Def adjustments'!$E:$E,'Adjusted IS'!$E111)</f>
        <v/>
      </c>
      <c r="BZ111" s="463">
        <f>SUMIFS('QofE Def adjustments'!AD:AD,'QofE Def adjustments'!$E:$E,'Adjusted IS'!$E111)</f>
        <v/>
      </c>
      <c r="CA111" s="463">
        <f>SUMIFS('QofE Def adjustments'!AE:AE,'QofE Def adjustments'!$E:$E,'Adjusted IS'!$E111)</f>
        <v/>
      </c>
      <c r="CB111" s="463">
        <f>SUMIFS('QofE Def adjustments'!AF:AF,'QofE Def adjustments'!$E:$E,'Adjusted IS'!$E111)</f>
        <v/>
      </c>
      <c r="CC111" s="463">
        <f>SUMIFS('QofE Def adjustments'!AG:AG,'QofE Def adjustments'!$E:$E,'Adjusted IS'!$E111)</f>
        <v/>
      </c>
      <c r="CD111" s="463">
        <f>SUMIFS('QofE Def adjustments'!AH:AH,'QofE Def adjustments'!$E:$E,'Adjusted IS'!$E111)</f>
        <v/>
      </c>
      <c r="CE111" s="463">
        <f>SUMIFS('QofE Def adjustments'!AI:AI,'QofE Def adjustments'!$E:$E,'Adjusted IS'!$E111)</f>
        <v/>
      </c>
      <c r="CF111" s="463">
        <f>SUMIFS('QofE Def adjustments'!AJ:AJ,'QofE Def adjustments'!$E:$E,'Adjusted IS'!$E111)</f>
        <v/>
      </c>
      <c r="CG111" s="463">
        <f>SUMIFS('QofE Def adjustments'!AK:AK,'QofE Def adjustments'!$E:$E,'Adjusted IS'!$E111)</f>
        <v/>
      </c>
      <c r="CH111" s="463">
        <f>SUMIFS('QofE Def adjustments'!AL:AL,'QofE Def adjustments'!$E:$E,'Adjusted IS'!$E111)</f>
        <v/>
      </c>
      <c r="CI111" s="463">
        <f>SUMIFS('QofE Def adjustments'!AM:AM,'QofE Def adjustments'!$E:$E,'Adjusted IS'!$E111)</f>
        <v/>
      </c>
      <c r="CJ111" s="463">
        <f>SUMIFS('QofE Def adjustments'!AN:AN,'QofE Def adjustments'!$E:$E,'Adjusted IS'!$E111)</f>
        <v/>
      </c>
      <c r="CK111" s="464">
        <f>SUMIFS('QofE Def adjustments'!AO:AO,'QofE Def adjustments'!$E:$E,'Adjusted IS'!$E111)</f>
        <v/>
      </c>
      <c r="CL111" s="463">
        <f>SUMIFS('QofE Def adjustments'!AP:AP,'QofE Def adjustments'!$E:$E,'Adjusted IS'!$E111)</f>
        <v/>
      </c>
      <c r="CM111" s="463">
        <f>SUMIFS('QofE Def adjustments'!AQ:AQ,'QofE Def adjustments'!$E:$E,'Adjusted IS'!$E111)</f>
        <v/>
      </c>
      <c r="CN111" s="463">
        <f>SUMIFS('QofE Def adjustments'!AR:AR,'QofE Def adjustments'!$E:$E,'Adjusted IS'!$E111)</f>
        <v/>
      </c>
      <c r="CO111" s="463">
        <f>SUMIFS('QofE Def adjustments'!AS:AS,'QofE Def adjustments'!$E:$E,'Adjusted IS'!$E111)</f>
        <v/>
      </c>
      <c r="CP111" s="463">
        <f>SUMIFS('QofE Def adjustments'!AT:AT,'QofE Def adjustments'!$E:$E,'Adjusted IS'!$E111)</f>
        <v/>
      </c>
      <c r="CQ111" s="465">
        <f>SUMIFS('QofE Def adjustments'!AU:AU,'QofE Def adjustments'!$E:$E,'Adjusted IS'!$E111)</f>
        <v/>
      </c>
      <c r="CR111" s="463">
        <f>SUM(BB111:BM111)</f>
        <v/>
      </c>
      <c r="CS111" s="463">
        <f>SUM(BN111:BY111)</f>
        <v/>
      </c>
      <c r="CT111" s="463">
        <f>SUM(BZ111:CK111)</f>
        <v/>
      </c>
      <c r="CU111" s="463">
        <f>SUM(CD111:CO111)</f>
        <v/>
      </c>
      <c r="CV111" s="463">
        <f>SUM(CF111:CQ111)</f>
        <v/>
      </c>
      <c r="CX111" s="463">
        <f>SUM(BB111,F111)</f>
        <v/>
      </c>
      <c r="CY111" s="463">
        <f>SUM(BC111,G111)</f>
        <v/>
      </c>
      <c r="CZ111" s="463">
        <f>SUM(BD111,H111)</f>
        <v/>
      </c>
      <c r="DA111" s="463">
        <f>SUM(BE111,I111)</f>
        <v/>
      </c>
      <c r="DB111" s="463">
        <f>SUM(BF111,J111)</f>
        <v/>
      </c>
      <c r="DC111" s="463">
        <f>SUM(BG111,K111)</f>
        <v/>
      </c>
      <c r="DD111" s="463">
        <f>SUM(BH111,L111)</f>
        <v/>
      </c>
      <c r="DE111" s="463">
        <f>SUM(BI111,M111)</f>
        <v/>
      </c>
      <c r="DF111" s="463">
        <f>SUM(BJ111,N111)</f>
        <v/>
      </c>
      <c r="DG111" s="463">
        <f>SUM(BK111,O111)</f>
        <v/>
      </c>
      <c r="DH111" s="463">
        <f>SUM(BL111,P111)</f>
        <v/>
      </c>
      <c r="DI111" s="464">
        <f>SUM(BM111,Q111)</f>
        <v/>
      </c>
      <c r="DJ111" s="463">
        <f>SUM(BN111,R111)</f>
        <v/>
      </c>
      <c r="DK111" s="463">
        <f>SUM(BO111,S111)</f>
        <v/>
      </c>
      <c r="DL111" s="463">
        <f>SUM(BP111,T111)</f>
        <v/>
      </c>
      <c r="DM111" s="463">
        <f>SUM(BQ111,U111)</f>
        <v/>
      </c>
      <c r="DN111" s="463">
        <f>SUM(BR111,V111)</f>
        <v/>
      </c>
      <c r="DO111" s="463">
        <f>SUM(BS111,W111)</f>
        <v/>
      </c>
      <c r="DP111" s="463">
        <f>SUM(BT111,X111)</f>
        <v/>
      </c>
      <c r="DQ111" s="463">
        <f>SUM(BU111,Y111)</f>
        <v/>
      </c>
      <c r="DR111" s="463">
        <f>SUM(BV111,Z111)</f>
        <v/>
      </c>
      <c r="DS111" s="463">
        <f>SUM(BW111,AA111)</f>
        <v/>
      </c>
      <c r="DT111" s="463">
        <f>SUM(BX111,AB111)</f>
        <v/>
      </c>
      <c r="DU111" s="464">
        <f>SUM(BY111,AC111)</f>
        <v/>
      </c>
      <c r="DV111" s="463">
        <f>SUM(BZ111,AD111)</f>
        <v/>
      </c>
      <c r="DW111" s="463">
        <f>SUM(CA111,AE111)</f>
        <v/>
      </c>
      <c r="DX111" s="463">
        <f>SUM(CB111,AF111)</f>
        <v/>
      </c>
      <c r="DY111" s="463">
        <f>SUM(CC111,AG111)</f>
        <v/>
      </c>
      <c r="DZ111" s="463">
        <f>SUM(CD111,AH111)</f>
        <v/>
      </c>
      <c r="EA111" s="463">
        <f>SUM(CE111,AI111)</f>
        <v/>
      </c>
      <c r="EB111" s="463">
        <f>SUM(CF111,AJ111)</f>
        <v/>
      </c>
      <c r="EC111" s="463">
        <f>SUM(CG111,AK111)</f>
        <v/>
      </c>
      <c r="ED111" s="463">
        <f>SUM(CH111,AL111)</f>
        <v/>
      </c>
      <c r="EE111" s="463">
        <f>SUM(CI111,AM111)</f>
        <v/>
      </c>
      <c r="EF111" s="463">
        <f>SUM(CJ111,AN111)</f>
        <v/>
      </c>
      <c r="EG111" s="464">
        <f>SUM(CK111,AO111)</f>
        <v/>
      </c>
      <c r="EH111" s="463">
        <f>SUM(CL111,AP111)</f>
        <v/>
      </c>
      <c r="EI111" s="463">
        <f>SUM(CM111,AQ111)</f>
        <v/>
      </c>
      <c r="EJ111" s="463">
        <f>SUM(CN111,AR111)</f>
        <v/>
      </c>
      <c r="EK111" s="463">
        <f>SUM(CO111,AS111)</f>
        <v/>
      </c>
      <c r="EL111" s="463">
        <f>SUM(CP111,AT111)</f>
        <v/>
      </c>
      <c r="EM111" s="465">
        <f>SUM(CQ111,AU111)</f>
        <v/>
      </c>
      <c r="EN111" s="463">
        <f>SUM(CX111:DI111)</f>
        <v/>
      </c>
      <c r="EO111" s="463">
        <f>SUM(DJ111:DU111)</f>
        <v/>
      </c>
      <c r="EP111" s="463">
        <f>SUM(DV111:EG111)</f>
        <v/>
      </c>
      <c r="EQ111" s="463">
        <f>SUM(DZ111:EK111)</f>
        <v/>
      </c>
      <c r="ER111" s="463">
        <f>SUM(EB111:EM111)</f>
        <v/>
      </c>
      <c r="ET111" s="463">
        <f>SUMIFS('QofE DD adjustments'!F:F,'QofE DD adjustments'!$E:$E,'Adjusted IS'!$E111)</f>
        <v/>
      </c>
      <c r="EU111" s="463">
        <f>SUMIFS('QofE DD adjustments'!G:G,'QofE DD adjustments'!$E:$E,'Adjusted IS'!$E111)</f>
        <v/>
      </c>
      <c r="EV111" s="463">
        <f>SUMIFS('QofE DD adjustments'!H:H,'QofE DD adjustments'!$E:$E,'Adjusted IS'!$E111)</f>
        <v/>
      </c>
      <c r="EW111" s="463">
        <f>SUMIFS('QofE DD adjustments'!I:I,'QofE DD adjustments'!$E:$E,'Adjusted IS'!$E111)</f>
        <v/>
      </c>
      <c r="EX111" s="463">
        <f>SUMIFS('QofE DD adjustments'!J:J,'QofE DD adjustments'!$E:$E,'Adjusted IS'!$E111)</f>
        <v/>
      </c>
      <c r="EY111" s="463">
        <f>SUMIFS('QofE DD adjustments'!K:K,'QofE DD adjustments'!$E:$E,'Adjusted IS'!$E111)</f>
        <v/>
      </c>
      <c r="EZ111" s="463">
        <f>SUMIFS('QofE DD adjustments'!L:L,'QofE DD adjustments'!$E:$E,'Adjusted IS'!$E111)</f>
        <v/>
      </c>
      <c r="FA111" s="463">
        <f>SUMIFS('QofE DD adjustments'!M:M,'QofE DD adjustments'!$E:$E,'Adjusted IS'!$E111)</f>
        <v/>
      </c>
      <c r="FB111" s="463">
        <f>SUMIFS('QofE DD adjustments'!N:N,'QofE DD adjustments'!$E:$E,'Adjusted IS'!$E111)</f>
        <v/>
      </c>
      <c r="FC111" s="463">
        <f>SUMIFS('QofE DD adjustments'!O:O,'QofE DD adjustments'!$E:$E,'Adjusted IS'!$E111)</f>
        <v/>
      </c>
      <c r="FD111" s="463">
        <f>SUMIFS('QofE DD adjustments'!P:P,'QofE DD adjustments'!$E:$E,'Adjusted IS'!$E111)</f>
        <v/>
      </c>
      <c r="FE111" s="464">
        <f>SUMIFS('QofE DD adjustments'!Q:Q,'QofE DD adjustments'!$E:$E,'Adjusted IS'!$E111)</f>
        <v/>
      </c>
      <c r="FF111" s="463">
        <f>SUMIFS('QofE DD adjustments'!R:R,'QofE DD adjustments'!$E:$E,'Adjusted IS'!$E111)</f>
        <v/>
      </c>
      <c r="FG111" s="463">
        <f>SUMIFS('QofE DD adjustments'!S:S,'QofE DD adjustments'!$E:$E,'Adjusted IS'!$E111)</f>
        <v/>
      </c>
      <c r="FH111" s="463">
        <f>SUMIFS('QofE DD adjustments'!T:T,'QofE DD adjustments'!$E:$E,'Adjusted IS'!$E111)</f>
        <v/>
      </c>
      <c r="FI111" s="463">
        <f>SUMIFS('QofE DD adjustments'!U:U,'QofE DD adjustments'!$E:$E,'Adjusted IS'!$E111)</f>
        <v/>
      </c>
      <c r="FJ111" s="463">
        <f>SUMIFS('QofE DD adjustments'!V:V,'QofE DD adjustments'!$E:$E,'Adjusted IS'!$E111)</f>
        <v/>
      </c>
      <c r="FK111" s="463">
        <f>SUMIFS('QofE DD adjustments'!W:W,'QofE DD adjustments'!$E:$E,'Adjusted IS'!$E111)</f>
        <v/>
      </c>
      <c r="FL111" s="463">
        <f>SUMIFS('QofE DD adjustments'!X:X,'QofE DD adjustments'!$E:$E,'Adjusted IS'!$E111)</f>
        <v/>
      </c>
      <c r="FM111" s="463">
        <f>SUMIFS('QofE DD adjustments'!Y:Y,'QofE DD adjustments'!$E:$E,'Adjusted IS'!$E111)</f>
        <v/>
      </c>
      <c r="FN111" s="463">
        <f>SUMIFS('QofE DD adjustments'!Z:Z,'QofE DD adjustments'!$E:$E,'Adjusted IS'!$E111)</f>
        <v/>
      </c>
      <c r="FO111" s="463">
        <f>SUMIFS('QofE DD adjustments'!AA:AA,'QofE DD adjustments'!$E:$E,'Adjusted IS'!$E111)</f>
        <v/>
      </c>
      <c r="FP111" s="463">
        <f>SUMIFS('QofE DD adjustments'!AB:AB,'QofE DD adjustments'!$E:$E,'Adjusted IS'!$E111)</f>
        <v/>
      </c>
      <c r="FQ111" s="464">
        <f>SUMIFS('QofE DD adjustments'!AC:AC,'QofE DD adjustments'!$E:$E,'Adjusted IS'!$E111)</f>
        <v/>
      </c>
      <c r="FR111" s="463">
        <f>SUMIFS('QofE DD adjustments'!AD:AD,'QofE DD adjustments'!$E:$E,'Adjusted IS'!$E111)</f>
        <v/>
      </c>
      <c r="FS111" s="463">
        <f>SUMIFS('QofE DD adjustments'!AE:AE,'QofE DD adjustments'!$E:$E,'Adjusted IS'!$E111)</f>
        <v/>
      </c>
      <c r="FT111" s="463">
        <f>SUMIFS('QofE DD adjustments'!AF:AF,'QofE DD adjustments'!$E:$E,'Adjusted IS'!$E111)</f>
        <v/>
      </c>
      <c r="FU111" s="463">
        <f>SUMIFS('QofE DD adjustments'!AG:AG,'QofE DD adjustments'!$E:$E,'Adjusted IS'!$E111)</f>
        <v/>
      </c>
      <c r="FV111" s="463">
        <f>SUMIFS('QofE DD adjustments'!AH:AH,'QofE DD adjustments'!$E:$E,'Adjusted IS'!$E111)</f>
        <v/>
      </c>
      <c r="FW111" s="463">
        <f>SUMIFS('QofE DD adjustments'!AI:AI,'QofE DD adjustments'!$E:$E,'Adjusted IS'!$E111)</f>
        <v/>
      </c>
      <c r="FX111" s="463">
        <f>SUMIFS('QofE DD adjustments'!AJ:AJ,'QofE DD adjustments'!$E:$E,'Adjusted IS'!$E111)</f>
        <v/>
      </c>
      <c r="FY111" s="463">
        <f>SUMIFS('QofE DD adjustments'!AK:AK,'QofE DD adjustments'!$E:$E,'Adjusted IS'!$E111)</f>
        <v/>
      </c>
      <c r="FZ111" s="463">
        <f>SUMIFS('QofE DD adjustments'!AL:AL,'QofE DD adjustments'!$E:$E,'Adjusted IS'!$E111)</f>
        <v/>
      </c>
      <c r="GA111" s="463">
        <f>SUMIFS('QofE DD adjustments'!AM:AM,'QofE DD adjustments'!$E:$E,'Adjusted IS'!$E111)</f>
        <v/>
      </c>
      <c r="GB111" s="463">
        <f>SUMIFS('QofE DD adjustments'!AN:AN,'QofE DD adjustments'!$E:$E,'Adjusted IS'!$E111)</f>
        <v/>
      </c>
      <c r="GC111" s="464">
        <f>SUMIFS('QofE DD adjustments'!AO:AO,'QofE DD adjustments'!$E:$E,'Adjusted IS'!$E111)</f>
        <v/>
      </c>
      <c r="GD111" s="463">
        <f>SUMIFS('QofE DD adjustments'!AP:AP,'QofE DD adjustments'!$E:$E,'Adjusted IS'!$E111)</f>
        <v/>
      </c>
      <c r="GE111" s="463">
        <f>SUMIFS('QofE DD adjustments'!AQ:AQ,'QofE DD adjustments'!$E:$E,'Adjusted IS'!$E111)</f>
        <v/>
      </c>
      <c r="GF111" s="463">
        <f>SUMIFS('QofE DD adjustments'!AR:AR,'QofE DD adjustments'!$E:$E,'Adjusted IS'!$E111)</f>
        <v/>
      </c>
      <c r="GG111" s="463">
        <f>SUMIFS('QofE DD adjustments'!AS:AS,'QofE DD adjustments'!$E:$E,'Adjusted IS'!$E111)</f>
        <v/>
      </c>
      <c r="GH111" s="463">
        <f>SUMIFS('QofE DD adjustments'!AT:AT,'QofE DD adjustments'!$E:$E,'Adjusted IS'!$E111)</f>
        <v/>
      </c>
      <c r="GI111" s="465">
        <f>SUMIFS('QofE DD adjustments'!AU:AU,'QofE DD adjustments'!$E:$E,'Adjusted IS'!$E111)</f>
        <v/>
      </c>
      <c r="GJ111" s="463">
        <f>SUM(ET111:FE111)</f>
        <v/>
      </c>
      <c r="GK111" s="463">
        <f>SUM(FF111:FQ111)</f>
        <v/>
      </c>
      <c r="GL111" s="463">
        <f>SUM(FR111:GC111)</f>
        <v/>
      </c>
      <c r="GM111" s="463">
        <f>SUM(FV111:GG111)</f>
        <v/>
      </c>
      <c r="GN111" s="463">
        <f>SUM(FX111:GI111)</f>
        <v/>
      </c>
      <c r="GP111" s="463">
        <f>SUM(ET111,CX111)</f>
        <v/>
      </c>
      <c r="GQ111" s="463">
        <f>SUM(EU111,CY111)</f>
        <v/>
      </c>
      <c r="GR111" s="463">
        <f>SUM(EV111,CZ111)</f>
        <v/>
      </c>
      <c r="GS111" s="463">
        <f>SUM(EW111,DA111)</f>
        <v/>
      </c>
      <c r="GT111" s="463">
        <f>SUM(EX111,DB111)</f>
        <v/>
      </c>
      <c r="GU111" s="463">
        <f>SUM(EY111,DC111)</f>
        <v/>
      </c>
      <c r="GV111" s="463">
        <f>SUM(EZ111,DD111)</f>
        <v/>
      </c>
      <c r="GW111" s="463">
        <f>SUM(FA111,DE111)</f>
        <v/>
      </c>
      <c r="GX111" s="463">
        <f>SUM(FB111,DF111)</f>
        <v/>
      </c>
      <c r="GY111" s="463">
        <f>SUM(FC111,DG111)</f>
        <v/>
      </c>
      <c r="GZ111" s="463">
        <f>SUM(FD111,DH111)</f>
        <v/>
      </c>
      <c r="HA111" s="464">
        <f>SUM(FE111,DI111)</f>
        <v/>
      </c>
      <c r="HB111" s="463">
        <f>SUM(FF111,DJ111)</f>
        <v/>
      </c>
      <c r="HC111" s="463">
        <f>SUM(FG111,DK111)</f>
        <v/>
      </c>
      <c r="HD111" s="463">
        <f>SUM(FH111,DL111)</f>
        <v/>
      </c>
      <c r="HE111" s="463">
        <f>SUM(FI111,DM111)</f>
        <v/>
      </c>
      <c r="HF111" s="463">
        <f>SUM(FJ111,DN111)</f>
        <v/>
      </c>
      <c r="HG111" s="463">
        <f>SUM(FK111,DO111)</f>
        <v/>
      </c>
      <c r="HH111" s="463">
        <f>SUM(FL111,DP111)</f>
        <v/>
      </c>
      <c r="HI111" s="463">
        <f>SUM(FM111,DQ111)</f>
        <v/>
      </c>
      <c r="HJ111" s="463">
        <f>SUM(FN111,DR111)</f>
        <v/>
      </c>
      <c r="HK111" s="463">
        <f>SUM(FO111,DS111)</f>
        <v/>
      </c>
      <c r="HL111" s="463">
        <f>SUM(FP111,DT111)</f>
        <v/>
      </c>
      <c r="HM111" s="464">
        <f>SUM(FQ111,DU111)</f>
        <v/>
      </c>
      <c r="HN111" s="463">
        <f>SUM(FR111,DV111)</f>
        <v/>
      </c>
      <c r="HO111" s="463">
        <f>SUM(FS111,DW111)</f>
        <v/>
      </c>
      <c r="HP111" s="463">
        <f>SUM(FT111,DX111)</f>
        <v/>
      </c>
      <c r="HQ111" s="463">
        <f>SUM(FU111,DY111)</f>
        <v/>
      </c>
      <c r="HR111" s="463">
        <f>SUM(FV111,DZ111)</f>
        <v/>
      </c>
      <c r="HS111" s="463">
        <f>SUM(FW111,EA111)</f>
        <v/>
      </c>
      <c r="HT111" s="463">
        <f>SUM(FX111,EB111)</f>
        <v/>
      </c>
      <c r="HU111" s="463">
        <f>SUM(FY111,EC111)</f>
        <v/>
      </c>
      <c r="HV111" s="463">
        <f>SUM(FZ111,ED111)</f>
        <v/>
      </c>
      <c r="HW111" s="463">
        <f>SUM(GA111,EE111)</f>
        <v/>
      </c>
      <c r="HX111" s="463">
        <f>SUM(GB111,EF111)</f>
        <v/>
      </c>
      <c r="HY111" s="464">
        <f>SUM(GC111,EG111)</f>
        <v/>
      </c>
      <c r="HZ111" s="463">
        <f>SUM(GD111,EH111)</f>
        <v/>
      </c>
      <c r="IA111" s="463">
        <f>SUM(GE111,EI111)</f>
        <v/>
      </c>
      <c r="IB111" s="463">
        <f>SUM(GF111,EJ111)</f>
        <v/>
      </c>
      <c r="IC111" s="463">
        <f>SUM(GG111,EK111)</f>
        <v/>
      </c>
      <c r="ID111" s="463">
        <f>SUM(GH111,EL111)</f>
        <v/>
      </c>
      <c r="IE111" s="465">
        <f>SUM(GI111,EM111)</f>
        <v/>
      </c>
      <c r="IF111" s="463">
        <f>SUM(GP111:HA111)</f>
        <v/>
      </c>
      <c r="IG111" s="463">
        <f>SUM(HB111:HM111)</f>
        <v/>
      </c>
      <c r="IH111" s="463">
        <f>SUM(HN111:HY111)</f>
        <v/>
      </c>
      <c r="II111" s="463">
        <f>SUM(HR111:IC111)</f>
        <v/>
      </c>
      <c r="IJ111" s="463">
        <f>SUM(HT111:IE111)</f>
        <v/>
      </c>
      <c r="IL111" s="463">
        <f>SUMIFS('QofE PF adjustments'!F:F,'QofE PF adjustments'!$E:$E,'Adjusted IS'!$E111)</f>
        <v/>
      </c>
      <c r="IM111" s="463">
        <f>SUMIFS('QofE PF adjustments'!G:G,'QofE PF adjustments'!$E:$E,'Adjusted IS'!$E111)</f>
        <v/>
      </c>
      <c r="IN111" s="463">
        <f>SUMIFS('QofE PF adjustments'!H:H,'QofE PF adjustments'!$E:$E,'Adjusted IS'!$E111)</f>
        <v/>
      </c>
      <c r="IO111" s="463">
        <f>SUMIFS('QofE PF adjustments'!I:I,'QofE PF adjustments'!$E:$E,'Adjusted IS'!$E111)</f>
        <v/>
      </c>
      <c r="IP111" s="463">
        <f>SUMIFS('QofE PF adjustments'!J:J,'QofE PF adjustments'!$E:$E,'Adjusted IS'!$E111)</f>
        <v/>
      </c>
      <c r="IQ111" s="463">
        <f>SUMIFS('QofE PF adjustments'!K:K,'QofE PF adjustments'!$E:$E,'Adjusted IS'!$E111)</f>
        <v/>
      </c>
      <c r="IR111" s="463">
        <f>SUMIFS('QofE PF adjustments'!L:L,'QofE PF adjustments'!$E:$E,'Adjusted IS'!$E111)</f>
        <v/>
      </c>
      <c r="IS111" s="463">
        <f>SUMIFS('QofE PF adjustments'!M:M,'QofE PF adjustments'!$E:$E,'Adjusted IS'!$E111)</f>
        <v/>
      </c>
      <c r="IT111" s="463">
        <f>SUMIFS('QofE PF adjustments'!N:N,'QofE PF adjustments'!$E:$E,'Adjusted IS'!$E111)</f>
        <v/>
      </c>
      <c r="IU111" s="463">
        <f>SUMIFS('QofE PF adjustments'!O:O,'QofE PF adjustments'!$E:$E,'Adjusted IS'!$E111)</f>
        <v/>
      </c>
      <c r="IV111" s="463">
        <f>SUMIFS('QofE PF adjustments'!P:P,'QofE PF adjustments'!$E:$E,'Adjusted IS'!$E111)</f>
        <v/>
      </c>
      <c r="IW111" s="464">
        <f>SUMIFS('QofE PF adjustments'!Q:Q,'QofE PF adjustments'!$E:$E,'Adjusted IS'!$E111)</f>
        <v/>
      </c>
      <c r="IX111" s="463">
        <f>SUMIFS('QofE PF adjustments'!R:R,'QofE PF adjustments'!$E:$E,'Adjusted IS'!$E111)</f>
        <v/>
      </c>
      <c r="IY111" s="463">
        <f>SUMIFS('QofE PF adjustments'!S:S,'QofE PF adjustments'!$E:$E,'Adjusted IS'!$E111)</f>
        <v/>
      </c>
      <c r="IZ111" s="463">
        <f>SUMIFS('QofE PF adjustments'!T:T,'QofE PF adjustments'!$E:$E,'Adjusted IS'!$E111)</f>
        <v/>
      </c>
      <c r="JA111" s="463">
        <f>SUMIFS('QofE PF adjustments'!U:U,'QofE PF adjustments'!$E:$E,'Adjusted IS'!$E111)</f>
        <v/>
      </c>
      <c r="JB111" s="463">
        <f>SUMIFS('QofE PF adjustments'!V:V,'QofE PF adjustments'!$E:$E,'Adjusted IS'!$E111)</f>
        <v/>
      </c>
      <c r="JC111" s="463">
        <f>SUMIFS('QofE PF adjustments'!W:W,'QofE PF adjustments'!$E:$E,'Adjusted IS'!$E111)</f>
        <v/>
      </c>
      <c r="JD111" s="463">
        <f>SUMIFS('QofE PF adjustments'!X:X,'QofE PF adjustments'!$E:$E,'Adjusted IS'!$E111)</f>
        <v/>
      </c>
      <c r="JE111" s="463">
        <f>SUMIFS('QofE PF adjustments'!Y:Y,'QofE PF adjustments'!$E:$E,'Adjusted IS'!$E111)</f>
        <v/>
      </c>
      <c r="JF111" s="463">
        <f>SUMIFS('QofE PF adjustments'!Z:Z,'QofE PF adjustments'!$E:$E,'Adjusted IS'!$E111)</f>
        <v/>
      </c>
      <c r="JG111" s="463">
        <f>SUMIFS('QofE PF adjustments'!AA:AA,'QofE PF adjustments'!$E:$E,'Adjusted IS'!$E111)</f>
        <v/>
      </c>
      <c r="JH111" s="463">
        <f>SUMIFS('QofE PF adjustments'!AB:AB,'QofE PF adjustments'!$E:$E,'Adjusted IS'!$E111)</f>
        <v/>
      </c>
      <c r="JI111" s="464">
        <f>SUMIFS('QofE PF adjustments'!AC:AC,'QofE PF adjustments'!$E:$E,'Adjusted IS'!$E111)</f>
        <v/>
      </c>
      <c r="JJ111" s="463">
        <f>SUMIFS('QofE PF adjustments'!AD:AD,'QofE PF adjustments'!$E:$E,'Adjusted IS'!$E111)</f>
        <v/>
      </c>
      <c r="JK111" s="463">
        <f>SUMIFS('QofE PF adjustments'!AE:AE,'QofE PF adjustments'!$E:$E,'Adjusted IS'!$E111)</f>
        <v/>
      </c>
      <c r="JL111" s="463">
        <f>SUMIFS('QofE PF adjustments'!AF:AF,'QofE PF adjustments'!$E:$E,'Adjusted IS'!$E111)</f>
        <v/>
      </c>
      <c r="JM111" s="463">
        <f>SUMIFS('QofE PF adjustments'!AG:AG,'QofE PF adjustments'!$E:$E,'Adjusted IS'!$E111)</f>
        <v/>
      </c>
      <c r="JN111" s="463">
        <f>SUMIFS('QofE PF adjustments'!AH:AH,'QofE PF adjustments'!$E:$E,'Adjusted IS'!$E111)</f>
        <v/>
      </c>
      <c r="JO111" s="463">
        <f>SUMIFS('QofE PF adjustments'!AI:AI,'QofE PF adjustments'!$E:$E,'Adjusted IS'!$E111)</f>
        <v/>
      </c>
      <c r="JP111" s="463">
        <f>SUMIFS('QofE PF adjustments'!AJ:AJ,'QofE PF adjustments'!$E:$E,'Adjusted IS'!$E111)</f>
        <v/>
      </c>
      <c r="JQ111" s="463">
        <f>SUMIFS('QofE PF adjustments'!AK:AK,'QofE PF adjustments'!$E:$E,'Adjusted IS'!$E111)</f>
        <v/>
      </c>
      <c r="JR111" s="463">
        <f>SUMIFS('QofE PF adjustments'!AL:AL,'QofE PF adjustments'!$E:$E,'Adjusted IS'!$E111)</f>
        <v/>
      </c>
      <c r="JS111" s="463">
        <f>SUMIFS('QofE PF adjustments'!AM:AM,'QofE PF adjustments'!$E:$E,'Adjusted IS'!$E111)</f>
        <v/>
      </c>
      <c r="JT111" s="463">
        <f>SUMIFS('QofE PF adjustments'!AN:AN,'QofE PF adjustments'!$E:$E,'Adjusted IS'!$E111)</f>
        <v/>
      </c>
      <c r="JU111" s="464">
        <f>SUMIFS('QofE PF adjustments'!AO:AO,'QofE PF adjustments'!$E:$E,'Adjusted IS'!$E111)</f>
        <v/>
      </c>
      <c r="JV111" s="463">
        <f>SUMIFS('QofE PF adjustments'!AP:AP,'QofE PF adjustments'!$E:$E,'Adjusted IS'!$E111)</f>
        <v/>
      </c>
      <c r="JW111" s="463">
        <f>SUMIFS('QofE PF adjustments'!AQ:AQ,'QofE PF adjustments'!$E:$E,'Adjusted IS'!$E111)</f>
        <v/>
      </c>
      <c r="JX111" s="463">
        <f>SUMIFS('QofE PF adjustments'!AR:AR,'QofE PF adjustments'!$E:$E,'Adjusted IS'!$E111)</f>
        <v/>
      </c>
      <c r="JY111" s="463">
        <f>SUMIFS('QofE PF adjustments'!AS:AS,'QofE PF adjustments'!$E:$E,'Adjusted IS'!$E111)</f>
        <v/>
      </c>
      <c r="JZ111" s="463">
        <f>SUMIFS('QofE PF adjustments'!AT:AT,'QofE PF adjustments'!$E:$E,'Adjusted IS'!$E111)</f>
        <v/>
      </c>
      <c r="KA111" s="465">
        <f>SUMIFS('QofE PF adjustments'!AU:AU,'QofE PF adjustments'!$E:$E,'Adjusted IS'!$E111)</f>
        <v/>
      </c>
      <c r="KB111" s="463">
        <f>SUM(IL111:IW111)</f>
        <v/>
      </c>
      <c r="KC111" s="463">
        <f>SUM(IX111:JI111)</f>
        <v/>
      </c>
      <c r="KD111" s="463">
        <f>SUM(JJ111:JU111)</f>
        <v/>
      </c>
      <c r="KE111" s="463">
        <f>SUM(JN111:JY111)</f>
        <v/>
      </c>
      <c r="KF111" s="463">
        <f>SUM(JP111:KA111)</f>
        <v/>
      </c>
      <c r="KH111" s="463">
        <f>SUM(IL111,GP111)</f>
        <v/>
      </c>
      <c r="KI111" s="463">
        <f>SUM(IM111,GQ111)</f>
        <v/>
      </c>
      <c r="KJ111" s="463">
        <f>SUM(IN111,GR111)</f>
        <v/>
      </c>
      <c r="KK111" s="463">
        <f>SUM(IO111,GS111)</f>
        <v/>
      </c>
      <c r="KL111" s="463">
        <f>SUM(IP111,GT111)</f>
        <v/>
      </c>
      <c r="KM111" s="463">
        <f>SUM(IQ111,GU111)</f>
        <v/>
      </c>
      <c r="KN111" s="463">
        <f>SUM(IR111,GV111)</f>
        <v/>
      </c>
      <c r="KO111" s="463">
        <f>SUM(IS111,GW111)</f>
        <v/>
      </c>
      <c r="KP111" s="463">
        <f>SUM(IT111,GX111)</f>
        <v/>
      </c>
      <c r="KQ111" s="463">
        <f>SUM(IU111,GY111)</f>
        <v/>
      </c>
      <c r="KR111" s="463">
        <f>SUM(IV111,GZ111)</f>
        <v/>
      </c>
      <c r="KS111" s="464">
        <f>SUM(IW111,HA111)</f>
        <v/>
      </c>
      <c r="KT111" s="463">
        <f>SUM(IX111,HB111)</f>
        <v/>
      </c>
      <c r="KU111" s="463">
        <f>SUM(IY111,HC111)</f>
        <v/>
      </c>
      <c r="KV111" s="463">
        <f>SUM(IZ111,HD111)</f>
        <v/>
      </c>
      <c r="KW111" s="463">
        <f>SUM(JA111,HE111)</f>
        <v/>
      </c>
      <c r="KX111" s="463">
        <f>SUM(JB111,HF111)</f>
        <v/>
      </c>
      <c r="KY111" s="463">
        <f>SUM(JC111,HG111)</f>
        <v/>
      </c>
      <c r="KZ111" s="463">
        <f>SUM(JD111,HH111)</f>
        <v/>
      </c>
      <c r="LA111" s="463">
        <f>SUM(JE111,HI111)</f>
        <v/>
      </c>
      <c r="LB111" s="463">
        <f>SUM(JF111,HJ111)</f>
        <v/>
      </c>
      <c r="LC111" s="463">
        <f>SUM(JG111,HK111)</f>
        <v/>
      </c>
      <c r="LD111" s="463">
        <f>SUM(JH111,HL111)</f>
        <v/>
      </c>
      <c r="LE111" s="464">
        <f>SUM(JI111,HM111)</f>
        <v/>
      </c>
      <c r="LF111" s="463">
        <f>SUM(JJ111,HN111)</f>
        <v/>
      </c>
      <c r="LG111" s="463">
        <f>SUM(JK111,HO111)</f>
        <v/>
      </c>
      <c r="LH111" s="463">
        <f>SUM(JL111,HP111)</f>
        <v/>
      </c>
      <c r="LI111" s="463">
        <f>SUM(JM111,HQ111)</f>
        <v/>
      </c>
      <c r="LJ111" s="463">
        <f>SUM(JN111,HR111)</f>
        <v/>
      </c>
      <c r="LK111" s="463">
        <f>SUM(JO111,HS111)</f>
        <v/>
      </c>
      <c r="LL111" s="463">
        <f>SUM(JP111,HT111)</f>
        <v/>
      </c>
      <c r="LM111" s="463">
        <f>SUM(JQ111,HU111)</f>
        <v/>
      </c>
      <c r="LN111" s="463">
        <f>SUM(JR111,HV111)</f>
        <v/>
      </c>
      <c r="LO111" s="463">
        <f>SUM(JS111,HW111)</f>
        <v/>
      </c>
      <c r="LP111" s="463">
        <f>SUM(JT111,HX111)</f>
        <v/>
      </c>
      <c r="LQ111" s="464">
        <f>SUM(JU111,HY111)</f>
        <v/>
      </c>
      <c r="LR111" s="463">
        <f>SUM(JV111,HZ111)</f>
        <v/>
      </c>
      <c r="LS111" s="463">
        <f>SUM(JW111,IA111)</f>
        <v/>
      </c>
      <c r="LT111" s="463">
        <f>SUM(JX111,IB111)</f>
        <v/>
      </c>
      <c r="LU111" s="463">
        <f>SUM(JY111,IC111)</f>
        <v/>
      </c>
      <c r="LV111" s="463">
        <f>SUM(JZ111,ID111)</f>
        <v/>
      </c>
      <c r="LW111" s="465">
        <f>SUM(KA111,IE111)</f>
        <v/>
      </c>
      <c r="LX111" s="463">
        <f>SUM(KH111:KS111)</f>
        <v/>
      </c>
      <c r="LY111" s="463">
        <f>SUM(KT111:LE111)</f>
        <v/>
      </c>
      <c r="LZ111" s="463">
        <f>SUM(LF111:LQ111)</f>
        <v/>
      </c>
      <c r="MA111" s="463">
        <f>SUM(LJ111:LU111)</f>
        <v/>
      </c>
      <c r="MB111" s="463">
        <f>SUM(LL111:LW111)</f>
        <v/>
      </c>
      <c r="MD111" s="526">
        <f>IFERROR(KH111/KH$117,0)</f>
        <v/>
      </c>
      <c r="ME111" s="526">
        <f>IFERROR(KI111/KI$117,0)</f>
        <v/>
      </c>
      <c r="MF111" s="526">
        <f>IFERROR(KJ111/KJ$117,0)</f>
        <v/>
      </c>
      <c r="MG111" s="526">
        <f>IFERROR(KK111/KK$117,0)</f>
        <v/>
      </c>
      <c r="MH111" s="526">
        <f>IFERROR(KL111/KL$117,0)</f>
        <v/>
      </c>
      <c r="MI111" s="526">
        <f>IFERROR(KM111/KM$117,0)</f>
        <v/>
      </c>
      <c r="MJ111" s="526">
        <f>IFERROR(KN111/KN$117,0)</f>
        <v/>
      </c>
      <c r="MK111" s="526">
        <f>IFERROR(KO111/KO$117,0)</f>
        <v/>
      </c>
      <c r="ML111" s="526">
        <f>IFERROR(KP111/KP$117,0)</f>
        <v/>
      </c>
      <c r="MM111" s="526">
        <f>IFERROR(KQ111/KQ$117,0)</f>
        <v/>
      </c>
      <c r="MN111" s="526">
        <f>IFERROR(KR111/KR$117,0)</f>
        <v/>
      </c>
      <c r="MO111" s="527">
        <f>IFERROR(KS111/KS$117,0)</f>
        <v/>
      </c>
      <c r="MP111" s="526">
        <f>IFERROR(KT111/KT$117,0)</f>
        <v/>
      </c>
      <c r="MQ111" s="526">
        <f>IFERROR(KU111/KU$117,0)</f>
        <v/>
      </c>
      <c r="MR111" s="526">
        <f>IFERROR(KV111/KV$117,0)</f>
        <v/>
      </c>
      <c r="MS111" s="526">
        <f>IFERROR(KW111/KW$117,0)</f>
        <v/>
      </c>
      <c r="MT111" s="526">
        <f>IFERROR(KX111/KX$117,0)</f>
        <v/>
      </c>
      <c r="MU111" s="526">
        <f>IFERROR(KY111/KY$117,0)</f>
        <v/>
      </c>
      <c r="MV111" s="526">
        <f>IFERROR(KZ111/KZ$117,0)</f>
        <v/>
      </c>
      <c r="MW111" s="526">
        <f>IFERROR(LA111/LA$117,0)</f>
        <v/>
      </c>
      <c r="MX111" s="526">
        <f>IFERROR(LB111/LB$117,0)</f>
        <v/>
      </c>
      <c r="MY111" s="526">
        <f>IFERROR(LC111/LC$117,0)</f>
        <v/>
      </c>
      <c r="MZ111" s="526">
        <f>IFERROR(LD111/LD$117,0)</f>
        <v/>
      </c>
      <c r="NA111" s="527">
        <f>IFERROR(LE111/LE$117,0)</f>
        <v/>
      </c>
      <c r="NB111" s="526">
        <f>IFERROR(LF111/LF$117,0)</f>
        <v/>
      </c>
      <c r="NC111" s="526">
        <f>IFERROR(LG111/LG$117,0)</f>
        <v/>
      </c>
      <c r="ND111" s="526">
        <f>IFERROR(LH111/LH$117,0)</f>
        <v/>
      </c>
      <c r="NE111" s="526">
        <f>IFERROR(LI111/LI$117,0)</f>
        <v/>
      </c>
      <c r="NF111" s="526">
        <f>IFERROR(LJ111/LJ$117,0)</f>
        <v/>
      </c>
      <c r="NG111" s="526">
        <f>IFERROR(LK111/LK$117,0)</f>
        <v/>
      </c>
      <c r="NH111" s="526">
        <f>IFERROR(LL111/LL$117,0)</f>
        <v/>
      </c>
      <c r="NI111" s="526">
        <f>IFERROR(LM111/LM$117,0)</f>
        <v/>
      </c>
      <c r="NJ111" s="526">
        <f>IFERROR(LN111/LN$117,0)</f>
        <v/>
      </c>
      <c r="NK111" s="526">
        <f>IFERROR(LO111/LO$117,0)</f>
        <v/>
      </c>
      <c r="NL111" s="526">
        <f>IFERROR(LP111/LP$117,0)</f>
        <v/>
      </c>
      <c r="NM111" s="527">
        <f>IFERROR(LQ111/LQ$117,0)</f>
        <v/>
      </c>
      <c r="NN111" s="526">
        <f>IFERROR(LR111/LR$117,0)</f>
        <v/>
      </c>
      <c r="NO111" s="526">
        <f>IFERROR(LS111/LS$117,0)</f>
        <v/>
      </c>
      <c r="NP111" s="526">
        <f>IFERROR(LT111/LT$117,0)</f>
        <v/>
      </c>
      <c r="NQ111" s="526">
        <f>IFERROR(LU111/LU$117,0)</f>
        <v/>
      </c>
      <c r="NR111" s="526">
        <f>IFERROR(LV111/LV$117,0)</f>
        <v/>
      </c>
      <c r="NS111" s="1758">
        <f>IFERROR(LW111/LW$117,0)</f>
        <v/>
      </c>
      <c r="NT111" s="526">
        <f>IFERROR(LX111/LX$117,0)</f>
        <v/>
      </c>
      <c r="NU111" s="526">
        <f>IFERROR(LY111/LY$117,0)</f>
        <v/>
      </c>
      <c r="NV111" s="526">
        <f>IFERROR(LZ111/LZ$117,0)</f>
        <v/>
      </c>
      <c r="NW111" s="526">
        <f>IFERROR(MA111/MA$117,0)</f>
        <v/>
      </c>
      <c r="NX111" s="526">
        <f>IFERROR(MB111/MB$117,0)</f>
        <v/>
      </c>
      <c r="NZ111" s="463">
        <f>LY111-LX111</f>
        <v/>
      </c>
      <c r="OA111" s="463">
        <f>LZ111-LY111</f>
        <v/>
      </c>
      <c r="OB111" s="463">
        <f>MA111-LZ111</f>
        <v/>
      </c>
      <c r="OC111" s="463">
        <f>MB111-LZ111</f>
        <v/>
      </c>
      <c r="OD111" s="1501" t="n"/>
      <c r="OE111" s="434" t="inlineStr">
        <is>
          <t>Other revenue</t>
        </is>
      </c>
      <c r="OF111" s="434" t="inlineStr">
        <is>
          <t>Other revenue</t>
        </is>
      </c>
      <c r="OG111" s="434" t="inlineStr">
        <is>
          <t>Other revenue</t>
        </is>
      </c>
    </row>
    <row r="112" outlineLevel="1" ht="12" customFormat="1" customHeight="1" s="431">
      <c r="A112" s="1523" t="n"/>
      <c r="B112" s="1521" t="n"/>
      <c r="C112" s="624" t="inlineStr">
        <is>
          <t>Equipment revenue - re-sale</t>
        </is>
      </c>
      <c r="D112" s="771" t="n"/>
      <c r="E112" s="771" t="n"/>
      <c r="F112" s="452">
        <f>SUM(F110:F111)</f>
        <v/>
      </c>
      <c r="G112" s="452">
        <f>SUM(G110:G111)</f>
        <v/>
      </c>
      <c r="H112" s="452">
        <f>SUM(H110:H111)</f>
        <v/>
      </c>
      <c r="I112" s="452">
        <f>SUM(I110:I111)</f>
        <v/>
      </c>
      <c r="J112" s="452">
        <f>SUM(J110:J111)</f>
        <v/>
      </c>
      <c r="K112" s="452">
        <f>SUM(K110:K111)</f>
        <v/>
      </c>
      <c r="L112" s="452">
        <f>SUM(L110:L111)</f>
        <v/>
      </c>
      <c r="M112" s="452">
        <f>SUM(M110:M111)</f>
        <v/>
      </c>
      <c r="N112" s="452">
        <f>SUM(N110:N111)</f>
        <v/>
      </c>
      <c r="O112" s="452">
        <f>SUM(O110:O111)</f>
        <v/>
      </c>
      <c r="P112" s="452">
        <f>SUM(P110:P111)</f>
        <v/>
      </c>
      <c r="Q112" s="453">
        <f>SUM(Q110:Q111)</f>
        <v/>
      </c>
      <c r="R112" s="452">
        <f>SUM(R110:R111)</f>
        <v/>
      </c>
      <c r="S112" s="452">
        <f>SUM(S110:S111)</f>
        <v/>
      </c>
      <c r="T112" s="452">
        <f>SUM(T110:T111)</f>
        <v/>
      </c>
      <c r="U112" s="452">
        <f>SUM(U110:U111)</f>
        <v/>
      </c>
      <c r="V112" s="452">
        <f>SUM(V110:V111)</f>
        <v/>
      </c>
      <c r="W112" s="452">
        <f>SUM(W110:W111)</f>
        <v/>
      </c>
      <c r="X112" s="452">
        <f>SUM(X110:X111)</f>
        <v/>
      </c>
      <c r="Y112" s="452">
        <f>SUM(Y110:Y111)</f>
        <v/>
      </c>
      <c r="Z112" s="452">
        <f>SUM(Z110:Z111)</f>
        <v/>
      </c>
      <c r="AA112" s="452">
        <f>SUM(AA110:AA111)</f>
        <v/>
      </c>
      <c r="AB112" s="452">
        <f>SUM(AB110:AB111)</f>
        <v/>
      </c>
      <c r="AC112" s="453">
        <f>SUM(AC110:AC111)</f>
        <v/>
      </c>
      <c r="AD112" s="452">
        <f>SUM(AD110:AD111)</f>
        <v/>
      </c>
      <c r="AE112" s="452">
        <f>SUM(AE110:AE111)</f>
        <v/>
      </c>
      <c r="AF112" s="452">
        <f>SUM(AF110:AF111)</f>
        <v/>
      </c>
      <c r="AG112" s="452">
        <f>SUM(AG110:AG111)</f>
        <v/>
      </c>
      <c r="AH112" s="452">
        <f>SUM(AH110:AH111)</f>
        <v/>
      </c>
      <c r="AI112" s="452">
        <f>SUM(AI110:AI111)</f>
        <v/>
      </c>
      <c r="AJ112" s="452">
        <f>SUM(AJ110:AJ111)</f>
        <v/>
      </c>
      <c r="AK112" s="452">
        <f>SUM(AK110:AK111)</f>
        <v/>
      </c>
      <c r="AL112" s="452">
        <f>SUM(AL110:AL111)</f>
        <v/>
      </c>
      <c r="AM112" s="452">
        <f>SUM(AM110:AM111)</f>
        <v/>
      </c>
      <c r="AN112" s="452">
        <f>SUM(AN110:AN111)</f>
        <v/>
      </c>
      <c r="AO112" s="453">
        <f>SUM(AO110:AO111)</f>
        <v/>
      </c>
      <c r="AP112" s="452">
        <f>SUM(AP110:AP111)</f>
        <v/>
      </c>
      <c r="AQ112" s="452">
        <f>SUM(AQ110:AQ111)</f>
        <v/>
      </c>
      <c r="AR112" s="452">
        <f>SUM(AR110:AR111)</f>
        <v/>
      </c>
      <c r="AS112" s="452">
        <f>SUM(AS110:AS111)</f>
        <v/>
      </c>
      <c r="AT112" s="452">
        <f>SUM(AT110:AT111)</f>
        <v/>
      </c>
      <c r="AU112" s="462">
        <f>SUM(AU110:AU111)</f>
        <v/>
      </c>
      <c r="AV112" s="452">
        <f>SUM(AV110:AV111)</f>
        <v/>
      </c>
      <c r="AW112" s="452">
        <f>SUM(AW110:AW111)</f>
        <v/>
      </c>
      <c r="AX112" s="452">
        <f>SUM(AX110:AX111)</f>
        <v/>
      </c>
      <c r="AY112" s="452">
        <f>SUM(AY110:AY111)</f>
        <v/>
      </c>
      <c r="AZ112" s="452">
        <f>SUM(AZ110:AZ111)</f>
        <v/>
      </c>
      <c r="BB112" s="452">
        <f>SUM(BB110:BB111)</f>
        <v/>
      </c>
      <c r="BC112" s="452">
        <f>SUM(BC110:BC111)</f>
        <v/>
      </c>
      <c r="BD112" s="452">
        <f>SUM(BD110:BD111)</f>
        <v/>
      </c>
      <c r="BE112" s="452">
        <f>SUM(BE110:BE111)</f>
        <v/>
      </c>
      <c r="BF112" s="452">
        <f>SUM(BF110:BF111)</f>
        <v/>
      </c>
      <c r="BG112" s="452">
        <f>SUM(BG110:BG111)</f>
        <v/>
      </c>
      <c r="BH112" s="452">
        <f>SUM(BH110:BH111)</f>
        <v/>
      </c>
      <c r="BI112" s="452">
        <f>SUM(BI110:BI111)</f>
        <v/>
      </c>
      <c r="BJ112" s="452">
        <f>SUM(BJ110:BJ111)</f>
        <v/>
      </c>
      <c r="BK112" s="452">
        <f>SUM(BK110:BK111)</f>
        <v/>
      </c>
      <c r="BL112" s="452">
        <f>SUM(BL110:BL111)</f>
        <v/>
      </c>
      <c r="BM112" s="453">
        <f>SUM(BM110:BM111)</f>
        <v/>
      </c>
      <c r="BN112" s="452">
        <f>SUM(BN110:BN111)</f>
        <v/>
      </c>
      <c r="BO112" s="452">
        <f>SUM(BO110:BO111)</f>
        <v/>
      </c>
      <c r="BP112" s="452">
        <f>SUM(BP110:BP111)</f>
        <v/>
      </c>
      <c r="BQ112" s="452">
        <f>SUM(BQ110:BQ111)</f>
        <v/>
      </c>
      <c r="BR112" s="452">
        <f>SUM(BR110:BR111)</f>
        <v/>
      </c>
      <c r="BS112" s="452">
        <f>SUM(BS110:BS111)</f>
        <v/>
      </c>
      <c r="BT112" s="452">
        <f>SUM(BT110:BT111)</f>
        <v/>
      </c>
      <c r="BU112" s="452">
        <f>SUM(BU110:BU111)</f>
        <v/>
      </c>
      <c r="BV112" s="452">
        <f>SUM(BV110:BV111)</f>
        <v/>
      </c>
      <c r="BW112" s="452">
        <f>SUM(BW110:BW111)</f>
        <v/>
      </c>
      <c r="BX112" s="452">
        <f>SUM(BX110:BX111)</f>
        <v/>
      </c>
      <c r="BY112" s="453">
        <f>SUM(BY110:BY111)</f>
        <v/>
      </c>
      <c r="BZ112" s="452">
        <f>SUM(BZ110:BZ111)</f>
        <v/>
      </c>
      <c r="CA112" s="452">
        <f>SUM(CA110:CA111)</f>
        <v/>
      </c>
      <c r="CB112" s="452">
        <f>SUM(CB110:CB111)</f>
        <v/>
      </c>
      <c r="CC112" s="452">
        <f>SUM(CC110:CC111)</f>
        <v/>
      </c>
      <c r="CD112" s="452">
        <f>SUM(CD110:CD111)</f>
        <v/>
      </c>
      <c r="CE112" s="452">
        <f>SUM(CE110:CE111)</f>
        <v/>
      </c>
      <c r="CF112" s="452">
        <f>SUM(CF110:CF111)</f>
        <v/>
      </c>
      <c r="CG112" s="452">
        <f>SUM(CG110:CG111)</f>
        <v/>
      </c>
      <c r="CH112" s="452">
        <f>SUM(CH110:CH111)</f>
        <v/>
      </c>
      <c r="CI112" s="452">
        <f>SUM(CI110:CI111)</f>
        <v/>
      </c>
      <c r="CJ112" s="452">
        <f>SUM(CJ110:CJ111)</f>
        <v/>
      </c>
      <c r="CK112" s="453">
        <f>SUM(CK110:CK111)</f>
        <v/>
      </c>
      <c r="CL112" s="452">
        <f>SUM(CL110:CL111)</f>
        <v/>
      </c>
      <c r="CM112" s="452">
        <f>SUM(CM110:CM111)</f>
        <v/>
      </c>
      <c r="CN112" s="452">
        <f>SUM(CN110:CN111)</f>
        <v/>
      </c>
      <c r="CO112" s="452">
        <f>SUM(CO110:CO111)</f>
        <v/>
      </c>
      <c r="CP112" s="452">
        <f>SUM(CP110:CP111)</f>
        <v/>
      </c>
      <c r="CQ112" s="462">
        <f>SUM(CQ110:CQ111)</f>
        <v/>
      </c>
      <c r="CR112" s="452">
        <f>SUM(CR110:CR111)</f>
        <v/>
      </c>
      <c r="CS112" s="452">
        <f>SUM(CS110:CS111)</f>
        <v/>
      </c>
      <c r="CT112" s="452">
        <f>SUM(CT110:CT111)</f>
        <v/>
      </c>
      <c r="CU112" s="452">
        <f>SUM(CU110:CU111)</f>
        <v/>
      </c>
      <c r="CV112" s="452">
        <f>SUM(CV110:CV111)</f>
        <v/>
      </c>
      <c r="CX112" s="452">
        <f>SUM(CX110:CX111)</f>
        <v/>
      </c>
      <c r="CY112" s="452">
        <f>SUM(CY110:CY111)</f>
        <v/>
      </c>
      <c r="CZ112" s="452">
        <f>SUM(CZ110:CZ111)</f>
        <v/>
      </c>
      <c r="DA112" s="452">
        <f>SUM(DA110:DA111)</f>
        <v/>
      </c>
      <c r="DB112" s="452">
        <f>SUM(DB110:DB111)</f>
        <v/>
      </c>
      <c r="DC112" s="452">
        <f>SUM(DC110:DC111)</f>
        <v/>
      </c>
      <c r="DD112" s="452">
        <f>SUM(DD110:DD111)</f>
        <v/>
      </c>
      <c r="DE112" s="452">
        <f>SUM(DE110:DE111)</f>
        <v/>
      </c>
      <c r="DF112" s="452">
        <f>SUM(DF110:DF111)</f>
        <v/>
      </c>
      <c r="DG112" s="452">
        <f>SUM(DG110:DG111)</f>
        <v/>
      </c>
      <c r="DH112" s="452">
        <f>SUM(DH110:DH111)</f>
        <v/>
      </c>
      <c r="DI112" s="453">
        <f>SUM(DI110:DI111)</f>
        <v/>
      </c>
      <c r="DJ112" s="452">
        <f>SUM(DJ110:DJ111)</f>
        <v/>
      </c>
      <c r="DK112" s="452">
        <f>SUM(DK110:DK111)</f>
        <v/>
      </c>
      <c r="DL112" s="452">
        <f>SUM(DL110:DL111)</f>
        <v/>
      </c>
      <c r="DM112" s="452">
        <f>SUM(DM110:DM111)</f>
        <v/>
      </c>
      <c r="DN112" s="452">
        <f>SUM(DN110:DN111)</f>
        <v/>
      </c>
      <c r="DO112" s="452">
        <f>SUM(DO110:DO111)</f>
        <v/>
      </c>
      <c r="DP112" s="452">
        <f>SUM(DP110:DP111)</f>
        <v/>
      </c>
      <c r="DQ112" s="452">
        <f>SUM(DQ110:DQ111)</f>
        <v/>
      </c>
      <c r="DR112" s="452">
        <f>SUM(DR110:DR111)</f>
        <v/>
      </c>
      <c r="DS112" s="452">
        <f>SUM(DS110:DS111)</f>
        <v/>
      </c>
      <c r="DT112" s="452">
        <f>SUM(DT110:DT111)</f>
        <v/>
      </c>
      <c r="DU112" s="453">
        <f>SUM(DU110:DU111)</f>
        <v/>
      </c>
      <c r="DV112" s="452">
        <f>SUM(DV110:DV111)</f>
        <v/>
      </c>
      <c r="DW112" s="452">
        <f>SUM(DW110:DW111)</f>
        <v/>
      </c>
      <c r="DX112" s="452">
        <f>SUM(DX110:DX111)</f>
        <v/>
      </c>
      <c r="DY112" s="452">
        <f>SUM(DY110:DY111)</f>
        <v/>
      </c>
      <c r="DZ112" s="452">
        <f>SUM(DZ110:DZ111)</f>
        <v/>
      </c>
      <c r="EA112" s="452">
        <f>SUM(EA110:EA111)</f>
        <v/>
      </c>
      <c r="EB112" s="452">
        <f>SUM(EB110:EB111)</f>
        <v/>
      </c>
      <c r="EC112" s="452">
        <f>SUM(EC110:EC111)</f>
        <v/>
      </c>
      <c r="ED112" s="452">
        <f>SUM(ED110:ED111)</f>
        <v/>
      </c>
      <c r="EE112" s="452">
        <f>SUM(EE110:EE111)</f>
        <v/>
      </c>
      <c r="EF112" s="452">
        <f>SUM(EF110:EF111)</f>
        <v/>
      </c>
      <c r="EG112" s="453">
        <f>SUM(EG110:EG111)</f>
        <v/>
      </c>
      <c r="EH112" s="452">
        <f>SUM(EH110:EH111)</f>
        <v/>
      </c>
      <c r="EI112" s="452">
        <f>SUM(EI110:EI111)</f>
        <v/>
      </c>
      <c r="EJ112" s="452">
        <f>SUM(EJ110:EJ111)</f>
        <v/>
      </c>
      <c r="EK112" s="452">
        <f>SUM(EK110:EK111)</f>
        <v/>
      </c>
      <c r="EL112" s="452">
        <f>SUM(EL110:EL111)</f>
        <v/>
      </c>
      <c r="EM112" s="462">
        <f>SUM(EM110:EM111)</f>
        <v/>
      </c>
      <c r="EN112" s="452">
        <f>SUM(EN110:EN111)</f>
        <v/>
      </c>
      <c r="EO112" s="452">
        <f>SUM(EO110:EO111)</f>
        <v/>
      </c>
      <c r="EP112" s="452">
        <f>SUM(EP110:EP111)</f>
        <v/>
      </c>
      <c r="EQ112" s="452">
        <f>SUM(EQ110:EQ111)</f>
        <v/>
      </c>
      <c r="ER112" s="452">
        <f>SUM(ER110:ER111)</f>
        <v/>
      </c>
      <c r="ET112" s="452">
        <f>SUM(ET110:ET111)</f>
        <v/>
      </c>
      <c r="EU112" s="452">
        <f>SUM(EU110:EU111)</f>
        <v/>
      </c>
      <c r="EV112" s="452">
        <f>SUM(EV110:EV111)</f>
        <v/>
      </c>
      <c r="EW112" s="452">
        <f>SUM(EW110:EW111)</f>
        <v/>
      </c>
      <c r="EX112" s="452">
        <f>SUM(EX110:EX111)</f>
        <v/>
      </c>
      <c r="EY112" s="452">
        <f>SUM(EY110:EY111)</f>
        <v/>
      </c>
      <c r="EZ112" s="452">
        <f>SUM(EZ110:EZ111)</f>
        <v/>
      </c>
      <c r="FA112" s="452">
        <f>SUM(FA110:FA111)</f>
        <v/>
      </c>
      <c r="FB112" s="452">
        <f>SUM(FB110:FB111)</f>
        <v/>
      </c>
      <c r="FC112" s="452">
        <f>SUM(FC110:FC111)</f>
        <v/>
      </c>
      <c r="FD112" s="452">
        <f>SUM(FD110:FD111)</f>
        <v/>
      </c>
      <c r="FE112" s="453">
        <f>SUM(FE110:FE111)</f>
        <v/>
      </c>
      <c r="FF112" s="452">
        <f>SUM(FF110:FF111)</f>
        <v/>
      </c>
      <c r="FG112" s="452">
        <f>SUM(FG110:FG111)</f>
        <v/>
      </c>
      <c r="FH112" s="452">
        <f>SUM(FH110:FH111)</f>
        <v/>
      </c>
      <c r="FI112" s="452">
        <f>SUM(FI110:FI111)</f>
        <v/>
      </c>
      <c r="FJ112" s="452">
        <f>SUM(FJ110:FJ111)</f>
        <v/>
      </c>
      <c r="FK112" s="452">
        <f>SUM(FK110:FK111)</f>
        <v/>
      </c>
      <c r="FL112" s="452">
        <f>SUM(FL110:FL111)</f>
        <v/>
      </c>
      <c r="FM112" s="452">
        <f>SUM(FM110:FM111)</f>
        <v/>
      </c>
      <c r="FN112" s="452">
        <f>SUM(FN110:FN111)</f>
        <v/>
      </c>
      <c r="FO112" s="452">
        <f>SUM(FO110:FO111)</f>
        <v/>
      </c>
      <c r="FP112" s="452">
        <f>SUM(FP110:FP111)</f>
        <v/>
      </c>
      <c r="FQ112" s="453">
        <f>SUM(FQ110:FQ111)</f>
        <v/>
      </c>
      <c r="FR112" s="452">
        <f>SUM(FR110:FR111)</f>
        <v/>
      </c>
      <c r="FS112" s="452">
        <f>SUM(FS110:FS111)</f>
        <v/>
      </c>
      <c r="FT112" s="452">
        <f>SUM(FT110:FT111)</f>
        <v/>
      </c>
      <c r="FU112" s="452">
        <f>SUM(FU110:FU111)</f>
        <v/>
      </c>
      <c r="FV112" s="452">
        <f>SUM(FV110:FV111)</f>
        <v/>
      </c>
      <c r="FW112" s="452">
        <f>SUM(FW110:FW111)</f>
        <v/>
      </c>
      <c r="FX112" s="452">
        <f>SUM(FX110:FX111)</f>
        <v/>
      </c>
      <c r="FY112" s="452">
        <f>SUM(FY110:FY111)</f>
        <v/>
      </c>
      <c r="FZ112" s="452">
        <f>SUM(FZ110:FZ111)</f>
        <v/>
      </c>
      <c r="GA112" s="452">
        <f>SUM(GA110:GA111)</f>
        <v/>
      </c>
      <c r="GB112" s="452">
        <f>SUM(GB110:GB111)</f>
        <v/>
      </c>
      <c r="GC112" s="453">
        <f>SUM(GC110:GC111)</f>
        <v/>
      </c>
      <c r="GD112" s="452">
        <f>SUM(GD110:GD111)</f>
        <v/>
      </c>
      <c r="GE112" s="452">
        <f>SUM(GE110:GE111)</f>
        <v/>
      </c>
      <c r="GF112" s="452">
        <f>SUM(GF110:GF111)</f>
        <v/>
      </c>
      <c r="GG112" s="452">
        <f>SUM(GG110:GG111)</f>
        <v/>
      </c>
      <c r="GH112" s="452">
        <f>SUM(GH110:GH111)</f>
        <v/>
      </c>
      <c r="GI112" s="462">
        <f>SUM(GI110:GI111)</f>
        <v/>
      </c>
      <c r="GJ112" s="452">
        <f>SUM(GJ110:GJ111)</f>
        <v/>
      </c>
      <c r="GK112" s="452">
        <f>SUM(GK110:GK111)</f>
        <v/>
      </c>
      <c r="GL112" s="452">
        <f>SUM(GL110:GL111)</f>
        <v/>
      </c>
      <c r="GM112" s="452">
        <f>SUM(GM110:GM111)</f>
        <v/>
      </c>
      <c r="GN112" s="452">
        <f>SUM(GN110:GN111)</f>
        <v/>
      </c>
      <c r="GP112" s="452">
        <f>SUM(GP110:GP111)</f>
        <v/>
      </c>
      <c r="GQ112" s="452">
        <f>SUM(GQ110:GQ111)</f>
        <v/>
      </c>
      <c r="GR112" s="452">
        <f>SUM(GR110:GR111)</f>
        <v/>
      </c>
      <c r="GS112" s="452">
        <f>SUM(GS110:GS111)</f>
        <v/>
      </c>
      <c r="GT112" s="452">
        <f>SUM(GT110:GT111)</f>
        <v/>
      </c>
      <c r="GU112" s="452">
        <f>SUM(GU110:GU111)</f>
        <v/>
      </c>
      <c r="GV112" s="452">
        <f>SUM(GV110:GV111)</f>
        <v/>
      </c>
      <c r="GW112" s="452">
        <f>SUM(GW110:GW111)</f>
        <v/>
      </c>
      <c r="GX112" s="452">
        <f>SUM(GX110:GX111)</f>
        <v/>
      </c>
      <c r="GY112" s="452">
        <f>SUM(GY110:GY111)</f>
        <v/>
      </c>
      <c r="GZ112" s="452">
        <f>SUM(GZ110:GZ111)</f>
        <v/>
      </c>
      <c r="HA112" s="453">
        <f>SUM(HA110:HA111)</f>
        <v/>
      </c>
      <c r="HB112" s="452">
        <f>SUM(HB110:HB111)</f>
        <v/>
      </c>
      <c r="HC112" s="452">
        <f>SUM(HC110:HC111)</f>
        <v/>
      </c>
      <c r="HD112" s="452">
        <f>SUM(HD110:HD111)</f>
        <v/>
      </c>
      <c r="HE112" s="452">
        <f>SUM(HE110:HE111)</f>
        <v/>
      </c>
      <c r="HF112" s="452">
        <f>SUM(HF110:HF111)</f>
        <v/>
      </c>
      <c r="HG112" s="452">
        <f>SUM(HG110:HG111)</f>
        <v/>
      </c>
      <c r="HH112" s="452">
        <f>SUM(HH110:HH111)</f>
        <v/>
      </c>
      <c r="HI112" s="452">
        <f>SUM(HI110:HI111)</f>
        <v/>
      </c>
      <c r="HJ112" s="452">
        <f>SUM(HJ110:HJ111)</f>
        <v/>
      </c>
      <c r="HK112" s="452">
        <f>SUM(HK110:HK111)</f>
        <v/>
      </c>
      <c r="HL112" s="452">
        <f>SUM(HL110:HL111)</f>
        <v/>
      </c>
      <c r="HM112" s="453">
        <f>SUM(HM110:HM111)</f>
        <v/>
      </c>
      <c r="HN112" s="452">
        <f>SUM(HN110:HN111)</f>
        <v/>
      </c>
      <c r="HO112" s="452">
        <f>SUM(HO110:HO111)</f>
        <v/>
      </c>
      <c r="HP112" s="452">
        <f>SUM(HP110:HP111)</f>
        <v/>
      </c>
      <c r="HQ112" s="452">
        <f>SUM(HQ110:HQ111)</f>
        <v/>
      </c>
      <c r="HR112" s="452">
        <f>SUM(HR110:HR111)</f>
        <v/>
      </c>
      <c r="HS112" s="452">
        <f>SUM(HS110:HS111)</f>
        <v/>
      </c>
      <c r="HT112" s="452">
        <f>SUM(HT110:HT111)</f>
        <v/>
      </c>
      <c r="HU112" s="452">
        <f>SUM(HU110:HU111)</f>
        <v/>
      </c>
      <c r="HV112" s="452">
        <f>SUM(HV110:HV111)</f>
        <v/>
      </c>
      <c r="HW112" s="452">
        <f>SUM(HW110:HW111)</f>
        <v/>
      </c>
      <c r="HX112" s="452">
        <f>SUM(HX110:HX111)</f>
        <v/>
      </c>
      <c r="HY112" s="453">
        <f>SUM(HY110:HY111)</f>
        <v/>
      </c>
      <c r="HZ112" s="452">
        <f>SUM(HZ110:HZ111)</f>
        <v/>
      </c>
      <c r="IA112" s="452">
        <f>SUM(IA110:IA111)</f>
        <v/>
      </c>
      <c r="IB112" s="452">
        <f>SUM(IB110:IB111)</f>
        <v/>
      </c>
      <c r="IC112" s="452">
        <f>SUM(IC110:IC111)</f>
        <v/>
      </c>
      <c r="ID112" s="452">
        <f>SUM(ID110:ID111)</f>
        <v/>
      </c>
      <c r="IE112" s="462">
        <f>SUM(IE110:IE111)</f>
        <v/>
      </c>
      <c r="IF112" s="452">
        <f>SUM(IF110:IF111)</f>
        <v/>
      </c>
      <c r="IG112" s="452">
        <f>SUM(IG110:IG111)</f>
        <v/>
      </c>
      <c r="IH112" s="452">
        <f>SUM(IH110:IH111)</f>
        <v/>
      </c>
      <c r="II112" s="452">
        <f>SUM(II110:II111)</f>
        <v/>
      </c>
      <c r="IJ112" s="452">
        <f>SUM(IJ110:IJ111)</f>
        <v/>
      </c>
      <c r="IL112" s="452">
        <f>SUM(IL110:IL111)</f>
        <v/>
      </c>
      <c r="IM112" s="452">
        <f>SUM(IM110:IM111)</f>
        <v/>
      </c>
      <c r="IN112" s="452">
        <f>SUM(IN110:IN111)</f>
        <v/>
      </c>
      <c r="IO112" s="452">
        <f>SUM(IO110:IO111)</f>
        <v/>
      </c>
      <c r="IP112" s="452">
        <f>SUM(IP110:IP111)</f>
        <v/>
      </c>
      <c r="IQ112" s="452">
        <f>SUM(IQ110:IQ111)</f>
        <v/>
      </c>
      <c r="IR112" s="452">
        <f>SUM(IR110:IR111)</f>
        <v/>
      </c>
      <c r="IS112" s="452">
        <f>SUM(IS110:IS111)</f>
        <v/>
      </c>
      <c r="IT112" s="452">
        <f>SUM(IT110:IT111)</f>
        <v/>
      </c>
      <c r="IU112" s="452">
        <f>SUM(IU110:IU111)</f>
        <v/>
      </c>
      <c r="IV112" s="452">
        <f>SUM(IV110:IV111)</f>
        <v/>
      </c>
      <c r="IW112" s="453">
        <f>SUM(IW110:IW111)</f>
        <v/>
      </c>
      <c r="IX112" s="452">
        <f>SUM(IX110:IX111)</f>
        <v/>
      </c>
      <c r="IY112" s="452">
        <f>SUM(IY110:IY111)</f>
        <v/>
      </c>
      <c r="IZ112" s="452">
        <f>SUM(IZ110:IZ111)</f>
        <v/>
      </c>
      <c r="JA112" s="452">
        <f>SUM(JA110:JA111)</f>
        <v/>
      </c>
      <c r="JB112" s="452">
        <f>SUM(JB110:JB111)</f>
        <v/>
      </c>
      <c r="JC112" s="452">
        <f>SUM(JC110:JC111)</f>
        <v/>
      </c>
      <c r="JD112" s="452">
        <f>SUM(JD110:JD111)</f>
        <v/>
      </c>
      <c r="JE112" s="452">
        <f>SUM(JE110:JE111)</f>
        <v/>
      </c>
      <c r="JF112" s="452">
        <f>SUM(JF110:JF111)</f>
        <v/>
      </c>
      <c r="JG112" s="452">
        <f>SUM(JG110:JG111)</f>
        <v/>
      </c>
      <c r="JH112" s="452">
        <f>SUM(JH110:JH111)</f>
        <v/>
      </c>
      <c r="JI112" s="453">
        <f>SUM(JI110:JI111)</f>
        <v/>
      </c>
      <c r="JJ112" s="452">
        <f>SUM(JJ110:JJ111)</f>
        <v/>
      </c>
      <c r="JK112" s="452">
        <f>SUM(JK110:JK111)</f>
        <v/>
      </c>
      <c r="JL112" s="452">
        <f>SUM(JL110:JL111)</f>
        <v/>
      </c>
      <c r="JM112" s="452">
        <f>SUM(JM110:JM111)</f>
        <v/>
      </c>
      <c r="JN112" s="452">
        <f>SUM(JN110:JN111)</f>
        <v/>
      </c>
      <c r="JO112" s="452">
        <f>SUM(JO110:JO111)</f>
        <v/>
      </c>
      <c r="JP112" s="452">
        <f>SUM(JP110:JP111)</f>
        <v/>
      </c>
      <c r="JQ112" s="452">
        <f>SUM(JQ110:JQ111)</f>
        <v/>
      </c>
      <c r="JR112" s="452">
        <f>SUM(JR110:JR111)</f>
        <v/>
      </c>
      <c r="JS112" s="452">
        <f>SUM(JS110:JS111)</f>
        <v/>
      </c>
      <c r="JT112" s="452">
        <f>SUM(JT110:JT111)</f>
        <v/>
      </c>
      <c r="JU112" s="453">
        <f>SUM(JU110:JU111)</f>
        <v/>
      </c>
      <c r="JV112" s="452">
        <f>SUM(JV110:JV111)</f>
        <v/>
      </c>
      <c r="JW112" s="452">
        <f>SUM(JW110:JW111)</f>
        <v/>
      </c>
      <c r="JX112" s="452">
        <f>SUM(JX110:JX111)</f>
        <v/>
      </c>
      <c r="JY112" s="452">
        <f>SUM(JY110:JY111)</f>
        <v/>
      </c>
      <c r="JZ112" s="452">
        <f>SUM(JZ110:JZ111)</f>
        <v/>
      </c>
      <c r="KA112" s="462">
        <f>SUM(KA110:KA111)</f>
        <v/>
      </c>
      <c r="KB112" s="452">
        <f>SUM(KB110:KB111)</f>
        <v/>
      </c>
      <c r="KC112" s="452">
        <f>SUM(KC110:KC111)</f>
        <v/>
      </c>
      <c r="KD112" s="452">
        <f>SUM(KD110:KD111)</f>
        <v/>
      </c>
      <c r="KE112" s="452">
        <f>SUM(KE110:KE111)</f>
        <v/>
      </c>
      <c r="KF112" s="452">
        <f>SUM(KF110:KF111)</f>
        <v/>
      </c>
      <c r="KH112" s="452">
        <f>SUM(KH110:KH111)</f>
        <v/>
      </c>
      <c r="KI112" s="452">
        <f>SUM(KI110:KI111)</f>
        <v/>
      </c>
      <c r="KJ112" s="452">
        <f>SUM(KJ110:KJ111)</f>
        <v/>
      </c>
      <c r="KK112" s="452">
        <f>SUM(KK110:KK111)</f>
        <v/>
      </c>
      <c r="KL112" s="452">
        <f>SUM(KL110:KL111)</f>
        <v/>
      </c>
      <c r="KM112" s="452">
        <f>SUM(KM110:KM111)</f>
        <v/>
      </c>
      <c r="KN112" s="452">
        <f>SUM(KN110:KN111)</f>
        <v/>
      </c>
      <c r="KO112" s="452">
        <f>SUM(KO110:KO111)</f>
        <v/>
      </c>
      <c r="KP112" s="452">
        <f>SUM(KP110:KP111)</f>
        <v/>
      </c>
      <c r="KQ112" s="452">
        <f>SUM(KQ110:KQ111)</f>
        <v/>
      </c>
      <c r="KR112" s="452">
        <f>SUM(KR110:KR111)</f>
        <v/>
      </c>
      <c r="KS112" s="453">
        <f>SUM(KS110:KS111)</f>
        <v/>
      </c>
      <c r="KT112" s="452">
        <f>SUM(KT110:KT111)</f>
        <v/>
      </c>
      <c r="KU112" s="452">
        <f>SUM(KU110:KU111)</f>
        <v/>
      </c>
      <c r="KV112" s="452">
        <f>SUM(KV110:KV111)</f>
        <v/>
      </c>
      <c r="KW112" s="452">
        <f>SUM(KW110:KW111)</f>
        <v/>
      </c>
      <c r="KX112" s="452">
        <f>SUM(KX110:KX111)</f>
        <v/>
      </c>
      <c r="KY112" s="452">
        <f>SUM(KY110:KY111)</f>
        <v/>
      </c>
      <c r="KZ112" s="452">
        <f>SUM(KZ110:KZ111)</f>
        <v/>
      </c>
      <c r="LA112" s="452">
        <f>SUM(LA110:LA111)</f>
        <v/>
      </c>
      <c r="LB112" s="452">
        <f>SUM(LB110:LB111)</f>
        <v/>
      </c>
      <c r="LC112" s="452">
        <f>SUM(LC110:LC111)</f>
        <v/>
      </c>
      <c r="LD112" s="452">
        <f>SUM(LD110:LD111)</f>
        <v/>
      </c>
      <c r="LE112" s="453">
        <f>SUM(LE110:LE111)</f>
        <v/>
      </c>
      <c r="LF112" s="452">
        <f>SUM(LF110:LF111)</f>
        <v/>
      </c>
      <c r="LG112" s="452">
        <f>SUM(LG110:LG111)</f>
        <v/>
      </c>
      <c r="LH112" s="452">
        <f>SUM(LH110:LH111)</f>
        <v/>
      </c>
      <c r="LI112" s="452">
        <f>SUM(LI110:LI111)</f>
        <v/>
      </c>
      <c r="LJ112" s="452">
        <f>SUM(LJ110:LJ111)</f>
        <v/>
      </c>
      <c r="LK112" s="452">
        <f>SUM(LK110:LK111)</f>
        <v/>
      </c>
      <c r="LL112" s="452">
        <f>SUM(LL110:LL111)</f>
        <v/>
      </c>
      <c r="LM112" s="452">
        <f>SUM(LM110:LM111)</f>
        <v/>
      </c>
      <c r="LN112" s="452">
        <f>SUM(LN110:LN111)</f>
        <v/>
      </c>
      <c r="LO112" s="452">
        <f>SUM(LO110:LO111)</f>
        <v/>
      </c>
      <c r="LP112" s="452">
        <f>SUM(LP110:LP111)</f>
        <v/>
      </c>
      <c r="LQ112" s="453">
        <f>SUM(LQ110:LQ111)</f>
        <v/>
      </c>
      <c r="LR112" s="452">
        <f>SUM(LR110:LR111)</f>
        <v/>
      </c>
      <c r="LS112" s="452">
        <f>SUM(LS110:LS111)</f>
        <v/>
      </c>
      <c r="LT112" s="452">
        <f>SUM(LT110:LT111)</f>
        <v/>
      </c>
      <c r="LU112" s="452">
        <f>SUM(LU110:LU111)</f>
        <v/>
      </c>
      <c r="LV112" s="452">
        <f>SUM(LV110:LV111)</f>
        <v/>
      </c>
      <c r="LW112" s="462">
        <f>SUM(LW110:LW111)</f>
        <v/>
      </c>
      <c r="LX112" s="452">
        <f>SUM(LX110:LX111)</f>
        <v/>
      </c>
      <c r="LY112" s="452">
        <f>SUM(LY110:LY111)</f>
        <v/>
      </c>
      <c r="LZ112" s="452">
        <f>SUM(LZ110:LZ111)</f>
        <v/>
      </c>
      <c r="MA112" s="452">
        <f>SUM(MA110:MA111)</f>
        <v/>
      </c>
      <c r="MB112" s="452">
        <f>SUM(MB110:MB111)</f>
        <v/>
      </c>
      <c r="MD112" s="524">
        <f>IFERROR(KH112/KH$117,0)</f>
        <v/>
      </c>
      <c r="ME112" s="524">
        <f>IFERROR(KI112/KI$117,0)</f>
        <v/>
      </c>
      <c r="MF112" s="524">
        <f>IFERROR(KJ112/KJ$117,0)</f>
        <v/>
      </c>
      <c r="MG112" s="524">
        <f>IFERROR(KK112/KK$117,0)</f>
        <v/>
      </c>
      <c r="MH112" s="524">
        <f>IFERROR(KL112/KL$117,0)</f>
        <v/>
      </c>
      <c r="MI112" s="524">
        <f>IFERROR(KM112/KM$117,0)</f>
        <v/>
      </c>
      <c r="MJ112" s="524">
        <f>IFERROR(KN112/KN$117,0)</f>
        <v/>
      </c>
      <c r="MK112" s="524">
        <f>IFERROR(KO112/KO$117,0)</f>
        <v/>
      </c>
      <c r="ML112" s="524">
        <f>IFERROR(KP112/KP$117,0)</f>
        <v/>
      </c>
      <c r="MM112" s="524">
        <f>IFERROR(KQ112/KQ$117,0)</f>
        <v/>
      </c>
      <c r="MN112" s="524">
        <f>IFERROR(KR112/KR$117,0)</f>
        <v/>
      </c>
      <c r="MO112" s="525">
        <f>IFERROR(KS112/KS$117,0)</f>
        <v/>
      </c>
      <c r="MP112" s="524">
        <f>IFERROR(KT112/KT$117,0)</f>
        <v/>
      </c>
      <c r="MQ112" s="524">
        <f>IFERROR(KU112/KU$117,0)</f>
        <v/>
      </c>
      <c r="MR112" s="524">
        <f>IFERROR(KV112/KV$117,0)</f>
        <v/>
      </c>
      <c r="MS112" s="524">
        <f>IFERROR(KW112/KW$117,0)</f>
        <v/>
      </c>
      <c r="MT112" s="524">
        <f>IFERROR(KX112/KX$117,0)</f>
        <v/>
      </c>
      <c r="MU112" s="524">
        <f>IFERROR(KY112/KY$117,0)</f>
        <v/>
      </c>
      <c r="MV112" s="524">
        <f>IFERROR(KZ112/KZ$117,0)</f>
        <v/>
      </c>
      <c r="MW112" s="524">
        <f>IFERROR(LA112/LA$117,0)</f>
        <v/>
      </c>
      <c r="MX112" s="524">
        <f>IFERROR(LB112/LB$117,0)</f>
        <v/>
      </c>
      <c r="MY112" s="524">
        <f>IFERROR(LC112/LC$117,0)</f>
        <v/>
      </c>
      <c r="MZ112" s="524">
        <f>IFERROR(LD112/LD$117,0)</f>
        <v/>
      </c>
      <c r="NA112" s="525">
        <f>IFERROR(LE112/LE$117,0)</f>
        <v/>
      </c>
      <c r="NB112" s="524">
        <f>IFERROR(LF112/LF$117,0)</f>
        <v/>
      </c>
      <c r="NC112" s="524">
        <f>IFERROR(LG112/LG$117,0)</f>
        <v/>
      </c>
      <c r="ND112" s="524">
        <f>IFERROR(LH112/LH$117,0)</f>
        <v/>
      </c>
      <c r="NE112" s="524">
        <f>IFERROR(LI112/LI$117,0)</f>
        <v/>
      </c>
      <c r="NF112" s="524">
        <f>IFERROR(LJ112/LJ$117,0)</f>
        <v/>
      </c>
      <c r="NG112" s="524">
        <f>IFERROR(LK112/LK$117,0)</f>
        <v/>
      </c>
      <c r="NH112" s="524">
        <f>IFERROR(LL112/LL$117,0)</f>
        <v/>
      </c>
      <c r="NI112" s="524">
        <f>IFERROR(LM112/LM$117,0)</f>
        <v/>
      </c>
      <c r="NJ112" s="524">
        <f>IFERROR(LN112/LN$117,0)</f>
        <v/>
      </c>
      <c r="NK112" s="524">
        <f>IFERROR(LO112/LO$117,0)</f>
        <v/>
      </c>
      <c r="NL112" s="524">
        <f>IFERROR(LP112/LP$117,0)</f>
        <v/>
      </c>
      <c r="NM112" s="525">
        <f>IFERROR(LQ112/LQ$117,0)</f>
        <v/>
      </c>
      <c r="NN112" s="524">
        <f>IFERROR(LR112/LR$117,0)</f>
        <v/>
      </c>
      <c r="NO112" s="524">
        <f>IFERROR(LS112/LS$117,0)</f>
        <v/>
      </c>
      <c r="NP112" s="524">
        <f>IFERROR(LT112/LT$117,0)</f>
        <v/>
      </c>
      <c r="NQ112" s="524">
        <f>IFERROR(LU112/LU$117,0)</f>
        <v/>
      </c>
      <c r="NR112" s="524">
        <f>IFERROR(LV112/LV$117,0)</f>
        <v/>
      </c>
      <c r="NS112" s="1756">
        <f>IFERROR(LW112/LW$117,0)</f>
        <v/>
      </c>
      <c r="NT112" s="524">
        <f>IFERROR(LX112/LX$117,0)</f>
        <v/>
      </c>
      <c r="NU112" s="524">
        <f>IFERROR(LY112/LY$117,0)</f>
        <v/>
      </c>
      <c r="NV112" s="524">
        <f>IFERROR(LZ112/LZ$117,0)</f>
        <v/>
      </c>
      <c r="NW112" s="524">
        <f>IFERROR(MA112/MA$117,0)</f>
        <v/>
      </c>
      <c r="NX112" s="524">
        <f>IFERROR(MB112/MB$117,0)</f>
        <v/>
      </c>
      <c r="NZ112" s="452">
        <f>SUM(NZ110:NZ111)</f>
        <v/>
      </c>
      <c r="OA112" s="452">
        <f>SUM(OA110:OA111)</f>
        <v/>
      </c>
      <c r="OB112" s="452">
        <f>SUM(OB110:OB111)</f>
        <v/>
      </c>
      <c r="OC112" s="452">
        <f>SUM(OC110:OC111)</f>
        <v/>
      </c>
      <c r="OD112" s="1501" t="n"/>
      <c r="OE112" s="434" t="n"/>
      <c r="OF112" s="434" t="n"/>
      <c r="OG112" s="434" t="n"/>
    </row>
    <row r="113" outlineLevel="2" ht="12" customFormat="1" customHeight="1" s="431">
      <c r="A113" s="1523" t="n"/>
      <c r="B113" s="1521" t="n"/>
      <c r="C113" s="768" t="inlineStr">
        <is>
          <t>Prof services ifrs 15 adjust</t>
        </is>
      </c>
      <c r="D113" s="771" t="n">
        <v>425115</v>
      </c>
      <c r="E113" s="771">
        <f>CONCATENATE(D113," - ",C113)</f>
        <v/>
      </c>
      <c r="F113" s="452">
        <f>'Income statement'!F113</f>
        <v/>
      </c>
      <c r="G113" s="452">
        <f>'Income statement'!G113</f>
        <v/>
      </c>
      <c r="H113" s="452">
        <f>'Income statement'!H113</f>
        <v/>
      </c>
      <c r="I113" s="452">
        <f>'Income statement'!I113</f>
        <v/>
      </c>
      <c r="J113" s="452">
        <f>'Income statement'!J113</f>
        <v/>
      </c>
      <c r="K113" s="452">
        <f>'Income statement'!K113</f>
        <v/>
      </c>
      <c r="L113" s="452">
        <f>'Income statement'!L113</f>
        <v/>
      </c>
      <c r="M113" s="452">
        <f>'Income statement'!M113</f>
        <v/>
      </c>
      <c r="N113" s="452">
        <f>'Income statement'!N113</f>
        <v/>
      </c>
      <c r="O113" s="452">
        <f>'Income statement'!O113</f>
        <v/>
      </c>
      <c r="P113" s="452">
        <f>'Income statement'!P113</f>
        <v/>
      </c>
      <c r="Q113" s="453">
        <f>'Income statement'!Q113</f>
        <v/>
      </c>
      <c r="R113" s="452">
        <f>'Income statement'!R113</f>
        <v/>
      </c>
      <c r="S113" s="452">
        <f>'Income statement'!S113</f>
        <v/>
      </c>
      <c r="T113" s="452">
        <f>'Income statement'!T113</f>
        <v/>
      </c>
      <c r="U113" s="452">
        <f>'Income statement'!U113</f>
        <v/>
      </c>
      <c r="V113" s="452">
        <f>'Income statement'!V113</f>
        <v/>
      </c>
      <c r="W113" s="452">
        <f>'Income statement'!W113</f>
        <v/>
      </c>
      <c r="X113" s="452">
        <f>'Income statement'!X113</f>
        <v/>
      </c>
      <c r="Y113" s="452">
        <f>'Income statement'!Y113</f>
        <v/>
      </c>
      <c r="Z113" s="452">
        <f>'Income statement'!Z113</f>
        <v/>
      </c>
      <c r="AA113" s="452">
        <f>'Income statement'!AA113</f>
        <v/>
      </c>
      <c r="AB113" s="452">
        <f>'Income statement'!AB113</f>
        <v/>
      </c>
      <c r="AC113" s="453">
        <f>'Income statement'!AC113</f>
        <v/>
      </c>
      <c r="AD113" s="452">
        <f>'Income statement'!AD113</f>
        <v/>
      </c>
      <c r="AE113" s="452">
        <f>'Income statement'!AE113</f>
        <v/>
      </c>
      <c r="AF113" s="452">
        <f>'Income statement'!AF113</f>
        <v/>
      </c>
      <c r="AG113" s="452">
        <f>'Income statement'!AG113</f>
        <v/>
      </c>
      <c r="AH113" s="452">
        <f>'Income statement'!AH113</f>
        <v/>
      </c>
      <c r="AI113" s="452">
        <f>'Income statement'!AI113</f>
        <v/>
      </c>
      <c r="AJ113" s="452">
        <f>'Income statement'!AJ113</f>
        <v/>
      </c>
      <c r="AK113" s="452">
        <f>'Income statement'!AK113</f>
        <v/>
      </c>
      <c r="AL113" s="452">
        <f>'Income statement'!AL113</f>
        <v/>
      </c>
      <c r="AM113" s="452">
        <f>'Income statement'!AM113</f>
        <v/>
      </c>
      <c r="AN113" s="452">
        <f>'Income statement'!AN113</f>
        <v/>
      </c>
      <c r="AO113" s="453">
        <f>'Income statement'!AO113</f>
        <v/>
      </c>
      <c r="AP113" s="452">
        <f>'Income statement'!AP113</f>
        <v/>
      </c>
      <c r="AQ113" s="452">
        <f>'Income statement'!AQ113</f>
        <v/>
      </c>
      <c r="AR113" s="452">
        <f>'Income statement'!AR113</f>
        <v/>
      </c>
      <c r="AS113" s="452">
        <f>'Income statement'!AS113</f>
        <v/>
      </c>
      <c r="AT113" s="452">
        <f>'Income statement'!AT113</f>
        <v/>
      </c>
      <c r="AU113" s="462">
        <f>'Income statement'!AU113</f>
        <v/>
      </c>
      <c r="AV113" s="452">
        <f>SUM(F113:Q113)</f>
        <v/>
      </c>
      <c r="AW113" s="452">
        <f>SUM(R113:AC113)</f>
        <v/>
      </c>
      <c r="AX113" s="452">
        <f>SUM(AD113:AO113)</f>
        <v/>
      </c>
      <c r="AY113" s="452">
        <f>SUM(AH113:AS113)</f>
        <v/>
      </c>
      <c r="AZ113" s="452">
        <f>SUM(AJ113:AU113)</f>
        <v/>
      </c>
      <c r="BB113" s="452">
        <f>SUMIFS('QofE Def adjustments'!F:F,'QofE Def adjustments'!$E:$E,'Adjusted IS'!$E113)</f>
        <v/>
      </c>
      <c r="BC113" s="452">
        <f>SUMIFS('QofE Def adjustments'!G:G,'QofE Def adjustments'!$E:$E,'Adjusted IS'!$E113)</f>
        <v/>
      </c>
      <c r="BD113" s="452">
        <f>SUMIFS('QofE Def adjustments'!H:H,'QofE Def adjustments'!$E:$E,'Adjusted IS'!$E113)</f>
        <v/>
      </c>
      <c r="BE113" s="452">
        <f>SUMIFS('QofE Def adjustments'!I:I,'QofE Def adjustments'!$E:$E,'Adjusted IS'!$E113)</f>
        <v/>
      </c>
      <c r="BF113" s="452">
        <f>SUMIFS('QofE Def adjustments'!J:J,'QofE Def adjustments'!$E:$E,'Adjusted IS'!$E113)</f>
        <v/>
      </c>
      <c r="BG113" s="452">
        <f>SUMIFS('QofE Def adjustments'!K:K,'QofE Def adjustments'!$E:$E,'Adjusted IS'!$E113)</f>
        <v/>
      </c>
      <c r="BH113" s="452">
        <f>SUMIFS('QofE Def adjustments'!L:L,'QofE Def adjustments'!$E:$E,'Adjusted IS'!$E113)</f>
        <v/>
      </c>
      <c r="BI113" s="452">
        <f>SUMIFS('QofE Def adjustments'!M:M,'QofE Def adjustments'!$E:$E,'Adjusted IS'!$E113)</f>
        <v/>
      </c>
      <c r="BJ113" s="452">
        <f>SUMIFS('QofE Def adjustments'!N:N,'QofE Def adjustments'!$E:$E,'Adjusted IS'!$E113)</f>
        <v/>
      </c>
      <c r="BK113" s="452">
        <f>SUMIFS('QofE Def adjustments'!O:O,'QofE Def adjustments'!$E:$E,'Adjusted IS'!$E113)</f>
        <v/>
      </c>
      <c r="BL113" s="452">
        <f>SUMIFS('QofE Def adjustments'!P:P,'QofE Def adjustments'!$E:$E,'Adjusted IS'!$E113)</f>
        <v/>
      </c>
      <c r="BM113" s="453">
        <f>SUMIFS('QofE Def adjustments'!Q:Q,'QofE Def adjustments'!$E:$E,'Adjusted IS'!$E113)</f>
        <v/>
      </c>
      <c r="BN113" s="452">
        <f>SUMIFS('QofE Def adjustments'!R:R,'QofE Def adjustments'!$E:$E,'Adjusted IS'!$E113)</f>
        <v/>
      </c>
      <c r="BO113" s="452">
        <f>SUMIFS('QofE Def adjustments'!S:S,'QofE Def adjustments'!$E:$E,'Adjusted IS'!$E113)</f>
        <v/>
      </c>
      <c r="BP113" s="452">
        <f>SUMIFS('QofE Def adjustments'!T:T,'QofE Def adjustments'!$E:$E,'Adjusted IS'!$E113)</f>
        <v/>
      </c>
      <c r="BQ113" s="452">
        <f>SUMIFS('QofE Def adjustments'!U:U,'QofE Def adjustments'!$E:$E,'Adjusted IS'!$E113)</f>
        <v/>
      </c>
      <c r="BR113" s="452">
        <f>SUMIFS('QofE Def adjustments'!V:V,'QofE Def adjustments'!$E:$E,'Adjusted IS'!$E113)</f>
        <v/>
      </c>
      <c r="BS113" s="452">
        <f>SUMIFS('QofE Def adjustments'!W:W,'QofE Def adjustments'!$E:$E,'Adjusted IS'!$E113)</f>
        <v/>
      </c>
      <c r="BT113" s="452">
        <f>SUMIFS('QofE Def adjustments'!X:X,'QofE Def adjustments'!$E:$E,'Adjusted IS'!$E113)</f>
        <v/>
      </c>
      <c r="BU113" s="452">
        <f>SUMIFS('QofE Def adjustments'!Y:Y,'QofE Def adjustments'!$E:$E,'Adjusted IS'!$E113)</f>
        <v/>
      </c>
      <c r="BV113" s="452">
        <f>SUMIFS('QofE Def adjustments'!Z:Z,'QofE Def adjustments'!$E:$E,'Adjusted IS'!$E113)</f>
        <v/>
      </c>
      <c r="BW113" s="452">
        <f>SUMIFS('QofE Def adjustments'!AA:AA,'QofE Def adjustments'!$E:$E,'Adjusted IS'!$E113)</f>
        <v/>
      </c>
      <c r="BX113" s="452">
        <f>SUMIFS('QofE Def adjustments'!AB:AB,'QofE Def adjustments'!$E:$E,'Adjusted IS'!$E113)</f>
        <v/>
      </c>
      <c r="BY113" s="453">
        <f>SUMIFS('QofE Def adjustments'!AC:AC,'QofE Def adjustments'!$E:$E,'Adjusted IS'!$E113)</f>
        <v/>
      </c>
      <c r="BZ113" s="452">
        <f>SUMIFS('QofE Def adjustments'!AD:AD,'QofE Def adjustments'!$E:$E,'Adjusted IS'!$E113)</f>
        <v/>
      </c>
      <c r="CA113" s="452">
        <f>SUMIFS('QofE Def adjustments'!AE:AE,'QofE Def adjustments'!$E:$E,'Adjusted IS'!$E113)</f>
        <v/>
      </c>
      <c r="CB113" s="452">
        <f>SUMIFS('QofE Def adjustments'!AF:AF,'QofE Def adjustments'!$E:$E,'Adjusted IS'!$E113)</f>
        <v/>
      </c>
      <c r="CC113" s="452">
        <f>SUMIFS('QofE Def adjustments'!AG:AG,'QofE Def adjustments'!$E:$E,'Adjusted IS'!$E113)</f>
        <v/>
      </c>
      <c r="CD113" s="452">
        <f>SUMIFS('QofE Def adjustments'!AH:AH,'QofE Def adjustments'!$E:$E,'Adjusted IS'!$E113)</f>
        <v/>
      </c>
      <c r="CE113" s="452">
        <f>SUMIFS('QofE Def adjustments'!AI:AI,'QofE Def adjustments'!$E:$E,'Adjusted IS'!$E113)</f>
        <v/>
      </c>
      <c r="CF113" s="452">
        <f>SUMIFS('QofE Def adjustments'!AJ:AJ,'QofE Def adjustments'!$E:$E,'Adjusted IS'!$E113)</f>
        <v/>
      </c>
      <c r="CG113" s="452">
        <f>SUMIFS('QofE Def adjustments'!AK:AK,'QofE Def adjustments'!$E:$E,'Adjusted IS'!$E113)</f>
        <v/>
      </c>
      <c r="CH113" s="452">
        <f>SUMIFS('QofE Def adjustments'!AL:AL,'QofE Def adjustments'!$E:$E,'Adjusted IS'!$E113)</f>
        <v/>
      </c>
      <c r="CI113" s="452">
        <f>SUMIFS('QofE Def adjustments'!AM:AM,'QofE Def adjustments'!$E:$E,'Adjusted IS'!$E113)</f>
        <v/>
      </c>
      <c r="CJ113" s="452">
        <f>SUMIFS('QofE Def adjustments'!AN:AN,'QofE Def adjustments'!$E:$E,'Adjusted IS'!$E113)</f>
        <v/>
      </c>
      <c r="CK113" s="453">
        <f>SUMIFS('QofE Def adjustments'!AO:AO,'QofE Def adjustments'!$E:$E,'Adjusted IS'!$E113)</f>
        <v/>
      </c>
      <c r="CL113" s="452">
        <f>SUMIFS('QofE Def adjustments'!AP:AP,'QofE Def adjustments'!$E:$E,'Adjusted IS'!$E113)</f>
        <v/>
      </c>
      <c r="CM113" s="452">
        <f>SUMIFS('QofE Def adjustments'!AQ:AQ,'QofE Def adjustments'!$E:$E,'Adjusted IS'!$E113)</f>
        <v/>
      </c>
      <c r="CN113" s="452">
        <f>SUMIFS('QofE Def adjustments'!AR:AR,'QofE Def adjustments'!$E:$E,'Adjusted IS'!$E113)</f>
        <v/>
      </c>
      <c r="CO113" s="452">
        <f>SUMIFS('QofE Def adjustments'!AS:AS,'QofE Def adjustments'!$E:$E,'Adjusted IS'!$E113)</f>
        <v/>
      </c>
      <c r="CP113" s="452">
        <f>SUMIFS('QofE Def adjustments'!AT:AT,'QofE Def adjustments'!$E:$E,'Adjusted IS'!$E113)</f>
        <v/>
      </c>
      <c r="CQ113" s="462">
        <f>SUMIFS('QofE Def adjustments'!AU:AU,'QofE Def adjustments'!$E:$E,'Adjusted IS'!$E113)</f>
        <v/>
      </c>
      <c r="CR113" s="452">
        <f>SUM(BB113:BM113)</f>
        <v/>
      </c>
      <c r="CS113" s="452">
        <f>SUM(BN113:BY113)</f>
        <v/>
      </c>
      <c r="CT113" s="452">
        <f>SUM(BZ113:CK113)</f>
        <v/>
      </c>
      <c r="CU113" s="452">
        <f>SUM(CD113:CO113)</f>
        <v/>
      </c>
      <c r="CV113" s="452">
        <f>SUM(CF113:CQ113)</f>
        <v/>
      </c>
      <c r="CX113" s="452">
        <f>SUM(BB113,F113)</f>
        <v/>
      </c>
      <c r="CY113" s="452">
        <f>SUM(BC113,G113)</f>
        <v/>
      </c>
      <c r="CZ113" s="452">
        <f>SUM(BD113,H113)</f>
        <v/>
      </c>
      <c r="DA113" s="452">
        <f>SUM(BE113,I113)</f>
        <v/>
      </c>
      <c r="DB113" s="452">
        <f>SUM(BF113,J113)</f>
        <v/>
      </c>
      <c r="DC113" s="452">
        <f>SUM(BG113,K113)</f>
        <v/>
      </c>
      <c r="DD113" s="452">
        <f>SUM(BH113,L113)</f>
        <v/>
      </c>
      <c r="DE113" s="452">
        <f>SUM(BI113,M113)</f>
        <v/>
      </c>
      <c r="DF113" s="452">
        <f>SUM(BJ113,N113)</f>
        <v/>
      </c>
      <c r="DG113" s="452">
        <f>SUM(BK113,O113)</f>
        <v/>
      </c>
      <c r="DH113" s="452">
        <f>SUM(BL113,P113)</f>
        <v/>
      </c>
      <c r="DI113" s="453">
        <f>SUM(BM113,Q113)</f>
        <v/>
      </c>
      <c r="DJ113" s="452">
        <f>SUM(BN113,R113)</f>
        <v/>
      </c>
      <c r="DK113" s="452">
        <f>SUM(BO113,S113)</f>
        <v/>
      </c>
      <c r="DL113" s="452">
        <f>SUM(BP113,T113)</f>
        <v/>
      </c>
      <c r="DM113" s="452">
        <f>SUM(BQ113,U113)</f>
        <v/>
      </c>
      <c r="DN113" s="452">
        <f>SUM(BR113,V113)</f>
        <v/>
      </c>
      <c r="DO113" s="452">
        <f>SUM(BS113,W113)</f>
        <v/>
      </c>
      <c r="DP113" s="452">
        <f>SUM(BT113,X113)</f>
        <v/>
      </c>
      <c r="DQ113" s="452">
        <f>SUM(BU113,Y113)</f>
        <v/>
      </c>
      <c r="DR113" s="452">
        <f>SUM(BV113,Z113)</f>
        <v/>
      </c>
      <c r="DS113" s="452">
        <f>SUM(BW113,AA113)</f>
        <v/>
      </c>
      <c r="DT113" s="452">
        <f>SUM(BX113,AB113)</f>
        <v/>
      </c>
      <c r="DU113" s="453">
        <f>SUM(BY113,AC113)</f>
        <v/>
      </c>
      <c r="DV113" s="452">
        <f>SUM(BZ113,AD113)</f>
        <v/>
      </c>
      <c r="DW113" s="452">
        <f>SUM(CA113,AE113)</f>
        <v/>
      </c>
      <c r="DX113" s="452">
        <f>SUM(CB113,AF113)</f>
        <v/>
      </c>
      <c r="DY113" s="452">
        <f>SUM(CC113,AG113)</f>
        <v/>
      </c>
      <c r="DZ113" s="452">
        <f>SUM(CD113,AH113)</f>
        <v/>
      </c>
      <c r="EA113" s="452">
        <f>SUM(CE113,AI113)</f>
        <v/>
      </c>
      <c r="EB113" s="452">
        <f>SUM(CF113,AJ113)</f>
        <v/>
      </c>
      <c r="EC113" s="452">
        <f>SUM(CG113,AK113)</f>
        <v/>
      </c>
      <c r="ED113" s="452">
        <f>SUM(CH113,AL113)</f>
        <v/>
      </c>
      <c r="EE113" s="452">
        <f>SUM(CI113,AM113)</f>
        <v/>
      </c>
      <c r="EF113" s="452">
        <f>SUM(CJ113,AN113)</f>
        <v/>
      </c>
      <c r="EG113" s="453">
        <f>SUM(CK113,AO113)</f>
        <v/>
      </c>
      <c r="EH113" s="452">
        <f>SUM(CL113,AP113)</f>
        <v/>
      </c>
      <c r="EI113" s="452">
        <f>SUM(CM113,AQ113)</f>
        <v/>
      </c>
      <c r="EJ113" s="452">
        <f>SUM(CN113,AR113)</f>
        <v/>
      </c>
      <c r="EK113" s="452">
        <f>SUM(CO113,AS113)</f>
        <v/>
      </c>
      <c r="EL113" s="452">
        <f>SUM(CP113,AT113)</f>
        <v/>
      </c>
      <c r="EM113" s="462">
        <f>SUM(CQ113,AU113)</f>
        <v/>
      </c>
      <c r="EN113" s="452">
        <f>SUM(CX113:DI113)</f>
        <v/>
      </c>
      <c r="EO113" s="452">
        <f>SUM(DJ113:DU113)</f>
        <v/>
      </c>
      <c r="EP113" s="452">
        <f>SUM(DV113:EG113)</f>
        <v/>
      </c>
      <c r="EQ113" s="452">
        <f>SUM(DZ113:EK113)</f>
        <v/>
      </c>
      <c r="ER113" s="452">
        <f>SUM(EB113:EM113)</f>
        <v/>
      </c>
      <c r="ET113" s="452">
        <f>SUMIFS('QofE DD adjustments'!F:F,'QofE DD adjustments'!$E:$E,'Adjusted IS'!$E113)</f>
        <v/>
      </c>
      <c r="EU113" s="452">
        <f>SUMIFS('QofE DD adjustments'!G:G,'QofE DD adjustments'!$E:$E,'Adjusted IS'!$E113)</f>
        <v/>
      </c>
      <c r="EV113" s="452">
        <f>SUMIFS('QofE DD adjustments'!H:H,'QofE DD adjustments'!$E:$E,'Adjusted IS'!$E113)</f>
        <v/>
      </c>
      <c r="EW113" s="452">
        <f>SUMIFS('QofE DD adjustments'!I:I,'QofE DD adjustments'!$E:$E,'Adjusted IS'!$E113)</f>
        <v/>
      </c>
      <c r="EX113" s="452">
        <f>SUMIFS('QofE DD adjustments'!J:J,'QofE DD adjustments'!$E:$E,'Adjusted IS'!$E113)</f>
        <v/>
      </c>
      <c r="EY113" s="452">
        <f>SUMIFS('QofE DD adjustments'!K:K,'QofE DD adjustments'!$E:$E,'Adjusted IS'!$E113)</f>
        <v/>
      </c>
      <c r="EZ113" s="452">
        <f>SUMIFS('QofE DD adjustments'!L:L,'QofE DD adjustments'!$E:$E,'Adjusted IS'!$E113)</f>
        <v/>
      </c>
      <c r="FA113" s="452">
        <f>SUMIFS('QofE DD adjustments'!M:M,'QofE DD adjustments'!$E:$E,'Adjusted IS'!$E113)</f>
        <v/>
      </c>
      <c r="FB113" s="452">
        <f>SUMIFS('QofE DD adjustments'!N:N,'QofE DD adjustments'!$E:$E,'Adjusted IS'!$E113)</f>
        <v/>
      </c>
      <c r="FC113" s="452">
        <f>SUMIFS('QofE DD adjustments'!O:O,'QofE DD adjustments'!$E:$E,'Adjusted IS'!$E113)</f>
        <v/>
      </c>
      <c r="FD113" s="452">
        <f>SUMIFS('QofE DD adjustments'!P:P,'QofE DD adjustments'!$E:$E,'Adjusted IS'!$E113)</f>
        <v/>
      </c>
      <c r="FE113" s="453">
        <f>SUMIFS('QofE DD adjustments'!Q:Q,'QofE DD adjustments'!$E:$E,'Adjusted IS'!$E113)</f>
        <v/>
      </c>
      <c r="FF113" s="452">
        <f>SUMIFS('QofE DD adjustments'!R:R,'QofE DD adjustments'!$E:$E,'Adjusted IS'!$E113)</f>
        <v/>
      </c>
      <c r="FG113" s="452">
        <f>SUMIFS('QofE DD adjustments'!S:S,'QofE DD adjustments'!$E:$E,'Adjusted IS'!$E113)</f>
        <v/>
      </c>
      <c r="FH113" s="452">
        <f>SUMIFS('QofE DD adjustments'!T:T,'QofE DD adjustments'!$E:$E,'Adjusted IS'!$E113)</f>
        <v/>
      </c>
      <c r="FI113" s="452">
        <f>SUMIFS('QofE DD adjustments'!U:U,'QofE DD adjustments'!$E:$E,'Adjusted IS'!$E113)</f>
        <v/>
      </c>
      <c r="FJ113" s="452">
        <f>SUMIFS('QofE DD adjustments'!V:V,'QofE DD adjustments'!$E:$E,'Adjusted IS'!$E113)</f>
        <v/>
      </c>
      <c r="FK113" s="452">
        <f>SUMIFS('QofE DD adjustments'!W:W,'QofE DD adjustments'!$E:$E,'Adjusted IS'!$E113)</f>
        <v/>
      </c>
      <c r="FL113" s="452">
        <f>SUMIFS('QofE DD adjustments'!X:X,'QofE DD adjustments'!$E:$E,'Adjusted IS'!$E113)</f>
        <v/>
      </c>
      <c r="FM113" s="452">
        <f>SUMIFS('QofE DD adjustments'!Y:Y,'QofE DD adjustments'!$E:$E,'Adjusted IS'!$E113)</f>
        <v/>
      </c>
      <c r="FN113" s="452">
        <f>SUMIFS('QofE DD adjustments'!Z:Z,'QofE DD adjustments'!$E:$E,'Adjusted IS'!$E113)</f>
        <v/>
      </c>
      <c r="FO113" s="452">
        <f>SUMIFS('QofE DD adjustments'!AA:AA,'QofE DD adjustments'!$E:$E,'Adjusted IS'!$E113)</f>
        <v/>
      </c>
      <c r="FP113" s="452">
        <f>SUMIFS('QofE DD adjustments'!AB:AB,'QofE DD adjustments'!$E:$E,'Adjusted IS'!$E113)</f>
        <v/>
      </c>
      <c r="FQ113" s="453">
        <f>SUMIFS('QofE DD adjustments'!AC:AC,'QofE DD adjustments'!$E:$E,'Adjusted IS'!$E113)</f>
        <v/>
      </c>
      <c r="FR113" s="452">
        <f>SUMIFS('QofE DD adjustments'!AD:AD,'QofE DD adjustments'!$E:$E,'Adjusted IS'!$E113)</f>
        <v/>
      </c>
      <c r="FS113" s="452">
        <f>SUMIFS('QofE DD adjustments'!AE:AE,'QofE DD adjustments'!$E:$E,'Adjusted IS'!$E113)</f>
        <v/>
      </c>
      <c r="FT113" s="452">
        <f>SUMIFS('QofE DD adjustments'!AF:AF,'QofE DD adjustments'!$E:$E,'Adjusted IS'!$E113)</f>
        <v/>
      </c>
      <c r="FU113" s="452">
        <f>SUMIFS('QofE DD adjustments'!AG:AG,'QofE DD adjustments'!$E:$E,'Adjusted IS'!$E113)</f>
        <v/>
      </c>
      <c r="FV113" s="452">
        <f>SUMIFS('QofE DD adjustments'!AH:AH,'QofE DD adjustments'!$E:$E,'Adjusted IS'!$E113)</f>
        <v/>
      </c>
      <c r="FW113" s="452">
        <f>SUMIFS('QofE DD adjustments'!AI:AI,'QofE DD adjustments'!$E:$E,'Adjusted IS'!$E113)</f>
        <v/>
      </c>
      <c r="FX113" s="452">
        <f>SUMIFS('QofE DD adjustments'!AJ:AJ,'QofE DD adjustments'!$E:$E,'Adjusted IS'!$E113)</f>
        <v/>
      </c>
      <c r="FY113" s="452">
        <f>SUMIFS('QofE DD adjustments'!AK:AK,'QofE DD adjustments'!$E:$E,'Adjusted IS'!$E113)</f>
        <v/>
      </c>
      <c r="FZ113" s="452">
        <f>SUMIFS('QofE DD adjustments'!AL:AL,'QofE DD adjustments'!$E:$E,'Adjusted IS'!$E113)</f>
        <v/>
      </c>
      <c r="GA113" s="452">
        <f>SUMIFS('QofE DD adjustments'!AM:AM,'QofE DD adjustments'!$E:$E,'Adjusted IS'!$E113)</f>
        <v/>
      </c>
      <c r="GB113" s="452">
        <f>SUMIFS('QofE DD adjustments'!AN:AN,'QofE DD adjustments'!$E:$E,'Adjusted IS'!$E113)</f>
        <v/>
      </c>
      <c r="GC113" s="453">
        <f>SUMIFS('QofE DD adjustments'!AO:AO,'QofE DD adjustments'!$E:$E,'Adjusted IS'!$E113)</f>
        <v/>
      </c>
      <c r="GD113" s="452">
        <f>SUMIFS('QofE DD adjustments'!AP:AP,'QofE DD adjustments'!$E:$E,'Adjusted IS'!$E113)</f>
        <v/>
      </c>
      <c r="GE113" s="452">
        <f>SUMIFS('QofE DD adjustments'!AQ:AQ,'QofE DD adjustments'!$E:$E,'Adjusted IS'!$E113)</f>
        <v/>
      </c>
      <c r="GF113" s="452">
        <f>SUMIFS('QofE DD adjustments'!AR:AR,'QofE DD adjustments'!$E:$E,'Adjusted IS'!$E113)</f>
        <v/>
      </c>
      <c r="GG113" s="452">
        <f>SUMIFS('QofE DD adjustments'!AS:AS,'QofE DD adjustments'!$E:$E,'Adjusted IS'!$E113)</f>
        <v/>
      </c>
      <c r="GH113" s="452">
        <f>SUMIFS('QofE DD adjustments'!AT:AT,'QofE DD adjustments'!$E:$E,'Adjusted IS'!$E113)</f>
        <v/>
      </c>
      <c r="GI113" s="462">
        <f>SUMIFS('QofE DD adjustments'!AU:AU,'QofE DD adjustments'!$E:$E,'Adjusted IS'!$E113)</f>
        <v/>
      </c>
      <c r="GJ113" s="452">
        <f>SUM(ET113:FE113)</f>
        <v/>
      </c>
      <c r="GK113" s="452">
        <f>SUM(FF113:FQ113)</f>
        <v/>
      </c>
      <c r="GL113" s="452">
        <f>SUM(FR113:GC113)</f>
        <v/>
      </c>
      <c r="GM113" s="452">
        <f>SUM(FV113:GG113)</f>
        <v/>
      </c>
      <c r="GN113" s="452">
        <f>SUM(FX113:GI113)</f>
        <v/>
      </c>
      <c r="GP113" s="452">
        <f>SUM(ET113,CX113)</f>
        <v/>
      </c>
      <c r="GQ113" s="452">
        <f>SUM(EU113,CY113)</f>
        <v/>
      </c>
      <c r="GR113" s="452">
        <f>SUM(EV113,CZ113)</f>
        <v/>
      </c>
      <c r="GS113" s="452">
        <f>SUM(EW113,DA113)</f>
        <v/>
      </c>
      <c r="GT113" s="452">
        <f>SUM(EX113,DB113)</f>
        <v/>
      </c>
      <c r="GU113" s="452">
        <f>SUM(EY113,DC113)</f>
        <v/>
      </c>
      <c r="GV113" s="452">
        <f>SUM(EZ113,DD113)</f>
        <v/>
      </c>
      <c r="GW113" s="452">
        <f>SUM(FA113,DE113)</f>
        <v/>
      </c>
      <c r="GX113" s="452">
        <f>SUM(FB113,DF113)</f>
        <v/>
      </c>
      <c r="GY113" s="452">
        <f>SUM(FC113,DG113)</f>
        <v/>
      </c>
      <c r="GZ113" s="452">
        <f>SUM(FD113,DH113)</f>
        <v/>
      </c>
      <c r="HA113" s="453">
        <f>SUM(FE113,DI113)</f>
        <v/>
      </c>
      <c r="HB113" s="452">
        <f>SUM(FF113,DJ113)</f>
        <v/>
      </c>
      <c r="HC113" s="452">
        <f>SUM(FG113,DK113)</f>
        <v/>
      </c>
      <c r="HD113" s="452">
        <f>SUM(FH113,DL113)</f>
        <v/>
      </c>
      <c r="HE113" s="452">
        <f>SUM(FI113,DM113)</f>
        <v/>
      </c>
      <c r="HF113" s="452">
        <f>SUM(FJ113,DN113)</f>
        <v/>
      </c>
      <c r="HG113" s="452">
        <f>SUM(FK113,DO113)</f>
        <v/>
      </c>
      <c r="HH113" s="452">
        <f>SUM(FL113,DP113)</f>
        <v/>
      </c>
      <c r="HI113" s="452">
        <f>SUM(FM113,DQ113)</f>
        <v/>
      </c>
      <c r="HJ113" s="452">
        <f>SUM(FN113,DR113)</f>
        <v/>
      </c>
      <c r="HK113" s="452">
        <f>SUM(FO113,DS113)</f>
        <v/>
      </c>
      <c r="HL113" s="452">
        <f>SUM(FP113,DT113)</f>
        <v/>
      </c>
      <c r="HM113" s="453">
        <f>SUM(FQ113,DU113)</f>
        <v/>
      </c>
      <c r="HN113" s="452">
        <f>SUM(FR113,DV113)</f>
        <v/>
      </c>
      <c r="HO113" s="452">
        <f>SUM(FS113,DW113)</f>
        <v/>
      </c>
      <c r="HP113" s="452">
        <f>SUM(FT113,DX113)</f>
        <v/>
      </c>
      <c r="HQ113" s="452">
        <f>SUM(FU113,DY113)</f>
        <v/>
      </c>
      <c r="HR113" s="452">
        <f>SUM(FV113,DZ113)</f>
        <v/>
      </c>
      <c r="HS113" s="452">
        <f>SUM(FW113,EA113)</f>
        <v/>
      </c>
      <c r="HT113" s="452">
        <f>SUM(FX113,EB113)</f>
        <v/>
      </c>
      <c r="HU113" s="452">
        <f>SUM(FY113,EC113)</f>
        <v/>
      </c>
      <c r="HV113" s="452">
        <f>SUM(FZ113,ED113)</f>
        <v/>
      </c>
      <c r="HW113" s="452">
        <f>SUM(GA113,EE113)</f>
        <v/>
      </c>
      <c r="HX113" s="452">
        <f>SUM(GB113,EF113)</f>
        <v/>
      </c>
      <c r="HY113" s="453">
        <f>SUM(GC113,EG113)</f>
        <v/>
      </c>
      <c r="HZ113" s="452">
        <f>SUM(GD113,EH113)</f>
        <v/>
      </c>
      <c r="IA113" s="452">
        <f>SUM(GE113,EI113)</f>
        <v/>
      </c>
      <c r="IB113" s="452">
        <f>SUM(GF113,EJ113)</f>
        <v/>
      </c>
      <c r="IC113" s="452">
        <f>SUM(GG113,EK113)</f>
        <v/>
      </c>
      <c r="ID113" s="452">
        <f>SUM(GH113,EL113)</f>
        <v/>
      </c>
      <c r="IE113" s="462">
        <f>SUM(GI113,EM113)</f>
        <v/>
      </c>
      <c r="IF113" s="452">
        <f>SUM(GP113:HA113)</f>
        <v/>
      </c>
      <c r="IG113" s="452">
        <f>SUM(HB113:HM113)</f>
        <v/>
      </c>
      <c r="IH113" s="452">
        <f>SUM(HN113:HY113)</f>
        <v/>
      </c>
      <c r="II113" s="452">
        <f>SUM(HR113:IC113)</f>
        <v/>
      </c>
      <c r="IJ113" s="452">
        <f>SUM(HT113:IE113)</f>
        <v/>
      </c>
      <c r="IL113" s="452">
        <f>SUMIFS('QofE PF adjustments'!F:F,'QofE PF adjustments'!$E:$E,'Adjusted IS'!$E113)</f>
        <v/>
      </c>
      <c r="IM113" s="452">
        <f>SUMIFS('QofE PF adjustments'!G:G,'QofE PF adjustments'!$E:$E,'Adjusted IS'!$E113)</f>
        <v/>
      </c>
      <c r="IN113" s="452">
        <f>SUMIFS('QofE PF adjustments'!H:H,'QofE PF adjustments'!$E:$E,'Adjusted IS'!$E113)</f>
        <v/>
      </c>
      <c r="IO113" s="452">
        <f>SUMIFS('QofE PF adjustments'!I:I,'QofE PF adjustments'!$E:$E,'Adjusted IS'!$E113)</f>
        <v/>
      </c>
      <c r="IP113" s="452">
        <f>SUMIFS('QofE PF adjustments'!J:J,'QofE PF adjustments'!$E:$E,'Adjusted IS'!$E113)</f>
        <v/>
      </c>
      <c r="IQ113" s="452">
        <f>SUMIFS('QofE PF adjustments'!K:K,'QofE PF adjustments'!$E:$E,'Adjusted IS'!$E113)</f>
        <v/>
      </c>
      <c r="IR113" s="452">
        <f>SUMIFS('QofE PF adjustments'!L:L,'QofE PF adjustments'!$E:$E,'Adjusted IS'!$E113)</f>
        <v/>
      </c>
      <c r="IS113" s="452">
        <f>SUMIFS('QofE PF adjustments'!M:M,'QofE PF adjustments'!$E:$E,'Adjusted IS'!$E113)</f>
        <v/>
      </c>
      <c r="IT113" s="452">
        <f>SUMIFS('QofE PF adjustments'!N:N,'QofE PF adjustments'!$E:$E,'Adjusted IS'!$E113)</f>
        <v/>
      </c>
      <c r="IU113" s="452">
        <f>SUMIFS('QofE PF adjustments'!O:O,'QofE PF adjustments'!$E:$E,'Adjusted IS'!$E113)</f>
        <v/>
      </c>
      <c r="IV113" s="452">
        <f>SUMIFS('QofE PF adjustments'!P:P,'QofE PF adjustments'!$E:$E,'Adjusted IS'!$E113)</f>
        <v/>
      </c>
      <c r="IW113" s="453">
        <f>SUMIFS('QofE PF adjustments'!Q:Q,'QofE PF adjustments'!$E:$E,'Adjusted IS'!$E113)</f>
        <v/>
      </c>
      <c r="IX113" s="452">
        <f>SUMIFS('QofE PF adjustments'!R:R,'QofE PF adjustments'!$E:$E,'Adjusted IS'!$E113)</f>
        <v/>
      </c>
      <c r="IY113" s="452">
        <f>SUMIFS('QofE PF adjustments'!S:S,'QofE PF adjustments'!$E:$E,'Adjusted IS'!$E113)</f>
        <v/>
      </c>
      <c r="IZ113" s="452">
        <f>SUMIFS('QofE PF adjustments'!T:T,'QofE PF adjustments'!$E:$E,'Adjusted IS'!$E113)</f>
        <v/>
      </c>
      <c r="JA113" s="452">
        <f>SUMIFS('QofE PF adjustments'!U:U,'QofE PF adjustments'!$E:$E,'Adjusted IS'!$E113)</f>
        <v/>
      </c>
      <c r="JB113" s="452">
        <f>SUMIFS('QofE PF adjustments'!V:V,'QofE PF adjustments'!$E:$E,'Adjusted IS'!$E113)</f>
        <v/>
      </c>
      <c r="JC113" s="452">
        <f>SUMIFS('QofE PF adjustments'!W:W,'QofE PF adjustments'!$E:$E,'Adjusted IS'!$E113)</f>
        <v/>
      </c>
      <c r="JD113" s="452">
        <f>SUMIFS('QofE PF adjustments'!X:X,'QofE PF adjustments'!$E:$E,'Adjusted IS'!$E113)</f>
        <v/>
      </c>
      <c r="JE113" s="452">
        <f>SUMIFS('QofE PF adjustments'!Y:Y,'QofE PF adjustments'!$E:$E,'Adjusted IS'!$E113)</f>
        <v/>
      </c>
      <c r="JF113" s="452">
        <f>SUMIFS('QofE PF adjustments'!Z:Z,'QofE PF adjustments'!$E:$E,'Adjusted IS'!$E113)</f>
        <v/>
      </c>
      <c r="JG113" s="452">
        <f>SUMIFS('QofE PF adjustments'!AA:AA,'QofE PF adjustments'!$E:$E,'Adjusted IS'!$E113)</f>
        <v/>
      </c>
      <c r="JH113" s="452">
        <f>SUMIFS('QofE PF adjustments'!AB:AB,'QofE PF adjustments'!$E:$E,'Adjusted IS'!$E113)</f>
        <v/>
      </c>
      <c r="JI113" s="453">
        <f>SUMIFS('QofE PF adjustments'!AC:AC,'QofE PF adjustments'!$E:$E,'Adjusted IS'!$E113)</f>
        <v/>
      </c>
      <c r="JJ113" s="452">
        <f>SUMIFS('QofE PF adjustments'!AD:AD,'QofE PF adjustments'!$E:$E,'Adjusted IS'!$E113)</f>
        <v/>
      </c>
      <c r="JK113" s="452">
        <f>SUMIFS('QofE PF adjustments'!AE:AE,'QofE PF adjustments'!$E:$E,'Adjusted IS'!$E113)</f>
        <v/>
      </c>
      <c r="JL113" s="452">
        <f>SUMIFS('QofE PF adjustments'!AF:AF,'QofE PF adjustments'!$E:$E,'Adjusted IS'!$E113)</f>
        <v/>
      </c>
      <c r="JM113" s="452">
        <f>SUMIFS('QofE PF adjustments'!AG:AG,'QofE PF adjustments'!$E:$E,'Adjusted IS'!$E113)</f>
        <v/>
      </c>
      <c r="JN113" s="452">
        <f>SUMIFS('QofE PF adjustments'!AH:AH,'QofE PF adjustments'!$E:$E,'Adjusted IS'!$E113)</f>
        <v/>
      </c>
      <c r="JO113" s="452">
        <f>SUMIFS('QofE PF adjustments'!AI:AI,'QofE PF adjustments'!$E:$E,'Adjusted IS'!$E113)</f>
        <v/>
      </c>
      <c r="JP113" s="452">
        <f>SUMIFS('QofE PF adjustments'!AJ:AJ,'QofE PF adjustments'!$E:$E,'Adjusted IS'!$E113)</f>
        <v/>
      </c>
      <c r="JQ113" s="452">
        <f>SUMIFS('QofE PF adjustments'!AK:AK,'QofE PF adjustments'!$E:$E,'Adjusted IS'!$E113)</f>
        <v/>
      </c>
      <c r="JR113" s="452">
        <f>SUMIFS('QofE PF adjustments'!AL:AL,'QofE PF adjustments'!$E:$E,'Adjusted IS'!$E113)</f>
        <v/>
      </c>
      <c r="JS113" s="452">
        <f>SUMIFS('QofE PF adjustments'!AM:AM,'QofE PF adjustments'!$E:$E,'Adjusted IS'!$E113)</f>
        <v/>
      </c>
      <c r="JT113" s="452">
        <f>SUMIFS('QofE PF adjustments'!AN:AN,'QofE PF adjustments'!$E:$E,'Adjusted IS'!$E113)</f>
        <v/>
      </c>
      <c r="JU113" s="453">
        <f>SUMIFS('QofE PF adjustments'!AO:AO,'QofE PF adjustments'!$E:$E,'Adjusted IS'!$E113)</f>
        <v/>
      </c>
      <c r="JV113" s="452">
        <f>SUMIFS('QofE PF adjustments'!AP:AP,'QofE PF adjustments'!$E:$E,'Adjusted IS'!$E113)</f>
        <v/>
      </c>
      <c r="JW113" s="452">
        <f>SUMIFS('QofE PF adjustments'!AQ:AQ,'QofE PF adjustments'!$E:$E,'Adjusted IS'!$E113)</f>
        <v/>
      </c>
      <c r="JX113" s="452">
        <f>SUMIFS('QofE PF adjustments'!AR:AR,'QofE PF adjustments'!$E:$E,'Adjusted IS'!$E113)</f>
        <v/>
      </c>
      <c r="JY113" s="452">
        <f>SUMIFS('QofE PF adjustments'!AS:AS,'QofE PF adjustments'!$E:$E,'Adjusted IS'!$E113)</f>
        <v/>
      </c>
      <c r="JZ113" s="452">
        <f>SUMIFS('QofE PF adjustments'!AT:AT,'QofE PF adjustments'!$E:$E,'Adjusted IS'!$E113)</f>
        <v/>
      </c>
      <c r="KA113" s="462">
        <f>SUMIFS('QofE PF adjustments'!AU:AU,'QofE PF adjustments'!$E:$E,'Adjusted IS'!$E113)</f>
        <v/>
      </c>
      <c r="KB113" s="452">
        <f>SUM(IL113:IW113)</f>
        <v/>
      </c>
      <c r="KC113" s="452">
        <f>SUM(IX113:JI113)</f>
        <v/>
      </c>
      <c r="KD113" s="452">
        <f>SUM(JJ113:JU113)</f>
        <v/>
      </c>
      <c r="KE113" s="452">
        <f>SUM(JN113:JY113)</f>
        <v/>
      </c>
      <c r="KF113" s="452">
        <f>SUM(JP113:KA113)</f>
        <v/>
      </c>
      <c r="KH113" s="452">
        <f>SUM(IL113,GP113)</f>
        <v/>
      </c>
      <c r="KI113" s="452">
        <f>SUM(IM113,GQ113)</f>
        <v/>
      </c>
      <c r="KJ113" s="452">
        <f>SUM(IN113,GR113)</f>
        <v/>
      </c>
      <c r="KK113" s="452">
        <f>SUM(IO113,GS113)</f>
        <v/>
      </c>
      <c r="KL113" s="452">
        <f>SUM(IP113,GT113)</f>
        <v/>
      </c>
      <c r="KM113" s="452">
        <f>SUM(IQ113,GU113)</f>
        <v/>
      </c>
      <c r="KN113" s="452">
        <f>SUM(IR113,GV113)</f>
        <v/>
      </c>
      <c r="KO113" s="452">
        <f>SUM(IS113,GW113)</f>
        <v/>
      </c>
      <c r="KP113" s="452">
        <f>SUM(IT113,GX113)</f>
        <v/>
      </c>
      <c r="KQ113" s="452">
        <f>SUM(IU113,GY113)</f>
        <v/>
      </c>
      <c r="KR113" s="452">
        <f>SUM(IV113,GZ113)</f>
        <v/>
      </c>
      <c r="KS113" s="453">
        <f>SUM(IW113,HA113)</f>
        <v/>
      </c>
      <c r="KT113" s="452">
        <f>SUM(IX113,HB113)</f>
        <v/>
      </c>
      <c r="KU113" s="452">
        <f>SUM(IY113,HC113)</f>
        <v/>
      </c>
      <c r="KV113" s="452">
        <f>SUM(IZ113,HD113)</f>
        <v/>
      </c>
      <c r="KW113" s="452">
        <f>SUM(JA113,HE113)</f>
        <v/>
      </c>
      <c r="KX113" s="452">
        <f>SUM(JB113,HF113)</f>
        <v/>
      </c>
      <c r="KY113" s="452">
        <f>SUM(JC113,HG113)</f>
        <v/>
      </c>
      <c r="KZ113" s="452">
        <f>SUM(JD113,HH113)</f>
        <v/>
      </c>
      <c r="LA113" s="452">
        <f>SUM(JE113,HI113)</f>
        <v/>
      </c>
      <c r="LB113" s="452">
        <f>SUM(JF113,HJ113)</f>
        <v/>
      </c>
      <c r="LC113" s="452">
        <f>SUM(JG113,HK113)</f>
        <v/>
      </c>
      <c r="LD113" s="452">
        <f>SUM(JH113,HL113)</f>
        <v/>
      </c>
      <c r="LE113" s="453">
        <f>SUM(JI113,HM113)</f>
        <v/>
      </c>
      <c r="LF113" s="452">
        <f>SUM(JJ113,HN113)</f>
        <v/>
      </c>
      <c r="LG113" s="452">
        <f>SUM(JK113,HO113)</f>
        <v/>
      </c>
      <c r="LH113" s="452">
        <f>SUM(JL113,HP113)</f>
        <v/>
      </c>
      <c r="LI113" s="452">
        <f>SUM(JM113,HQ113)</f>
        <v/>
      </c>
      <c r="LJ113" s="452">
        <f>SUM(JN113,HR113)</f>
        <v/>
      </c>
      <c r="LK113" s="452">
        <f>SUM(JO113,HS113)</f>
        <v/>
      </c>
      <c r="LL113" s="452">
        <f>SUM(JP113,HT113)</f>
        <v/>
      </c>
      <c r="LM113" s="452">
        <f>SUM(JQ113,HU113)</f>
        <v/>
      </c>
      <c r="LN113" s="452">
        <f>SUM(JR113,HV113)</f>
        <v/>
      </c>
      <c r="LO113" s="452">
        <f>SUM(JS113,HW113)</f>
        <v/>
      </c>
      <c r="LP113" s="452">
        <f>SUM(JT113,HX113)</f>
        <v/>
      </c>
      <c r="LQ113" s="453">
        <f>SUM(JU113,HY113)</f>
        <v/>
      </c>
      <c r="LR113" s="452">
        <f>SUM(JV113,HZ113)</f>
        <v/>
      </c>
      <c r="LS113" s="452">
        <f>SUM(JW113,IA113)</f>
        <v/>
      </c>
      <c r="LT113" s="452">
        <f>SUM(JX113,IB113)</f>
        <v/>
      </c>
      <c r="LU113" s="452">
        <f>SUM(JY113,IC113)</f>
        <v/>
      </c>
      <c r="LV113" s="452">
        <f>SUM(JZ113,ID113)</f>
        <v/>
      </c>
      <c r="LW113" s="462">
        <f>SUM(KA113,IE113)</f>
        <v/>
      </c>
      <c r="LX113" s="452">
        <f>SUM(KH113:KS113)</f>
        <v/>
      </c>
      <c r="LY113" s="452">
        <f>SUM(KT113:LE113)</f>
        <v/>
      </c>
      <c r="LZ113" s="452">
        <f>SUM(LF113:LQ113)</f>
        <v/>
      </c>
      <c r="MA113" s="452">
        <f>SUM(LJ113:LU113)</f>
        <v/>
      </c>
      <c r="MB113" s="452">
        <f>SUM(LL113:LW113)</f>
        <v/>
      </c>
      <c r="MD113" s="524">
        <f>IFERROR(KH113/KH$117,0)</f>
        <v/>
      </c>
      <c r="ME113" s="524">
        <f>IFERROR(KI113/KI$117,0)</f>
        <v/>
      </c>
      <c r="MF113" s="524">
        <f>IFERROR(KJ113/KJ$117,0)</f>
        <v/>
      </c>
      <c r="MG113" s="524">
        <f>IFERROR(KK113/KK$117,0)</f>
        <v/>
      </c>
      <c r="MH113" s="524">
        <f>IFERROR(KL113/KL$117,0)</f>
        <v/>
      </c>
      <c r="MI113" s="524">
        <f>IFERROR(KM113/KM$117,0)</f>
        <v/>
      </c>
      <c r="MJ113" s="524">
        <f>IFERROR(KN113/KN$117,0)</f>
        <v/>
      </c>
      <c r="MK113" s="524">
        <f>IFERROR(KO113/KO$117,0)</f>
        <v/>
      </c>
      <c r="ML113" s="524">
        <f>IFERROR(KP113/KP$117,0)</f>
        <v/>
      </c>
      <c r="MM113" s="524">
        <f>IFERROR(KQ113/KQ$117,0)</f>
        <v/>
      </c>
      <c r="MN113" s="524">
        <f>IFERROR(KR113/KR$117,0)</f>
        <v/>
      </c>
      <c r="MO113" s="525">
        <f>IFERROR(KS113/KS$117,0)</f>
        <v/>
      </c>
      <c r="MP113" s="524">
        <f>IFERROR(KT113/KT$117,0)</f>
        <v/>
      </c>
      <c r="MQ113" s="524">
        <f>IFERROR(KU113/KU$117,0)</f>
        <v/>
      </c>
      <c r="MR113" s="524">
        <f>IFERROR(KV113/KV$117,0)</f>
        <v/>
      </c>
      <c r="MS113" s="524">
        <f>IFERROR(KW113/KW$117,0)</f>
        <v/>
      </c>
      <c r="MT113" s="524">
        <f>IFERROR(KX113/KX$117,0)</f>
        <v/>
      </c>
      <c r="MU113" s="524">
        <f>IFERROR(KY113/KY$117,0)</f>
        <v/>
      </c>
      <c r="MV113" s="524">
        <f>IFERROR(KZ113/KZ$117,0)</f>
        <v/>
      </c>
      <c r="MW113" s="524">
        <f>IFERROR(LA113/LA$117,0)</f>
        <v/>
      </c>
      <c r="MX113" s="524">
        <f>IFERROR(LB113/LB$117,0)</f>
        <v/>
      </c>
      <c r="MY113" s="524">
        <f>IFERROR(LC113/LC$117,0)</f>
        <v/>
      </c>
      <c r="MZ113" s="524">
        <f>IFERROR(LD113/LD$117,0)</f>
        <v/>
      </c>
      <c r="NA113" s="525">
        <f>IFERROR(LE113/LE$117,0)</f>
        <v/>
      </c>
      <c r="NB113" s="524">
        <f>IFERROR(LF113/LF$117,0)</f>
        <v/>
      </c>
      <c r="NC113" s="524">
        <f>IFERROR(LG113/LG$117,0)</f>
        <v/>
      </c>
      <c r="ND113" s="524">
        <f>IFERROR(LH113/LH$117,0)</f>
        <v/>
      </c>
      <c r="NE113" s="524">
        <f>IFERROR(LI113/LI$117,0)</f>
        <v/>
      </c>
      <c r="NF113" s="524">
        <f>IFERROR(LJ113/LJ$117,0)</f>
        <v/>
      </c>
      <c r="NG113" s="524">
        <f>IFERROR(LK113/LK$117,0)</f>
        <v/>
      </c>
      <c r="NH113" s="524">
        <f>IFERROR(LL113/LL$117,0)</f>
        <v/>
      </c>
      <c r="NI113" s="524">
        <f>IFERROR(LM113/LM$117,0)</f>
        <v/>
      </c>
      <c r="NJ113" s="524">
        <f>IFERROR(LN113/LN$117,0)</f>
        <v/>
      </c>
      <c r="NK113" s="524">
        <f>IFERROR(LO113/LO$117,0)</f>
        <v/>
      </c>
      <c r="NL113" s="524">
        <f>IFERROR(LP113/LP$117,0)</f>
        <v/>
      </c>
      <c r="NM113" s="525">
        <f>IFERROR(LQ113/LQ$117,0)</f>
        <v/>
      </c>
      <c r="NN113" s="524">
        <f>IFERROR(LR113/LR$117,0)</f>
        <v/>
      </c>
      <c r="NO113" s="524">
        <f>IFERROR(LS113/LS$117,0)</f>
        <v/>
      </c>
      <c r="NP113" s="524">
        <f>IFERROR(LT113/LT$117,0)</f>
        <v/>
      </c>
      <c r="NQ113" s="524">
        <f>IFERROR(LU113/LU$117,0)</f>
        <v/>
      </c>
      <c r="NR113" s="524">
        <f>IFERROR(LV113/LV$117,0)</f>
        <v/>
      </c>
      <c r="NS113" s="1756">
        <f>IFERROR(LW113/LW$117,0)</f>
        <v/>
      </c>
      <c r="NT113" s="524">
        <f>IFERROR(LX113/LX$117,0)</f>
        <v/>
      </c>
      <c r="NU113" s="524">
        <f>IFERROR(LY113/LY$117,0)</f>
        <v/>
      </c>
      <c r="NV113" s="524">
        <f>IFERROR(LZ113/LZ$117,0)</f>
        <v/>
      </c>
      <c r="NW113" s="524">
        <f>IFERROR(MA113/MA$117,0)</f>
        <v/>
      </c>
      <c r="NX113" s="524">
        <f>IFERROR(MB113/MB$117,0)</f>
        <v/>
      </c>
      <c r="NZ113" s="452">
        <f>LY113-LX113</f>
        <v/>
      </c>
      <c r="OA113" s="452">
        <f>LZ113-LY113</f>
        <v/>
      </c>
      <c r="OB113" s="452">
        <f>MA113-LZ113</f>
        <v/>
      </c>
      <c r="OC113" s="452">
        <f>MB113-LZ113</f>
        <v/>
      </c>
      <c r="OD113" s="1501" t="n"/>
      <c r="OE113" s="434" t="inlineStr">
        <is>
          <t>Other revenue</t>
        </is>
      </c>
      <c r="OF113" s="434" t="inlineStr">
        <is>
          <t>Other revenue</t>
        </is>
      </c>
      <c r="OG113" s="434" t="inlineStr">
        <is>
          <t>Other revenue</t>
        </is>
      </c>
    </row>
    <row r="114" outlineLevel="2" ht="12" customFormat="1" customHeight="1" s="431">
      <c r="A114" s="1523" t="n"/>
      <c r="B114" s="1521" t="n"/>
      <c r="C114" s="768" t="inlineStr">
        <is>
          <t>Prof serv ifrs15 cy amort</t>
        </is>
      </c>
      <c r="D114" s="771" t="n">
        <v>426115</v>
      </c>
      <c r="E114" s="771">
        <f>CONCATENATE(D114," - ",C114)</f>
        <v/>
      </c>
      <c r="F114" s="452">
        <f>'Income statement'!F114</f>
        <v/>
      </c>
      <c r="G114" s="452">
        <f>'Income statement'!G114</f>
        <v/>
      </c>
      <c r="H114" s="452">
        <f>'Income statement'!H114</f>
        <v/>
      </c>
      <c r="I114" s="452">
        <f>'Income statement'!I114</f>
        <v/>
      </c>
      <c r="J114" s="452">
        <f>'Income statement'!J114</f>
        <v/>
      </c>
      <c r="K114" s="452">
        <f>'Income statement'!K114</f>
        <v/>
      </c>
      <c r="L114" s="452">
        <f>'Income statement'!L114</f>
        <v/>
      </c>
      <c r="M114" s="452">
        <f>'Income statement'!M114</f>
        <v/>
      </c>
      <c r="N114" s="452">
        <f>'Income statement'!N114</f>
        <v/>
      </c>
      <c r="O114" s="452">
        <f>'Income statement'!O114</f>
        <v/>
      </c>
      <c r="P114" s="452">
        <f>'Income statement'!P114</f>
        <v/>
      </c>
      <c r="Q114" s="453">
        <f>'Income statement'!Q114</f>
        <v/>
      </c>
      <c r="R114" s="452">
        <f>'Income statement'!R114</f>
        <v/>
      </c>
      <c r="S114" s="452">
        <f>'Income statement'!S114</f>
        <v/>
      </c>
      <c r="T114" s="452">
        <f>'Income statement'!T114</f>
        <v/>
      </c>
      <c r="U114" s="452">
        <f>'Income statement'!U114</f>
        <v/>
      </c>
      <c r="V114" s="452">
        <f>'Income statement'!V114</f>
        <v/>
      </c>
      <c r="W114" s="452">
        <f>'Income statement'!W114</f>
        <v/>
      </c>
      <c r="X114" s="452">
        <f>'Income statement'!X114</f>
        <v/>
      </c>
      <c r="Y114" s="452">
        <f>'Income statement'!Y114</f>
        <v/>
      </c>
      <c r="Z114" s="452">
        <f>'Income statement'!Z114</f>
        <v/>
      </c>
      <c r="AA114" s="452">
        <f>'Income statement'!AA114</f>
        <v/>
      </c>
      <c r="AB114" s="452">
        <f>'Income statement'!AB114</f>
        <v/>
      </c>
      <c r="AC114" s="453">
        <f>'Income statement'!AC114</f>
        <v/>
      </c>
      <c r="AD114" s="452">
        <f>'Income statement'!AD114</f>
        <v/>
      </c>
      <c r="AE114" s="452">
        <f>'Income statement'!AE114</f>
        <v/>
      </c>
      <c r="AF114" s="452">
        <f>'Income statement'!AF114</f>
        <v/>
      </c>
      <c r="AG114" s="452">
        <f>'Income statement'!AG114</f>
        <v/>
      </c>
      <c r="AH114" s="452">
        <f>'Income statement'!AH114</f>
        <v/>
      </c>
      <c r="AI114" s="452">
        <f>'Income statement'!AI114</f>
        <v/>
      </c>
      <c r="AJ114" s="452">
        <f>'Income statement'!AJ114</f>
        <v/>
      </c>
      <c r="AK114" s="452">
        <f>'Income statement'!AK114</f>
        <v/>
      </c>
      <c r="AL114" s="452">
        <f>'Income statement'!AL114</f>
        <v/>
      </c>
      <c r="AM114" s="452">
        <f>'Income statement'!AM114</f>
        <v/>
      </c>
      <c r="AN114" s="452">
        <f>'Income statement'!AN114</f>
        <v/>
      </c>
      <c r="AO114" s="453">
        <f>'Income statement'!AO114</f>
        <v/>
      </c>
      <c r="AP114" s="452">
        <f>'Income statement'!AP114</f>
        <v/>
      </c>
      <c r="AQ114" s="452">
        <f>'Income statement'!AQ114</f>
        <v/>
      </c>
      <c r="AR114" s="452">
        <f>'Income statement'!AR114</f>
        <v/>
      </c>
      <c r="AS114" s="452">
        <f>'Income statement'!AS114</f>
        <v/>
      </c>
      <c r="AT114" s="452">
        <f>'Income statement'!AT114</f>
        <v/>
      </c>
      <c r="AU114" s="462">
        <f>'Income statement'!AU114</f>
        <v/>
      </c>
      <c r="AV114" s="452">
        <f>SUM(F114:Q114)</f>
        <v/>
      </c>
      <c r="AW114" s="452">
        <f>SUM(R114:AC114)</f>
        <v/>
      </c>
      <c r="AX114" s="452">
        <f>SUM(AD114:AO114)</f>
        <v/>
      </c>
      <c r="AY114" s="452">
        <f>SUM(AH114:AS114)</f>
        <v/>
      </c>
      <c r="AZ114" s="452">
        <f>SUM(AJ114:AU114)</f>
        <v/>
      </c>
      <c r="BB114" s="452">
        <f>SUMIFS('QofE Def adjustments'!F:F,'QofE Def adjustments'!$E:$E,'Adjusted IS'!$E114)</f>
        <v/>
      </c>
      <c r="BC114" s="452">
        <f>SUMIFS('QofE Def adjustments'!G:G,'QofE Def adjustments'!$E:$E,'Adjusted IS'!$E114)</f>
        <v/>
      </c>
      <c r="BD114" s="452">
        <f>SUMIFS('QofE Def adjustments'!H:H,'QofE Def adjustments'!$E:$E,'Adjusted IS'!$E114)</f>
        <v/>
      </c>
      <c r="BE114" s="452">
        <f>SUMIFS('QofE Def adjustments'!I:I,'QofE Def adjustments'!$E:$E,'Adjusted IS'!$E114)</f>
        <v/>
      </c>
      <c r="BF114" s="452">
        <f>SUMIFS('QofE Def adjustments'!J:J,'QofE Def adjustments'!$E:$E,'Adjusted IS'!$E114)</f>
        <v/>
      </c>
      <c r="BG114" s="452">
        <f>SUMIFS('QofE Def adjustments'!K:K,'QofE Def adjustments'!$E:$E,'Adjusted IS'!$E114)</f>
        <v/>
      </c>
      <c r="BH114" s="452">
        <f>SUMIFS('QofE Def adjustments'!L:L,'QofE Def adjustments'!$E:$E,'Adjusted IS'!$E114)</f>
        <v/>
      </c>
      <c r="BI114" s="452">
        <f>SUMIFS('QofE Def adjustments'!M:M,'QofE Def adjustments'!$E:$E,'Adjusted IS'!$E114)</f>
        <v/>
      </c>
      <c r="BJ114" s="452">
        <f>SUMIFS('QofE Def adjustments'!N:N,'QofE Def adjustments'!$E:$E,'Adjusted IS'!$E114)</f>
        <v/>
      </c>
      <c r="BK114" s="452">
        <f>SUMIFS('QofE Def adjustments'!O:O,'QofE Def adjustments'!$E:$E,'Adjusted IS'!$E114)</f>
        <v/>
      </c>
      <c r="BL114" s="452">
        <f>SUMIFS('QofE Def adjustments'!P:P,'QofE Def adjustments'!$E:$E,'Adjusted IS'!$E114)</f>
        <v/>
      </c>
      <c r="BM114" s="453">
        <f>SUMIFS('QofE Def adjustments'!Q:Q,'QofE Def adjustments'!$E:$E,'Adjusted IS'!$E114)</f>
        <v/>
      </c>
      <c r="BN114" s="452">
        <f>SUMIFS('QofE Def adjustments'!R:R,'QofE Def adjustments'!$E:$E,'Adjusted IS'!$E114)</f>
        <v/>
      </c>
      <c r="BO114" s="452">
        <f>SUMIFS('QofE Def adjustments'!S:S,'QofE Def adjustments'!$E:$E,'Adjusted IS'!$E114)</f>
        <v/>
      </c>
      <c r="BP114" s="452">
        <f>SUMIFS('QofE Def adjustments'!T:T,'QofE Def adjustments'!$E:$E,'Adjusted IS'!$E114)</f>
        <v/>
      </c>
      <c r="BQ114" s="452">
        <f>SUMIFS('QofE Def adjustments'!U:U,'QofE Def adjustments'!$E:$E,'Adjusted IS'!$E114)</f>
        <v/>
      </c>
      <c r="BR114" s="452">
        <f>SUMIFS('QofE Def adjustments'!V:V,'QofE Def adjustments'!$E:$E,'Adjusted IS'!$E114)</f>
        <v/>
      </c>
      <c r="BS114" s="452">
        <f>SUMIFS('QofE Def adjustments'!W:W,'QofE Def adjustments'!$E:$E,'Adjusted IS'!$E114)</f>
        <v/>
      </c>
      <c r="BT114" s="452">
        <f>SUMIFS('QofE Def adjustments'!X:X,'QofE Def adjustments'!$E:$E,'Adjusted IS'!$E114)</f>
        <v/>
      </c>
      <c r="BU114" s="452">
        <f>SUMIFS('QofE Def adjustments'!Y:Y,'QofE Def adjustments'!$E:$E,'Adjusted IS'!$E114)</f>
        <v/>
      </c>
      <c r="BV114" s="452">
        <f>SUMIFS('QofE Def adjustments'!Z:Z,'QofE Def adjustments'!$E:$E,'Adjusted IS'!$E114)</f>
        <v/>
      </c>
      <c r="BW114" s="452">
        <f>SUMIFS('QofE Def adjustments'!AA:AA,'QofE Def adjustments'!$E:$E,'Adjusted IS'!$E114)</f>
        <v/>
      </c>
      <c r="BX114" s="452">
        <f>SUMIFS('QofE Def adjustments'!AB:AB,'QofE Def adjustments'!$E:$E,'Adjusted IS'!$E114)</f>
        <v/>
      </c>
      <c r="BY114" s="453">
        <f>SUMIFS('QofE Def adjustments'!AC:AC,'QofE Def adjustments'!$E:$E,'Adjusted IS'!$E114)</f>
        <v/>
      </c>
      <c r="BZ114" s="452">
        <f>SUMIFS('QofE Def adjustments'!AD:AD,'QofE Def adjustments'!$E:$E,'Adjusted IS'!$E114)</f>
        <v/>
      </c>
      <c r="CA114" s="452">
        <f>SUMIFS('QofE Def adjustments'!AE:AE,'QofE Def adjustments'!$E:$E,'Adjusted IS'!$E114)</f>
        <v/>
      </c>
      <c r="CB114" s="452">
        <f>SUMIFS('QofE Def adjustments'!AF:AF,'QofE Def adjustments'!$E:$E,'Adjusted IS'!$E114)</f>
        <v/>
      </c>
      <c r="CC114" s="452">
        <f>SUMIFS('QofE Def adjustments'!AG:AG,'QofE Def adjustments'!$E:$E,'Adjusted IS'!$E114)</f>
        <v/>
      </c>
      <c r="CD114" s="452">
        <f>SUMIFS('QofE Def adjustments'!AH:AH,'QofE Def adjustments'!$E:$E,'Adjusted IS'!$E114)</f>
        <v/>
      </c>
      <c r="CE114" s="452">
        <f>SUMIFS('QofE Def adjustments'!AI:AI,'QofE Def adjustments'!$E:$E,'Adjusted IS'!$E114)</f>
        <v/>
      </c>
      <c r="CF114" s="452">
        <f>SUMIFS('QofE Def adjustments'!AJ:AJ,'QofE Def adjustments'!$E:$E,'Adjusted IS'!$E114)</f>
        <v/>
      </c>
      <c r="CG114" s="452">
        <f>SUMIFS('QofE Def adjustments'!AK:AK,'QofE Def adjustments'!$E:$E,'Adjusted IS'!$E114)</f>
        <v/>
      </c>
      <c r="CH114" s="452">
        <f>SUMIFS('QofE Def adjustments'!AL:AL,'QofE Def adjustments'!$E:$E,'Adjusted IS'!$E114)</f>
        <v/>
      </c>
      <c r="CI114" s="452">
        <f>SUMIFS('QofE Def adjustments'!AM:AM,'QofE Def adjustments'!$E:$E,'Adjusted IS'!$E114)</f>
        <v/>
      </c>
      <c r="CJ114" s="452">
        <f>SUMIFS('QofE Def adjustments'!AN:AN,'QofE Def adjustments'!$E:$E,'Adjusted IS'!$E114)</f>
        <v/>
      </c>
      <c r="CK114" s="453">
        <f>SUMIFS('QofE Def adjustments'!AO:AO,'QofE Def adjustments'!$E:$E,'Adjusted IS'!$E114)</f>
        <v/>
      </c>
      <c r="CL114" s="452">
        <f>SUMIFS('QofE Def adjustments'!AP:AP,'QofE Def adjustments'!$E:$E,'Adjusted IS'!$E114)</f>
        <v/>
      </c>
      <c r="CM114" s="452">
        <f>SUMIFS('QofE Def adjustments'!AQ:AQ,'QofE Def adjustments'!$E:$E,'Adjusted IS'!$E114)</f>
        <v/>
      </c>
      <c r="CN114" s="452">
        <f>SUMIFS('QofE Def adjustments'!AR:AR,'QofE Def adjustments'!$E:$E,'Adjusted IS'!$E114)</f>
        <v/>
      </c>
      <c r="CO114" s="452">
        <f>SUMIFS('QofE Def adjustments'!AS:AS,'QofE Def adjustments'!$E:$E,'Adjusted IS'!$E114)</f>
        <v/>
      </c>
      <c r="CP114" s="452">
        <f>SUMIFS('QofE Def adjustments'!AT:AT,'QofE Def adjustments'!$E:$E,'Adjusted IS'!$E114)</f>
        <v/>
      </c>
      <c r="CQ114" s="462">
        <f>SUMIFS('QofE Def adjustments'!AU:AU,'QofE Def adjustments'!$E:$E,'Adjusted IS'!$E114)</f>
        <v/>
      </c>
      <c r="CR114" s="452">
        <f>SUM(BB114:BM114)</f>
        <v/>
      </c>
      <c r="CS114" s="452">
        <f>SUM(BN114:BY114)</f>
        <v/>
      </c>
      <c r="CT114" s="452">
        <f>SUM(BZ114:CK114)</f>
        <v/>
      </c>
      <c r="CU114" s="452">
        <f>SUM(CD114:CO114)</f>
        <v/>
      </c>
      <c r="CV114" s="452">
        <f>SUM(CF114:CQ114)</f>
        <v/>
      </c>
      <c r="CX114" s="452">
        <f>SUM(BB114,F114)</f>
        <v/>
      </c>
      <c r="CY114" s="452">
        <f>SUM(BC114,G114)</f>
        <v/>
      </c>
      <c r="CZ114" s="452">
        <f>SUM(BD114,H114)</f>
        <v/>
      </c>
      <c r="DA114" s="452">
        <f>SUM(BE114,I114)</f>
        <v/>
      </c>
      <c r="DB114" s="452">
        <f>SUM(BF114,J114)</f>
        <v/>
      </c>
      <c r="DC114" s="452">
        <f>SUM(BG114,K114)</f>
        <v/>
      </c>
      <c r="DD114" s="452">
        <f>SUM(BH114,L114)</f>
        <v/>
      </c>
      <c r="DE114" s="452">
        <f>SUM(BI114,M114)</f>
        <v/>
      </c>
      <c r="DF114" s="452">
        <f>SUM(BJ114,N114)</f>
        <v/>
      </c>
      <c r="DG114" s="452">
        <f>SUM(BK114,O114)</f>
        <v/>
      </c>
      <c r="DH114" s="452">
        <f>SUM(BL114,P114)</f>
        <v/>
      </c>
      <c r="DI114" s="453">
        <f>SUM(BM114,Q114)</f>
        <v/>
      </c>
      <c r="DJ114" s="452">
        <f>SUM(BN114,R114)</f>
        <v/>
      </c>
      <c r="DK114" s="452">
        <f>SUM(BO114,S114)</f>
        <v/>
      </c>
      <c r="DL114" s="452">
        <f>SUM(BP114,T114)</f>
        <v/>
      </c>
      <c r="DM114" s="452">
        <f>SUM(BQ114,U114)</f>
        <v/>
      </c>
      <c r="DN114" s="452">
        <f>SUM(BR114,V114)</f>
        <v/>
      </c>
      <c r="DO114" s="452">
        <f>SUM(BS114,W114)</f>
        <v/>
      </c>
      <c r="DP114" s="452">
        <f>SUM(BT114,X114)</f>
        <v/>
      </c>
      <c r="DQ114" s="452">
        <f>SUM(BU114,Y114)</f>
        <v/>
      </c>
      <c r="DR114" s="452">
        <f>SUM(BV114,Z114)</f>
        <v/>
      </c>
      <c r="DS114" s="452">
        <f>SUM(BW114,AA114)</f>
        <v/>
      </c>
      <c r="DT114" s="452">
        <f>SUM(BX114,AB114)</f>
        <v/>
      </c>
      <c r="DU114" s="453">
        <f>SUM(BY114,AC114)</f>
        <v/>
      </c>
      <c r="DV114" s="452">
        <f>SUM(BZ114,AD114)</f>
        <v/>
      </c>
      <c r="DW114" s="452">
        <f>SUM(CA114,AE114)</f>
        <v/>
      </c>
      <c r="DX114" s="452">
        <f>SUM(CB114,AF114)</f>
        <v/>
      </c>
      <c r="DY114" s="452">
        <f>SUM(CC114,AG114)</f>
        <v/>
      </c>
      <c r="DZ114" s="452">
        <f>SUM(CD114,AH114)</f>
        <v/>
      </c>
      <c r="EA114" s="452">
        <f>SUM(CE114,AI114)</f>
        <v/>
      </c>
      <c r="EB114" s="452">
        <f>SUM(CF114,AJ114)</f>
        <v/>
      </c>
      <c r="EC114" s="452">
        <f>SUM(CG114,AK114)</f>
        <v/>
      </c>
      <c r="ED114" s="452">
        <f>SUM(CH114,AL114)</f>
        <v/>
      </c>
      <c r="EE114" s="452">
        <f>SUM(CI114,AM114)</f>
        <v/>
      </c>
      <c r="EF114" s="452">
        <f>SUM(CJ114,AN114)</f>
        <v/>
      </c>
      <c r="EG114" s="453">
        <f>SUM(CK114,AO114)</f>
        <v/>
      </c>
      <c r="EH114" s="452">
        <f>SUM(CL114,AP114)</f>
        <v/>
      </c>
      <c r="EI114" s="452">
        <f>SUM(CM114,AQ114)</f>
        <v/>
      </c>
      <c r="EJ114" s="452">
        <f>SUM(CN114,AR114)</f>
        <v/>
      </c>
      <c r="EK114" s="452">
        <f>SUM(CO114,AS114)</f>
        <v/>
      </c>
      <c r="EL114" s="452">
        <f>SUM(CP114,AT114)</f>
        <v/>
      </c>
      <c r="EM114" s="462">
        <f>SUM(CQ114,AU114)</f>
        <v/>
      </c>
      <c r="EN114" s="452">
        <f>SUM(CX114:DI114)</f>
        <v/>
      </c>
      <c r="EO114" s="452">
        <f>SUM(DJ114:DU114)</f>
        <v/>
      </c>
      <c r="EP114" s="452">
        <f>SUM(DV114:EG114)</f>
        <v/>
      </c>
      <c r="EQ114" s="452">
        <f>SUM(DZ114:EK114)</f>
        <v/>
      </c>
      <c r="ER114" s="452">
        <f>SUM(EB114:EM114)</f>
        <v/>
      </c>
      <c r="ET114" s="452">
        <f>SUMIFS('QofE DD adjustments'!F:F,'QofE DD adjustments'!$E:$E,'Adjusted IS'!$E114)</f>
        <v/>
      </c>
      <c r="EU114" s="452">
        <f>SUMIFS('QofE DD adjustments'!G:G,'QofE DD adjustments'!$E:$E,'Adjusted IS'!$E114)</f>
        <v/>
      </c>
      <c r="EV114" s="452">
        <f>SUMIFS('QofE DD adjustments'!H:H,'QofE DD adjustments'!$E:$E,'Adjusted IS'!$E114)</f>
        <v/>
      </c>
      <c r="EW114" s="452">
        <f>SUMIFS('QofE DD adjustments'!I:I,'QofE DD adjustments'!$E:$E,'Adjusted IS'!$E114)</f>
        <v/>
      </c>
      <c r="EX114" s="452">
        <f>SUMIFS('QofE DD adjustments'!J:J,'QofE DD adjustments'!$E:$E,'Adjusted IS'!$E114)</f>
        <v/>
      </c>
      <c r="EY114" s="452">
        <f>SUMIFS('QofE DD adjustments'!K:K,'QofE DD adjustments'!$E:$E,'Adjusted IS'!$E114)</f>
        <v/>
      </c>
      <c r="EZ114" s="452">
        <f>SUMIFS('QofE DD adjustments'!L:L,'QofE DD adjustments'!$E:$E,'Adjusted IS'!$E114)</f>
        <v/>
      </c>
      <c r="FA114" s="452">
        <f>SUMIFS('QofE DD adjustments'!M:M,'QofE DD adjustments'!$E:$E,'Adjusted IS'!$E114)</f>
        <v/>
      </c>
      <c r="FB114" s="452">
        <f>SUMIFS('QofE DD adjustments'!N:N,'QofE DD adjustments'!$E:$E,'Adjusted IS'!$E114)</f>
        <v/>
      </c>
      <c r="FC114" s="452">
        <f>SUMIFS('QofE DD adjustments'!O:O,'QofE DD adjustments'!$E:$E,'Adjusted IS'!$E114)</f>
        <v/>
      </c>
      <c r="FD114" s="452">
        <f>SUMIFS('QofE DD adjustments'!P:P,'QofE DD adjustments'!$E:$E,'Adjusted IS'!$E114)</f>
        <v/>
      </c>
      <c r="FE114" s="453">
        <f>SUMIFS('QofE DD adjustments'!Q:Q,'QofE DD adjustments'!$E:$E,'Adjusted IS'!$E114)</f>
        <v/>
      </c>
      <c r="FF114" s="452">
        <f>SUMIFS('QofE DD adjustments'!R:R,'QofE DD adjustments'!$E:$E,'Adjusted IS'!$E114)</f>
        <v/>
      </c>
      <c r="FG114" s="452">
        <f>SUMIFS('QofE DD adjustments'!S:S,'QofE DD adjustments'!$E:$E,'Adjusted IS'!$E114)</f>
        <v/>
      </c>
      <c r="FH114" s="452">
        <f>SUMIFS('QofE DD adjustments'!T:T,'QofE DD adjustments'!$E:$E,'Adjusted IS'!$E114)</f>
        <v/>
      </c>
      <c r="FI114" s="452">
        <f>SUMIFS('QofE DD adjustments'!U:U,'QofE DD adjustments'!$E:$E,'Adjusted IS'!$E114)</f>
        <v/>
      </c>
      <c r="FJ114" s="452">
        <f>SUMIFS('QofE DD adjustments'!V:V,'QofE DD adjustments'!$E:$E,'Adjusted IS'!$E114)</f>
        <v/>
      </c>
      <c r="FK114" s="452">
        <f>SUMIFS('QofE DD adjustments'!W:W,'QofE DD adjustments'!$E:$E,'Adjusted IS'!$E114)</f>
        <v/>
      </c>
      <c r="FL114" s="452">
        <f>SUMIFS('QofE DD adjustments'!X:X,'QofE DD adjustments'!$E:$E,'Adjusted IS'!$E114)</f>
        <v/>
      </c>
      <c r="FM114" s="452">
        <f>SUMIFS('QofE DD adjustments'!Y:Y,'QofE DD adjustments'!$E:$E,'Adjusted IS'!$E114)</f>
        <v/>
      </c>
      <c r="FN114" s="452">
        <f>SUMIFS('QofE DD adjustments'!Z:Z,'QofE DD adjustments'!$E:$E,'Adjusted IS'!$E114)</f>
        <v/>
      </c>
      <c r="FO114" s="452">
        <f>SUMIFS('QofE DD adjustments'!AA:AA,'QofE DD adjustments'!$E:$E,'Adjusted IS'!$E114)</f>
        <v/>
      </c>
      <c r="FP114" s="452">
        <f>SUMIFS('QofE DD adjustments'!AB:AB,'QofE DD adjustments'!$E:$E,'Adjusted IS'!$E114)</f>
        <v/>
      </c>
      <c r="FQ114" s="453">
        <f>SUMIFS('QofE DD adjustments'!AC:AC,'QofE DD adjustments'!$E:$E,'Adjusted IS'!$E114)</f>
        <v/>
      </c>
      <c r="FR114" s="452">
        <f>SUMIFS('QofE DD adjustments'!AD:AD,'QofE DD adjustments'!$E:$E,'Adjusted IS'!$E114)</f>
        <v/>
      </c>
      <c r="FS114" s="452">
        <f>SUMIFS('QofE DD adjustments'!AE:AE,'QofE DD adjustments'!$E:$E,'Adjusted IS'!$E114)</f>
        <v/>
      </c>
      <c r="FT114" s="452">
        <f>SUMIFS('QofE DD adjustments'!AF:AF,'QofE DD adjustments'!$E:$E,'Adjusted IS'!$E114)</f>
        <v/>
      </c>
      <c r="FU114" s="452">
        <f>SUMIFS('QofE DD adjustments'!AG:AG,'QofE DD adjustments'!$E:$E,'Adjusted IS'!$E114)</f>
        <v/>
      </c>
      <c r="FV114" s="452">
        <f>SUMIFS('QofE DD adjustments'!AH:AH,'QofE DD adjustments'!$E:$E,'Adjusted IS'!$E114)</f>
        <v/>
      </c>
      <c r="FW114" s="452">
        <f>SUMIFS('QofE DD adjustments'!AI:AI,'QofE DD adjustments'!$E:$E,'Adjusted IS'!$E114)</f>
        <v/>
      </c>
      <c r="FX114" s="452">
        <f>SUMIFS('QofE DD adjustments'!AJ:AJ,'QofE DD adjustments'!$E:$E,'Adjusted IS'!$E114)</f>
        <v/>
      </c>
      <c r="FY114" s="452">
        <f>SUMIFS('QofE DD adjustments'!AK:AK,'QofE DD adjustments'!$E:$E,'Adjusted IS'!$E114)</f>
        <v/>
      </c>
      <c r="FZ114" s="452">
        <f>SUMIFS('QofE DD adjustments'!AL:AL,'QofE DD adjustments'!$E:$E,'Adjusted IS'!$E114)</f>
        <v/>
      </c>
      <c r="GA114" s="452">
        <f>SUMIFS('QofE DD adjustments'!AM:AM,'QofE DD adjustments'!$E:$E,'Adjusted IS'!$E114)</f>
        <v/>
      </c>
      <c r="GB114" s="452">
        <f>SUMIFS('QofE DD adjustments'!AN:AN,'QofE DD adjustments'!$E:$E,'Adjusted IS'!$E114)</f>
        <v/>
      </c>
      <c r="GC114" s="453">
        <f>SUMIFS('QofE DD adjustments'!AO:AO,'QofE DD adjustments'!$E:$E,'Adjusted IS'!$E114)</f>
        <v/>
      </c>
      <c r="GD114" s="452">
        <f>SUMIFS('QofE DD adjustments'!AP:AP,'QofE DD adjustments'!$E:$E,'Adjusted IS'!$E114)</f>
        <v/>
      </c>
      <c r="GE114" s="452">
        <f>SUMIFS('QofE DD adjustments'!AQ:AQ,'QofE DD adjustments'!$E:$E,'Adjusted IS'!$E114)</f>
        <v/>
      </c>
      <c r="GF114" s="452">
        <f>SUMIFS('QofE DD adjustments'!AR:AR,'QofE DD adjustments'!$E:$E,'Adjusted IS'!$E114)</f>
        <v/>
      </c>
      <c r="GG114" s="452">
        <f>SUMIFS('QofE DD adjustments'!AS:AS,'QofE DD adjustments'!$E:$E,'Adjusted IS'!$E114)</f>
        <v/>
      </c>
      <c r="GH114" s="452">
        <f>SUMIFS('QofE DD adjustments'!AT:AT,'QofE DD adjustments'!$E:$E,'Adjusted IS'!$E114)</f>
        <v/>
      </c>
      <c r="GI114" s="462">
        <f>SUMIFS('QofE DD adjustments'!AU:AU,'QofE DD adjustments'!$E:$E,'Adjusted IS'!$E114)</f>
        <v/>
      </c>
      <c r="GJ114" s="452">
        <f>SUM(ET114:FE114)</f>
        <v/>
      </c>
      <c r="GK114" s="452">
        <f>SUM(FF114:FQ114)</f>
        <v/>
      </c>
      <c r="GL114" s="452">
        <f>SUM(FR114:GC114)</f>
        <v/>
      </c>
      <c r="GM114" s="452">
        <f>SUM(FV114:GG114)</f>
        <v/>
      </c>
      <c r="GN114" s="452">
        <f>SUM(FX114:GI114)</f>
        <v/>
      </c>
      <c r="GP114" s="452">
        <f>SUM(ET114,CX114)</f>
        <v/>
      </c>
      <c r="GQ114" s="452">
        <f>SUM(EU114,CY114)</f>
        <v/>
      </c>
      <c r="GR114" s="452">
        <f>SUM(EV114,CZ114)</f>
        <v/>
      </c>
      <c r="GS114" s="452">
        <f>SUM(EW114,DA114)</f>
        <v/>
      </c>
      <c r="GT114" s="452">
        <f>SUM(EX114,DB114)</f>
        <v/>
      </c>
      <c r="GU114" s="452">
        <f>SUM(EY114,DC114)</f>
        <v/>
      </c>
      <c r="GV114" s="452">
        <f>SUM(EZ114,DD114)</f>
        <v/>
      </c>
      <c r="GW114" s="452">
        <f>SUM(FA114,DE114)</f>
        <v/>
      </c>
      <c r="GX114" s="452">
        <f>SUM(FB114,DF114)</f>
        <v/>
      </c>
      <c r="GY114" s="452">
        <f>SUM(FC114,DG114)</f>
        <v/>
      </c>
      <c r="GZ114" s="452">
        <f>SUM(FD114,DH114)</f>
        <v/>
      </c>
      <c r="HA114" s="453">
        <f>SUM(FE114,DI114)</f>
        <v/>
      </c>
      <c r="HB114" s="452">
        <f>SUM(FF114,DJ114)</f>
        <v/>
      </c>
      <c r="HC114" s="452">
        <f>SUM(FG114,DK114)</f>
        <v/>
      </c>
      <c r="HD114" s="452">
        <f>SUM(FH114,DL114)</f>
        <v/>
      </c>
      <c r="HE114" s="452">
        <f>SUM(FI114,DM114)</f>
        <v/>
      </c>
      <c r="HF114" s="452">
        <f>SUM(FJ114,DN114)</f>
        <v/>
      </c>
      <c r="HG114" s="452">
        <f>SUM(FK114,DO114)</f>
        <v/>
      </c>
      <c r="HH114" s="452">
        <f>SUM(FL114,DP114)</f>
        <v/>
      </c>
      <c r="HI114" s="452">
        <f>SUM(FM114,DQ114)</f>
        <v/>
      </c>
      <c r="HJ114" s="452">
        <f>SUM(FN114,DR114)</f>
        <v/>
      </c>
      <c r="HK114" s="452">
        <f>SUM(FO114,DS114)</f>
        <v/>
      </c>
      <c r="HL114" s="452">
        <f>SUM(FP114,DT114)</f>
        <v/>
      </c>
      <c r="HM114" s="453">
        <f>SUM(FQ114,DU114)</f>
        <v/>
      </c>
      <c r="HN114" s="452">
        <f>SUM(FR114,DV114)</f>
        <v/>
      </c>
      <c r="HO114" s="452">
        <f>SUM(FS114,DW114)</f>
        <v/>
      </c>
      <c r="HP114" s="452">
        <f>SUM(FT114,DX114)</f>
        <v/>
      </c>
      <c r="HQ114" s="452">
        <f>SUM(FU114,DY114)</f>
        <v/>
      </c>
      <c r="HR114" s="452">
        <f>SUM(FV114,DZ114)</f>
        <v/>
      </c>
      <c r="HS114" s="452">
        <f>SUM(FW114,EA114)</f>
        <v/>
      </c>
      <c r="HT114" s="452">
        <f>SUM(FX114,EB114)</f>
        <v/>
      </c>
      <c r="HU114" s="452">
        <f>SUM(FY114,EC114)</f>
        <v/>
      </c>
      <c r="HV114" s="452">
        <f>SUM(FZ114,ED114)</f>
        <v/>
      </c>
      <c r="HW114" s="452">
        <f>SUM(GA114,EE114)</f>
        <v/>
      </c>
      <c r="HX114" s="452">
        <f>SUM(GB114,EF114)</f>
        <v/>
      </c>
      <c r="HY114" s="453">
        <f>SUM(GC114,EG114)</f>
        <v/>
      </c>
      <c r="HZ114" s="452">
        <f>SUM(GD114,EH114)</f>
        <v/>
      </c>
      <c r="IA114" s="452">
        <f>SUM(GE114,EI114)</f>
        <v/>
      </c>
      <c r="IB114" s="452">
        <f>SUM(GF114,EJ114)</f>
        <v/>
      </c>
      <c r="IC114" s="452">
        <f>SUM(GG114,EK114)</f>
        <v/>
      </c>
      <c r="ID114" s="452">
        <f>SUM(GH114,EL114)</f>
        <v/>
      </c>
      <c r="IE114" s="462">
        <f>SUM(GI114,EM114)</f>
        <v/>
      </c>
      <c r="IF114" s="452">
        <f>SUM(GP114:HA114)</f>
        <v/>
      </c>
      <c r="IG114" s="452">
        <f>SUM(HB114:HM114)</f>
        <v/>
      </c>
      <c r="IH114" s="452">
        <f>SUM(HN114:HY114)</f>
        <v/>
      </c>
      <c r="II114" s="452">
        <f>SUM(HR114:IC114)</f>
        <v/>
      </c>
      <c r="IJ114" s="452">
        <f>SUM(HT114:IE114)</f>
        <v/>
      </c>
      <c r="IL114" s="452">
        <f>SUMIFS('QofE PF adjustments'!F:F,'QofE PF adjustments'!$E:$E,'Adjusted IS'!$E114)</f>
        <v/>
      </c>
      <c r="IM114" s="452">
        <f>SUMIFS('QofE PF adjustments'!G:G,'QofE PF adjustments'!$E:$E,'Adjusted IS'!$E114)</f>
        <v/>
      </c>
      <c r="IN114" s="452">
        <f>SUMIFS('QofE PF adjustments'!H:H,'QofE PF adjustments'!$E:$E,'Adjusted IS'!$E114)</f>
        <v/>
      </c>
      <c r="IO114" s="452">
        <f>SUMIFS('QofE PF adjustments'!I:I,'QofE PF adjustments'!$E:$E,'Adjusted IS'!$E114)</f>
        <v/>
      </c>
      <c r="IP114" s="452">
        <f>SUMIFS('QofE PF adjustments'!J:J,'QofE PF adjustments'!$E:$E,'Adjusted IS'!$E114)</f>
        <v/>
      </c>
      <c r="IQ114" s="452">
        <f>SUMIFS('QofE PF adjustments'!K:K,'QofE PF adjustments'!$E:$E,'Adjusted IS'!$E114)</f>
        <v/>
      </c>
      <c r="IR114" s="452">
        <f>SUMIFS('QofE PF adjustments'!L:L,'QofE PF adjustments'!$E:$E,'Adjusted IS'!$E114)</f>
        <v/>
      </c>
      <c r="IS114" s="452">
        <f>SUMIFS('QofE PF adjustments'!M:M,'QofE PF adjustments'!$E:$E,'Adjusted IS'!$E114)</f>
        <v/>
      </c>
      <c r="IT114" s="452">
        <f>SUMIFS('QofE PF adjustments'!N:N,'QofE PF adjustments'!$E:$E,'Adjusted IS'!$E114)</f>
        <v/>
      </c>
      <c r="IU114" s="452">
        <f>SUMIFS('QofE PF adjustments'!O:O,'QofE PF adjustments'!$E:$E,'Adjusted IS'!$E114)</f>
        <v/>
      </c>
      <c r="IV114" s="452">
        <f>SUMIFS('QofE PF adjustments'!P:P,'QofE PF adjustments'!$E:$E,'Adjusted IS'!$E114)</f>
        <v/>
      </c>
      <c r="IW114" s="453">
        <f>SUMIFS('QofE PF adjustments'!Q:Q,'QofE PF adjustments'!$E:$E,'Adjusted IS'!$E114)</f>
        <v/>
      </c>
      <c r="IX114" s="452">
        <f>SUMIFS('QofE PF adjustments'!R:R,'QofE PF adjustments'!$E:$E,'Adjusted IS'!$E114)</f>
        <v/>
      </c>
      <c r="IY114" s="452">
        <f>SUMIFS('QofE PF adjustments'!S:S,'QofE PF adjustments'!$E:$E,'Adjusted IS'!$E114)</f>
        <v/>
      </c>
      <c r="IZ114" s="452">
        <f>SUMIFS('QofE PF adjustments'!T:T,'QofE PF adjustments'!$E:$E,'Adjusted IS'!$E114)</f>
        <v/>
      </c>
      <c r="JA114" s="452">
        <f>SUMIFS('QofE PF adjustments'!U:U,'QofE PF adjustments'!$E:$E,'Adjusted IS'!$E114)</f>
        <v/>
      </c>
      <c r="JB114" s="452">
        <f>SUMIFS('QofE PF adjustments'!V:V,'QofE PF adjustments'!$E:$E,'Adjusted IS'!$E114)</f>
        <v/>
      </c>
      <c r="JC114" s="452">
        <f>SUMIFS('QofE PF adjustments'!W:W,'QofE PF adjustments'!$E:$E,'Adjusted IS'!$E114)</f>
        <v/>
      </c>
      <c r="JD114" s="452">
        <f>SUMIFS('QofE PF adjustments'!X:X,'QofE PF adjustments'!$E:$E,'Adjusted IS'!$E114)</f>
        <v/>
      </c>
      <c r="JE114" s="452">
        <f>SUMIFS('QofE PF adjustments'!Y:Y,'QofE PF adjustments'!$E:$E,'Adjusted IS'!$E114)</f>
        <v/>
      </c>
      <c r="JF114" s="452">
        <f>SUMIFS('QofE PF adjustments'!Z:Z,'QofE PF adjustments'!$E:$E,'Adjusted IS'!$E114)</f>
        <v/>
      </c>
      <c r="JG114" s="452">
        <f>SUMIFS('QofE PF adjustments'!AA:AA,'QofE PF adjustments'!$E:$E,'Adjusted IS'!$E114)</f>
        <v/>
      </c>
      <c r="JH114" s="452">
        <f>SUMIFS('QofE PF adjustments'!AB:AB,'QofE PF adjustments'!$E:$E,'Adjusted IS'!$E114)</f>
        <v/>
      </c>
      <c r="JI114" s="453">
        <f>SUMIFS('QofE PF adjustments'!AC:AC,'QofE PF adjustments'!$E:$E,'Adjusted IS'!$E114)</f>
        <v/>
      </c>
      <c r="JJ114" s="452">
        <f>SUMIFS('QofE PF adjustments'!AD:AD,'QofE PF adjustments'!$E:$E,'Adjusted IS'!$E114)</f>
        <v/>
      </c>
      <c r="JK114" s="452">
        <f>SUMIFS('QofE PF adjustments'!AE:AE,'QofE PF adjustments'!$E:$E,'Adjusted IS'!$E114)</f>
        <v/>
      </c>
      <c r="JL114" s="452">
        <f>SUMIFS('QofE PF adjustments'!AF:AF,'QofE PF adjustments'!$E:$E,'Adjusted IS'!$E114)</f>
        <v/>
      </c>
      <c r="JM114" s="452">
        <f>SUMIFS('QofE PF adjustments'!AG:AG,'QofE PF adjustments'!$E:$E,'Adjusted IS'!$E114)</f>
        <v/>
      </c>
      <c r="JN114" s="452">
        <f>SUMIFS('QofE PF adjustments'!AH:AH,'QofE PF adjustments'!$E:$E,'Adjusted IS'!$E114)</f>
        <v/>
      </c>
      <c r="JO114" s="452">
        <f>SUMIFS('QofE PF adjustments'!AI:AI,'QofE PF adjustments'!$E:$E,'Adjusted IS'!$E114)</f>
        <v/>
      </c>
      <c r="JP114" s="452">
        <f>SUMIFS('QofE PF adjustments'!AJ:AJ,'QofE PF adjustments'!$E:$E,'Adjusted IS'!$E114)</f>
        <v/>
      </c>
      <c r="JQ114" s="452">
        <f>SUMIFS('QofE PF adjustments'!AK:AK,'QofE PF adjustments'!$E:$E,'Adjusted IS'!$E114)</f>
        <v/>
      </c>
      <c r="JR114" s="452">
        <f>SUMIFS('QofE PF adjustments'!AL:AL,'QofE PF adjustments'!$E:$E,'Adjusted IS'!$E114)</f>
        <v/>
      </c>
      <c r="JS114" s="452">
        <f>SUMIFS('QofE PF adjustments'!AM:AM,'QofE PF adjustments'!$E:$E,'Adjusted IS'!$E114)</f>
        <v/>
      </c>
      <c r="JT114" s="452">
        <f>SUMIFS('QofE PF adjustments'!AN:AN,'QofE PF adjustments'!$E:$E,'Adjusted IS'!$E114)</f>
        <v/>
      </c>
      <c r="JU114" s="453">
        <f>SUMIFS('QofE PF adjustments'!AO:AO,'QofE PF adjustments'!$E:$E,'Adjusted IS'!$E114)</f>
        <v/>
      </c>
      <c r="JV114" s="452">
        <f>SUMIFS('QofE PF adjustments'!AP:AP,'QofE PF adjustments'!$E:$E,'Adjusted IS'!$E114)</f>
        <v/>
      </c>
      <c r="JW114" s="452">
        <f>SUMIFS('QofE PF adjustments'!AQ:AQ,'QofE PF adjustments'!$E:$E,'Adjusted IS'!$E114)</f>
        <v/>
      </c>
      <c r="JX114" s="452">
        <f>SUMIFS('QofE PF adjustments'!AR:AR,'QofE PF adjustments'!$E:$E,'Adjusted IS'!$E114)</f>
        <v/>
      </c>
      <c r="JY114" s="452">
        <f>SUMIFS('QofE PF adjustments'!AS:AS,'QofE PF adjustments'!$E:$E,'Adjusted IS'!$E114)</f>
        <v/>
      </c>
      <c r="JZ114" s="452">
        <f>SUMIFS('QofE PF adjustments'!AT:AT,'QofE PF adjustments'!$E:$E,'Adjusted IS'!$E114)</f>
        <v/>
      </c>
      <c r="KA114" s="462">
        <f>SUMIFS('QofE PF adjustments'!AU:AU,'QofE PF adjustments'!$E:$E,'Adjusted IS'!$E114)</f>
        <v/>
      </c>
      <c r="KB114" s="452">
        <f>SUM(IL114:IW114)</f>
        <v/>
      </c>
      <c r="KC114" s="452">
        <f>SUM(IX114:JI114)</f>
        <v/>
      </c>
      <c r="KD114" s="452">
        <f>SUM(JJ114:JU114)</f>
        <v/>
      </c>
      <c r="KE114" s="452">
        <f>SUM(JN114:JY114)</f>
        <v/>
      </c>
      <c r="KF114" s="452">
        <f>SUM(JP114:KA114)</f>
        <v/>
      </c>
      <c r="KH114" s="452">
        <f>SUM(IL114,GP114)</f>
        <v/>
      </c>
      <c r="KI114" s="452">
        <f>SUM(IM114,GQ114)</f>
        <v/>
      </c>
      <c r="KJ114" s="452">
        <f>SUM(IN114,GR114)</f>
        <v/>
      </c>
      <c r="KK114" s="452">
        <f>SUM(IO114,GS114)</f>
        <v/>
      </c>
      <c r="KL114" s="452">
        <f>SUM(IP114,GT114)</f>
        <v/>
      </c>
      <c r="KM114" s="452">
        <f>SUM(IQ114,GU114)</f>
        <v/>
      </c>
      <c r="KN114" s="452">
        <f>SUM(IR114,GV114)</f>
        <v/>
      </c>
      <c r="KO114" s="452">
        <f>SUM(IS114,GW114)</f>
        <v/>
      </c>
      <c r="KP114" s="452">
        <f>SUM(IT114,GX114)</f>
        <v/>
      </c>
      <c r="KQ114" s="452">
        <f>SUM(IU114,GY114)</f>
        <v/>
      </c>
      <c r="KR114" s="452">
        <f>SUM(IV114,GZ114)</f>
        <v/>
      </c>
      <c r="KS114" s="453">
        <f>SUM(IW114,HA114)</f>
        <v/>
      </c>
      <c r="KT114" s="452">
        <f>SUM(IX114,HB114)</f>
        <v/>
      </c>
      <c r="KU114" s="452">
        <f>SUM(IY114,HC114)</f>
        <v/>
      </c>
      <c r="KV114" s="452">
        <f>SUM(IZ114,HD114)</f>
        <v/>
      </c>
      <c r="KW114" s="452">
        <f>SUM(JA114,HE114)</f>
        <v/>
      </c>
      <c r="KX114" s="452">
        <f>SUM(JB114,HF114)</f>
        <v/>
      </c>
      <c r="KY114" s="452">
        <f>SUM(JC114,HG114)</f>
        <v/>
      </c>
      <c r="KZ114" s="452">
        <f>SUM(JD114,HH114)</f>
        <v/>
      </c>
      <c r="LA114" s="452">
        <f>SUM(JE114,HI114)</f>
        <v/>
      </c>
      <c r="LB114" s="452">
        <f>SUM(JF114,HJ114)</f>
        <v/>
      </c>
      <c r="LC114" s="452">
        <f>SUM(JG114,HK114)</f>
        <v/>
      </c>
      <c r="LD114" s="452">
        <f>SUM(JH114,HL114)</f>
        <v/>
      </c>
      <c r="LE114" s="453">
        <f>SUM(JI114,HM114)</f>
        <v/>
      </c>
      <c r="LF114" s="452">
        <f>SUM(JJ114,HN114)</f>
        <v/>
      </c>
      <c r="LG114" s="452">
        <f>SUM(JK114,HO114)</f>
        <v/>
      </c>
      <c r="LH114" s="452">
        <f>SUM(JL114,HP114)</f>
        <v/>
      </c>
      <c r="LI114" s="452">
        <f>SUM(JM114,HQ114)</f>
        <v/>
      </c>
      <c r="LJ114" s="452">
        <f>SUM(JN114,HR114)</f>
        <v/>
      </c>
      <c r="LK114" s="452">
        <f>SUM(JO114,HS114)</f>
        <v/>
      </c>
      <c r="LL114" s="452">
        <f>SUM(JP114,HT114)</f>
        <v/>
      </c>
      <c r="LM114" s="452">
        <f>SUM(JQ114,HU114)</f>
        <v/>
      </c>
      <c r="LN114" s="452">
        <f>SUM(JR114,HV114)</f>
        <v/>
      </c>
      <c r="LO114" s="452">
        <f>SUM(JS114,HW114)</f>
        <v/>
      </c>
      <c r="LP114" s="452">
        <f>SUM(JT114,HX114)</f>
        <v/>
      </c>
      <c r="LQ114" s="453">
        <f>SUM(JU114,HY114)</f>
        <v/>
      </c>
      <c r="LR114" s="452">
        <f>SUM(JV114,HZ114)</f>
        <v/>
      </c>
      <c r="LS114" s="452">
        <f>SUM(JW114,IA114)</f>
        <v/>
      </c>
      <c r="LT114" s="452">
        <f>SUM(JX114,IB114)</f>
        <v/>
      </c>
      <c r="LU114" s="452">
        <f>SUM(JY114,IC114)</f>
        <v/>
      </c>
      <c r="LV114" s="452">
        <f>SUM(JZ114,ID114)</f>
        <v/>
      </c>
      <c r="LW114" s="462">
        <f>SUM(KA114,IE114)</f>
        <v/>
      </c>
      <c r="LX114" s="452">
        <f>SUM(KH114:KS114)</f>
        <v/>
      </c>
      <c r="LY114" s="452">
        <f>SUM(KT114:LE114)</f>
        <v/>
      </c>
      <c r="LZ114" s="452">
        <f>SUM(LF114:LQ114)</f>
        <v/>
      </c>
      <c r="MA114" s="452">
        <f>SUM(LJ114:LU114)</f>
        <v/>
      </c>
      <c r="MB114" s="452">
        <f>SUM(LL114:LW114)</f>
        <v/>
      </c>
      <c r="MD114" s="524">
        <f>IFERROR(KH114/KH$117,0)</f>
        <v/>
      </c>
      <c r="ME114" s="524">
        <f>IFERROR(KI114/KI$117,0)</f>
        <v/>
      </c>
      <c r="MF114" s="524">
        <f>IFERROR(KJ114/KJ$117,0)</f>
        <v/>
      </c>
      <c r="MG114" s="524">
        <f>IFERROR(KK114/KK$117,0)</f>
        <v/>
      </c>
      <c r="MH114" s="524">
        <f>IFERROR(KL114/KL$117,0)</f>
        <v/>
      </c>
      <c r="MI114" s="524">
        <f>IFERROR(KM114/KM$117,0)</f>
        <v/>
      </c>
      <c r="MJ114" s="524">
        <f>IFERROR(KN114/KN$117,0)</f>
        <v/>
      </c>
      <c r="MK114" s="524">
        <f>IFERROR(KO114/KO$117,0)</f>
        <v/>
      </c>
      <c r="ML114" s="524">
        <f>IFERROR(KP114/KP$117,0)</f>
        <v/>
      </c>
      <c r="MM114" s="524">
        <f>IFERROR(KQ114/KQ$117,0)</f>
        <v/>
      </c>
      <c r="MN114" s="524">
        <f>IFERROR(KR114/KR$117,0)</f>
        <v/>
      </c>
      <c r="MO114" s="525">
        <f>IFERROR(KS114/KS$117,0)</f>
        <v/>
      </c>
      <c r="MP114" s="524">
        <f>IFERROR(KT114/KT$117,0)</f>
        <v/>
      </c>
      <c r="MQ114" s="524">
        <f>IFERROR(KU114/KU$117,0)</f>
        <v/>
      </c>
      <c r="MR114" s="524">
        <f>IFERROR(KV114/KV$117,0)</f>
        <v/>
      </c>
      <c r="MS114" s="524">
        <f>IFERROR(KW114/KW$117,0)</f>
        <v/>
      </c>
      <c r="MT114" s="524">
        <f>IFERROR(KX114/KX$117,0)</f>
        <v/>
      </c>
      <c r="MU114" s="524">
        <f>IFERROR(KY114/KY$117,0)</f>
        <v/>
      </c>
      <c r="MV114" s="524">
        <f>IFERROR(KZ114/KZ$117,0)</f>
        <v/>
      </c>
      <c r="MW114" s="524">
        <f>IFERROR(LA114/LA$117,0)</f>
        <v/>
      </c>
      <c r="MX114" s="524">
        <f>IFERROR(LB114/LB$117,0)</f>
        <v/>
      </c>
      <c r="MY114" s="524">
        <f>IFERROR(LC114/LC$117,0)</f>
        <v/>
      </c>
      <c r="MZ114" s="524">
        <f>IFERROR(LD114/LD$117,0)</f>
        <v/>
      </c>
      <c r="NA114" s="525">
        <f>IFERROR(LE114/LE$117,0)</f>
        <v/>
      </c>
      <c r="NB114" s="524">
        <f>IFERROR(LF114/LF$117,0)</f>
        <v/>
      </c>
      <c r="NC114" s="524">
        <f>IFERROR(LG114/LG$117,0)</f>
        <v/>
      </c>
      <c r="ND114" s="524">
        <f>IFERROR(LH114/LH$117,0)</f>
        <v/>
      </c>
      <c r="NE114" s="524">
        <f>IFERROR(LI114/LI$117,0)</f>
        <v/>
      </c>
      <c r="NF114" s="524">
        <f>IFERROR(LJ114/LJ$117,0)</f>
        <v/>
      </c>
      <c r="NG114" s="524">
        <f>IFERROR(LK114/LK$117,0)</f>
        <v/>
      </c>
      <c r="NH114" s="524">
        <f>IFERROR(LL114/LL$117,0)</f>
        <v/>
      </c>
      <c r="NI114" s="524">
        <f>IFERROR(LM114/LM$117,0)</f>
        <v/>
      </c>
      <c r="NJ114" s="524">
        <f>IFERROR(LN114/LN$117,0)</f>
        <v/>
      </c>
      <c r="NK114" s="524">
        <f>IFERROR(LO114/LO$117,0)</f>
        <v/>
      </c>
      <c r="NL114" s="524">
        <f>IFERROR(LP114/LP$117,0)</f>
        <v/>
      </c>
      <c r="NM114" s="525">
        <f>IFERROR(LQ114/LQ$117,0)</f>
        <v/>
      </c>
      <c r="NN114" s="524">
        <f>IFERROR(LR114/LR$117,0)</f>
        <v/>
      </c>
      <c r="NO114" s="524">
        <f>IFERROR(LS114/LS$117,0)</f>
        <v/>
      </c>
      <c r="NP114" s="524">
        <f>IFERROR(LT114/LT$117,0)</f>
        <v/>
      </c>
      <c r="NQ114" s="524">
        <f>IFERROR(LU114/LU$117,0)</f>
        <v/>
      </c>
      <c r="NR114" s="524">
        <f>IFERROR(LV114/LV$117,0)</f>
        <v/>
      </c>
      <c r="NS114" s="1756">
        <f>IFERROR(LW114/LW$117,0)</f>
        <v/>
      </c>
      <c r="NT114" s="524">
        <f>IFERROR(LX114/LX$117,0)</f>
        <v/>
      </c>
      <c r="NU114" s="524">
        <f>IFERROR(LY114/LY$117,0)</f>
        <v/>
      </c>
      <c r="NV114" s="524">
        <f>IFERROR(LZ114/LZ$117,0)</f>
        <v/>
      </c>
      <c r="NW114" s="524">
        <f>IFERROR(MA114/MA$117,0)</f>
        <v/>
      </c>
      <c r="NX114" s="524">
        <f>IFERROR(MB114/MB$117,0)</f>
        <v/>
      </c>
      <c r="NZ114" s="452">
        <f>LY114-LX114</f>
        <v/>
      </c>
      <c r="OA114" s="452">
        <f>LZ114-LY114</f>
        <v/>
      </c>
      <c r="OB114" s="452">
        <f>MA114-LZ114</f>
        <v/>
      </c>
      <c r="OC114" s="452">
        <f>MB114-LZ114</f>
        <v/>
      </c>
      <c r="OD114" s="1501" t="n"/>
      <c r="OE114" s="434" t="inlineStr">
        <is>
          <t>Other revenue</t>
        </is>
      </c>
      <c r="OF114" s="434" t="inlineStr">
        <is>
          <t>Other revenue</t>
        </is>
      </c>
      <c r="OG114" s="434" t="inlineStr">
        <is>
          <t>Other revenue</t>
        </is>
      </c>
    </row>
    <row r="115" outlineLevel="2" ht="12" customFormat="1" customHeight="1" s="431">
      <c r="A115" s="1523" t="n"/>
      <c r="B115" s="1521" t="n"/>
      <c r="C115" s="1201" t="inlineStr">
        <is>
          <t>Prof services prior years ifrs</t>
        </is>
      </c>
      <c r="D115" s="774" t="n">
        <v>427115</v>
      </c>
      <c r="E115" s="774">
        <f>CONCATENATE(D115," - ",C115)</f>
        <v/>
      </c>
      <c r="F115" s="463">
        <f>'Income statement'!F115</f>
        <v/>
      </c>
      <c r="G115" s="463">
        <f>'Income statement'!G115</f>
        <v/>
      </c>
      <c r="H115" s="463">
        <f>'Income statement'!H115</f>
        <v/>
      </c>
      <c r="I115" s="463">
        <f>'Income statement'!I115</f>
        <v/>
      </c>
      <c r="J115" s="463">
        <f>'Income statement'!J115</f>
        <v/>
      </c>
      <c r="K115" s="463">
        <f>'Income statement'!K115</f>
        <v/>
      </c>
      <c r="L115" s="463">
        <f>'Income statement'!L115</f>
        <v/>
      </c>
      <c r="M115" s="463">
        <f>'Income statement'!M115</f>
        <v/>
      </c>
      <c r="N115" s="463">
        <f>'Income statement'!N115</f>
        <v/>
      </c>
      <c r="O115" s="463">
        <f>'Income statement'!O115</f>
        <v/>
      </c>
      <c r="P115" s="463">
        <f>'Income statement'!P115</f>
        <v/>
      </c>
      <c r="Q115" s="464">
        <f>'Income statement'!Q115</f>
        <v/>
      </c>
      <c r="R115" s="463">
        <f>'Income statement'!R115</f>
        <v/>
      </c>
      <c r="S115" s="463">
        <f>'Income statement'!S115</f>
        <v/>
      </c>
      <c r="T115" s="463">
        <f>'Income statement'!T115</f>
        <v/>
      </c>
      <c r="U115" s="463">
        <f>'Income statement'!U115</f>
        <v/>
      </c>
      <c r="V115" s="463">
        <f>'Income statement'!V115</f>
        <v/>
      </c>
      <c r="W115" s="463">
        <f>'Income statement'!W115</f>
        <v/>
      </c>
      <c r="X115" s="463">
        <f>'Income statement'!X115</f>
        <v/>
      </c>
      <c r="Y115" s="463">
        <f>'Income statement'!Y115</f>
        <v/>
      </c>
      <c r="Z115" s="463">
        <f>'Income statement'!Z115</f>
        <v/>
      </c>
      <c r="AA115" s="463">
        <f>'Income statement'!AA115</f>
        <v/>
      </c>
      <c r="AB115" s="463">
        <f>'Income statement'!AB115</f>
        <v/>
      </c>
      <c r="AC115" s="464">
        <f>'Income statement'!AC115</f>
        <v/>
      </c>
      <c r="AD115" s="463">
        <f>'Income statement'!AD115</f>
        <v/>
      </c>
      <c r="AE115" s="463">
        <f>'Income statement'!AE115</f>
        <v/>
      </c>
      <c r="AF115" s="463">
        <f>'Income statement'!AF115</f>
        <v/>
      </c>
      <c r="AG115" s="463">
        <f>'Income statement'!AG115</f>
        <v/>
      </c>
      <c r="AH115" s="463">
        <f>'Income statement'!AH115</f>
        <v/>
      </c>
      <c r="AI115" s="463">
        <f>'Income statement'!AI115</f>
        <v/>
      </c>
      <c r="AJ115" s="463">
        <f>'Income statement'!AJ115</f>
        <v/>
      </c>
      <c r="AK115" s="463">
        <f>'Income statement'!AK115</f>
        <v/>
      </c>
      <c r="AL115" s="463">
        <f>'Income statement'!AL115</f>
        <v/>
      </c>
      <c r="AM115" s="463">
        <f>'Income statement'!AM115</f>
        <v/>
      </c>
      <c r="AN115" s="463">
        <f>'Income statement'!AN115</f>
        <v/>
      </c>
      <c r="AO115" s="464">
        <f>'Income statement'!AO115</f>
        <v/>
      </c>
      <c r="AP115" s="463">
        <f>'Income statement'!AP115</f>
        <v/>
      </c>
      <c r="AQ115" s="463">
        <f>'Income statement'!AQ115</f>
        <v/>
      </c>
      <c r="AR115" s="463">
        <f>'Income statement'!AR115</f>
        <v/>
      </c>
      <c r="AS115" s="463">
        <f>'Income statement'!AS115</f>
        <v/>
      </c>
      <c r="AT115" s="463">
        <f>'Income statement'!AT115</f>
        <v/>
      </c>
      <c r="AU115" s="465">
        <f>'Income statement'!AU115</f>
        <v/>
      </c>
      <c r="AV115" s="463">
        <f>SUM(F115:Q115)</f>
        <v/>
      </c>
      <c r="AW115" s="463">
        <f>SUM(R115:AC115)</f>
        <v/>
      </c>
      <c r="AX115" s="463">
        <f>SUM(AD115:AO115)</f>
        <v/>
      </c>
      <c r="AY115" s="463">
        <f>SUM(AH115:AS115)</f>
        <v/>
      </c>
      <c r="AZ115" s="463">
        <f>SUM(AJ115:AU115)</f>
        <v/>
      </c>
      <c r="BB115" s="463">
        <f>SUMIFS('QofE Def adjustments'!F:F,'QofE Def adjustments'!$E:$E,'Adjusted IS'!$E115)</f>
        <v/>
      </c>
      <c r="BC115" s="463">
        <f>SUMIFS('QofE Def adjustments'!G:G,'QofE Def adjustments'!$E:$E,'Adjusted IS'!$E115)</f>
        <v/>
      </c>
      <c r="BD115" s="463">
        <f>SUMIFS('QofE Def adjustments'!H:H,'QofE Def adjustments'!$E:$E,'Adjusted IS'!$E115)</f>
        <v/>
      </c>
      <c r="BE115" s="463">
        <f>SUMIFS('QofE Def adjustments'!I:I,'QofE Def adjustments'!$E:$E,'Adjusted IS'!$E115)</f>
        <v/>
      </c>
      <c r="BF115" s="463">
        <f>SUMIFS('QofE Def adjustments'!J:J,'QofE Def adjustments'!$E:$E,'Adjusted IS'!$E115)</f>
        <v/>
      </c>
      <c r="BG115" s="463">
        <f>SUMIFS('QofE Def adjustments'!K:K,'QofE Def adjustments'!$E:$E,'Adjusted IS'!$E115)</f>
        <v/>
      </c>
      <c r="BH115" s="463">
        <f>SUMIFS('QofE Def adjustments'!L:L,'QofE Def adjustments'!$E:$E,'Adjusted IS'!$E115)</f>
        <v/>
      </c>
      <c r="BI115" s="463">
        <f>SUMIFS('QofE Def adjustments'!M:M,'QofE Def adjustments'!$E:$E,'Adjusted IS'!$E115)</f>
        <v/>
      </c>
      <c r="BJ115" s="463">
        <f>SUMIFS('QofE Def adjustments'!N:N,'QofE Def adjustments'!$E:$E,'Adjusted IS'!$E115)</f>
        <v/>
      </c>
      <c r="BK115" s="463">
        <f>SUMIFS('QofE Def adjustments'!O:O,'QofE Def adjustments'!$E:$E,'Adjusted IS'!$E115)</f>
        <v/>
      </c>
      <c r="BL115" s="463">
        <f>SUMIFS('QofE Def adjustments'!P:P,'QofE Def adjustments'!$E:$E,'Adjusted IS'!$E115)</f>
        <v/>
      </c>
      <c r="BM115" s="464">
        <f>SUMIFS('QofE Def adjustments'!Q:Q,'QofE Def adjustments'!$E:$E,'Adjusted IS'!$E115)</f>
        <v/>
      </c>
      <c r="BN115" s="463">
        <f>SUMIFS('QofE Def adjustments'!R:R,'QofE Def adjustments'!$E:$E,'Adjusted IS'!$E115)</f>
        <v/>
      </c>
      <c r="BO115" s="463">
        <f>SUMIFS('QofE Def adjustments'!S:S,'QofE Def adjustments'!$E:$E,'Adjusted IS'!$E115)</f>
        <v/>
      </c>
      <c r="BP115" s="463">
        <f>SUMIFS('QofE Def adjustments'!T:T,'QofE Def adjustments'!$E:$E,'Adjusted IS'!$E115)</f>
        <v/>
      </c>
      <c r="BQ115" s="463">
        <f>SUMIFS('QofE Def adjustments'!U:U,'QofE Def adjustments'!$E:$E,'Adjusted IS'!$E115)</f>
        <v/>
      </c>
      <c r="BR115" s="463">
        <f>SUMIFS('QofE Def adjustments'!V:V,'QofE Def adjustments'!$E:$E,'Adjusted IS'!$E115)</f>
        <v/>
      </c>
      <c r="BS115" s="463">
        <f>SUMIFS('QofE Def adjustments'!W:W,'QofE Def adjustments'!$E:$E,'Adjusted IS'!$E115)</f>
        <v/>
      </c>
      <c r="BT115" s="463">
        <f>SUMIFS('QofE Def adjustments'!X:X,'QofE Def adjustments'!$E:$E,'Adjusted IS'!$E115)</f>
        <v/>
      </c>
      <c r="BU115" s="463">
        <f>SUMIFS('QofE Def adjustments'!Y:Y,'QofE Def adjustments'!$E:$E,'Adjusted IS'!$E115)</f>
        <v/>
      </c>
      <c r="BV115" s="463">
        <f>SUMIFS('QofE Def adjustments'!Z:Z,'QofE Def adjustments'!$E:$E,'Adjusted IS'!$E115)</f>
        <v/>
      </c>
      <c r="BW115" s="463">
        <f>SUMIFS('QofE Def adjustments'!AA:AA,'QofE Def adjustments'!$E:$E,'Adjusted IS'!$E115)</f>
        <v/>
      </c>
      <c r="BX115" s="463">
        <f>SUMIFS('QofE Def adjustments'!AB:AB,'QofE Def adjustments'!$E:$E,'Adjusted IS'!$E115)</f>
        <v/>
      </c>
      <c r="BY115" s="464">
        <f>SUMIFS('QofE Def adjustments'!AC:AC,'QofE Def adjustments'!$E:$E,'Adjusted IS'!$E115)</f>
        <v/>
      </c>
      <c r="BZ115" s="463">
        <f>SUMIFS('QofE Def adjustments'!AD:AD,'QofE Def adjustments'!$E:$E,'Adjusted IS'!$E115)</f>
        <v/>
      </c>
      <c r="CA115" s="463">
        <f>SUMIFS('QofE Def adjustments'!AE:AE,'QofE Def adjustments'!$E:$E,'Adjusted IS'!$E115)</f>
        <v/>
      </c>
      <c r="CB115" s="463">
        <f>SUMIFS('QofE Def adjustments'!AF:AF,'QofE Def adjustments'!$E:$E,'Adjusted IS'!$E115)</f>
        <v/>
      </c>
      <c r="CC115" s="463">
        <f>SUMIFS('QofE Def adjustments'!AG:AG,'QofE Def adjustments'!$E:$E,'Adjusted IS'!$E115)</f>
        <v/>
      </c>
      <c r="CD115" s="463">
        <f>SUMIFS('QofE Def adjustments'!AH:AH,'QofE Def adjustments'!$E:$E,'Adjusted IS'!$E115)</f>
        <v/>
      </c>
      <c r="CE115" s="463">
        <f>SUMIFS('QofE Def adjustments'!AI:AI,'QofE Def adjustments'!$E:$E,'Adjusted IS'!$E115)</f>
        <v/>
      </c>
      <c r="CF115" s="463">
        <f>SUMIFS('QofE Def adjustments'!AJ:AJ,'QofE Def adjustments'!$E:$E,'Adjusted IS'!$E115)</f>
        <v/>
      </c>
      <c r="CG115" s="463">
        <f>SUMIFS('QofE Def adjustments'!AK:AK,'QofE Def adjustments'!$E:$E,'Adjusted IS'!$E115)</f>
        <v/>
      </c>
      <c r="CH115" s="463">
        <f>SUMIFS('QofE Def adjustments'!AL:AL,'QofE Def adjustments'!$E:$E,'Adjusted IS'!$E115)</f>
        <v/>
      </c>
      <c r="CI115" s="463">
        <f>SUMIFS('QofE Def adjustments'!AM:AM,'QofE Def adjustments'!$E:$E,'Adjusted IS'!$E115)</f>
        <v/>
      </c>
      <c r="CJ115" s="463">
        <f>SUMIFS('QofE Def adjustments'!AN:AN,'QofE Def adjustments'!$E:$E,'Adjusted IS'!$E115)</f>
        <v/>
      </c>
      <c r="CK115" s="464">
        <f>SUMIFS('QofE Def adjustments'!AO:AO,'QofE Def adjustments'!$E:$E,'Adjusted IS'!$E115)</f>
        <v/>
      </c>
      <c r="CL115" s="463">
        <f>SUMIFS('QofE Def adjustments'!AP:AP,'QofE Def adjustments'!$E:$E,'Adjusted IS'!$E115)</f>
        <v/>
      </c>
      <c r="CM115" s="463">
        <f>SUMIFS('QofE Def adjustments'!AQ:AQ,'QofE Def adjustments'!$E:$E,'Adjusted IS'!$E115)</f>
        <v/>
      </c>
      <c r="CN115" s="463">
        <f>SUMIFS('QofE Def adjustments'!AR:AR,'QofE Def adjustments'!$E:$E,'Adjusted IS'!$E115)</f>
        <v/>
      </c>
      <c r="CO115" s="463">
        <f>SUMIFS('QofE Def adjustments'!AS:AS,'QofE Def adjustments'!$E:$E,'Adjusted IS'!$E115)</f>
        <v/>
      </c>
      <c r="CP115" s="463">
        <f>SUMIFS('QofE Def adjustments'!AT:AT,'QofE Def adjustments'!$E:$E,'Adjusted IS'!$E115)</f>
        <v/>
      </c>
      <c r="CQ115" s="465">
        <f>SUMIFS('QofE Def adjustments'!AU:AU,'QofE Def adjustments'!$E:$E,'Adjusted IS'!$E115)</f>
        <v/>
      </c>
      <c r="CR115" s="463">
        <f>SUM(BB115:BM115)</f>
        <v/>
      </c>
      <c r="CS115" s="463">
        <f>SUM(BN115:BY115)</f>
        <v/>
      </c>
      <c r="CT115" s="463">
        <f>SUM(BZ115:CK115)</f>
        <v/>
      </c>
      <c r="CU115" s="463">
        <f>SUM(CD115:CO115)</f>
        <v/>
      </c>
      <c r="CV115" s="463">
        <f>SUM(CF115:CQ115)</f>
        <v/>
      </c>
      <c r="CX115" s="463">
        <f>SUM(BB115,F115)</f>
        <v/>
      </c>
      <c r="CY115" s="463">
        <f>SUM(BC115,G115)</f>
        <v/>
      </c>
      <c r="CZ115" s="463">
        <f>SUM(BD115,H115)</f>
        <v/>
      </c>
      <c r="DA115" s="463">
        <f>SUM(BE115,I115)</f>
        <v/>
      </c>
      <c r="DB115" s="463">
        <f>SUM(BF115,J115)</f>
        <v/>
      </c>
      <c r="DC115" s="463">
        <f>SUM(BG115,K115)</f>
        <v/>
      </c>
      <c r="DD115" s="463">
        <f>SUM(BH115,L115)</f>
        <v/>
      </c>
      <c r="DE115" s="463">
        <f>SUM(BI115,M115)</f>
        <v/>
      </c>
      <c r="DF115" s="463">
        <f>SUM(BJ115,N115)</f>
        <v/>
      </c>
      <c r="DG115" s="463">
        <f>SUM(BK115,O115)</f>
        <v/>
      </c>
      <c r="DH115" s="463">
        <f>SUM(BL115,P115)</f>
        <v/>
      </c>
      <c r="DI115" s="464">
        <f>SUM(BM115,Q115)</f>
        <v/>
      </c>
      <c r="DJ115" s="463">
        <f>SUM(BN115,R115)</f>
        <v/>
      </c>
      <c r="DK115" s="463">
        <f>SUM(BO115,S115)</f>
        <v/>
      </c>
      <c r="DL115" s="463">
        <f>SUM(BP115,T115)</f>
        <v/>
      </c>
      <c r="DM115" s="463">
        <f>SUM(BQ115,U115)</f>
        <v/>
      </c>
      <c r="DN115" s="463">
        <f>SUM(BR115,V115)</f>
        <v/>
      </c>
      <c r="DO115" s="463">
        <f>SUM(BS115,W115)</f>
        <v/>
      </c>
      <c r="DP115" s="463">
        <f>SUM(BT115,X115)</f>
        <v/>
      </c>
      <c r="DQ115" s="463">
        <f>SUM(BU115,Y115)</f>
        <v/>
      </c>
      <c r="DR115" s="463">
        <f>SUM(BV115,Z115)</f>
        <v/>
      </c>
      <c r="DS115" s="463">
        <f>SUM(BW115,AA115)</f>
        <v/>
      </c>
      <c r="DT115" s="463">
        <f>SUM(BX115,AB115)</f>
        <v/>
      </c>
      <c r="DU115" s="464">
        <f>SUM(BY115,AC115)</f>
        <v/>
      </c>
      <c r="DV115" s="463">
        <f>SUM(BZ115,AD115)</f>
        <v/>
      </c>
      <c r="DW115" s="463">
        <f>SUM(CA115,AE115)</f>
        <v/>
      </c>
      <c r="DX115" s="463">
        <f>SUM(CB115,AF115)</f>
        <v/>
      </c>
      <c r="DY115" s="463">
        <f>SUM(CC115,AG115)</f>
        <v/>
      </c>
      <c r="DZ115" s="463">
        <f>SUM(CD115,AH115)</f>
        <v/>
      </c>
      <c r="EA115" s="463">
        <f>SUM(CE115,AI115)</f>
        <v/>
      </c>
      <c r="EB115" s="463">
        <f>SUM(CF115,AJ115)</f>
        <v/>
      </c>
      <c r="EC115" s="463">
        <f>SUM(CG115,AK115)</f>
        <v/>
      </c>
      <c r="ED115" s="463">
        <f>SUM(CH115,AL115)</f>
        <v/>
      </c>
      <c r="EE115" s="463">
        <f>SUM(CI115,AM115)</f>
        <v/>
      </c>
      <c r="EF115" s="463">
        <f>SUM(CJ115,AN115)</f>
        <v/>
      </c>
      <c r="EG115" s="464">
        <f>SUM(CK115,AO115)</f>
        <v/>
      </c>
      <c r="EH115" s="463">
        <f>SUM(CL115,AP115)</f>
        <v/>
      </c>
      <c r="EI115" s="463">
        <f>SUM(CM115,AQ115)</f>
        <v/>
      </c>
      <c r="EJ115" s="463">
        <f>SUM(CN115,AR115)</f>
        <v/>
      </c>
      <c r="EK115" s="463">
        <f>SUM(CO115,AS115)</f>
        <v/>
      </c>
      <c r="EL115" s="463">
        <f>SUM(CP115,AT115)</f>
        <v/>
      </c>
      <c r="EM115" s="465">
        <f>SUM(CQ115,AU115)</f>
        <v/>
      </c>
      <c r="EN115" s="463">
        <f>SUM(CX115:DI115)</f>
        <v/>
      </c>
      <c r="EO115" s="463">
        <f>SUM(DJ115:DU115)</f>
        <v/>
      </c>
      <c r="EP115" s="463">
        <f>SUM(DV115:EG115)</f>
        <v/>
      </c>
      <c r="EQ115" s="463">
        <f>SUM(DZ115:EK115)</f>
        <v/>
      </c>
      <c r="ER115" s="463">
        <f>SUM(EB115:EM115)</f>
        <v/>
      </c>
      <c r="ET115" s="463">
        <f>SUMIFS('QofE DD adjustments'!F:F,'QofE DD adjustments'!$E:$E,'Adjusted IS'!$E115)</f>
        <v/>
      </c>
      <c r="EU115" s="463">
        <f>SUMIFS('QofE DD adjustments'!G:G,'QofE DD adjustments'!$E:$E,'Adjusted IS'!$E115)</f>
        <v/>
      </c>
      <c r="EV115" s="463">
        <f>SUMIFS('QofE DD adjustments'!H:H,'QofE DD adjustments'!$E:$E,'Adjusted IS'!$E115)</f>
        <v/>
      </c>
      <c r="EW115" s="463">
        <f>SUMIFS('QofE DD adjustments'!I:I,'QofE DD adjustments'!$E:$E,'Adjusted IS'!$E115)</f>
        <v/>
      </c>
      <c r="EX115" s="463">
        <f>SUMIFS('QofE DD adjustments'!J:J,'QofE DD adjustments'!$E:$E,'Adjusted IS'!$E115)</f>
        <v/>
      </c>
      <c r="EY115" s="463">
        <f>SUMIFS('QofE DD adjustments'!K:K,'QofE DD adjustments'!$E:$E,'Adjusted IS'!$E115)</f>
        <v/>
      </c>
      <c r="EZ115" s="463">
        <f>SUMIFS('QofE DD adjustments'!L:L,'QofE DD adjustments'!$E:$E,'Adjusted IS'!$E115)</f>
        <v/>
      </c>
      <c r="FA115" s="463">
        <f>SUMIFS('QofE DD adjustments'!M:M,'QofE DD adjustments'!$E:$E,'Adjusted IS'!$E115)</f>
        <v/>
      </c>
      <c r="FB115" s="463">
        <f>SUMIFS('QofE DD adjustments'!N:N,'QofE DD adjustments'!$E:$E,'Adjusted IS'!$E115)</f>
        <v/>
      </c>
      <c r="FC115" s="463">
        <f>SUMIFS('QofE DD adjustments'!O:O,'QofE DD adjustments'!$E:$E,'Adjusted IS'!$E115)</f>
        <v/>
      </c>
      <c r="FD115" s="463">
        <f>SUMIFS('QofE DD adjustments'!P:P,'QofE DD adjustments'!$E:$E,'Adjusted IS'!$E115)</f>
        <v/>
      </c>
      <c r="FE115" s="464">
        <f>SUMIFS('QofE DD adjustments'!Q:Q,'QofE DD adjustments'!$E:$E,'Adjusted IS'!$E115)</f>
        <v/>
      </c>
      <c r="FF115" s="463">
        <f>SUMIFS('QofE DD adjustments'!R:R,'QofE DD adjustments'!$E:$E,'Adjusted IS'!$E115)</f>
        <v/>
      </c>
      <c r="FG115" s="463">
        <f>SUMIFS('QofE DD adjustments'!S:S,'QofE DD adjustments'!$E:$E,'Adjusted IS'!$E115)</f>
        <v/>
      </c>
      <c r="FH115" s="463">
        <f>SUMIFS('QofE DD adjustments'!T:T,'QofE DD adjustments'!$E:$E,'Adjusted IS'!$E115)</f>
        <v/>
      </c>
      <c r="FI115" s="463">
        <f>SUMIFS('QofE DD adjustments'!U:U,'QofE DD adjustments'!$E:$E,'Adjusted IS'!$E115)</f>
        <v/>
      </c>
      <c r="FJ115" s="463">
        <f>SUMIFS('QofE DD adjustments'!V:V,'QofE DD adjustments'!$E:$E,'Adjusted IS'!$E115)</f>
        <v/>
      </c>
      <c r="FK115" s="463">
        <f>SUMIFS('QofE DD adjustments'!W:W,'QofE DD adjustments'!$E:$E,'Adjusted IS'!$E115)</f>
        <v/>
      </c>
      <c r="FL115" s="463">
        <f>SUMIFS('QofE DD adjustments'!X:X,'QofE DD adjustments'!$E:$E,'Adjusted IS'!$E115)</f>
        <v/>
      </c>
      <c r="FM115" s="463">
        <f>SUMIFS('QofE DD adjustments'!Y:Y,'QofE DD adjustments'!$E:$E,'Adjusted IS'!$E115)</f>
        <v/>
      </c>
      <c r="FN115" s="463">
        <f>SUMIFS('QofE DD adjustments'!Z:Z,'QofE DD adjustments'!$E:$E,'Adjusted IS'!$E115)</f>
        <v/>
      </c>
      <c r="FO115" s="463">
        <f>SUMIFS('QofE DD adjustments'!AA:AA,'QofE DD adjustments'!$E:$E,'Adjusted IS'!$E115)</f>
        <v/>
      </c>
      <c r="FP115" s="463">
        <f>SUMIFS('QofE DD adjustments'!AB:AB,'QofE DD adjustments'!$E:$E,'Adjusted IS'!$E115)</f>
        <v/>
      </c>
      <c r="FQ115" s="464">
        <f>SUMIFS('QofE DD adjustments'!AC:AC,'QofE DD adjustments'!$E:$E,'Adjusted IS'!$E115)</f>
        <v/>
      </c>
      <c r="FR115" s="463">
        <f>SUMIFS('QofE DD adjustments'!AD:AD,'QofE DD adjustments'!$E:$E,'Adjusted IS'!$E115)</f>
        <v/>
      </c>
      <c r="FS115" s="463">
        <f>SUMIFS('QofE DD adjustments'!AE:AE,'QofE DD adjustments'!$E:$E,'Adjusted IS'!$E115)</f>
        <v/>
      </c>
      <c r="FT115" s="463">
        <f>SUMIFS('QofE DD adjustments'!AF:AF,'QofE DD adjustments'!$E:$E,'Adjusted IS'!$E115)</f>
        <v/>
      </c>
      <c r="FU115" s="463">
        <f>SUMIFS('QofE DD adjustments'!AG:AG,'QofE DD adjustments'!$E:$E,'Adjusted IS'!$E115)</f>
        <v/>
      </c>
      <c r="FV115" s="463">
        <f>SUMIFS('QofE DD adjustments'!AH:AH,'QofE DD adjustments'!$E:$E,'Adjusted IS'!$E115)</f>
        <v/>
      </c>
      <c r="FW115" s="463">
        <f>SUMIFS('QofE DD adjustments'!AI:AI,'QofE DD adjustments'!$E:$E,'Adjusted IS'!$E115)</f>
        <v/>
      </c>
      <c r="FX115" s="463">
        <f>SUMIFS('QofE DD adjustments'!AJ:AJ,'QofE DD adjustments'!$E:$E,'Adjusted IS'!$E115)</f>
        <v/>
      </c>
      <c r="FY115" s="463">
        <f>SUMIFS('QofE DD adjustments'!AK:AK,'QofE DD adjustments'!$E:$E,'Adjusted IS'!$E115)</f>
        <v/>
      </c>
      <c r="FZ115" s="463">
        <f>SUMIFS('QofE DD adjustments'!AL:AL,'QofE DD adjustments'!$E:$E,'Adjusted IS'!$E115)</f>
        <v/>
      </c>
      <c r="GA115" s="463">
        <f>SUMIFS('QofE DD adjustments'!AM:AM,'QofE DD adjustments'!$E:$E,'Adjusted IS'!$E115)</f>
        <v/>
      </c>
      <c r="GB115" s="463">
        <f>SUMIFS('QofE DD adjustments'!AN:AN,'QofE DD adjustments'!$E:$E,'Adjusted IS'!$E115)</f>
        <v/>
      </c>
      <c r="GC115" s="464">
        <f>SUMIFS('QofE DD adjustments'!AO:AO,'QofE DD adjustments'!$E:$E,'Adjusted IS'!$E115)</f>
        <v/>
      </c>
      <c r="GD115" s="463">
        <f>SUMIFS('QofE DD adjustments'!AP:AP,'QofE DD adjustments'!$E:$E,'Adjusted IS'!$E115)</f>
        <v/>
      </c>
      <c r="GE115" s="463">
        <f>SUMIFS('QofE DD adjustments'!AQ:AQ,'QofE DD adjustments'!$E:$E,'Adjusted IS'!$E115)</f>
        <v/>
      </c>
      <c r="GF115" s="463">
        <f>SUMIFS('QofE DD adjustments'!AR:AR,'QofE DD adjustments'!$E:$E,'Adjusted IS'!$E115)</f>
        <v/>
      </c>
      <c r="GG115" s="463">
        <f>SUMIFS('QofE DD adjustments'!AS:AS,'QofE DD adjustments'!$E:$E,'Adjusted IS'!$E115)</f>
        <v/>
      </c>
      <c r="GH115" s="463">
        <f>SUMIFS('QofE DD adjustments'!AT:AT,'QofE DD adjustments'!$E:$E,'Adjusted IS'!$E115)</f>
        <v/>
      </c>
      <c r="GI115" s="465">
        <f>SUMIFS('QofE DD adjustments'!AU:AU,'QofE DD adjustments'!$E:$E,'Adjusted IS'!$E115)</f>
        <v/>
      </c>
      <c r="GJ115" s="463">
        <f>SUM(ET115:FE115)</f>
        <v/>
      </c>
      <c r="GK115" s="463">
        <f>SUM(FF115:FQ115)</f>
        <v/>
      </c>
      <c r="GL115" s="463">
        <f>SUM(FR115:GC115)</f>
        <v/>
      </c>
      <c r="GM115" s="463">
        <f>SUM(FV115:GG115)</f>
        <v/>
      </c>
      <c r="GN115" s="463">
        <f>SUM(FX115:GI115)</f>
        <v/>
      </c>
      <c r="GP115" s="463">
        <f>SUM(ET115,CX115)</f>
        <v/>
      </c>
      <c r="GQ115" s="463">
        <f>SUM(EU115,CY115)</f>
        <v/>
      </c>
      <c r="GR115" s="463">
        <f>SUM(EV115,CZ115)</f>
        <v/>
      </c>
      <c r="GS115" s="463">
        <f>SUM(EW115,DA115)</f>
        <v/>
      </c>
      <c r="GT115" s="463">
        <f>SUM(EX115,DB115)</f>
        <v/>
      </c>
      <c r="GU115" s="463">
        <f>SUM(EY115,DC115)</f>
        <v/>
      </c>
      <c r="GV115" s="463">
        <f>SUM(EZ115,DD115)</f>
        <v/>
      </c>
      <c r="GW115" s="463">
        <f>SUM(FA115,DE115)</f>
        <v/>
      </c>
      <c r="GX115" s="463">
        <f>SUM(FB115,DF115)</f>
        <v/>
      </c>
      <c r="GY115" s="463">
        <f>SUM(FC115,DG115)</f>
        <v/>
      </c>
      <c r="GZ115" s="463">
        <f>SUM(FD115,DH115)</f>
        <v/>
      </c>
      <c r="HA115" s="464">
        <f>SUM(FE115,DI115)</f>
        <v/>
      </c>
      <c r="HB115" s="463">
        <f>SUM(FF115,DJ115)</f>
        <v/>
      </c>
      <c r="HC115" s="463">
        <f>SUM(FG115,DK115)</f>
        <v/>
      </c>
      <c r="HD115" s="463">
        <f>SUM(FH115,DL115)</f>
        <v/>
      </c>
      <c r="HE115" s="463">
        <f>SUM(FI115,DM115)</f>
        <v/>
      </c>
      <c r="HF115" s="463">
        <f>SUM(FJ115,DN115)</f>
        <v/>
      </c>
      <c r="HG115" s="463">
        <f>SUM(FK115,DO115)</f>
        <v/>
      </c>
      <c r="HH115" s="463">
        <f>SUM(FL115,DP115)</f>
        <v/>
      </c>
      <c r="HI115" s="463">
        <f>SUM(FM115,DQ115)</f>
        <v/>
      </c>
      <c r="HJ115" s="463">
        <f>SUM(FN115,DR115)</f>
        <v/>
      </c>
      <c r="HK115" s="463">
        <f>SUM(FO115,DS115)</f>
        <v/>
      </c>
      <c r="HL115" s="463">
        <f>SUM(FP115,DT115)</f>
        <v/>
      </c>
      <c r="HM115" s="464">
        <f>SUM(FQ115,DU115)</f>
        <v/>
      </c>
      <c r="HN115" s="463">
        <f>SUM(FR115,DV115)</f>
        <v/>
      </c>
      <c r="HO115" s="463">
        <f>SUM(FS115,DW115)</f>
        <v/>
      </c>
      <c r="HP115" s="463">
        <f>SUM(FT115,DX115)</f>
        <v/>
      </c>
      <c r="HQ115" s="463">
        <f>SUM(FU115,DY115)</f>
        <v/>
      </c>
      <c r="HR115" s="463">
        <f>SUM(FV115,DZ115)</f>
        <v/>
      </c>
      <c r="HS115" s="463">
        <f>SUM(FW115,EA115)</f>
        <v/>
      </c>
      <c r="HT115" s="463">
        <f>SUM(FX115,EB115)</f>
        <v/>
      </c>
      <c r="HU115" s="463">
        <f>SUM(FY115,EC115)</f>
        <v/>
      </c>
      <c r="HV115" s="463">
        <f>SUM(FZ115,ED115)</f>
        <v/>
      </c>
      <c r="HW115" s="463">
        <f>SUM(GA115,EE115)</f>
        <v/>
      </c>
      <c r="HX115" s="463">
        <f>SUM(GB115,EF115)</f>
        <v/>
      </c>
      <c r="HY115" s="464">
        <f>SUM(GC115,EG115)</f>
        <v/>
      </c>
      <c r="HZ115" s="463">
        <f>SUM(GD115,EH115)</f>
        <v/>
      </c>
      <c r="IA115" s="463">
        <f>SUM(GE115,EI115)</f>
        <v/>
      </c>
      <c r="IB115" s="463">
        <f>SUM(GF115,EJ115)</f>
        <v/>
      </c>
      <c r="IC115" s="463">
        <f>SUM(GG115,EK115)</f>
        <v/>
      </c>
      <c r="ID115" s="463">
        <f>SUM(GH115,EL115)</f>
        <v/>
      </c>
      <c r="IE115" s="465">
        <f>SUM(GI115,EM115)</f>
        <v/>
      </c>
      <c r="IF115" s="463">
        <f>SUM(GP115:HA115)</f>
        <v/>
      </c>
      <c r="IG115" s="463">
        <f>SUM(HB115:HM115)</f>
        <v/>
      </c>
      <c r="IH115" s="463">
        <f>SUM(HN115:HY115)</f>
        <v/>
      </c>
      <c r="II115" s="463">
        <f>SUM(HR115:IC115)</f>
        <v/>
      </c>
      <c r="IJ115" s="463">
        <f>SUM(HT115:IE115)</f>
        <v/>
      </c>
      <c r="IL115" s="463">
        <f>SUMIFS('QofE PF adjustments'!F:F,'QofE PF adjustments'!$E:$E,'Adjusted IS'!$E115)</f>
        <v/>
      </c>
      <c r="IM115" s="463">
        <f>SUMIFS('QofE PF adjustments'!G:G,'QofE PF adjustments'!$E:$E,'Adjusted IS'!$E115)</f>
        <v/>
      </c>
      <c r="IN115" s="463">
        <f>SUMIFS('QofE PF adjustments'!H:H,'QofE PF adjustments'!$E:$E,'Adjusted IS'!$E115)</f>
        <v/>
      </c>
      <c r="IO115" s="463">
        <f>SUMIFS('QofE PF adjustments'!I:I,'QofE PF adjustments'!$E:$E,'Adjusted IS'!$E115)</f>
        <v/>
      </c>
      <c r="IP115" s="463">
        <f>SUMIFS('QofE PF adjustments'!J:J,'QofE PF adjustments'!$E:$E,'Adjusted IS'!$E115)</f>
        <v/>
      </c>
      <c r="IQ115" s="463">
        <f>SUMIFS('QofE PF adjustments'!K:K,'QofE PF adjustments'!$E:$E,'Adjusted IS'!$E115)</f>
        <v/>
      </c>
      <c r="IR115" s="463">
        <f>SUMIFS('QofE PF adjustments'!L:L,'QofE PF adjustments'!$E:$E,'Adjusted IS'!$E115)</f>
        <v/>
      </c>
      <c r="IS115" s="463">
        <f>SUMIFS('QofE PF adjustments'!M:M,'QofE PF adjustments'!$E:$E,'Adjusted IS'!$E115)</f>
        <v/>
      </c>
      <c r="IT115" s="463">
        <f>SUMIFS('QofE PF adjustments'!N:N,'QofE PF adjustments'!$E:$E,'Adjusted IS'!$E115)</f>
        <v/>
      </c>
      <c r="IU115" s="463">
        <f>SUMIFS('QofE PF adjustments'!O:O,'QofE PF adjustments'!$E:$E,'Adjusted IS'!$E115)</f>
        <v/>
      </c>
      <c r="IV115" s="463">
        <f>SUMIFS('QofE PF adjustments'!P:P,'QofE PF adjustments'!$E:$E,'Adjusted IS'!$E115)</f>
        <v/>
      </c>
      <c r="IW115" s="464">
        <f>SUMIFS('QofE PF adjustments'!Q:Q,'QofE PF adjustments'!$E:$E,'Adjusted IS'!$E115)</f>
        <v/>
      </c>
      <c r="IX115" s="463">
        <f>SUMIFS('QofE PF adjustments'!R:R,'QofE PF adjustments'!$E:$E,'Adjusted IS'!$E115)</f>
        <v/>
      </c>
      <c r="IY115" s="463">
        <f>SUMIFS('QofE PF adjustments'!S:S,'QofE PF adjustments'!$E:$E,'Adjusted IS'!$E115)</f>
        <v/>
      </c>
      <c r="IZ115" s="463">
        <f>SUMIFS('QofE PF adjustments'!T:T,'QofE PF adjustments'!$E:$E,'Adjusted IS'!$E115)</f>
        <v/>
      </c>
      <c r="JA115" s="463">
        <f>SUMIFS('QofE PF adjustments'!U:U,'QofE PF adjustments'!$E:$E,'Adjusted IS'!$E115)</f>
        <v/>
      </c>
      <c r="JB115" s="463">
        <f>SUMIFS('QofE PF adjustments'!V:V,'QofE PF adjustments'!$E:$E,'Adjusted IS'!$E115)</f>
        <v/>
      </c>
      <c r="JC115" s="463">
        <f>SUMIFS('QofE PF adjustments'!W:W,'QofE PF adjustments'!$E:$E,'Adjusted IS'!$E115)</f>
        <v/>
      </c>
      <c r="JD115" s="463">
        <f>SUMIFS('QofE PF adjustments'!X:X,'QofE PF adjustments'!$E:$E,'Adjusted IS'!$E115)</f>
        <v/>
      </c>
      <c r="JE115" s="463">
        <f>SUMIFS('QofE PF adjustments'!Y:Y,'QofE PF adjustments'!$E:$E,'Adjusted IS'!$E115)</f>
        <v/>
      </c>
      <c r="JF115" s="463">
        <f>SUMIFS('QofE PF adjustments'!Z:Z,'QofE PF adjustments'!$E:$E,'Adjusted IS'!$E115)</f>
        <v/>
      </c>
      <c r="JG115" s="463">
        <f>SUMIFS('QofE PF adjustments'!AA:AA,'QofE PF adjustments'!$E:$E,'Adjusted IS'!$E115)</f>
        <v/>
      </c>
      <c r="JH115" s="463">
        <f>SUMIFS('QofE PF adjustments'!AB:AB,'QofE PF adjustments'!$E:$E,'Adjusted IS'!$E115)</f>
        <v/>
      </c>
      <c r="JI115" s="464">
        <f>SUMIFS('QofE PF adjustments'!AC:AC,'QofE PF adjustments'!$E:$E,'Adjusted IS'!$E115)</f>
        <v/>
      </c>
      <c r="JJ115" s="463">
        <f>SUMIFS('QofE PF adjustments'!AD:AD,'QofE PF adjustments'!$E:$E,'Adjusted IS'!$E115)</f>
        <v/>
      </c>
      <c r="JK115" s="463">
        <f>SUMIFS('QofE PF adjustments'!AE:AE,'QofE PF adjustments'!$E:$E,'Adjusted IS'!$E115)</f>
        <v/>
      </c>
      <c r="JL115" s="463">
        <f>SUMIFS('QofE PF adjustments'!AF:AF,'QofE PF adjustments'!$E:$E,'Adjusted IS'!$E115)</f>
        <v/>
      </c>
      <c r="JM115" s="463">
        <f>SUMIFS('QofE PF adjustments'!AG:AG,'QofE PF adjustments'!$E:$E,'Adjusted IS'!$E115)</f>
        <v/>
      </c>
      <c r="JN115" s="463">
        <f>SUMIFS('QofE PF adjustments'!AH:AH,'QofE PF adjustments'!$E:$E,'Adjusted IS'!$E115)</f>
        <v/>
      </c>
      <c r="JO115" s="463">
        <f>SUMIFS('QofE PF adjustments'!AI:AI,'QofE PF adjustments'!$E:$E,'Adjusted IS'!$E115)</f>
        <v/>
      </c>
      <c r="JP115" s="463">
        <f>SUMIFS('QofE PF adjustments'!AJ:AJ,'QofE PF adjustments'!$E:$E,'Adjusted IS'!$E115)</f>
        <v/>
      </c>
      <c r="JQ115" s="463">
        <f>SUMIFS('QofE PF adjustments'!AK:AK,'QofE PF adjustments'!$E:$E,'Adjusted IS'!$E115)</f>
        <v/>
      </c>
      <c r="JR115" s="463">
        <f>SUMIFS('QofE PF adjustments'!AL:AL,'QofE PF adjustments'!$E:$E,'Adjusted IS'!$E115)</f>
        <v/>
      </c>
      <c r="JS115" s="463">
        <f>SUMIFS('QofE PF adjustments'!AM:AM,'QofE PF adjustments'!$E:$E,'Adjusted IS'!$E115)</f>
        <v/>
      </c>
      <c r="JT115" s="463">
        <f>SUMIFS('QofE PF adjustments'!AN:AN,'QofE PF adjustments'!$E:$E,'Adjusted IS'!$E115)</f>
        <v/>
      </c>
      <c r="JU115" s="464">
        <f>SUMIFS('QofE PF adjustments'!AO:AO,'QofE PF adjustments'!$E:$E,'Adjusted IS'!$E115)</f>
        <v/>
      </c>
      <c r="JV115" s="463">
        <f>SUMIFS('QofE PF adjustments'!AP:AP,'QofE PF adjustments'!$E:$E,'Adjusted IS'!$E115)</f>
        <v/>
      </c>
      <c r="JW115" s="463">
        <f>SUMIFS('QofE PF adjustments'!AQ:AQ,'QofE PF adjustments'!$E:$E,'Adjusted IS'!$E115)</f>
        <v/>
      </c>
      <c r="JX115" s="463">
        <f>SUMIFS('QofE PF adjustments'!AR:AR,'QofE PF adjustments'!$E:$E,'Adjusted IS'!$E115)</f>
        <v/>
      </c>
      <c r="JY115" s="463">
        <f>SUMIFS('QofE PF adjustments'!AS:AS,'QofE PF adjustments'!$E:$E,'Adjusted IS'!$E115)</f>
        <v/>
      </c>
      <c r="JZ115" s="463">
        <f>SUMIFS('QofE PF adjustments'!AT:AT,'QofE PF adjustments'!$E:$E,'Adjusted IS'!$E115)</f>
        <v/>
      </c>
      <c r="KA115" s="465">
        <f>SUMIFS('QofE PF adjustments'!AU:AU,'QofE PF adjustments'!$E:$E,'Adjusted IS'!$E115)</f>
        <v/>
      </c>
      <c r="KB115" s="463">
        <f>SUM(IL115:IW115)</f>
        <v/>
      </c>
      <c r="KC115" s="463">
        <f>SUM(IX115:JI115)</f>
        <v/>
      </c>
      <c r="KD115" s="463">
        <f>SUM(JJ115:JU115)</f>
        <v/>
      </c>
      <c r="KE115" s="463">
        <f>SUM(JN115:JY115)</f>
        <v/>
      </c>
      <c r="KF115" s="463">
        <f>SUM(JP115:KA115)</f>
        <v/>
      </c>
      <c r="KH115" s="463">
        <f>SUM(IL115,GP115)</f>
        <v/>
      </c>
      <c r="KI115" s="463">
        <f>SUM(IM115,GQ115)</f>
        <v/>
      </c>
      <c r="KJ115" s="463">
        <f>SUM(IN115,GR115)</f>
        <v/>
      </c>
      <c r="KK115" s="463">
        <f>SUM(IO115,GS115)</f>
        <v/>
      </c>
      <c r="KL115" s="463">
        <f>SUM(IP115,GT115)</f>
        <v/>
      </c>
      <c r="KM115" s="463">
        <f>SUM(IQ115,GU115)</f>
        <v/>
      </c>
      <c r="KN115" s="463">
        <f>SUM(IR115,GV115)</f>
        <v/>
      </c>
      <c r="KO115" s="463">
        <f>SUM(IS115,GW115)</f>
        <v/>
      </c>
      <c r="KP115" s="463">
        <f>SUM(IT115,GX115)</f>
        <v/>
      </c>
      <c r="KQ115" s="463">
        <f>SUM(IU115,GY115)</f>
        <v/>
      </c>
      <c r="KR115" s="463">
        <f>SUM(IV115,GZ115)</f>
        <v/>
      </c>
      <c r="KS115" s="464">
        <f>SUM(IW115,HA115)</f>
        <v/>
      </c>
      <c r="KT115" s="463">
        <f>SUM(IX115,HB115)</f>
        <v/>
      </c>
      <c r="KU115" s="463">
        <f>SUM(IY115,HC115)</f>
        <v/>
      </c>
      <c r="KV115" s="463">
        <f>SUM(IZ115,HD115)</f>
        <v/>
      </c>
      <c r="KW115" s="463">
        <f>SUM(JA115,HE115)</f>
        <v/>
      </c>
      <c r="KX115" s="463">
        <f>SUM(JB115,HF115)</f>
        <v/>
      </c>
      <c r="KY115" s="463">
        <f>SUM(JC115,HG115)</f>
        <v/>
      </c>
      <c r="KZ115" s="463">
        <f>SUM(JD115,HH115)</f>
        <v/>
      </c>
      <c r="LA115" s="463">
        <f>SUM(JE115,HI115)</f>
        <v/>
      </c>
      <c r="LB115" s="463">
        <f>SUM(JF115,HJ115)</f>
        <v/>
      </c>
      <c r="LC115" s="463">
        <f>SUM(JG115,HK115)</f>
        <v/>
      </c>
      <c r="LD115" s="463">
        <f>SUM(JH115,HL115)</f>
        <v/>
      </c>
      <c r="LE115" s="464">
        <f>SUM(JI115,HM115)</f>
        <v/>
      </c>
      <c r="LF115" s="463">
        <f>SUM(JJ115,HN115)</f>
        <v/>
      </c>
      <c r="LG115" s="463">
        <f>SUM(JK115,HO115)</f>
        <v/>
      </c>
      <c r="LH115" s="463">
        <f>SUM(JL115,HP115)</f>
        <v/>
      </c>
      <c r="LI115" s="463">
        <f>SUM(JM115,HQ115)</f>
        <v/>
      </c>
      <c r="LJ115" s="463">
        <f>SUM(JN115,HR115)</f>
        <v/>
      </c>
      <c r="LK115" s="463">
        <f>SUM(JO115,HS115)</f>
        <v/>
      </c>
      <c r="LL115" s="463">
        <f>SUM(JP115,HT115)</f>
        <v/>
      </c>
      <c r="LM115" s="463">
        <f>SUM(JQ115,HU115)</f>
        <v/>
      </c>
      <c r="LN115" s="463">
        <f>SUM(JR115,HV115)</f>
        <v/>
      </c>
      <c r="LO115" s="463">
        <f>SUM(JS115,HW115)</f>
        <v/>
      </c>
      <c r="LP115" s="463">
        <f>SUM(JT115,HX115)</f>
        <v/>
      </c>
      <c r="LQ115" s="464">
        <f>SUM(JU115,HY115)</f>
        <v/>
      </c>
      <c r="LR115" s="463">
        <f>SUM(JV115,HZ115)</f>
        <v/>
      </c>
      <c r="LS115" s="463">
        <f>SUM(JW115,IA115)</f>
        <v/>
      </c>
      <c r="LT115" s="463">
        <f>SUM(JX115,IB115)</f>
        <v/>
      </c>
      <c r="LU115" s="463">
        <f>SUM(JY115,IC115)</f>
        <v/>
      </c>
      <c r="LV115" s="463">
        <f>SUM(JZ115,ID115)</f>
        <v/>
      </c>
      <c r="LW115" s="465">
        <f>SUM(KA115,IE115)</f>
        <v/>
      </c>
      <c r="LX115" s="463">
        <f>SUM(KH115:KS115)</f>
        <v/>
      </c>
      <c r="LY115" s="463">
        <f>SUM(KT115:LE115)</f>
        <v/>
      </c>
      <c r="LZ115" s="463">
        <f>SUM(LF115:LQ115)</f>
        <v/>
      </c>
      <c r="MA115" s="463">
        <f>SUM(LJ115:LU115)</f>
        <v/>
      </c>
      <c r="MB115" s="463">
        <f>SUM(LL115:LW115)</f>
        <v/>
      </c>
      <c r="MD115" s="526">
        <f>IFERROR(KH115/KH$117,0)</f>
        <v/>
      </c>
      <c r="ME115" s="526">
        <f>IFERROR(KI115/KI$117,0)</f>
        <v/>
      </c>
      <c r="MF115" s="526">
        <f>IFERROR(KJ115/KJ$117,0)</f>
        <v/>
      </c>
      <c r="MG115" s="526">
        <f>IFERROR(KK115/KK$117,0)</f>
        <v/>
      </c>
      <c r="MH115" s="526">
        <f>IFERROR(KL115/KL$117,0)</f>
        <v/>
      </c>
      <c r="MI115" s="526">
        <f>IFERROR(KM115/KM$117,0)</f>
        <v/>
      </c>
      <c r="MJ115" s="526">
        <f>IFERROR(KN115/KN$117,0)</f>
        <v/>
      </c>
      <c r="MK115" s="526">
        <f>IFERROR(KO115/KO$117,0)</f>
        <v/>
      </c>
      <c r="ML115" s="526">
        <f>IFERROR(KP115/KP$117,0)</f>
        <v/>
      </c>
      <c r="MM115" s="526">
        <f>IFERROR(KQ115/KQ$117,0)</f>
        <v/>
      </c>
      <c r="MN115" s="526">
        <f>IFERROR(KR115/KR$117,0)</f>
        <v/>
      </c>
      <c r="MO115" s="527">
        <f>IFERROR(KS115/KS$117,0)</f>
        <v/>
      </c>
      <c r="MP115" s="526">
        <f>IFERROR(KT115/KT$117,0)</f>
        <v/>
      </c>
      <c r="MQ115" s="526">
        <f>IFERROR(KU115/KU$117,0)</f>
        <v/>
      </c>
      <c r="MR115" s="526">
        <f>IFERROR(KV115/KV$117,0)</f>
        <v/>
      </c>
      <c r="MS115" s="526">
        <f>IFERROR(KW115/KW$117,0)</f>
        <v/>
      </c>
      <c r="MT115" s="526">
        <f>IFERROR(KX115/KX$117,0)</f>
        <v/>
      </c>
      <c r="MU115" s="526">
        <f>IFERROR(KY115/KY$117,0)</f>
        <v/>
      </c>
      <c r="MV115" s="526">
        <f>IFERROR(KZ115/KZ$117,0)</f>
        <v/>
      </c>
      <c r="MW115" s="526">
        <f>IFERROR(LA115/LA$117,0)</f>
        <v/>
      </c>
      <c r="MX115" s="526">
        <f>IFERROR(LB115/LB$117,0)</f>
        <v/>
      </c>
      <c r="MY115" s="526">
        <f>IFERROR(LC115/LC$117,0)</f>
        <v/>
      </c>
      <c r="MZ115" s="526">
        <f>IFERROR(LD115/LD$117,0)</f>
        <v/>
      </c>
      <c r="NA115" s="527">
        <f>IFERROR(LE115/LE$117,0)</f>
        <v/>
      </c>
      <c r="NB115" s="526">
        <f>IFERROR(LF115/LF$117,0)</f>
        <v/>
      </c>
      <c r="NC115" s="526">
        <f>IFERROR(LG115/LG$117,0)</f>
        <v/>
      </c>
      <c r="ND115" s="526">
        <f>IFERROR(LH115/LH$117,0)</f>
        <v/>
      </c>
      <c r="NE115" s="526">
        <f>IFERROR(LI115/LI$117,0)</f>
        <v/>
      </c>
      <c r="NF115" s="526">
        <f>IFERROR(LJ115/LJ$117,0)</f>
        <v/>
      </c>
      <c r="NG115" s="526">
        <f>IFERROR(LK115/LK$117,0)</f>
        <v/>
      </c>
      <c r="NH115" s="526">
        <f>IFERROR(LL115/LL$117,0)</f>
        <v/>
      </c>
      <c r="NI115" s="526">
        <f>IFERROR(LM115/LM$117,0)</f>
        <v/>
      </c>
      <c r="NJ115" s="526">
        <f>IFERROR(LN115/LN$117,0)</f>
        <v/>
      </c>
      <c r="NK115" s="526">
        <f>IFERROR(LO115/LO$117,0)</f>
        <v/>
      </c>
      <c r="NL115" s="526">
        <f>IFERROR(LP115/LP$117,0)</f>
        <v/>
      </c>
      <c r="NM115" s="527">
        <f>IFERROR(LQ115/LQ$117,0)</f>
        <v/>
      </c>
      <c r="NN115" s="526">
        <f>IFERROR(LR115/LR$117,0)</f>
        <v/>
      </c>
      <c r="NO115" s="526">
        <f>IFERROR(LS115/LS$117,0)</f>
        <v/>
      </c>
      <c r="NP115" s="526">
        <f>IFERROR(LT115/LT$117,0)</f>
        <v/>
      </c>
      <c r="NQ115" s="526">
        <f>IFERROR(LU115/LU$117,0)</f>
        <v/>
      </c>
      <c r="NR115" s="526">
        <f>IFERROR(LV115/LV$117,0)</f>
        <v/>
      </c>
      <c r="NS115" s="1758">
        <f>IFERROR(LW115/LW$117,0)</f>
        <v/>
      </c>
      <c r="NT115" s="526">
        <f>IFERROR(LX115/LX$117,0)</f>
        <v/>
      </c>
      <c r="NU115" s="526">
        <f>IFERROR(LY115/LY$117,0)</f>
        <v/>
      </c>
      <c r="NV115" s="526">
        <f>IFERROR(LZ115/LZ$117,0)</f>
        <v/>
      </c>
      <c r="NW115" s="526">
        <f>IFERROR(MA115/MA$117,0)</f>
        <v/>
      </c>
      <c r="NX115" s="526">
        <f>IFERROR(MB115/MB$117,0)</f>
        <v/>
      </c>
      <c r="NZ115" s="463">
        <f>LY115-LX115</f>
        <v/>
      </c>
      <c r="OA115" s="463">
        <f>LZ115-LY115</f>
        <v/>
      </c>
      <c r="OB115" s="463">
        <f>MA115-LZ115</f>
        <v/>
      </c>
      <c r="OC115" s="463">
        <f>MB115-LZ115</f>
        <v/>
      </c>
      <c r="OD115" s="1501" t="n"/>
      <c r="OE115" s="434" t="inlineStr">
        <is>
          <t>Other revenue</t>
        </is>
      </c>
      <c r="OF115" s="434" t="inlineStr">
        <is>
          <t>Other revenue</t>
        </is>
      </c>
      <c r="OG115" s="434" t="inlineStr">
        <is>
          <t>Other revenue</t>
        </is>
      </c>
    </row>
    <row r="116" outlineLevel="1" ht="12" customFormat="1" customHeight="1" s="431">
      <c r="A116" s="1523" t="n"/>
      <c r="B116" s="1521" t="n"/>
      <c r="C116" s="625" t="inlineStr">
        <is>
          <t>Prof services revenue - ifrs15</t>
        </is>
      </c>
      <c r="D116" s="774" t="n"/>
      <c r="E116" s="774" t="n"/>
      <c r="F116" s="463">
        <f>SUM(F113:F115)</f>
        <v/>
      </c>
      <c r="G116" s="463">
        <f>SUM(G113:G115)</f>
        <v/>
      </c>
      <c r="H116" s="463">
        <f>SUM(H113:H115)</f>
        <v/>
      </c>
      <c r="I116" s="463">
        <f>SUM(I113:I115)</f>
        <v/>
      </c>
      <c r="J116" s="463">
        <f>SUM(J113:J115)</f>
        <v/>
      </c>
      <c r="K116" s="463">
        <f>SUM(K113:K115)</f>
        <v/>
      </c>
      <c r="L116" s="463">
        <f>SUM(L113:L115)</f>
        <v/>
      </c>
      <c r="M116" s="463">
        <f>SUM(M113:M115)</f>
        <v/>
      </c>
      <c r="N116" s="463">
        <f>SUM(N113:N115)</f>
        <v/>
      </c>
      <c r="O116" s="463">
        <f>SUM(O113:O115)</f>
        <v/>
      </c>
      <c r="P116" s="463">
        <f>SUM(P113:P115)</f>
        <v/>
      </c>
      <c r="Q116" s="464">
        <f>SUM(Q113:Q115)</f>
        <v/>
      </c>
      <c r="R116" s="463">
        <f>SUM(R113:R115)</f>
        <v/>
      </c>
      <c r="S116" s="463">
        <f>SUM(S113:S115)</f>
        <v/>
      </c>
      <c r="T116" s="463">
        <f>SUM(T113:T115)</f>
        <v/>
      </c>
      <c r="U116" s="463">
        <f>SUM(U113:U115)</f>
        <v/>
      </c>
      <c r="V116" s="463">
        <f>SUM(V113:V115)</f>
        <v/>
      </c>
      <c r="W116" s="463">
        <f>SUM(W113:W115)</f>
        <v/>
      </c>
      <c r="X116" s="463">
        <f>SUM(X113:X115)</f>
        <v/>
      </c>
      <c r="Y116" s="463">
        <f>SUM(Y113:Y115)</f>
        <v/>
      </c>
      <c r="Z116" s="463">
        <f>SUM(Z113:Z115)</f>
        <v/>
      </c>
      <c r="AA116" s="463">
        <f>SUM(AA113:AA115)</f>
        <v/>
      </c>
      <c r="AB116" s="463">
        <f>SUM(AB113:AB115)</f>
        <v/>
      </c>
      <c r="AC116" s="464">
        <f>SUM(AC113:AC115)</f>
        <v/>
      </c>
      <c r="AD116" s="463">
        <f>SUM(AD113:AD115)</f>
        <v/>
      </c>
      <c r="AE116" s="463">
        <f>SUM(AE113:AE115)</f>
        <v/>
      </c>
      <c r="AF116" s="463">
        <f>SUM(AF113:AF115)</f>
        <v/>
      </c>
      <c r="AG116" s="463">
        <f>SUM(AG113:AG115)</f>
        <v/>
      </c>
      <c r="AH116" s="463">
        <f>SUM(AH113:AH115)</f>
        <v/>
      </c>
      <c r="AI116" s="463">
        <f>SUM(AI113:AI115)</f>
        <v/>
      </c>
      <c r="AJ116" s="463">
        <f>SUM(AJ113:AJ115)</f>
        <v/>
      </c>
      <c r="AK116" s="463">
        <f>SUM(AK113:AK115)</f>
        <v/>
      </c>
      <c r="AL116" s="463">
        <f>SUM(AL113:AL115)</f>
        <v/>
      </c>
      <c r="AM116" s="463">
        <f>SUM(AM113:AM115)</f>
        <v/>
      </c>
      <c r="AN116" s="463">
        <f>SUM(AN113:AN115)</f>
        <v/>
      </c>
      <c r="AO116" s="464">
        <f>SUM(AO113:AO115)</f>
        <v/>
      </c>
      <c r="AP116" s="463">
        <f>SUM(AP113:AP115)</f>
        <v/>
      </c>
      <c r="AQ116" s="463">
        <f>SUM(AQ113:AQ115)</f>
        <v/>
      </c>
      <c r="AR116" s="463">
        <f>SUM(AR113:AR115)</f>
        <v/>
      </c>
      <c r="AS116" s="463">
        <f>SUM(AS113:AS115)</f>
        <v/>
      </c>
      <c r="AT116" s="463">
        <f>SUM(AT113:AT115)</f>
        <v/>
      </c>
      <c r="AU116" s="465">
        <f>SUM(AU113:AU115)</f>
        <v/>
      </c>
      <c r="AV116" s="463">
        <f>SUM(AV113:AV115)</f>
        <v/>
      </c>
      <c r="AW116" s="463">
        <f>SUM(AW113:AW115)</f>
        <v/>
      </c>
      <c r="AX116" s="463">
        <f>SUM(AX113:AX115)</f>
        <v/>
      </c>
      <c r="AY116" s="463">
        <f>SUM(AY113:AY115)</f>
        <v/>
      </c>
      <c r="AZ116" s="463">
        <f>SUM(AZ113:AZ115)</f>
        <v/>
      </c>
      <c r="BB116" s="463">
        <f>SUM(BB113:BB115)</f>
        <v/>
      </c>
      <c r="BC116" s="463">
        <f>SUM(BC113:BC115)</f>
        <v/>
      </c>
      <c r="BD116" s="463">
        <f>SUM(BD113:BD115)</f>
        <v/>
      </c>
      <c r="BE116" s="463">
        <f>SUM(BE113:BE115)</f>
        <v/>
      </c>
      <c r="BF116" s="463">
        <f>SUM(BF113:BF115)</f>
        <v/>
      </c>
      <c r="BG116" s="463">
        <f>SUM(BG113:BG115)</f>
        <v/>
      </c>
      <c r="BH116" s="463">
        <f>SUM(BH113:BH115)</f>
        <v/>
      </c>
      <c r="BI116" s="463">
        <f>SUM(BI113:BI115)</f>
        <v/>
      </c>
      <c r="BJ116" s="463">
        <f>SUM(BJ113:BJ115)</f>
        <v/>
      </c>
      <c r="BK116" s="463">
        <f>SUM(BK113:BK115)</f>
        <v/>
      </c>
      <c r="BL116" s="463">
        <f>SUM(BL113:BL115)</f>
        <v/>
      </c>
      <c r="BM116" s="464">
        <f>SUM(BM113:BM115)</f>
        <v/>
      </c>
      <c r="BN116" s="463">
        <f>SUM(BN113:BN115)</f>
        <v/>
      </c>
      <c r="BO116" s="463">
        <f>SUM(BO113:BO115)</f>
        <v/>
      </c>
      <c r="BP116" s="463">
        <f>SUM(BP113:BP115)</f>
        <v/>
      </c>
      <c r="BQ116" s="463">
        <f>SUM(BQ113:BQ115)</f>
        <v/>
      </c>
      <c r="BR116" s="463">
        <f>SUM(BR113:BR115)</f>
        <v/>
      </c>
      <c r="BS116" s="463">
        <f>SUM(BS113:BS115)</f>
        <v/>
      </c>
      <c r="BT116" s="463">
        <f>SUM(BT113:BT115)</f>
        <v/>
      </c>
      <c r="BU116" s="463">
        <f>SUM(BU113:BU115)</f>
        <v/>
      </c>
      <c r="BV116" s="463">
        <f>SUM(BV113:BV115)</f>
        <v/>
      </c>
      <c r="BW116" s="463">
        <f>SUM(BW113:BW115)</f>
        <v/>
      </c>
      <c r="BX116" s="463">
        <f>SUM(BX113:BX115)</f>
        <v/>
      </c>
      <c r="BY116" s="464">
        <f>SUM(BY113:BY115)</f>
        <v/>
      </c>
      <c r="BZ116" s="463">
        <f>SUM(BZ113:BZ115)</f>
        <v/>
      </c>
      <c r="CA116" s="463">
        <f>SUM(CA113:CA115)</f>
        <v/>
      </c>
      <c r="CB116" s="463">
        <f>SUM(CB113:CB115)</f>
        <v/>
      </c>
      <c r="CC116" s="463">
        <f>SUM(CC113:CC115)</f>
        <v/>
      </c>
      <c r="CD116" s="463">
        <f>SUM(CD113:CD115)</f>
        <v/>
      </c>
      <c r="CE116" s="463">
        <f>SUM(CE113:CE115)</f>
        <v/>
      </c>
      <c r="CF116" s="463">
        <f>SUM(CF113:CF115)</f>
        <v/>
      </c>
      <c r="CG116" s="463">
        <f>SUM(CG113:CG115)</f>
        <v/>
      </c>
      <c r="CH116" s="463">
        <f>SUM(CH113:CH115)</f>
        <v/>
      </c>
      <c r="CI116" s="463">
        <f>SUM(CI113:CI115)</f>
        <v/>
      </c>
      <c r="CJ116" s="463">
        <f>SUM(CJ113:CJ115)</f>
        <v/>
      </c>
      <c r="CK116" s="464">
        <f>SUM(CK113:CK115)</f>
        <v/>
      </c>
      <c r="CL116" s="463">
        <f>SUM(CL113:CL115)</f>
        <v/>
      </c>
      <c r="CM116" s="463">
        <f>SUM(CM113:CM115)</f>
        <v/>
      </c>
      <c r="CN116" s="463">
        <f>SUM(CN113:CN115)</f>
        <v/>
      </c>
      <c r="CO116" s="463">
        <f>SUM(CO113:CO115)</f>
        <v/>
      </c>
      <c r="CP116" s="463">
        <f>SUM(CP113:CP115)</f>
        <v/>
      </c>
      <c r="CQ116" s="465">
        <f>SUM(CQ113:CQ115)</f>
        <v/>
      </c>
      <c r="CR116" s="463">
        <f>SUM(CR113:CR115)</f>
        <v/>
      </c>
      <c r="CS116" s="463">
        <f>SUM(CS113:CS115)</f>
        <v/>
      </c>
      <c r="CT116" s="463">
        <f>SUM(CT113:CT115)</f>
        <v/>
      </c>
      <c r="CU116" s="463">
        <f>SUM(CU113:CU115)</f>
        <v/>
      </c>
      <c r="CV116" s="463">
        <f>SUM(CV113:CV115)</f>
        <v/>
      </c>
      <c r="CX116" s="463">
        <f>SUM(CX113:CX115)</f>
        <v/>
      </c>
      <c r="CY116" s="463">
        <f>SUM(CY113:CY115)</f>
        <v/>
      </c>
      <c r="CZ116" s="463">
        <f>SUM(CZ113:CZ115)</f>
        <v/>
      </c>
      <c r="DA116" s="463">
        <f>SUM(DA113:DA115)</f>
        <v/>
      </c>
      <c r="DB116" s="463">
        <f>SUM(DB113:DB115)</f>
        <v/>
      </c>
      <c r="DC116" s="463">
        <f>SUM(DC113:DC115)</f>
        <v/>
      </c>
      <c r="DD116" s="463">
        <f>SUM(DD113:DD115)</f>
        <v/>
      </c>
      <c r="DE116" s="463">
        <f>SUM(DE113:DE115)</f>
        <v/>
      </c>
      <c r="DF116" s="463">
        <f>SUM(DF113:DF115)</f>
        <v/>
      </c>
      <c r="DG116" s="463">
        <f>SUM(DG113:DG115)</f>
        <v/>
      </c>
      <c r="DH116" s="463">
        <f>SUM(DH113:DH115)</f>
        <v/>
      </c>
      <c r="DI116" s="464">
        <f>SUM(DI113:DI115)</f>
        <v/>
      </c>
      <c r="DJ116" s="463">
        <f>SUM(DJ113:DJ115)</f>
        <v/>
      </c>
      <c r="DK116" s="463">
        <f>SUM(DK113:DK115)</f>
        <v/>
      </c>
      <c r="DL116" s="463">
        <f>SUM(DL113:DL115)</f>
        <v/>
      </c>
      <c r="DM116" s="463">
        <f>SUM(DM113:DM115)</f>
        <v/>
      </c>
      <c r="DN116" s="463">
        <f>SUM(DN113:DN115)</f>
        <v/>
      </c>
      <c r="DO116" s="463">
        <f>SUM(DO113:DO115)</f>
        <v/>
      </c>
      <c r="DP116" s="463">
        <f>SUM(DP113:DP115)</f>
        <v/>
      </c>
      <c r="DQ116" s="463">
        <f>SUM(DQ113:DQ115)</f>
        <v/>
      </c>
      <c r="DR116" s="463">
        <f>SUM(DR113:DR115)</f>
        <v/>
      </c>
      <c r="DS116" s="463">
        <f>SUM(DS113:DS115)</f>
        <v/>
      </c>
      <c r="DT116" s="463">
        <f>SUM(DT113:DT115)</f>
        <v/>
      </c>
      <c r="DU116" s="464">
        <f>SUM(DU113:DU115)</f>
        <v/>
      </c>
      <c r="DV116" s="463">
        <f>SUM(DV113:DV115)</f>
        <v/>
      </c>
      <c r="DW116" s="463">
        <f>SUM(DW113:DW115)</f>
        <v/>
      </c>
      <c r="DX116" s="463">
        <f>SUM(DX113:DX115)</f>
        <v/>
      </c>
      <c r="DY116" s="463">
        <f>SUM(DY113:DY115)</f>
        <v/>
      </c>
      <c r="DZ116" s="463">
        <f>SUM(DZ113:DZ115)</f>
        <v/>
      </c>
      <c r="EA116" s="463">
        <f>SUM(EA113:EA115)</f>
        <v/>
      </c>
      <c r="EB116" s="463">
        <f>SUM(EB113:EB115)</f>
        <v/>
      </c>
      <c r="EC116" s="463">
        <f>SUM(EC113:EC115)</f>
        <v/>
      </c>
      <c r="ED116" s="463">
        <f>SUM(ED113:ED115)</f>
        <v/>
      </c>
      <c r="EE116" s="463">
        <f>SUM(EE113:EE115)</f>
        <v/>
      </c>
      <c r="EF116" s="463">
        <f>SUM(EF113:EF115)</f>
        <v/>
      </c>
      <c r="EG116" s="464">
        <f>SUM(EG113:EG115)</f>
        <v/>
      </c>
      <c r="EH116" s="463">
        <f>SUM(EH113:EH115)</f>
        <v/>
      </c>
      <c r="EI116" s="463">
        <f>SUM(EI113:EI115)</f>
        <v/>
      </c>
      <c r="EJ116" s="463">
        <f>SUM(EJ113:EJ115)</f>
        <v/>
      </c>
      <c r="EK116" s="463">
        <f>SUM(EK113:EK115)</f>
        <v/>
      </c>
      <c r="EL116" s="463">
        <f>SUM(EL113:EL115)</f>
        <v/>
      </c>
      <c r="EM116" s="465">
        <f>SUM(EM113:EM115)</f>
        <v/>
      </c>
      <c r="EN116" s="463">
        <f>SUM(EN113:EN115)</f>
        <v/>
      </c>
      <c r="EO116" s="463">
        <f>SUM(EO113:EO115)</f>
        <v/>
      </c>
      <c r="EP116" s="463">
        <f>SUM(EP113:EP115)</f>
        <v/>
      </c>
      <c r="EQ116" s="463">
        <f>SUM(EQ113:EQ115)</f>
        <v/>
      </c>
      <c r="ER116" s="463">
        <f>SUM(ER113:ER115)</f>
        <v/>
      </c>
      <c r="ET116" s="463">
        <f>SUM(ET113:ET115)</f>
        <v/>
      </c>
      <c r="EU116" s="463">
        <f>SUM(EU113:EU115)</f>
        <v/>
      </c>
      <c r="EV116" s="463">
        <f>SUM(EV113:EV115)</f>
        <v/>
      </c>
      <c r="EW116" s="463">
        <f>SUM(EW113:EW115)</f>
        <v/>
      </c>
      <c r="EX116" s="463">
        <f>SUM(EX113:EX115)</f>
        <v/>
      </c>
      <c r="EY116" s="463">
        <f>SUM(EY113:EY115)</f>
        <v/>
      </c>
      <c r="EZ116" s="463">
        <f>SUM(EZ113:EZ115)</f>
        <v/>
      </c>
      <c r="FA116" s="463">
        <f>SUM(FA113:FA115)</f>
        <v/>
      </c>
      <c r="FB116" s="463">
        <f>SUM(FB113:FB115)</f>
        <v/>
      </c>
      <c r="FC116" s="463">
        <f>SUM(FC113:FC115)</f>
        <v/>
      </c>
      <c r="FD116" s="463">
        <f>SUM(FD113:FD115)</f>
        <v/>
      </c>
      <c r="FE116" s="464">
        <f>SUM(FE113:FE115)</f>
        <v/>
      </c>
      <c r="FF116" s="463">
        <f>SUM(FF113:FF115)</f>
        <v/>
      </c>
      <c r="FG116" s="463">
        <f>SUM(FG113:FG115)</f>
        <v/>
      </c>
      <c r="FH116" s="463">
        <f>SUM(FH113:FH115)</f>
        <v/>
      </c>
      <c r="FI116" s="463">
        <f>SUM(FI113:FI115)</f>
        <v/>
      </c>
      <c r="FJ116" s="463">
        <f>SUM(FJ113:FJ115)</f>
        <v/>
      </c>
      <c r="FK116" s="463">
        <f>SUM(FK113:FK115)</f>
        <v/>
      </c>
      <c r="FL116" s="463">
        <f>SUM(FL113:FL115)</f>
        <v/>
      </c>
      <c r="FM116" s="463">
        <f>SUM(FM113:FM115)</f>
        <v/>
      </c>
      <c r="FN116" s="463">
        <f>SUM(FN113:FN115)</f>
        <v/>
      </c>
      <c r="FO116" s="463">
        <f>SUM(FO113:FO115)</f>
        <v/>
      </c>
      <c r="FP116" s="463">
        <f>SUM(FP113:FP115)</f>
        <v/>
      </c>
      <c r="FQ116" s="464">
        <f>SUM(FQ113:FQ115)</f>
        <v/>
      </c>
      <c r="FR116" s="463">
        <f>SUM(FR113:FR115)</f>
        <v/>
      </c>
      <c r="FS116" s="463">
        <f>SUM(FS113:FS115)</f>
        <v/>
      </c>
      <c r="FT116" s="463">
        <f>SUM(FT113:FT115)</f>
        <v/>
      </c>
      <c r="FU116" s="463">
        <f>SUM(FU113:FU115)</f>
        <v/>
      </c>
      <c r="FV116" s="463">
        <f>SUM(FV113:FV115)</f>
        <v/>
      </c>
      <c r="FW116" s="463">
        <f>SUM(FW113:FW115)</f>
        <v/>
      </c>
      <c r="FX116" s="463">
        <f>SUM(FX113:FX115)</f>
        <v/>
      </c>
      <c r="FY116" s="463">
        <f>SUM(FY113:FY115)</f>
        <v/>
      </c>
      <c r="FZ116" s="463">
        <f>SUM(FZ113:FZ115)</f>
        <v/>
      </c>
      <c r="GA116" s="463">
        <f>SUM(GA113:GA115)</f>
        <v/>
      </c>
      <c r="GB116" s="463">
        <f>SUM(GB113:GB115)</f>
        <v/>
      </c>
      <c r="GC116" s="464">
        <f>SUM(GC113:GC115)</f>
        <v/>
      </c>
      <c r="GD116" s="463">
        <f>SUM(GD113:GD115)</f>
        <v/>
      </c>
      <c r="GE116" s="463">
        <f>SUM(GE113:GE115)</f>
        <v/>
      </c>
      <c r="GF116" s="463">
        <f>SUM(GF113:GF115)</f>
        <v/>
      </c>
      <c r="GG116" s="463">
        <f>SUM(GG113:GG115)</f>
        <v/>
      </c>
      <c r="GH116" s="463">
        <f>SUM(GH113:GH115)</f>
        <v/>
      </c>
      <c r="GI116" s="465">
        <f>SUM(GI113:GI115)</f>
        <v/>
      </c>
      <c r="GJ116" s="463">
        <f>SUM(GJ113:GJ115)</f>
        <v/>
      </c>
      <c r="GK116" s="463">
        <f>SUM(GK113:GK115)</f>
        <v/>
      </c>
      <c r="GL116" s="463">
        <f>SUM(GL113:GL115)</f>
        <v/>
      </c>
      <c r="GM116" s="463">
        <f>SUM(GM113:GM115)</f>
        <v/>
      </c>
      <c r="GN116" s="463">
        <f>SUM(GN113:GN115)</f>
        <v/>
      </c>
      <c r="GP116" s="463">
        <f>SUM(GP113:GP115)</f>
        <v/>
      </c>
      <c r="GQ116" s="463">
        <f>SUM(GQ113:GQ115)</f>
        <v/>
      </c>
      <c r="GR116" s="463">
        <f>SUM(GR113:GR115)</f>
        <v/>
      </c>
      <c r="GS116" s="463">
        <f>SUM(GS113:GS115)</f>
        <v/>
      </c>
      <c r="GT116" s="463">
        <f>SUM(GT113:GT115)</f>
        <v/>
      </c>
      <c r="GU116" s="463">
        <f>SUM(GU113:GU115)</f>
        <v/>
      </c>
      <c r="GV116" s="463">
        <f>SUM(GV113:GV115)</f>
        <v/>
      </c>
      <c r="GW116" s="463">
        <f>SUM(GW113:GW115)</f>
        <v/>
      </c>
      <c r="GX116" s="463">
        <f>SUM(GX113:GX115)</f>
        <v/>
      </c>
      <c r="GY116" s="463">
        <f>SUM(GY113:GY115)</f>
        <v/>
      </c>
      <c r="GZ116" s="463">
        <f>SUM(GZ113:GZ115)</f>
        <v/>
      </c>
      <c r="HA116" s="464">
        <f>SUM(HA113:HA115)</f>
        <v/>
      </c>
      <c r="HB116" s="463">
        <f>SUM(HB113:HB115)</f>
        <v/>
      </c>
      <c r="HC116" s="463">
        <f>SUM(HC113:HC115)</f>
        <v/>
      </c>
      <c r="HD116" s="463">
        <f>SUM(HD113:HD115)</f>
        <v/>
      </c>
      <c r="HE116" s="463">
        <f>SUM(HE113:HE115)</f>
        <v/>
      </c>
      <c r="HF116" s="463">
        <f>SUM(HF113:HF115)</f>
        <v/>
      </c>
      <c r="HG116" s="463">
        <f>SUM(HG113:HG115)</f>
        <v/>
      </c>
      <c r="HH116" s="463">
        <f>SUM(HH113:HH115)</f>
        <v/>
      </c>
      <c r="HI116" s="463">
        <f>SUM(HI113:HI115)</f>
        <v/>
      </c>
      <c r="HJ116" s="463">
        <f>SUM(HJ113:HJ115)</f>
        <v/>
      </c>
      <c r="HK116" s="463">
        <f>SUM(HK113:HK115)</f>
        <v/>
      </c>
      <c r="HL116" s="463">
        <f>SUM(HL113:HL115)</f>
        <v/>
      </c>
      <c r="HM116" s="464">
        <f>SUM(HM113:HM115)</f>
        <v/>
      </c>
      <c r="HN116" s="463">
        <f>SUM(HN113:HN115)</f>
        <v/>
      </c>
      <c r="HO116" s="463">
        <f>SUM(HO113:HO115)</f>
        <v/>
      </c>
      <c r="HP116" s="463">
        <f>SUM(HP113:HP115)</f>
        <v/>
      </c>
      <c r="HQ116" s="463">
        <f>SUM(HQ113:HQ115)</f>
        <v/>
      </c>
      <c r="HR116" s="463">
        <f>SUM(HR113:HR115)</f>
        <v/>
      </c>
      <c r="HS116" s="463">
        <f>SUM(HS113:HS115)</f>
        <v/>
      </c>
      <c r="HT116" s="463">
        <f>SUM(HT113:HT115)</f>
        <v/>
      </c>
      <c r="HU116" s="463">
        <f>SUM(HU113:HU115)</f>
        <v/>
      </c>
      <c r="HV116" s="463">
        <f>SUM(HV113:HV115)</f>
        <v/>
      </c>
      <c r="HW116" s="463">
        <f>SUM(HW113:HW115)</f>
        <v/>
      </c>
      <c r="HX116" s="463">
        <f>SUM(HX113:HX115)</f>
        <v/>
      </c>
      <c r="HY116" s="464">
        <f>SUM(HY113:HY115)</f>
        <v/>
      </c>
      <c r="HZ116" s="463">
        <f>SUM(HZ113:HZ115)</f>
        <v/>
      </c>
      <c r="IA116" s="463">
        <f>SUM(IA113:IA115)</f>
        <v/>
      </c>
      <c r="IB116" s="463">
        <f>SUM(IB113:IB115)</f>
        <v/>
      </c>
      <c r="IC116" s="463">
        <f>SUM(IC113:IC115)</f>
        <v/>
      </c>
      <c r="ID116" s="463">
        <f>SUM(ID113:ID115)</f>
        <v/>
      </c>
      <c r="IE116" s="465">
        <f>SUM(IE113:IE115)</f>
        <v/>
      </c>
      <c r="IF116" s="463">
        <f>SUM(IF113:IF115)</f>
        <v/>
      </c>
      <c r="IG116" s="463">
        <f>SUM(IG113:IG115)</f>
        <v/>
      </c>
      <c r="IH116" s="463">
        <f>SUM(IH113:IH115)</f>
        <v/>
      </c>
      <c r="II116" s="463">
        <f>SUM(II113:II115)</f>
        <v/>
      </c>
      <c r="IJ116" s="463">
        <f>SUM(IJ113:IJ115)</f>
        <v/>
      </c>
      <c r="IL116" s="463">
        <f>SUM(IL113:IL115)</f>
        <v/>
      </c>
      <c r="IM116" s="463">
        <f>SUM(IM113:IM115)</f>
        <v/>
      </c>
      <c r="IN116" s="463">
        <f>SUM(IN113:IN115)</f>
        <v/>
      </c>
      <c r="IO116" s="463">
        <f>SUM(IO113:IO115)</f>
        <v/>
      </c>
      <c r="IP116" s="463">
        <f>SUM(IP113:IP115)</f>
        <v/>
      </c>
      <c r="IQ116" s="463">
        <f>SUM(IQ113:IQ115)</f>
        <v/>
      </c>
      <c r="IR116" s="463">
        <f>SUM(IR113:IR115)</f>
        <v/>
      </c>
      <c r="IS116" s="463">
        <f>SUM(IS113:IS115)</f>
        <v/>
      </c>
      <c r="IT116" s="463">
        <f>SUM(IT113:IT115)</f>
        <v/>
      </c>
      <c r="IU116" s="463">
        <f>SUM(IU113:IU115)</f>
        <v/>
      </c>
      <c r="IV116" s="463">
        <f>SUM(IV113:IV115)</f>
        <v/>
      </c>
      <c r="IW116" s="464">
        <f>SUM(IW113:IW115)</f>
        <v/>
      </c>
      <c r="IX116" s="463">
        <f>SUM(IX113:IX115)</f>
        <v/>
      </c>
      <c r="IY116" s="463">
        <f>SUM(IY113:IY115)</f>
        <v/>
      </c>
      <c r="IZ116" s="463">
        <f>SUM(IZ113:IZ115)</f>
        <v/>
      </c>
      <c r="JA116" s="463">
        <f>SUM(JA113:JA115)</f>
        <v/>
      </c>
      <c r="JB116" s="463">
        <f>SUM(JB113:JB115)</f>
        <v/>
      </c>
      <c r="JC116" s="463">
        <f>SUM(JC113:JC115)</f>
        <v/>
      </c>
      <c r="JD116" s="463">
        <f>SUM(JD113:JD115)</f>
        <v/>
      </c>
      <c r="JE116" s="463">
        <f>SUM(JE113:JE115)</f>
        <v/>
      </c>
      <c r="JF116" s="463">
        <f>SUM(JF113:JF115)</f>
        <v/>
      </c>
      <c r="JG116" s="463">
        <f>SUM(JG113:JG115)</f>
        <v/>
      </c>
      <c r="JH116" s="463">
        <f>SUM(JH113:JH115)</f>
        <v/>
      </c>
      <c r="JI116" s="464">
        <f>SUM(JI113:JI115)</f>
        <v/>
      </c>
      <c r="JJ116" s="463">
        <f>SUM(JJ113:JJ115)</f>
        <v/>
      </c>
      <c r="JK116" s="463">
        <f>SUM(JK113:JK115)</f>
        <v/>
      </c>
      <c r="JL116" s="463">
        <f>SUM(JL113:JL115)</f>
        <v/>
      </c>
      <c r="JM116" s="463">
        <f>SUM(JM113:JM115)</f>
        <v/>
      </c>
      <c r="JN116" s="463">
        <f>SUM(JN113:JN115)</f>
        <v/>
      </c>
      <c r="JO116" s="463">
        <f>SUM(JO113:JO115)</f>
        <v/>
      </c>
      <c r="JP116" s="463">
        <f>SUM(JP113:JP115)</f>
        <v/>
      </c>
      <c r="JQ116" s="463">
        <f>SUM(JQ113:JQ115)</f>
        <v/>
      </c>
      <c r="JR116" s="463">
        <f>SUM(JR113:JR115)</f>
        <v/>
      </c>
      <c r="JS116" s="463">
        <f>SUM(JS113:JS115)</f>
        <v/>
      </c>
      <c r="JT116" s="463">
        <f>SUM(JT113:JT115)</f>
        <v/>
      </c>
      <c r="JU116" s="464">
        <f>SUM(JU113:JU115)</f>
        <v/>
      </c>
      <c r="JV116" s="463">
        <f>SUM(JV113:JV115)</f>
        <v/>
      </c>
      <c r="JW116" s="463">
        <f>SUM(JW113:JW115)</f>
        <v/>
      </c>
      <c r="JX116" s="463">
        <f>SUM(JX113:JX115)</f>
        <v/>
      </c>
      <c r="JY116" s="463">
        <f>SUM(JY113:JY115)</f>
        <v/>
      </c>
      <c r="JZ116" s="463">
        <f>SUM(JZ113:JZ115)</f>
        <v/>
      </c>
      <c r="KA116" s="465">
        <f>SUM(KA113:KA115)</f>
        <v/>
      </c>
      <c r="KB116" s="463">
        <f>SUM(KB113:KB115)</f>
        <v/>
      </c>
      <c r="KC116" s="463">
        <f>SUM(KC113:KC115)</f>
        <v/>
      </c>
      <c r="KD116" s="463">
        <f>SUM(KD113:KD115)</f>
        <v/>
      </c>
      <c r="KE116" s="463">
        <f>SUM(KE113:KE115)</f>
        <v/>
      </c>
      <c r="KF116" s="463">
        <f>SUM(KF113:KF115)</f>
        <v/>
      </c>
      <c r="KH116" s="463">
        <f>SUM(KH113:KH115)</f>
        <v/>
      </c>
      <c r="KI116" s="463">
        <f>SUM(KI113:KI115)</f>
        <v/>
      </c>
      <c r="KJ116" s="463">
        <f>SUM(KJ113:KJ115)</f>
        <v/>
      </c>
      <c r="KK116" s="463">
        <f>SUM(KK113:KK115)</f>
        <v/>
      </c>
      <c r="KL116" s="463">
        <f>SUM(KL113:KL115)</f>
        <v/>
      </c>
      <c r="KM116" s="463">
        <f>SUM(KM113:KM115)</f>
        <v/>
      </c>
      <c r="KN116" s="463">
        <f>SUM(KN113:KN115)</f>
        <v/>
      </c>
      <c r="KO116" s="463">
        <f>SUM(KO113:KO115)</f>
        <v/>
      </c>
      <c r="KP116" s="463">
        <f>SUM(KP113:KP115)</f>
        <v/>
      </c>
      <c r="KQ116" s="463">
        <f>SUM(KQ113:KQ115)</f>
        <v/>
      </c>
      <c r="KR116" s="463">
        <f>SUM(KR113:KR115)</f>
        <v/>
      </c>
      <c r="KS116" s="464">
        <f>SUM(KS113:KS115)</f>
        <v/>
      </c>
      <c r="KT116" s="463">
        <f>SUM(KT113:KT115)</f>
        <v/>
      </c>
      <c r="KU116" s="463">
        <f>SUM(KU113:KU115)</f>
        <v/>
      </c>
      <c r="KV116" s="463">
        <f>SUM(KV113:KV115)</f>
        <v/>
      </c>
      <c r="KW116" s="463">
        <f>SUM(KW113:KW115)</f>
        <v/>
      </c>
      <c r="KX116" s="463">
        <f>SUM(KX113:KX115)</f>
        <v/>
      </c>
      <c r="KY116" s="463">
        <f>SUM(KY113:KY115)</f>
        <v/>
      </c>
      <c r="KZ116" s="463">
        <f>SUM(KZ113:KZ115)</f>
        <v/>
      </c>
      <c r="LA116" s="463">
        <f>SUM(LA113:LA115)</f>
        <v/>
      </c>
      <c r="LB116" s="463">
        <f>SUM(LB113:LB115)</f>
        <v/>
      </c>
      <c r="LC116" s="463">
        <f>SUM(LC113:LC115)</f>
        <v/>
      </c>
      <c r="LD116" s="463">
        <f>SUM(LD113:LD115)</f>
        <v/>
      </c>
      <c r="LE116" s="464">
        <f>SUM(LE113:LE115)</f>
        <v/>
      </c>
      <c r="LF116" s="463">
        <f>SUM(LF113:LF115)</f>
        <v/>
      </c>
      <c r="LG116" s="463">
        <f>SUM(LG113:LG115)</f>
        <v/>
      </c>
      <c r="LH116" s="463">
        <f>SUM(LH113:LH115)</f>
        <v/>
      </c>
      <c r="LI116" s="463">
        <f>SUM(LI113:LI115)</f>
        <v/>
      </c>
      <c r="LJ116" s="463">
        <f>SUM(LJ113:LJ115)</f>
        <v/>
      </c>
      <c r="LK116" s="463">
        <f>SUM(LK113:LK115)</f>
        <v/>
      </c>
      <c r="LL116" s="463">
        <f>SUM(LL113:LL115)</f>
        <v/>
      </c>
      <c r="LM116" s="463">
        <f>SUM(LM113:LM115)</f>
        <v/>
      </c>
      <c r="LN116" s="463">
        <f>SUM(LN113:LN115)</f>
        <v/>
      </c>
      <c r="LO116" s="463">
        <f>SUM(LO113:LO115)</f>
        <v/>
      </c>
      <c r="LP116" s="463">
        <f>SUM(LP113:LP115)</f>
        <v/>
      </c>
      <c r="LQ116" s="464">
        <f>SUM(LQ113:LQ115)</f>
        <v/>
      </c>
      <c r="LR116" s="463">
        <f>SUM(LR113:LR115)</f>
        <v/>
      </c>
      <c r="LS116" s="463">
        <f>SUM(LS113:LS115)</f>
        <v/>
      </c>
      <c r="LT116" s="463">
        <f>SUM(LT113:LT115)</f>
        <v/>
      </c>
      <c r="LU116" s="463">
        <f>SUM(LU113:LU115)</f>
        <v/>
      </c>
      <c r="LV116" s="463">
        <f>SUM(LV113:LV115)</f>
        <v/>
      </c>
      <c r="LW116" s="465">
        <f>SUM(LW113:LW115)</f>
        <v/>
      </c>
      <c r="LX116" s="463">
        <f>SUM(LX113:LX115)</f>
        <v/>
      </c>
      <c r="LY116" s="463">
        <f>SUM(LY113:LY115)</f>
        <v/>
      </c>
      <c r="LZ116" s="463">
        <f>SUM(LZ113:LZ115)</f>
        <v/>
      </c>
      <c r="MA116" s="463">
        <f>SUM(MA113:MA115)</f>
        <v/>
      </c>
      <c r="MB116" s="463">
        <f>SUM(MB113:MB115)</f>
        <v/>
      </c>
      <c r="MD116" s="526">
        <f>IFERROR(KH116/KH$117,0)</f>
        <v/>
      </c>
      <c r="ME116" s="526">
        <f>IFERROR(KI116/KI$117,0)</f>
        <v/>
      </c>
      <c r="MF116" s="526">
        <f>IFERROR(KJ116/KJ$117,0)</f>
        <v/>
      </c>
      <c r="MG116" s="526">
        <f>IFERROR(KK116/KK$117,0)</f>
        <v/>
      </c>
      <c r="MH116" s="526">
        <f>IFERROR(KL116/KL$117,0)</f>
        <v/>
      </c>
      <c r="MI116" s="526">
        <f>IFERROR(KM116/KM$117,0)</f>
        <v/>
      </c>
      <c r="MJ116" s="526">
        <f>IFERROR(KN116/KN$117,0)</f>
        <v/>
      </c>
      <c r="MK116" s="526">
        <f>IFERROR(KO116/KO$117,0)</f>
        <v/>
      </c>
      <c r="ML116" s="526">
        <f>IFERROR(KP116/KP$117,0)</f>
        <v/>
      </c>
      <c r="MM116" s="526">
        <f>IFERROR(KQ116/KQ$117,0)</f>
        <v/>
      </c>
      <c r="MN116" s="526">
        <f>IFERROR(KR116/KR$117,0)</f>
        <v/>
      </c>
      <c r="MO116" s="527">
        <f>IFERROR(KS116/KS$117,0)</f>
        <v/>
      </c>
      <c r="MP116" s="526">
        <f>IFERROR(KT116/KT$117,0)</f>
        <v/>
      </c>
      <c r="MQ116" s="526">
        <f>IFERROR(KU116/KU$117,0)</f>
        <v/>
      </c>
      <c r="MR116" s="526">
        <f>IFERROR(KV116/KV$117,0)</f>
        <v/>
      </c>
      <c r="MS116" s="526">
        <f>IFERROR(KW116/KW$117,0)</f>
        <v/>
      </c>
      <c r="MT116" s="526">
        <f>IFERROR(KX116/KX$117,0)</f>
        <v/>
      </c>
      <c r="MU116" s="526">
        <f>IFERROR(KY116/KY$117,0)</f>
        <v/>
      </c>
      <c r="MV116" s="526">
        <f>IFERROR(KZ116/KZ$117,0)</f>
        <v/>
      </c>
      <c r="MW116" s="526">
        <f>IFERROR(LA116/LA$117,0)</f>
        <v/>
      </c>
      <c r="MX116" s="526">
        <f>IFERROR(LB116/LB$117,0)</f>
        <v/>
      </c>
      <c r="MY116" s="526">
        <f>IFERROR(LC116/LC$117,0)</f>
        <v/>
      </c>
      <c r="MZ116" s="526">
        <f>IFERROR(LD116/LD$117,0)</f>
        <v/>
      </c>
      <c r="NA116" s="527">
        <f>IFERROR(LE116/LE$117,0)</f>
        <v/>
      </c>
      <c r="NB116" s="526">
        <f>IFERROR(LF116/LF$117,0)</f>
        <v/>
      </c>
      <c r="NC116" s="526">
        <f>IFERROR(LG116/LG$117,0)</f>
        <v/>
      </c>
      <c r="ND116" s="526">
        <f>IFERROR(LH116/LH$117,0)</f>
        <v/>
      </c>
      <c r="NE116" s="526">
        <f>IFERROR(LI116/LI$117,0)</f>
        <v/>
      </c>
      <c r="NF116" s="526">
        <f>IFERROR(LJ116/LJ$117,0)</f>
        <v/>
      </c>
      <c r="NG116" s="526">
        <f>IFERROR(LK116/LK$117,0)</f>
        <v/>
      </c>
      <c r="NH116" s="526">
        <f>IFERROR(LL116/LL$117,0)</f>
        <v/>
      </c>
      <c r="NI116" s="526">
        <f>IFERROR(LM116/LM$117,0)</f>
        <v/>
      </c>
      <c r="NJ116" s="526">
        <f>IFERROR(LN116/LN$117,0)</f>
        <v/>
      </c>
      <c r="NK116" s="526">
        <f>IFERROR(LO116/LO$117,0)</f>
        <v/>
      </c>
      <c r="NL116" s="526">
        <f>IFERROR(LP116/LP$117,0)</f>
        <v/>
      </c>
      <c r="NM116" s="527">
        <f>IFERROR(LQ116/LQ$117,0)</f>
        <v/>
      </c>
      <c r="NN116" s="526">
        <f>IFERROR(LR116/LR$117,0)</f>
        <v/>
      </c>
      <c r="NO116" s="526">
        <f>IFERROR(LS116/LS$117,0)</f>
        <v/>
      </c>
      <c r="NP116" s="526">
        <f>IFERROR(LT116/LT$117,0)</f>
        <v/>
      </c>
      <c r="NQ116" s="526">
        <f>IFERROR(LU116/LU$117,0)</f>
        <v/>
      </c>
      <c r="NR116" s="526">
        <f>IFERROR(LV116/LV$117,0)</f>
        <v/>
      </c>
      <c r="NS116" s="1758">
        <f>IFERROR(LW116/LW$117,0)</f>
        <v/>
      </c>
      <c r="NT116" s="526">
        <f>IFERROR(LX116/LX$117,0)</f>
        <v/>
      </c>
      <c r="NU116" s="526">
        <f>IFERROR(LY116/LY$117,0)</f>
        <v/>
      </c>
      <c r="NV116" s="526">
        <f>IFERROR(LZ116/LZ$117,0)</f>
        <v/>
      </c>
      <c r="NW116" s="526">
        <f>IFERROR(MA116/MA$117,0)</f>
        <v/>
      </c>
      <c r="NX116" s="526">
        <f>IFERROR(MB116/MB$117,0)</f>
        <v/>
      </c>
      <c r="NZ116" s="463">
        <f>SUM(NZ113:NZ115)</f>
        <v/>
      </c>
      <c r="OA116" s="463">
        <f>SUM(OA113:OA115)</f>
        <v/>
      </c>
      <c r="OB116" s="463">
        <f>SUM(OB113:OB115)</f>
        <v/>
      </c>
      <c r="OC116" s="463">
        <f>SUM(OC113:OC115)</f>
        <v/>
      </c>
      <c r="OD116" s="1501" t="n"/>
      <c r="OE116" s="434" t="n"/>
      <c r="OF116" s="434" t="n"/>
      <c r="OG116" s="434" t="n"/>
    </row>
    <row r="117" ht="12" customFormat="1" customHeight="1" s="431">
      <c r="A117" s="1523" t="n"/>
      <c r="B117" s="1521" t="n"/>
      <c r="C117" s="771" t="inlineStr">
        <is>
          <t>Revenue</t>
        </is>
      </c>
      <c r="D117" s="771" t="n"/>
      <c r="E117" s="771" t="n"/>
      <c r="F117" s="452">
        <f>SUM(F116,F112,F109,F104,F101,F90,F79,F68,F63,F38,F30)</f>
        <v/>
      </c>
      <c r="G117" s="452">
        <f>SUM(G116,G112,G109,G104,G101,G90,G79,G68,G63,G38,G30)</f>
        <v/>
      </c>
      <c r="H117" s="452">
        <f>SUM(H116,H112,H109,H104,H101,H90,H79,H68,H63,H38,H30)</f>
        <v/>
      </c>
      <c r="I117" s="452">
        <f>SUM(I116,I112,I109,I104,I101,I90,I79,I68,I63,I38,I30)</f>
        <v/>
      </c>
      <c r="J117" s="452">
        <f>SUM(J116,J112,J109,J104,J101,J90,J79,J68,J63,J38,J30)</f>
        <v/>
      </c>
      <c r="K117" s="452">
        <f>SUM(K116,K112,K109,K104,K101,K90,K79,K68,K63,K38,K30)</f>
        <v/>
      </c>
      <c r="L117" s="452">
        <f>SUM(L116,L112,L109,L104,L101,L90,L79,L68,L63,L38,L30)</f>
        <v/>
      </c>
      <c r="M117" s="452">
        <f>SUM(M116,M112,M109,M104,M101,M90,M79,M68,M63,M38,M30)</f>
        <v/>
      </c>
      <c r="N117" s="452">
        <f>SUM(N116,N112,N109,N104,N101,N90,N79,N68,N63,N38,N30)</f>
        <v/>
      </c>
      <c r="O117" s="452">
        <f>SUM(O116,O112,O109,O104,O101,O90,O79,O68,O63,O38,O30)</f>
        <v/>
      </c>
      <c r="P117" s="452">
        <f>SUM(P116,P112,P109,P104,P101,P90,P79,P68,P63,P38,P30)</f>
        <v/>
      </c>
      <c r="Q117" s="453">
        <f>SUM(Q116,Q112,Q109,Q104,Q101,Q90,Q79,Q68,Q63,Q38,Q30)</f>
        <v/>
      </c>
      <c r="R117" s="452">
        <f>SUM(R116,R112,R109,R104,R101,R90,R79,R68,R63,R38,R30)</f>
        <v/>
      </c>
      <c r="S117" s="452">
        <f>SUM(S116,S112,S109,S104,S101,S90,S79,S68,S63,S38,S30)</f>
        <v/>
      </c>
      <c r="T117" s="452">
        <f>SUM(T116,T112,T109,T104,T101,T90,T79,T68,T63,T38,T30)</f>
        <v/>
      </c>
      <c r="U117" s="452">
        <f>SUM(U116,U112,U109,U104,U101,U90,U79,U68,U63,U38,U30)</f>
        <v/>
      </c>
      <c r="V117" s="452">
        <f>SUM(V116,V112,V109,V104,V101,V90,V79,V68,V63,V38,V30)</f>
        <v/>
      </c>
      <c r="W117" s="452">
        <f>SUM(W116,W112,W109,W104,W101,W90,W79,W68,W63,W38,W30)</f>
        <v/>
      </c>
      <c r="X117" s="452">
        <f>SUM(X116,X112,X109,X104,X101,X90,X79,X68,X63,X38,X30)</f>
        <v/>
      </c>
      <c r="Y117" s="452">
        <f>SUM(Y116,Y112,Y109,Y104,Y101,Y90,Y79,Y68,Y63,Y38,Y30)</f>
        <v/>
      </c>
      <c r="Z117" s="452">
        <f>SUM(Z116,Z112,Z109,Z104,Z101,Z90,Z79,Z68,Z63,Z38,Z30)</f>
        <v/>
      </c>
      <c r="AA117" s="452">
        <f>SUM(AA116,AA112,AA109,AA104,AA101,AA90,AA79,AA68,AA63,AA38,AA30)</f>
        <v/>
      </c>
      <c r="AB117" s="452">
        <f>SUM(AB116,AB112,AB109,AB104,AB101,AB90,AB79,AB68,AB63,AB38,AB30)</f>
        <v/>
      </c>
      <c r="AC117" s="453">
        <f>SUM(AC116,AC112,AC109,AC104,AC101,AC90,AC79,AC68,AC63,AC38,AC30)</f>
        <v/>
      </c>
      <c r="AD117" s="452">
        <f>SUM(AD116,AD112,AD109,AD104,AD101,AD90,AD79,AD68,AD63,AD38,AD30)</f>
        <v/>
      </c>
      <c r="AE117" s="452">
        <f>SUM(AE116,AE112,AE109,AE104,AE101,AE90,AE79,AE68,AE63,AE38,AE30)</f>
        <v/>
      </c>
      <c r="AF117" s="452">
        <f>SUM(AF116,AF112,AF109,AF104,AF101,AF90,AF79,AF68,AF63,AF38,AF30)</f>
        <v/>
      </c>
      <c r="AG117" s="452">
        <f>SUM(AG116,AG112,AG109,AG104,AG101,AG90,AG79,AG68,AG63,AG38,AG30)</f>
        <v/>
      </c>
      <c r="AH117" s="452">
        <f>SUM(AH116,AH112,AH109,AH104,AH101,AH90,AH79,AH68,AH63,AH38,AH30)</f>
        <v/>
      </c>
      <c r="AI117" s="452">
        <f>SUM(AI116,AI112,AI109,AI104,AI101,AI90,AI79,AI68,AI63,AI38,AI30)</f>
        <v/>
      </c>
      <c r="AJ117" s="452">
        <f>SUM(AJ116,AJ112,AJ109,AJ104,AJ101,AJ90,AJ79,AJ68,AJ63,AJ38,AJ30)</f>
        <v/>
      </c>
      <c r="AK117" s="452">
        <f>SUM(AK116,AK112,AK109,AK104,AK101,AK90,AK79,AK68,AK63,AK38,AK30)</f>
        <v/>
      </c>
      <c r="AL117" s="452">
        <f>SUM(AL116,AL112,AL109,AL104,AL101,AL90,AL79,AL68,AL63,AL38,AL30)</f>
        <v/>
      </c>
      <c r="AM117" s="452">
        <f>SUM(AM116,AM112,AM109,AM104,AM101,AM90,AM79,AM68,AM63,AM38,AM30)</f>
        <v/>
      </c>
      <c r="AN117" s="452">
        <f>SUM(AN116,AN112,AN109,AN104,AN101,AN90,AN79,AN68,AN63,AN38,AN30)</f>
        <v/>
      </c>
      <c r="AO117" s="453">
        <f>SUM(AO116,AO112,AO109,AO104,AO101,AO90,AO79,AO68,AO63,AO38,AO30)</f>
        <v/>
      </c>
      <c r="AP117" s="452">
        <f>SUM(AP116,AP112,AP109,AP104,AP101,AP90,AP79,AP68,AP63,AP38,AP30)</f>
        <v/>
      </c>
      <c r="AQ117" s="452">
        <f>SUM(AQ116,AQ112,AQ109,AQ104,AQ101,AQ90,AQ79,AQ68,AQ63,AQ38,AQ30)</f>
        <v/>
      </c>
      <c r="AR117" s="452">
        <f>SUM(AR116,AR112,AR109,AR104,AR101,AR90,AR79,AR68,AR63,AR38,AR30)</f>
        <v/>
      </c>
      <c r="AS117" s="452">
        <f>SUM(AS116,AS112,AS109,AS104,AS101,AS90,AS79,AS68,AS63,AS38,AS30)</f>
        <v/>
      </c>
      <c r="AT117" s="452">
        <f>SUM(AT116,AT112,AT109,AT104,AT101,AT90,AT79,AT68,AT63,AT38,AT30)</f>
        <v/>
      </c>
      <c r="AU117" s="462">
        <f>SUM(AU116,AU112,AU109,AU104,AU101,AU90,AU79,AU68,AU63,AU38,AU30)</f>
        <v/>
      </c>
      <c r="AV117" s="452">
        <f>SUM(AV116,AV112,AV109,AV104,AV101,AV90,AV79,AV68,AV63,AV38,AV30)</f>
        <v/>
      </c>
      <c r="AW117" s="452">
        <f>SUM(AW116,AW112,AW109,AW104,AW101,AW90,AW79,AW68,AW63,AW38,AW30)</f>
        <v/>
      </c>
      <c r="AX117" s="452">
        <f>SUM(AX116,AX112,AX109,AX104,AX101,AX90,AX79,AX68,AX63,AX38,AX30)</f>
        <v/>
      </c>
      <c r="AY117" s="452">
        <f>SUM(AY116,AY112,AY109,AY104,AY101,AY90,AY79,AY68,AY63,AY38,AY30)</f>
        <v/>
      </c>
      <c r="AZ117" s="452">
        <f>SUM(AZ116,AZ112,AZ109,AZ104,AZ101,AZ90,AZ79,AZ68,AZ63,AZ38,AZ30)</f>
        <v/>
      </c>
      <c r="BB117" s="452">
        <f>SUM(BB116,BB112,BB109,BB104,BB101,BB90,BB79,BB68,BB63,BB38,BB30)</f>
        <v/>
      </c>
      <c r="BC117" s="452">
        <f>SUM(BC116,BC112,BC109,BC104,BC101,BC90,BC79,BC68,BC63,BC38,BC30)</f>
        <v/>
      </c>
      <c r="BD117" s="452">
        <f>SUM(BD116,BD112,BD109,BD104,BD101,BD90,BD79,BD68,BD63,BD38,BD30)</f>
        <v/>
      </c>
      <c r="BE117" s="452">
        <f>SUM(BE116,BE112,BE109,BE104,BE101,BE90,BE79,BE68,BE63,BE38,BE30)</f>
        <v/>
      </c>
      <c r="BF117" s="452">
        <f>SUM(BF116,BF112,BF109,BF104,BF101,BF90,BF79,BF68,BF63,BF38,BF30)</f>
        <v/>
      </c>
      <c r="BG117" s="452">
        <f>SUM(BG116,BG112,BG109,BG104,BG101,BG90,BG79,BG68,BG63,BG38,BG30)</f>
        <v/>
      </c>
      <c r="BH117" s="452">
        <f>SUM(BH116,BH112,BH109,BH104,BH101,BH90,BH79,BH68,BH63,BH38,BH30)</f>
        <v/>
      </c>
      <c r="BI117" s="452">
        <f>SUM(BI116,BI112,BI109,BI104,BI101,BI90,BI79,BI68,BI63,BI38,BI30)</f>
        <v/>
      </c>
      <c r="BJ117" s="452">
        <f>SUM(BJ116,BJ112,BJ109,BJ104,BJ101,BJ90,BJ79,BJ68,BJ63,BJ38,BJ30)</f>
        <v/>
      </c>
      <c r="BK117" s="452">
        <f>SUM(BK116,BK112,BK109,BK104,BK101,BK90,BK79,BK68,BK63,BK38,BK30)</f>
        <v/>
      </c>
      <c r="BL117" s="452">
        <f>SUM(BL116,BL112,BL109,BL104,BL101,BL90,BL79,BL68,BL63,BL38,BL30)</f>
        <v/>
      </c>
      <c r="BM117" s="453">
        <f>SUM(BM116,BM112,BM109,BM104,BM101,BM90,BM79,BM68,BM63,BM38,BM30)</f>
        <v/>
      </c>
      <c r="BN117" s="452">
        <f>SUM(BN116,BN112,BN109,BN104,BN101,BN90,BN79,BN68,BN63,BN38,BN30)</f>
        <v/>
      </c>
      <c r="BO117" s="452">
        <f>SUM(BO116,BO112,BO109,BO104,BO101,BO90,BO79,BO68,BO63,BO38,BO30)</f>
        <v/>
      </c>
      <c r="BP117" s="452">
        <f>SUM(BP116,BP112,BP109,BP104,BP101,BP90,BP79,BP68,BP63,BP38,BP30)</f>
        <v/>
      </c>
      <c r="BQ117" s="452">
        <f>SUM(BQ116,BQ112,BQ109,BQ104,BQ101,BQ90,BQ79,BQ68,BQ63,BQ38,BQ30)</f>
        <v/>
      </c>
      <c r="BR117" s="452">
        <f>SUM(BR116,BR112,BR109,BR104,BR101,BR90,BR79,BR68,BR63,BR38,BR30)</f>
        <v/>
      </c>
      <c r="BS117" s="452">
        <f>SUM(BS116,BS112,BS109,BS104,BS101,BS90,BS79,BS68,BS63,BS38,BS30)</f>
        <v/>
      </c>
      <c r="BT117" s="452">
        <f>SUM(BT116,BT112,BT109,BT104,BT101,BT90,BT79,BT68,BT63,BT38,BT30)</f>
        <v/>
      </c>
      <c r="BU117" s="452">
        <f>SUM(BU116,BU112,BU109,BU104,BU101,BU90,BU79,BU68,BU63,BU38,BU30)</f>
        <v/>
      </c>
      <c r="BV117" s="452">
        <f>SUM(BV116,BV112,BV109,BV104,BV101,BV90,BV79,BV68,BV63,BV38,BV30)</f>
        <v/>
      </c>
      <c r="BW117" s="452">
        <f>SUM(BW116,BW112,BW109,BW104,BW101,BW90,BW79,BW68,BW63,BW38,BW30)</f>
        <v/>
      </c>
      <c r="BX117" s="452">
        <f>SUM(BX116,BX112,BX109,BX104,BX101,BX90,BX79,BX68,BX63,BX38,BX30)</f>
        <v/>
      </c>
      <c r="BY117" s="453">
        <f>SUM(BY116,BY112,BY109,BY104,BY101,BY90,BY79,BY68,BY63,BY38,BY30)</f>
        <v/>
      </c>
      <c r="BZ117" s="452">
        <f>SUM(BZ116,BZ112,BZ109,BZ104,BZ101,BZ90,BZ79,BZ68,BZ63,BZ38,BZ30)</f>
        <v/>
      </c>
      <c r="CA117" s="452">
        <f>SUM(CA116,CA112,CA109,CA104,CA101,CA90,CA79,CA68,CA63,CA38,CA30)</f>
        <v/>
      </c>
      <c r="CB117" s="452">
        <f>SUM(CB116,CB112,CB109,CB104,CB101,CB90,CB79,CB68,CB63,CB38,CB30)</f>
        <v/>
      </c>
      <c r="CC117" s="452">
        <f>SUM(CC116,CC112,CC109,CC104,CC101,CC90,CC79,CC68,CC63,CC38,CC30)</f>
        <v/>
      </c>
      <c r="CD117" s="452">
        <f>SUM(CD116,CD112,CD109,CD104,CD101,CD90,CD79,CD68,CD63,CD38,CD30)</f>
        <v/>
      </c>
      <c r="CE117" s="452">
        <f>SUM(CE116,CE112,CE109,CE104,CE101,CE90,CE79,CE68,CE63,CE38,CE30)</f>
        <v/>
      </c>
      <c r="CF117" s="452">
        <f>SUM(CF116,CF112,CF109,CF104,CF101,CF90,CF79,CF68,CF63,CF38,CF30)</f>
        <v/>
      </c>
      <c r="CG117" s="452">
        <f>SUM(CG116,CG112,CG109,CG104,CG101,CG90,CG79,CG68,CG63,CG38,CG30)</f>
        <v/>
      </c>
      <c r="CH117" s="452">
        <f>SUM(CH116,CH112,CH109,CH104,CH101,CH90,CH79,CH68,CH63,CH38,CH30)</f>
        <v/>
      </c>
      <c r="CI117" s="452">
        <f>SUM(CI116,CI112,CI109,CI104,CI101,CI90,CI79,CI68,CI63,CI38,CI30)</f>
        <v/>
      </c>
      <c r="CJ117" s="452">
        <f>SUM(CJ116,CJ112,CJ109,CJ104,CJ101,CJ90,CJ79,CJ68,CJ63,CJ38,CJ30)</f>
        <v/>
      </c>
      <c r="CK117" s="453">
        <f>SUM(CK116,CK112,CK109,CK104,CK101,CK90,CK79,CK68,CK63,CK38,CK30)</f>
        <v/>
      </c>
      <c r="CL117" s="452">
        <f>SUM(CL116,CL112,CL109,CL104,CL101,CL90,CL79,CL68,CL63,CL38,CL30)</f>
        <v/>
      </c>
      <c r="CM117" s="452">
        <f>SUM(CM116,CM112,CM109,CM104,CM101,CM90,CM79,CM68,CM63,CM38,CM30)</f>
        <v/>
      </c>
      <c r="CN117" s="452">
        <f>SUM(CN116,CN112,CN109,CN104,CN101,CN90,CN79,CN68,CN63,CN38,CN30)</f>
        <v/>
      </c>
      <c r="CO117" s="452">
        <f>SUM(CO116,CO112,CO109,CO104,CO101,CO90,CO79,CO68,CO63,CO38,CO30)</f>
        <v/>
      </c>
      <c r="CP117" s="452">
        <f>SUM(CP116,CP112,CP109,CP104,CP101,CP90,CP79,CP68,CP63,CP38,CP30)</f>
        <v/>
      </c>
      <c r="CQ117" s="462">
        <f>SUM(CQ116,CQ112,CQ109,CQ104,CQ101,CQ90,CQ79,CQ68,CQ63,CQ38,CQ30)</f>
        <v/>
      </c>
      <c r="CR117" s="452">
        <f>SUM(CR116,CR112,CR109,CR104,CR101,CR90,CR79,CR68,CR63,CR38,CR30)</f>
        <v/>
      </c>
      <c r="CS117" s="452">
        <f>SUM(CS116,CS112,CS109,CS104,CS101,CS90,CS79,CS68,CS63,CS38,CS30)</f>
        <v/>
      </c>
      <c r="CT117" s="452">
        <f>SUM(CT116,CT112,CT109,CT104,CT101,CT90,CT79,CT68,CT63,CT38,CT30)</f>
        <v/>
      </c>
      <c r="CU117" s="452">
        <f>SUM(CU116,CU112,CU109,CU104,CU101,CU90,CU79,CU68,CU63,CU38,CU30)</f>
        <v/>
      </c>
      <c r="CV117" s="452">
        <f>SUM(CV116,CV112,CV109,CV104,CV101,CV90,CV79,CV68,CV63,CV38,CV30)</f>
        <v/>
      </c>
      <c r="CX117" s="452">
        <f>SUM(CX116,CX112,CX109,CX104,CX101,CX90,CX79,CX68,CX63,CX38,CX30)</f>
        <v/>
      </c>
      <c r="CY117" s="452">
        <f>SUM(CY116,CY112,CY109,CY104,CY101,CY90,CY79,CY68,CY63,CY38,CY30)</f>
        <v/>
      </c>
      <c r="CZ117" s="452">
        <f>SUM(CZ116,CZ112,CZ109,CZ104,CZ101,CZ90,CZ79,CZ68,CZ63,CZ38,CZ30)</f>
        <v/>
      </c>
      <c r="DA117" s="452">
        <f>SUM(DA116,DA112,DA109,DA104,DA101,DA90,DA79,DA68,DA63,DA38,DA30)</f>
        <v/>
      </c>
      <c r="DB117" s="452">
        <f>SUM(DB116,DB112,DB109,DB104,DB101,DB90,DB79,DB68,DB63,DB38,DB30)</f>
        <v/>
      </c>
      <c r="DC117" s="452">
        <f>SUM(DC116,DC112,DC109,DC104,DC101,DC90,DC79,DC68,DC63,DC38,DC30)</f>
        <v/>
      </c>
      <c r="DD117" s="452">
        <f>SUM(DD116,DD112,DD109,DD104,DD101,DD90,DD79,DD68,DD63,DD38,DD30)</f>
        <v/>
      </c>
      <c r="DE117" s="452">
        <f>SUM(DE116,DE112,DE109,DE104,DE101,DE90,DE79,DE68,DE63,DE38,DE30)</f>
        <v/>
      </c>
      <c r="DF117" s="452">
        <f>SUM(DF116,DF112,DF109,DF104,DF101,DF90,DF79,DF68,DF63,DF38,DF30)</f>
        <v/>
      </c>
      <c r="DG117" s="452">
        <f>SUM(DG116,DG112,DG109,DG104,DG101,DG90,DG79,DG68,DG63,DG38,DG30)</f>
        <v/>
      </c>
      <c r="DH117" s="452">
        <f>SUM(DH116,DH112,DH109,DH104,DH101,DH90,DH79,DH68,DH63,DH38,DH30)</f>
        <v/>
      </c>
      <c r="DI117" s="453">
        <f>SUM(DI116,DI112,DI109,DI104,DI101,DI90,DI79,DI68,DI63,DI38,DI30)</f>
        <v/>
      </c>
      <c r="DJ117" s="452">
        <f>SUM(DJ116,DJ112,DJ109,DJ104,DJ101,DJ90,DJ79,DJ68,DJ63,DJ38,DJ30)</f>
        <v/>
      </c>
      <c r="DK117" s="452">
        <f>SUM(DK116,DK112,DK109,DK104,DK101,DK90,DK79,DK68,DK63,DK38,DK30)</f>
        <v/>
      </c>
      <c r="DL117" s="452">
        <f>SUM(DL116,DL112,DL109,DL104,DL101,DL90,DL79,DL68,DL63,DL38,DL30)</f>
        <v/>
      </c>
      <c r="DM117" s="452">
        <f>SUM(DM116,DM112,DM109,DM104,DM101,DM90,DM79,DM68,DM63,DM38,DM30)</f>
        <v/>
      </c>
      <c r="DN117" s="452">
        <f>SUM(DN116,DN112,DN109,DN104,DN101,DN90,DN79,DN68,DN63,DN38,DN30)</f>
        <v/>
      </c>
      <c r="DO117" s="452">
        <f>SUM(DO116,DO112,DO109,DO104,DO101,DO90,DO79,DO68,DO63,DO38,DO30)</f>
        <v/>
      </c>
      <c r="DP117" s="452">
        <f>SUM(DP116,DP112,DP109,DP104,DP101,DP90,DP79,DP68,DP63,DP38,DP30)</f>
        <v/>
      </c>
      <c r="DQ117" s="452">
        <f>SUM(DQ116,DQ112,DQ109,DQ104,DQ101,DQ90,DQ79,DQ68,DQ63,DQ38,DQ30)</f>
        <v/>
      </c>
      <c r="DR117" s="452">
        <f>SUM(DR116,DR112,DR109,DR104,DR101,DR90,DR79,DR68,DR63,DR38,DR30)</f>
        <v/>
      </c>
      <c r="DS117" s="452">
        <f>SUM(DS116,DS112,DS109,DS104,DS101,DS90,DS79,DS68,DS63,DS38,DS30)</f>
        <v/>
      </c>
      <c r="DT117" s="452">
        <f>SUM(DT116,DT112,DT109,DT104,DT101,DT90,DT79,DT68,DT63,DT38,DT30)</f>
        <v/>
      </c>
      <c r="DU117" s="453">
        <f>SUM(DU116,DU112,DU109,DU104,DU101,DU90,DU79,DU68,DU63,DU38,DU30)</f>
        <v/>
      </c>
      <c r="DV117" s="452">
        <f>SUM(DV116,DV112,DV109,DV104,DV101,DV90,DV79,DV68,DV63,DV38,DV30)</f>
        <v/>
      </c>
      <c r="DW117" s="452">
        <f>SUM(DW116,DW112,DW109,DW104,DW101,DW90,DW79,DW68,DW63,DW38,DW30)</f>
        <v/>
      </c>
      <c r="DX117" s="452">
        <f>SUM(DX116,DX112,DX109,DX104,DX101,DX90,DX79,DX68,DX63,DX38,DX30)</f>
        <v/>
      </c>
      <c r="DY117" s="452">
        <f>SUM(DY116,DY112,DY109,DY104,DY101,DY90,DY79,DY68,DY63,DY38,DY30)</f>
        <v/>
      </c>
      <c r="DZ117" s="452">
        <f>SUM(DZ116,DZ112,DZ109,DZ104,DZ101,DZ90,DZ79,DZ68,DZ63,DZ38,DZ30)</f>
        <v/>
      </c>
      <c r="EA117" s="452">
        <f>SUM(EA116,EA112,EA109,EA104,EA101,EA90,EA79,EA68,EA63,EA38,EA30)</f>
        <v/>
      </c>
      <c r="EB117" s="452">
        <f>SUM(EB116,EB112,EB109,EB104,EB101,EB90,EB79,EB68,EB63,EB38,EB30)</f>
        <v/>
      </c>
      <c r="EC117" s="452">
        <f>SUM(EC116,EC112,EC109,EC104,EC101,EC90,EC79,EC68,EC63,EC38,EC30)</f>
        <v/>
      </c>
      <c r="ED117" s="452">
        <f>SUM(ED116,ED112,ED109,ED104,ED101,ED90,ED79,ED68,ED63,ED38,ED30)</f>
        <v/>
      </c>
      <c r="EE117" s="452">
        <f>SUM(EE116,EE112,EE109,EE104,EE101,EE90,EE79,EE68,EE63,EE38,EE30)</f>
        <v/>
      </c>
      <c r="EF117" s="452">
        <f>SUM(EF116,EF112,EF109,EF104,EF101,EF90,EF79,EF68,EF63,EF38,EF30)</f>
        <v/>
      </c>
      <c r="EG117" s="453">
        <f>SUM(EG116,EG112,EG109,EG104,EG101,EG90,EG79,EG68,EG63,EG38,EG30)</f>
        <v/>
      </c>
      <c r="EH117" s="452">
        <f>SUM(EH116,EH112,EH109,EH104,EH101,EH90,EH79,EH68,EH63,EH38,EH30)</f>
        <v/>
      </c>
      <c r="EI117" s="452">
        <f>SUM(EI116,EI112,EI109,EI104,EI101,EI90,EI79,EI68,EI63,EI38,EI30)</f>
        <v/>
      </c>
      <c r="EJ117" s="452">
        <f>SUM(EJ116,EJ112,EJ109,EJ104,EJ101,EJ90,EJ79,EJ68,EJ63,EJ38,EJ30)</f>
        <v/>
      </c>
      <c r="EK117" s="452">
        <f>SUM(EK116,EK112,EK109,EK104,EK101,EK90,EK79,EK68,EK63,EK38,EK30)</f>
        <v/>
      </c>
      <c r="EL117" s="452">
        <f>SUM(EL116,EL112,EL109,EL104,EL101,EL90,EL79,EL68,EL63,EL38,EL30)</f>
        <v/>
      </c>
      <c r="EM117" s="462">
        <f>SUM(EM116,EM112,EM109,EM104,EM101,EM90,EM79,EM68,EM63,EM38,EM30)</f>
        <v/>
      </c>
      <c r="EN117" s="452">
        <f>SUM(EN116,EN112,EN109,EN104,EN101,EN90,EN79,EN68,EN63,EN38,EN30)</f>
        <v/>
      </c>
      <c r="EO117" s="452">
        <f>SUM(EO116,EO112,EO109,EO104,EO101,EO90,EO79,EO68,EO63,EO38,EO30)</f>
        <v/>
      </c>
      <c r="EP117" s="452">
        <f>SUM(EP116,EP112,EP109,EP104,EP101,EP90,EP79,EP68,EP63,EP38,EP30)</f>
        <v/>
      </c>
      <c r="EQ117" s="452">
        <f>SUM(EQ116,EQ112,EQ109,EQ104,EQ101,EQ90,EQ79,EQ68,EQ63,EQ38,EQ30)</f>
        <v/>
      </c>
      <c r="ER117" s="452">
        <f>SUM(ER116,ER112,ER109,ER104,ER101,ER90,ER79,ER68,ER63,ER38,ER30)</f>
        <v/>
      </c>
      <c r="ET117" s="452">
        <f>SUM(ET116,ET112,ET109,ET104,ET101,ET90,ET79,ET68,ET63,ET38,ET30)</f>
        <v/>
      </c>
      <c r="EU117" s="452">
        <f>SUM(EU116,EU112,EU109,EU104,EU101,EU90,EU79,EU68,EU63,EU38,EU30)</f>
        <v/>
      </c>
      <c r="EV117" s="452">
        <f>SUM(EV116,EV112,EV109,EV104,EV101,EV90,EV79,EV68,EV63,EV38,EV30)</f>
        <v/>
      </c>
      <c r="EW117" s="452">
        <f>SUM(EW116,EW112,EW109,EW104,EW101,EW90,EW79,EW68,EW63,EW38,EW30)</f>
        <v/>
      </c>
      <c r="EX117" s="452">
        <f>SUM(EX116,EX112,EX109,EX104,EX101,EX90,EX79,EX68,EX63,EX38,EX30)</f>
        <v/>
      </c>
      <c r="EY117" s="452">
        <f>SUM(EY116,EY112,EY109,EY104,EY101,EY90,EY79,EY68,EY63,EY38,EY30)</f>
        <v/>
      </c>
      <c r="EZ117" s="452">
        <f>SUM(EZ116,EZ112,EZ109,EZ104,EZ101,EZ90,EZ79,EZ68,EZ63,EZ38,EZ30)</f>
        <v/>
      </c>
      <c r="FA117" s="452">
        <f>SUM(FA116,FA112,FA109,FA104,FA101,FA90,FA79,FA68,FA63,FA38,FA30)</f>
        <v/>
      </c>
      <c r="FB117" s="452">
        <f>SUM(FB116,FB112,FB109,FB104,FB101,FB90,FB79,FB68,FB63,FB38,FB30)</f>
        <v/>
      </c>
      <c r="FC117" s="452">
        <f>SUM(FC116,FC112,FC109,FC104,FC101,FC90,FC79,FC68,FC63,FC38,FC30)</f>
        <v/>
      </c>
      <c r="FD117" s="452">
        <f>SUM(FD116,FD112,FD109,FD104,FD101,FD90,FD79,FD68,FD63,FD38,FD30)</f>
        <v/>
      </c>
      <c r="FE117" s="453">
        <f>SUM(FE116,FE112,FE109,FE104,FE101,FE90,FE79,FE68,FE63,FE38,FE30)</f>
        <v/>
      </c>
      <c r="FF117" s="452">
        <f>SUM(FF116,FF112,FF109,FF104,FF101,FF90,FF79,FF68,FF63,FF38,FF30)</f>
        <v/>
      </c>
      <c r="FG117" s="452">
        <f>SUM(FG116,FG112,FG109,FG104,FG101,FG90,FG79,FG68,FG63,FG38,FG30)</f>
        <v/>
      </c>
      <c r="FH117" s="452">
        <f>SUM(FH116,FH112,FH109,FH104,FH101,FH90,FH79,FH68,FH63,FH38,FH30)</f>
        <v/>
      </c>
      <c r="FI117" s="452">
        <f>SUM(FI116,FI112,FI109,FI104,FI101,FI90,FI79,FI68,FI63,FI38,FI30)</f>
        <v/>
      </c>
      <c r="FJ117" s="452">
        <f>SUM(FJ116,FJ112,FJ109,FJ104,FJ101,FJ90,FJ79,FJ68,FJ63,FJ38,FJ30)</f>
        <v/>
      </c>
      <c r="FK117" s="452">
        <f>SUM(FK116,FK112,FK109,FK104,FK101,FK90,FK79,FK68,FK63,FK38,FK30)</f>
        <v/>
      </c>
      <c r="FL117" s="452">
        <f>SUM(FL116,FL112,FL109,FL104,FL101,FL90,FL79,FL68,FL63,FL38,FL30)</f>
        <v/>
      </c>
      <c r="FM117" s="452">
        <f>SUM(FM116,FM112,FM109,FM104,FM101,FM90,FM79,FM68,FM63,FM38,FM30)</f>
        <v/>
      </c>
      <c r="FN117" s="452">
        <f>SUM(FN116,FN112,FN109,FN104,FN101,FN90,FN79,FN68,FN63,FN38,FN30)</f>
        <v/>
      </c>
      <c r="FO117" s="452">
        <f>SUM(FO116,FO112,FO109,FO104,FO101,FO90,FO79,FO68,FO63,FO38,FO30)</f>
        <v/>
      </c>
      <c r="FP117" s="452">
        <f>SUM(FP116,FP112,FP109,FP104,FP101,FP90,FP79,FP68,FP63,FP38,FP30)</f>
        <v/>
      </c>
      <c r="FQ117" s="453">
        <f>SUM(FQ116,FQ112,FQ109,FQ104,FQ101,FQ90,FQ79,FQ68,FQ63,FQ38,FQ30)</f>
        <v/>
      </c>
      <c r="FR117" s="452">
        <f>SUM(FR116,FR112,FR109,FR104,FR101,FR90,FR79,FR68,FR63,FR38,FR30)</f>
        <v/>
      </c>
      <c r="FS117" s="452">
        <f>SUM(FS116,FS112,FS109,FS104,FS101,FS90,FS79,FS68,FS63,FS38,FS30)</f>
        <v/>
      </c>
      <c r="FT117" s="452">
        <f>SUM(FT116,FT112,FT109,FT104,FT101,FT90,FT79,FT68,FT63,FT38,FT30)</f>
        <v/>
      </c>
      <c r="FU117" s="452">
        <f>SUM(FU116,FU112,FU109,FU104,FU101,FU90,FU79,FU68,FU63,FU38,FU30)</f>
        <v/>
      </c>
      <c r="FV117" s="452">
        <f>SUM(FV116,FV112,FV109,FV104,FV101,FV90,FV79,FV68,FV63,FV38,FV30)</f>
        <v/>
      </c>
      <c r="FW117" s="452">
        <f>SUM(FW116,FW112,FW109,FW104,FW101,FW90,FW79,FW68,FW63,FW38,FW30)</f>
        <v/>
      </c>
      <c r="FX117" s="452">
        <f>SUM(FX116,FX112,FX109,FX104,FX101,FX90,FX79,FX68,FX63,FX38,FX30)</f>
        <v/>
      </c>
      <c r="FY117" s="452">
        <f>SUM(FY116,FY112,FY109,FY104,FY101,FY90,FY79,FY68,FY63,FY38,FY30)</f>
        <v/>
      </c>
      <c r="FZ117" s="452">
        <f>SUM(FZ116,FZ112,FZ109,FZ104,FZ101,FZ90,FZ79,FZ68,FZ63,FZ38,FZ30)</f>
        <v/>
      </c>
      <c r="GA117" s="452">
        <f>SUM(GA116,GA112,GA109,GA104,GA101,GA90,GA79,GA68,GA63,GA38,GA30)</f>
        <v/>
      </c>
      <c r="GB117" s="452">
        <f>SUM(GB116,GB112,GB109,GB104,GB101,GB90,GB79,GB68,GB63,GB38,GB30)</f>
        <v/>
      </c>
      <c r="GC117" s="453">
        <f>SUM(GC116,GC112,GC109,GC104,GC101,GC90,GC79,GC68,GC63,GC38,GC30)</f>
        <v/>
      </c>
      <c r="GD117" s="452">
        <f>SUM(GD116,GD112,GD109,GD104,GD101,GD90,GD79,GD68,GD63,GD38,GD30)</f>
        <v/>
      </c>
      <c r="GE117" s="452">
        <f>SUM(GE116,GE112,GE109,GE104,GE101,GE90,GE79,GE68,GE63,GE38,GE30)</f>
        <v/>
      </c>
      <c r="GF117" s="452">
        <f>SUM(GF116,GF112,GF109,GF104,GF101,GF90,GF79,GF68,GF63,GF38,GF30)</f>
        <v/>
      </c>
      <c r="GG117" s="452">
        <f>SUM(GG116,GG112,GG109,GG104,GG101,GG90,GG79,GG68,GG63,GG38,GG30)</f>
        <v/>
      </c>
      <c r="GH117" s="452">
        <f>SUM(GH116,GH112,GH109,GH104,GH101,GH90,GH79,GH68,GH63,GH38,GH30)</f>
        <v/>
      </c>
      <c r="GI117" s="462">
        <f>SUM(GI116,GI112,GI109,GI104,GI101,GI90,GI79,GI68,GI63,GI38,GI30)</f>
        <v/>
      </c>
      <c r="GJ117" s="452">
        <f>SUM(GJ116,GJ112,GJ109,GJ104,GJ101,GJ90,GJ79,GJ68,GJ63,GJ38,GJ30)</f>
        <v/>
      </c>
      <c r="GK117" s="452">
        <f>SUM(GK116,GK112,GK109,GK104,GK101,GK90,GK79,GK68,GK63,GK38,GK30)</f>
        <v/>
      </c>
      <c r="GL117" s="452">
        <f>SUM(GL116,GL112,GL109,GL104,GL101,GL90,GL79,GL68,GL63,GL38,GL30)</f>
        <v/>
      </c>
      <c r="GM117" s="452">
        <f>SUM(GM116,GM112,GM109,GM104,GM101,GM90,GM79,GM68,GM63,GM38,GM30)</f>
        <v/>
      </c>
      <c r="GN117" s="452">
        <f>SUM(GN116,GN112,GN109,GN104,GN101,GN90,GN79,GN68,GN63,GN38,GN30)</f>
        <v/>
      </c>
      <c r="GP117" s="452">
        <f>SUM(GP116,GP112,GP109,GP104,GP101,GP90,GP79,GP68,GP63,GP38,GP30)</f>
        <v/>
      </c>
      <c r="GQ117" s="452">
        <f>SUM(GQ116,GQ112,GQ109,GQ104,GQ101,GQ90,GQ79,GQ68,GQ63,GQ38,GQ30)</f>
        <v/>
      </c>
      <c r="GR117" s="452">
        <f>SUM(GR116,GR112,GR109,GR104,GR101,GR90,GR79,GR68,GR63,GR38,GR30)</f>
        <v/>
      </c>
      <c r="GS117" s="452">
        <f>SUM(GS116,GS112,GS109,GS104,GS101,GS90,GS79,GS68,GS63,GS38,GS30)</f>
        <v/>
      </c>
      <c r="GT117" s="452">
        <f>SUM(GT116,GT112,GT109,GT104,GT101,GT90,GT79,GT68,GT63,GT38,GT30)</f>
        <v/>
      </c>
      <c r="GU117" s="452">
        <f>SUM(GU116,GU112,GU109,GU104,GU101,GU90,GU79,GU68,GU63,GU38,GU30)</f>
        <v/>
      </c>
      <c r="GV117" s="452">
        <f>SUM(GV116,GV112,GV109,GV104,GV101,GV90,GV79,GV68,GV63,GV38,GV30)</f>
        <v/>
      </c>
      <c r="GW117" s="452">
        <f>SUM(GW116,GW112,GW109,GW104,GW101,GW90,GW79,GW68,GW63,GW38,GW30)</f>
        <v/>
      </c>
      <c r="GX117" s="452">
        <f>SUM(GX116,GX112,GX109,GX104,GX101,GX90,GX79,GX68,GX63,GX38,GX30)</f>
        <v/>
      </c>
      <c r="GY117" s="452">
        <f>SUM(GY116,GY112,GY109,GY104,GY101,GY90,GY79,GY68,GY63,GY38,GY30)</f>
        <v/>
      </c>
      <c r="GZ117" s="452">
        <f>SUM(GZ116,GZ112,GZ109,GZ104,GZ101,GZ90,GZ79,GZ68,GZ63,GZ38,GZ30)</f>
        <v/>
      </c>
      <c r="HA117" s="453">
        <f>SUM(HA116,HA112,HA109,HA104,HA101,HA90,HA79,HA68,HA63,HA38,HA30)</f>
        <v/>
      </c>
      <c r="HB117" s="452">
        <f>SUM(HB116,HB112,HB109,HB104,HB101,HB90,HB79,HB68,HB63,HB38,HB30)</f>
        <v/>
      </c>
      <c r="HC117" s="452">
        <f>SUM(HC116,HC112,HC109,HC104,HC101,HC90,HC79,HC68,HC63,HC38,HC30)</f>
        <v/>
      </c>
      <c r="HD117" s="452">
        <f>SUM(HD116,HD112,HD109,HD104,HD101,HD90,HD79,HD68,HD63,HD38,HD30)</f>
        <v/>
      </c>
      <c r="HE117" s="452">
        <f>SUM(HE116,HE112,HE109,HE104,HE101,HE90,HE79,HE68,HE63,HE38,HE30)</f>
        <v/>
      </c>
      <c r="HF117" s="452">
        <f>SUM(HF116,HF112,HF109,HF104,HF101,HF90,HF79,HF68,HF63,HF38,HF30)</f>
        <v/>
      </c>
      <c r="HG117" s="452">
        <f>SUM(HG116,HG112,HG109,HG104,HG101,HG90,HG79,HG68,HG63,HG38,HG30)</f>
        <v/>
      </c>
      <c r="HH117" s="452">
        <f>SUM(HH116,HH112,HH109,HH104,HH101,HH90,HH79,HH68,HH63,HH38,HH30)</f>
        <v/>
      </c>
      <c r="HI117" s="452">
        <f>SUM(HI116,HI112,HI109,HI104,HI101,HI90,HI79,HI68,HI63,HI38,HI30)</f>
        <v/>
      </c>
      <c r="HJ117" s="452">
        <f>SUM(HJ116,HJ112,HJ109,HJ104,HJ101,HJ90,HJ79,HJ68,HJ63,HJ38,HJ30)</f>
        <v/>
      </c>
      <c r="HK117" s="452">
        <f>SUM(HK116,HK112,HK109,HK104,HK101,HK90,HK79,HK68,HK63,HK38,HK30)</f>
        <v/>
      </c>
      <c r="HL117" s="452">
        <f>SUM(HL116,HL112,HL109,HL104,HL101,HL90,HL79,HL68,HL63,HL38,HL30)</f>
        <v/>
      </c>
      <c r="HM117" s="453">
        <f>SUM(HM116,HM112,HM109,HM104,HM101,HM90,HM79,HM68,HM63,HM38,HM30)</f>
        <v/>
      </c>
      <c r="HN117" s="452">
        <f>SUM(HN116,HN112,HN109,HN104,HN101,HN90,HN79,HN68,HN63,HN38,HN30)</f>
        <v/>
      </c>
      <c r="HO117" s="452">
        <f>SUM(HO116,HO112,HO109,HO104,HO101,HO90,HO79,HO68,HO63,HO38,HO30)</f>
        <v/>
      </c>
      <c r="HP117" s="452">
        <f>SUM(HP116,HP112,HP109,HP104,HP101,HP90,HP79,HP68,HP63,HP38,HP30)</f>
        <v/>
      </c>
      <c r="HQ117" s="452">
        <f>SUM(HQ116,HQ112,HQ109,HQ104,HQ101,HQ90,HQ79,HQ68,HQ63,HQ38,HQ30)</f>
        <v/>
      </c>
      <c r="HR117" s="452">
        <f>SUM(HR116,HR112,HR109,HR104,HR101,HR90,HR79,HR68,HR63,HR38,HR30)</f>
        <v/>
      </c>
      <c r="HS117" s="452">
        <f>SUM(HS116,HS112,HS109,HS104,HS101,HS90,HS79,HS68,HS63,HS38,HS30)</f>
        <v/>
      </c>
      <c r="HT117" s="452">
        <f>SUM(HT116,HT112,HT109,HT104,HT101,HT90,HT79,HT68,HT63,HT38,HT30)</f>
        <v/>
      </c>
      <c r="HU117" s="452">
        <f>SUM(HU116,HU112,HU109,HU104,HU101,HU90,HU79,HU68,HU63,HU38,HU30)</f>
        <v/>
      </c>
      <c r="HV117" s="452">
        <f>SUM(HV116,HV112,HV109,HV104,HV101,HV90,HV79,HV68,HV63,HV38,HV30)</f>
        <v/>
      </c>
      <c r="HW117" s="452">
        <f>SUM(HW116,HW112,HW109,HW104,HW101,HW90,HW79,HW68,HW63,HW38,HW30)</f>
        <v/>
      </c>
      <c r="HX117" s="452">
        <f>SUM(HX116,HX112,HX109,HX104,HX101,HX90,HX79,HX68,HX63,HX38,HX30)</f>
        <v/>
      </c>
      <c r="HY117" s="453">
        <f>SUM(HY116,HY112,HY109,HY104,HY101,HY90,HY79,HY68,HY63,HY38,HY30)</f>
        <v/>
      </c>
      <c r="HZ117" s="452">
        <f>SUM(HZ116,HZ112,HZ109,HZ104,HZ101,HZ90,HZ79,HZ68,HZ63,HZ38,HZ30)</f>
        <v/>
      </c>
      <c r="IA117" s="452">
        <f>SUM(IA116,IA112,IA109,IA104,IA101,IA90,IA79,IA68,IA63,IA38,IA30)</f>
        <v/>
      </c>
      <c r="IB117" s="452">
        <f>SUM(IB116,IB112,IB109,IB104,IB101,IB90,IB79,IB68,IB63,IB38,IB30)</f>
        <v/>
      </c>
      <c r="IC117" s="452">
        <f>SUM(IC116,IC112,IC109,IC104,IC101,IC90,IC79,IC68,IC63,IC38,IC30)</f>
        <v/>
      </c>
      <c r="ID117" s="452">
        <f>SUM(ID116,ID112,ID109,ID104,ID101,ID90,ID79,ID68,ID63,ID38,ID30)</f>
        <v/>
      </c>
      <c r="IE117" s="462">
        <f>SUM(IE116,IE112,IE109,IE104,IE101,IE90,IE79,IE68,IE63,IE38,IE30)</f>
        <v/>
      </c>
      <c r="IF117" s="452">
        <f>SUM(IF116,IF112,IF109,IF104,IF101,IF90,IF79,IF68,IF63,IF38,IF30)</f>
        <v/>
      </c>
      <c r="IG117" s="452">
        <f>SUM(IG116,IG112,IG109,IG104,IG101,IG90,IG79,IG68,IG63,IG38,IG30)</f>
        <v/>
      </c>
      <c r="IH117" s="452">
        <f>SUM(IH116,IH112,IH109,IH104,IH101,IH90,IH79,IH68,IH63,IH38,IH30)</f>
        <v/>
      </c>
      <c r="II117" s="452">
        <f>SUM(II116,II112,II109,II104,II101,II90,II79,II68,II63,II38,II30)</f>
        <v/>
      </c>
      <c r="IJ117" s="452">
        <f>SUM(IJ116,IJ112,IJ109,IJ104,IJ101,IJ90,IJ79,IJ68,IJ63,IJ38,IJ30)</f>
        <v/>
      </c>
      <c r="IL117" s="452">
        <f>SUM(IL116,IL112,IL109,IL104,IL101,IL90,IL79,IL68,IL63,IL38,IL30)</f>
        <v/>
      </c>
      <c r="IM117" s="452">
        <f>SUM(IM116,IM112,IM109,IM104,IM101,IM90,IM79,IM68,IM63,IM38,IM30)</f>
        <v/>
      </c>
      <c r="IN117" s="452">
        <f>SUM(IN116,IN112,IN109,IN104,IN101,IN90,IN79,IN68,IN63,IN38,IN30)</f>
        <v/>
      </c>
      <c r="IO117" s="452">
        <f>SUM(IO116,IO112,IO109,IO104,IO101,IO90,IO79,IO68,IO63,IO38,IO30)</f>
        <v/>
      </c>
      <c r="IP117" s="452">
        <f>SUM(IP116,IP112,IP109,IP104,IP101,IP90,IP79,IP68,IP63,IP38,IP30)</f>
        <v/>
      </c>
      <c r="IQ117" s="452">
        <f>SUM(IQ116,IQ112,IQ109,IQ104,IQ101,IQ90,IQ79,IQ68,IQ63,IQ38,IQ30)</f>
        <v/>
      </c>
      <c r="IR117" s="452">
        <f>SUM(IR116,IR112,IR109,IR104,IR101,IR90,IR79,IR68,IR63,IR38,IR30)</f>
        <v/>
      </c>
      <c r="IS117" s="452">
        <f>SUM(IS116,IS112,IS109,IS104,IS101,IS90,IS79,IS68,IS63,IS38,IS30)</f>
        <v/>
      </c>
      <c r="IT117" s="452">
        <f>SUM(IT116,IT112,IT109,IT104,IT101,IT90,IT79,IT68,IT63,IT38,IT30)</f>
        <v/>
      </c>
      <c r="IU117" s="452">
        <f>SUM(IU116,IU112,IU109,IU104,IU101,IU90,IU79,IU68,IU63,IU38,IU30)</f>
        <v/>
      </c>
      <c r="IV117" s="452">
        <f>SUM(IV116,IV112,IV109,IV104,IV101,IV90,IV79,IV68,IV63,IV38,IV30)</f>
        <v/>
      </c>
      <c r="IW117" s="453">
        <f>SUM(IW116,IW112,IW109,IW104,IW101,IW90,IW79,IW68,IW63,IW38,IW30)</f>
        <v/>
      </c>
      <c r="IX117" s="452">
        <f>SUM(IX116,IX112,IX109,IX104,IX101,IX90,IX79,IX68,IX63,IX38,IX30)</f>
        <v/>
      </c>
      <c r="IY117" s="452">
        <f>SUM(IY116,IY112,IY109,IY104,IY101,IY90,IY79,IY68,IY63,IY38,IY30)</f>
        <v/>
      </c>
      <c r="IZ117" s="452">
        <f>SUM(IZ116,IZ112,IZ109,IZ104,IZ101,IZ90,IZ79,IZ68,IZ63,IZ38,IZ30)</f>
        <v/>
      </c>
      <c r="JA117" s="452">
        <f>SUM(JA116,JA112,JA109,JA104,JA101,JA90,JA79,JA68,JA63,JA38,JA30)</f>
        <v/>
      </c>
      <c r="JB117" s="452">
        <f>SUM(JB116,JB112,JB109,JB104,JB101,JB90,JB79,JB68,JB63,JB38,JB30)</f>
        <v/>
      </c>
      <c r="JC117" s="452">
        <f>SUM(JC116,JC112,JC109,JC104,JC101,JC90,JC79,JC68,JC63,JC38,JC30)</f>
        <v/>
      </c>
      <c r="JD117" s="452">
        <f>SUM(JD116,JD112,JD109,JD104,JD101,JD90,JD79,JD68,JD63,JD38,JD30)</f>
        <v/>
      </c>
      <c r="JE117" s="452">
        <f>SUM(JE116,JE112,JE109,JE104,JE101,JE90,JE79,JE68,JE63,JE38,JE30)</f>
        <v/>
      </c>
      <c r="JF117" s="452">
        <f>SUM(JF116,JF112,JF109,JF104,JF101,JF90,JF79,JF68,JF63,JF38,JF30)</f>
        <v/>
      </c>
      <c r="JG117" s="452">
        <f>SUM(JG116,JG112,JG109,JG104,JG101,JG90,JG79,JG68,JG63,JG38,JG30)</f>
        <v/>
      </c>
      <c r="JH117" s="452">
        <f>SUM(JH116,JH112,JH109,JH104,JH101,JH90,JH79,JH68,JH63,JH38,JH30)</f>
        <v/>
      </c>
      <c r="JI117" s="453">
        <f>SUM(JI116,JI112,JI109,JI104,JI101,JI90,JI79,JI68,JI63,JI38,JI30)</f>
        <v/>
      </c>
      <c r="JJ117" s="452">
        <f>SUM(JJ116,JJ112,JJ109,JJ104,JJ101,JJ90,JJ79,JJ68,JJ63,JJ38,JJ30)</f>
        <v/>
      </c>
      <c r="JK117" s="452">
        <f>SUM(JK116,JK112,JK109,JK104,JK101,JK90,JK79,JK68,JK63,JK38,JK30)</f>
        <v/>
      </c>
      <c r="JL117" s="452">
        <f>SUM(JL116,JL112,JL109,JL104,JL101,JL90,JL79,JL68,JL63,JL38,JL30)</f>
        <v/>
      </c>
      <c r="JM117" s="452">
        <f>SUM(JM116,JM112,JM109,JM104,JM101,JM90,JM79,JM68,JM63,JM38,JM30)</f>
        <v/>
      </c>
      <c r="JN117" s="452">
        <f>SUM(JN116,JN112,JN109,JN104,JN101,JN90,JN79,JN68,JN63,JN38,JN30)</f>
        <v/>
      </c>
      <c r="JO117" s="452">
        <f>SUM(JO116,JO112,JO109,JO104,JO101,JO90,JO79,JO68,JO63,JO38,JO30)</f>
        <v/>
      </c>
      <c r="JP117" s="452">
        <f>SUM(JP116,JP112,JP109,JP104,JP101,JP90,JP79,JP68,JP63,JP38,JP30)</f>
        <v/>
      </c>
      <c r="JQ117" s="452">
        <f>SUM(JQ116,JQ112,JQ109,JQ104,JQ101,JQ90,JQ79,JQ68,JQ63,JQ38,JQ30)</f>
        <v/>
      </c>
      <c r="JR117" s="452">
        <f>SUM(JR116,JR112,JR109,JR104,JR101,JR90,JR79,JR68,JR63,JR38,JR30)</f>
        <v/>
      </c>
      <c r="JS117" s="452">
        <f>SUM(JS116,JS112,JS109,JS104,JS101,JS90,JS79,JS68,JS63,JS38,JS30)</f>
        <v/>
      </c>
      <c r="JT117" s="452">
        <f>SUM(JT116,JT112,JT109,JT104,JT101,JT90,JT79,JT68,JT63,JT38,JT30)</f>
        <v/>
      </c>
      <c r="JU117" s="453">
        <f>SUM(JU116,JU112,JU109,JU104,JU101,JU90,JU79,JU68,JU63,JU38,JU30)</f>
        <v/>
      </c>
      <c r="JV117" s="452">
        <f>SUM(JV116,JV112,JV109,JV104,JV101,JV90,JV79,JV68,JV63,JV38,JV30)</f>
        <v/>
      </c>
      <c r="JW117" s="452">
        <f>SUM(JW116,JW112,JW109,JW104,JW101,JW90,JW79,JW68,JW63,JW38,JW30)</f>
        <v/>
      </c>
      <c r="JX117" s="452">
        <f>SUM(JX116,JX112,JX109,JX104,JX101,JX90,JX79,JX68,JX63,JX38,JX30)</f>
        <v/>
      </c>
      <c r="JY117" s="452">
        <f>SUM(JY116,JY112,JY109,JY104,JY101,JY90,JY79,JY68,JY63,JY38,JY30)</f>
        <v/>
      </c>
      <c r="JZ117" s="452">
        <f>SUM(JZ116,JZ112,JZ109,JZ104,JZ101,JZ90,JZ79,JZ68,JZ63,JZ38,JZ30)</f>
        <v/>
      </c>
      <c r="KA117" s="462">
        <f>SUM(KA116,KA112,KA109,KA104,KA101,KA90,KA79,KA68,KA63,KA38,KA30)</f>
        <v/>
      </c>
      <c r="KB117" s="452">
        <f>SUM(KB116,KB112,KB109,KB104,KB101,KB90,KB79,KB68,KB63,KB38,KB30)</f>
        <v/>
      </c>
      <c r="KC117" s="452">
        <f>SUM(KC116,KC112,KC109,KC104,KC101,KC90,KC79,KC68,KC63,KC38,KC30)</f>
        <v/>
      </c>
      <c r="KD117" s="452">
        <f>SUM(KD116,KD112,KD109,KD104,KD101,KD90,KD79,KD68,KD63,KD38,KD30)</f>
        <v/>
      </c>
      <c r="KE117" s="452">
        <f>SUM(KE116,KE112,KE109,KE104,KE101,KE90,KE79,KE68,KE63,KE38,KE30)</f>
        <v/>
      </c>
      <c r="KF117" s="452">
        <f>SUM(KF116,KF112,KF109,KF104,KF101,KF90,KF79,KF68,KF63,KF38,KF30)</f>
        <v/>
      </c>
      <c r="KH117" s="452">
        <f>SUM(KH116,KH112,KH109,KH104,KH101,KH90,KH79,KH68,KH63,KH38,KH30)</f>
        <v/>
      </c>
      <c r="KI117" s="452">
        <f>SUM(KI116,KI112,KI109,KI104,KI101,KI90,KI79,KI68,KI63,KI38,KI30)</f>
        <v/>
      </c>
      <c r="KJ117" s="452">
        <f>SUM(KJ116,KJ112,KJ109,KJ104,KJ101,KJ90,KJ79,KJ68,KJ63,KJ38,KJ30)</f>
        <v/>
      </c>
      <c r="KK117" s="452">
        <f>SUM(KK116,KK112,KK109,KK104,KK101,KK90,KK79,KK68,KK63,KK38,KK30)</f>
        <v/>
      </c>
      <c r="KL117" s="452">
        <f>SUM(KL116,KL112,KL109,KL104,KL101,KL90,KL79,KL68,KL63,KL38,KL30)</f>
        <v/>
      </c>
      <c r="KM117" s="452">
        <f>SUM(KM116,KM112,KM109,KM104,KM101,KM90,KM79,KM68,KM63,KM38,KM30)</f>
        <v/>
      </c>
      <c r="KN117" s="452">
        <f>SUM(KN116,KN112,KN109,KN104,KN101,KN90,KN79,KN68,KN63,KN38,KN30)</f>
        <v/>
      </c>
      <c r="KO117" s="452">
        <f>SUM(KO116,KO112,KO109,KO104,KO101,KO90,KO79,KO68,KO63,KO38,KO30)</f>
        <v/>
      </c>
      <c r="KP117" s="452">
        <f>SUM(KP116,KP112,KP109,KP104,KP101,KP90,KP79,KP68,KP63,KP38,KP30)</f>
        <v/>
      </c>
      <c r="KQ117" s="452">
        <f>SUM(KQ116,KQ112,KQ109,KQ104,KQ101,KQ90,KQ79,KQ68,KQ63,KQ38,KQ30)</f>
        <v/>
      </c>
      <c r="KR117" s="452">
        <f>SUM(KR116,KR112,KR109,KR104,KR101,KR90,KR79,KR68,KR63,KR38,KR30)</f>
        <v/>
      </c>
      <c r="KS117" s="453">
        <f>SUM(KS116,KS112,KS109,KS104,KS101,KS90,KS79,KS68,KS63,KS38,KS30)</f>
        <v/>
      </c>
      <c r="KT117" s="452">
        <f>SUM(KT116,KT112,KT109,KT104,KT101,KT90,KT79,KT68,KT63,KT38,KT30)</f>
        <v/>
      </c>
      <c r="KU117" s="452">
        <f>SUM(KU116,KU112,KU109,KU104,KU101,KU90,KU79,KU68,KU63,KU38,KU30)</f>
        <v/>
      </c>
      <c r="KV117" s="452">
        <f>SUM(KV116,KV112,KV109,KV104,KV101,KV90,KV79,KV68,KV63,KV38,KV30)</f>
        <v/>
      </c>
      <c r="KW117" s="452">
        <f>SUM(KW116,KW112,KW109,KW104,KW101,KW90,KW79,KW68,KW63,KW38,KW30)</f>
        <v/>
      </c>
      <c r="KX117" s="452">
        <f>SUM(KX116,KX112,KX109,KX104,KX101,KX90,KX79,KX68,KX63,KX38,KX30)</f>
        <v/>
      </c>
      <c r="KY117" s="452">
        <f>SUM(KY116,KY112,KY109,KY104,KY101,KY90,KY79,KY68,KY63,KY38,KY30)</f>
        <v/>
      </c>
      <c r="KZ117" s="452">
        <f>SUM(KZ116,KZ112,KZ109,KZ104,KZ101,KZ90,KZ79,KZ68,KZ63,KZ38,KZ30)</f>
        <v/>
      </c>
      <c r="LA117" s="452">
        <f>SUM(LA116,LA112,LA109,LA104,LA101,LA90,LA79,LA68,LA63,LA38,LA30)</f>
        <v/>
      </c>
      <c r="LB117" s="452">
        <f>SUM(LB116,LB112,LB109,LB104,LB101,LB90,LB79,LB68,LB63,LB38,LB30)</f>
        <v/>
      </c>
      <c r="LC117" s="452">
        <f>SUM(LC116,LC112,LC109,LC104,LC101,LC90,LC79,LC68,LC63,LC38,LC30)</f>
        <v/>
      </c>
      <c r="LD117" s="452">
        <f>SUM(LD116,LD112,LD109,LD104,LD101,LD90,LD79,LD68,LD63,LD38,LD30)</f>
        <v/>
      </c>
      <c r="LE117" s="453">
        <f>SUM(LE116,LE112,LE109,LE104,LE101,LE90,LE79,LE68,LE63,LE38,LE30)</f>
        <v/>
      </c>
      <c r="LF117" s="452">
        <f>SUM(LF116,LF112,LF109,LF104,LF101,LF90,LF79,LF68,LF63,LF38,LF30)</f>
        <v/>
      </c>
      <c r="LG117" s="452">
        <f>SUM(LG116,LG112,LG109,LG104,LG101,LG90,LG79,LG68,LG63,LG38,LG30)</f>
        <v/>
      </c>
      <c r="LH117" s="452">
        <f>SUM(LH116,LH112,LH109,LH104,LH101,LH90,LH79,LH68,LH63,LH38,LH30)</f>
        <v/>
      </c>
      <c r="LI117" s="452">
        <f>SUM(LI116,LI112,LI109,LI104,LI101,LI90,LI79,LI68,LI63,LI38,LI30)</f>
        <v/>
      </c>
      <c r="LJ117" s="452">
        <f>SUM(LJ116,LJ112,LJ109,LJ104,LJ101,LJ90,LJ79,LJ68,LJ63,LJ38,LJ30)</f>
        <v/>
      </c>
      <c r="LK117" s="452">
        <f>SUM(LK116,LK112,LK109,LK104,LK101,LK90,LK79,LK68,LK63,LK38,LK30)</f>
        <v/>
      </c>
      <c r="LL117" s="452">
        <f>SUM(LL116,LL112,LL109,LL104,LL101,LL90,LL79,LL68,LL63,LL38,LL30)</f>
        <v/>
      </c>
      <c r="LM117" s="452">
        <f>SUM(LM116,LM112,LM109,LM104,LM101,LM90,LM79,LM68,LM63,LM38,LM30)</f>
        <v/>
      </c>
      <c r="LN117" s="452">
        <f>SUM(LN116,LN112,LN109,LN104,LN101,LN90,LN79,LN68,LN63,LN38,LN30)</f>
        <v/>
      </c>
      <c r="LO117" s="452">
        <f>SUM(LO116,LO112,LO109,LO104,LO101,LO90,LO79,LO68,LO63,LO38,LO30)</f>
        <v/>
      </c>
      <c r="LP117" s="452">
        <f>SUM(LP116,LP112,LP109,LP104,LP101,LP90,LP79,LP68,LP63,LP38,LP30)</f>
        <v/>
      </c>
      <c r="LQ117" s="453">
        <f>SUM(LQ116,LQ112,LQ109,LQ104,LQ101,LQ90,LQ79,LQ68,LQ63,LQ38,LQ30)</f>
        <v/>
      </c>
      <c r="LR117" s="452">
        <f>SUM(LR116,LR112,LR109,LR104,LR101,LR90,LR79,LR68,LR63,LR38,LR30)</f>
        <v/>
      </c>
      <c r="LS117" s="452">
        <f>SUM(LS116,LS112,LS109,LS104,LS101,LS90,LS79,LS68,LS63,LS38,LS30)</f>
        <v/>
      </c>
      <c r="LT117" s="452">
        <f>SUM(LT116,LT112,LT109,LT104,LT101,LT90,LT79,LT68,LT63,LT38,LT30)</f>
        <v/>
      </c>
      <c r="LU117" s="452">
        <f>SUM(LU116,LU112,LU109,LU104,LU101,LU90,LU79,LU68,LU63,LU38,LU30)</f>
        <v/>
      </c>
      <c r="LV117" s="452">
        <f>SUM(LV116,LV112,LV109,LV104,LV101,LV90,LV79,LV68,LV63,LV38,LV30)</f>
        <v/>
      </c>
      <c r="LW117" s="462">
        <f>SUM(LW116,LW112,LW109,LW104,LW101,LW90,LW79,LW68,LW63,LW38,LW30)</f>
        <v/>
      </c>
      <c r="LX117" s="452">
        <f>SUM(LX116,LX112,LX109,LX104,LX101,LX90,LX79,LX68,LX63,LX38,LX30)</f>
        <v/>
      </c>
      <c r="LY117" s="452">
        <f>SUM(LY116,LY112,LY109,LY104,LY101,LY90,LY79,LY68,LY63,LY38,LY30)</f>
        <v/>
      </c>
      <c r="LZ117" s="452">
        <f>SUM(LZ116,LZ112,LZ109,LZ104,LZ101,LZ90,LZ79,LZ68,LZ63,LZ38,LZ30)</f>
        <v/>
      </c>
      <c r="MA117" s="452">
        <f>SUM(MA116,MA112,MA109,MA104,MA101,MA90,MA79,MA68,MA63,MA38,MA30)</f>
        <v/>
      </c>
      <c r="MB117" s="452">
        <f>SUM(MB116,MB112,MB109,MB104,MB101,MB90,MB79,MB68,MB63,MB38,MB30)</f>
        <v/>
      </c>
      <c r="MD117" s="524">
        <f>IFERROR(KH117/KH$117,0)</f>
        <v/>
      </c>
      <c r="ME117" s="524">
        <f>IFERROR(KI117/KI$117,0)</f>
        <v/>
      </c>
      <c r="MF117" s="524">
        <f>IFERROR(KJ117/KJ$117,0)</f>
        <v/>
      </c>
      <c r="MG117" s="524">
        <f>IFERROR(KK117/KK$117,0)</f>
        <v/>
      </c>
      <c r="MH117" s="524">
        <f>IFERROR(KL117/KL$117,0)</f>
        <v/>
      </c>
      <c r="MI117" s="524">
        <f>IFERROR(KM117/KM$117,0)</f>
        <v/>
      </c>
      <c r="MJ117" s="524">
        <f>IFERROR(KN117/KN$117,0)</f>
        <v/>
      </c>
      <c r="MK117" s="524">
        <f>IFERROR(KO117/KO$117,0)</f>
        <v/>
      </c>
      <c r="ML117" s="524">
        <f>IFERROR(KP117/KP$117,0)</f>
        <v/>
      </c>
      <c r="MM117" s="524">
        <f>IFERROR(KQ117/KQ$117,0)</f>
        <v/>
      </c>
      <c r="MN117" s="524">
        <f>IFERROR(KR117/KR$117,0)</f>
        <v/>
      </c>
      <c r="MO117" s="525">
        <f>IFERROR(KS117/KS$117,0)</f>
        <v/>
      </c>
      <c r="MP117" s="524">
        <f>IFERROR(KT117/KT$117,0)</f>
        <v/>
      </c>
      <c r="MQ117" s="524">
        <f>IFERROR(KU117/KU$117,0)</f>
        <v/>
      </c>
      <c r="MR117" s="524">
        <f>IFERROR(KV117/KV$117,0)</f>
        <v/>
      </c>
      <c r="MS117" s="524">
        <f>IFERROR(KW117/KW$117,0)</f>
        <v/>
      </c>
      <c r="MT117" s="524">
        <f>IFERROR(KX117/KX$117,0)</f>
        <v/>
      </c>
      <c r="MU117" s="524">
        <f>IFERROR(KY117/KY$117,0)</f>
        <v/>
      </c>
      <c r="MV117" s="524">
        <f>IFERROR(KZ117/KZ$117,0)</f>
        <v/>
      </c>
      <c r="MW117" s="524">
        <f>IFERROR(LA117/LA$117,0)</f>
        <v/>
      </c>
      <c r="MX117" s="524">
        <f>IFERROR(LB117/LB$117,0)</f>
        <v/>
      </c>
      <c r="MY117" s="524">
        <f>IFERROR(LC117/LC$117,0)</f>
        <v/>
      </c>
      <c r="MZ117" s="524">
        <f>IFERROR(LD117/LD$117,0)</f>
        <v/>
      </c>
      <c r="NA117" s="525">
        <f>IFERROR(LE117/LE$117,0)</f>
        <v/>
      </c>
      <c r="NB117" s="524">
        <f>IFERROR(LF117/LF$117,0)</f>
        <v/>
      </c>
      <c r="NC117" s="524">
        <f>IFERROR(LG117/LG$117,0)</f>
        <v/>
      </c>
      <c r="ND117" s="524">
        <f>IFERROR(LH117/LH$117,0)</f>
        <v/>
      </c>
      <c r="NE117" s="524">
        <f>IFERROR(LI117/LI$117,0)</f>
        <v/>
      </c>
      <c r="NF117" s="524">
        <f>IFERROR(LJ117/LJ$117,0)</f>
        <v/>
      </c>
      <c r="NG117" s="524">
        <f>IFERROR(LK117/LK$117,0)</f>
        <v/>
      </c>
      <c r="NH117" s="524">
        <f>IFERROR(LL117/LL$117,0)</f>
        <v/>
      </c>
      <c r="NI117" s="524">
        <f>IFERROR(LM117/LM$117,0)</f>
        <v/>
      </c>
      <c r="NJ117" s="524">
        <f>IFERROR(LN117/LN$117,0)</f>
        <v/>
      </c>
      <c r="NK117" s="524">
        <f>IFERROR(LO117/LO$117,0)</f>
        <v/>
      </c>
      <c r="NL117" s="524">
        <f>IFERROR(LP117/LP$117,0)</f>
        <v/>
      </c>
      <c r="NM117" s="525">
        <f>IFERROR(LQ117/LQ$117,0)</f>
        <v/>
      </c>
      <c r="NN117" s="524">
        <f>IFERROR(LR117/LR$117,0)</f>
        <v/>
      </c>
      <c r="NO117" s="524">
        <f>IFERROR(LS117/LS$117,0)</f>
        <v/>
      </c>
      <c r="NP117" s="524">
        <f>IFERROR(LT117/LT$117,0)</f>
        <v/>
      </c>
      <c r="NQ117" s="524">
        <f>IFERROR(LU117/LU$117,0)</f>
        <v/>
      </c>
      <c r="NR117" s="524">
        <f>IFERROR(LV117/LV$117,0)</f>
        <v/>
      </c>
      <c r="NS117" s="1756">
        <f>IFERROR(LW117/LW$117,0)</f>
        <v/>
      </c>
      <c r="NT117" s="524">
        <f>IFERROR(LX117/LX$117,0)</f>
        <v/>
      </c>
      <c r="NU117" s="524">
        <f>IFERROR(LY117/LY$117,0)</f>
        <v/>
      </c>
      <c r="NV117" s="524">
        <f>IFERROR(LZ117/LZ$117,0)</f>
        <v/>
      </c>
      <c r="NW117" s="524">
        <f>IFERROR(MA117/MA$117,0)</f>
        <v/>
      </c>
      <c r="NX117" s="524">
        <f>IFERROR(MB117/MB$117,0)</f>
        <v/>
      </c>
      <c r="NZ117" s="452">
        <f>SUM(NZ116,NZ112,NZ109,NZ104,NZ101,NZ90,NZ79,NZ68,NZ63,NZ38,NZ30)</f>
        <v/>
      </c>
      <c r="OA117" s="452">
        <f>SUM(OA116,OA112,OA109,OA104,OA101,OA90,OA79,OA68,OA63,OA38,OA30)</f>
        <v/>
      </c>
      <c r="OB117" s="452">
        <f>SUM(OB116,OB112,OB109,OB104,OB101,OB90,OB79,OB68,OB63,OB38,OB30)</f>
        <v/>
      </c>
      <c r="OC117" s="452">
        <f>SUM(OC116,OC112,OC109,OC104,OC101,OC90,OC79,OC68,OC63,OC38,OC30)</f>
        <v/>
      </c>
      <c r="OD117" s="1501" t="n"/>
      <c r="OE117" s="434" t="n"/>
      <c r="OF117" s="434" t="n"/>
      <c r="OG117" s="434" t="n"/>
    </row>
    <row r="118" outlineLevel="2" ht="12" customFormat="1" customHeight="1" s="431">
      <c r="A118" s="1523" t="n"/>
      <c r="B118" s="1521" t="n"/>
      <c r="C118" s="768" t="inlineStr">
        <is>
          <t>Cogs - cci cards</t>
        </is>
      </c>
      <c r="D118" s="771" t="n">
        <v>501452</v>
      </c>
      <c r="E118" s="771">
        <f>CONCATENATE(D118," - ",C118)</f>
        <v/>
      </c>
      <c r="F118" s="452">
        <f>'Income statement'!F118</f>
        <v/>
      </c>
      <c r="G118" s="452">
        <f>'Income statement'!G118</f>
        <v/>
      </c>
      <c r="H118" s="452">
        <f>'Income statement'!H118</f>
        <v/>
      </c>
      <c r="I118" s="452">
        <f>'Income statement'!I118</f>
        <v/>
      </c>
      <c r="J118" s="452">
        <f>'Income statement'!J118</f>
        <v/>
      </c>
      <c r="K118" s="452">
        <f>'Income statement'!K118</f>
        <v/>
      </c>
      <c r="L118" s="452">
        <f>'Income statement'!L118</f>
        <v/>
      </c>
      <c r="M118" s="452">
        <f>'Income statement'!M118</f>
        <v/>
      </c>
      <c r="N118" s="452">
        <f>'Income statement'!N118</f>
        <v/>
      </c>
      <c r="O118" s="452">
        <f>'Income statement'!O118</f>
        <v/>
      </c>
      <c r="P118" s="452">
        <f>'Income statement'!P118</f>
        <v/>
      </c>
      <c r="Q118" s="453">
        <f>'Income statement'!Q118</f>
        <v/>
      </c>
      <c r="R118" s="452">
        <f>'Income statement'!R118</f>
        <v/>
      </c>
      <c r="S118" s="452">
        <f>'Income statement'!S118</f>
        <v/>
      </c>
      <c r="T118" s="452">
        <f>'Income statement'!T118</f>
        <v/>
      </c>
      <c r="U118" s="452">
        <f>'Income statement'!U118</f>
        <v/>
      </c>
      <c r="V118" s="452">
        <f>'Income statement'!V118</f>
        <v/>
      </c>
      <c r="W118" s="452">
        <f>'Income statement'!W118</f>
        <v/>
      </c>
      <c r="X118" s="452">
        <f>'Income statement'!X118</f>
        <v/>
      </c>
      <c r="Y118" s="452">
        <f>'Income statement'!Y118</f>
        <v/>
      </c>
      <c r="Z118" s="452">
        <f>'Income statement'!Z118</f>
        <v/>
      </c>
      <c r="AA118" s="452">
        <f>'Income statement'!AA118</f>
        <v/>
      </c>
      <c r="AB118" s="452">
        <f>'Income statement'!AB118</f>
        <v/>
      </c>
      <c r="AC118" s="453">
        <f>'Income statement'!AC118</f>
        <v/>
      </c>
      <c r="AD118" s="452">
        <f>'Income statement'!AD118</f>
        <v/>
      </c>
      <c r="AE118" s="452">
        <f>'Income statement'!AE118</f>
        <v/>
      </c>
      <c r="AF118" s="452">
        <f>'Income statement'!AF118</f>
        <v/>
      </c>
      <c r="AG118" s="452">
        <f>'Income statement'!AG118</f>
        <v/>
      </c>
      <c r="AH118" s="452">
        <f>'Income statement'!AH118</f>
        <v/>
      </c>
      <c r="AI118" s="452">
        <f>'Income statement'!AI118</f>
        <v/>
      </c>
      <c r="AJ118" s="452">
        <f>'Income statement'!AJ118</f>
        <v/>
      </c>
      <c r="AK118" s="452">
        <f>'Income statement'!AK118</f>
        <v/>
      </c>
      <c r="AL118" s="452">
        <f>'Income statement'!AL118</f>
        <v/>
      </c>
      <c r="AM118" s="452">
        <f>'Income statement'!AM118</f>
        <v/>
      </c>
      <c r="AN118" s="452">
        <f>'Income statement'!AN118</f>
        <v/>
      </c>
      <c r="AO118" s="453">
        <f>'Income statement'!AO118</f>
        <v/>
      </c>
      <c r="AP118" s="452">
        <f>'Income statement'!AP118</f>
        <v/>
      </c>
      <c r="AQ118" s="452">
        <f>'Income statement'!AQ118</f>
        <v/>
      </c>
      <c r="AR118" s="452">
        <f>'Income statement'!AR118</f>
        <v/>
      </c>
      <c r="AS118" s="452">
        <f>'Income statement'!AS118</f>
        <v/>
      </c>
      <c r="AT118" s="452">
        <f>'Income statement'!AT118</f>
        <v/>
      </c>
      <c r="AU118" s="462">
        <f>'Income statement'!AU118</f>
        <v/>
      </c>
      <c r="AV118" s="452">
        <f>SUM(F118:Q118)</f>
        <v/>
      </c>
      <c r="AW118" s="452">
        <f>SUM(R118:AC118)</f>
        <v/>
      </c>
      <c r="AX118" s="452">
        <f>SUM(AD118:AO118)</f>
        <v/>
      </c>
      <c r="AY118" s="452">
        <f>SUM(AH118:AS118)</f>
        <v/>
      </c>
      <c r="AZ118" s="452">
        <f>SUM(AJ118:AU118)</f>
        <v/>
      </c>
      <c r="BB118" s="452">
        <f>SUMIFS('QofE Def adjustments'!F:F,'QofE Def adjustments'!$E:$E,'Adjusted IS'!$E118)</f>
        <v/>
      </c>
      <c r="BC118" s="452">
        <f>SUMIFS('QofE Def adjustments'!G:G,'QofE Def adjustments'!$E:$E,'Adjusted IS'!$E118)</f>
        <v/>
      </c>
      <c r="BD118" s="452">
        <f>SUMIFS('QofE Def adjustments'!H:H,'QofE Def adjustments'!$E:$E,'Adjusted IS'!$E118)</f>
        <v/>
      </c>
      <c r="BE118" s="452">
        <f>SUMIFS('QofE Def adjustments'!I:I,'QofE Def adjustments'!$E:$E,'Adjusted IS'!$E118)</f>
        <v/>
      </c>
      <c r="BF118" s="452">
        <f>SUMIFS('QofE Def adjustments'!J:J,'QofE Def adjustments'!$E:$E,'Adjusted IS'!$E118)</f>
        <v/>
      </c>
      <c r="BG118" s="452">
        <f>SUMIFS('QofE Def adjustments'!K:K,'QofE Def adjustments'!$E:$E,'Adjusted IS'!$E118)</f>
        <v/>
      </c>
      <c r="BH118" s="452">
        <f>SUMIFS('QofE Def adjustments'!L:L,'QofE Def adjustments'!$E:$E,'Adjusted IS'!$E118)</f>
        <v/>
      </c>
      <c r="BI118" s="452">
        <f>SUMIFS('QofE Def adjustments'!M:M,'QofE Def adjustments'!$E:$E,'Adjusted IS'!$E118)</f>
        <v/>
      </c>
      <c r="BJ118" s="452">
        <f>SUMIFS('QofE Def adjustments'!N:N,'QofE Def adjustments'!$E:$E,'Adjusted IS'!$E118)</f>
        <v/>
      </c>
      <c r="BK118" s="452">
        <f>SUMIFS('QofE Def adjustments'!O:O,'QofE Def adjustments'!$E:$E,'Adjusted IS'!$E118)</f>
        <v/>
      </c>
      <c r="BL118" s="452">
        <f>SUMIFS('QofE Def adjustments'!P:P,'QofE Def adjustments'!$E:$E,'Adjusted IS'!$E118)</f>
        <v/>
      </c>
      <c r="BM118" s="453">
        <f>SUMIFS('QofE Def adjustments'!Q:Q,'QofE Def adjustments'!$E:$E,'Adjusted IS'!$E118)</f>
        <v/>
      </c>
      <c r="BN118" s="452">
        <f>SUMIFS('QofE Def adjustments'!R:R,'QofE Def adjustments'!$E:$E,'Adjusted IS'!$E118)</f>
        <v/>
      </c>
      <c r="BO118" s="452">
        <f>SUMIFS('QofE Def adjustments'!S:S,'QofE Def adjustments'!$E:$E,'Adjusted IS'!$E118)</f>
        <v/>
      </c>
      <c r="BP118" s="452">
        <f>SUMIFS('QofE Def adjustments'!T:T,'QofE Def adjustments'!$E:$E,'Adjusted IS'!$E118)</f>
        <v/>
      </c>
      <c r="BQ118" s="452">
        <f>SUMIFS('QofE Def adjustments'!U:U,'QofE Def adjustments'!$E:$E,'Adjusted IS'!$E118)</f>
        <v/>
      </c>
      <c r="BR118" s="452">
        <f>SUMIFS('QofE Def adjustments'!V:V,'QofE Def adjustments'!$E:$E,'Adjusted IS'!$E118)</f>
        <v/>
      </c>
      <c r="BS118" s="452">
        <f>SUMIFS('QofE Def adjustments'!W:W,'QofE Def adjustments'!$E:$E,'Adjusted IS'!$E118)</f>
        <v/>
      </c>
      <c r="BT118" s="452">
        <f>SUMIFS('QofE Def adjustments'!X:X,'QofE Def adjustments'!$E:$E,'Adjusted IS'!$E118)</f>
        <v/>
      </c>
      <c r="BU118" s="452">
        <f>SUMIFS('QofE Def adjustments'!Y:Y,'QofE Def adjustments'!$E:$E,'Adjusted IS'!$E118)</f>
        <v/>
      </c>
      <c r="BV118" s="452">
        <f>SUMIFS('QofE Def adjustments'!Z:Z,'QofE Def adjustments'!$E:$E,'Adjusted IS'!$E118)</f>
        <v/>
      </c>
      <c r="BW118" s="452">
        <f>SUMIFS('QofE Def adjustments'!AA:AA,'QofE Def adjustments'!$E:$E,'Adjusted IS'!$E118)</f>
        <v/>
      </c>
      <c r="BX118" s="452">
        <f>SUMIFS('QofE Def adjustments'!AB:AB,'QofE Def adjustments'!$E:$E,'Adjusted IS'!$E118)</f>
        <v/>
      </c>
      <c r="BY118" s="453">
        <f>SUMIFS('QofE Def adjustments'!AC:AC,'QofE Def adjustments'!$E:$E,'Adjusted IS'!$E118)</f>
        <v/>
      </c>
      <c r="BZ118" s="452">
        <f>SUMIFS('QofE Def adjustments'!AD:AD,'QofE Def adjustments'!$E:$E,'Adjusted IS'!$E118)</f>
        <v/>
      </c>
      <c r="CA118" s="452">
        <f>SUMIFS('QofE Def adjustments'!AE:AE,'QofE Def adjustments'!$E:$E,'Adjusted IS'!$E118)</f>
        <v/>
      </c>
      <c r="CB118" s="452">
        <f>SUMIFS('QofE Def adjustments'!AF:AF,'QofE Def adjustments'!$E:$E,'Adjusted IS'!$E118)</f>
        <v/>
      </c>
      <c r="CC118" s="452">
        <f>SUMIFS('QofE Def adjustments'!AG:AG,'QofE Def adjustments'!$E:$E,'Adjusted IS'!$E118)</f>
        <v/>
      </c>
      <c r="CD118" s="452">
        <f>SUMIFS('QofE Def adjustments'!AH:AH,'QofE Def adjustments'!$E:$E,'Adjusted IS'!$E118)</f>
        <v/>
      </c>
      <c r="CE118" s="452">
        <f>SUMIFS('QofE Def adjustments'!AI:AI,'QofE Def adjustments'!$E:$E,'Adjusted IS'!$E118)</f>
        <v/>
      </c>
      <c r="CF118" s="452">
        <f>SUMIFS('QofE Def adjustments'!AJ:AJ,'QofE Def adjustments'!$E:$E,'Adjusted IS'!$E118)</f>
        <v/>
      </c>
      <c r="CG118" s="452">
        <f>SUMIFS('QofE Def adjustments'!AK:AK,'QofE Def adjustments'!$E:$E,'Adjusted IS'!$E118)</f>
        <v/>
      </c>
      <c r="CH118" s="452">
        <f>SUMIFS('QofE Def adjustments'!AL:AL,'QofE Def adjustments'!$E:$E,'Adjusted IS'!$E118)</f>
        <v/>
      </c>
      <c r="CI118" s="452">
        <f>SUMIFS('QofE Def adjustments'!AM:AM,'QofE Def adjustments'!$E:$E,'Adjusted IS'!$E118)</f>
        <v/>
      </c>
      <c r="CJ118" s="452">
        <f>SUMIFS('QofE Def adjustments'!AN:AN,'QofE Def adjustments'!$E:$E,'Adjusted IS'!$E118)</f>
        <v/>
      </c>
      <c r="CK118" s="453">
        <f>SUMIFS('QofE Def adjustments'!AO:AO,'QofE Def adjustments'!$E:$E,'Adjusted IS'!$E118)</f>
        <v/>
      </c>
      <c r="CL118" s="452">
        <f>SUMIFS('QofE Def adjustments'!AP:AP,'QofE Def adjustments'!$E:$E,'Adjusted IS'!$E118)</f>
        <v/>
      </c>
      <c r="CM118" s="452">
        <f>SUMIFS('QofE Def adjustments'!AQ:AQ,'QofE Def adjustments'!$E:$E,'Adjusted IS'!$E118)</f>
        <v/>
      </c>
      <c r="CN118" s="452">
        <f>SUMIFS('QofE Def adjustments'!AR:AR,'QofE Def adjustments'!$E:$E,'Adjusted IS'!$E118)</f>
        <v/>
      </c>
      <c r="CO118" s="452">
        <f>SUMIFS('QofE Def adjustments'!AS:AS,'QofE Def adjustments'!$E:$E,'Adjusted IS'!$E118)</f>
        <v/>
      </c>
      <c r="CP118" s="452">
        <f>SUMIFS('QofE Def adjustments'!AT:AT,'QofE Def adjustments'!$E:$E,'Adjusted IS'!$E118)</f>
        <v/>
      </c>
      <c r="CQ118" s="462">
        <f>SUMIFS('QofE Def adjustments'!AU:AU,'QofE Def adjustments'!$E:$E,'Adjusted IS'!$E118)</f>
        <v/>
      </c>
      <c r="CR118" s="452">
        <f>SUM(BB118:BM118)</f>
        <v/>
      </c>
      <c r="CS118" s="452">
        <f>SUM(BN118:BY118)</f>
        <v/>
      </c>
      <c r="CT118" s="452">
        <f>SUM(BZ118:CK118)</f>
        <v/>
      </c>
      <c r="CU118" s="452">
        <f>SUM(CD118:CO118)</f>
        <v/>
      </c>
      <c r="CV118" s="452">
        <f>SUM(CF118:CQ118)</f>
        <v/>
      </c>
      <c r="CX118" s="452">
        <f>SUM(BB118,F118)</f>
        <v/>
      </c>
      <c r="CY118" s="452">
        <f>SUM(BC118,G118)</f>
        <v/>
      </c>
      <c r="CZ118" s="452">
        <f>SUM(BD118,H118)</f>
        <v/>
      </c>
      <c r="DA118" s="452">
        <f>SUM(BE118,I118)</f>
        <v/>
      </c>
      <c r="DB118" s="452">
        <f>SUM(BF118,J118)</f>
        <v/>
      </c>
      <c r="DC118" s="452">
        <f>SUM(BG118,K118)</f>
        <v/>
      </c>
      <c r="DD118" s="452">
        <f>SUM(BH118,L118)</f>
        <v/>
      </c>
      <c r="DE118" s="452">
        <f>SUM(BI118,M118)</f>
        <v/>
      </c>
      <c r="DF118" s="452">
        <f>SUM(BJ118,N118)</f>
        <v/>
      </c>
      <c r="DG118" s="452">
        <f>SUM(BK118,O118)</f>
        <v/>
      </c>
      <c r="DH118" s="452">
        <f>SUM(BL118,P118)</f>
        <v/>
      </c>
      <c r="DI118" s="453">
        <f>SUM(BM118,Q118)</f>
        <v/>
      </c>
      <c r="DJ118" s="452">
        <f>SUM(BN118,R118)</f>
        <v/>
      </c>
      <c r="DK118" s="452">
        <f>SUM(BO118,S118)</f>
        <v/>
      </c>
      <c r="DL118" s="452">
        <f>SUM(BP118,T118)</f>
        <v/>
      </c>
      <c r="DM118" s="452">
        <f>SUM(BQ118,U118)</f>
        <v/>
      </c>
      <c r="DN118" s="452">
        <f>SUM(BR118,V118)</f>
        <v/>
      </c>
      <c r="DO118" s="452">
        <f>SUM(BS118,W118)</f>
        <v/>
      </c>
      <c r="DP118" s="452">
        <f>SUM(BT118,X118)</f>
        <v/>
      </c>
      <c r="DQ118" s="452">
        <f>SUM(BU118,Y118)</f>
        <v/>
      </c>
      <c r="DR118" s="452">
        <f>SUM(BV118,Z118)</f>
        <v/>
      </c>
      <c r="DS118" s="452">
        <f>SUM(BW118,AA118)</f>
        <v/>
      </c>
      <c r="DT118" s="452">
        <f>SUM(BX118,AB118)</f>
        <v/>
      </c>
      <c r="DU118" s="453">
        <f>SUM(BY118,AC118)</f>
        <v/>
      </c>
      <c r="DV118" s="452">
        <f>SUM(BZ118,AD118)</f>
        <v/>
      </c>
      <c r="DW118" s="452">
        <f>SUM(CA118,AE118)</f>
        <v/>
      </c>
      <c r="DX118" s="452">
        <f>SUM(CB118,AF118)</f>
        <v/>
      </c>
      <c r="DY118" s="452">
        <f>SUM(CC118,AG118)</f>
        <v/>
      </c>
      <c r="DZ118" s="452">
        <f>SUM(CD118,AH118)</f>
        <v/>
      </c>
      <c r="EA118" s="452">
        <f>SUM(CE118,AI118)</f>
        <v/>
      </c>
      <c r="EB118" s="452">
        <f>SUM(CF118,AJ118)</f>
        <v/>
      </c>
      <c r="EC118" s="452">
        <f>SUM(CG118,AK118)</f>
        <v/>
      </c>
      <c r="ED118" s="452">
        <f>SUM(CH118,AL118)</f>
        <v/>
      </c>
      <c r="EE118" s="452">
        <f>SUM(CI118,AM118)</f>
        <v/>
      </c>
      <c r="EF118" s="452">
        <f>SUM(CJ118,AN118)</f>
        <v/>
      </c>
      <c r="EG118" s="453">
        <f>SUM(CK118,AO118)</f>
        <v/>
      </c>
      <c r="EH118" s="452">
        <f>SUM(CL118,AP118)</f>
        <v/>
      </c>
      <c r="EI118" s="452">
        <f>SUM(CM118,AQ118)</f>
        <v/>
      </c>
      <c r="EJ118" s="452">
        <f>SUM(CN118,AR118)</f>
        <v/>
      </c>
      <c r="EK118" s="452">
        <f>SUM(CO118,AS118)</f>
        <v/>
      </c>
      <c r="EL118" s="452">
        <f>SUM(CP118,AT118)</f>
        <v/>
      </c>
      <c r="EM118" s="462">
        <f>SUM(CQ118,AU118)</f>
        <v/>
      </c>
      <c r="EN118" s="452">
        <f>SUM(CX118:DI118)</f>
        <v/>
      </c>
      <c r="EO118" s="452">
        <f>SUM(DJ118:DU118)</f>
        <v/>
      </c>
      <c r="EP118" s="452">
        <f>SUM(DV118:EG118)</f>
        <v/>
      </c>
      <c r="EQ118" s="452">
        <f>SUM(DZ118:EK118)</f>
        <v/>
      </c>
      <c r="ER118" s="452">
        <f>SUM(EB118:EM118)</f>
        <v/>
      </c>
      <c r="ET118" s="452">
        <f>SUMIFS('QofE DD adjustments'!F:F,'QofE DD adjustments'!$E:$E,'Adjusted IS'!$E118)</f>
        <v/>
      </c>
      <c r="EU118" s="452">
        <f>SUMIFS('QofE DD adjustments'!G:G,'QofE DD adjustments'!$E:$E,'Adjusted IS'!$E118)</f>
        <v/>
      </c>
      <c r="EV118" s="452">
        <f>SUMIFS('QofE DD adjustments'!H:H,'QofE DD adjustments'!$E:$E,'Adjusted IS'!$E118)</f>
        <v/>
      </c>
      <c r="EW118" s="452">
        <f>SUMIFS('QofE DD adjustments'!I:I,'QofE DD adjustments'!$E:$E,'Adjusted IS'!$E118)</f>
        <v/>
      </c>
      <c r="EX118" s="452">
        <f>SUMIFS('QofE DD adjustments'!J:J,'QofE DD adjustments'!$E:$E,'Adjusted IS'!$E118)</f>
        <v/>
      </c>
      <c r="EY118" s="452">
        <f>SUMIFS('QofE DD adjustments'!K:K,'QofE DD adjustments'!$E:$E,'Adjusted IS'!$E118)</f>
        <v/>
      </c>
      <c r="EZ118" s="452">
        <f>SUMIFS('QofE DD adjustments'!L:L,'QofE DD adjustments'!$E:$E,'Adjusted IS'!$E118)</f>
        <v/>
      </c>
      <c r="FA118" s="452">
        <f>SUMIFS('QofE DD adjustments'!M:M,'QofE DD adjustments'!$E:$E,'Adjusted IS'!$E118)</f>
        <v/>
      </c>
      <c r="FB118" s="452">
        <f>SUMIFS('QofE DD adjustments'!N:N,'QofE DD adjustments'!$E:$E,'Adjusted IS'!$E118)</f>
        <v/>
      </c>
      <c r="FC118" s="452">
        <f>SUMIFS('QofE DD adjustments'!O:O,'QofE DD adjustments'!$E:$E,'Adjusted IS'!$E118)</f>
        <v/>
      </c>
      <c r="FD118" s="452">
        <f>SUMIFS('QofE DD adjustments'!P:P,'QofE DD adjustments'!$E:$E,'Adjusted IS'!$E118)</f>
        <v/>
      </c>
      <c r="FE118" s="453">
        <f>SUMIFS('QofE DD adjustments'!Q:Q,'QofE DD adjustments'!$E:$E,'Adjusted IS'!$E118)</f>
        <v/>
      </c>
      <c r="FF118" s="452">
        <f>SUMIFS('QofE DD adjustments'!R:R,'QofE DD adjustments'!$E:$E,'Adjusted IS'!$E118)</f>
        <v/>
      </c>
      <c r="FG118" s="452">
        <f>SUMIFS('QofE DD adjustments'!S:S,'QofE DD adjustments'!$E:$E,'Adjusted IS'!$E118)</f>
        <v/>
      </c>
      <c r="FH118" s="452">
        <f>SUMIFS('QofE DD adjustments'!T:T,'QofE DD adjustments'!$E:$E,'Adjusted IS'!$E118)</f>
        <v/>
      </c>
      <c r="FI118" s="452">
        <f>SUMIFS('QofE DD adjustments'!U:U,'QofE DD adjustments'!$E:$E,'Adjusted IS'!$E118)</f>
        <v/>
      </c>
      <c r="FJ118" s="452">
        <f>SUMIFS('QofE DD adjustments'!V:V,'QofE DD adjustments'!$E:$E,'Adjusted IS'!$E118)</f>
        <v/>
      </c>
      <c r="FK118" s="452">
        <f>SUMIFS('QofE DD adjustments'!W:W,'QofE DD adjustments'!$E:$E,'Adjusted IS'!$E118)</f>
        <v/>
      </c>
      <c r="FL118" s="452">
        <f>SUMIFS('QofE DD adjustments'!X:X,'QofE DD adjustments'!$E:$E,'Adjusted IS'!$E118)</f>
        <v/>
      </c>
      <c r="FM118" s="452">
        <f>SUMIFS('QofE DD adjustments'!Y:Y,'QofE DD adjustments'!$E:$E,'Adjusted IS'!$E118)</f>
        <v/>
      </c>
      <c r="FN118" s="452">
        <f>SUMIFS('QofE DD adjustments'!Z:Z,'QofE DD adjustments'!$E:$E,'Adjusted IS'!$E118)</f>
        <v/>
      </c>
      <c r="FO118" s="452">
        <f>SUMIFS('QofE DD adjustments'!AA:AA,'QofE DD adjustments'!$E:$E,'Adjusted IS'!$E118)</f>
        <v/>
      </c>
      <c r="FP118" s="452">
        <f>SUMIFS('QofE DD adjustments'!AB:AB,'QofE DD adjustments'!$E:$E,'Adjusted IS'!$E118)</f>
        <v/>
      </c>
      <c r="FQ118" s="453">
        <f>SUMIFS('QofE DD adjustments'!AC:AC,'QofE DD adjustments'!$E:$E,'Adjusted IS'!$E118)</f>
        <v/>
      </c>
      <c r="FR118" s="452">
        <f>SUMIFS('QofE DD adjustments'!AD:AD,'QofE DD adjustments'!$E:$E,'Adjusted IS'!$E118)</f>
        <v/>
      </c>
      <c r="FS118" s="452">
        <f>SUMIFS('QofE DD adjustments'!AE:AE,'QofE DD adjustments'!$E:$E,'Adjusted IS'!$E118)</f>
        <v/>
      </c>
      <c r="FT118" s="452">
        <f>SUMIFS('QofE DD adjustments'!AF:AF,'QofE DD adjustments'!$E:$E,'Adjusted IS'!$E118)</f>
        <v/>
      </c>
      <c r="FU118" s="452">
        <f>SUMIFS('QofE DD adjustments'!AG:AG,'QofE DD adjustments'!$E:$E,'Adjusted IS'!$E118)</f>
        <v/>
      </c>
      <c r="FV118" s="452">
        <f>SUMIFS('QofE DD adjustments'!AH:AH,'QofE DD adjustments'!$E:$E,'Adjusted IS'!$E118)</f>
        <v/>
      </c>
      <c r="FW118" s="452">
        <f>SUMIFS('QofE DD adjustments'!AI:AI,'QofE DD adjustments'!$E:$E,'Adjusted IS'!$E118)</f>
        <v/>
      </c>
      <c r="FX118" s="452">
        <f>SUMIFS('QofE DD adjustments'!AJ:AJ,'QofE DD adjustments'!$E:$E,'Adjusted IS'!$E118)</f>
        <v/>
      </c>
      <c r="FY118" s="452">
        <f>SUMIFS('QofE DD adjustments'!AK:AK,'QofE DD adjustments'!$E:$E,'Adjusted IS'!$E118)</f>
        <v/>
      </c>
      <c r="FZ118" s="452">
        <f>SUMIFS('QofE DD adjustments'!AL:AL,'QofE DD adjustments'!$E:$E,'Adjusted IS'!$E118)</f>
        <v/>
      </c>
      <c r="GA118" s="452">
        <f>SUMIFS('QofE DD adjustments'!AM:AM,'QofE DD adjustments'!$E:$E,'Adjusted IS'!$E118)</f>
        <v/>
      </c>
      <c r="GB118" s="452">
        <f>SUMIFS('QofE DD adjustments'!AN:AN,'QofE DD adjustments'!$E:$E,'Adjusted IS'!$E118)</f>
        <v/>
      </c>
      <c r="GC118" s="453">
        <f>SUMIFS('QofE DD adjustments'!AO:AO,'QofE DD adjustments'!$E:$E,'Adjusted IS'!$E118)</f>
        <v/>
      </c>
      <c r="GD118" s="452">
        <f>SUMIFS('QofE DD adjustments'!AP:AP,'QofE DD adjustments'!$E:$E,'Adjusted IS'!$E118)</f>
        <v/>
      </c>
      <c r="GE118" s="452">
        <f>SUMIFS('QofE DD adjustments'!AQ:AQ,'QofE DD adjustments'!$E:$E,'Adjusted IS'!$E118)</f>
        <v/>
      </c>
      <c r="GF118" s="452">
        <f>SUMIFS('QofE DD adjustments'!AR:AR,'QofE DD adjustments'!$E:$E,'Adjusted IS'!$E118)</f>
        <v/>
      </c>
      <c r="GG118" s="452">
        <f>SUMIFS('QofE DD adjustments'!AS:AS,'QofE DD adjustments'!$E:$E,'Adjusted IS'!$E118)</f>
        <v/>
      </c>
      <c r="GH118" s="452">
        <f>SUMIFS('QofE DD adjustments'!AT:AT,'QofE DD adjustments'!$E:$E,'Adjusted IS'!$E118)</f>
        <v/>
      </c>
      <c r="GI118" s="462">
        <f>SUMIFS('QofE DD adjustments'!AU:AU,'QofE DD adjustments'!$E:$E,'Adjusted IS'!$E118)</f>
        <v/>
      </c>
      <c r="GJ118" s="452">
        <f>SUM(ET118:FE118)</f>
        <v/>
      </c>
      <c r="GK118" s="452">
        <f>SUM(FF118:FQ118)</f>
        <v/>
      </c>
      <c r="GL118" s="452">
        <f>SUM(FR118:GC118)</f>
        <v/>
      </c>
      <c r="GM118" s="452">
        <f>SUM(FV118:GG118)</f>
        <v/>
      </c>
      <c r="GN118" s="452">
        <f>SUM(FX118:GI118)</f>
        <v/>
      </c>
      <c r="GP118" s="452">
        <f>SUM(ET118,CX118)</f>
        <v/>
      </c>
      <c r="GQ118" s="452">
        <f>SUM(EU118,CY118)</f>
        <v/>
      </c>
      <c r="GR118" s="452">
        <f>SUM(EV118,CZ118)</f>
        <v/>
      </c>
      <c r="GS118" s="452">
        <f>SUM(EW118,DA118)</f>
        <v/>
      </c>
      <c r="GT118" s="452">
        <f>SUM(EX118,DB118)</f>
        <v/>
      </c>
      <c r="GU118" s="452">
        <f>SUM(EY118,DC118)</f>
        <v/>
      </c>
      <c r="GV118" s="452">
        <f>SUM(EZ118,DD118)</f>
        <v/>
      </c>
      <c r="GW118" s="452">
        <f>SUM(FA118,DE118)</f>
        <v/>
      </c>
      <c r="GX118" s="452">
        <f>SUM(FB118,DF118)</f>
        <v/>
      </c>
      <c r="GY118" s="452">
        <f>SUM(FC118,DG118)</f>
        <v/>
      </c>
      <c r="GZ118" s="452">
        <f>SUM(FD118,DH118)</f>
        <v/>
      </c>
      <c r="HA118" s="453">
        <f>SUM(FE118,DI118)</f>
        <v/>
      </c>
      <c r="HB118" s="452">
        <f>SUM(FF118,DJ118)</f>
        <v/>
      </c>
      <c r="HC118" s="452">
        <f>SUM(FG118,DK118)</f>
        <v/>
      </c>
      <c r="HD118" s="452">
        <f>SUM(FH118,DL118)</f>
        <v/>
      </c>
      <c r="HE118" s="452">
        <f>SUM(FI118,DM118)</f>
        <v/>
      </c>
      <c r="HF118" s="452">
        <f>SUM(FJ118,DN118)</f>
        <v/>
      </c>
      <c r="HG118" s="452">
        <f>SUM(FK118,DO118)</f>
        <v/>
      </c>
      <c r="HH118" s="452">
        <f>SUM(FL118,DP118)</f>
        <v/>
      </c>
      <c r="HI118" s="452">
        <f>SUM(FM118,DQ118)</f>
        <v/>
      </c>
      <c r="HJ118" s="452">
        <f>SUM(FN118,DR118)</f>
        <v/>
      </c>
      <c r="HK118" s="452">
        <f>SUM(FO118,DS118)</f>
        <v/>
      </c>
      <c r="HL118" s="452">
        <f>SUM(FP118,DT118)</f>
        <v/>
      </c>
      <c r="HM118" s="453">
        <f>SUM(FQ118,DU118)</f>
        <v/>
      </c>
      <c r="HN118" s="452">
        <f>SUM(FR118,DV118)</f>
        <v/>
      </c>
      <c r="HO118" s="452">
        <f>SUM(FS118,DW118)</f>
        <v/>
      </c>
      <c r="HP118" s="452">
        <f>SUM(FT118,DX118)</f>
        <v/>
      </c>
      <c r="HQ118" s="452">
        <f>SUM(FU118,DY118)</f>
        <v/>
      </c>
      <c r="HR118" s="452">
        <f>SUM(FV118,DZ118)</f>
        <v/>
      </c>
      <c r="HS118" s="452">
        <f>SUM(FW118,EA118)</f>
        <v/>
      </c>
      <c r="HT118" s="452">
        <f>SUM(FX118,EB118)</f>
        <v/>
      </c>
      <c r="HU118" s="452">
        <f>SUM(FY118,EC118)</f>
        <v/>
      </c>
      <c r="HV118" s="452">
        <f>SUM(FZ118,ED118)</f>
        <v/>
      </c>
      <c r="HW118" s="452">
        <f>SUM(GA118,EE118)</f>
        <v/>
      </c>
      <c r="HX118" s="452">
        <f>SUM(GB118,EF118)</f>
        <v/>
      </c>
      <c r="HY118" s="453">
        <f>SUM(GC118,EG118)</f>
        <v/>
      </c>
      <c r="HZ118" s="452">
        <f>SUM(GD118,EH118)</f>
        <v/>
      </c>
      <c r="IA118" s="452">
        <f>SUM(GE118,EI118)</f>
        <v/>
      </c>
      <c r="IB118" s="452">
        <f>SUM(GF118,EJ118)</f>
        <v/>
      </c>
      <c r="IC118" s="452">
        <f>SUM(GG118,EK118)</f>
        <v/>
      </c>
      <c r="ID118" s="452">
        <f>SUM(GH118,EL118)</f>
        <v/>
      </c>
      <c r="IE118" s="462">
        <f>SUM(GI118,EM118)</f>
        <v/>
      </c>
      <c r="IF118" s="452">
        <f>SUM(GP118:HA118)</f>
        <v/>
      </c>
      <c r="IG118" s="452">
        <f>SUM(HB118:HM118)</f>
        <v/>
      </c>
      <c r="IH118" s="452">
        <f>SUM(HN118:HY118)</f>
        <v/>
      </c>
      <c r="II118" s="452">
        <f>SUM(HR118:IC118)</f>
        <v/>
      </c>
      <c r="IJ118" s="452">
        <f>SUM(HT118:IE118)</f>
        <v/>
      </c>
      <c r="IL118" s="452">
        <f>SUMIFS('QofE PF adjustments'!F:F,'QofE PF adjustments'!$E:$E,'Adjusted IS'!$E118)</f>
        <v/>
      </c>
      <c r="IM118" s="452">
        <f>SUMIFS('QofE PF adjustments'!G:G,'QofE PF adjustments'!$E:$E,'Adjusted IS'!$E118)</f>
        <v/>
      </c>
      <c r="IN118" s="452">
        <f>SUMIFS('QofE PF adjustments'!H:H,'QofE PF adjustments'!$E:$E,'Adjusted IS'!$E118)</f>
        <v/>
      </c>
      <c r="IO118" s="452">
        <f>SUMIFS('QofE PF adjustments'!I:I,'QofE PF adjustments'!$E:$E,'Adjusted IS'!$E118)</f>
        <v/>
      </c>
      <c r="IP118" s="452">
        <f>SUMIFS('QofE PF adjustments'!J:J,'QofE PF adjustments'!$E:$E,'Adjusted IS'!$E118)</f>
        <v/>
      </c>
      <c r="IQ118" s="452">
        <f>SUMIFS('QofE PF adjustments'!K:K,'QofE PF adjustments'!$E:$E,'Adjusted IS'!$E118)</f>
        <v/>
      </c>
      <c r="IR118" s="452">
        <f>SUMIFS('QofE PF adjustments'!L:L,'QofE PF adjustments'!$E:$E,'Adjusted IS'!$E118)</f>
        <v/>
      </c>
      <c r="IS118" s="452">
        <f>SUMIFS('QofE PF adjustments'!M:M,'QofE PF adjustments'!$E:$E,'Adjusted IS'!$E118)</f>
        <v/>
      </c>
      <c r="IT118" s="452">
        <f>SUMIFS('QofE PF adjustments'!N:N,'QofE PF adjustments'!$E:$E,'Adjusted IS'!$E118)</f>
        <v/>
      </c>
      <c r="IU118" s="452">
        <f>SUMIFS('QofE PF adjustments'!O:O,'QofE PF adjustments'!$E:$E,'Adjusted IS'!$E118)</f>
        <v/>
      </c>
      <c r="IV118" s="452">
        <f>SUMIFS('QofE PF adjustments'!P:P,'QofE PF adjustments'!$E:$E,'Adjusted IS'!$E118)</f>
        <v/>
      </c>
      <c r="IW118" s="453">
        <f>SUMIFS('QofE PF adjustments'!Q:Q,'QofE PF adjustments'!$E:$E,'Adjusted IS'!$E118)</f>
        <v/>
      </c>
      <c r="IX118" s="452">
        <f>SUMIFS('QofE PF adjustments'!R:R,'QofE PF adjustments'!$E:$E,'Adjusted IS'!$E118)</f>
        <v/>
      </c>
      <c r="IY118" s="452">
        <f>SUMIFS('QofE PF adjustments'!S:S,'QofE PF adjustments'!$E:$E,'Adjusted IS'!$E118)</f>
        <v/>
      </c>
      <c r="IZ118" s="452">
        <f>SUMIFS('QofE PF adjustments'!T:T,'QofE PF adjustments'!$E:$E,'Adjusted IS'!$E118)</f>
        <v/>
      </c>
      <c r="JA118" s="452">
        <f>SUMIFS('QofE PF adjustments'!U:U,'QofE PF adjustments'!$E:$E,'Adjusted IS'!$E118)</f>
        <v/>
      </c>
      <c r="JB118" s="452">
        <f>SUMIFS('QofE PF adjustments'!V:V,'QofE PF adjustments'!$E:$E,'Adjusted IS'!$E118)</f>
        <v/>
      </c>
      <c r="JC118" s="452">
        <f>SUMIFS('QofE PF adjustments'!W:W,'QofE PF adjustments'!$E:$E,'Adjusted IS'!$E118)</f>
        <v/>
      </c>
      <c r="JD118" s="452">
        <f>SUMIFS('QofE PF adjustments'!X:X,'QofE PF adjustments'!$E:$E,'Adjusted IS'!$E118)</f>
        <v/>
      </c>
      <c r="JE118" s="452">
        <f>SUMIFS('QofE PF adjustments'!Y:Y,'QofE PF adjustments'!$E:$E,'Adjusted IS'!$E118)</f>
        <v/>
      </c>
      <c r="JF118" s="452">
        <f>SUMIFS('QofE PF adjustments'!Z:Z,'QofE PF adjustments'!$E:$E,'Adjusted IS'!$E118)</f>
        <v/>
      </c>
      <c r="JG118" s="452">
        <f>SUMIFS('QofE PF adjustments'!AA:AA,'QofE PF adjustments'!$E:$E,'Adjusted IS'!$E118)</f>
        <v/>
      </c>
      <c r="JH118" s="452">
        <f>SUMIFS('QofE PF adjustments'!AB:AB,'QofE PF adjustments'!$E:$E,'Adjusted IS'!$E118)</f>
        <v/>
      </c>
      <c r="JI118" s="453">
        <f>SUMIFS('QofE PF adjustments'!AC:AC,'QofE PF adjustments'!$E:$E,'Adjusted IS'!$E118)</f>
        <v/>
      </c>
      <c r="JJ118" s="452">
        <f>SUMIFS('QofE PF adjustments'!AD:AD,'QofE PF adjustments'!$E:$E,'Adjusted IS'!$E118)</f>
        <v/>
      </c>
      <c r="JK118" s="452">
        <f>SUMIFS('QofE PF adjustments'!AE:AE,'QofE PF adjustments'!$E:$E,'Adjusted IS'!$E118)</f>
        <v/>
      </c>
      <c r="JL118" s="452">
        <f>SUMIFS('QofE PF adjustments'!AF:AF,'QofE PF adjustments'!$E:$E,'Adjusted IS'!$E118)</f>
        <v/>
      </c>
      <c r="JM118" s="452">
        <f>SUMIFS('QofE PF adjustments'!AG:AG,'QofE PF adjustments'!$E:$E,'Adjusted IS'!$E118)</f>
        <v/>
      </c>
      <c r="JN118" s="452">
        <f>SUMIFS('QofE PF adjustments'!AH:AH,'QofE PF adjustments'!$E:$E,'Adjusted IS'!$E118)</f>
        <v/>
      </c>
      <c r="JO118" s="452">
        <f>SUMIFS('QofE PF adjustments'!AI:AI,'QofE PF adjustments'!$E:$E,'Adjusted IS'!$E118)</f>
        <v/>
      </c>
      <c r="JP118" s="452">
        <f>SUMIFS('QofE PF adjustments'!AJ:AJ,'QofE PF adjustments'!$E:$E,'Adjusted IS'!$E118)</f>
        <v/>
      </c>
      <c r="JQ118" s="452">
        <f>SUMIFS('QofE PF adjustments'!AK:AK,'QofE PF adjustments'!$E:$E,'Adjusted IS'!$E118)</f>
        <v/>
      </c>
      <c r="JR118" s="452">
        <f>SUMIFS('QofE PF adjustments'!AL:AL,'QofE PF adjustments'!$E:$E,'Adjusted IS'!$E118)</f>
        <v/>
      </c>
      <c r="JS118" s="452">
        <f>SUMIFS('QofE PF adjustments'!AM:AM,'QofE PF adjustments'!$E:$E,'Adjusted IS'!$E118)</f>
        <v/>
      </c>
      <c r="JT118" s="452">
        <f>SUMIFS('QofE PF adjustments'!AN:AN,'QofE PF adjustments'!$E:$E,'Adjusted IS'!$E118)</f>
        <v/>
      </c>
      <c r="JU118" s="453">
        <f>SUMIFS('QofE PF adjustments'!AO:AO,'QofE PF adjustments'!$E:$E,'Adjusted IS'!$E118)</f>
        <v/>
      </c>
      <c r="JV118" s="452">
        <f>SUMIFS('QofE PF adjustments'!AP:AP,'QofE PF adjustments'!$E:$E,'Adjusted IS'!$E118)</f>
        <v/>
      </c>
      <c r="JW118" s="452">
        <f>SUMIFS('QofE PF adjustments'!AQ:AQ,'QofE PF adjustments'!$E:$E,'Adjusted IS'!$E118)</f>
        <v/>
      </c>
      <c r="JX118" s="452">
        <f>SUMIFS('QofE PF adjustments'!AR:AR,'QofE PF adjustments'!$E:$E,'Adjusted IS'!$E118)</f>
        <v/>
      </c>
      <c r="JY118" s="452">
        <f>SUMIFS('QofE PF adjustments'!AS:AS,'QofE PF adjustments'!$E:$E,'Adjusted IS'!$E118)</f>
        <v/>
      </c>
      <c r="JZ118" s="452">
        <f>SUMIFS('QofE PF adjustments'!AT:AT,'QofE PF adjustments'!$E:$E,'Adjusted IS'!$E118)</f>
        <v/>
      </c>
      <c r="KA118" s="462">
        <f>SUMIFS('QofE PF adjustments'!AU:AU,'QofE PF adjustments'!$E:$E,'Adjusted IS'!$E118)</f>
        <v/>
      </c>
      <c r="KB118" s="452">
        <f>SUM(IL118:IW118)</f>
        <v/>
      </c>
      <c r="KC118" s="452">
        <f>SUM(IX118:JI118)</f>
        <v/>
      </c>
      <c r="KD118" s="452">
        <f>SUM(JJ118:JU118)</f>
        <v/>
      </c>
      <c r="KE118" s="452">
        <f>SUM(JN118:JY118)</f>
        <v/>
      </c>
      <c r="KF118" s="452">
        <f>SUM(JP118:KA118)</f>
        <v/>
      </c>
      <c r="KH118" s="452">
        <f>SUM(IL118,GP118)</f>
        <v/>
      </c>
      <c r="KI118" s="452">
        <f>SUM(IM118,GQ118)</f>
        <v/>
      </c>
      <c r="KJ118" s="452">
        <f>SUM(IN118,GR118)</f>
        <v/>
      </c>
      <c r="KK118" s="452">
        <f>SUM(IO118,GS118)</f>
        <v/>
      </c>
      <c r="KL118" s="452">
        <f>SUM(IP118,GT118)</f>
        <v/>
      </c>
      <c r="KM118" s="452">
        <f>SUM(IQ118,GU118)</f>
        <v/>
      </c>
      <c r="KN118" s="452">
        <f>SUM(IR118,GV118)</f>
        <v/>
      </c>
      <c r="KO118" s="452">
        <f>SUM(IS118,GW118)</f>
        <v/>
      </c>
      <c r="KP118" s="452">
        <f>SUM(IT118,GX118)</f>
        <v/>
      </c>
      <c r="KQ118" s="452">
        <f>SUM(IU118,GY118)</f>
        <v/>
      </c>
      <c r="KR118" s="452">
        <f>SUM(IV118,GZ118)</f>
        <v/>
      </c>
      <c r="KS118" s="453">
        <f>SUM(IW118,HA118)</f>
        <v/>
      </c>
      <c r="KT118" s="452">
        <f>SUM(IX118,HB118)</f>
        <v/>
      </c>
      <c r="KU118" s="452">
        <f>SUM(IY118,HC118)</f>
        <v/>
      </c>
      <c r="KV118" s="452">
        <f>SUM(IZ118,HD118)</f>
        <v/>
      </c>
      <c r="KW118" s="452">
        <f>SUM(JA118,HE118)</f>
        <v/>
      </c>
      <c r="KX118" s="452">
        <f>SUM(JB118,HF118)</f>
        <v/>
      </c>
      <c r="KY118" s="452">
        <f>SUM(JC118,HG118)</f>
        <v/>
      </c>
      <c r="KZ118" s="452">
        <f>SUM(JD118,HH118)</f>
        <v/>
      </c>
      <c r="LA118" s="452">
        <f>SUM(JE118,HI118)</f>
        <v/>
      </c>
      <c r="LB118" s="452">
        <f>SUM(JF118,HJ118)</f>
        <v/>
      </c>
      <c r="LC118" s="452">
        <f>SUM(JG118,HK118)</f>
        <v/>
      </c>
      <c r="LD118" s="452">
        <f>SUM(JH118,HL118)</f>
        <v/>
      </c>
      <c r="LE118" s="453">
        <f>SUM(JI118,HM118)</f>
        <v/>
      </c>
      <c r="LF118" s="452">
        <f>SUM(JJ118,HN118)</f>
        <v/>
      </c>
      <c r="LG118" s="452">
        <f>SUM(JK118,HO118)</f>
        <v/>
      </c>
      <c r="LH118" s="452">
        <f>SUM(JL118,HP118)</f>
        <v/>
      </c>
      <c r="LI118" s="452">
        <f>SUM(JM118,HQ118)</f>
        <v/>
      </c>
      <c r="LJ118" s="452">
        <f>SUM(JN118,HR118)</f>
        <v/>
      </c>
      <c r="LK118" s="452">
        <f>SUM(JO118,HS118)</f>
        <v/>
      </c>
      <c r="LL118" s="452">
        <f>SUM(JP118,HT118)</f>
        <v/>
      </c>
      <c r="LM118" s="452">
        <f>SUM(JQ118,HU118)</f>
        <v/>
      </c>
      <c r="LN118" s="452">
        <f>SUM(JR118,HV118)</f>
        <v/>
      </c>
      <c r="LO118" s="452">
        <f>SUM(JS118,HW118)</f>
        <v/>
      </c>
      <c r="LP118" s="452">
        <f>SUM(JT118,HX118)</f>
        <v/>
      </c>
      <c r="LQ118" s="453">
        <f>SUM(JU118,HY118)</f>
        <v/>
      </c>
      <c r="LR118" s="452">
        <f>SUM(JV118,HZ118)</f>
        <v/>
      </c>
      <c r="LS118" s="452">
        <f>SUM(JW118,IA118)</f>
        <v/>
      </c>
      <c r="LT118" s="452">
        <f>SUM(JX118,IB118)</f>
        <v/>
      </c>
      <c r="LU118" s="452">
        <f>SUM(JY118,IC118)</f>
        <v/>
      </c>
      <c r="LV118" s="452">
        <f>SUM(JZ118,ID118)</f>
        <v/>
      </c>
      <c r="LW118" s="462">
        <f>SUM(KA118,IE118)</f>
        <v/>
      </c>
      <c r="LX118" s="452">
        <f>SUM(KH118:KS118)</f>
        <v/>
      </c>
      <c r="LY118" s="452">
        <f>SUM(KT118:LE118)</f>
        <v/>
      </c>
      <c r="LZ118" s="452">
        <f>SUM(LF118:LQ118)</f>
        <v/>
      </c>
      <c r="MA118" s="452">
        <f>SUM(LJ118:LU118)</f>
        <v/>
      </c>
      <c r="MB118" s="452">
        <f>SUM(LL118:LW118)</f>
        <v/>
      </c>
      <c r="MD118" s="524">
        <f>IFERROR(KH118/KH$117,0)</f>
        <v/>
      </c>
      <c r="ME118" s="524">
        <f>IFERROR(KI118/KI$117,0)</f>
        <v/>
      </c>
      <c r="MF118" s="524">
        <f>IFERROR(KJ118/KJ$117,0)</f>
        <v/>
      </c>
      <c r="MG118" s="524">
        <f>IFERROR(KK118/KK$117,0)</f>
        <v/>
      </c>
      <c r="MH118" s="524">
        <f>IFERROR(KL118/KL$117,0)</f>
        <v/>
      </c>
      <c r="MI118" s="524">
        <f>IFERROR(KM118/KM$117,0)</f>
        <v/>
      </c>
      <c r="MJ118" s="524">
        <f>IFERROR(KN118/KN$117,0)</f>
        <v/>
      </c>
      <c r="MK118" s="524">
        <f>IFERROR(KO118/KO$117,0)</f>
        <v/>
      </c>
      <c r="ML118" s="524">
        <f>IFERROR(KP118/KP$117,0)</f>
        <v/>
      </c>
      <c r="MM118" s="524">
        <f>IFERROR(KQ118/KQ$117,0)</f>
        <v/>
      </c>
      <c r="MN118" s="524">
        <f>IFERROR(KR118/KR$117,0)</f>
        <v/>
      </c>
      <c r="MO118" s="525">
        <f>IFERROR(KS118/KS$117,0)</f>
        <v/>
      </c>
      <c r="MP118" s="524">
        <f>IFERROR(KT118/KT$117,0)</f>
        <v/>
      </c>
      <c r="MQ118" s="524">
        <f>IFERROR(KU118/KU$117,0)</f>
        <v/>
      </c>
      <c r="MR118" s="524">
        <f>IFERROR(KV118/KV$117,0)</f>
        <v/>
      </c>
      <c r="MS118" s="524">
        <f>IFERROR(KW118/KW$117,0)</f>
        <v/>
      </c>
      <c r="MT118" s="524">
        <f>IFERROR(KX118/KX$117,0)</f>
        <v/>
      </c>
      <c r="MU118" s="524">
        <f>IFERROR(KY118/KY$117,0)</f>
        <v/>
      </c>
      <c r="MV118" s="524">
        <f>IFERROR(KZ118/KZ$117,0)</f>
        <v/>
      </c>
      <c r="MW118" s="524">
        <f>IFERROR(LA118/LA$117,0)</f>
        <v/>
      </c>
      <c r="MX118" s="524">
        <f>IFERROR(LB118/LB$117,0)</f>
        <v/>
      </c>
      <c r="MY118" s="524">
        <f>IFERROR(LC118/LC$117,0)</f>
        <v/>
      </c>
      <c r="MZ118" s="524">
        <f>IFERROR(LD118/LD$117,0)</f>
        <v/>
      </c>
      <c r="NA118" s="525">
        <f>IFERROR(LE118/LE$117,0)</f>
        <v/>
      </c>
      <c r="NB118" s="524">
        <f>IFERROR(LF118/LF$117,0)</f>
        <v/>
      </c>
      <c r="NC118" s="524">
        <f>IFERROR(LG118/LG$117,0)</f>
        <v/>
      </c>
      <c r="ND118" s="524">
        <f>IFERROR(LH118/LH$117,0)</f>
        <v/>
      </c>
      <c r="NE118" s="524">
        <f>IFERROR(LI118/LI$117,0)</f>
        <v/>
      </c>
      <c r="NF118" s="524">
        <f>IFERROR(LJ118/LJ$117,0)</f>
        <v/>
      </c>
      <c r="NG118" s="524">
        <f>IFERROR(LK118/LK$117,0)</f>
        <v/>
      </c>
      <c r="NH118" s="524">
        <f>IFERROR(LL118/LL$117,0)</f>
        <v/>
      </c>
      <c r="NI118" s="524">
        <f>IFERROR(LM118/LM$117,0)</f>
        <v/>
      </c>
      <c r="NJ118" s="524">
        <f>IFERROR(LN118/LN$117,0)</f>
        <v/>
      </c>
      <c r="NK118" s="524">
        <f>IFERROR(LO118/LO$117,0)</f>
        <v/>
      </c>
      <c r="NL118" s="524">
        <f>IFERROR(LP118/LP$117,0)</f>
        <v/>
      </c>
      <c r="NM118" s="525">
        <f>IFERROR(LQ118/LQ$117,0)</f>
        <v/>
      </c>
      <c r="NN118" s="524">
        <f>IFERROR(LR118/LR$117,0)</f>
        <v/>
      </c>
      <c r="NO118" s="524">
        <f>IFERROR(LS118/LS$117,0)</f>
        <v/>
      </c>
      <c r="NP118" s="524">
        <f>IFERROR(LT118/LT$117,0)</f>
        <v/>
      </c>
      <c r="NQ118" s="524">
        <f>IFERROR(LU118/LU$117,0)</f>
        <v/>
      </c>
      <c r="NR118" s="524">
        <f>IFERROR(LV118/LV$117,0)</f>
        <v/>
      </c>
      <c r="NS118" s="1756">
        <f>IFERROR(LW118/LW$117,0)</f>
        <v/>
      </c>
      <c r="NT118" s="524">
        <f>IFERROR(LX118/LX$117,0)</f>
        <v/>
      </c>
      <c r="NU118" s="524">
        <f>IFERROR(LY118/LY$117,0)</f>
        <v/>
      </c>
      <c r="NV118" s="524">
        <f>IFERROR(LZ118/LZ$117,0)</f>
        <v/>
      </c>
      <c r="NW118" s="524">
        <f>IFERROR(MA118/MA$117,0)</f>
        <v/>
      </c>
      <c r="NX118" s="524">
        <f>IFERROR(MB118/MB$117,0)</f>
        <v/>
      </c>
      <c r="NZ118" s="452">
        <f>LY118-LX118</f>
        <v/>
      </c>
      <c r="OA118" s="452">
        <f>LZ118-LY118</f>
        <v/>
      </c>
      <c r="OB118" s="452">
        <f>MA118-LZ118</f>
        <v/>
      </c>
      <c r="OC118" s="452">
        <f>MB118-LZ118</f>
        <v/>
      </c>
      <c r="OD118" s="1501" t="n"/>
      <c r="OE118" s="434" t="inlineStr">
        <is>
          <t>Variable expenses</t>
        </is>
      </c>
      <c r="OF118" s="434" t="inlineStr">
        <is>
          <t>Variable expenses</t>
        </is>
      </c>
      <c r="OG118" s="434" t="inlineStr">
        <is>
          <t>Variable expenses</t>
        </is>
      </c>
    </row>
    <row r="119" outlineLevel="2" ht="12" customFormat="1" customHeight="1" s="431">
      <c r="A119" s="1523" t="n"/>
      <c r="B119" s="1521" t="n"/>
      <c r="C119" s="768" t="inlineStr">
        <is>
          <t>Cogs - card personalization</t>
        </is>
      </c>
      <c r="D119" s="771" t="n">
        <v>501454</v>
      </c>
      <c r="E119" s="771">
        <f>CONCATENATE(D119," - ",C119)</f>
        <v/>
      </c>
      <c r="F119" s="452">
        <f>'Income statement'!F119</f>
        <v/>
      </c>
      <c r="G119" s="452">
        <f>'Income statement'!G119</f>
        <v/>
      </c>
      <c r="H119" s="452">
        <f>'Income statement'!H119</f>
        <v/>
      </c>
      <c r="I119" s="452">
        <f>'Income statement'!I119</f>
        <v/>
      </c>
      <c r="J119" s="452">
        <f>'Income statement'!J119</f>
        <v/>
      </c>
      <c r="K119" s="452">
        <f>'Income statement'!K119</f>
        <v/>
      </c>
      <c r="L119" s="452">
        <f>'Income statement'!L119</f>
        <v/>
      </c>
      <c r="M119" s="452">
        <f>'Income statement'!M119</f>
        <v/>
      </c>
      <c r="N119" s="452">
        <f>'Income statement'!N119</f>
        <v/>
      </c>
      <c r="O119" s="452">
        <f>'Income statement'!O119</f>
        <v/>
      </c>
      <c r="P119" s="452">
        <f>'Income statement'!P119</f>
        <v/>
      </c>
      <c r="Q119" s="453">
        <f>'Income statement'!Q119</f>
        <v/>
      </c>
      <c r="R119" s="452">
        <f>'Income statement'!R119</f>
        <v/>
      </c>
      <c r="S119" s="452">
        <f>'Income statement'!S119</f>
        <v/>
      </c>
      <c r="T119" s="452">
        <f>'Income statement'!T119</f>
        <v/>
      </c>
      <c r="U119" s="452">
        <f>'Income statement'!U119</f>
        <v/>
      </c>
      <c r="V119" s="452">
        <f>'Income statement'!V119</f>
        <v/>
      </c>
      <c r="W119" s="452">
        <f>'Income statement'!W119</f>
        <v/>
      </c>
      <c r="X119" s="452">
        <f>'Income statement'!X119</f>
        <v/>
      </c>
      <c r="Y119" s="452">
        <f>'Income statement'!Y119</f>
        <v/>
      </c>
      <c r="Z119" s="452">
        <f>'Income statement'!Z119</f>
        <v/>
      </c>
      <c r="AA119" s="452">
        <f>'Income statement'!AA119</f>
        <v/>
      </c>
      <c r="AB119" s="452">
        <f>'Income statement'!AB119</f>
        <v/>
      </c>
      <c r="AC119" s="453">
        <f>'Income statement'!AC119</f>
        <v/>
      </c>
      <c r="AD119" s="452">
        <f>'Income statement'!AD119</f>
        <v/>
      </c>
      <c r="AE119" s="452">
        <f>'Income statement'!AE119</f>
        <v/>
      </c>
      <c r="AF119" s="452">
        <f>'Income statement'!AF119</f>
        <v/>
      </c>
      <c r="AG119" s="452">
        <f>'Income statement'!AG119</f>
        <v/>
      </c>
      <c r="AH119" s="452">
        <f>'Income statement'!AH119</f>
        <v/>
      </c>
      <c r="AI119" s="452">
        <f>'Income statement'!AI119</f>
        <v/>
      </c>
      <c r="AJ119" s="452">
        <f>'Income statement'!AJ119</f>
        <v/>
      </c>
      <c r="AK119" s="452">
        <f>'Income statement'!AK119</f>
        <v/>
      </c>
      <c r="AL119" s="452">
        <f>'Income statement'!AL119</f>
        <v/>
      </c>
      <c r="AM119" s="452">
        <f>'Income statement'!AM119</f>
        <v/>
      </c>
      <c r="AN119" s="452">
        <f>'Income statement'!AN119</f>
        <v/>
      </c>
      <c r="AO119" s="453">
        <f>'Income statement'!AO119</f>
        <v/>
      </c>
      <c r="AP119" s="452">
        <f>'Income statement'!AP119</f>
        <v/>
      </c>
      <c r="AQ119" s="452">
        <f>'Income statement'!AQ119</f>
        <v/>
      </c>
      <c r="AR119" s="452">
        <f>'Income statement'!AR119</f>
        <v/>
      </c>
      <c r="AS119" s="452">
        <f>'Income statement'!AS119</f>
        <v/>
      </c>
      <c r="AT119" s="452">
        <f>'Income statement'!AT119</f>
        <v/>
      </c>
      <c r="AU119" s="462">
        <f>'Income statement'!AU119</f>
        <v/>
      </c>
      <c r="AV119" s="452">
        <f>SUM(F119:Q119)</f>
        <v/>
      </c>
      <c r="AW119" s="452">
        <f>SUM(R119:AC119)</f>
        <v/>
      </c>
      <c r="AX119" s="452">
        <f>SUM(AD119:AO119)</f>
        <v/>
      </c>
      <c r="AY119" s="452">
        <f>SUM(AH119:AS119)</f>
        <v/>
      </c>
      <c r="AZ119" s="452">
        <f>SUM(AJ119:AU119)</f>
        <v/>
      </c>
      <c r="BB119" s="452">
        <f>SUMIFS('QofE Def adjustments'!F:F,'QofE Def adjustments'!$E:$E,'Adjusted IS'!$E119)</f>
        <v/>
      </c>
      <c r="BC119" s="452">
        <f>SUMIFS('QofE Def adjustments'!G:G,'QofE Def adjustments'!$E:$E,'Adjusted IS'!$E119)</f>
        <v/>
      </c>
      <c r="BD119" s="452">
        <f>SUMIFS('QofE Def adjustments'!H:H,'QofE Def adjustments'!$E:$E,'Adjusted IS'!$E119)</f>
        <v/>
      </c>
      <c r="BE119" s="452">
        <f>SUMIFS('QofE Def adjustments'!I:I,'QofE Def adjustments'!$E:$E,'Adjusted IS'!$E119)</f>
        <v/>
      </c>
      <c r="BF119" s="452">
        <f>SUMIFS('QofE Def adjustments'!J:J,'QofE Def adjustments'!$E:$E,'Adjusted IS'!$E119)</f>
        <v/>
      </c>
      <c r="BG119" s="452">
        <f>SUMIFS('QofE Def adjustments'!K:K,'QofE Def adjustments'!$E:$E,'Adjusted IS'!$E119)</f>
        <v/>
      </c>
      <c r="BH119" s="452">
        <f>SUMIFS('QofE Def adjustments'!L:L,'QofE Def adjustments'!$E:$E,'Adjusted IS'!$E119)</f>
        <v/>
      </c>
      <c r="BI119" s="452">
        <f>SUMIFS('QofE Def adjustments'!M:M,'QofE Def adjustments'!$E:$E,'Adjusted IS'!$E119)</f>
        <v/>
      </c>
      <c r="BJ119" s="452">
        <f>SUMIFS('QofE Def adjustments'!N:N,'QofE Def adjustments'!$E:$E,'Adjusted IS'!$E119)</f>
        <v/>
      </c>
      <c r="BK119" s="452">
        <f>SUMIFS('QofE Def adjustments'!O:O,'QofE Def adjustments'!$E:$E,'Adjusted IS'!$E119)</f>
        <v/>
      </c>
      <c r="BL119" s="452">
        <f>SUMIFS('QofE Def adjustments'!P:P,'QofE Def adjustments'!$E:$E,'Adjusted IS'!$E119)</f>
        <v/>
      </c>
      <c r="BM119" s="453">
        <f>SUMIFS('QofE Def adjustments'!Q:Q,'QofE Def adjustments'!$E:$E,'Adjusted IS'!$E119)</f>
        <v/>
      </c>
      <c r="BN119" s="452">
        <f>SUMIFS('QofE Def adjustments'!R:R,'QofE Def adjustments'!$E:$E,'Adjusted IS'!$E119)</f>
        <v/>
      </c>
      <c r="BO119" s="452">
        <f>SUMIFS('QofE Def adjustments'!S:S,'QofE Def adjustments'!$E:$E,'Adjusted IS'!$E119)</f>
        <v/>
      </c>
      <c r="BP119" s="452">
        <f>SUMIFS('QofE Def adjustments'!T:T,'QofE Def adjustments'!$E:$E,'Adjusted IS'!$E119)</f>
        <v/>
      </c>
      <c r="BQ119" s="452">
        <f>SUMIFS('QofE Def adjustments'!U:U,'QofE Def adjustments'!$E:$E,'Adjusted IS'!$E119)</f>
        <v/>
      </c>
      <c r="BR119" s="452">
        <f>SUMIFS('QofE Def adjustments'!V:V,'QofE Def adjustments'!$E:$E,'Adjusted IS'!$E119)</f>
        <v/>
      </c>
      <c r="BS119" s="452">
        <f>SUMIFS('QofE Def adjustments'!W:W,'QofE Def adjustments'!$E:$E,'Adjusted IS'!$E119)</f>
        <v/>
      </c>
      <c r="BT119" s="452">
        <f>SUMIFS('QofE Def adjustments'!X:X,'QofE Def adjustments'!$E:$E,'Adjusted IS'!$E119)</f>
        <v/>
      </c>
      <c r="BU119" s="452">
        <f>SUMIFS('QofE Def adjustments'!Y:Y,'QofE Def adjustments'!$E:$E,'Adjusted IS'!$E119)</f>
        <v/>
      </c>
      <c r="BV119" s="452">
        <f>SUMIFS('QofE Def adjustments'!Z:Z,'QofE Def adjustments'!$E:$E,'Adjusted IS'!$E119)</f>
        <v/>
      </c>
      <c r="BW119" s="452">
        <f>SUMIFS('QofE Def adjustments'!AA:AA,'QofE Def adjustments'!$E:$E,'Adjusted IS'!$E119)</f>
        <v/>
      </c>
      <c r="BX119" s="452">
        <f>SUMIFS('QofE Def adjustments'!AB:AB,'QofE Def adjustments'!$E:$E,'Adjusted IS'!$E119)</f>
        <v/>
      </c>
      <c r="BY119" s="453">
        <f>SUMIFS('QofE Def adjustments'!AC:AC,'QofE Def adjustments'!$E:$E,'Adjusted IS'!$E119)</f>
        <v/>
      </c>
      <c r="BZ119" s="452">
        <f>SUMIFS('QofE Def adjustments'!AD:AD,'QofE Def adjustments'!$E:$E,'Adjusted IS'!$E119)</f>
        <v/>
      </c>
      <c r="CA119" s="452">
        <f>SUMIFS('QofE Def adjustments'!AE:AE,'QofE Def adjustments'!$E:$E,'Adjusted IS'!$E119)</f>
        <v/>
      </c>
      <c r="CB119" s="452">
        <f>SUMIFS('QofE Def adjustments'!AF:AF,'QofE Def adjustments'!$E:$E,'Adjusted IS'!$E119)</f>
        <v/>
      </c>
      <c r="CC119" s="452">
        <f>SUMIFS('QofE Def adjustments'!AG:AG,'QofE Def adjustments'!$E:$E,'Adjusted IS'!$E119)</f>
        <v/>
      </c>
      <c r="CD119" s="452">
        <f>SUMIFS('QofE Def adjustments'!AH:AH,'QofE Def adjustments'!$E:$E,'Adjusted IS'!$E119)</f>
        <v/>
      </c>
      <c r="CE119" s="452">
        <f>SUMIFS('QofE Def adjustments'!AI:AI,'QofE Def adjustments'!$E:$E,'Adjusted IS'!$E119)</f>
        <v/>
      </c>
      <c r="CF119" s="452">
        <f>SUMIFS('QofE Def adjustments'!AJ:AJ,'QofE Def adjustments'!$E:$E,'Adjusted IS'!$E119)</f>
        <v/>
      </c>
      <c r="CG119" s="452">
        <f>SUMIFS('QofE Def adjustments'!AK:AK,'QofE Def adjustments'!$E:$E,'Adjusted IS'!$E119)</f>
        <v/>
      </c>
      <c r="CH119" s="452">
        <f>SUMIFS('QofE Def adjustments'!AL:AL,'QofE Def adjustments'!$E:$E,'Adjusted IS'!$E119)</f>
        <v/>
      </c>
      <c r="CI119" s="452">
        <f>SUMIFS('QofE Def adjustments'!AM:AM,'QofE Def adjustments'!$E:$E,'Adjusted IS'!$E119)</f>
        <v/>
      </c>
      <c r="CJ119" s="452">
        <f>SUMIFS('QofE Def adjustments'!AN:AN,'QofE Def adjustments'!$E:$E,'Adjusted IS'!$E119)</f>
        <v/>
      </c>
      <c r="CK119" s="453">
        <f>SUMIFS('QofE Def adjustments'!AO:AO,'QofE Def adjustments'!$E:$E,'Adjusted IS'!$E119)</f>
        <v/>
      </c>
      <c r="CL119" s="452">
        <f>SUMIFS('QofE Def adjustments'!AP:AP,'QofE Def adjustments'!$E:$E,'Adjusted IS'!$E119)</f>
        <v/>
      </c>
      <c r="CM119" s="452">
        <f>SUMIFS('QofE Def adjustments'!AQ:AQ,'QofE Def adjustments'!$E:$E,'Adjusted IS'!$E119)</f>
        <v/>
      </c>
      <c r="CN119" s="452">
        <f>SUMIFS('QofE Def adjustments'!AR:AR,'QofE Def adjustments'!$E:$E,'Adjusted IS'!$E119)</f>
        <v/>
      </c>
      <c r="CO119" s="452">
        <f>SUMIFS('QofE Def adjustments'!AS:AS,'QofE Def adjustments'!$E:$E,'Adjusted IS'!$E119)</f>
        <v/>
      </c>
      <c r="CP119" s="452">
        <f>SUMIFS('QofE Def adjustments'!AT:AT,'QofE Def adjustments'!$E:$E,'Adjusted IS'!$E119)</f>
        <v/>
      </c>
      <c r="CQ119" s="462">
        <f>SUMIFS('QofE Def adjustments'!AU:AU,'QofE Def adjustments'!$E:$E,'Adjusted IS'!$E119)</f>
        <v/>
      </c>
      <c r="CR119" s="452">
        <f>SUM(BB119:BM119)</f>
        <v/>
      </c>
      <c r="CS119" s="452">
        <f>SUM(BN119:BY119)</f>
        <v/>
      </c>
      <c r="CT119" s="452">
        <f>SUM(BZ119:CK119)</f>
        <v/>
      </c>
      <c r="CU119" s="452">
        <f>SUM(CD119:CO119)</f>
        <v/>
      </c>
      <c r="CV119" s="452">
        <f>SUM(CF119:CQ119)</f>
        <v/>
      </c>
      <c r="CX119" s="452">
        <f>SUM(BB119,F119)</f>
        <v/>
      </c>
      <c r="CY119" s="452">
        <f>SUM(BC119,G119)</f>
        <v/>
      </c>
      <c r="CZ119" s="452">
        <f>SUM(BD119,H119)</f>
        <v/>
      </c>
      <c r="DA119" s="452">
        <f>SUM(BE119,I119)</f>
        <v/>
      </c>
      <c r="DB119" s="452">
        <f>SUM(BF119,J119)</f>
        <v/>
      </c>
      <c r="DC119" s="452">
        <f>SUM(BG119,K119)</f>
        <v/>
      </c>
      <c r="DD119" s="452">
        <f>SUM(BH119,L119)</f>
        <v/>
      </c>
      <c r="DE119" s="452">
        <f>SUM(BI119,M119)</f>
        <v/>
      </c>
      <c r="DF119" s="452">
        <f>SUM(BJ119,N119)</f>
        <v/>
      </c>
      <c r="DG119" s="452">
        <f>SUM(BK119,O119)</f>
        <v/>
      </c>
      <c r="DH119" s="452">
        <f>SUM(BL119,P119)</f>
        <v/>
      </c>
      <c r="DI119" s="453">
        <f>SUM(BM119,Q119)</f>
        <v/>
      </c>
      <c r="DJ119" s="452">
        <f>SUM(BN119,R119)</f>
        <v/>
      </c>
      <c r="DK119" s="452">
        <f>SUM(BO119,S119)</f>
        <v/>
      </c>
      <c r="DL119" s="452">
        <f>SUM(BP119,T119)</f>
        <v/>
      </c>
      <c r="DM119" s="452">
        <f>SUM(BQ119,U119)</f>
        <v/>
      </c>
      <c r="DN119" s="452">
        <f>SUM(BR119,V119)</f>
        <v/>
      </c>
      <c r="DO119" s="452">
        <f>SUM(BS119,W119)</f>
        <v/>
      </c>
      <c r="DP119" s="452">
        <f>SUM(BT119,X119)</f>
        <v/>
      </c>
      <c r="DQ119" s="452">
        <f>SUM(BU119,Y119)</f>
        <v/>
      </c>
      <c r="DR119" s="452">
        <f>SUM(BV119,Z119)</f>
        <v/>
      </c>
      <c r="DS119" s="452">
        <f>SUM(BW119,AA119)</f>
        <v/>
      </c>
      <c r="DT119" s="452">
        <f>SUM(BX119,AB119)</f>
        <v/>
      </c>
      <c r="DU119" s="453">
        <f>SUM(BY119,AC119)</f>
        <v/>
      </c>
      <c r="DV119" s="452">
        <f>SUM(BZ119,AD119)</f>
        <v/>
      </c>
      <c r="DW119" s="452">
        <f>SUM(CA119,AE119)</f>
        <v/>
      </c>
      <c r="DX119" s="452">
        <f>SUM(CB119,AF119)</f>
        <v/>
      </c>
      <c r="DY119" s="452">
        <f>SUM(CC119,AG119)</f>
        <v/>
      </c>
      <c r="DZ119" s="452">
        <f>SUM(CD119,AH119)</f>
        <v/>
      </c>
      <c r="EA119" s="452">
        <f>SUM(CE119,AI119)</f>
        <v/>
      </c>
      <c r="EB119" s="452">
        <f>SUM(CF119,AJ119)</f>
        <v/>
      </c>
      <c r="EC119" s="452">
        <f>SUM(CG119,AK119)</f>
        <v/>
      </c>
      <c r="ED119" s="452">
        <f>SUM(CH119,AL119)</f>
        <v/>
      </c>
      <c r="EE119" s="452">
        <f>SUM(CI119,AM119)</f>
        <v/>
      </c>
      <c r="EF119" s="452">
        <f>SUM(CJ119,AN119)</f>
        <v/>
      </c>
      <c r="EG119" s="453">
        <f>SUM(CK119,AO119)</f>
        <v/>
      </c>
      <c r="EH119" s="452">
        <f>SUM(CL119,AP119)</f>
        <v/>
      </c>
      <c r="EI119" s="452">
        <f>SUM(CM119,AQ119)</f>
        <v/>
      </c>
      <c r="EJ119" s="452">
        <f>SUM(CN119,AR119)</f>
        <v/>
      </c>
      <c r="EK119" s="452">
        <f>SUM(CO119,AS119)</f>
        <v/>
      </c>
      <c r="EL119" s="452">
        <f>SUM(CP119,AT119)</f>
        <v/>
      </c>
      <c r="EM119" s="462">
        <f>SUM(CQ119,AU119)</f>
        <v/>
      </c>
      <c r="EN119" s="452">
        <f>SUM(CX119:DI119)</f>
        <v/>
      </c>
      <c r="EO119" s="452">
        <f>SUM(DJ119:DU119)</f>
        <v/>
      </c>
      <c r="EP119" s="452">
        <f>SUM(DV119:EG119)</f>
        <v/>
      </c>
      <c r="EQ119" s="452">
        <f>SUM(DZ119:EK119)</f>
        <v/>
      </c>
      <c r="ER119" s="452">
        <f>SUM(EB119:EM119)</f>
        <v/>
      </c>
      <c r="ET119" s="452">
        <f>SUMIFS('QofE DD adjustments'!F:F,'QofE DD adjustments'!$E:$E,'Adjusted IS'!$E119)</f>
        <v/>
      </c>
      <c r="EU119" s="452">
        <f>SUMIFS('QofE DD adjustments'!G:G,'QofE DD adjustments'!$E:$E,'Adjusted IS'!$E119)</f>
        <v/>
      </c>
      <c r="EV119" s="452">
        <f>SUMIFS('QofE DD adjustments'!H:H,'QofE DD adjustments'!$E:$E,'Adjusted IS'!$E119)</f>
        <v/>
      </c>
      <c r="EW119" s="452">
        <f>SUMIFS('QofE DD adjustments'!I:I,'QofE DD adjustments'!$E:$E,'Adjusted IS'!$E119)</f>
        <v/>
      </c>
      <c r="EX119" s="452">
        <f>SUMIFS('QofE DD adjustments'!J:J,'QofE DD adjustments'!$E:$E,'Adjusted IS'!$E119)</f>
        <v/>
      </c>
      <c r="EY119" s="452">
        <f>SUMIFS('QofE DD adjustments'!K:K,'QofE DD adjustments'!$E:$E,'Adjusted IS'!$E119)</f>
        <v/>
      </c>
      <c r="EZ119" s="452">
        <f>SUMIFS('QofE DD adjustments'!L:L,'QofE DD adjustments'!$E:$E,'Adjusted IS'!$E119)</f>
        <v/>
      </c>
      <c r="FA119" s="452">
        <f>SUMIFS('QofE DD adjustments'!M:M,'QofE DD adjustments'!$E:$E,'Adjusted IS'!$E119)</f>
        <v/>
      </c>
      <c r="FB119" s="452">
        <f>SUMIFS('QofE DD adjustments'!N:N,'QofE DD adjustments'!$E:$E,'Adjusted IS'!$E119)</f>
        <v/>
      </c>
      <c r="FC119" s="452">
        <f>SUMIFS('QofE DD adjustments'!O:O,'QofE DD adjustments'!$E:$E,'Adjusted IS'!$E119)</f>
        <v/>
      </c>
      <c r="FD119" s="452">
        <f>SUMIFS('QofE DD adjustments'!P:P,'QofE DD adjustments'!$E:$E,'Adjusted IS'!$E119)</f>
        <v/>
      </c>
      <c r="FE119" s="453">
        <f>SUMIFS('QofE DD adjustments'!Q:Q,'QofE DD adjustments'!$E:$E,'Adjusted IS'!$E119)</f>
        <v/>
      </c>
      <c r="FF119" s="452">
        <f>SUMIFS('QofE DD adjustments'!R:R,'QofE DD adjustments'!$E:$E,'Adjusted IS'!$E119)</f>
        <v/>
      </c>
      <c r="FG119" s="452">
        <f>SUMIFS('QofE DD adjustments'!S:S,'QofE DD adjustments'!$E:$E,'Adjusted IS'!$E119)</f>
        <v/>
      </c>
      <c r="FH119" s="452">
        <f>SUMIFS('QofE DD adjustments'!T:T,'QofE DD adjustments'!$E:$E,'Adjusted IS'!$E119)</f>
        <v/>
      </c>
      <c r="FI119" s="452">
        <f>SUMIFS('QofE DD adjustments'!U:U,'QofE DD adjustments'!$E:$E,'Adjusted IS'!$E119)</f>
        <v/>
      </c>
      <c r="FJ119" s="452">
        <f>SUMIFS('QofE DD adjustments'!V:V,'QofE DD adjustments'!$E:$E,'Adjusted IS'!$E119)</f>
        <v/>
      </c>
      <c r="FK119" s="452">
        <f>SUMIFS('QofE DD adjustments'!W:W,'QofE DD adjustments'!$E:$E,'Adjusted IS'!$E119)</f>
        <v/>
      </c>
      <c r="FL119" s="452">
        <f>SUMIFS('QofE DD adjustments'!X:X,'QofE DD adjustments'!$E:$E,'Adjusted IS'!$E119)</f>
        <v/>
      </c>
      <c r="FM119" s="452">
        <f>SUMIFS('QofE DD adjustments'!Y:Y,'QofE DD adjustments'!$E:$E,'Adjusted IS'!$E119)</f>
        <v/>
      </c>
      <c r="FN119" s="452">
        <f>SUMIFS('QofE DD adjustments'!Z:Z,'QofE DD adjustments'!$E:$E,'Adjusted IS'!$E119)</f>
        <v/>
      </c>
      <c r="FO119" s="452">
        <f>SUMIFS('QofE DD adjustments'!AA:AA,'QofE DD adjustments'!$E:$E,'Adjusted IS'!$E119)</f>
        <v/>
      </c>
      <c r="FP119" s="452">
        <f>SUMIFS('QofE DD adjustments'!AB:AB,'QofE DD adjustments'!$E:$E,'Adjusted IS'!$E119)</f>
        <v/>
      </c>
      <c r="FQ119" s="453">
        <f>SUMIFS('QofE DD adjustments'!AC:AC,'QofE DD adjustments'!$E:$E,'Adjusted IS'!$E119)</f>
        <v/>
      </c>
      <c r="FR119" s="452">
        <f>SUMIFS('QofE DD adjustments'!AD:AD,'QofE DD adjustments'!$E:$E,'Adjusted IS'!$E119)</f>
        <v/>
      </c>
      <c r="FS119" s="452">
        <f>SUMIFS('QofE DD adjustments'!AE:AE,'QofE DD adjustments'!$E:$E,'Adjusted IS'!$E119)</f>
        <v/>
      </c>
      <c r="FT119" s="452">
        <f>SUMIFS('QofE DD adjustments'!AF:AF,'QofE DD adjustments'!$E:$E,'Adjusted IS'!$E119)</f>
        <v/>
      </c>
      <c r="FU119" s="452">
        <f>SUMIFS('QofE DD adjustments'!AG:AG,'QofE DD adjustments'!$E:$E,'Adjusted IS'!$E119)</f>
        <v/>
      </c>
      <c r="FV119" s="452">
        <f>SUMIFS('QofE DD adjustments'!AH:AH,'QofE DD adjustments'!$E:$E,'Adjusted IS'!$E119)</f>
        <v/>
      </c>
      <c r="FW119" s="452">
        <f>SUMIFS('QofE DD adjustments'!AI:AI,'QofE DD adjustments'!$E:$E,'Adjusted IS'!$E119)</f>
        <v/>
      </c>
      <c r="FX119" s="452">
        <f>SUMIFS('QofE DD adjustments'!AJ:AJ,'QofE DD adjustments'!$E:$E,'Adjusted IS'!$E119)</f>
        <v/>
      </c>
      <c r="FY119" s="452">
        <f>SUMIFS('QofE DD adjustments'!AK:AK,'QofE DD adjustments'!$E:$E,'Adjusted IS'!$E119)</f>
        <v/>
      </c>
      <c r="FZ119" s="452">
        <f>SUMIFS('QofE DD adjustments'!AL:AL,'QofE DD adjustments'!$E:$E,'Adjusted IS'!$E119)</f>
        <v/>
      </c>
      <c r="GA119" s="452">
        <f>SUMIFS('QofE DD adjustments'!AM:AM,'QofE DD adjustments'!$E:$E,'Adjusted IS'!$E119)</f>
        <v/>
      </c>
      <c r="GB119" s="452">
        <f>SUMIFS('QofE DD adjustments'!AN:AN,'QofE DD adjustments'!$E:$E,'Adjusted IS'!$E119)</f>
        <v/>
      </c>
      <c r="GC119" s="453">
        <f>SUMIFS('QofE DD adjustments'!AO:AO,'QofE DD adjustments'!$E:$E,'Adjusted IS'!$E119)</f>
        <v/>
      </c>
      <c r="GD119" s="452">
        <f>SUMIFS('QofE DD adjustments'!AP:AP,'QofE DD adjustments'!$E:$E,'Adjusted IS'!$E119)</f>
        <v/>
      </c>
      <c r="GE119" s="452">
        <f>SUMIFS('QofE DD adjustments'!AQ:AQ,'QofE DD adjustments'!$E:$E,'Adjusted IS'!$E119)</f>
        <v/>
      </c>
      <c r="GF119" s="452">
        <f>SUMIFS('QofE DD adjustments'!AR:AR,'QofE DD adjustments'!$E:$E,'Adjusted IS'!$E119)</f>
        <v/>
      </c>
      <c r="GG119" s="452">
        <f>SUMIFS('QofE DD adjustments'!AS:AS,'QofE DD adjustments'!$E:$E,'Adjusted IS'!$E119)</f>
        <v/>
      </c>
      <c r="GH119" s="452">
        <f>SUMIFS('QofE DD adjustments'!AT:AT,'QofE DD adjustments'!$E:$E,'Adjusted IS'!$E119)</f>
        <v/>
      </c>
      <c r="GI119" s="462">
        <f>SUMIFS('QofE DD adjustments'!AU:AU,'QofE DD adjustments'!$E:$E,'Adjusted IS'!$E119)</f>
        <v/>
      </c>
      <c r="GJ119" s="452">
        <f>SUM(ET119:FE119)</f>
        <v/>
      </c>
      <c r="GK119" s="452">
        <f>SUM(FF119:FQ119)</f>
        <v/>
      </c>
      <c r="GL119" s="452">
        <f>SUM(FR119:GC119)</f>
        <v/>
      </c>
      <c r="GM119" s="452">
        <f>SUM(FV119:GG119)</f>
        <v/>
      </c>
      <c r="GN119" s="452">
        <f>SUM(FX119:GI119)</f>
        <v/>
      </c>
      <c r="GP119" s="452">
        <f>SUM(ET119,CX119)</f>
        <v/>
      </c>
      <c r="GQ119" s="452">
        <f>SUM(EU119,CY119)</f>
        <v/>
      </c>
      <c r="GR119" s="452">
        <f>SUM(EV119,CZ119)</f>
        <v/>
      </c>
      <c r="GS119" s="452">
        <f>SUM(EW119,DA119)</f>
        <v/>
      </c>
      <c r="GT119" s="452">
        <f>SUM(EX119,DB119)</f>
        <v/>
      </c>
      <c r="GU119" s="452">
        <f>SUM(EY119,DC119)</f>
        <v/>
      </c>
      <c r="GV119" s="452">
        <f>SUM(EZ119,DD119)</f>
        <v/>
      </c>
      <c r="GW119" s="452">
        <f>SUM(FA119,DE119)</f>
        <v/>
      </c>
      <c r="GX119" s="452">
        <f>SUM(FB119,DF119)</f>
        <v/>
      </c>
      <c r="GY119" s="452">
        <f>SUM(FC119,DG119)</f>
        <v/>
      </c>
      <c r="GZ119" s="452">
        <f>SUM(FD119,DH119)</f>
        <v/>
      </c>
      <c r="HA119" s="453">
        <f>SUM(FE119,DI119)</f>
        <v/>
      </c>
      <c r="HB119" s="452">
        <f>SUM(FF119,DJ119)</f>
        <v/>
      </c>
      <c r="HC119" s="452">
        <f>SUM(FG119,DK119)</f>
        <v/>
      </c>
      <c r="HD119" s="452">
        <f>SUM(FH119,DL119)</f>
        <v/>
      </c>
      <c r="HE119" s="452">
        <f>SUM(FI119,DM119)</f>
        <v/>
      </c>
      <c r="HF119" s="452">
        <f>SUM(FJ119,DN119)</f>
        <v/>
      </c>
      <c r="HG119" s="452">
        <f>SUM(FK119,DO119)</f>
        <v/>
      </c>
      <c r="HH119" s="452">
        <f>SUM(FL119,DP119)</f>
        <v/>
      </c>
      <c r="HI119" s="452">
        <f>SUM(FM119,DQ119)</f>
        <v/>
      </c>
      <c r="HJ119" s="452">
        <f>SUM(FN119,DR119)</f>
        <v/>
      </c>
      <c r="HK119" s="452">
        <f>SUM(FO119,DS119)</f>
        <v/>
      </c>
      <c r="HL119" s="452">
        <f>SUM(FP119,DT119)</f>
        <v/>
      </c>
      <c r="HM119" s="453">
        <f>SUM(FQ119,DU119)</f>
        <v/>
      </c>
      <c r="HN119" s="452">
        <f>SUM(FR119,DV119)</f>
        <v/>
      </c>
      <c r="HO119" s="452">
        <f>SUM(FS119,DW119)</f>
        <v/>
      </c>
      <c r="HP119" s="452">
        <f>SUM(FT119,DX119)</f>
        <v/>
      </c>
      <c r="HQ119" s="452">
        <f>SUM(FU119,DY119)</f>
        <v/>
      </c>
      <c r="HR119" s="452">
        <f>SUM(FV119,DZ119)</f>
        <v/>
      </c>
      <c r="HS119" s="452">
        <f>SUM(FW119,EA119)</f>
        <v/>
      </c>
      <c r="HT119" s="452">
        <f>SUM(FX119,EB119)</f>
        <v/>
      </c>
      <c r="HU119" s="452">
        <f>SUM(FY119,EC119)</f>
        <v/>
      </c>
      <c r="HV119" s="452">
        <f>SUM(FZ119,ED119)</f>
        <v/>
      </c>
      <c r="HW119" s="452">
        <f>SUM(GA119,EE119)</f>
        <v/>
      </c>
      <c r="HX119" s="452">
        <f>SUM(GB119,EF119)</f>
        <v/>
      </c>
      <c r="HY119" s="453">
        <f>SUM(GC119,EG119)</f>
        <v/>
      </c>
      <c r="HZ119" s="452">
        <f>SUM(GD119,EH119)</f>
        <v/>
      </c>
      <c r="IA119" s="452">
        <f>SUM(GE119,EI119)</f>
        <v/>
      </c>
      <c r="IB119" s="452">
        <f>SUM(GF119,EJ119)</f>
        <v/>
      </c>
      <c r="IC119" s="452">
        <f>SUM(GG119,EK119)</f>
        <v/>
      </c>
      <c r="ID119" s="452">
        <f>SUM(GH119,EL119)</f>
        <v/>
      </c>
      <c r="IE119" s="462">
        <f>SUM(GI119,EM119)</f>
        <v/>
      </c>
      <c r="IF119" s="452">
        <f>SUM(GP119:HA119)</f>
        <v/>
      </c>
      <c r="IG119" s="452">
        <f>SUM(HB119:HM119)</f>
        <v/>
      </c>
      <c r="IH119" s="452">
        <f>SUM(HN119:HY119)</f>
        <v/>
      </c>
      <c r="II119" s="452">
        <f>SUM(HR119:IC119)</f>
        <v/>
      </c>
      <c r="IJ119" s="452">
        <f>SUM(HT119:IE119)</f>
        <v/>
      </c>
      <c r="IL119" s="452">
        <f>SUMIFS('QofE PF adjustments'!F:F,'QofE PF adjustments'!$E:$E,'Adjusted IS'!$E119)</f>
        <v/>
      </c>
      <c r="IM119" s="452">
        <f>SUMIFS('QofE PF adjustments'!G:G,'QofE PF adjustments'!$E:$E,'Adjusted IS'!$E119)</f>
        <v/>
      </c>
      <c r="IN119" s="452">
        <f>SUMIFS('QofE PF adjustments'!H:H,'QofE PF adjustments'!$E:$E,'Adjusted IS'!$E119)</f>
        <v/>
      </c>
      <c r="IO119" s="452">
        <f>SUMIFS('QofE PF adjustments'!I:I,'QofE PF adjustments'!$E:$E,'Adjusted IS'!$E119)</f>
        <v/>
      </c>
      <c r="IP119" s="452">
        <f>SUMIFS('QofE PF adjustments'!J:J,'QofE PF adjustments'!$E:$E,'Adjusted IS'!$E119)</f>
        <v/>
      </c>
      <c r="IQ119" s="452">
        <f>SUMIFS('QofE PF adjustments'!K:K,'QofE PF adjustments'!$E:$E,'Adjusted IS'!$E119)</f>
        <v/>
      </c>
      <c r="IR119" s="452">
        <f>SUMIFS('QofE PF adjustments'!L:L,'QofE PF adjustments'!$E:$E,'Adjusted IS'!$E119)</f>
        <v/>
      </c>
      <c r="IS119" s="452">
        <f>SUMIFS('QofE PF adjustments'!M:M,'QofE PF adjustments'!$E:$E,'Adjusted IS'!$E119)</f>
        <v/>
      </c>
      <c r="IT119" s="452">
        <f>SUMIFS('QofE PF adjustments'!N:N,'QofE PF adjustments'!$E:$E,'Adjusted IS'!$E119)</f>
        <v/>
      </c>
      <c r="IU119" s="452">
        <f>SUMIFS('QofE PF adjustments'!O:O,'QofE PF adjustments'!$E:$E,'Adjusted IS'!$E119)</f>
        <v/>
      </c>
      <c r="IV119" s="452">
        <f>SUMIFS('QofE PF adjustments'!P:P,'QofE PF adjustments'!$E:$E,'Adjusted IS'!$E119)</f>
        <v/>
      </c>
      <c r="IW119" s="453">
        <f>SUMIFS('QofE PF adjustments'!Q:Q,'QofE PF adjustments'!$E:$E,'Adjusted IS'!$E119)</f>
        <v/>
      </c>
      <c r="IX119" s="452">
        <f>SUMIFS('QofE PF adjustments'!R:R,'QofE PF adjustments'!$E:$E,'Adjusted IS'!$E119)</f>
        <v/>
      </c>
      <c r="IY119" s="452">
        <f>SUMIFS('QofE PF adjustments'!S:S,'QofE PF adjustments'!$E:$E,'Adjusted IS'!$E119)</f>
        <v/>
      </c>
      <c r="IZ119" s="452">
        <f>SUMIFS('QofE PF adjustments'!T:T,'QofE PF adjustments'!$E:$E,'Adjusted IS'!$E119)</f>
        <v/>
      </c>
      <c r="JA119" s="452">
        <f>SUMIFS('QofE PF adjustments'!U:U,'QofE PF adjustments'!$E:$E,'Adjusted IS'!$E119)</f>
        <v/>
      </c>
      <c r="JB119" s="452">
        <f>SUMIFS('QofE PF adjustments'!V:V,'QofE PF adjustments'!$E:$E,'Adjusted IS'!$E119)</f>
        <v/>
      </c>
      <c r="JC119" s="452">
        <f>SUMIFS('QofE PF adjustments'!W:W,'QofE PF adjustments'!$E:$E,'Adjusted IS'!$E119)</f>
        <v/>
      </c>
      <c r="JD119" s="452">
        <f>SUMIFS('QofE PF adjustments'!X:X,'QofE PF adjustments'!$E:$E,'Adjusted IS'!$E119)</f>
        <v/>
      </c>
      <c r="JE119" s="452">
        <f>SUMIFS('QofE PF adjustments'!Y:Y,'QofE PF adjustments'!$E:$E,'Adjusted IS'!$E119)</f>
        <v/>
      </c>
      <c r="JF119" s="452">
        <f>SUMIFS('QofE PF adjustments'!Z:Z,'QofE PF adjustments'!$E:$E,'Adjusted IS'!$E119)</f>
        <v/>
      </c>
      <c r="JG119" s="452">
        <f>SUMIFS('QofE PF adjustments'!AA:AA,'QofE PF adjustments'!$E:$E,'Adjusted IS'!$E119)</f>
        <v/>
      </c>
      <c r="JH119" s="452">
        <f>SUMIFS('QofE PF adjustments'!AB:AB,'QofE PF adjustments'!$E:$E,'Adjusted IS'!$E119)</f>
        <v/>
      </c>
      <c r="JI119" s="453">
        <f>SUMIFS('QofE PF adjustments'!AC:AC,'QofE PF adjustments'!$E:$E,'Adjusted IS'!$E119)</f>
        <v/>
      </c>
      <c r="JJ119" s="452">
        <f>SUMIFS('QofE PF adjustments'!AD:AD,'QofE PF adjustments'!$E:$E,'Adjusted IS'!$E119)</f>
        <v/>
      </c>
      <c r="JK119" s="452">
        <f>SUMIFS('QofE PF adjustments'!AE:AE,'QofE PF adjustments'!$E:$E,'Adjusted IS'!$E119)</f>
        <v/>
      </c>
      <c r="JL119" s="452">
        <f>SUMIFS('QofE PF adjustments'!AF:AF,'QofE PF adjustments'!$E:$E,'Adjusted IS'!$E119)</f>
        <v/>
      </c>
      <c r="JM119" s="452">
        <f>SUMIFS('QofE PF adjustments'!AG:AG,'QofE PF adjustments'!$E:$E,'Adjusted IS'!$E119)</f>
        <v/>
      </c>
      <c r="JN119" s="452">
        <f>SUMIFS('QofE PF adjustments'!AH:AH,'QofE PF adjustments'!$E:$E,'Adjusted IS'!$E119)</f>
        <v/>
      </c>
      <c r="JO119" s="452">
        <f>SUMIFS('QofE PF adjustments'!AI:AI,'QofE PF adjustments'!$E:$E,'Adjusted IS'!$E119)</f>
        <v/>
      </c>
      <c r="JP119" s="452">
        <f>SUMIFS('QofE PF adjustments'!AJ:AJ,'QofE PF adjustments'!$E:$E,'Adjusted IS'!$E119)</f>
        <v/>
      </c>
      <c r="JQ119" s="452">
        <f>SUMIFS('QofE PF adjustments'!AK:AK,'QofE PF adjustments'!$E:$E,'Adjusted IS'!$E119)</f>
        <v/>
      </c>
      <c r="JR119" s="452">
        <f>SUMIFS('QofE PF adjustments'!AL:AL,'QofE PF adjustments'!$E:$E,'Adjusted IS'!$E119)</f>
        <v/>
      </c>
      <c r="JS119" s="452">
        <f>SUMIFS('QofE PF adjustments'!AM:AM,'QofE PF adjustments'!$E:$E,'Adjusted IS'!$E119)</f>
        <v/>
      </c>
      <c r="JT119" s="452">
        <f>SUMIFS('QofE PF adjustments'!AN:AN,'QofE PF adjustments'!$E:$E,'Adjusted IS'!$E119)</f>
        <v/>
      </c>
      <c r="JU119" s="453">
        <f>SUMIFS('QofE PF adjustments'!AO:AO,'QofE PF adjustments'!$E:$E,'Adjusted IS'!$E119)</f>
        <v/>
      </c>
      <c r="JV119" s="452">
        <f>SUMIFS('QofE PF adjustments'!AP:AP,'QofE PF adjustments'!$E:$E,'Adjusted IS'!$E119)</f>
        <v/>
      </c>
      <c r="JW119" s="452">
        <f>SUMIFS('QofE PF adjustments'!AQ:AQ,'QofE PF adjustments'!$E:$E,'Adjusted IS'!$E119)</f>
        <v/>
      </c>
      <c r="JX119" s="452">
        <f>SUMIFS('QofE PF adjustments'!AR:AR,'QofE PF adjustments'!$E:$E,'Adjusted IS'!$E119)</f>
        <v/>
      </c>
      <c r="JY119" s="452">
        <f>SUMIFS('QofE PF adjustments'!AS:AS,'QofE PF adjustments'!$E:$E,'Adjusted IS'!$E119)</f>
        <v/>
      </c>
      <c r="JZ119" s="452">
        <f>SUMIFS('QofE PF adjustments'!AT:AT,'QofE PF adjustments'!$E:$E,'Adjusted IS'!$E119)</f>
        <v/>
      </c>
      <c r="KA119" s="462">
        <f>SUMIFS('QofE PF adjustments'!AU:AU,'QofE PF adjustments'!$E:$E,'Adjusted IS'!$E119)</f>
        <v/>
      </c>
      <c r="KB119" s="452">
        <f>SUM(IL119:IW119)</f>
        <v/>
      </c>
      <c r="KC119" s="452">
        <f>SUM(IX119:JI119)</f>
        <v/>
      </c>
      <c r="KD119" s="452">
        <f>SUM(JJ119:JU119)</f>
        <v/>
      </c>
      <c r="KE119" s="452">
        <f>SUM(JN119:JY119)</f>
        <v/>
      </c>
      <c r="KF119" s="452">
        <f>SUM(JP119:KA119)</f>
        <v/>
      </c>
      <c r="KH119" s="452">
        <f>SUM(IL119,GP119)</f>
        <v/>
      </c>
      <c r="KI119" s="452">
        <f>SUM(IM119,GQ119)</f>
        <v/>
      </c>
      <c r="KJ119" s="452">
        <f>SUM(IN119,GR119)</f>
        <v/>
      </c>
      <c r="KK119" s="452">
        <f>SUM(IO119,GS119)</f>
        <v/>
      </c>
      <c r="KL119" s="452">
        <f>SUM(IP119,GT119)</f>
        <v/>
      </c>
      <c r="KM119" s="452">
        <f>SUM(IQ119,GU119)</f>
        <v/>
      </c>
      <c r="KN119" s="452">
        <f>SUM(IR119,GV119)</f>
        <v/>
      </c>
      <c r="KO119" s="452">
        <f>SUM(IS119,GW119)</f>
        <v/>
      </c>
      <c r="KP119" s="452">
        <f>SUM(IT119,GX119)</f>
        <v/>
      </c>
      <c r="KQ119" s="452">
        <f>SUM(IU119,GY119)</f>
        <v/>
      </c>
      <c r="KR119" s="452">
        <f>SUM(IV119,GZ119)</f>
        <v/>
      </c>
      <c r="KS119" s="453">
        <f>SUM(IW119,HA119)</f>
        <v/>
      </c>
      <c r="KT119" s="452">
        <f>SUM(IX119,HB119)</f>
        <v/>
      </c>
      <c r="KU119" s="452">
        <f>SUM(IY119,HC119)</f>
        <v/>
      </c>
      <c r="KV119" s="452">
        <f>SUM(IZ119,HD119)</f>
        <v/>
      </c>
      <c r="KW119" s="452">
        <f>SUM(JA119,HE119)</f>
        <v/>
      </c>
      <c r="KX119" s="452">
        <f>SUM(JB119,HF119)</f>
        <v/>
      </c>
      <c r="KY119" s="452">
        <f>SUM(JC119,HG119)</f>
        <v/>
      </c>
      <c r="KZ119" s="452">
        <f>SUM(JD119,HH119)</f>
        <v/>
      </c>
      <c r="LA119" s="452">
        <f>SUM(JE119,HI119)</f>
        <v/>
      </c>
      <c r="LB119" s="452">
        <f>SUM(JF119,HJ119)</f>
        <v/>
      </c>
      <c r="LC119" s="452">
        <f>SUM(JG119,HK119)</f>
        <v/>
      </c>
      <c r="LD119" s="452">
        <f>SUM(JH119,HL119)</f>
        <v/>
      </c>
      <c r="LE119" s="453">
        <f>SUM(JI119,HM119)</f>
        <v/>
      </c>
      <c r="LF119" s="452">
        <f>SUM(JJ119,HN119)</f>
        <v/>
      </c>
      <c r="LG119" s="452">
        <f>SUM(JK119,HO119)</f>
        <v/>
      </c>
      <c r="LH119" s="452">
        <f>SUM(JL119,HP119)</f>
        <v/>
      </c>
      <c r="LI119" s="452">
        <f>SUM(JM119,HQ119)</f>
        <v/>
      </c>
      <c r="LJ119" s="452">
        <f>SUM(JN119,HR119)</f>
        <v/>
      </c>
      <c r="LK119" s="452">
        <f>SUM(JO119,HS119)</f>
        <v/>
      </c>
      <c r="LL119" s="452">
        <f>SUM(JP119,HT119)</f>
        <v/>
      </c>
      <c r="LM119" s="452">
        <f>SUM(JQ119,HU119)</f>
        <v/>
      </c>
      <c r="LN119" s="452">
        <f>SUM(JR119,HV119)</f>
        <v/>
      </c>
      <c r="LO119" s="452">
        <f>SUM(JS119,HW119)</f>
        <v/>
      </c>
      <c r="LP119" s="452">
        <f>SUM(JT119,HX119)</f>
        <v/>
      </c>
      <c r="LQ119" s="453">
        <f>SUM(JU119,HY119)</f>
        <v/>
      </c>
      <c r="LR119" s="452">
        <f>SUM(JV119,HZ119)</f>
        <v/>
      </c>
      <c r="LS119" s="452">
        <f>SUM(JW119,IA119)</f>
        <v/>
      </c>
      <c r="LT119" s="452">
        <f>SUM(JX119,IB119)</f>
        <v/>
      </c>
      <c r="LU119" s="452">
        <f>SUM(JY119,IC119)</f>
        <v/>
      </c>
      <c r="LV119" s="452">
        <f>SUM(JZ119,ID119)</f>
        <v/>
      </c>
      <c r="LW119" s="462">
        <f>SUM(KA119,IE119)</f>
        <v/>
      </c>
      <c r="LX119" s="452">
        <f>SUM(KH119:KS119)</f>
        <v/>
      </c>
      <c r="LY119" s="452">
        <f>SUM(KT119:LE119)</f>
        <v/>
      </c>
      <c r="LZ119" s="452">
        <f>SUM(LF119:LQ119)</f>
        <v/>
      </c>
      <c r="MA119" s="452">
        <f>SUM(LJ119:LU119)</f>
        <v/>
      </c>
      <c r="MB119" s="452">
        <f>SUM(LL119:LW119)</f>
        <v/>
      </c>
      <c r="MD119" s="524">
        <f>IFERROR(KH119/KH$117,0)</f>
        <v/>
      </c>
      <c r="ME119" s="524">
        <f>IFERROR(KI119/KI$117,0)</f>
        <v/>
      </c>
      <c r="MF119" s="524">
        <f>IFERROR(KJ119/KJ$117,0)</f>
        <v/>
      </c>
      <c r="MG119" s="524">
        <f>IFERROR(KK119/KK$117,0)</f>
        <v/>
      </c>
      <c r="MH119" s="524">
        <f>IFERROR(KL119/KL$117,0)</f>
        <v/>
      </c>
      <c r="MI119" s="524">
        <f>IFERROR(KM119/KM$117,0)</f>
        <v/>
      </c>
      <c r="MJ119" s="524">
        <f>IFERROR(KN119/KN$117,0)</f>
        <v/>
      </c>
      <c r="MK119" s="524">
        <f>IFERROR(KO119/KO$117,0)</f>
        <v/>
      </c>
      <c r="ML119" s="524">
        <f>IFERROR(KP119/KP$117,0)</f>
        <v/>
      </c>
      <c r="MM119" s="524">
        <f>IFERROR(KQ119/KQ$117,0)</f>
        <v/>
      </c>
      <c r="MN119" s="524">
        <f>IFERROR(KR119/KR$117,0)</f>
        <v/>
      </c>
      <c r="MO119" s="525">
        <f>IFERROR(KS119/KS$117,0)</f>
        <v/>
      </c>
      <c r="MP119" s="524">
        <f>IFERROR(KT119/KT$117,0)</f>
        <v/>
      </c>
      <c r="MQ119" s="524">
        <f>IFERROR(KU119/KU$117,0)</f>
        <v/>
      </c>
      <c r="MR119" s="524">
        <f>IFERROR(KV119/KV$117,0)</f>
        <v/>
      </c>
      <c r="MS119" s="524">
        <f>IFERROR(KW119/KW$117,0)</f>
        <v/>
      </c>
      <c r="MT119" s="524">
        <f>IFERROR(KX119/KX$117,0)</f>
        <v/>
      </c>
      <c r="MU119" s="524">
        <f>IFERROR(KY119/KY$117,0)</f>
        <v/>
      </c>
      <c r="MV119" s="524">
        <f>IFERROR(KZ119/KZ$117,0)</f>
        <v/>
      </c>
      <c r="MW119" s="524">
        <f>IFERROR(LA119/LA$117,0)</f>
        <v/>
      </c>
      <c r="MX119" s="524">
        <f>IFERROR(LB119/LB$117,0)</f>
        <v/>
      </c>
      <c r="MY119" s="524">
        <f>IFERROR(LC119/LC$117,0)</f>
        <v/>
      </c>
      <c r="MZ119" s="524">
        <f>IFERROR(LD119/LD$117,0)</f>
        <v/>
      </c>
      <c r="NA119" s="525">
        <f>IFERROR(LE119/LE$117,0)</f>
        <v/>
      </c>
      <c r="NB119" s="524">
        <f>IFERROR(LF119/LF$117,0)</f>
        <v/>
      </c>
      <c r="NC119" s="524">
        <f>IFERROR(LG119/LG$117,0)</f>
        <v/>
      </c>
      <c r="ND119" s="524">
        <f>IFERROR(LH119/LH$117,0)</f>
        <v/>
      </c>
      <c r="NE119" s="524">
        <f>IFERROR(LI119/LI$117,0)</f>
        <v/>
      </c>
      <c r="NF119" s="524">
        <f>IFERROR(LJ119/LJ$117,0)</f>
        <v/>
      </c>
      <c r="NG119" s="524">
        <f>IFERROR(LK119/LK$117,0)</f>
        <v/>
      </c>
      <c r="NH119" s="524">
        <f>IFERROR(LL119/LL$117,0)</f>
        <v/>
      </c>
      <c r="NI119" s="524">
        <f>IFERROR(LM119/LM$117,0)</f>
        <v/>
      </c>
      <c r="NJ119" s="524">
        <f>IFERROR(LN119/LN$117,0)</f>
        <v/>
      </c>
      <c r="NK119" s="524">
        <f>IFERROR(LO119/LO$117,0)</f>
        <v/>
      </c>
      <c r="NL119" s="524">
        <f>IFERROR(LP119/LP$117,0)</f>
        <v/>
      </c>
      <c r="NM119" s="525">
        <f>IFERROR(LQ119/LQ$117,0)</f>
        <v/>
      </c>
      <c r="NN119" s="524">
        <f>IFERROR(LR119/LR$117,0)</f>
        <v/>
      </c>
      <c r="NO119" s="524">
        <f>IFERROR(LS119/LS$117,0)</f>
        <v/>
      </c>
      <c r="NP119" s="524">
        <f>IFERROR(LT119/LT$117,0)</f>
        <v/>
      </c>
      <c r="NQ119" s="524">
        <f>IFERROR(LU119/LU$117,0)</f>
        <v/>
      </c>
      <c r="NR119" s="524">
        <f>IFERROR(LV119/LV$117,0)</f>
        <v/>
      </c>
      <c r="NS119" s="1756">
        <f>IFERROR(LW119/LW$117,0)</f>
        <v/>
      </c>
      <c r="NT119" s="524">
        <f>IFERROR(LX119/LX$117,0)</f>
        <v/>
      </c>
      <c r="NU119" s="524">
        <f>IFERROR(LY119/LY$117,0)</f>
        <v/>
      </c>
      <c r="NV119" s="524">
        <f>IFERROR(LZ119/LZ$117,0)</f>
        <v/>
      </c>
      <c r="NW119" s="524">
        <f>IFERROR(MA119/MA$117,0)</f>
        <v/>
      </c>
      <c r="NX119" s="524">
        <f>IFERROR(MB119/MB$117,0)</f>
        <v/>
      </c>
      <c r="NZ119" s="452">
        <f>LY119-LX119</f>
        <v/>
      </c>
      <c r="OA119" s="452">
        <f>LZ119-LY119</f>
        <v/>
      </c>
      <c r="OB119" s="452">
        <f>MA119-LZ119</f>
        <v/>
      </c>
      <c r="OC119" s="452">
        <f>MB119-LZ119</f>
        <v/>
      </c>
      <c r="OD119" s="1501" t="n"/>
      <c r="OE119" s="434" t="inlineStr">
        <is>
          <t>Variable expenses</t>
        </is>
      </c>
      <c r="OF119" s="434" t="inlineStr">
        <is>
          <t>Variable expenses</t>
        </is>
      </c>
      <c r="OG119" s="434" t="inlineStr">
        <is>
          <t>Variable expenses</t>
        </is>
      </c>
    </row>
    <row r="120" outlineLevel="2" ht="12" customFormat="1" customHeight="1" s="431">
      <c r="A120" s="1523" t="n"/>
      <c r="B120" s="1521" t="n"/>
      <c r="C120" s="768" t="inlineStr">
        <is>
          <t>Cogs - atm managed services</t>
        </is>
      </c>
      <c r="D120" s="771" t="n">
        <v>501105</v>
      </c>
      <c r="E120" s="771">
        <f>CONCATENATE(D120," - ",C120)</f>
        <v/>
      </c>
      <c r="F120" s="452">
        <f>'Income statement'!F120</f>
        <v/>
      </c>
      <c r="G120" s="452">
        <f>'Income statement'!G120</f>
        <v/>
      </c>
      <c r="H120" s="452">
        <f>'Income statement'!H120</f>
        <v/>
      </c>
      <c r="I120" s="452">
        <f>'Income statement'!I120</f>
        <v/>
      </c>
      <c r="J120" s="452">
        <f>'Income statement'!J120</f>
        <v/>
      </c>
      <c r="K120" s="452">
        <f>'Income statement'!K120</f>
        <v/>
      </c>
      <c r="L120" s="452">
        <f>'Income statement'!L120</f>
        <v/>
      </c>
      <c r="M120" s="452">
        <f>'Income statement'!M120</f>
        <v/>
      </c>
      <c r="N120" s="452">
        <f>'Income statement'!N120</f>
        <v/>
      </c>
      <c r="O120" s="452">
        <f>'Income statement'!O120</f>
        <v/>
      </c>
      <c r="P120" s="452">
        <f>'Income statement'!P120</f>
        <v/>
      </c>
      <c r="Q120" s="453">
        <f>'Income statement'!Q120</f>
        <v/>
      </c>
      <c r="R120" s="452">
        <f>'Income statement'!R120</f>
        <v/>
      </c>
      <c r="S120" s="452">
        <f>'Income statement'!S120</f>
        <v/>
      </c>
      <c r="T120" s="452">
        <f>'Income statement'!T120</f>
        <v/>
      </c>
      <c r="U120" s="452">
        <f>'Income statement'!U120</f>
        <v/>
      </c>
      <c r="V120" s="452">
        <f>'Income statement'!V120</f>
        <v/>
      </c>
      <c r="W120" s="452">
        <f>'Income statement'!W120</f>
        <v/>
      </c>
      <c r="X120" s="452">
        <f>'Income statement'!X120</f>
        <v/>
      </c>
      <c r="Y120" s="452">
        <f>'Income statement'!Y120</f>
        <v/>
      </c>
      <c r="Z120" s="452">
        <f>'Income statement'!Z120</f>
        <v/>
      </c>
      <c r="AA120" s="452">
        <f>'Income statement'!AA120</f>
        <v/>
      </c>
      <c r="AB120" s="452">
        <f>'Income statement'!AB120</f>
        <v/>
      </c>
      <c r="AC120" s="453">
        <f>'Income statement'!AC120</f>
        <v/>
      </c>
      <c r="AD120" s="452">
        <f>'Income statement'!AD120</f>
        <v/>
      </c>
      <c r="AE120" s="452">
        <f>'Income statement'!AE120</f>
        <v/>
      </c>
      <c r="AF120" s="452">
        <f>'Income statement'!AF120</f>
        <v/>
      </c>
      <c r="AG120" s="452">
        <f>'Income statement'!AG120</f>
        <v/>
      </c>
      <c r="AH120" s="452">
        <f>'Income statement'!AH120</f>
        <v/>
      </c>
      <c r="AI120" s="452">
        <f>'Income statement'!AI120</f>
        <v/>
      </c>
      <c r="AJ120" s="452">
        <f>'Income statement'!AJ120</f>
        <v/>
      </c>
      <c r="AK120" s="452">
        <f>'Income statement'!AK120</f>
        <v/>
      </c>
      <c r="AL120" s="452">
        <f>'Income statement'!AL120</f>
        <v/>
      </c>
      <c r="AM120" s="452">
        <f>'Income statement'!AM120</f>
        <v/>
      </c>
      <c r="AN120" s="452">
        <f>'Income statement'!AN120</f>
        <v/>
      </c>
      <c r="AO120" s="453">
        <f>'Income statement'!AO120</f>
        <v/>
      </c>
      <c r="AP120" s="452">
        <f>'Income statement'!AP120</f>
        <v/>
      </c>
      <c r="AQ120" s="452">
        <f>'Income statement'!AQ120</f>
        <v/>
      </c>
      <c r="AR120" s="452">
        <f>'Income statement'!AR120</f>
        <v/>
      </c>
      <c r="AS120" s="452">
        <f>'Income statement'!AS120</f>
        <v/>
      </c>
      <c r="AT120" s="452">
        <f>'Income statement'!AT120</f>
        <v/>
      </c>
      <c r="AU120" s="462">
        <f>'Income statement'!AU120</f>
        <v/>
      </c>
      <c r="AV120" s="452">
        <f>SUM(F120:Q120)</f>
        <v/>
      </c>
      <c r="AW120" s="452">
        <f>SUM(R120:AC120)</f>
        <v/>
      </c>
      <c r="AX120" s="452">
        <f>SUM(AD120:AO120)</f>
        <v/>
      </c>
      <c r="AY120" s="452">
        <f>SUM(AH120:AS120)</f>
        <v/>
      </c>
      <c r="AZ120" s="452">
        <f>SUM(AJ120:AU120)</f>
        <v/>
      </c>
      <c r="BB120" s="452">
        <f>SUMIFS('QofE Def adjustments'!F:F,'QofE Def adjustments'!$E:$E,'Adjusted IS'!$E120)</f>
        <v/>
      </c>
      <c r="BC120" s="452">
        <f>SUMIFS('QofE Def adjustments'!G:G,'QofE Def adjustments'!$E:$E,'Adjusted IS'!$E120)</f>
        <v/>
      </c>
      <c r="BD120" s="452">
        <f>SUMIFS('QofE Def adjustments'!H:H,'QofE Def adjustments'!$E:$E,'Adjusted IS'!$E120)</f>
        <v/>
      </c>
      <c r="BE120" s="452">
        <f>SUMIFS('QofE Def adjustments'!I:I,'QofE Def adjustments'!$E:$E,'Adjusted IS'!$E120)</f>
        <v/>
      </c>
      <c r="BF120" s="452">
        <f>SUMIFS('QofE Def adjustments'!J:J,'QofE Def adjustments'!$E:$E,'Adjusted IS'!$E120)</f>
        <v/>
      </c>
      <c r="BG120" s="452">
        <f>SUMIFS('QofE Def adjustments'!K:K,'QofE Def adjustments'!$E:$E,'Adjusted IS'!$E120)</f>
        <v/>
      </c>
      <c r="BH120" s="452">
        <f>SUMIFS('QofE Def adjustments'!L:L,'QofE Def adjustments'!$E:$E,'Adjusted IS'!$E120)</f>
        <v/>
      </c>
      <c r="BI120" s="452">
        <f>SUMIFS('QofE Def adjustments'!M:M,'QofE Def adjustments'!$E:$E,'Adjusted IS'!$E120)</f>
        <v/>
      </c>
      <c r="BJ120" s="452">
        <f>SUMIFS('QofE Def adjustments'!N:N,'QofE Def adjustments'!$E:$E,'Adjusted IS'!$E120)</f>
        <v/>
      </c>
      <c r="BK120" s="452">
        <f>SUMIFS('QofE Def adjustments'!O:O,'QofE Def adjustments'!$E:$E,'Adjusted IS'!$E120)</f>
        <v/>
      </c>
      <c r="BL120" s="452">
        <f>SUMIFS('QofE Def adjustments'!P:P,'QofE Def adjustments'!$E:$E,'Adjusted IS'!$E120)</f>
        <v/>
      </c>
      <c r="BM120" s="453">
        <f>SUMIFS('QofE Def adjustments'!Q:Q,'QofE Def adjustments'!$E:$E,'Adjusted IS'!$E120)</f>
        <v/>
      </c>
      <c r="BN120" s="452">
        <f>SUMIFS('QofE Def adjustments'!R:R,'QofE Def adjustments'!$E:$E,'Adjusted IS'!$E120)</f>
        <v/>
      </c>
      <c r="BO120" s="452">
        <f>SUMIFS('QofE Def adjustments'!S:S,'QofE Def adjustments'!$E:$E,'Adjusted IS'!$E120)</f>
        <v/>
      </c>
      <c r="BP120" s="452">
        <f>SUMIFS('QofE Def adjustments'!T:T,'QofE Def adjustments'!$E:$E,'Adjusted IS'!$E120)</f>
        <v/>
      </c>
      <c r="BQ120" s="452">
        <f>SUMIFS('QofE Def adjustments'!U:U,'QofE Def adjustments'!$E:$E,'Adjusted IS'!$E120)</f>
        <v/>
      </c>
      <c r="BR120" s="452">
        <f>SUMIFS('QofE Def adjustments'!V:V,'QofE Def adjustments'!$E:$E,'Adjusted IS'!$E120)</f>
        <v/>
      </c>
      <c r="BS120" s="452">
        <f>SUMIFS('QofE Def adjustments'!W:W,'QofE Def adjustments'!$E:$E,'Adjusted IS'!$E120)</f>
        <v/>
      </c>
      <c r="BT120" s="452">
        <f>SUMIFS('QofE Def adjustments'!X:X,'QofE Def adjustments'!$E:$E,'Adjusted IS'!$E120)</f>
        <v/>
      </c>
      <c r="BU120" s="452">
        <f>SUMIFS('QofE Def adjustments'!Y:Y,'QofE Def adjustments'!$E:$E,'Adjusted IS'!$E120)</f>
        <v/>
      </c>
      <c r="BV120" s="452">
        <f>SUMIFS('QofE Def adjustments'!Z:Z,'QofE Def adjustments'!$E:$E,'Adjusted IS'!$E120)</f>
        <v/>
      </c>
      <c r="BW120" s="452">
        <f>SUMIFS('QofE Def adjustments'!AA:AA,'QofE Def adjustments'!$E:$E,'Adjusted IS'!$E120)</f>
        <v/>
      </c>
      <c r="BX120" s="452">
        <f>SUMIFS('QofE Def adjustments'!AB:AB,'QofE Def adjustments'!$E:$E,'Adjusted IS'!$E120)</f>
        <v/>
      </c>
      <c r="BY120" s="453">
        <f>SUMIFS('QofE Def adjustments'!AC:AC,'QofE Def adjustments'!$E:$E,'Adjusted IS'!$E120)</f>
        <v/>
      </c>
      <c r="BZ120" s="452">
        <f>SUMIFS('QofE Def adjustments'!AD:AD,'QofE Def adjustments'!$E:$E,'Adjusted IS'!$E120)</f>
        <v/>
      </c>
      <c r="CA120" s="452">
        <f>SUMIFS('QofE Def adjustments'!AE:AE,'QofE Def adjustments'!$E:$E,'Adjusted IS'!$E120)</f>
        <v/>
      </c>
      <c r="CB120" s="452">
        <f>SUMIFS('QofE Def adjustments'!AF:AF,'QofE Def adjustments'!$E:$E,'Adjusted IS'!$E120)</f>
        <v/>
      </c>
      <c r="CC120" s="452">
        <f>SUMIFS('QofE Def adjustments'!AG:AG,'QofE Def adjustments'!$E:$E,'Adjusted IS'!$E120)</f>
        <v/>
      </c>
      <c r="CD120" s="452">
        <f>SUMIFS('QofE Def adjustments'!AH:AH,'QofE Def adjustments'!$E:$E,'Adjusted IS'!$E120)</f>
        <v/>
      </c>
      <c r="CE120" s="452">
        <f>SUMIFS('QofE Def adjustments'!AI:AI,'QofE Def adjustments'!$E:$E,'Adjusted IS'!$E120)</f>
        <v/>
      </c>
      <c r="CF120" s="452">
        <f>SUMIFS('QofE Def adjustments'!AJ:AJ,'QofE Def adjustments'!$E:$E,'Adjusted IS'!$E120)</f>
        <v/>
      </c>
      <c r="CG120" s="452">
        <f>SUMIFS('QofE Def adjustments'!AK:AK,'QofE Def adjustments'!$E:$E,'Adjusted IS'!$E120)</f>
        <v/>
      </c>
      <c r="CH120" s="452">
        <f>SUMIFS('QofE Def adjustments'!AL:AL,'QofE Def adjustments'!$E:$E,'Adjusted IS'!$E120)</f>
        <v/>
      </c>
      <c r="CI120" s="452">
        <f>SUMIFS('QofE Def adjustments'!AM:AM,'QofE Def adjustments'!$E:$E,'Adjusted IS'!$E120)</f>
        <v/>
      </c>
      <c r="CJ120" s="452">
        <f>SUMIFS('QofE Def adjustments'!AN:AN,'QofE Def adjustments'!$E:$E,'Adjusted IS'!$E120)</f>
        <v/>
      </c>
      <c r="CK120" s="453">
        <f>SUMIFS('QofE Def adjustments'!AO:AO,'QofE Def adjustments'!$E:$E,'Adjusted IS'!$E120)</f>
        <v/>
      </c>
      <c r="CL120" s="452">
        <f>SUMIFS('QofE Def adjustments'!AP:AP,'QofE Def adjustments'!$E:$E,'Adjusted IS'!$E120)</f>
        <v/>
      </c>
      <c r="CM120" s="452">
        <f>SUMIFS('QofE Def adjustments'!AQ:AQ,'QofE Def adjustments'!$E:$E,'Adjusted IS'!$E120)</f>
        <v/>
      </c>
      <c r="CN120" s="452">
        <f>SUMIFS('QofE Def adjustments'!AR:AR,'QofE Def adjustments'!$E:$E,'Adjusted IS'!$E120)</f>
        <v/>
      </c>
      <c r="CO120" s="452">
        <f>SUMIFS('QofE Def adjustments'!AS:AS,'QofE Def adjustments'!$E:$E,'Adjusted IS'!$E120)</f>
        <v/>
      </c>
      <c r="CP120" s="452">
        <f>SUMIFS('QofE Def adjustments'!AT:AT,'QofE Def adjustments'!$E:$E,'Adjusted IS'!$E120)</f>
        <v/>
      </c>
      <c r="CQ120" s="462">
        <f>SUMIFS('QofE Def adjustments'!AU:AU,'QofE Def adjustments'!$E:$E,'Adjusted IS'!$E120)</f>
        <v/>
      </c>
      <c r="CR120" s="452">
        <f>SUM(BB120:BM120)</f>
        <v/>
      </c>
      <c r="CS120" s="452">
        <f>SUM(BN120:BY120)</f>
        <v/>
      </c>
      <c r="CT120" s="452">
        <f>SUM(BZ120:CK120)</f>
        <v/>
      </c>
      <c r="CU120" s="452">
        <f>SUM(CD120:CO120)</f>
        <v/>
      </c>
      <c r="CV120" s="452">
        <f>SUM(CF120:CQ120)</f>
        <v/>
      </c>
      <c r="CX120" s="452">
        <f>SUM(BB120,F120)</f>
        <v/>
      </c>
      <c r="CY120" s="452">
        <f>SUM(BC120,G120)</f>
        <v/>
      </c>
      <c r="CZ120" s="452">
        <f>SUM(BD120,H120)</f>
        <v/>
      </c>
      <c r="DA120" s="452">
        <f>SUM(BE120,I120)</f>
        <v/>
      </c>
      <c r="DB120" s="452">
        <f>SUM(BF120,J120)</f>
        <v/>
      </c>
      <c r="DC120" s="452">
        <f>SUM(BG120,K120)</f>
        <v/>
      </c>
      <c r="DD120" s="452">
        <f>SUM(BH120,L120)</f>
        <v/>
      </c>
      <c r="DE120" s="452">
        <f>SUM(BI120,M120)</f>
        <v/>
      </c>
      <c r="DF120" s="452">
        <f>SUM(BJ120,N120)</f>
        <v/>
      </c>
      <c r="DG120" s="452">
        <f>SUM(BK120,O120)</f>
        <v/>
      </c>
      <c r="DH120" s="452">
        <f>SUM(BL120,P120)</f>
        <v/>
      </c>
      <c r="DI120" s="453">
        <f>SUM(BM120,Q120)</f>
        <v/>
      </c>
      <c r="DJ120" s="452">
        <f>SUM(BN120,R120)</f>
        <v/>
      </c>
      <c r="DK120" s="452">
        <f>SUM(BO120,S120)</f>
        <v/>
      </c>
      <c r="DL120" s="452">
        <f>SUM(BP120,T120)</f>
        <v/>
      </c>
      <c r="DM120" s="452">
        <f>SUM(BQ120,U120)</f>
        <v/>
      </c>
      <c r="DN120" s="452">
        <f>SUM(BR120,V120)</f>
        <v/>
      </c>
      <c r="DO120" s="452">
        <f>SUM(BS120,W120)</f>
        <v/>
      </c>
      <c r="DP120" s="452">
        <f>SUM(BT120,X120)</f>
        <v/>
      </c>
      <c r="DQ120" s="452">
        <f>SUM(BU120,Y120)</f>
        <v/>
      </c>
      <c r="DR120" s="452">
        <f>SUM(BV120,Z120)</f>
        <v/>
      </c>
      <c r="DS120" s="452">
        <f>SUM(BW120,AA120)</f>
        <v/>
      </c>
      <c r="DT120" s="452">
        <f>SUM(BX120,AB120)</f>
        <v/>
      </c>
      <c r="DU120" s="453">
        <f>SUM(BY120,AC120)</f>
        <v/>
      </c>
      <c r="DV120" s="452">
        <f>SUM(BZ120,AD120)</f>
        <v/>
      </c>
      <c r="DW120" s="452">
        <f>SUM(CA120,AE120)</f>
        <v/>
      </c>
      <c r="DX120" s="452">
        <f>SUM(CB120,AF120)</f>
        <v/>
      </c>
      <c r="DY120" s="452">
        <f>SUM(CC120,AG120)</f>
        <v/>
      </c>
      <c r="DZ120" s="452">
        <f>SUM(CD120,AH120)</f>
        <v/>
      </c>
      <c r="EA120" s="452">
        <f>SUM(CE120,AI120)</f>
        <v/>
      </c>
      <c r="EB120" s="452">
        <f>SUM(CF120,AJ120)</f>
        <v/>
      </c>
      <c r="EC120" s="452">
        <f>SUM(CG120,AK120)</f>
        <v/>
      </c>
      <c r="ED120" s="452">
        <f>SUM(CH120,AL120)</f>
        <v/>
      </c>
      <c r="EE120" s="452">
        <f>SUM(CI120,AM120)</f>
        <v/>
      </c>
      <c r="EF120" s="452">
        <f>SUM(CJ120,AN120)</f>
        <v/>
      </c>
      <c r="EG120" s="453">
        <f>SUM(CK120,AO120)</f>
        <v/>
      </c>
      <c r="EH120" s="452">
        <f>SUM(CL120,AP120)</f>
        <v/>
      </c>
      <c r="EI120" s="452">
        <f>SUM(CM120,AQ120)</f>
        <v/>
      </c>
      <c r="EJ120" s="452">
        <f>SUM(CN120,AR120)</f>
        <v/>
      </c>
      <c r="EK120" s="452">
        <f>SUM(CO120,AS120)</f>
        <v/>
      </c>
      <c r="EL120" s="452">
        <f>SUM(CP120,AT120)</f>
        <v/>
      </c>
      <c r="EM120" s="462">
        <f>SUM(CQ120,AU120)</f>
        <v/>
      </c>
      <c r="EN120" s="452">
        <f>SUM(CX120:DI120)</f>
        <v/>
      </c>
      <c r="EO120" s="452">
        <f>SUM(DJ120:DU120)</f>
        <v/>
      </c>
      <c r="EP120" s="452">
        <f>SUM(DV120:EG120)</f>
        <v/>
      </c>
      <c r="EQ120" s="452">
        <f>SUM(DZ120:EK120)</f>
        <v/>
      </c>
      <c r="ER120" s="452">
        <f>SUM(EB120:EM120)</f>
        <v/>
      </c>
      <c r="ET120" s="452">
        <f>SUMIFS('QofE DD adjustments'!F:F,'QofE DD adjustments'!$E:$E,'Adjusted IS'!$E120)</f>
        <v/>
      </c>
      <c r="EU120" s="452">
        <f>SUMIFS('QofE DD adjustments'!G:G,'QofE DD adjustments'!$E:$E,'Adjusted IS'!$E120)</f>
        <v/>
      </c>
      <c r="EV120" s="452">
        <f>SUMIFS('QofE DD adjustments'!H:H,'QofE DD adjustments'!$E:$E,'Adjusted IS'!$E120)</f>
        <v/>
      </c>
      <c r="EW120" s="452">
        <f>SUMIFS('QofE DD adjustments'!I:I,'QofE DD adjustments'!$E:$E,'Adjusted IS'!$E120)</f>
        <v/>
      </c>
      <c r="EX120" s="452">
        <f>SUMIFS('QofE DD adjustments'!J:J,'QofE DD adjustments'!$E:$E,'Adjusted IS'!$E120)</f>
        <v/>
      </c>
      <c r="EY120" s="452">
        <f>SUMIFS('QofE DD adjustments'!K:K,'QofE DD adjustments'!$E:$E,'Adjusted IS'!$E120)</f>
        <v/>
      </c>
      <c r="EZ120" s="452">
        <f>SUMIFS('QofE DD adjustments'!L:L,'QofE DD adjustments'!$E:$E,'Adjusted IS'!$E120)</f>
        <v/>
      </c>
      <c r="FA120" s="452">
        <f>SUMIFS('QofE DD adjustments'!M:M,'QofE DD adjustments'!$E:$E,'Adjusted IS'!$E120)</f>
        <v/>
      </c>
      <c r="FB120" s="452">
        <f>SUMIFS('QofE DD adjustments'!N:N,'QofE DD adjustments'!$E:$E,'Adjusted IS'!$E120)</f>
        <v/>
      </c>
      <c r="FC120" s="452">
        <f>SUMIFS('QofE DD adjustments'!O:O,'QofE DD adjustments'!$E:$E,'Adjusted IS'!$E120)</f>
        <v/>
      </c>
      <c r="FD120" s="452">
        <f>SUMIFS('QofE DD adjustments'!P:P,'QofE DD adjustments'!$E:$E,'Adjusted IS'!$E120)</f>
        <v/>
      </c>
      <c r="FE120" s="453">
        <f>SUMIFS('QofE DD adjustments'!Q:Q,'QofE DD adjustments'!$E:$E,'Adjusted IS'!$E120)</f>
        <v/>
      </c>
      <c r="FF120" s="452">
        <f>SUMIFS('QofE DD adjustments'!R:R,'QofE DD adjustments'!$E:$E,'Adjusted IS'!$E120)</f>
        <v/>
      </c>
      <c r="FG120" s="452">
        <f>SUMIFS('QofE DD adjustments'!S:S,'QofE DD adjustments'!$E:$E,'Adjusted IS'!$E120)</f>
        <v/>
      </c>
      <c r="FH120" s="452">
        <f>SUMIFS('QofE DD adjustments'!T:T,'QofE DD adjustments'!$E:$E,'Adjusted IS'!$E120)</f>
        <v/>
      </c>
      <c r="FI120" s="452">
        <f>SUMIFS('QofE DD adjustments'!U:U,'QofE DD adjustments'!$E:$E,'Adjusted IS'!$E120)</f>
        <v/>
      </c>
      <c r="FJ120" s="452">
        <f>SUMIFS('QofE DD adjustments'!V:V,'QofE DD adjustments'!$E:$E,'Adjusted IS'!$E120)</f>
        <v/>
      </c>
      <c r="FK120" s="452">
        <f>SUMIFS('QofE DD adjustments'!W:W,'QofE DD adjustments'!$E:$E,'Adjusted IS'!$E120)</f>
        <v/>
      </c>
      <c r="FL120" s="452">
        <f>SUMIFS('QofE DD adjustments'!X:X,'QofE DD adjustments'!$E:$E,'Adjusted IS'!$E120)</f>
        <v/>
      </c>
      <c r="FM120" s="452">
        <f>SUMIFS('QofE DD adjustments'!Y:Y,'QofE DD adjustments'!$E:$E,'Adjusted IS'!$E120)</f>
        <v/>
      </c>
      <c r="FN120" s="452">
        <f>SUMIFS('QofE DD adjustments'!Z:Z,'QofE DD adjustments'!$E:$E,'Adjusted IS'!$E120)</f>
        <v/>
      </c>
      <c r="FO120" s="452">
        <f>SUMIFS('QofE DD adjustments'!AA:AA,'QofE DD adjustments'!$E:$E,'Adjusted IS'!$E120)</f>
        <v/>
      </c>
      <c r="FP120" s="452">
        <f>SUMIFS('QofE DD adjustments'!AB:AB,'QofE DD adjustments'!$E:$E,'Adjusted IS'!$E120)</f>
        <v/>
      </c>
      <c r="FQ120" s="453">
        <f>SUMIFS('QofE DD adjustments'!AC:AC,'QofE DD adjustments'!$E:$E,'Adjusted IS'!$E120)</f>
        <v/>
      </c>
      <c r="FR120" s="452">
        <f>SUMIFS('QofE DD adjustments'!AD:AD,'QofE DD adjustments'!$E:$E,'Adjusted IS'!$E120)</f>
        <v/>
      </c>
      <c r="FS120" s="452">
        <f>SUMIFS('QofE DD adjustments'!AE:AE,'QofE DD adjustments'!$E:$E,'Adjusted IS'!$E120)</f>
        <v/>
      </c>
      <c r="FT120" s="452">
        <f>SUMIFS('QofE DD adjustments'!AF:AF,'QofE DD adjustments'!$E:$E,'Adjusted IS'!$E120)</f>
        <v/>
      </c>
      <c r="FU120" s="452">
        <f>SUMIFS('QofE DD adjustments'!AG:AG,'QofE DD adjustments'!$E:$E,'Adjusted IS'!$E120)</f>
        <v/>
      </c>
      <c r="FV120" s="452">
        <f>SUMIFS('QofE DD adjustments'!AH:AH,'QofE DD adjustments'!$E:$E,'Adjusted IS'!$E120)</f>
        <v/>
      </c>
      <c r="FW120" s="452">
        <f>SUMIFS('QofE DD adjustments'!AI:AI,'QofE DD adjustments'!$E:$E,'Adjusted IS'!$E120)</f>
        <v/>
      </c>
      <c r="FX120" s="452">
        <f>SUMIFS('QofE DD adjustments'!AJ:AJ,'QofE DD adjustments'!$E:$E,'Adjusted IS'!$E120)</f>
        <v/>
      </c>
      <c r="FY120" s="452">
        <f>SUMIFS('QofE DD adjustments'!AK:AK,'QofE DD adjustments'!$E:$E,'Adjusted IS'!$E120)</f>
        <v/>
      </c>
      <c r="FZ120" s="452">
        <f>SUMIFS('QofE DD adjustments'!AL:AL,'QofE DD adjustments'!$E:$E,'Adjusted IS'!$E120)</f>
        <v/>
      </c>
      <c r="GA120" s="452">
        <f>SUMIFS('QofE DD adjustments'!AM:AM,'QofE DD adjustments'!$E:$E,'Adjusted IS'!$E120)</f>
        <v/>
      </c>
      <c r="GB120" s="452">
        <f>SUMIFS('QofE DD adjustments'!AN:AN,'QofE DD adjustments'!$E:$E,'Adjusted IS'!$E120)</f>
        <v/>
      </c>
      <c r="GC120" s="453">
        <f>SUMIFS('QofE DD adjustments'!AO:AO,'QofE DD adjustments'!$E:$E,'Adjusted IS'!$E120)</f>
        <v/>
      </c>
      <c r="GD120" s="452">
        <f>SUMIFS('QofE DD adjustments'!AP:AP,'QofE DD adjustments'!$E:$E,'Adjusted IS'!$E120)</f>
        <v/>
      </c>
      <c r="GE120" s="452">
        <f>SUMIFS('QofE DD adjustments'!AQ:AQ,'QofE DD adjustments'!$E:$E,'Adjusted IS'!$E120)</f>
        <v/>
      </c>
      <c r="GF120" s="452">
        <f>SUMIFS('QofE DD adjustments'!AR:AR,'QofE DD adjustments'!$E:$E,'Adjusted IS'!$E120)</f>
        <v/>
      </c>
      <c r="GG120" s="452">
        <f>SUMIFS('QofE DD adjustments'!AS:AS,'QofE DD adjustments'!$E:$E,'Adjusted IS'!$E120)</f>
        <v/>
      </c>
      <c r="GH120" s="452">
        <f>SUMIFS('QofE DD adjustments'!AT:AT,'QofE DD adjustments'!$E:$E,'Adjusted IS'!$E120)</f>
        <v/>
      </c>
      <c r="GI120" s="462">
        <f>SUMIFS('QofE DD adjustments'!AU:AU,'QofE DD adjustments'!$E:$E,'Adjusted IS'!$E120)</f>
        <v/>
      </c>
      <c r="GJ120" s="452">
        <f>SUM(ET120:FE120)</f>
        <v/>
      </c>
      <c r="GK120" s="452">
        <f>SUM(FF120:FQ120)</f>
        <v/>
      </c>
      <c r="GL120" s="452">
        <f>SUM(FR120:GC120)</f>
        <v/>
      </c>
      <c r="GM120" s="452">
        <f>SUM(FV120:GG120)</f>
        <v/>
      </c>
      <c r="GN120" s="452">
        <f>SUM(FX120:GI120)</f>
        <v/>
      </c>
      <c r="GP120" s="452">
        <f>SUM(ET120,CX120)</f>
        <v/>
      </c>
      <c r="GQ120" s="452">
        <f>SUM(EU120,CY120)</f>
        <v/>
      </c>
      <c r="GR120" s="452">
        <f>SUM(EV120,CZ120)</f>
        <v/>
      </c>
      <c r="GS120" s="452">
        <f>SUM(EW120,DA120)</f>
        <v/>
      </c>
      <c r="GT120" s="452">
        <f>SUM(EX120,DB120)</f>
        <v/>
      </c>
      <c r="GU120" s="452">
        <f>SUM(EY120,DC120)</f>
        <v/>
      </c>
      <c r="GV120" s="452">
        <f>SUM(EZ120,DD120)</f>
        <v/>
      </c>
      <c r="GW120" s="452">
        <f>SUM(FA120,DE120)</f>
        <v/>
      </c>
      <c r="GX120" s="452">
        <f>SUM(FB120,DF120)</f>
        <v/>
      </c>
      <c r="GY120" s="452">
        <f>SUM(FC120,DG120)</f>
        <v/>
      </c>
      <c r="GZ120" s="452">
        <f>SUM(FD120,DH120)</f>
        <v/>
      </c>
      <c r="HA120" s="453">
        <f>SUM(FE120,DI120)</f>
        <v/>
      </c>
      <c r="HB120" s="452">
        <f>SUM(FF120,DJ120)</f>
        <v/>
      </c>
      <c r="HC120" s="452">
        <f>SUM(FG120,DK120)</f>
        <v/>
      </c>
      <c r="HD120" s="452">
        <f>SUM(FH120,DL120)</f>
        <v/>
      </c>
      <c r="HE120" s="452">
        <f>SUM(FI120,DM120)</f>
        <v/>
      </c>
      <c r="HF120" s="452">
        <f>SUM(FJ120,DN120)</f>
        <v/>
      </c>
      <c r="HG120" s="452">
        <f>SUM(FK120,DO120)</f>
        <v/>
      </c>
      <c r="HH120" s="452">
        <f>SUM(FL120,DP120)</f>
        <v/>
      </c>
      <c r="HI120" s="452">
        <f>SUM(FM120,DQ120)</f>
        <v/>
      </c>
      <c r="HJ120" s="452">
        <f>SUM(FN120,DR120)</f>
        <v/>
      </c>
      <c r="HK120" s="452">
        <f>SUM(FO120,DS120)</f>
        <v/>
      </c>
      <c r="HL120" s="452">
        <f>SUM(FP120,DT120)</f>
        <v/>
      </c>
      <c r="HM120" s="453">
        <f>SUM(FQ120,DU120)</f>
        <v/>
      </c>
      <c r="HN120" s="452">
        <f>SUM(FR120,DV120)</f>
        <v/>
      </c>
      <c r="HO120" s="452">
        <f>SUM(FS120,DW120)</f>
        <v/>
      </c>
      <c r="HP120" s="452">
        <f>SUM(FT120,DX120)</f>
        <v/>
      </c>
      <c r="HQ120" s="452">
        <f>SUM(FU120,DY120)</f>
        <v/>
      </c>
      <c r="HR120" s="452">
        <f>SUM(FV120,DZ120)</f>
        <v/>
      </c>
      <c r="HS120" s="452">
        <f>SUM(FW120,EA120)</f>
        <v/>
      </c>
      <c r="HT120" s="452">
        <f>SUM(FX120,EB120)</f>
        <v/>
      </c>
      <c r="HU120" s="452">
        <f>SUM(FY120,EC120)</f>
        <v/>
      </c>
      <c r="HV120" s="452">
        <f>SUM(FZ120,ED120)</f>
        <v/>
      </c>
      <c r="HW120" s="452">
        <f>SUM(GA120,EE120)</f>
        <v/>
      </c>
      <c r="HX120" s="452">
        <f>SUM(GB120,EF120)</f>
        <v/>
      </c>
      <c r="HY120" s="453">
        <f>SUM(GC120,EG120)</f>
        <v/>
      </c>
      <c r="HZ120" s="452">
        <f>SUM(GD120,EH120)</f>
        <v/>
      </c>
      <c r="IA120" s="452">
        <f>SUM(GE120,EI120)</f>
        <v/>
      </c>
      <c r="IB120" s="452">
        <f>SUM(GF120,EJ120)</f>
        <v/>
      </c>
      <c r="IC120" s="452">
        <f>SUM(GG120,EK120)</f>
        <v/>
      </c>
      <c r="ID120" s="452">
        <f>SUM(GH120,EL120)</f>
        <v/>
      </c>
      <c r="IE120" s="462">
        <f>SUM(GI120,EM120)</f>
        <v/>
      </c>
      <c r="IF120" s="452">
        <f>SUM(GP120:HA120)</f>
        <v/>
      </c>
      <c r="IG120" s="452">
        <f>SUM(HB120:HM120)</f>
        <v/>
      </c>
      <c r="IH120" s="452">
        <f>SUM(HN120:HY120)</f>
        <v/>
      </c>
      <c r="II120" s="452">
        <f>SUM(HR120:IC120)</f>
        <v/>
      </c>
      <c r="IJ120" s="452">
        <f>SUM(HT120:IE120)</f>
        <v/>
      </c>
      <c r="IL120" s="452">
        <f>SUMIFS('QofE PF adjustments'!F:F,'QofE PF adjustments'!$E:$E,'Adjusted IS'!$E120)</f>
        <v/>
      </c>
      <c r="IM120" s="452">
        <f>SUMIFS('QofE PF adjustments'!G:G,'QofE PF adjustments'!$E:$E,'Adjusted IS'!$E120)</f>
        <v/>
      </c>
      <c r="IN120" s="452">
        <f>SUMIFS('QofE PF adjustments'!H:H,'QofE PF adjustments'!$E:$E,'Adjusted IS'!$E120)</f>
        <v/>
      </c>
      <c r="IO120" s="452">
        <f>SUMIFS('QofE PF adjustments'!I:I,'QofE PF adjustments'!$E:$E,'Adjusted IS'!$E120)</f>
        <v/>
      </c>
      <c r="IP120" s="452">
        <f>SUMIFS('QofE PF adjustments'!J:J,'QofE PF adjustments'!$E:$E,'Adjusted IS'!$E120)</f>
        <v/>
      </c>
      <c r="IQ120" s="452">
        <f>SUMIFS('QofE PF adjustments'!K:K,'QofE PF adjustments'!$E:$E,'Adjusted IS'!$E120)</f>
        <v/>
      </c>
      <c r="IR120" s="452">
        <f>SUMIFS('QofE PF adjustments'!L:L,'QofE PF adjustments'!$E:$E,'Adjusted IS'!$E120)</f>
        <v/>
      </c>
      <c r="IS120" s="452">
        <f>SUMIFS('QofE PF adjustments'!M:M,'QofE PF adjustments'!$E:$E,'Adjusted IS'!$E120)</f>
        <v/>
      </c>
      <c r="IT120" s="452">
        <f>SUMIFS('QofE PF adjustments'!N:N,'QofE PF adjustments'!$E:$E,'Adjusted IS'!$E120)</f>
        <v/>
      </c>
      <c r="IU120" s="452">
        <f>SUMIFS('QofE PF adjustments'!O:O,'QofE PF adjustments'!$E:$E,'Adjusted IS'!$E120)</f>
        <v/>
      </c>
      <c r="IV120" s="452">
        <f>SUMIFS('QofE PF adjustments'!P:P,'QofE PF adjustments'!$E:$E,'Adjusted IS'!$E120)</f>
        <v/>
      </c>
      <c r="IW120" s="453">
        <f>SUMIFS('QofE PF adjustments'!Q:Q,'QofE PF adjustments'!$E:$E,'Adjusted IS'!$E120)</f>
        <v/>
      </c>
      <c r="IX120" s="452">
        <f>SUMIFS('QofE PF adjustments'!R:R,'QofE PF adjustments'!$E:$E,'Adjusted IS'!$E120)</f>
        <v/>
      </c>
      <c r="IY120" s="452">
        <f>SUMIFS('QofE PF adjustments'!S:S,'QofE PF adjustments'!$E:$E,'Adjusted IS'!$E120)</f>
        <v/>
      </c>
      <c r="IZ120" s="452">
        <f>SUMIFS('QofE PF adjustments'!T:T,'QofE PF adjustments'!$E:$E,'Adjusted IS'!$E120)</f>
        <v/>
      </c>
      <c r="JA120" s="452">
        <f>SUMIFS('QofE PF adjustments'!U:U,'QofE PF adjustments'!$E:$E,'Adjusted IS'!$E120)</f>
        <v/>
      </c>
      <c r="JB120" s="452">
        <f>SUMIFS('QofE PF adjustments'!V:V,'QofE PF adjustments'!$E:$E,'Adjusted IS'!$E120)</f>
        <v/>
      </c>
      <c r="JC120" s="452">
        <f>SUMIFS('QofE PF adjustments'!W:W,'QofE PF adjustments'!$E:$E,'Adjusted IS'!$E120)</f>
        <v/>
      </c>
      <c r="JD120" s="452">
        <f>SUMIFS('QofE PF adjustments'!X:X,'QofE PF adjustments'!$E:$E,'Adjusted IS'!$E120)</f>
        <v/>
      </c>
      <c r="JE120" s="452">
        <f>SUMIFS('QofE PF adjustments'!Y:Y,'QofE PF adjustments'!$E:$E,'Adjusted IS'!$E120)</f>
        <v/>
      </c>
      <c r="JF120" s="452">
        <f>SUMIFS('QofE PF adjustments'!Z:Z,'QofE PF adjustments'!$E:$E,'Adjusted IS'!$E120)</f>
        <v/>
      </c>
      <c r="JG120" s="452">
        <f>SUMIFS('QofE PF adjustments'!AA:AA,'QofE PF adjustments'!$E:$E,'Adjusted IS'!$E120)</f>
        <v/>
      </c>
      <c r="JH120" s="452">
        <f>SUMIFS('QofE PF adjustments'!AB:AB,'QofE PF adjustments'!$E:$E,'Adjusted IS'!$E120)</f>
        <v/>
      </c>
      <c r="JI120" s="453">
        <f>SUMIFS('QofE PF adjustments'!AC:AC,'QofE PF adjustments'!$E:$E,'Adjusted IS'!$E120)</f>
        <v/>
      </c>
      <c r="JJ120" s="452">
        <f>SUMIFS('QofE PF adjustments'!AD:AD,'QofE PF adjustments'!$E:$E,'Adjusted IS'!$E120)</f>
        <v/>
      </c>
      <c r="JK120" s="452">
        <f>SUMIFS('QofE PF adjustments'!AE:AE,'QofE PF adjustments'!$E:$E,'Adjusted IS'!$E120)</f>
        <v/>
      </c>
      <c r="JL120" s="452">
        <f>SUMIFS('QofE PF adjustments'!AF:AF,'QofE PF adjustments'!$E:$E,'Adjusted IS'!$E120)</f>
        <v/>
      </c>
      <c r="JM120" s="452">
        <f>SUMIFS('QofE PF adjustments'!AG:AG,'QofE PF adjustments'!$E:$E,'Adjusted IS'!$E120)</f>
        <v/>
      </c>
      <c r="JN120" s="452">
        <f>SUMIFS('QofE PF adjustments'!AH:AH,'QofE PF adjustments'!$E:$E,'Adjusted IS'!$E120)</f>
        <v/>
      </c>
      <c r="JO120" s="452">
        <f>SUMIFS('QofE PF adjustments'!AI:AI,'QofE PF adjustments'!$E:$E,'Adjusted IS'!$E120)</f>
        <v/>
      </c>
      <c r="JP120" s="452">
        <f>SUMIFS('QofE PF adjustments'!AJ:AJ,'QofE PF adjustments'!$E:$E,'Adjusted IS'!$E120)</f>
        <v/>
      </c>
      <c r="JQ120" s="452">
        <f>SUMIFS('QofE PF adjustments'!AK:AK,'QofE PF adjustments'!$E:$E,'Adjusted IS'!$E120)</f>
        <v/>
      </c>
      <c r="JR120" s="452">
        <f>SUMIFS('QofE PF adjustments'!AL:AL,'QofE PF adjustments'!$E:$E,'Adjusted IS'!$E120)</f>
        <v/>
      </c>
      <c r="JS120" s="452">
        <f>SUMIFS('QofE PF adjustments'!AM:AM,'QofE PF adjustments'!$E:$E,'Adjusted IS'!$E120)</f>
        <v/>
      </c>
      <c r="JT120" s="452">
        <f>SUMIFS('QofE PF adjustments'!AN:AN,'QofE PF adjustments'!$E:$E,'Adjusted IS'!$E120)</f>
        <v/>
      </c>
      <c r="JU120" s="453">
        <f>SUMIFS('QofE PF adjustments'!AO:AO,'QofE PF adjustments'!$E:$E,'Adjusted IS'!$E120)</f>
        <v/>
      </c>
      <c r="JV120" s="452">
        <f>SUMIFS('QofE PF adjustments'!AP:AP,'QofE PF adjustments'!$E:$E,'Adjusted IS'!$E120)</f>
        <v/>
      </c>
      <c r="JW120" s="452">
        <f>SUMIFS('QofE PF adjustments'!AQ:AQ,'QofE PF adjustments'!$E:$E,'Adjusted IS'!$E120)</f>
        <v/>
      </c>
      <c r="JX120" s="452">
        <f>SUMIFS('QofE PF adjustments'!AR:AR,'QofE PF adjustments'!$E:$E,'Adjusted IS'!$E120)</f>
        <v/>
      </c>
      <c r="JY120" s="452">
        <f>SUMIFS('QofE PF adjustments'!AS:AS,'QofE PF adjustments'!$E:$E,'Adjusted IS'!$E120)</f>
        <v/>
      </c>
      <c r="JZ120" s="452">
        <f>SUMIFS('QofE PF adjustments'!AT:AT,'QofE PF adjustments'!$E:$E,'Adjusted IS'!$E120)</f>
        <v/>
      </c>
      <c r="KA120" s="462">
        <f>SUMIFS('QofE PF adjustments'!AU:AU,'QofE PF adjustments'!$E:$E,'Adjusted IS'!$E120)</f>
        <v/>
      </c>
      <c r="KB120" s="452">
        <f>SUM(IL120:IW120)</f>
        <v/>
      </c>
      <c r="KC120" s="452">
        <f>SUM(IX120:JI120)</f>
        <v/>
      </c>
      <c r="KD120" s="452">
        <f>SUM(JJ120:JU120)</f>
        <v/>
      </c>
      <c r="KE120" s="452">
        <f>SUM(JN120:JY120)</f>
        <v/>
      </c>
      <c r="KF120" s="452">
        <f>SUM(JP120:KA120)</f>
        <v/>
      </c>
      <c r="KH120" s="452">
        <f>SUM(IL120,GP120)</f>
        <v/>
      </c>
      <c r="KI120" s="452">
        <f>SUM(IM120,GQ120)</f>
        <v/>
      </c>
      <c r="KJ120" s="452">
        <f>SUM(IN120,GR120)</f>
        <v/>
      </c>
      <c r="KK120" s="452">
        <f>SUM(IO120,GS120)</f>
        <v/>
      </c>
      <c r="KL120" s="452">
        <f>SUM(IP120,GT120)</f>
        <v/>
      </c>
      <c r="KM120" s="452">
        <f>SUM(IQ120,GU120)</f>
        <v/>
      </c>
      <c r="KN120" s="452">
        <f>SUM(IR120,GV120)</f>
        <v/>
      </c>
      <c r="KO120" s="452">
        <f>SUM(IS120,GW120)</f>
        <v/>
      </c>
      <c r="KP120" s="452">
        <f>SUM(IT120,GX120)</f>
        <v/>
      </c>
      <c r="KQ120" s="452">
        <f>SUM(IU120,GY120)</f>
        <v/>
      </c>
      <c r="KR120" s="452">
        <f>SUM(IV120,GZ120)</f>
        <v/>
      </c>
      <c r="KS120" s="453">
        <f>SUM(IW120,HA120)</f>
        <v/>
      </c>
      <c r="KT120" s="452">
        <f>SUM(IX120,HB120)</f>
        <v/>
      </c>
      <c r="KU120" s="452">
        <f>SUM(IY120,HC120)</f>
        <v/>
      </c>
      <c r="KV120" s="452">
        <f>SUM(IZ120,HD120)</f>
        <v/>
      </c>
      <c r="KW120" s="452">
        <f>SUM(JA120,HE120)</f>
        <v/>
      </c>
      <c r="KX120" s="452">
        <f>SUM(JB120,HF120)</f>
        <v/>
      </c>
      <c r="KY120" s="452">
        <f>SUM(JC120,HG120)</f>
        <v/>
      </c>
      <c r="KZ120" s="452">
        <f>SUM(JD120,HH120)</f>
        <v/>
      </c>
      <c r="LA120" s="452">
        <f>SUM(JE120,HI120)</f>
        <v/>
      </c>
      <c r="LB120" s="452">
        <f>SUM(JF120,HJ120)</f>
        <v/>
      </c>
      <c r="LC120" s="452">
        <f>SUM(JG120,HK120)</f>
        <v/>
      </c>
      <c r="LD120" s="452">
        <f>SUM(JH120,HL120)</f>
        <v/>
      </c>
      <c r="LE120" s="453">
        <f>SUM(JI120,HM120)</f>
        <v/>
      </c>
      <c r="LF120" s="452">
        <f>SUM(JJ120,HN120)</f>
        <v/>
      </c>
      <c r="LG120" s="452">
        <f>SUM(JK120,HO120)</f>
        <v/>
      </c>
      <c r="LH120" s="452">
        <f>SUM(JL120,HP120)</f>
        <v/>
      </c>
      <c r="LI120" s="452">
        <f>SUM(JM120,HQ120)</f>
        <v/>
      </c>
      <c r="LJ120" s="452">
        <f>SUM(JN120,HR120)</f>
        <v/>
      </c>
      <c r="LK120" s="452">
        <f>SUM(JO120,HS120)</f>
        <v/>
      </c>
      <c r="LL120" s="452">
        <f>SUM(JP120,HT120)</f>
        <v/>
      </c>
      <c r="LM120" s="452">
        <f>SUM(JQ120,HU120)</f>
        <v/>
      </c>
      <c r="LN120" s="452">
        <f>SUM(JR120,HV120)</f>
        <v/>
      </c>
      <c r="LO120" s="452">
        <f>SUM(JS120,HW120)</f>
        <v/>
      </c>
      <c r="LP120" s="452">
        <f>SUM(JT120,HX120)</f>
        <v/>
      </c>
      <c r="LQ120" s="453">
        <f>SUM(JU120,HY120)</f>
        <v/>
      </c>
      <c r="LR120" s="452">
        <f>SUM(JV120,HZ120)</f>
        <v/>
      </c>
      <c r="LS120" s="452">
        <f>SUM(JW120,IA120)</f>
        <v/>
      </c>
      <c r="LT120" s="452">
        <f>SUM(JX120,IB120)</f>
        <v/>
      </c>
      <c r="LU120" s="452">
        <f>SUM(JY120,IC120)</f>
        <v/>
      </c>
      <c r="LV120" s="452">
        <f>SUM(JZ120,ID120)</f>
        <v/>
      </c>
      <c r="LW120" s="462">
        <f>SUM(KA120,IE120)</f>
        <v/>
      </c>
      <c r="LX120" s="452">
        <f>SUM(KH120:KS120)</f>
        <v/>
      </c>
      <c r="LY120" s="452">
        <f>SUM(KT120:LE120)</f>
        <v/>
      </c>
      <c r="LZ120" s="452">
        <f>SUM(LF120:LQ120)</f>
        <v/>
      </c>
      <c r="MA120" s="452">
        <f>SUM(LJ120:LU120)</f>
        <v/>
      </c>
      <c r="MB120" s="452">
        <f>SUM(LL120:LW120)</f>
        <v/>
      </c>
      <c r="MD120" s="524">
        <f>IFERROR(KH120/KH$117,0)</f>
        <v/>
      </c>
      <c r="ME120" s="524">
        <f>IFERROR(KI120/KI$117,0)</f>
        <v/>
      </c>
      <c r="MF120" s="524">
        <f>IFERROR(KJ120/KJ$117,0)</f>
        <v/>
      </c>
      <c r="MG120" s="524">
        <f>IFERROR(KK120/KK$117,0)</f>
        <v/>
      </c>
      <c r="MH120" s="524">
        <f>IFERROR(KL120/KL$117,0)</f>
        <v/>
      </c>
      <c r="MI120" s="524">
        <f>IFERROR(KM120/KM$117,0)</f>
        <v/>
      </c>
      <c r="MJ120" s="524">
        <f>IFERROR(KN120/KN$117,0)</f>
        <v/>
      </c>
      <c r="MK120" s="524">
        <f>IFERROR(KO120/KO$117,0)</f>
        <v/>
      </c>
      <c r="ML120" s="524">
        <f>IFERROR(KP120/KP$117,0)</f>
        <v/>
      </c>
      <c r="MM120" s="524">
        <f>IFERROR(KQ120/KQ$117,0)</f>
        <v/>
      </c>
      <c r="MN120" s="524">
        <f>IFERROR(KR120/KR$117,0)</f>
        <v/>
      </c>
      <c r="MO120" s="525">
        <f>IFERROR(KS120/KS$117,0)</f>
        <v/>
      </c>
      <c r="MP120" s="524">
        <f>IFERROR(KT120/KT$117,0)</f>
        <v/>
      </c>
      <c r="MQ120" s="524">
        <f>IFERROR(KU120/KU$117,0)</f>
        <v/>
      </c>
      <c r="MR120" s="524">
        <f>IFERROR(KV120/KV$117,0)</f>
        <v/>
      </c>
      <c r="MS120" s="524">
        <f>IFERROR(KW120/KW$117,0)</f>
        <v/>
      </c>
      <c r="MT120" s="524">
        <f>IFERROR(KX120/KX$117,0)</f>
        <v/>
      </c>
      <c r="MU120" s="524">
        <f>IFERROR(KY120/KY$117,0)</f>
        <v/>
      </c>
      <c r="MV120" s="524">
        <f>IFERROR(KZ120/KZ$117,0)</f>
        <v/>
      </c>
      <c r="MW120" s="524">
        <f>IFERROR(LA120/LA$117,0)</f>
        <v/>
      </c>
      <c r="MX120" s="524">
        <f>IFERROR(LB120/LB$117,0)</f>
        <v/>
      </c>
      <c r="MY120" s="524">
        <f>IFERROR(LC120/LC$117,0)</f>
        <v/>
      </c>
      <c r="MZ120" s="524">
        <f>IFERROR(LD120/LD$117,0)</f>
        <v/>
      </c>
      <c r="NA120" s="525">
        <f>IFERROR(LE120/LE$117,0)</f>
        <v/>
      </c>
      <c r="NB120" s="524">
        <f>IFERROR(LF120/LF$117,0)</f>
        <v/>
      </c>
      <c r="NC120" s="524">
        <f>IFERROR(LG120/LG$117,0)</f>
        <v/>
      </c>
      <c r="ND120" s="524">
        <f>IFERROR(LH120/LH$117,0)</f>
        <v/>
      </c>
      <c r="NE120" s="524">
        <f>IFERROR(LI120/LI$117,0)</f>
        <v/>
      </c>
      <c r="NF120" s="524">
        <f>IFERROR(LJ120/LJ$117,0)</f>
        <v/>
      </c>
      <c r="NG120" s="524">
        <f>IFERROR(LK120/LK$117,0)</f>
        <v/>
      </c>
      <c r="NH120" s="524">
        <f>IFERROR(LL120/LL$117,0)</f>
        <v/>
      </c>
      <c r="NI120" s="524">
        <f>IFERROR(LM120/LM$117,0)</f>
        <v/>
      </c>
      <c r="NJ120" s="524">
        <f>IFERROR(LN120/LN$117,0)</f>
        <v/>
      </c>
      <c r="NK120" s="524">
        <f>IFERROR(LO120/LO$117,0)</f>
        <v/>
      </c>
      <c r="NL120" s="524">
        <f>IFERROR(LP120/LP$117,0)</f>
        <v/>
      </c>
      <c r="NM120" s="525">
        <f>IFERROR(LQ120/LQ$117,0)</f>
        <v/>
      </c>
      <c r="NN120" s="524">
        <f>IFERROR(LR120/LR$117,0)</f>
        <v/>
      </c>
      <c r="NO120" s="524">
        <f>IFERROR(LS120/LS$117,0)</f>
        <v/>
      </c>
      <c r="NP120" s="524">
        <f>IFERROR(LT120/LT$117,0)</f>
        <v/>
      </c>
      <c r="NQ120" s="524">
        <f>IFERROR(LU120/LU$117,0)</f>
        <v/>
      </c>
      <c r="NR120" s="524">
        <f>IFERROR(LV120/LV$117,0)</f>
        <v/>
      </c>
      <c r="NS120" s="1756">
        <f>IFERROR(LW120/LW$117,0)</f>
        <v/>
      </c>
      <c r="NT120" s="524">
        <f>IFERROR(LX120/LX$117,0)</f>
        <v/>
      </c>
      <c r="NU120" s="524">
        <f>IFERROR(LY120/LY$117,0)</f>
        <v/>
      </c>
      <c r="NV120" s="524">
        <f>IFERROR(LZ120/LZ$117,0)</f>
        <v/>
      </c>
      <c r="NW120" s="524">
        <f>IFERROR(MA120/MA$117,0)</f>
        <v/>
      </c>
      <c r="NX120" s="524">
        <f>IFERROR(MB120/MB$117,0)</f>
        <v/>
      </c>
      <c r="NZ120" s="452">
        <f>LY120-LX120</f>
        <v/>
      </c>
      <c r="OA120" s="452">
        <f>LZ120-LY120</f>
        <v/>
      </c>
      <c r="OB120" s="452">
        <f>MA120-LZ120</f>
        <v/>
      </c>
      <c r="OC120" s="452">
        <f>MB120-LZ120</f>
        <v/>
      </c>
      <c r="OD120" s="1501" t="n"/>
      <c r="OE120" s="434" t="inlineStr">
        <is>
          <t>Variable expenses</t>
        </is>
      </c>
      <c r="OF120" s="434" t="inlineStr">
        <is>
          <t>Variable expenses</t>
        </is>
      </c>
      <c r="OG120" s="434" t="inlineStr">
        <is>
          <t>Variable expenses</t>
        </is>
      </c>
    </row>
    <row r="121" outlineLevel="2" ht="12" customFormat="1" customHeight="1" s="431">
      <c r="A121" s="1523" t="n"/>
      <c r="B121" s="1521" t="n"/>
      <c r="C121" s="768" t="inlineStr">
        <is>
          <t>Cogs - telecom payment network gateway</t>
        </is>
      </c>
      <c r="D121" s="771" t="n">
        <v>501134</v>
      </c>
      <c r="E121" s="771">
        <f>CONCATENATE(D121," - ",C121)</f>
        <v/>
      </c>
      <c r="F121" s="452">
        <f>'Income statement'!F121</f>
        <v/>
      </c>
      <c r="G121" s="452">
        <f>'Income statement'!G121</f>
        <v/>
      </c>
      <c r="H121" s="452">
        <f>'Income statement'!H121</f>
        <v/>
      </c>
      <c r="I121" s="452">
        <f>'Income statement'!I121</f>
        <v/>
      </c>
      <c r="J121" s="452">
        <f>'Income statement'!J121</f>
        <v/>
      </c>
      <c r="K121" s="452">
        <f>'Income statement'!K121</f>
        <v/>
      </c>
      <c r="L121" s="452">
        <f>'Income statement'!L121</f>
        <v/>
      </c>
      <c r="M121" s="452">
        <f>'Income statement'!M121</f>
        <v/>
      </c>
      <c r="N121" s="452">
        <f>'Income statement'!N121</f>
        <v/>
      </c>
      <c r="O121" s="452">
        <f>'Income statement'!O121</f>
        <v/>
      </c>
      <c r="P121" s="452">
        <f>'Income statement'!P121</f>
        <v/>
      </c>
      <c r="Q121" s="453">
        <f>'Income statement'!Q121</f>
        <v/>
      </c>
      <c r="R121" s="452">
        <f>'Income statement'!R121</f>
        <v/>
      </c>
      <c r="S121" s="452">
        <f>'Income statement'!S121</f>
        <v/>
      </c>
      <c r="T121" s="452">
        <f>'Income statement'!T121</f>
        <v/>
      </c>
      <c r="U121" s="452">
        <f>'Income statement'!U121</f>
        <v/>
      </c>
      <c r="V121" s="452">
        <f>'Income statement'!V121</f>
        <v/>
      </c>
      <c r="W121" s="452">
        <f>'Income statement'!W121</f>
        <v/>
      </c>
      <c r="X121" s="452">
        <f>'Income statement'!X121</f>
        <v/>
      </c>
      <c r="Y121" s="452">
        <f>'Income statement'!Y121</f>
        <v/>
      </c>
      <c r="Z121" s="452">
        <f>'Income statement'!Z121</f>
        <v/>
      </c>
      <c r="AA121" s="452">
        <f>'Income statement'!AA121</f>
        <v/>
      </c>
      <c r="AB121" s="452">
        <f>'Income statement'!AB121</f>
        <v/>
      </c>
      <c r="AC121" s="453">
        <f>'Income statement'!AC121</f>
        <v/>
      </c>
      <c r="AD121" s="452">
        <f>'Income statement'!AD121</f>
        <v/>
      </c>
      <c r="AE121" s="452">
        <f>'Income statement'!AE121</f>
        <v/>
      </c>
      <c r="AF121" s="452">
        <f>'Income statement'!AF121</f>
        <v/>
      </c>
      <c r="AG121" s="452">
        <f>'Income statement'!AG121</f>
        <v/>
      </c>
      <c r="AH121" s="452">
        <f>'Income statement'!AH121</f>
        <v/>
      </c>
      <c r="AI121" s="452">
        <f>'Income statement'!AI121</f>
        <v/>
      </c>
      <c r="AJ121" s="452">
        <f>'Income statement'!AJ121</f>
        <v/>
      </c>
      <c r="AK121" s="452">
        <f>'Income statement'!AK121</f>
        <v/>
      </c>
      <c r="AL121" s="452">
        <f>'Income statement'!AL121</f>
        <v/>
      </c>
      <c r="AM121" s="452">
        <f>'Income statement'!AM121</f>
        <v/>
      </c>
      <c r="AN121" s="452">
        <f>'Income statement'!AN121</f>
        <v/>
      </c>
      <c r="AO121" s="453">
        <f>'Income statement'!AO121</f>
        <v/>
      </c>
      <c r="AP121" s="452">
        <f>'Income statement'!AP121</f>
        <v/>
      </c>
      <c r="AQ121" s="452">
        <f>'Income statement'!AQ121</f>
        <v/>
      </c>
      <c r="AR121" s="452">
        <f>'Income statement'!AR121</f>
        <v/>
      </c>
      <c r="AS121" s="452">
        <f>'Income statement'!AS121</f>
        <v/>
      </c>
      <c r="AT121" s="452">
        <f>'Income statement'!AT121</f>
        <v/>
      </c>
      <c r="AU121" s="462">
        <f>'Income statement'!AU121</f>
        <v/>
      </c>
      <c r="AV121" s="452">
        <f>SUM(F121:Q121)</f>
        <v/>
      </c>
      <c r="AW121" s="452">
        <f>SUM(R121:AC121)</f>
        <v/>
      </c>
      <c r="AX121" s="452">
        <f>SUM(AD121:AO121)</f>
        <v/>
      </c>
      <c r="AY121" s="452">
        <f>SUM(AH121:AS121)</f>
        <v/>
      </c>
      <c r="AZ121" s="452">
        <f>SUM(AJ121:AU121)</f>
        <v/>
      </c>
      <c r="BB121" s="452">
        <f>SUMIFS('QofE Def adjustments'!F:F,'QofE Def adjustments'!$E:$E,'Adjusted IS'!$E121)</f>
        <v/>
      </c>
      <c r="BC121" s="452">
        <f>SUMIFS('QofE Def adjustments'!G:G,'QofE Def adjustments'!$E:$E,'Adjusted IS'!$E121)</f>
        <v/>
      </c>
      <c r="BD121" s="452">
        <f>SUMIFS('QofE Def adjustments'!H:H,'QofE Def adjustments'!$E:$E,'Adjusted IS'!$E121)</f>
        <v/>
      </c>
      <c r="BE121" s="452">
        <f>SUMIFS('QofE Def adjustments'!I:I,'QofE Def adjustments'!$E:$E,'Adjusted IS'!$E121)</f>
        <v/>
      </c>
      <c r="BF121" s="452">
        <f>SUMIFS('QofE Def adjustments'!J:J,'QofE Def adjustments'!$E:$E,'Adjusted IS'!$E121)</f>
        <v/>
      </c>
      <c r="BG121" s="452">
        <f>SUMIFS('QofE Def adjustments'!K:K,'QofE Def adjustments'!$E:$E,'Adjusted IS'!$E121)</f>
        <v/>
      </c>
      <c r="BH121" s="452">
        <f>SUMIFS('QofE Def adjustments'!L:L,'QofE Def adjustments'!$E:$E,'Adjusted IS'!$E121)</f>
        <v/>
      </c>
      <c r="BI121" s="452">
        <f>SUMIFS('QofE Def adjustments'!M:M,'QofE Def adjustments'!$E:$E,'Adjusted IS'!$E121)</f>
        <v/>
      </c>
      <c r="BJ121" s="452">
        <f>SUMIFS('QofE Def adjustments'!N:N,'QofE Def adjustments'!$E:$E,'Adjusted IS'!$E121)</f>
        <v/>
      </c>
      <c r="BK121" s="452">
        <f>SUMIFS('QofE Def adjustments'!O:O,'QofE Def adjustments'!$E:$E,'Adjusted IS'!$E121)</f>
        <v/>
      </c>
      <c r="BL121" s="452">
        <f>SUMIFS('QofE Def adjustments'!P:P,'QofE Def adjustments'!$E:$E,'Adjusted IS'!$E121)</f>
        <v/>
      </c>
      <c r="BM121" s="453">
        <f>SUMIFS('QofE Def adjustments'!Q:Q,'QofE Def adjustments'!$E:$E,'Adjusted IS'!$E121)</f>
        <v/>
      </c>
      <c r="BN121" s="452">
        <f>SUMIFS('QofE Def adjustments'!R:R,'QofE Def adjustments'!$E:$E,'Adjusted IS'!$E121)</f>
        <v/>
      </c>
      <c r="BO121" s="452">
        <f>SUMIFS('QofE Def adjustments'!S:S,'QofE Def adjustments'!$E:$E,'Adjusted IS'!$E121)</f>
        <v/>
      </c>
      <c r="BP121" s="452">
        <f>SUMIFS('QofE Def adjustments'!T:T,'QofE Def adjustments'!$E:$E,'Adjusted IS'!$E121)</f>
        <v/>
      </c>
      <c r="BQ121" s="452">
        <f>SUMIFS('QofE Def adjustments'!U:U,'QofE Def adjustments'!$E:$E,'Adjusted IS'!$E121)</f>
        <v/>
      </c>
      <c r="BR121" s="452">
        <f>SUMIFS('QofE Def adjustments'!V:V,'QofE Def adjustments'!$E:$E,'Adjusted IS'!$E121)</f>
        <v/>
      </c>
      <c r="BS121" s="452">
        <f>SUMIFS('QofE Def adjustments'!W:W,'QofE Def adjustments'!$E:$E,'Adjusted IS'!$E121)</f>
        <v/>
      </c>
      <c r="BT121" s="452">
        <f>SUMIFS('QofE Def adjustments'!X:X,'QofE Def adjustments'!$E:$E,'Adjusted IS'!$E121)</f>
        <v/>
      </c>
      <c r="BU121" s="452">
        <f>SUMIFS('QofE Def adjustments'!Y:Y,'QofE Def adjustments'!$E:$E,'Adjusted IS'!$E121)</f>
        <v/>
      </c>
      <c r="BV121" s="452">
        <f>SUMIFS('QofE Def adjustments'!Z:Z,'QofE Def adjustments'!$E:$E,'Adjusted IS'!$E121)</f>
        <v/>
      </c>
      <c r="BW121" s="452">
        <f>SUMIFS('QofE Def adjustments'!AA:AA,'QofE Def adjustments'!$E:$E,'Adjusted IS'!$E121)</f>
        <v/>
      </c>
      <c r="BX121" s="452">
        <f>SUMIFS('QofE Def adjustments'!AB:AB,'QofE Def adjustments'!$E:$E,'Adjusted IS'!$E121)</f>
        <v/>
      </c>
      <c r="BY121" s="453">
        <f>SUMIFS('QofE Def adjustments'!AC:AC,'QofE Def adjustments'!$E:$E,'Adjusted IS'!$E121)</f>
        <v/>
      </c>
      <c r="BZ121" s="452">
        <f>SUMIFS('QofE Def adjustments'!AD:AD,'QofE Def adjustments'!$E:$E,'Adjusted IS'!$E121)</f>
        <v/>
      </c>
      <c r="CA121" s="452">
        <f>SUMIFS('QofE Def adjustments'!AE:AE,'QofE Def adjustments'!$E:$E,'Adjusted IS'!$E121)</f>
        <v/>
      </c>
      <c r="CB121" s="452">
        <f>SUMIFS('QofE Def adjustments'!AF:AF,'QofE Def adjustments'!$E:$E,'Adjusted IS'!$E121)</f>
        <v/>
      </c>
      <c r="CC121" s="452">
        <f>SUMIFS('QofE Def adjustments'!AG:AG,'QofE Def adjustments'!$E:$E,'Adjusted IS'!$E121)</f>
        <v/>
      </c>
      <c r="CD121" s="452">
        <f>SUMIFS('QofE Def adjustments'!AH:AH,'QofE Def adjustments'!$E:$E,'Adjusted IS'!$E121)</f>
        <v/>
      </c>
      <c r="CE121" s="452">
        <f>SUMIFS('QofE Def adjustments'!AI:AI,'QofE Def adjustments'!$E:$E,'Adjusted IS'!$E121)</f>
        <v/>
      </c>
      <c r="CF121" s="452">
        <f>SUMIFS('QofE Def adjustments'!AJ:AJ,'QofE Def adjustments'!$E:$E,'Adjusted IS'!$E121)</f>
        <v/>
      </c>
      <c r="CG121" s="452">
        <f>SUMIFS('QofE Def adjustments'!AK:AK,'QofE Def adjustments'!$E:$E,'Adjusted IS'!$E121)</f>
        <v/>
      </c>
      <c r="CH121" s="452">
        <f>SUMIFS('QofE Def adjustments'!AL:AL,'QofE Def adjustments'!$E:$E,'Adjusted IS'!$E121)</f>
        <v/>
      </c>
      <c r="CI121" s="452">
        <f>SUMIFS('QofE Def adjustments'!AM:AM,'QofE Def adjustments'!$E:$E,'Adjusted IS'!$E121)</f>
        <v/>
      </c>
      <c r="CJ121" s="452">
        <f>SUMIFS('QofE Def adjustments'!AN:AN,'QofE Def adjustments'!$E:$E,'Adjusted IS'!$E121)</f>
        <v/>
      </c>
      <c r="CK121" s="453">
        <f>SUMIFS('QofE Def adjustments'!AO:AO,'QofE Def adjustments'!$E:$E,'Adjusted IS'!$E121)</f>
        <v/>
      </c>
      <c r="CL121" s="452">
        <f>SUMIFS('QofE Def adjustments'!AP:AP,'QofE Def adjustments'!$E:$E,'Adjusted IS'!$E121)</f>
        <v/>
      </c>
      <c r="CM121" s="452">
        <f>SUMIFS('QofE Def adjustments'!AQ:AQ,'QofE Def adjustments'!$E:$E,'Adjusted IS'!$E121)</f>
        <v/>
      </c>
      <c r="CN121" s="452">
        <f>SUMIFS('QofE Def adjustments'!AR:AR,'QofE Def adjustments'!$E:$E,'Adjusted IS'!$E121)</f>
        <v/>
      </c>
      <c r="CO121" s="452">
        <f>SUMIFS('QofE Def adjustments'!AS:AS,'QofE Def adjustments'!$E:$E,'Adjusted IS'!$E121)</f>
        <v/>
      </c>
      <c r="CP121" s="452">
        <f>SUMIFS('QofE Def adjustments'!AT:AT,'QofE Def adjustments'!$E:$E,'Adjusted IS'!$E121)</f>
        <v/>
      </c>
      <c r="CQ121" s="462">
        <f>SUMIFS('QofE Def adjustments'!AU:AU,'QofE Def adjustments'!$E:$E,'Adjusted IS'!$E121)</f>
        <v/>
      </c>
      <c r="CR121" s="452">
        <f>SUM(BB121:BM121)</f>
        <v/>
      </c>
      <c r="CS121" s="452">
        <f>SUM(BN121:BY121)</f>
        <v/>
      </c>
      <c r="CT121" s="452">
        <f>SUM(BZ121:CK121)</f>
        <v/>
      </c>
      <c r="CU121" s="452">
        <f>SUM(CD121:CO121)</f>
        <v/>
      </c>
      <c r="CV121" s="452">
        <f>SUM(CF121:CQ121)</f>
        <v/>
      </c>
      <c r="CX121" s="452">
        <f>SUM(BB121,F121)</f>
        <v/>
      </c>
      <c r="CY121" s="452">
        <f>SUM(BC121,G121)</f>
        <v/>
      </c>
      <c r="CZ121" s="452">
        <f>SUM(BD121,H121)</f>
        <v/>
      </c>
      <c r="DA121" s="452">
        <f>SUM(BE121,I121)</f>
        <v/>
      </c>
      <c r="DB121" s="452">
        <f>SUM(BF121,J121)</f>
        <v/>
      </c>
      <c r="DC121" s="452">
        <f>SUM(BG121,K121)</f>
        <v/>
      </c>
      <c r="DD121" s="452">
        <f>SUM(BH121,L121)</f>
        <v/>
      </c>
      <c r="DE121" s="452">
        <f>SUM(BI121,M121)</f>
        <v/>
      </c>
      <c r="DF121" s="452">
        <f>SUM(BJ121,N121)</f>
        <v/>
      </c>
      <c r="DG121" s="452">
        <f>SUM(BK121,O121)</f>
        <v/>
      </c>
      <c r="DH121" s="452">
        <f>SUM(BL121,P121)</f>
        <v/>
      </c>
      <c r="DI121" s="453">
        <f>SUM(BM121,Q121)</f>
        <v/>
      </c>
      <c r="DJ121" s="452">
        <f>SUM(BN121,R121)</f>
        <v/>
      </c>
      <c r="DK121" s="452">
        <f>SUM(BO121,S121)</f>
        <v/>
      </c>
      <c r="DL121" s="452">
        <f>SUM(BP121,T121)</f>
        <v/>
      </c>
      <c r="DM121" s="452">
        <f>SUM(BQ121,U121)</f>
        <v/>
      </c>
      <c r="DN121" s="452">
        <f>SUM(BR121,V121)</f>
        <v/>
      </c>
      <c r="DO121" s="452">
        <f>SUM(BS121,W121)</f>
        <v/>
      </c>
      <c r="DP121" s="452">
        <f>SUM(BT121,X121)</f>
        <v/>
      </c>
      <c r="DQ121" s="452">
        <f>SUM(BU121,Y121)</f>
        <v/>
      </c>
      <c r="DR121" s="452">
        <f>SUM(BV121,Z121)</f>
        <v/>
      </c>
      <c r="DS121" s="452">
        <f>SUM(BW121,AA121)</f>
        <v/>
      </c>
      <c r="DT121" s="452">
        <f>SUM(BX121,AB121)</f>
        <v/>
      </c>
      <c r="DU121" s="453">
        <f>SUM(BY121,AC121)</f>
        <v/>
      </c>
      <c r="DV121" s="452">
        <f>SUM(BZ121,AD121)</f>
        <v/>
      </c>
      <c r="DW121" s="452">
        <f>SUM(CA121,AE121)</f>
        <v/>
      </c>
      <c r="DX121" s="452">
        <f>SUM(CB121,AF121)</f>
        <v/>
      </c>
      <c r="DY121" s="452">
        <f>SUM(CC121,AG121)</f>
        <v/>
      </c>
      <c r="DZ121" s="452">
        <f>SUM(CD121,AH121)</f>
        <v/>
      </c>
      <c r="EA121" s="452">
        <f>SUM(CE121,AI121)</f>
        <v/>
      </c>
      <c r="EB121" s="452">
        <f>SUM(CF121,AJ121)</f>
        <v/>
      </c>
      <c r="EC121" s="452">
        <f>SUM(CG121,AK121)</f>
        <v/>
      </c>
      <c r="ED121" s="452">
        <f>SUM(CH121,AL121)</f>
        <v/>
      </c>
      <c r="EE121" s="452">
        <f>SUM(CI121,AM121)</f>
        <v/>
      </c>
      <c r="EF121" s="452">
        <f>SUM(CJ121,AN121)</f>
        <v/>
      </c>
      <c r="EG121" s="453">
        <f>SUM(CK121,AO121)</f>
        <v/>
      </c>
      <c r="EH121" s="452">
        <f>SUM(CL121,AP121)</f>
        <v/>
      </c>
      <c r="EI121" s="452">
        <f>SUM(CM121,AQ121)</f>
        <v/>
      </c>
      <c r="EJ121" s="452">
        <f>SUM(CN121,AR121)</f>
        <v/>
      </c>
      <c r="EK121" s="452">
        <f>SUM(CO121,AS121)</f>
        <v/>
      </c>
      <c r="EL121" s="452">
        <f>SUM(CP121,AT121)</f>
        <v/>
      </c>
      <c r="EM121" s="462">
        <f>SUM(CQ121,AU121)</f>
        <v/>
      </c>
      <c r="EN121" s="452">
        <f>SUM(CX121:DI121)</f>
        <v/>
      </c>
      <c r="EO121" s="452">
        <f>SUM(DJ121:DU121)</f>
        <v/>
      </c>
      <c r="EP121" s="452">
        <f>SUM(DV121:EG121)</f>
        <v/>
      </c>
      <c r="EQ121" s="452">
        <f>SUM(DZ121:EK121)</f>
        <v/>
      </c>
      <c r="ER121" s="452">
        <f>SUM(EB121:EM121)</f>
        <v/>
      </c>
      <c r="ET121" s="452">
        <f>SUMIFS('QofE DD adjustments'!F:F,'QofE DD adjustments'!$E:$E,'Adjusted IS'!$E121)</f>
        <v/>
      </c>
      <c r="EU121" s="452">
        <f>SUMIFS('QofE DD adjustments'!G:G,'QofE DD adjustments'!$E:$E,'Adjusted IS'!$E121)</f>
        <v/>
      </c>
      <c r="EV121" s="452">
        <f>SUMIFS('QofE DD adjustments'!H:H,'QofE DD adjustments'!$E:$E,'Adjusted IS'!$E121)</f>
        <v/>
      </c>
      <c r="EW121" s="452">
        <f>SUMIFS('QofE DD adjustments'!I:I,'QofE DD adjustments'!$E:$E,'Adjusted IS'!$E121)</f>
        <v/>
      </c>
      <c r="EX121" s="452">
        <f>SUMIFS('QofE DD adjustments'!J:J,'QofE DD adjustments'!$E:$E,'Adjusted IS'!$E121)</f>
        <v/>
      </c>
      <c r="EY121" s="452">
        <f>SUMIFS('QofE DD adjustments'!K:K,'QofE DD adjustments'!$E:$E,'Adjusted IS'!$E121)</f>
        <v/>
      </c>
      <c r="EZ121" s="452">
        <f>SUMIFS('QofE DD adjustments'!L:L,'QofE DD adjustments'!$E:$E,'Adjusted IS'!$E121)</f>
        <v/>
      </c>
      <c r="FA121" s="452">
        <f>SUMIFS('QofE DD adjustments'!M:M,'QofE DD adjustments'!$E:$E,'Adjusted IS'!$E121)</f>
        <v/>
      </c>
      <c r="FB121" s="452">
        <f>SUMIFS('QofE DD adjustments'!N:N,'QofE DD adjustments'!$E:$E,'Adjusted IS'!$E121)</f>
        <v/>
      </c>
      <c r="FC121" s="452">
        <f>SUMIFS('QofE DD adjustments'!O:O,'QofE DD adjustments'!$E:$E,'Adjusted IS'!$E121)</f>
        <v/>
      </c>
      <c r="FD121" s="452">
        <f>SUMIFS('QofE DD adjustments'!P:P,'QofE DD adjustments'!$E:$E,'Adjusted IS'!$E121)</f>
        <v/>
      </c>
      <c r="FE121" s="453">
        <f>SUMIFS('QofE DD adjustments'!Q:Q,'QofE DD adjustments'!$E:$E,'Adjusted IS'!$E121)</f>
        <v/>
      </c>
      <c r="FF121" s="452">
        <f>SUMIFS('QofE DD adjustments'!R:R,'QofE DD adjustments'!$E:$E,'Adjusted IS'!$E121)</f>
        <v/>
      </c>
      <c r="FG121" s="452">
        <f>SUMIFS('QofE DD adjustments'!S:S,'QofE DD adjustments'!$E:$E,'Adjusted IS'!$E121)</f>
        <v/>
      </c>
      <c r="FH121" s="452">
        <f>SUMIFS('QofE DD adjustments'!T:T,'QofE DD adjustments'!$E:$E,'Adjusted IS'!$E121)</f>
        <v/>
      </c>
      <c r="FI121" s="452">
        <f>SUMIFS('QofE DD adjustments'!U:U,'QofE DD adjustments'!$E:$E,'Adjusted IS'!$E121)</f>
        <v/>
      </c>
      <c r="FJ121" s="452">
        <f>SUMIFS('QofE DD adjustments'!V:V,'QofE DD adjustments'!$E:$E,'Adjusted IS'!$E121)</f>
        <v/>
      </c>
      <c r="FK121" s="452">
        <f>SUMIFS('QofE DD adjustments'!W:W,'QofE DD adjustments'!$E:$E,'Adjusted IS'!$E121)</f>
        <v/>
      </c>
      <c r="FL121" s="452">
        <f>SUMIFS('QofE DD adjustments'!X:X,'QofE DD adjustments'!$E:$E,'Adjusted IS'!$E121)</f>
        <v/>
      </c>
      <c r="FM121" s="452">
        <f>SUMIFS('QofE DD adjustments'!Y:Y,'QofE DD adjustments'!$E:$E,'Adjusted IS'!$E121)</f>
        <v/>
      </c>
      <c r="FN121" s="452">
        <f>SUMIFS('QofE DD adjustments'!Z:Z,'QofE DD adjustments'!$E:$E,'Adjusted IS'!$E121)</f>
        <v/>
      </c>
      <c r="FO121" s="452">
        <f>SUMIFS('QofE DD adjustments'!AA:AA,'QofE DD adjustments'!$E:$E,'Adjusted IS'!$E121)</f>
        <v/>
      </c>
      <c r="FP121" s="452">
        <f>SUMIFS('QofE DD adjustments'!AB:AB,'QofE DD adjustments'!$E:$E,'Adjusted IS'!$E121)</f>
        <v/>
      </c>
      <c r="FQ121" s="453">
        <f>SUMIFS('QofE DD adjustments'!AC:AC,'QofE DD adjustments'!$E:$E,'Adjusted IS'!$E121)</f>
        <v/>
      </c>
      <c r="FR121" s="452">
        <f>SUMIFS('QofE DD adjustments'!AD:AD,'QofE DD adjustments'!$E:$E,'Adjusted IS'!$E121)</f>
        <v/>
      </c>
      <c r="FS121" s="452">
        <f>SUMIFS('QofE DD adjustments'!AE:AE,'QofE DD adjustments'!$E:$E,'Adjusted IS'!$E121)</f>
        <v/>
      </c>
      <c r="FT121" s="452">
        <f>SUMIFS('QofE DD adjustments'!AF:AF,'QofE DD adjustments'!$E:$E,'Adjusted IS'!$E121)</f>
        <v/>
      </c>
      <c r="FU121" s="452">
        <f>SUMIFS('QofE DD adjustments'!AG:AG,'QofE DD adjustments'!$E:$E,'Adjusted IS'!$E121)</f>
        <v/>
      </c>
      <c r="FV121" s="452">
        <f>SUMIFS('QofE DD adjustments'!AH:AH,'QofE DD adjustments'!$E:$E,'Adjusted IS'!$E121)</f>
        <v/>
      </c>
      <c r="FW121" s="452">
        <f>SUMIFS('QofE DD adjustments'!AI:AI,'QofE DD adjustments'!$E:$E,'Adjusted IS'!$E121)</f>
        <v/>
      </c>
      <c r="FX121" s="452">
        <f>SUMIFS('QofE DD adjustments'!AJ:AJ,'QofE DD adjustments'!$E:$E,'Adjusted IS'!$E121)</f>
        <v/>
      </c>
      <c r="FY121" s="452">
        <f>SUMIFS('QofE DD adjustments'!AK:AK,'QofE DD adjustments'!$E:$E,'Adjusted IS'!$E121)</f>
        <v/>
      </c>
      <c r="FZ121" s="452">
        <f>SUMIFS('QofE DD adjustments'!AL:AL,'QofE DD adjustments'!$E:$E,'Adjusted IS'!$E121)</f>
        <v/>
      </c>
      <c r="GA121" s="452">
        <f>SUMIFS('QofE DD adjustments'!AM:AM,'QofE DD adjustments'!$E:$E,'Adjusted IS'!$E121)</f>
        <v/>
      </c>
      <c r="GB121" s="452">
        <f>SUMIFS('QofE DD adjustments'!AN:AN,'QofE DD adjustments'!$E:$E,'Adjusted IS'!$E121)</f>
        <v/>
      </c>
      <c r="GC121" s="453">
        <f>SUMIFS('QofE DD adjustments'!AO:AO,'QofE DD adjustments'!$E:$E,'Adjusted IS'!$E121)</f>
        <v/>
      </c>
      <c r="GD121" s="452">
        <f>SUMIFS('QofE DD adjustments'!AP:AP,'QofE DD adjustments'!$E:$E,'Adjusted IS'!$E121)</f>
        <v/>
      </c>
      <c r="GE121" s="452">
        <f>SUMIFS('QofE DD adjustments'!AQ:AQ,'QofE DD adjustments'!$E:$E,'Adjusted IS'!$E121)</f>
        <v/>
      </c>
      <c r="GF121" s="452">
        <f>SUMIFS('QofE DD adjustments'!AR:AR,'QofE DD adjustments'!$E:$E,'Adjusted IS'!$E121)</f>
        <v/>
      </c>
      <c r="GG121" s="452">
        <f>SUMIFS('QofE DD adjustments'!AS:AS,'QofE DD adjustments'!$E:$E,'Adjusted IS'!$E121)</f>
        <v/>
      </c>
      <c r="GH121" s="452">
        <f>SUMIFS('QofE DD adjustments'!AT:AT,'QofE DD adjustments'!$E:$E,'Adjusted IS'!$E121)</f>
        <v/>
      </c>
      <c r="GI121" s="462">
        <f>SUMIFS('QofE DD adjustments'!AU:AU,'QofE DD adjustments'!$E:$E,'Adjusted IS'!$E121)</f>
        <v/>
      </c>
      <c r="GJ121" s="452">
        <f>SUM(ET121:FE121)</f>
        <v/>
      </c>
      <c r="GK121" s="452">
        <f>SUM(FF121:FQ121)</f>
        <v/>
      </c>
      <c r="GL121" s="452">
        <f>SUM(FR121:GC121)</f>
        <v/>
      </c>
      <c r="GM121" s="452">
        <f>SUM(FV121:GG121)</f>
        <v/>
      </c>
      <c r="GN121" s="452">
        <f>SUM(FX121:GI121)</f>
        <v/>
      </c>
      <c r="GP121" s="452">
        <f>SUM(ET121,CX121)</f>
        <v/>
      </c>
      <c r="GQ121" s="452">
        <f>SUM(EU121,CY121)</f>
        <v/>
      </c>
      <c r="GR121" s="452">
        <f>SUM(EV121,CZ121)</f>
        <v/>
      </c>
      <c r="GS121" s="452">
        <f>SUM(EW121,DA121)</f>
        <v/>
      </c>
      <c r="GT121" s="452">
        <f>SUM(EX121,DB121)</f>
        <v/>
      </c>
      <c r="GU121" s="452">
        <f>SUM(EY121,DC121)</f>
        <v/>
      </c>
      <c r="GV121" s="452">
        <f>SUM(EZ121,DD121)</f>
        <v/>
      </c>
      <c r="GW121" s="452">
        <f>SUM(FA121,DE121)</f>
        <v/>
      </c>
      <c r="GX121" s="452">
        <f>SUM(FB121,DF121)</f>
        <v/>
      </c>
      <c r="GY121" s="452">
        <f>SUM(FC121,DG121)</f>
        <v/>
      </c>
      <c r="GZ121" s="452">
        <f>SUM(FD121,DH121)</f>
        <v/>
      </c>
      <c r="HA121" s="453">
        <f>SUM(FE121,DI121)</f>
        <v/>
      </c>
      <c r="HB121" s="452">
        <f>SUM(FF121,DJ121)</f>
        <v/>
      </c>
      <c r="HC121" s="452">
        <f>SUM(FG121,DK121)</f>
        <v/>
      </c>
      <c r="HD121" s="452">
        <f>SUM(FH121,DL121)</f>
        <v/>
      </c>
      <c r="HE121" s="452">
        <f>SUM(FI121,DM121)</f>
        <v/>
      </c>
      <c r="HF121" s="452">
        <f>SUM(FJ121,DN121)</f>
        <v/>
      </c>
      <c r="HG121" s="452">
        <f>SUM(FK121,DO121)</f>
        <v/>
      </c>
      <c r="HH121" s="452">
        <f>SUM(FL121,DP121)</f>
        <v/>
      </c>
      <c r="HI121" s="452">
        <f>SUM(FM121,DQ121)</f>
        <v/>
      </c>
      <c r="HJ121" s="452">
        <f>SUM(FN121,DR121)</f>
        <v/>
      </c>
      <c r="HK121" s="452">
        <f>SUM(FO121,DS121)</f>
        <v/>
      </c>
      <c r="HL121" s="452">
        <f>SUM(FP121,DT121)</f>
        <v/>
      </c>
      <c r="HM121" s="453">
        <f>SUM(FQ121,DU121)</f>
        <v/>
      </c>
      <c r="HN121" s="452">
        <f>SUM(FR121,DV121)</f>
        <v/>
      </c>
      <c r="HO121" s="452">
        <f>SUM(FS121,DW121)</f>
        <v/>
      </c>
      <c r="HP121" s="452">
        <f>SUM(FT121,DX121)</f>
        <v/>
      </c>
      <c r="HQ121" s="452">
        <f>SUM(FU121,DY121)</f>
        <v/>
      </c>
      <c r="HR121" s="452">
        <f>SUM(FV121,DZ121)</f>
        <v/>
      </c>
      <c r="HS121" s="452">
        <f>SUM(FW121,EA121)</f>
        <v/>
      </c>
      <c r="HT121" s="452">
        <f>SUM(FX121,EB121)</f>
        <v/>
      </c>
      <c r="HU121" s="452">
        <f>SUM(FY121,EC121)</f>
        <v/>
      </c>
      <c r="HV121" s="452">
        <f>SUM(FZ121,ED121)</f>
        <v/>
      </c>
      <c r="HW121" s="452">
        <f>SUM(GA121,EE121)</f>
        <v/>
      </c>
      <c r="HX121" s="452">
        <f>SUM(GB121,EF121)</f>
        <v/>
      </c>
      <c r="HY121" s="453">
        <f>SUM(GC121,EG121)</f>
        <v/>
      </c>
      <c r="HZ121" s="452">
        <f>SUM(GD121,EH121)</f>
        <v/>
      </c>
      <c r="IA121" s="452">
        <f>SUM(GE121,EI121)</f>
        <v/>
      </c>
      <c r="IB121" s="452">
        <f>SUM(GF121,EJ121)</f>
        <v/>
      </c>
      <c r="IC121" s="452">
        <f>SUM(GG121,EK121)</f>
        <v/>
      </c>
      <c r="ID121" s="452">
        <f>SUM(GH121,EL121)</f>
        <v/>
      </c>
      <c r="IE121" s="462">
        <f>SUM(GI121,EM121)</f>
        <v/>
      </c>
      <c r="IF121" s="452">
        <f>SUM(GP121:HA121)</f>
        <v/>
      </c>
      <c r="IG121" s="452">
        <f>SUM(HB121:HM121)</f>
        <v/>
      </c>
      <c r="IH121" s="452">
        <f>SUM(HN121:HY121)</f>
        <v/>
      </c>
      <c r="II121" s="452">
        <f>SUM(HR121:IC121)</f>
        <v/>
      </c>
      <c r="IJ121" s="452">
        <f>SUM(HT121:IE121)</f>
        <v/>
      </c>
      <c r="IL121" s="452">
        <f>SUMIFS('QofE PF adjustments'!F:F,'QofE PF adjustments'!$E:$E,'Adjusted IS'!$E121)</f>
        <v/>
      </c>
      <c r="IM121" s="452">
        <f>SUMIFS('QofE PF adjustments'!G:G,'QofE PF adjustments'!$E:$E,'Adjusted IS'!$E121)</f>
        <v/>
      </c>
      <c r="IN121" s="452">
        <f>SUMIFS('QofE PF adjustments'!H:H,'QofE PF adjustments'!$E:$E,'Adjusted IS'!$E121)</f>
        <v/>
      </c>
      <c r="IO121" s="452">
        <f>SUMIFS('QofE PF adjustments'!I:I,'QofE PF adjustments'!$E:$E,'Adjusted IS'!$E121)</f>
        <v/>
      </c>
      <c r="IP121" s="452">
        <f>SUMIFS('QofE PF adjustments'!J:J,'QofE PF adjustments'!$E:$E,'Adjusted IS'!$E121)</f>
        <v/>
      </c>
      <c r="IQ121" s="452">
        <f>SUMIFS('QofE PF adjustments'!K:K,'QofE PF adjustments'!$E:$E,'Adjusted IS'!$E121)</f>
        <v/>
      </c>
      <c r="IR121" s="452">
        <f>SUMIFS('QofE PF adjustments'!L:L,'QofE PF adjustments'!$E:$E,'Adjusted IS'!$E121)</f>
        <v/>
      </c>
      <c r="IS121" s="452">
        <f>SUMIFS('QofE PF adjustments'!M:M,'QofE PF adjustments'!$E:$E,'Adjusted IS'!$E121)</f>
        <v/>
      </c>
      <c r="IT121" s="452">
        <f>SUMIFS('QofE PF adjustments'!N:N,'QofE PF adjustments'!$E:$E,'Adjusted IS'!$E121)</f>
        <v/>
      </c>
      <c r="IU121" s="452">
        <f>SUMIFS('QofE PF adjustments'!O:O,'QofE PF adjustments'!$E:$E,'Adjusted IS'!$E121)</f>
        <v/>
      </c>
      <c r="IV121" s="452">
        <f>SUMIFS('QofE PF adjustments'!P:P,'QofE PF adjustments'!$E:$E,'Adjusted IS'!$E121)</f>
        <v/>
      </c>
      <c r="IW121" s="453">
        <f>SUMIFS('QofE PF adjustments'!Q:Q,'QofE PF adjustments'!$E:$E,'Adjusted IS'!$E121)</f>
        <v/>
      </c>
      <c r="IX121" s="452">
        <f>SUMIFS('QofE PF adjustments'!R:R,'QofE PF adjustments'!$E:$E,'Adjusted IS'!$E121)</f>
        <v/>
      </c>
      <c r="IY121" s="452">
        <f>SUMIFS('QofE PF adjustments'!S:S,'QofE PF adjustments'!$E:$E,'Adjusted IS'!$E121)</f>
        <v/>
      </c>
      <c r="IZ121" s="452">
        <f>SUMIFS('QofE PF adjustments'!T:T,'QofE PF adjustments'!$E:$E,'Adjusted IS'!$E121)</f>
        <v/>
      </c>
      <c r="JA121" s="452">
        <f>SUMIFS('QofE PF adjustments'!U:U,'QofE PF adjustments'!$E:$E,'Adjusted IS'!$E121)</f>
        <v/>
      </c>
      <c r="JB121" s="452">
        <f>SUMIFS('QofE PF adjustments'!V:V,'QofE PF adjustments'!$E:$E,'Adjusted IS'!$E121)</f>
        <v/>
      </c>
      <c r="JC121" s="452">
        <f>SUMIFS('QofE PF adjustments'!W:W,'QofE PF adjustments'!$E:$E,'Adjusted IS'!$E121)</f>
        <v/>
      </c>
      <c r="JD121" s="452">
        <f>SUMIFS('QofE PF adjustments'!X:X,'QofE PF adjustments'!$E:$E,'Adjusted IS'!$E121)</f>
        <v/>
      </c>
      <c r="JE121" s="452">
        <f>SUMIFS('QofE PF adjustments'!Y:Y,'QofE PF adjustments'!$E:$E,'Adjusted IS'!$E121)</f>
        <v/>
      </c>
      <c r="JF121" s="452">
        <f>SUMIFS('QofE PF adjustments'!Z:Z,'QofE PF adjustments'!$E:$E,'Adjusted IS'!$E121)</f>
        <v/>
      </c>
      <c r="JG121" s="452">
        <f>SUMIFS('QofE PF adjustments'!AA:AA,'QofE PF adjustments'!$E:$E,'Adjusted IS'!$E121)</f>
        <v/>
      </c>
      <c r="JH121" s="452">
        <f>SUMIFS('QofE PF adjustments'!AB:AB,'QofE PF adjustments'!$E:$E,'Adjusted IS'!$E121)</f>
        <v/>
      </c>
      <c r="JI121" s="453">
        <f>SUMIFS('QofE PF adjustments'!AC:AC,'QofE PF adjustments'!$E:$E,'Adjusted IS'!$E121)</f>
        <v/>
      </c>
      <c r="JJ121" s="452">
        <f>SUMIFS('QofE PF adjustments'!AD:AD,'QofE PF adjustments'!$E:$E,'Adjusted IS'!$E121)</f>
        <v/>
      </c>
      <c r="JK121" s="452">
        <f>SUMIFS('QofE PF adjustments'!AE:AE,'QofE PF adjustments'!$E:$E,'Adjusted IS'!$E121)</f>
        <v/>
      </c>
      <c r="JL121" s="452">
        <f>SUMIFS('QofE PF adjustments'!AF:AF,'QofE PF adjustments'!$E:$E,'Adjusted IS'!$E121)</f>
        <v/>
      </c>
      <c r="JM121" s="452">
        <f>SUMIFS('QofE PF adjustments'!AG:AG,'QofE PF adjustments'!$E:$E,'Adjusted IS'!$E121)</f>
        <v/>
      </c>
      <c r="JN121" s="452">
        <f>SUMIFS('QofE PF adjustments'!AH:AH,'QofE PF adjustments'!$E:$E,'Adjusted IS'!$E121)</f>
        <v/>
      </c>
      <c r="JO121" s="452">
        <f>SUMIFS('QofE PF adjustments'!AI:AI,'QofE PF adjustments'!$E:$E,'Adjusted IS'!$E121)</f>
        <v/>
      </c>
      <c r="JP121" s="452">
        <f>SUMIFS('QofE PF adjustments'!AJ:AJ,'QofE PF adjustments'!$E:$E,'Adjusted IS'!$E121)</f>
        <v/>
      </c>
      <c r="JQ121" s="452">
        <f>SUMIFS('QofE PF adjustments'!AK:AK,'QofE PF adjustments'!$E:$E,'Adjusted IS'!$E121)</f>
        <v/>
      </c>
      <c r="JR121" s="452">
        <f>SUMIFS('QofE PF adjustments'!AL:AL,'QofE PF adjustments'!$E:$E,'Adjusted IS'!$E121)</f>
        <v/>
      </c>
      <c r="JS121" s="452">
        <f>SUMIFS('QofE PF adjustments'!AM:AM,'QofE PF adjustments'!$E:$E,'Adjusted IS'!$E121)</f>
        <v/>
      </c>
      <c r="JT121" s="452">
        <f>SUMIFS('QofE PF adjustments'!AN:AN,'QofE PF adjustments'!$E:$E,'Adjusted IS'!$E121)</f>
        <v/>
      </c>
      <c r="JU121" s="453">
        <f>SUMIFS('QofE PF adjustments'!AO:AO,'QofE PF adjustments'!$E:$E,'Adjusted IS'!$E121)</f>
        <v/>
      </c>
      <c r="JV121" s="452">
        <f>SUMIFS('QofE PF adjustments'!AP:AP,'QofE PF adjustments'!$E:$E,'Adjusted IS'!$E121)</f>
        <v/>
      </c>
      <c r="JW121" s="452">
        <f>SUMIFS('QofE PF adjustments'!AQ:AQ,'QofE PF adjustments'!$E:$E,'Adjusted IS'!$E121)</f>
        <v/>
      </c>
      <c r="JX121" s="452">
        <f>SUMIFS('QofE PF adjustments'!AR:AR,'QofE PF adjustments'!$E:$E,'Adjusted IS'!$E121)</f>
        <v/>
      </c>
      <c r="JY121" s="452">
        <f>SUMIFS('QofE PF adjustments'!AS:AS,'QofE PF adjustments'!$E:$E,'Adjusted IS'!$E121)</f>
        <v/>
      </c>
      <c r="JZ121" s="452">
        <f>SUMIFS('QofE PF adjustments'!AT:AT,'QofE PF adjustments'!$E:$E,'Adjusted IS'!$E121)</f>
        <v/>
      </c>
      <c r="KA121" s="462">
        <f>SUMIFS('QofE PF adjustments'!AU:AU,'QofE PF adjustments'!$E:$E,'Adjusted IS'!$E121)</f>
        <v/>
      </c>
      <c r="KB121" s="452">
        <f>SUM(IL121:IW121)</f>
        <v/>
      </c>
      <c r="KC121" s="452">
        <f>SUM(IX121:JI121)</f>
        <v/>
      </c>
      <c r="KD121" s="452">
        <f>SUM(JJ121:JU121)</f>
        <v/>
      </c>
      <c r="KE121" s="452">
        <f>SUM(JN121:JY121)</f>
        <v/>
      </c>
      <c r="KF121" s="452">
        <f>SUM(JP121:KA121)</f>
        <v/>
      </c>
      <c r="KH121" s="452">
        <f>SUM(IL121,GP121)</f>
        <v/>
      </c>
      <c r="KI121" s="452">
        <f>SUM(IM121,GQ121)</f>
        <v/>
      </c>
      <c r="KJ121" s="452">
        <f>SUM(IN121,GR121)</f>
        <v/>
      </c>
      <c r="KK121" s="452">
        <f>SUM(IO121,GS121)</f>
        <v/>
      </c>
      <c r="KL121" s="452">
        <f>SUM(IP121,GT121)</f>
        <v/>
      </c>
      <c r="KM121" s="452">
        <f>SUM(IQ121,GU121)</f>
        <v/>
      </c>
      <c r="KN121" s="452">
        <f>SUM(IR121,GV121)</f>
        <v/>
      </c>
      <c r="KO121" s="452">
        <f>SUM(IS121,GW121)</f>
        <v/>
      </c>
      <c r="KP121" s="452">
        <f>SUM(IT121,GX121)</f>
        <v/>
      </c>
      <c r="KQ121" s="452">
        <f>SUM(IU121,GY121)</f>
        <v/>
      </c>
      <c r="KR121" s="452">
        <f>SUM(IV121,GZ121)</f>
        <v/>
      </c>
      <c r="KS121" s="453">
        <f>SUM(IW121,HA121)</f>
        <v/>
      </c>
      <c r="KT121" s="452">
        <f>SUM(IX121,HB121)</f>
        <v/>
      </c>
      <c r="KU121" s="452">
        <f>SUM(IY121,HC121)</f>
        <v/>
      </c>
      <c r="KV121" s="452">
        <f>SUM(IZ121,HD121)</f>
        <v/>
      </c>
      <c r="KW121" s="452">
        <f>SUM(JA121,HE121)</f>
        <v/>
      </c>
      <c r="KX121" s="452">
        <f>SUM(JB121,HF121)</f>
        <v/>
      </c>
      <c r="KY121" s="452">
        <f>SUM(JC121,HG121)</f>
        <v/>
      </c>
      <c r="KZ121" s="452">
        <f>SUM(JD121,HH121)</f>
        <v/>
      </c>
      <c r="LA121" s="452">
        <f>SUM(JE121,HI121)</f>
        <v/>
      </c>
      <c r="LB121" s="452">
        <f>SUM(JF121,HJ121)</f>
        <v/>
      </c>
      <c r="LC121" s="452">
        <f>SUM(JG121,HK121)</f>
        <v/>
      </c>
      <c r="LD121" s="452">
        <f>SUM(JH121,HL121)</f>
        <v/>
      </c>
      <c r="LE121" s="453">
        <f>SUM(JI121,HM121)</f>
        <v/>
      </c>
      <c r="LF121" s="452">
        <f>SUM(JJ121,HN121)</f>
        <v/>
      </c>
      <c r="LG121" s="452">
        <f>SUM(JK121,HO121)</f>
        <v/>
      </c>
      <c r="LH121" s="452">
        <f>SUM(JL121,HP121)</f>
        <v/>
      </c>
      <c r="LI121" s="452">
        <f>SUM(JM121,HQ121)</f>
        <v/>
      </c>
      <c r="LJ121" s="452">
        <f>SUM(JN121,HR121)</f>
        <v/>
      </c>
      <c r="LK121" s="452">
        <f>SUM(JO121,HS121)</f>
        <v/>
      </c>
      <c r="LL121" s="452">
        <f>SUM(JP121,HT121)</f>
        <v/>
      </c>
      <c r="LM121" s="452">
        <f>SUM(JQ121,HU121)</f>
        <v/>
      </c>
      <c r="LN121" s="452">
        <f>SUM(JR121,HV121)</f>
        <v/>
      </c>
      <c r="LO121" s="452">
        <f>SUM(JS121,HW121)</f>
        <v/>
      </c>
      <c r="LP121" s="452">
        <f>SUM(JT121,HX121)</f>
        <v/>
      </c>
      <c r="LQ121" s="453">
        <f>SUM(JU121,HY121)</f>
        <v/>
      </c>
      <c r="LR121" s="452">
        <f>SUM(JV121,HZ121)</f>
        <v/>
      </c>
      <c r="LS121" s="452">
        <f>SUM(JW121,IA121)</f>
        <v/>
      </c>
      <c r="LT121" s="452">
        <f>SUM(JX121,IB121)</f>
        <v/>
      </c>
      <c r="LU121" s="452">
        <f>SUM(JY121,IC121)</f>
        <v/>
      </c>
      <c r="LV121" s="452">
        <f>SUM(JZ121,ID121)</f>
        <v/>
      </c>
      <c r="LW121" s="462">
        <f>SUM(KA121,IE121)</f>
        <v/>
      </c>
      <c r="LX121" s="452">
        <f>SUM(KH121:KS121)</f>
        <v/>
      </c>
      <c r="LY121" s="452">
        <f>SUM(KT121:LE121)</f>
        <v/>
      </c>
      <c r="LZ121" s="452">
        <f>SUM(LF121:LQ121)</f>
        <v/>
      </c>
      <c r="MA121" s="452">
        <f>SUM(LJ121:LU121)</f>
        <v/>
      </c>
      <c r="MB121" s="452">
        <f>SUM(LL121:LW121)</f>
        <v/>
      </c>
      <c r="MD121" s="524">
        <f>IFERROR(KH121/KH$117,0)</f>
        <v/>
      </c>
      <c r="ME121" s="524">
        <f>IFERROR(KI121/KI$117,0)</f>
        <v/>
      </c>
      <c r="MF121" s="524">
        <f>IFERROR(KJ121/KJ$117,0)</f>
        <v/>
      </c>
      <c r="MG121" s="524">
        <f>IFERROR(KK121/KK$117,0)</f>
        <v/>
      </c>
      <c r="MH121" s="524">
        <f>IFERROR(KL121/KL$117,0)</f>
        <v/>
      </c>
      <c r="MI121" s="524">
        <f>IFERROR(KM121/KM$117,0)</f>
        <v/>
      </c>
      <c r="MJ121" s="524">
        <f>IFERROR(KN121/KN$117,0)</f>
        <v/>
      </c>
      <c r="MK121" s="524">
        <f>IFERROR(KO121/KO$117,0)</f>
        <v/>
      </c>
      <c r="ML121" s="524">
        <f>IFERROR(KP121/KP$117,0)</f>
        <v/>
      </c>
      <c r="MM121" s="524">
        <f>IFERROR(KQ121/KQ$117,0)</f>
        <v/>
      </c>
      <c r="MN121" s="524">
        <f>IFERROR(KR121/KR$117,0)</f>
        <v/>
      </c>
      <c r="MO121" s="525">
        <f>IFERROR(KS121/KS$117,0)</f>
        <v/>
      </c>
      <c r="MP121" s="524">
        <f>IFERROR(KT121/KT$117,0)</f>
        <v/>
      </c>
      <c r="MQ121" s="524">
        <f>IFERROR(KU121/KU$117,0)</f>
        <v/>
      </c>
      <c r="MR121" s="524">
        <f>IFERROR(KV121/KV$117,0)</f>
        <v/>
      </c>
      <c r="MS121" s="524">
        <f>IFERROR(KW121/KW$117,0)</f>
        <v/>
      </c>
      <c r="MT121" s="524">
        <f>IFERROR(KX121/KX$117,0)</f>
        <v/>
      </c>
      <c r="MU121" s="524">
        <f>IFERROR(KY121/KY$117,0)</f>
        <v/>
      </c>
      <c r="MV121" s="524">
        <f>IFERROR(KZ121/KZ$117,0)</f>
        <v/>
      </c>
      <c r="MW121" s="524">
        <f>IFERROR(LA121/LA$117,0)</f>
        <v/>
      </c>
      <c r="MX121" s="524">
        <f>IFERROR(LB121/LB$117,0)</f>
        <v/>
      </c>
      <c r="MY121" s="524">
        <f>IFERROR(LC121/LC$117,0)</f>
        <v/>
      </c>
      <c r="MZ121" s="524">
        <f>IFERROR(LD121/LD$117,0)</f>
        <v/>
      </c>
      <c r="NA121" s="525">
        <f>IFERROR(LE121/LE$117,0)</f>
        <v/>
      </c>
      <c r="NB121" s="524">
        <f>IFERROR(LF121/LF$117,0)</f>
        <v/>
      </c>
      <c r="NC121" s="524">
        <f>IFERROR(LG121/LG$117,0)</f>
        <v/>
      </c>
      <c r="ND121" s="524">
        <f>IFERROR(LH121/LH$117,0)</f>
        <v/>
      </c>
      <c r="NE121" s="524">
        <f>IFERROR(LI121/LI$117,0)</f>
        <v/>
      </c>
      <c r="NF121" s="524">
        <f>IFERROR(LJ121/LJ$117,0)</f>
        <v/>
      </c>
      <c r="NG121" s="524">
        <f>IFERROR(LK121/LK$117,0)</f>
        <v/>
      </c>
      <c r="NH121" s="524">
        <f>IFERROR(LL121/LL$117,0)</f>
        <v/>
      </c>
      <c r="NI121" s="524">
        <f>IFERROR(LM121/LM$117,0)</f>
        <v/>
      </c>
      <c r="NJ121" s="524">
        <f>IFERROR(LN121/LN$117,0)</f>
        <v/>
      </c>
      <c r="NK121" s="524">
        <f>IFERROR(LO121/LO$117,0)</f>
        <v/>
      </c>
      <c r="NL121" s="524">
        <f>IFERROR(LP121/LP$117,0)</f>
        <v/>
      </c>
      <c r="NM121" s="525">
        <f>IFERROR(LQ121/LQ$117,0)</f>
        <v/>
      </c>
      <c r="NN121" s="524">
        <f>IFERROR(LR121/LR$117,0)</f>
        <v/>
      </c>
      <c r="NO121" s="524">
        <f>IFERROR(LS121/LS$117,0)</f>
        <v/>
      </c>
      <c r="NP121" s="524">
        <f>IFERROR(LT121/LT$117,0)</f>
        <v/>
      </c>
      <c r="NQ121" s="524">
        <f>IFERROR(LU121/LU$117,0)</f>
        <v/>
      </c>
      <c r="NR121" s="524">
        <f>IFERROR(LV121/LV$117,0)</f>
        <v/>
      </c>
      <c r="NS121" s="1756">
        <f>IFERROR(LW121/LW$117,0)</f>
        <v/>
      </c>
      <c r="NT121" s="524">
        <f>IFERROR(LX121/LX$117,0)</f>
        <v/>
      </c>
      <c r="NU121" s="524">
        <f>IFERROR(LY121/LY$117,0)</f>
        <v/>
      </c>
      <c r="NV121" s="524">
        <f>IFERROR(LZ121/LZ$117,0)</f>
        <v/>
      </c>
      <c r="NW121" s="524">
        <f>IFERROR(MA121/MA$117,0)</f>
        <v/>
      </c>
      <c r="NX121" s="524">
        <f>IFERROR(MB121/MB$117,0)</f>
        <v/>
      </c>
      <c r="NZ121" s="452">
        <f>LY121-LX121</f>
        <v/>
      </c>
      <c r="OA121" s="452">
        <f>LZ121-LY121</f>
        <v/>
      </c>
      <c r="OB121" s="452">
        <f>MA121-LZ121</f>
        <v/>
      </c>
      <c r="OC121" s="452">
        <f>MB121-LZ121</f>
        <v/>
      </c>
      <c r="OD121" s="1501" t="n"/>
      <c r="OE121" s="434" t="inlineStr">
        <is>
          <t>Variable expenses</t>
        </is>
      </c>
      <c r="OF121" s="434" t="inlineStr">
        <is>
          <t>Variable expenses</t>
        </is>
      </c>
      <c r="OG121" s="434" t="inlineStr">
        <is>
          <t>Variable expenses</t>
        </is>
      </c>
    </row>
    <row r="122" outlineLevel="2" ht="12" customFormat="1" customHeight="1" s="431">
      <c r="A122" s="1523" t="n"/>
      <c r="B122" s="1521" t="n"/>
      <c r="C122" s="768" t="inlineStr">
        <is>
          <t>Cogs - visa vap system access fee</t>
        </is>
      </c>
      <c r="D122" s="771" t="n">
        <v>501468</v>
      </c>
      <c r="E122" s="771">
        <f>CONCATENATE(D122," - ",C122)</f>
        <v/>
      </c>
      <c r="F122" s="452">
        <f>'Income statement'!F122</f>
        <v/>
      </c>
      <c r="G122" s="452">
        <f>'Income statement'!G122</f>
        <v/>
      </c>
      <c r="H122" s="452">
        <f>'Income statement'!H122</f>
        <v/>
      </c>
      <c r="I122" s="452">
        <f>'Income statement'!I122</f>
        <v/>
      </c>
      <c r="J122" s="452">
        <f>'Income statement'!J122</f>
        <v/>
      </c>
      <c r="K122" s="452">
        <f>'Income statement'!K122</f>
        <v/>
      </c>
      <c r="L122" s="452">
        <f>'Income statement'!L122</f>
        <v/>
      </c>
      <c r="M122" s="452">
        <f>'Income statement'!M122</f>
        <v/>
      </c>
      <c r="N122" s="452">
        <f>'Income statement'!N122</f>
        <v/>
      </c>
      <c r="O122" s="452">
        <f>'Income statement'!O122</f>
        <v/>
      </c>
      <c r="P122" s="452">
        <f>'Income statement'!P122</f>
        <v/>
      </c>
      <c r="Q122" s="453">
        <f>'Income statement'!Q122</f>
        <v/>
      </c>
      <c r="R122" s="452">
        <f>'Income statement'!R122</f>
        <v/>
      </c>
      <c r="S122" s="452">
        <f>'Income statement'!S122</f>
        <v/>
      </c>
      <c r="T122" s="452">
        <f>'Income statement'!T122</f>
        <v/>
      </c>
      <c r="U122" s="452">
        <f>'Income statement'!U122</f>
        <v/>
      </c>
      <c r="V122" s="452">
        <f>'Income statement'!V122</f>
        <v/>
      </c>
      <c r="W122" s="452">
        <f>'Income statement'!W122</f>
        <v/>
      </c>
      <c r="X122" s="452">
        <f>'Income statement'!X122</f>
        <v/>
      </c>
      <c r="Y122" s="452">
        <f>'Income statement'!Y122</f>
        <v/>
      </c>
      <c r="Z122" s="452">
        <f>'Income statement'!Z122</f>
        <v/>
      </c>
      <c r="AA122" s="452">
        <f>'Income statement'!AA122</f>
        <v/>
      </c>
      <c r="AB122" s="452">
        <f>'Income statement'!AB122</f>
        <v/>
      </c>
      <c r="AC122" s="453">
        <f>'Income statement'!AC122</f>
        <v/>
      </c>
      <c r="AD122" s="452">
        <f>'Income statement'!AD122</f>
        <v/>
      </c>
      <c r="AE122" s="452">
        <f>'Income statement'!AE122</f>
        <v/>
      </c>
      <c r="AF122" s="452">
        <f>'Income statement'!AF122</f>
        <v/>
      </c>
      <c r="AG122" s="452">
        <f>'Income statement'!AG122</f>
        <v/>
      </c>
      <c r="AH122" s="452">
        <f>'Income statement'!AH122</f>
        <v/>
      </c>
      <c r="AI122" s="452">
        <f>'Income statement'!AI122</f>
        <v/>
      </c>
      <c r="AJ122" s="452">
        <f>'Income statement'!AJ122</f>
        <v/>
      </c>
      <c r="AK122" s="452">
        <f>'Income statement'!AK122</f>
        <v/>
      </c>
      <c r="AL122" s="452">
        <f>'Income statement'!AL122</f>
        <v/>
      </c>
      <c r="AM122" s="452">
        <f>'Income statement'!AM122</f>
        <v/>
      </c>
      <c r="AN122" s="452">
        <f>'Income statement'!AN122</f>
        <v/>
      </c>
      <c r="AO122" s="453">
        <f>'Income statement'!AO122</f>
        <v/>
      </c>
      <c r="AP122" s="452">
        <f>'Income statement'!AP122</f>
        <v/>
      </c>
      <c r="AQ122" s="452">
        <f>'Income statement'!AQ122</f>
        <v/>
      </c>
      <c r="AR122" s="452">
        <f>'Income statement'!AR122</f>
        <v/>
      </c>
      <c r="AS122" s="452">
        <f>'Income statement'!AS122</f>
        <v/>
      </c>
      <c r="AT122" s="452">
        <f>'Income statement'!AT122</f>
        <v/>
      </c>
      <c r="AU122" s="462">
        <f>'Income statement'!AU122</f>
        <v/>
      </c>
      <c r="AV122" s="452">
        <f>SUM(F122:Q122)</f>
        <v/>
      </c>
      <c r="AW122" s="452">
        <f>SUM(R122:AC122)</f>
        <v/>
      </c>
      <c r="AX122" s="452">
        <f>SUM(AD122:AO122)</f>
        <v/>
      </c>
      <c r="AY122" s="452">
        <f>SUM(AH122:AS122)</f>
        <v/>
      </c>
      <c r="AZ122" s="452">
        <f>SUM(AJ122:AU122)</f>
        <v/>
      </c>
      <c r="BB122" s="452">
        <f>SUMIFS('QofE Def adjustments'!F:F,'QofE Def adjustments'!$E:$E,'Adjusted IS'!$E122)</f>
        <v/>
      </c>
      <c r="BC122" s="452">
        <f>SUMIFS('QofE Def adjustments'!G:G,'QofE Def adjustments'!$E:$E,'Adjusted IS'!$E122)</f>
        <v/>
      </c>
      <c r="BD122" s="452">
        <f>SUMIFS('QofE Def adjustments'!H:H,'QofE Def adjustments'!$E:$E,'Adjusted IS'!$E122)</f>
        <v/>
      </c>
      <c r="BE122" s="452">
        <f>SUMIFS('QofE Def adjustments'!I:I,'QofE Def adjustments'!$E:$E,'Adjusted IS'!$E122)</f>
        <v/>
      </c>
      <c r="BF122" s="452">
        <f>SUMIFS('QofE Def adjustments'!J:J,'QofE Def adjustments'!$E:$E,'Adjusted IS'!$E122)</f>
        <v/>
      </c>
      <c r="BG122" s="452">
        <f>SUMIFS('QofE Def adjustments'!K:K,'QofE Def adjustments'!$E:$E,'Adjusted IS'!$E122)</f>
        <v/>
      </c>
      <c r="BH122" s="452">
        <f>SUMIFS('QofE Def adjustments'!L:L,'QofE Def adjustments'!$E:$E,'Adjusted IS'!$E122)</f>
        <v/>
      </c>
      <c r="BI122" s="452">
        <f>SUMIFS('QofE Def adjustments'!M:M,'QofE Def adjustments'!$E:$E,'Adjusted IS'!$E122)</f>
        <v/>
      </c>
      <c r="BJ122" s="452">
        <f>SUMIFS('QofE Def adjustments'!N:N,'QofE Def adjustments'!$E:$E,'Adjusted IS'!$E122)</f>
        <v/>
      </c>
      <c r="BK122" s="452">
        <f>SUMIFS('QofE Def adjustments'!O:O,'QofE Def adjustments'!$E:$E,'Adjusted IS'!$E122)</f>
        <v/>
      </c>
      <c r="BL122" s="452">
        <f>SUMIFS('QofE Def adjustments'!P:P,'QofE Def adjustments'!$E:$E,'Adjusted IS'!$E122)</f>
        <v/>
      </c>
      <c r="BM122" s="453">
        <f>SUMIFS('QofE Def adjustments'!Q:Q,'QofE Def adjustments'!$E:$E,'Adjusted IS'!$E122)</f>
        <v/>
      </c>
      <c r="BN122" s="452">
        <f>SUMIFS('QofE Def adjustments'!R:R,'QofE Def adjustments'!$E:$E,'Adjusted IS'!$E122)</f>
        <v/>
      </c>
      <c r="BO122" s="452">
        <f>SUMIFS('QofE Def adjustments'!S:S,'QofE Def adjustments'!$E:$E,'Adjusted IS'!$E122)</f>
        <v/>
      </c>
      <c r="BP122" s="452">
        <f>SUMIFS('QofE Def adjustments'!T:T,'QofE Def adjustments'!$E:$E,'Adjusted IS'!$E122)</f>
        <v/>
      </c>
      <c r="BQ122" s="452">
        <f>SUMIFS('QofE Def adjustments'!U:U,'QofE Def adjustments'!$E:$E,'Adjusted IS'!$E122)</f>
        <v/>
      </c>
      <c r="BR122" s="452">
        <f>SUMIFS('QofE Def adjustments'!V:V,'QofE Def adjustments'!$E:$E,'Adjusted IS'!$E122)</f>
        <v/>
      </c>
      <c r="BS122" s="452">
        <f>SUMIFS('QofE Def adjustments'!W:W,'QofE Def adjustments'!$E:$E,'Adjusted IS'!$E122)</f>
        <v/>
      </c>
      <c r="BT122" s="452">
        <f>SUMIFS('QofE Def adjustments'!X:X,'QofE Def adjustments'!$E:$E,'Adjusted IS'!$E122)</f>
        <v/>
      </c>
      <c r="BU122" s="452">
        <f>SUMIFS('QofE Def adjustments'!Y:Y,'QofE Def adjustments'!$E:$E,'Adjusted IS'!$E122)</f>
        <v/>
      </c>
      <c r="BV122" s="452">
        <f>SUMIFS('QofE Def adjustments'!Z:Z,'QofE Def adjustments'!$E:$E,'Adjusted IS'!$E122)</f>
        <v/>
      </c>
      <c r="BW122" s="452">
        <f>SUMIFS('QofE Def adjustments'!AA:AA,'QofE Def adjustments'!$E:$E,'Adjusted IS'!$E122)</f>
        <v/>
      </c>
      <c r="BX122" s="452">
        <f>SUMIFS('QofE Def adjustments'!AB:AB,'QofE Def adjustments'!$E:$E,'Adjusted IS'!$E122)</f>
        <v/>
      </c>
      <c r="BY122" s="453">
        <f>SUMIFS('QofE Def adjustments'!AC:AC,'QofE Def adjustments'!$E:$E,'Adjusted IS'!$E122)</f>
        <v/>
      </c>
      <c r="BZ122" s="452">
        <f>SUMIFS('QofE Def adjustments'!AD:AD,'QofE Def adjustments'!$E:$E,'Adjusted IS'!$E122)</f>
        <v/>
      </c>
      <c r="CA122" s="452">
        <f>SUMIFS('QofE Def adjustments'!AE:AE,'QofE Def adjustments'!$E:$E,'Adjusted IS'!$E122)</f>
        <v/>
      </c>
      <c r="CB122" s="452">
        <f>SUMIFS('QofE Def adjustments'!AF:AF,'QofE Def adjustments'!$E:$E,'Adjusted IS'!$E122)</f>
        <v/>
      </c>
      <c r="CC122" s="452">
        <f>SUMIFS('QofE Def adjustments'!AG:AG,'QofE Def adjustments'!$E:$E,'Adjusted IS'!$E122)</f>
        <v/>
      </c>
      <c r="CD122" s="452">
        <f>SUMIFS('QofE Def adjustments'!AH:AH,'QofE Def adjustments'!$E:$E,'Adjusted IS'!$E122)</f>
        <v/>
      </c>
      <c r="CE122" s="452">
        <f>SUMIFS('QofE Def adjustments'!AI:AI,'QofE Def adjustments'!$E:$E,'Adjusted IS'!$E122)</f>
        <v/>
      </c>
      <c r="CF122" s="452">
        <f>SUMIFS('QofE Def adjustments'!AJ:AJ,'QofE Def adjustments'!$E:$E,'Adjusted IS'!$E122)</f>
        <v/>
      </c>
      <c r="CG122" s="452">
        <f>SUMIFS('QofE Def adjustments'!AK:AK,'QofE Def adjustments'!$E:$E,'Adjusted IS'!$E122)</f>
        <v/>
      </c>
      <c r="CH122" s="452">
        <f>SUMIFS('QofE Def adjustments'!AL:AL,'QofE Def adjustments'!$E:$E,'Adjusted IS'!$E122)</f>
        <v/>
      </c>
      <c r="CI122" s="452">
        <f>SUMIFS('QofE Def adjustments'!AM:AM,'QofE Def adjustments'!$E:$E,'Adjusted IS'!$E122)</f>
        <v/>
      </c>
      <c r="CJ122" s="452">
        <f>SUMIFS('QofE Def adjustments'!AN:AN,'QofE Def adjustments'!$E:$E,'Adjusted IS'!$E122)</f>
        <v/>
      </c>
      <c r="CK122" s="453">
        <f>SUMIFS('QofE Def adjustments'!AO:AO,'QofE Def adjustments'!$E:$E,'Adjusted IS'!$E122)</f>
        <v/>
      </c>
      <c r="CL122" s="452">
        <f>SUMIFS('QofE Def adjustments'!AP:AP,'QofE Def adjustments'!$E:$E,'Adjusted IS'!$E122)</f>
        <v/>
      </c>
      <c r="CM122" s="452">
        <f>SUMIFS('QofE Def adjustments'!AQ:AQ,'QofE Def adjustments'!$E:$E,'Adjusted IS'!$E122)</f>
        <v/>
      </c>
      <c r="CN122" s="452">
        <f>SUMIFS('QofE Def adjustments'!AR:AR,'QofE Def adjustments'!$E:$E,'Adjusted IS'!$E122)</f>
        <v/>
      </c>
      <c r="CO122" s="452">
        <f>SUMIFS('QofE Def adjustments'!AS:AS,'QofE Def adjustments'!$E:$E,'Adjusted IS'!$E122)</f>
        <v/>
      </c>
      <c r="CP122" s="452">
        <f>SUMIFS('QofE Def adjustments'!AT:AT,'QofE Def adjustments'!$E:$E,'Adjusted IS'!$E122)</f>
        <v/>
      </c>
      <c r="CQ122" s="462">
        <f>SUMIFS('QofE Def adjustments'!AU:AU,'QofE Def adjustments'!$E:$E,'Adjusted IS'!$E122)</f>
        <v/>
      </c>
      <c r="CR122" s="452">
        <f>SUM(BB122:BM122)</f>
        <v/>
      </c>
      <c r="CS122" s="452">
        <f>SUM(BN122:BY122)</f>
        <v/>
      </c>
      <c r="CT122" s="452">
        <f>SUM(BZ122:CK122)</f>
        <v/>
      </c>
      <c r="CU122" s="452">
        <f>SUM(CD122:CO122)</f>
        <v/>
      </c>
      <c r="CV122" s="452">
        <f>SUM(CF122:CQ122)</f>
        <v/>
      </c>
      <c r="CX122" s="452">
        <f>SUM(BB122,F122)</f>
        <v/>
      </c>
      <c r="CY122" s="452">
        <f>SUM(BC122,G122)</f>
        <v/>
      </c>
      <c r="CZ122" s="452">
        <f>SUM(BD122,H122)</f>
        <v/>
      </c>
      <c r="DA122" s="452">
        <f>SUM(BE122,I122)</f>
        <v/>
      </c>
      <c r="DB122" s="452">
        <f>SUM(BF122,J122)</f>
        <v/>
      </c>
      <c r="DC122" s="452">
        <f>SUM(BG122,K122)</f>
        <v/>
      </c>
      <c r="DD122" s="452">
        <f>SUM(BH122,L122)</f>
        <v/>
      </c>
      <c r="DE122" s="452">
        <f>SUM(BI122,M122)</f>
        <v/>
      </c>
      <c r="DF122" s="452">
        <f>SUM(BJ122,N122)</f>
        <v/>
      </c>
      <c r="DG122" s="452">
        <f>SUM(BK122,O122)</f>
        <v/>
      </c>
      <c r="DH122" s="452">
        <f>SUM(BL122,P122)</f>
        <v/>
      </c>
      <c r="DI122" s="453">
        <f>SUM(BM122,Q122)</f>
        <v/>
      </c>
      <c r="DJ122" s="452">
        <f>SUM(BN122,R122)</f>
        <v/>
      </c>
      <c r="DK122" s="452">
        <f>SUM(BO122,S122)</f>
        <v/>
      </c>
      <c r="DL122" s="452">
        <f>SUM(BP122,T122)</f>
        <v/>
      </c>
      <c r="DM122" s="452">
        <f>SUM(BQ122,U122)</f>
        <v/>
      </c>
      <c r="DN122" s="452">
        <f>SUM(BR122,V122)</f>
        <v/>
      </c>
      <c r="DO122" s="452">
        <f>SUM(BS122,W122)</f>
        <v/>
      </c>
      <c r="DP122" s="452">
        <f>SUM(BT122,X122)</f>
        <v/>
      </c>
      <c r="DQ122" s="452">
        <f>SUM(BU122,Y122)</f>
        <v/>
      </c>
      <c r="DR122" s="452">
        <f>SUM(BV122,Z122)</f>
        <v/>
      </c>
      <c r="DS122" s="452">
        <f>SUM(BW122,AA122)</f>
        <v/>
      </c>
      <c r="DT122" s="452">
        <f>SUM(BX122,AB122)</f>
        <v/>
      </c>
      <c r="DU122" s="453">
        <f>SUM(BY122,AC122)</f>
        <v/>
      </c>
      <c r="DV122" s="452">
        <f>SUM(BZ122,AD122)</f>
        <v/>
      </c>
      <c r="DW122" s="452">
        <f>SUM(CA122,AE122)</f>
        <v/>
      </c>
      <c r="DX122" s="452">
        <f>SUM(CB122,AF122)</f>
        <v/>
      </c>
      <c r="DY122" s="452">
        <f>SUM(CC122,AG122)</f>
        <v/>
      </c>
      <c r="DZ122" s="452">
        <f>SUM(CD122,AH122)</f>
        <v/>
      </c>
      <c r="EA122" s="452">
        <f>SUM(CE122,AI122)</f>
        <v/>
      </c>
      <c r="EB122" s="452">
        <f>SUM(CF122,AJ122)</f>
        <v/>
      </c>
      <c r="EC122" s="452">
        <f>SUM(CG122,AK122)</f>
        <v/>
      </c>
      <c r="ED122" s="452">
        <f>SUM(CH122,AL122)</f>
        <v/>
      </c>
      <c r="EE122" s="452">
        <f>SUM(CI122,AM122)</f>
        <v/>
      </c>
      <c r="EF122" s="452">
        <f>SUM(CJ122,AN122)</f>
        <v/>
      </c>
      <c r="EG122" s="453">
        <f>SUM(CK122,AO122)</f>
        <v/>
      </c>
      <c r="EH122" s="452">
        <f>SUM(CL122,AP122)</f>
        <v/>
      </c>
      <c r="EI122" s="452">
        <f>SUM(CM122,AQ122)</f>
        <v/>
      </c>
      <c r="EJ122" s="452">
        <f>SUM(CN122,AR122)</f>
        <v/>
      </c>
      <c r="EK122" s="452">
        <f>SUM(CO122,AS122)</f>
        <v/>
      </c>
      <c r="EL122" s="452">
        <f>SUM(CP122,AT122)</f>
        <v/>
      </c>
      <c r="EM122" s="462">
        <f>SUM(CQ122,AU122)</f>
        <v/>
      </c>
      <c r="EN122" s="452">
        <f>SUM(CX122:DI122)</f>
        <v/>
      </c>
      <c r="EO122" s="452">
        <f>SUM(DJ122:DU122)</f>
        <v/>
      </c>
      <c r="EP122" s="452">
        <f>SUM(DV122:EG122)</f>
        <v/>
      </c>
      <c r="EQ122" s="452">
        <f>SUM(DZ122:EK122)</f>
        <v/>
      </c>
      <c r="ER122" s="452">
        <f>SUM(EB122:EM122)</f>
        <v/>
      </c>
      <c r="ET122" s="452">
        <f>SUMIFS('QofE DD adjustments'!F:F,'QofE DD adjustments'!$E:$E,'Adjusted IS'!$E122)</f>
        <v/>
      </c>
      <c r="EU122" s="452">
        <f>SUMIFS('QofE DD adjustments'!G:G,'QofE DD adjustments'!$E:$E,'Adjusted IS'!$E122)</f>
        <v/>
      </c>
      <c r="EV122" s="452">
        <f>SUMIFS('QofE DD adjustments'!H:H,'QofE DD adjustments'!$E:$E,'Adjusted IS'!$E122)</f>
        <v/>
      </c>
      <c r="EW122" s="452">
        <f>SUMIFS('QofE DD adjustments'!I:I,'QofE DD adjustments'!$E:$E,'Adjusted IS'!$E122)</f>
        <v/>
      </c>
      <c r="EX122" s="452">
        <f>SUMIFS('QofE DD adjustments'!J:J,'QofE DD adjustments'!$E:$E,'Adjusted IS'!$E122)</f>
        <v/>
      </c>
      <c r="EY122" s="452">
        <f>SUMIFS('QofE DD adjustments'!K:K,'QofE DD adjustments'!$E:$E,'Adjusted IS'!$E122)</f>
        <v/>
      </c>
      <c r="EZ122" s="452">
        <f>SUMIFS('QofE DD adjustments'!L:L,'QofE DD adjustments'!$E:$E,'Adjusted IS'!$E122)</f>
        <v/>
      </c>
      <c r="FA122" s="452">
        <f>SUMIFS('QofE DD adjustments'!M:M,'QofE DD adjustments'!$E:$E,'Adjusted IS'!$E122)</f>
        <v/>
      </c>
      <c r="FB122" s="452">
        <f>SUMIFS('QofE DD adjustments'!N:N,'QofE DD adjustments'!$E:$E,'Adjusted IS'!$E122)</f>
        <v/>
      </c>
      <c r="FC122" s="452">
        <f>SUMIFS('QofE DD adjustments'!O:O,'QofE DD adjustments'!$E:$E,'Adjusted IS'!$E122)</f>
        <v/>
      </c>
      <c r="FD122" s="452">
        <f>SUMIFS('QofE DD adjustments'!P:P,'QofE DD adjustments'!$E:$E,'Adjusted IS'!$E122)</f>
        <v/>
      </c>
      <c r="FE122" s="453">
        <f>SUMIFS('QofE DD adjustments'!Q:Q,'QofE DD adjustments'!$E:$E,'Adjusted IS'!$E122)</f>
        <v/>
      </c>
      <c r="FF122" s="452">
        <f>SUMIFS('QofE DD adjustments'!R:R,'QofE DD adjustments'!$E:$E,'Adjusted IS'!$E122)</f>
        <v/>
      </c>
      <c r="FG122" s="452">
        <f>SUMIFS('QofE DD adjustments'!S:S,'QofE DD adjustments'!$E:$E,'Adjusted IS'!$E122)</f>
        <v/>
      </c>
      <c r="FH122" s="452">
        <f>SUMIFS('QofE DD adjustments'!T:T,'QofE DD adjustments'!$E:$E,'Adjusted IS'!$E122)</f>
        <v/>
      </c>
      <c r="FI122" s="452">
        <f>SUMIFS('QofE DD adjustments'!U:U,'QofE DD adjustments'!$E:$E,'Adjusted IS'!$E122)</f>
        <v/>
      </c>
      <c r="FJ122" s="452">
        <f>SUMIFS('QofE DD adjustments'!V:V,'QofE DD adjustments'!$E:$E,'Adjusted IS'!$E122)</f>
        <v/>
      </c>
      <c r="FK122" s="452">
        <f>SUMIFS('QofE DD adjustments'!W:W,'QofE DD adjustments'!$E:$E,'Adjusted IS'!$E122)</f>
        <v/>
      </c>
      <c r="FL122" s="452">
        <f>SUMIFS('QofE DD adjustments'!X:X,'QofE DD adjustments'!$E:$E,'Adjusted IS'!$E122)</f>
        <v/>
      </c>
      <c r="FM122" s="452">
        <f>SUMIFS('QofE DD adjustments'!Y:Y,'QofE DD adjustments'!$E:$E,'Adjusted IS'!$E122)</f>
        <v/>
      </c>
      <c r="FN122" s="452">
        <f>SUMIFS('QofE DD adjustments'!Z:Z,'QofE DD adjustments'!$E:$E,'Adjusted IS'!$E122)</f>
        <v/>
      </c>
      <c r="FO122" s="452">
        <f>SUMIFS('QofE DD adjustments'!AA:AA,'QofE DD adjustments'!$E:$E,'Adjusted IS'!$E122)</f>
        <v/>
      </c>
      <c r="FP122" s="452">
        <f>SUMIFS('QofE DD adjustments'!AB:AB,'QofE DD adjustments'!$E:$E,'Adjusted IS'!$E122)</f>
        <v/>
      </c>
      <c r="FQ122" s="453">
        <f>SUMIFS('QofE DD adjustments'!AC:AC,'QofE DD adjustments'!$E:$E,'Adjusted IS'!$E122)</f>
        <v/>
      </c>
      <c r="FR122" s="452">
        <f>SUMIFS('QofE DD adjustments'!AD:AD,'QofE DD adjustments'!$E:$E,'Adjusted IS'!$E122)</f>
        <v/>
      </c>
      <c r="FS122" s="452">
        <f>SUMIFS('QofE DD adjustments'!AE:AE,'QofE DD adjustments'!$E:$E,'Adjusted IS'!$E122)</f>
        <v/>
      </c>
      <c r="FT122" s="452">
        <f>SUMIFS('QofE DD adjustments'!AF:AF,'QofE DD adjustments'!$E:$E,'Adjusted IS'!$E122)</f>
        <v/>
      </c>
      <c r="FU122" s="452">
        <f>SUMIFS('QofE DD adjustments'!AG:AG,'QofE DD adjustments'!$E:$E,'Adjusted IS'!$E122)</f>
        <v/>
      </c>
      <c r="FV122" s="452">
        <f>SUMIFS('QofE DD adjustments'!AH:AH,'QofE DD adjustments'!$E:$E,'Adjusted IS'!$E122)</f>
        <v/>
      </c>
      <c r="FW122" s="452">
        <f>SUMIFS('QofE DD adjustments'!AI:AI,'QofE DD adjustments'!$E:$E,'Adjusted IS'!$E122)</f>
        <v/>
      </c>
      <c r="FX122" s="452">
        <f>SUMIFS('QofE DD adjustments'!AJ:AJ,'QofE DD adjustments'!$E:$E,'Adjusted IS'!$E122)</f>
        <v/>
      </c>
      <c r="FY122" s="452">
        <f>SUMIFS('QofE DD adjustments'!AK:AK,'QofE DD adjustments'!$E:$E,'Adjusted IS'!$E122)</f>
        <v/>
      </c>
      <c r="FZ122" s="452">
        <f>SUMIFS('QofE DD adjustments'!AL:AL,'QofE DD adjustments'!$E:$E,'Adjusted IS'!$E122)</f>
        <v/>
      </c>
      <c r="GA122" s="452">
        <f>SUMIFS('QofE DD adjustments'!AM:AM,'QofE DD adjustments'!$E:$E,'Adjusted IS'!$E122)</f>
        <v/>
      </c>
      <c r="GB122" s="452">
        <f>SUMIFS('QofE DD adjustments'!AN:AN,'QofE DD adjustments'!$E:$E,'Adjusted IS'!$E122)</f>
        <v/>
      </c>
      <c r="GC122" s="453">
        <f>SUMIFS('QofE DD adjustments'!AO:AO,'QofE DD adjustments'!$E:$E,'Adjusted IS'!$E122)</f>
        <v/>
      </c>
      <c r="GD122" s="452">
        <f>SUMIFS('QofE DD adjustments'!AP:AP,'QofE DD adjustments'!$E:$E,'Adjusted IS'!$E122)</f>
        <v/>
      </c>
      <c r="GE122" s="452">
        <f>SUMIFS('QofE DD adjustments'!AQ:AQ,'QofE DD adjustments'!$E:$E,'Adjusted IS'!$E122)</f>
        <v/>
      </c>
      <c r="GF122" s="452">
        <f>SUMIFS('QofE DD adjustments'!AR:AR,'QofE DD adjustments'!$E:$E,'Adjusted IS'!$E122)</f>
        <v/>
      </c>
      <c r="GG122" s="452">
        <f>SUMIFS('QofE DD adjustments'!AS:AS,'QofE DD adjustments'!$E:$E,'Adjusted IS'!$E122)</f>
        <v/>
      </c>
      <c r="GH122" s="452">
        <f>SUMIFS('QofE DD adjustments'!AT:AT,'QofE DD adjustments'!$E:$E,'Adjusted IS'!$E122)</f>
        <v/>
      </c>
      <c r="GI122" s="462">
        <f>SUMIFS('QofE DD adjustments'!AU:AU,'QofE DD adjustments'!$E:$E,'Adjusted IS'!$E122)</f>
        <v/>
      </c>
      <c r="GJ122" s="452">
        <f>SUM(ET122:FE122)</f>
        <v/>
      </c>
      <c r="GK122" s="452">
        <f>SUM(FF122:FQ122)</f>
        <v/>
      </c>
      <c r="GL122" s="452">
        <f>SUM(FR122:GC122)</f>
        <v/>
      </c>
      <c r="GM122" s="452">
        <f>SUM(FV122:GG122)</f>
        <v/>
      </c>
      <c r="GN122" s="452">
        <f>SUM(FX122:GI122)</f>
        <v/>
      </c>
      <c r="GP122" s="452">
        <f>SUM(ET122,CX122)</f>
        <v/>
      </c>
      <c r="GQ122" s="452">
        <f>SUM(EU122,CY122)</f>
        <v/>
      </c>
      <c r="GR122" s="452">
        <f>SUM(EV122,CZ122)</f>
        <v/>
      </c>
      <c r="GS122" s="452">
        <f>SUM(EW122,DA122)</f>
        <v/>
      </c>
      <c r="GT122" s="452">
        <f>SUM(EX122,DB122)</f>
        <v/>
      </c>
      <c r="GU122" s="452">
        <f>SUM(EY122,DC122)</f>
        <v/>
      </c>
      <c r="GV122" s="452">
        <f>SUM(EZ122,DD122)</f>
        <v/>
      </c>
      <c r="GW122" s="452">
        <f>SUM(FA122,DE122)</f>
        <v/>
      </c>
      <c r="GX122" s="452">
        <f>SUM(FB122,DF122)</f>
        <v/>
      </c>
      <c r="GY122" s="452">
        <f>SUM(FC122,DG122)</f>
        <v/>
      </c>
      <c r="GZ122" s="452">
        <f>SUM(FD122,DH122)</f>
        <v/>
      </c>
      <c r="HA122" s="453">
        <f>SUM(FE122,DI122)</f>
        <v/>
      </c>
      <c r="HB122" s="452">
        <f>SUM(FF122,DJ122)</f>
        <v/>
      </c>
      <c r="HC122" s="452">
        <f>SUM(FG122,DK122)</f>
        <v/>
      </c>
      <c r="HD122" s="452">
        <f>SUM(FH122,DL122)</f>
        <v/>
      </c>
      <c r="HE122" s="452">
        <f>SUM(FI122,DM122)</f>
        <v/>
      </c>
      <c r="HF122" s="452">
        <f>SUM(FJ122,DN122)</f>
        <v/>
      </c>
      <c r="HG122" s="452">
        <f>SUM(FK122,DO122)</f>
        <v/>
      </c>
      <c r="HH122" s="452">
        <f>SUM(FL122,DP122)</f>
        <v/>
      </c>
      <c r="HI122" s="452">
        <f>SUM(FM122,DQ122)</f>
        <v/>
      </c>
      <c r="HJ122" s="452">
        <f>SUM(FN122,DR122)</f>
        <v/>
      </c>
      <c r="HK122" s="452">
        <f>SUM(FO122,DS122)</f>
        <v/>
      </c>
      <c r="HL122" s="452">
        <f>SUM(FP122,DT122)</f>
        <v/>
      </c>
      <c r="HM122" s="453">
        <f>SUM(FQ122,DU122)</f>
        <v/>
      </c>
      <c r="HN122" s="452">
        <f>SUM(FR122,DV122)</f>
        <v/>
      </c>
      <c r="HO122" s="452">
        <f>SUM(FS122,DW122)</f>
        <v/>
      </c>
      <c r="HP122" s="452">
        <f>SUM(FT122,DX122)</f>
        <v/>
      </c>
      <c r="HQ122" s="452">
        <f>SUM(FU122,DY122)</f>
        <v/>
      </c>
      <c r="HR122" s="452">
        <f>SUM(FV122,DZ122)</f>
        <v/>
      </c>
      <c r="HS122" s="452">
        <f>SUM(FW122,EA122)</f>
        <v/>
      </c>
      <c r="HT122" s="452">
        <f>SUM(FX122,EB122)</f>
        <v/>
      </c>
      <c r="HU122" s="452">
        <f>SUM(FY122,EC122)</f>
        <v/>
      </c>
      <c r="HV122" s="452">
        <f>SUM(FZ122,ED122)</f>
        <v/>
      </c>
      <c r="HW122" s="452">
        <f>SUM(GA122,EE122)</f>
        <v/>
      </c>
      <c r="HX122" s="452">
        <f>SUM(GB122,EF122)</f>
        <v/>
      </c>
      <c r="HY122" s="453">
        <f>SUM(GC122,EG122)</f>
        <v/>
      </c>
      <c r="HZ122" s="452">
        <f>SUM(GD122,EH122)</f>
        <v/>
      </c>
      <c r="IA122" s="452">
        <f>SUM(GE122,EI122)</f>
        <v/>
      </c>
      <c r="IB122" s="452">
        <f>SUM(GF122,EJ122)</f>
        <v/>
      </c>
      <c r="IC122" s="452">
        <f>SUM(GG122,EK122)</f>
        <v/>
      </c>
      <c r="ID122" s="452">
        <f>SUM(GH122,EL122)</f>
        <v/>
      </c>
      <c r="IE122" s="462">
        <f>SUM(GI122,EM122)</f>
        <v/>
      </c>
      <c r="IF122" s="452">
        <f>SUM(GP122:HA122)</f>
        <v/>
      </c>
      <c r="IG122" s="452">
        <f>SUM(HB122:HM122)</f>
        <v/>
      </c>
      <c r="IH122" s="452">
        <f>SUM(HN122:HY122)</f>
        <v/>
      </c>
      <c r="II122" s="452">
        <f>SUM(HR122:IC122)</f>
        <v/>
      </c>
      <c r="IJ122" s="452">
        <f>SUM(HT122:IE122)</f>
        <v/>
      </c>
      <c r="IL122" s="452">
        <f>SUMIFS('QofE PF adjustments'!F:F,'QofE PF adjustments'!$E:$E,'Adjusted IS'!$E122)</f>
        <v/>
      </c>
      <c r="IM122" s="452">
        <f>SUMIFS('QofE PF adjustments'!G:G,'QofE PF adjustments'!$E:$E,'Adjusted IS'!$E122)</f>
        <v/>
      </c>
      <c r="IN122" s="452">
        <f>SUMIFS('QofE PF adjustments'!H:H,'QofE PF adjustments'!$E:$E,'Adjusted IS'!$E122)</f>
        <v/>
      </c>
      <c r="IO122" s="452">
        <f>SUMIFS('QofE PF adjustments'!I:I,'QofE PF adjustments'!$E:$E,'Adjusted IS'!$E122)</f>
        <v/>
      </c>
      <c r="IP122" s="452">
        <f>SUMIFS('QofE PF adjustments'!J:J,'QofE PF adjustments'!$E:$E,'Adjusted IS'!$E122)</f>
        <v/>
      </c>
      <c r="IQ122" s="452">
        <f>SUMIFS('QofE PF adjustments'!K:K,'QofE PF adjustments'!$E:$E,'Adjusted IS'!$E122)</f>
        <v/>
      </c>
      <c r="IR122" s="452">
        <f>SUMIFS('QofE PF adjustments'!L:L,'QofE PF adjustments'!$E:$E,'Adjusted IS'!$E122)</f>
        <v/>
      </c>
      <c r="IS122" s="452">
        <f>SUMIFS('QofE PF adjustments'!M:M,'QofE PF adjustments'!$E:$E,'Adjusted IS'!$E122)</f>
        <v/>
      </c>
      <c r="IT122" s="452">
        <f>SUMIFS('QofE PF adjustments'!N:N,'QofE PF adjustments'!$E:$E,'Adjusted IS'!$E122)</f>
        <v/>
      </c>
      <c r="IU122" s="452">
        <f>SUMIFS('QofE PF adjustments'!O:O,'QofE PF adjustments'!$E:$E,'Adjusted IS'!$E122)</f>
        <v/>
      </c>
      <c r="IV122" s="452">
        <f>SUMIFS('QofE PF adjustments'!P:P,'QofE PF adjustments'!$E:$E,'Adjusted IS'!$E122)</f>
        <v/>
      </c>
      <c r="IW122" s="453">
        <f>SUMIFS('QofE PF adjustments'!Q:Q,'QofE PF adjustments'!$E:$E,'Adjusted IS'!$E122)</f>
        <v/>
      </c>
      <c r="IX122" s="452">
        <f>SUMIFS('QofE PF adjustments'!R:R,'QofE PF adjustments'!$E:$E,'Adjusted IS'!$E122)</f>
        <v/>
      </c>
      <c r="IY122" s="452">
        <f>SUMIFS('QofE PF adjustments'!S:S,'QofE PF adjustments'!$E:$E,'Adjusted IS'!$E122)</f>
        <v/>
      </c>
      <c r="IZ122" s="452">
        <f>SUMIFS('QofE PF adjustments'!T:T,'QofE PF adjustments'!$E:$E,'Adjusted IS'!$E122)</f>
        <v/>
      </c>
      <c r="JA122" s="452">
        <f>SUMIFS('QofE PF adjustments'!U:U,'QofE PF adjustments'!$E:$E,'Adjusted IS'!$E122)</f>
        <v/>
      </c>
      <c r="JB122" s="452">
        <f>SUMIFS('QofE PF adjustments'!V:V,'QofE PF adjustments'!$E:$E,'Adjusted IS'!$E122)</f>
        <v/>
      </c>
      <c r="JC122" s="452">
        <f>SUMIFS('QofE PF adjustments'!W:W,'QofE PF adjustments'!$E:$E,'Adjusted IS'!$E122)</f>
        <v/>
      </c>
      <c r="JD122" s="452">
        <f>SUMIFS('QofE PF adjustments'!X:X,'QofE PF adjustments'!$E:$E,'Adjusted IS'!$E122)</f>
        <v/>
      </c>
      <c r="JE122" s="452">
        <f>SUMIFS('QofE PF adjustments'!Y:Y,'QofE PF adjustments'!$E:$E,'Adjusted IS'!$E122)</f>
        <v/>
      </c>
      <c r="JF122" s="452">
        <f>SUMIFS('QofE PF adjustments'!Z:Z,'QofE PF adjustments'!$E:$E,'Adjusted IS'!$E122)</f>
        <v/>
      </c>
      <c r="JG122" s="452">
        <f>SUMIFS('QofE PF adjustments'!AA:AA,'QofE PF adjustments'!$E:$E,'Adjusted IS'!$E122)</f>
        <v/>
      </c>
      <c r="JH122" s="452">
        <f>SUMIFS('QofE PF adjustments'!AB:AB,'QofE PF adjustments'!$E:$E,'Adjusted IS'!$E122)</f>
        <v/>
      </c>
      <c r="JI122" s="453">
        <f>SUMIFS('QofE PF adjustments'!AC:AC,'QofE PF adjustments'!$E:$E,'Adjusted IS'!$E122)</f>
        <v/>
      </c>
      <c r="JJ122" s="452">
        <f>SUMIFS('QofE PF adjustments'!AD:AD,'QofE PF adjustments'!$E:$E,'Adjusted IS'!$E122)</f>
        <v/>
      </c>
      <c r="JK122" s="452">
        <f>SUMIFS('QofE PF adjustments'!AE:AE,'QofE PF adjustments'!$E:$E,'Adjusted IS'!$E122)</f>
        <v/>
      </c>
      <c r="JL122" s="452">
        <f>SUMIFS('QofE PF adjustments'!AF:AF,'QofE PF adjustments'!$E:$E,'Adjusted IS'!$E122)</f>
        <v/>
      </c>
      <c r="JM122" s="452">
        <f>SUMIFS('QofE PF adjustments'!AG:AG,'QofE PF adjustments'!$E:$E,'Adjusted IS'!$E122)</f>
        <v/>
      </c>
      <c r="JN122" s="452">
        <f>SUMIFS('QofE PF adjustments'!AH:AH,'QofE PF adjustments'!$E:$E,'Adjusted IS'!$E122)</f>
        <v/>
      </c>
      <c r="JO122" s="452">
        <f>SUMIFS('QofE PF adjustments'!AI:AI,'QofE PF adjustments'!$E:$E,'Adjusted IS'!$E122)</f>
        <v/>
      </c>
      <c r="JP122" s="452">
        <f>SUMIFS('QofE PF adjustments'!AJ:AJ,'QofE PF adjustments'!$E:$E,'Adjusted IS'!$E122)</f>
        <v/>
      </c>
      <c r="JQ122" s="452">
        <f>SUMIFS('QofE PF adjustments'!AK:AK,'QofE PF adjustments'!$E:$E,'Adjusted IS'!$E122)</f>
        <v/>
      </c>
      <c r="JR122" s="452">
        <f>SUMIFS('QofE PF adjustments'!AL:AL,'QofE PF adjustments'!$E:$E,'Adjusted IS'!$E122)</f>
        <v/>
      </c>
      <c r="JS122" s="452">
        <f>SUMIFS('QofE PF adjustments'!AM:AM,'QofE PF adjustments'!$E:$E,'Adjusted IS'!$E122)</f>
        <v/>
      </c>
      <c r="JT122" s="452">
        <f>SUMIFS('QofE PF adjustments'!AN:AN,'QofE PF adjustments'!$E:$E,'Adjusted IS'!$E122)</f>
        <v/>
      </c>
      <c r="JU122" s="453">
        <f>SUMIFS('QofE PF adjustments'!AO:AO,'QofE PF adjustments'!$E:$E,'Adjusted IS'!$E122)</f>
        <v/>
      </c>
      <c r="JV122" s="452">
        <f>SUMIFS('QofE PF adjustments'!AP:AP,'QofE PF adjustments'!$E:$E,'Adjusted IS'!$E122)</f>
        <v/>
      </c>
      <c r="JW122" s="452">
        <f>SUMIFS('QofE PF adjustments'!AQ:AQ,'QofE PF adjustments'!$E:$E,'Adjusted IS'!$E122)</f>
        <v/>
      </c>
      <c r="JX122" s="452">
        <f>SUMIFS('QofE PF adjustments'!AR:AR,'QofE PF adjustments'!$E:$E,'Adjusted IS'!$E122)</f>
        <v/>
      </c>
      <c r="JY122" s="452">
        <f>SUMIFS('QofE PF adjustments'!AS:AS,'QofE PF adjustments'!$E:$E,'Adjusted IS'!$E122)</f>
        <v/>
      </c>
      <c r="JZ122" s="452">
        <f>SUMIFS('QofE PF adjustments'!AT:AT,'QofE PF adjustments'!$E:$E,'Adjusted IS'!$E122)</f>
        <v/>
      </c>
      <c r="KA122" s="462">
        <f>SUMIFS('QofE PF adjustments'!AU:AU,'QofE PF adjustments'!$E:$E,'Adjusted IS'!$E122)</f>
        <v/>
      </c>
      <c r="KB122" s="452">
        <f>SUM(IL122:IW122)</f>
        <v/>
      </c>
      <c r="KC122" s="452">
        <f>SUM(IX122:JI122)</f>
        <v/>
      </c>
      <c r="KD122" s="452">
        <f>SUM(JJ122:JU122)</f>
        <v/>
      </c>
      <c r="KE122" s="452">
        <f>SUM(JN122:JY122)</f>
        <v/>
      </c>
      <c r="KF122" s="452">
        <f>SUM(JP122:KA122)</f>
        <v/>
      </c>
      <c r="KH122" s="452">
        <f>SUM(IL122,GP122)</f>
        <v/>
      </c>
      <c r="KI122" s="452">
        <f>SUM(IM122,GQ122)</f>
        <v/>
      </c>
      <c r="KJ122" s="452">
        <f>SUM(IN122,GR122)</f>
        <v/>
      </c>
      <c r="KK122" s="452">
        <f>SUM(IO122,GS122)</f>
        <v/>
      </c>
      <c r="KL122" s="452">
        <f>SUM(IP122,GT122)</f>
        <v/>
      </c>
      <c r="KM122" s="452">
        <f>SUM(IQ122,GU122)</f>
        <v/>
      </c>
      <c r="KN122" s="452">
        <f>SUM(IR122,GV122)</f>
        <v/>
      </c>
      <c r="KO122" s="452">
        <f>SUM(IS122,GW122)</f>
        <v/>
      </c>
      <c r="KP122" s="452">
        <f>SUM(IT122,GX122)</f>
        <v/>
      </c>
      <c r="KQ122" s="452">
        <f>SUM(IU122,GY122)</f>
        <v/>
      </c>
      <c r="KR122" s="452">
        <f>SUM(IV122,GZ122)</f>
        <v/>
      </c>
      <c r="KS122" s="453">
        <f>SUM(IW122,HA122)</f>
        <v/>
      </c>
      <c r="KT122" s="452">
        <f>SUM(IX122,HB122)</f>
        <v/>
      </c>
      <c r="KU122" s="452">
        <f>SUM(IY122,HC122)</f>
        <v/>
      </c>
      <c r="KV122" s="452">
        <f>SUM(IZ122,HD122)</f>
        <v/>
      </c>
      <c r="KW122" s="452">
        <f>SUM(JA122,HE122)</f>
        <v/>
      </c>
      <c r="KX122" s="452">
        <f>SUM(JB122,HF122)</f>
        <v/>
      </c>
      <c r="KY122" s="452">
        <f>SUM(JC122,HG122)</f>
        <v/>
      </c>
      <c r="KZ122" s="452">
        <f>SUM(JD122,HH122)</f>
        <v/>
      </c>
      <c r="LA122" s="452">
        <f>SUM(JE122,HI122)</f>
        <v/>
      </c>
      <c r="LB122" s="452">
        <f>SUM(JF122,HJ122)</f>
        <v/>
      </c>
      <c r="LC122" s="452">
        <f>SUM(JG122,HK122)</f>
        <v/>
      </c>
      <c r="LD122" s="452">
        <f>SUM(JH122,HL122)</f>
        <v/>
      </c>
      <c r="LE122" s="453">
        <f>SUM(JI122,HM122)</f>
        <v/>
      </c>
      <c r="LF122" s="452">
        <f>SUM(JJ122,HN122)</f>
        <v/>
      </c>
      <c r="LG122" s="452">
        <f>SUM(JK122,HO122)</f>
        <v/>
      </c>
      <c r="LH122" s="452">
        <f>SUM(JL122,HP122)</f>
        <v/>
      </c>
      <c r="LI122" s="452">
        <f>SUM(JM122,HQ122)</f>
        <v/>
      </c>
      <c r="LJ122" s="452">
        <f>SUM(JN122,HR122)</f>
        <v/>
      </c>
      <c r="LK122" s="452">
        <f>SUM(JO122,HS122)</f>
        <v/>
      </c>
      <c r="LL122" s="452">
        <f>SUM(JP122,HT122)</f>
        <v/>
      </c>
      <c r="LM122" s="452">
        <f>SUM(JQ122,HU122)</f>
        <v/>
      </c>
      <c r="LN122" s="452">
        <f>SUM(JR122,HV122)</f>
        <v/>
      </c>
      <c r="LO122" s="452">
        <f>SUM(JS122,HW122)</f>
        <v/>
      </c>
      <c r="LP122" s="452">
        <f>SUM(JT122,HX122)</f>
        <v/>
      </c>
      <c r="LQ122" s="453">
        <f>SUM(JU122,HY122)</f>
        <v/>
      </c>
      <c r="LR122" s="452">
        <f>SUM(JV122,HZ122)</f>
        <v/>
      </c>
      <c r="LS122" s="452">
        <f>SUM(JW122,IA122)</f>
        <v/>
      </c>
      <c r="LT122" s="452">
        <f>SUM(JX122,IB122)</f>
        <v/>
      </c>
      <c r="LU122" s="452">
        <f>SUM(JY122,IC122)</f>
        <v/>
      </c>
      <c r="LV122" s="452">
        <f>SUM(JZ122,ID122)</f>
        <v/>
      </c>
      <c r="LW122" s="462">
        <f>SUM(KA122,IE122)</f>
        <v/>
      </c>
      <c r="LX122" s="452">
        <f>SUM(KH122:KS122)</f>
        <v/>
      </c>
      <c r="LY122" s="452">
        <f>SUM(KT122:LE122)</f>
        <v/>
      </c>
      <c r="LZ122" s="452">
        <f>SUM(LF122:LQ122)</f>
        <v/>
      </c>
      <c r="MA122" s="452">
        <f>SUM(LJ122:LU122)</f>
        <v/>
      </c>
      <c r="MB122" s="452">
        <f>SUM(LL122:LW122)</f>
        <v/>
      </c>
      <c r="MD122" s="524">
        <f>IFERROR(KH122/KH$117,0)</f>
        <v/>
      </c>
      <c r="ME122" s="524">
        <f>IFERROR(KI122/KI$117,0)</f>
        <v/>
      </c>
      <c r="MF122" s="524">
        <f>IFERROR(KJ122/KJ$117,0)</f>
        <v/>
      </c>
      <c r="MG122" s="524">
        <f>IFERROR(KK122/KK$117,0)</f>
        <v/>
      </c>
      <c r="MH122" s="524">
        <f>IFERROR(KL122/KL$117,0)</f>
        <v/>
      </c>
      <c r="MI122" s="524">
        <f>IFERROR(KM122/KM$117,0)</f>
        <v/>
      </c>
      <c r="MJ122" s="524">
        <f>IFERROR(KN122/KN$117,0)</f>
        <v/>
      </c>
      <c r="MK122" s="524">
        <f>IFERROR(KO122/KO$117,0)</f>
        <v/>
      </c>
      <c r="ML122" s="524">
        <f>IFERROR(KP122/KP$117,0)</f>
        <v/>
      </c>
      <c r="MM122" s="524">
        <f>IFERROR(KQ122/KQ$117,0)</f>
        <v/>
      </c>
      <c r="MN122" s="524">
        <f>IFERROR(KR122/KR$117,0)</f>
        <v/>
      </c>
      <c r="MO122" s="525">
        <f>IFERROR(KS122/KS$117,0)</f>
        <v/>
      </c>
      <c r="MP122" s="524">
        <f>IFERROR(KT122/KT$117,0)</f>
        <v/>
      </c>
      <c r="MQ122" s="524">
        <f>IFERROR(KU122/KU$117,0)</f>
        <v/>
      </c>
      <c r="MR122" s="524">
        <f>IFERROR(KV122/KV$117,0)</f>
        <v/>
      </c>
      <c r="MS122" s="524">
        <f>IFERROR(KW122/KW$117,0)</f>
        <v/>
      </c>
      <c r="MT122" s="524">
        <f>IFERROR(KX122/KX$117,0)</f>
        <v/>
      </c>
      <c r="MU122" s="524">
        <f>IFERROR(KY122/KY$117,0)</f>
        <v/>
      </c>
      <c r="MV122" s="524">
        <f>IFERROR(KZ122/KZ$117,0)</f>
        <v/>
      </c>
      <c r="MW122" s="524">
        <f>IFERROR(LA122/LA$117,0)</f>
        <v/>
      </c>
      <c r="MX122" s="524">
        <f>IFERROR(LB122/LB$117,0)</f>
        <v/>
      </c>
      <c r="MY122" s="524">
        <f>IFERROR(LC122/LC$117,0)</f>
        <v/>
      </c>
      <c r="MZ122" s="524">
        <f>IFERROR(LD122/LD$117,0)</f>
        <v/>
      </c>
      <c r="NA122" s="525">
        <f>IFERROR(LE122/LE$117,0)</f>
        <v/>
      </c>
      <c r="NB122" s="524">
        <f>IFERROR(LF122/LF$117,0)</f>
        <v/>
      </c>
      <c r="NC122" s="524">
        <f>IFERROR(LG122/LG$117,0)</f>
        <v/>
      </c>
      <c r="ND122" s="524">
        <f>IFERROR(LH122/LH$117,0)</f>
        <v/>
      </c>
      <c r="NE122" s="524">
        <f>IFERROR(LI122/LI$117,0)</f>
        <v/>
      </c>
      <c r="NF122" s="524">
        <f>IFERROR(LJ122/LJ$117,0)</f>
        <v/>
      </c>
      <c r="NG122" s="524">
        <f>IFERROR(LK122/LK$117,0)</f>
        <v/>
      </c>
      <c r="NH122" s="524">
        <f>IFERROR(LL122/LL$117,0)</f>
        <v/>
      </c>
      <c r="NI122" s="524">
        <f>IFERROR(LM122/LM$117,0)</f>
        <v/>
      </c>
      <c r="NJ122" s="524">
        <f>IFERROR(LN122/LN$117,0)</f>
        <v/>
      </c>
      <c r="NK122" s="524">
        <f>IFERROR(LO122/LO$117,0)</f>
        <v/>
      </c>
      <c r="NL122" s="524">
        <f>IFERROR(LP122/LP$117,0)</f>
        <v/>
      </c>
      <c r="NM122" s="525">
        <f>IFERROR(LQ122/LQ$117,0)</f>
        <v/>
      </c>
      <c r="NN122" s="524">
        <f>IFERROR(LR122/LR$117,0)</f>
        <v/>
      </c>
      <c r="NO122" s="524">
        <f>IFERROR(LS122/LS$117,0)</f>
        <v/>
      </c>
      <c r="NP122" s="524">
        <f>IFERROR(LT122/LT$117,0)</f>
        <v/>
      </c>
      <c r="NQ122" s="524">
        <f>IFERROR(LU122/LU$117,0)</f>
        <v/>
      </c>
      <c r="NR122" s="524">
        <f>IFERROR(LV122/LV$117,0)</f>
        <v/>
      </c>
      <c r="NS122" s="1756">
        <f>IFERROR(LW122/LW$117,0)</f>
        <v/>
      </c>
      <c r="NT122" s="524">
        <f>IFERROR(LX122/LX$117,0)</f>
        <v/>
      </c>
      <c r="NU122" s="524">
        <f>IFERROR(LY122/LY$117,0)</f>
        <v/>
      </c>
      <c r="NV122" s="524">
        <f>IFERROR(LZ122/LZ$117,0)</f>
        <v/>
      </c>
      <c r="NW122" s="524">
        <f>IFERROR(MA122/MA$117,0)</f>
        <v/>
      </c>
      <c r="NX122" s="524">
        <f>IFERROR(MB122/MB$117,0)</f>
        <v/>
      </c>
      <c r="NZ122" s="452">
        <f>LY122-LX122</f>
        <v/>
      </c>
      <c r="OA122" s="452">
        <f>LZ122-LY122</f>
        <v/>
      </c>
      <c r="OB122" s="452">
        <f>MA122-LZ122</f>
        <v/>
      </c>
      <c r="OC122" s="452">
        <f>MB122-LZ122</f>
        <v/>
      </c>
      <c r="OD122" s="1501" t="n"/>
      <c r="OE122" s="434" t="inlineStr">
        <is>
          <t>Variable expenses</t>
        </is>
      </c>
      <c r="OF122" s="434" t="inlineStr">
        <is>
          <t>Variable expenses</t>
        </is>
      </c>
      <c r="OG122" s="434" t="inlineStr">
        <is>
          <t>Variable expenses</t>
        </is>
      </c>
    </row>
    <row r="123" outlineLevel="2" ht="12" customFormat="1" customHeight="1" s="431">
      <c r="A123" s="1523" t="n"/>
      <c r="B123" s="1521" t="n"/>
      <c r="C123" s="768" t="inlineStr">
        <is>
          <t>Cogs - transaction related fees</t>
        </is>
      </c>
      <c r="D123" s="771" t="n">
        <v>501462</v>
      </c>
      <c r="E123" s="771">
        <f>CONCATENATE(D123," - ",C123)</f>
        <v/>
      </c>
      <c r="F123" s="452">
        <f>'Income statement'!F123</f>
        <v/>
      </c>
      <c r="G123" s="452">
        <f>'Income statement'!G123</f>
        <v/>
      </c>
      <c r="H123" s="452">
        <f>'Income statement'!H123</f>
        <v/>
      </c>
      <c r="I123" s="452">
        <f>'Income statement'!I123</f>
        <v/>
      </c>
      <c r="J123" s="452">
        <f>'Income statement'!J123</f>
        <v/>
      </c>
      <c r="K123" s="452">
        <f>'Income statement'!K123</f>
        <v/>
      </c>
      <c r="L123" s="452">
        <f>'Income statement'!L123</f>
        <v/>
      </c>
      <c r="M123" s="452">
        <f>'Income statement'!M123</f>
        <v/>
      </c>
      <c r="N123" s="452">
        <f>'Income statement'!N123</f>
        <v/>
      </c>
      <c r="O123" s="452">
        <f>'Income statement'!O123</f>
        <v/>
      </c>
      <c r="P123" s="452">
        <f>'Income statement'!P123</f>
        <v/>
      </c>
      <c r="Q123" s="453">
        <f>'Income statement'!Q123</f>
        <v/>
      </c>
      <c r="R123" s="452">
        <f>'Income statement'!R123</f>
        <v/>
      </c>
      <c r="S123" s="452">
        <f>'Income statement'!S123</f>
        <v/>
      </c>
      <c r="T123" s="452">
        <f>'Income statement'!T123</f>
        <v/>
      </c>
      <c r="U123" s="452">
        <f>'Income statement'!U123</f>
        <v/>
      </c>
      <c r="V123" s="452">
        <f>'Income statement'!V123</f>
        <v/>
      </c>
      <c r="W123" s="452">
        <f>'Income statement'!W123</f>
        <v/>
      </c>
      <c r="X123" s="452">
        <f>'Income statement'!X123</f>
        <v/>
      </c>
      <c r="Y123" s="452">
        <f>'Income statement'!Y123</f>
        <v/>
      </c>
      <c r="Z123" s="452">
        <f>'Income statement'!Z123</f>
        <v/>
      </c>
      <c r="AA123" s="452">
        <f>'Income statement'!AA123</f>
        <v/>
      </c>
      <c r="AB123" s="452">
        <f>'Income statement'!AB123</f>
        <v/>
      </c>
      <c r="AC123" s="453">
        <f>'Income statement'!AC123</f>
        <v/>
      </c>
      <c r="AD123" s="452">
        <f>'Income statement'!AD123</f>
        <v/>
      </c>
      <c r="AE123" s="452">
        <f>'Income statement'!AE123</f>
        <v/>
      </c>
      <c r="AF123" s="452">
        <f>'Income statement'!AF123</f>
        <v/>
      </c>
      <c r="AG123" s="452">
        <f>'Income statement'!AG123</f>
        <v/>
      </c>
      <c r="AH123" s="452">
        <f>'Income statement'!AH123</f>
        <v/>
      </c>
      <c r="AI123" s="452">
        <f>'Income statement'!AI123</f>
        <v/>
      </c>
      <c r="AJ123" s="452">
        <f>'Income statement'!AJ123</f>
        <v/>
      </c>
      <c r="AK123" s="452">
        <f>'Income statement'!AK123</f>
        <v/>
      </c>
      <c r="AL123" s="452">
        <f>'Income statement'!AL123</f>
        <v/>
      </c>
      <c r="AM123" s="452">
        <f>'Income statement'!AM123</f>
        <v/>
      </c>
      <c r="AN123" s="452">
        <f>'Income statement'!AN123</f>
        <v/>
      </c>
      <c r="AO123" s="453">
        <f>'Income statement'!AO123</f>
        <v/>
      </c>
      <c r="AP123" s="452">
        <f>'Income statement'!AP123</f>
        <v/>
      </c>
      <c r="AQ123" s="452">
        <f>'Income statement'!AQ123</f>
        <v/>
      </c>
      <c r="AR123" s="452">
        <f>'Income statement'!AR123</f>
        <v/>
      </c>
      <c r="AS123" s="452">
        <f>'Income statement'!AS123</f>
        <v/>
      </c>
      <c r="AT123" s="452">
        <f>'Income statement'!AT123</f>
        <v/>
      </c>
      <c r="AU123" s="462">
        <f>'Income statement'!AU123</f>
        <v/>
      </c>
      <c r="AV123" s="452">
        <f>SUM(F123:Q123)</f>
        <v/>
      </c>
      <c r="AW123" s="452">
        <f>SUM(R123:AC123)</f>
        <v/>
      </c>
      <c r="AX123" s="452">
        <f>SUM(AD123:AO123)</f>
        <v/>
      </c>
      <c r="AY123" s="452">
        <f>SUM(AH123:AS123)</f>
        <v/>
      </c>
      <c r="AZ123" s="452">
        <f>SUM(AJ123:AU123)</f>
        <v/>
      </c>
      <c r="BB123" s="452">
        <f>SUMIFS('QofE Def adjustments'!F:F,'QofE Def adjustments'!$E:$E,'Adjusted IS'!$E123)</f>
        <v/>
      </c>
      <c r="BC123" s="452">
        <f>SUMIFS('QofE Def adjustments'!G:G,'QofE Def adjustments'!$E:$E,'Adjusted IS'!$E123)</f>
        <v/>
      </c>
      <c r="BD123" s="452">
        <f>SUMIFS('QofE Def adjustments'!H:H,'QofE Def adjustments'!$E:$E,'Adjusted IS'!$E123)</f>
        <v/>
      </c>
      <c r="BE123" s="452">
        <f>SUMIFS('QofE Def adjustments'!I:I,'QofE Def adjustments'!$E:$E,'Adjusted IS'!$E123)</f>
        <v/>
      </c>
      <c r="BF123" s="452">
        <f>SUMIFS('QofE Def adjustments'!J:J,'QofE Def adjustments'!$E:$E,'Adjusted IS'!$E123)</f>
        <v/>
      </c>
      <c r="BG123" s="452">
        <f>SUMIFS('QofE Def adjustments'!K:K,'QofE Def adjustments'!$E:$E,'Adjusted IS'!$E123)</f>
        <v/>
      </c>
      <c r="BH123" s="452">
        <f>SUMIFS('QofE Def adjustments'!L:L,'QofE Def adjustments'!$E:$E,'Adjusted IS'!$E123)</f>
        <v/>
      </c>
      <c r="BI123" s="452">
        <f>SUMIFS('QofE Def adjustments'!M:M,'QofE Def adjustments'!$E:$E,'Adjusted IS'!$E123)</f>
        <v/>
      </c>
      <c r="BJ123" s="452">
        <f>SUMIFS('QofE Def adjustments'!N:N,'QofE Def adjustments'!$E:$E,'Adjusted IS'!$E123)</f>
        <v/>
      </c>
      <c r="BK123" s="452">
        <f>SUMIFS('QofE Def adjustments'!O:O,'QofE Def adjustments'!$E:$E,'Adjusted IS'!$E123)</f>
        <v/>
      </c>
      <c r="BL123" s="452">
        <f>SUMIFS('QofE Def adjustments'!P:P,'QofE Def adjustments'!$E:$E,'Adjusted IS'!$E123)</f>
        <v/>
      </c>
      <c r="BM123" s="453">
        <f>SUMIFS('QofE Def adjustments'!Q:Q,'QofE Def adjustments'!$E:$E,'Adjusted IS'!$E123)</f>
        <v/>
      </c>
      <c r="BN123" s="452">
        <f>SUMIFS('QofE Def adjustments'!R:R,'QofE Def adjustments'!$E:$E,'Adjusted IS'!$E123)</f>
        <v/>
      </c>
      <c r="BO123" s="452">
        <f>SUMIFS('QofE Def adjustments'!S:S,'QofE Def adjustments'!$E:$E,'Adjusted IS'!$E123)</f>
        <v/>
      </c>
      <c r="BP123" s="452">
        <f>SUMIFS('QofE Def adjustments'!T:T,'QofE Def adjustments'!$E:$E,'Adjusted IS'!$E123)</f>
        <v/>
      </c>
      <c r="BQ123" s="452">
        <f>SUMIFS('QofE Def adjustments'!U:U,'QofE Def adjustments'!$E:$E,'Adjusted IS'!$E123)</f>
        <v/>
      </c>
      <c r="BR123" s="452">
        <f>SUMIFS('QofE Def adjustments'!V:V,'QofE Def adjustments'!$E:$E,'Adjusted IS'!$E123)</f>
        <v/>
      </c>
      <c r="BS123" s="452">
        <f>SUMIFS('QofE Def adjustments'!W:W,'QofE Def adjustments'!$E:$E,'Adjusted IS'!$E123)</f>
        <v/>
      </c>
      <c r="BT123" s="452">
        <f>SUMIFS('QofE Def adjustments'!X:X,'QofE Def adjustments'!$E:$E,'Adjusted IS'!$E123)</f>
        <v/>
      </c>
      <c r="BU123" s="452">
        <f>SUMIFS('QofE Def adjustments'!Y:Y,'QofE Def adjustments'!$E:$E,'Adjusted IS'!$E123)</f>
        <v/>
      </c>
      <c r="BV123" s="452">
        <f>SUMIFS('QofE Def adjustments'!Z:Z,'QofE Def adjustments'!$E:$E,'Adjusted IS'!$E123)</f>
        <v/>
      </c>
      <c r="BW123" s="452">
        <f>SUMIFS('QofE Def adjustments'!AA:AA,'QofE Def adjustments'!$E:$E,'Adjusted IS'!$E123)</f>
        <v/>
      </c>
      <c r="BX123" s="452">
        <f>SUMIFS('QofE Def adjustments'!AB:AB,'QofE Def adjustments'!$E:$E,'Adjusted IS'!$E123)</f>
        <v/>
      </c>
      <c r="BY123" s="453">
        <f>SUMIFS('QofE Def adjustments'!AC:AC,'QofE Def adjustments'!$E:$E,'Adjusted IS'!$E123)</f>
        <v/>
      </c>
      <c r="BZ123" s="452">
        <f>SUMIFS('QofE Def adjustments'!AD:AD,'QofE Def adjustments'!$E:$E,'Adjusted IS'!$E123)</f>
        <v/>
      </c>
      <c r="CA123" s="452">
        <f>SUMIFS('QofE Def adjustments'!AE:AE,'QofE Def adjustments'!$E:$E,'Adjusted IS'!$E123)</f>
        <v/>
      </c>
      <c r="CB123" s="452">
        <f>SUMIFS('QofE Def adjustments'!AF:AF,'QofE Def adjustments'!$E:$E,'Adjusted IS'!$E123)</f>
        <v/>
      </c>
      <c r="CC123" s="452">
        <f>SUMIFS('QofE Def adjustments'!AG:AG,'QofE Def adjustments'!$E:$E,'Adjusted IS'!$E123)</f>
        <v/>
      </c>
      <c r="CD123" s="452">
        <f>SUMIFS('QofE Def adjustments'!AH:AH,'QofE Def adjustments'!$E:$E,'Adjusted IS'!$E123)</f>
        <v/>
      </c>
      <c r="CE123" s="452">
        <f>SUMIFS('QofE Def adjustments'!AI:AI,'QofE Def adjustments'!$E:$E,'Adjusted IS'!$E123)</f>
        <v/>
      </c>
      <c r="CF123" s="452">
        <f>SUMIFS('QofE Def adjustments'!AJ:AJ,'QofE Def adjustments'!$E:$E,'Adjusted IS'!$E123)</f>
        <v/>
      </c>
      <c r="CG123" s="452">
        <f>SUMIFS('QofE Def adjustments'!AK:AK,'QofE Def adjustments'!$E:$E,'Adjusted IS'!$E123)</f>
        <v/>
      </c>
      <c r="CH123" s="452">
        <f>SUMIFS('QofE Def adjustments'!AL:AL,'QofE Def adjustments'!$E:$E,'Adjusted IS'!$E123)</f>
        <v/>
      </c>
      <c r="CI123" s="452">
        <f>SUMIFS('QofE Def adjustments'!AM:AM,'QofE Def adjustments'!$E:$E,'Adjusted IS'!$E123)</f>
        <v/>
      </c>
      <c r="CJ123" s="452">
        <f>SUMIFS('QofE Def adjustments'!AN:AN,'QofE Def adjustments'!$E:$E,'Adjusted IS'!$E123)</f>
        <v/>
      </c>
      <c r="CK123" s="453">
        <f>SUMIFS('QofE Def adjustments'!AO:AO,'QofE Def adjustments'!$E:$E,'Adjusted IS'!$E123)</f>
        <v/>
      </c>
      <c r="CL123" s="452">
        <f>SUMIFS('QofE Def adjustments'!AP:AP,'QofE Def adjustments'!$E:$E,'Adjusted IS'!$E123)</f>
        <v/>
      </c>
      <c r="CM123" s="452">
        <f>SUMIFS('QofE Def adjustments'!AQ:AQ,'QofE Def adjustments'!$E:$E,'Adjusted IS'!$E123)</f>
        <v/>
      </c>
      <c r="CN123" s="452">
        <f>SUMIFS('QofE Def adjustments'!AR:AR,'QofE Def adjustments'!$E:$E,'Adjusted IS'!$E123)</f>
        <v/>
      </c>
      <c r="CO123" s="452">
        <f>SUMIFS('QofE Def adjustments'!AS:AS,'QofE Def adjustments'!$E:$E,'Adjusted IS'!$E123)</f>
        <v/>
      </c>
      <c r="CP123" s="452">
        <f>SUMIFS('QofE Def adjustments'!AT:AT,'QofE Def adjustments'!$E:$E,'Adjusted IS'!$E123)</f>
        <v/>
      </c>
      <c r="CQ123" s="462">
        <f>SUMIFS('QofE Def adjustments'!AU:AU,'QofE Def adjustments'!$E:$E,'Adjusted IS'!$E123)</f>
        <v/>
      </c>
      <c r="CR123" s="452">
        <f>SUM(BB123:BM123)</f>
        <v/>
      </c>
      <c r="CS123" s="452">
        <f>SUM(BN123:BY123)</f>
        <v/>
      </c>
      <c r="CT123" s="452">
        <f>SUM(BZ123:CK123)</f>
        <v/>
      </c>
      <c r="CU123" s="452">
        <f>SUM(CD123:CO123)</f>
        <v/>
      </c>
      <c r="CV123" s="452">
        <f>SUM(CF123:CQ123)</f>
        <v/>
      </c>
      <c r="CX123" s="452">
        <f>SUM(BB123,F123)</f>
        <v/>
      </c>
      <c r="CY123" s="452">
        <f>SUM(BC123,G123)</f>
        <v/>
      </c>
      <c r="CZ123" s="452">
        <f>SUM(BD123,H123)</f>
        <v/>
      </c>
      <c r="DA123" s="452">
        <f>SUM(BE123,I123)</f>
        <v/>
      </c>
      <c r="DB123" s="452">
        <f>SUM(BF123,J123)</f>
        <v/>
      </c>
      <c r="DC123" s="452">
        <f>SUM(BG123,K123)</f>
        <v/>
      </c>
      <c r="DD123" s="452">
        <f>SUM(BH123,L123)</f>
        <v/>
      </c>
      <c r="DE123" s="452">
        <f>SUM(BI123,M123)</f>
        <v/>
      </c>
      <c r="DF123" s="452">
        <f>SUM(BJ123,N123)</f>
        <v/>
      </c>
      <c r="DG123" s="452">
        <f>SUM(BK123,O123)</f>
        <v/>
      </c>
      <c r="DH123" s="452">
        <f>SUM(BL123,P123)</f>
        <v/>
      </c>
      <c r="DI123" s="453">
        <f>SUM(BM123,Q123)</f>
        <v/>
      </c>
      <c r="DJ123" s="452">
        <f>SUM(BN123,R123)</f>
        <v/>
      </c>
      <c r="DK123" s="452">
        <f>SUM(BO123,S123)</f>
        <v/>
      </c>
      <c r="DL123" s="452">
        <f>SUM(BP123,T123)</f>
        <v/>
      </c>
      <c r="DM123" s="452">
        <f>SUM(BQ123,U123)</f>
        <v/>
      </c>
      <c r="DN123" s="452">
        <f>SUM(BR123,V123)</f>
        <v/>
      </c>
      <c r="DO123" s="452">
        <f>SUM(BS123,W123)</f>
        <v/>
      </c>
      <c r="DP123" s="452">
        <f>SUM(BT123,X123)</f>
        <v/>
      </c>
      <c r="DQ123" s="452">
        <f>SUM(BU123,Y123)</f>
        <v/>
      </c>
      <c r="DR123" s="452">
        <f>SUM(BV123,Z123)</f>
        <v/>
      </c>
      <c r="DS123" s="452">
        <f>SUM(BW123,AA123)</f>
        <v/>
      </c>
      <c r="DT123" s="452">
        <f>SUM(BX123,AB123)</f>
        <v/>
      </c>
      <c r="DU123" s="453">
        <f>SUM(BY123,AC123)</f>
        <v/>
      </c>
      <c r="DV123" s="452">
        <f>SUM(BZ123,AD123)</f>
        <v/>
      </c>
      <c r="DW123" s="452">
        <f>SUM(CA123,AE123)</f>
        <v/>
      </c>
      <c r="DX123" s="452">
        <f>SUM(CB123,AF123)</f>
        <v/>
      </c>
      <c r="DY123" s="452">
        <f>SUM(CC123,AG123)</f>
        <v/>
      </c>
      <c r="DZ123" s="452">
        <f>SUM(CD123,AH123)</f>
        <v/>
      </c>
      <c r="EA123" s="452">
        <f>SUM(CE123,AI123)</f>
        <v/>
      </c>
      <c r="EB123" s="452">
        <f>SUM(CF123,AJ123)</f>
        <v/>
      </c>
      <c r="EC123" s="452">
        <f>SUM(CG123,AK123)</f>
        <v/>
      </c>
      <c r="ED123" s="452">
        <f>SUM(CH123,AL123)</f>
        <v/>
      </c>
      <c r="EE123" s="452">
        <f>SUM(CI123,AM123)</f>
        <v/>
      </c>
      <c r="EF123" s="452">
        <f>SUM(CJ123,AN123)</f>
        <v/>
      </c>
      <c r="EG123" s="453">
        <f>SUM(CK123,AO123)</f>
        <v/>
      </c>
      <c r="EH123" s="452">
        <f>SUM(CL123,AP123)</f>
        <v/>
      </c>
      <c r="EI123" s="452">
        <f>SUM(CM123,AQ123)</f>
        <v/>
      </c>
      <c r="EJ123" s="452">
        <f>SUM(CN123,AR123)</f>
        <v/>
      </c>
      <c r="EK123" s="452">
        <f>SUM(CO123,AS123)</f>
        <v/>
      </c>
      <c r="EL123" s="452">
        <f>SUM(CP123,AT123)</f>
        <v/>
      </c>
      <c r="EM123" s="462">
        <f>SUM(CQ123,AU123)</f>
        <v/>
      </c>
      <c r="EN123" s="452">
        <f>SUM(CX123:DI123)</f>
        <v/>
      </c>
      <c r="EO123" s="452">
        <f>SUM(DJ123:DU123)</f>
        <v/>
      </c>
      <c r="EP123" s="452">
        <f>SUM(DV123:EG123)</f>
        <v/>
      </c>
      <c r="EQ123" s="452">
        <f>SUM(DZ123:EK123)</f>
        <v/>
      </c>
      <c r="ER123" s="452">
        <f>SUM(EB123:EM123)</f>
        <v/>
      </c>
      <c r="ET123" s="452">
        <f>SUMIFS('QofE DD adjustments'!F:F,'QofE DD adjustments'!$E:$E,'Adjusted IS'!$E123)</f>
        <v/>
      </c>
      <c r="EU123" s="452">
        <f>SUMIFS('QofE DD adjustments'!G:G,'QofE DD adjustments'!$E:$E,'Adjusted IS'!$E123)</f>
        <v/>
      </c>
      <c r="EV123" s="452">
        <f>SUMIFS('QofE DD adjustments'!H:H,'QofE DD adjustments'!$E:$E,'Adjusted IS'!$E123)</f>
        <v/>
      </c>
      <c r="EW123" s="452">
        <f>SUMIFS('QofE DD adjustments'!I:I,'QofE DD adjustments'!$E:$E,'Adjusted IS'!$E123)</f>
        <v/>
      </c>
      <c r="EX123" s="452">
        <f>SUMIFS('QofE DD adjustments'!J:J,'QofE DD adjustments'!$E:$E,'Adjusted IS'!$E123)</f>
        <v/>
      </c>
      <c r="EY123" s="452">
        <f>SUMIFS('QofE DD adjustments'!K:K,'QofE DD adjustments'!$E:$E,'Adjusted IS'!$E123)</f>
        <v/>
      </c>
      <c r="EZ123" s="452">
        <f>SUMIFS('QofE DD adjustments'!L:L,'QofE DD adjustments'!$E:$E,'Adjusted IS'!$E123)</f>
        <v/>
      </c>
      <c r="FA123" s="452">
        <f>SUMIFS('QofE DD adjustments'!M:M,'QofE DD adjustments'!$E:$E,'Adjusted IS'!$E123)</f>
        <v/>
      </c>
      <c r="FB123" s="452">
        <f>SUMIFS('QofE DD adjustments'!N:N,'QofE DD adjustments'!$E:$E,'Adjusted IS'!$E123)</f>
        <v/>
      </c>
      <c r="FC123" s="452">
        <f>SUMIFS('QofE DD adjustments'!O:O,'QofE DD adjustments'!$E:$E,'Adjusted IS'!$E123)</f>
        <v/>
      </c>
      <c r="FD123" s="452">
        <f>SUMIFS('QofE DD adjustments'!P:P,'QofE DD adjustments'!$E:$E,'Adjusted IS'!$E123)</f>
        <v/>
      </c>
      <c r="FE123" s="453">
        <f>SUMIFS('QofE DD adjustments'!Q:Q,'QofE DD adjustments'!$E:$E,'Adjusted IS'!$E123)</f>
        <v/>
      </c>
      <c r="FF123" s="452">
        <f>SUMIFS('QofE DD adjustments'!R:R,'QofE DD adjustments'!$E:$E,'Adjusted IS'!$E123)</f>
        <v/>
      </c>
      <c r="FG123" s="452">
        <f>SUMIFS('QofE DD adjustments'!S:S,'QofE DD adjustments'!$E:$E,'Adjusted IS'!$E123)</f>
        <v/>
      </c>
      <c r="FH123" s="452">
        <f>SUMIFS('QofE DD adjustments'!T:T,'QofE DD adjustments'!$E:$E,'Adjusted IS'!$E123)</f>
        <v/>
      </c>
      <c r="FI123" s="452">
        <f>SUMIFS('QofE DD adjustments'!U:U,'QofE DD adjustments'!$E:$E,'Adjusted IS'!$E123)</f>
        <v/>
      </c>
      <c r="FJ123" s="452">
        <f>SUMIFS('QofE DD adjustments'!V:V,'QofE DD adjustments'!$E:$E,'Adjusted IS'!$E123)</f>
        <v/>
      </c>
      <c r="FK123" s="452">
        <f>SUMIFS('QofE DD adjustments'!W:W,'QofE DD adjustments'!$E:$E,'Adjusted IS'!$E123)</f>
        <v/>
      </c>
      <c r="FL123" s="452">
        <f>SUMIFS('QofE DD adjustments'!X:X,'QofE DD adjustments'!$E:$E,'Adjusted IS'!$E123)</f>
        <v/>
      </c>
      <c r="FM123" s="452">
        <f>SUMIFS('QofE DD adjustments'!Y:Y,'QofE DD adjustments'!$E:$E,'Adjusted IS'!$E123)</f>
        <v/>
      </c>
      <c r="FN123" s="452">
        <f>SUMIFS('QofE DD adjustments'!Z:Z,'QofE DD adjustments'!$E:$E,'Adjusted IS'!$E123)</f>
        <v/>
      </c>
      <c r="FO123" s="452">
        <f>SUMIFS('QofE DD adjustments'!AA:AA,'QofE DD adjustments'!$E:$E,'Adjusted IS'!$E123)</f>
        <v/>
      </c>
      <c r="FP123" s="452">
        <f>SUMIFS('QofE DD adjustments'!AB:AB,'QofE DD adjustments'!$E:$E,'Adjusted IS'!$E123)</f>
        <v/>
      </c>
      <c r="FQ123" s="453">
        <f>SUMIFS('QofE DD adjustments'!AC:AC,'QofE DD adjustments'!$E:$E,'Adjusted IS'!$E123)</f>
        <v/>
      </c>
      <c r="FR123" s="452">
        <f>SUMIFS('QofE DD adjustments'!AD:AD,'QofE DD adjustments'!$E:$E,'Adjusted IS'!$E123)</f>
        <v/>
      </c>
      <c r="FS123" s="452">
        <f>SUMIFS('QofE DD adjustments'!AE:AE,'QofE DD adjustments'!$E:$E,'Adjusted IS'!$E123)</f>
        <v/>
      </c>
      <c r="FT123" s="452">
        <f>SUMIFS('QofE DD adjustments'!AF:AF,'QofE DD adjustments'!$E:$E,'Adjusted IS'!$E123)</f>
        <v/>
      </c>
      <c r="FU123" s="452">
        <f>SUMIFS('QofE DD adjustments'!AG:AG,'QofE DD adjustments'!$E:$E,'Adjusted IS'!$E123)</f>
        <v/>
      </c>
      <c r="FV123" s="452">
        <f>SUMIFS('QofE DD adjustments'!AH:AH,'QofE DD adjustments'!$E:$E,'Adjusted IS'!$E123)</f>
        <v/>
      </c>
      <c r="FW123" s="452">
        <f>SUMIFS('QofE DD adjustments'!AI:AI,'QofE DD adjustments'!$E:$E,'Adjusted IS'!$E123)</f>
        <v/>
      </c>
      <c r="FX123" s="452">
        <f>SUMIFS('QofE DD adjustments'!AJ:AJ,'QofE DD adjustments'!$E:$E,'Adjusted IS'!$E123)</f>
        <v/>
      </c>
      <c r="FY123" s="452">
        <f>SUMIFS('QofE DD adjustments'!AK:AK,'QofE DD adjustments'!$E:$E,'Adjusted IS'!$E123)</f>
        <v/>
      </c>
      <c r="FZ123" s="452">
        <f>SUMIFS('QofE DD adjustments'!AL:AL,'QofE DD adjustments'!$E:$E,'Adjusted IS'!$E123)</f>
        <v/>
      </c>
      <c r="GA123" s="452">
        <f>SUMIFS('QofE DD adjustments'!AM:AM,'QofE DD adjustments'!$E:$E,'Adjusted IS'!$E123)</f>
        <v/>
      </c>
      <c r="GB123" s="452">
        <f>SUMIFS('QofE DD adjustments'!AN:AN,'QofE DD adjustments'!$E:$E,'Adjusted IS'!$E123)</f>
        <v/>
      </c>
      <c r="GC123" s="453">
        <f>SUMIFS('QofE DD adjustments'!AO:AO,'QofE DD adjustments'!$E:$E,'Adjusted IS'!$E123)</f>
        <v/>
      </c>
      <c r="GD123" s="452">
        <f>SUMIFS('QofE DD adjustments'!AP:AP,'QofE DD adjustments'!$E:$E,'Adjusted IS'!$E123)</f>
        <v/>
      </c>
      <c r="GE123" s="452">
        <f>SUMIFS('QofE DD adjustments'!AQ:AQ,'QofE DD adjustments'!$E:$E,'Adjusted IS'!$E123)</f>
        <v/>
      </c>
      <c r="GF123" s="452">
        <f>SUMIFS('QofE DD adjustments'!AR:AR,'QofE DD adjustments'!$E:$E,'Adjusted IS'!$E123)</f>
        <v/>
      </c>
      <c r="GG123" s="452">
        <f>SUMIFS('QofE DD adjustments'!AS:AS,'QofE DD adjustments'!$E:$E,'Adjusted IS'!$E123)</f>
        <v/>
      </c>
      <c r="GH123" s="452">
        <f>SUMIFS('QofE DD adjustments'!AT:AT,'QofE DD adjustments'!$E:$E,'Adjusted IS'!$E123)</f>
        <v/>
      </c>
      <c r="GI123" s="462">
        <f>SUMIFS('QofE DD adjustments'!AU:AU,'QofE DD adjustments'!$E:$E,'Adjusted IS'!$E123)</f>
        <v/>
      </c>
      <c r="GJ123" s="452">
        <f>SUM(ET123:FE123)</f>
        <v/>
      </c>
      <c r="GK123" s="452">
        <f>SUM(FF123:FQ123)</f>
        <v/>
      </c>
      <c r="GL123" s="452">
        <f>SUM(FR123:GC123)</f>
        <v/>
      </c>
      <c r="GM123" s="452">
        <f>SUM(FV123:GG123)</f>
        <v/>
      </c>
      <c r="GN123" s="452">
        <f>SUM(FX123:GI123)</f>
        <v/>
      </c>
      <c r="GP123" s="452">
        <f>SUM(ET123,CX123)</f>
        <v/>
      </c>
      <c r="GQ123" s="452">
        <f>SUM(EU123,CY123)</f>
        <v/>
      </c>
      <c r="GR123" s="452">
        <f>SUM(EV123,CZ123)</f>
        <v/>
      </c>
      <c r="GS123" s="452">
        <f>SUM(EW123,DA123)</f>
        <v/>
      </c>
      <c r="GT123" s="452">
        <f>SUM(EX123,DB123)</f>
        <v/>
      </c>
      <c r="GU123" s="452">
        <f>SUM(EY123,DC123)</f>
        <v/>
      </c>
      <c r="GV123" s="452">
        <f>SUM(EZ123,DD123)</f>
        <v/>
      </c>
      <c r="GW123" s="452">
        <f>SUM(FA123,DE123)</f>
        <v/>
      </c>
      <c r="GX123" s="452">
        <f>SUM(FB123,DF123)</f>
        <v/>
      </c>
      <c r="GY123" s="452">
        <f>SUM(FC123,DG123)</f>
        <v/>
      </c>
      <c r="GZ123" s="452">
        <f>SUM(FD123,DH123)</f>
        <v/>
      </c>
      <c r="HA123" s="453">
        <f>SUM(FE123,DI123)</f>
        <v/>
      </c>
      <c r="HB123" s="452">
        <f>SUM(FF123,DJ123)</f>
        <v/>
      </c>
      <c r="HC123" s="452">
        <f>SUM(FG123,DK123)</f>
        <v/>
      </c>
      <c r="HD123" s="452">
        <f>SUM(FH123,DL123)</f>
        <v/>
      </c>
      <c r="HE123" s="452">
        <f>SUM(FI123,DM123)</f>
        <v/>
      </c>
      <c r="HF123" s="452">
        <f>SUM(FJ123,DN123)</f>
        <v/>
      </c>
      <c r="HG123" s="452">
        <f>SUM(FK123,DO123)</f>
        <v/>
      </c>
      <c r="HH123" s="452">
        <f>SUM(FL123,DP123)</f>
        <v/>
      </c>
      <c r="HI123" s="452">
        <f>SUM(FM123,DQ123)</f>
        <v/>
      </c>
      <c r="HJ123" s="452">
        <f>SUM(FN123,DR123)</f>
        <v/>
      </c>
      <c r="HK123" s="452">
        <f>SUM(FO123,DS123)</f>
        <v/>
      </c>
      <c r="HL123" s="452">
        <f>SUM(FP123,DT123)</f>
        <v/>
      </c>
      <c r="HM123" s="453">
        <f>SUM(FQ123,DU123)</f>
        <v/>
      </c>
      <c r="HN123" s="452">
        <f>SUM(FR123,DV123)</f>
        <v/>
      </c>
      <c r="HO123" s="452">
        <f>SUM(FS123,DW123)</f>
        <v/>
      </c>
      <c r="HP123" s="452">
        <f>SUM(FT123,DX123)</f>
        <v/>
      </c>
      <c r="HQ123" s="452">
        <f>SUM(FU123,DY123)</f>
        <v/>
      </c>
      <c r="HR123" s="452">
        <f>SUM(FV123,DZ123)</f>
        <v/>
      </c>
      <c r="HS123" s="452">
        <f>SUM(FW123,EA123)</f>
        <v/>
      </c>
      <c r="HT123" s="452">
        <f>SUM(FX123,EB123)</f>
        <v/>
      </c>
      <c r="HU123" s="452">
        <f>SUM(FY123,EC123)</f>
        <v/>
      </c>
      <c r="HV123" s="452">
        <f>SUM(FZ123,ED123)</f>
        <v/>
      </c>
      <c r="HW123" s="452">
        <f>SUM(GA123,EE123)</f>
        <v/>
      </c>
      <c r="HX123" s="452">
        <f>SUM(GB123,EF123)</f>
        <v/>
      </c>
      <c r="HY123" s="453">
        <f>SUM(GC123,EG123)</f>
        <v/>
      </c>
      <c r="HZ123" s="452">
        <f>SUM(GD123,EH123)</f>
        <v/>
      </c>
      <c r="IA123" s="452">
        <f>SUM(GE123,EI123)</f>
        <v/>
      </c>
      <c r="IB123" s="452">
        <f>SUM(GF123,EJ123)</f>
        <v/>
      </c>
      <c r="IC123" s="452">
        <f>SUM(GG123,EK123)</f>
        <v/>
      </c>
      <c r="ID123" s="452">
        <f>SUM(GH123,EL123)</f>
        <v/>
      </c>
      <c r="IE123" s="462">
        <f>SUM(GI123,EM123)</f>
        <v/>
      </c>
      <c r="IF123" s="452">
        <f>SUM(GP123:HA123)</f>
        <v/>
      </c>
      <c r="IG123" s="452">
        <f>SUM(HB123:HM123)</f>
        <v/>
      </c>
      <c r="IH123" s="452">
        <f>SUM(HN123:HY123)</f>
        <v/>
      </c>
      <c r="II123" s="452">
        <f>SUM(HR123:IC123)</f>
        <v/>
      </c>
      <c r="IJ123" s="452">
        <f>SUM(HT123:IE123)</f>
        <v/>
      </c>
      <c r="IL123" s="452">
        <f>SUMIFS('QofE PF adjustments'!F:F,'QofE PF adjustments'!$E:$E,'Adjusted IS'!$E123)</f>
        <v/>
      </c>
      <c r="IM123" s="452">
        <f>SUMIFS('QofE PF adjustments'!G:G,'QofE PF adjustments'!$E:$E,'Adjusted IS'!$E123)</f>
        <v/>
      </c>
      <c r="IN123" s="452">
        <f>SUMIFS('QofE PF adjustments'!H:H,'QofE PF adjustments'!$E:$E,'Adjusted IS'!$E123)</f>
        <v/>
      </c>
      <c r="IO123" s="452">
        <f>SUMIFS('QofE PF adjustments'!I:I,'QofE PF adjustments'!$E:$E,'Adjusted IS'!$E123)</f>
        <v/>
      </c>
      <c r="IP123" s="452">
        <f>SUMIFS('QofE PF adjustments'!J:J,'QofE PF adjustments'!$E:$E,'Adjusted IS'!$E123)</f>
        <v/>
      </c>
      <c r="IQ123" s="452">
        <f>SUMIFS('QofE PF adjustments'!K:K,'QofE PF adjustments'!$E:$E,'Adjusted IS'!$E123)</f>
        <v/>
      </c>
      <c r="IR123" s="452">
        <f>SUMIFS('QofE PF adjustments'!L:L,'QofE PF adjustments'!$E:$E,'Adjusted IS'!$E123)</f>
        <v/>
      </c>
      <c r="IS123" s="452">
        <f>SUMIFS('QofE PF adjustments'!M:M,'QofE PF adjustments'!$E:$E,'Adjusted IS'!$E123)</f>
        <v/>
      </c>
      <c r="IT123" s="452">
        <f>SUMIFS('QofE PF adjustments'!N:N,'QofE PF adjustments'!$E:$E,'Adjusted IS'!$E123)</f>
        <v/>
      </c>
      <c r="IU123" s="452">
        <f>SUMIFS('QofE PF adjustments'!O:O,'QofE PF adjustments'!$E:$E,'Adjusted IS'!$E123)</f>
        <v/>
      </c>
      <c r="IV123" s="452">
        <f>SUMIFS('QofE PF adjustments'!P:P,'QofE PF adjustments'!$E:$E,'Adjusted IS'!$E123)</f>
        <v/>
      </c>
      <c r="IW123" s="453">
        <f>SUMIFS('QofE PF adjustments'!Q:Q,'QofE PF adjustments'!$E:$E,'Adjusted IS'!$E123)</f>
        <v/>
      </c>
      <c r="IX123" s="452">
        <f>SUMIFS('QofE PF adjustments'!R:R,'QofE PF adjustments'!$E:$E,'Adjusted IS'!$E123)</f>
        <v/>
      </c>
      <c r="IY123" s="452">
        <f>SUMIFS('QofE PF adjustments'!S:S,'QofE PF adjustments'!$E:$E,'Adjusted IS'!$E123)</f>
        <v/>
      </c>
      <c r="IZ123" s="452">
        <f>SUMIFS('QofE PF adjustments'!T:T,'QofE PF adjustments'!$E:$E,'Adjusted IS'!$E123)</f>
        <v/>
      </c>
      <c r="JA123" s="452">
        <f>SUMIFS('QofE PF adjustments'!U:U,'QofE PF adjustments'!$E:$E,'Adjusted IS'!$E123)</f>
        <v/>
      </c>
      <c r="JB123" s="452">
        <f>SUMIFS('QofE PF adjustments'!V:V,'QofE PF adjustments'!$E:$E,'Adjusted IS'!$E123)</f>
        <v/>
      </c>
      <c r="JC123" s="452">
        <f>SUMIFS('QofE PF adjustments'!W:W,'QofE PF adjustments'!$E:$E,'Adjusted IS'!$E123)</f>
        <v/>
      </c>
      <c r="JD123" s="452">
        <f>SUMIFS('QofE PF adjustments'!X:X,'QofE PF adjustments'!$E:$E,'Adjusted IS'!$E123)</f>
        <v/>
      </c>
      <c r="JE123" s="452">
        <f>SUMIFS('QofE PF adjustments'!Y:Y,'QofE PF adjustments'!$E:$E,'Adjusted IS'!$E123)</f>
        <v/>
      </c>
      <c r="JF123" s="452">
        <f>SUMIFS('QofE PF adjustments'!Z:Z,'QofE PF adjustments'!$E:$E,'Adjusted IS'!$E123)</f>
        <v/>
      </c>
      <c r="JG123" s="452">
        <f>SUMIFS('QofE PF adjustments'!AA:AA,'QofE PF adjustments'!$E:$E,'Adjusted IS'!$E123)</f>
        <v/>
      </c>
      <c r="JH123" s="452">
        <f>SUMIFS('QofE PF adjustments'!AB:AB,'QofE PF adjustments'!$E:$E,'Adjusted IS'!$E123)</f>
        <v/>
      </c>
      <c r="JI123" s="453">
        <f>SUMIFS('QofE PF adjustments'!AC:AC,'QofE PF adjustments'!$E:$E,'Adjusted IS'!$E123)</f>
        <v/>
      </c>
      <c r="JJ123" s="452">
        <f>SUMIFS('QofE PF adjustments'!AD:AD,'QofE PF adjustments'!$E:$E,'Adjusted IS'!$E123)</f>
        <v/>
      </c>
      <c r="JK123" s="452">
        <f>SUMIFS('QofE PF adjustments'!AE:AE,'QofE PF adjustments'!$E:$E,'Adjusted IS'!$E123)</f>
        <v/>
      </c>
      <c r="JL123" s="452">
        <f>SUMIFS('QofE PF adjustments'!AF:AF,'QofE PF adjustments'!$E:$E,'Adjusted IS'!$E123)</f>
        <v/>
      </c>
      <c r="JM123" s="452">
        <f>SUMIFS('QofE PF adjustments'!AG:AG,'QofE PF adjustments'!$E:$E,'Adjusted IS'!$E123)</f>
        <v/>
      </c>
      <c r="JN123" s="452">
        <f>SUMIFS('QofE PF adjustments'!AH:AH,'QofE PF adjustments'!$E:$E,'Adjusted IS'!$E123)</f>
        <v/>
      </c>
      <c r="JO123" s="452">
        <f>SUMIFS('QofE PF adjustments'!AI:AI,'QofE PF adjustments'!$E:$E,'Adjusted IS'!$E123)</f>
        <v/>
      </c>
      <c r="JP123" s="452">
        <f>SUMIFS('QofE PF adjustments'!AJ:AJ,'QofE PF adjustments'!$E:$E,'Adjusted IS'!$E123)</f>
        <v/>
      </c>
      <c r="JQ123" s="452">
        <f>SUMIFS('QofE PF adjustments'!AK:AK,'QofE PF adjustments'!$E:$E,'Adjusted IS'!$E123)</f>
        <v/>
      </c>
      <c r="JR123" s="452">
        <f>SUMIFS('QofE PF adjustments'!AL:AL,'QofE PF adjustments'!$E:$E,'Adjusted IS'!$E123)</f>
        <v/>
      </c>
      <c r="JS123" s="452">
        <f>SUMIFS('QofE PF adjustments'!AM:AM,'QofE PF adjustments'!$E:$E,'Adjusted IS'!$E123)</f>
        <v/>
      </c>
      <c r="JT123" s="452">
        <f>SUMIFS('QofE PF adjustments'!AN:AN,'QofE PF adjustments'!$E:$E,'Adjusted IS'!$E123)</f>
        <v/>
      </c>
      <c r="JU123" s="453">
        <f>SUMIFS('QofE PF adjustments'!AO:AO,'QofE PF adjustments'!$E:$E,'Adjusted IS'!$E123)</f>
        <v/>
      </c>
      <c r="JV123" s="452">
        <f>SUMIFS('QofE PF adjustments'!AP:AP,'QofE PF adjustments'!$E:$E,'Adjusted IS'!$E123)</f>
        <v/>
      </c>
      <c r="JW123" s="452">
        <f>SUMIFS('QofE PF adjustments'!AQ:AQ,'QofE PF adjustments'!$E:$E,'Adjusted IS'!$E123)</f>
        <v/>
      </c>
      <c r="JX123" s="452">
        <f>SUMIFS('QofE PF adjustments'!AR:AR,'QofE PF adjustments'!$E:$E,'Adjusted IS'!$E123)</f>
        <v/>
      </c>
      <c r="JY123" s="452">
        <f>SUMIFS('QofE PF adjustments'!AS:AS,'QofE PF adjustments'!$E:$E,'Adjusted IS'!$E123)</f>
        <v/>
      </c>
      <c r="JZ123" s="452">
        <f>SUMIFS('QofE PF adjustments'!AT:AT,'QofE PF adjustments'!$E:$E,'Adjusted IS'!$E123)</f>
        <v/>
      </c>
      <c r="KA123" s="462">
        <f>SUMIFS('QofE PF adjustments'!AU:AU,'QofE PF adjustments'!$E:$E,'Adjusted IS'!$E123)</f>
        <v/>
      </c>
      <c r="KB123" s="452">
        <f>SUM(IL123:IW123)</f>
        <v/>
      </c>
      <c r="KC123" s="452">
        <f>SUM(IX123:JI123)</f>
        <v/>
      </c>
      <c r="KD123" s="452">
        <f>SUM(JJ123:JU123)</f>
        <v/>
      </c>
      <c r="KE123" s="452">
        <f>SUM(JN123:JY123)</f>
        <v/>
      </c>
      <c r="KF123" s="452">
        <f>SUM(JP123:KA123)</f>
        <v/>
      </c>
      <c r="KH123" s="452">
        <f>SUM(IL123,GP123)</f>
        <v/>
      </c>
      <c r="KI123" s="452">
        <f>SUM(IM123,GQ123)</f>
        <v/>
      </c>
      <c r="KJ123" s="452">
        <f>SUM(IN123,GR123)</f>
        <v/>
      </c>
      <c r="KK123" s="452">
        <f>SUM(IO123,GS123)</f>
        <v/>
      </c>
      <c r="KL123" s="452">
        <f>SUM(IP123,GT123)</f>
        <v/>
      </c>
      <c r="KM123" s="452">
        <f>SUM(IQ123,GU123)</f>
        <v/>
      </c>
      <c r="KN123" s="452">
        <f>SUM(IR123,GV123)</f>
        <v/>
      </c>
      <c r="KO123" s="452">
        <f>SUM(IS123,GW123)</f>
        <v/>
      </c>
      <c r="KP123" s="452">
        <f>SUM(IT123,GX123)</f>
        <v/>
      </c>
      <c r="KQ123" s="452">
        <f>SUM(IU123,GY123)</f>
        <v/>
      </c>
      <c r="KR123" s="452">
        <f>SUM(IV123,GZ123)</f>
        <v/>
      </c>
      <c r="KS123" s="453">
        <f>SUM(IW123,HA123)</f>
        <v/>
      </c>
      <c r="KT123" s="452">
        <f>SUM(IX123,HB123)</f>
        <v/>
      </c>
      <c r="KU123" s="452">
        <f>SUM(IY123,HC123)</f>
        <v/>
      </c>
      <c r="KV123" s="452">
        <f>SUM(IZ123,HD123)</f>
        <v/>
      </c>
      <c r="KW123" s="452">
        <f>SUM(JA123,HE123)</f>
        <v/>
      </c>
      <c r="KX123" s="452">
        <f>SUM(JB123,HF123)</f>
        <v/>
      </c>
      <c r="KY123" s="452">
        <f>SUM(JC123,HG123)</f>
        <v/>
      </c>
      <c r="KZ123" s="452">
        <f>SUM(JD123,HH123)</f>
        <v/>
      </c>
      <c r="LA123" s="452">
        <f>SUM(JE123,HI123)</f>
        <v/>
      </c>
      <c r="LB123" s="452">
        <f>SUM(JF123,HJ123)</f>
        <v/>
      </c>
      <c r="LC123" s="452">
        <f>SUM(JG123,HK123)</f>
        <v/>
      </c>
      <c r="LD123" s="452">
        <f>SUM(JH123,HL123)</f>
        <v/>
      </c>
      <c r="LE123" s="453">
        <f>SUM(JI123,HM123)</f>
        <v/>
      </c>
      <c r="LF123" s="452">
        <f>SUM(JJ123,HN123)</f>
        <v/>
      </c>
      <c r="LG123" s="452">
        <f>SUM(JK123,HO123)</f>
        <v/>
      </c>
      <c r="LH123" s="452">
        <f>SUM(JL123,HP123)</f>
        <v/>
      </c>
      <c r="LI123" s="452">
        <f>SUM(JM123,HQ123)</f>
        <v/>
      </c>
      <c r="LJ123" s="452">
        <f>SUM(JN123,HR123)</f>
        <v/>
      </c>
      <c r="LK123" s="452">
        <f>SUM(JO123,HS123)</f>
        <v/>
      </c>
      <c r="LL123" s="452">
        <f>SUM(JP123,HT123)</f>
        <v/>
      </c>
      <c r="LM123" s="452">
        <f>SUM(JQ123,HU123)</f>
        <v/>
      </c>
      <c r="LN123" s="452">
        <f>SUM(JR123,HV123)</f>
        <v/>
      </c>
      <c r="LO123" s="452">
        <f>SUM(JS123,HW123)</f>
        <v/>
      </c>
      <c r="LP123" s="452">
        <f>SUM(JT123,HX123)</f>
        <v/>
      </c>
      <c r="LQ123" s="453">
        <f>SUM(JU123,HY123)</f>
        <v/>
      </c>
      <c r="LR123" s="452">
        <f>SUM(JV123,HZ123)</f>
        <v/>
      </c>
      <c r="LS123" s="452">
        <f>SUM(JW123,IA123)</f>
        <v/>
      </c>
      <c r="LT123" s="452">
        <f>SUM(JX123,IB123)</f>
        <v/>
      </c>
      <c r="LU123" s="452">
        <f>SUM(JY123,IC123)</f>
        <v/>
      </c>
      <c r="LV123" s="452">
        <f>SUM(JZ123,ID123)</f>
        <v/>
      </c>
      <c r="LW123" s="462">
        <f>SUM(KA123,IE123)</f>
        <v/>
      </c>
      <c r="LX123" s="452">
        <f>SUM(KH123:KS123)</f>
        <v/>
      </c>
      <c r="LY123" s="452">
        <f>SUM(KT123:LE123)</f>
        <v/>
      </c>
      <c r="LZ123" s="452">
        <f>SUM(LF123:LQ123)</f>
        <v/>
      </c>
      <c r="MA123" s="452">
        <f>SUM(LJ123:LU123)</f>
        <v/>
      </c>
      <c r="MB123" s="452">
        <f>SUM(LL123:LW123)</f>
        <v/>
      </c>
      <c r="MD123" s="524">
        <f>IFERROR(KH123/KH$117,0)</f>
        <v/>
      </c>
      <c r="ME123" s="524">
        <f>IFERROR(KI123/KI$117,0)</f>
        <v/>
      </c>
      <c r="MF123" s="524">
        <f>IFERROR(KJ123/KJ$117,0)</f>
        <v/>
      </c>
      <c r="MG123" s="524">
        <f>IFERROR(KK123/KK$117,0)</f>
        <v/>
      </c>
      <c r="MH123" s="524">
        <f>IFERROR(KL123/KL$117,0)</f>
        <v/>
      </c>
      <c r="MI123" s="524">
        <f>IFERROR(KM123/KM$117,0)</f>
        <v/>
      </c>
      <c r="MJ123" s="524">
        <f>IFERROR(KN123/KN$117,0)</f>
        <v/>
      </c>
      <c r="MK123" s="524">
        <f>IFERROR(KO123/KO$117,0)</f>
        <v/>
      </c>
      <c r="ML123" s="524">
        <f>IFERROR(KP123/KP$117,0)</f>
        <v/>
      </c>
      <c r="MM123" s="524">
        <f>IFERROR(KQ123/KQ$117,0)</f>
        <v/>
      </c>
      <c r="MN123" s="524">
        <f>IFERROR(KR123/KR$117,0)</f>
        <v/>
      </c>
      <c r="MO123" s="525">
        <f>IFERROR(KS123/KS$117,0)</f>
        <v/>
      </c>
      <c r="MP123" s="524">
        <f>IFERROR(KT123/KT$117,0)</f>
        <v/>
      </c>
      <c r="MQ123" s="524">
        <f>IFERROR(KU123/KU$117,0)</f>
        <v/>
      </c>
      <c r="MR123" s="524">
        <f>IFERROR(KV123/KV$117,0)</f>
        <v/>
      </c>
      <c r="MS123" s="524">
        <f>IFERROR(KW123/KW$117,0)</f>
        <v/>
      </c>
      <c r="MT123" s="524">
        <f>IFERROR(KX123/KX$117,0)</f>
        <v/>
      </c>
      <c r="MU123" s="524">
        <f>IFERROR(KY123/KY$117,0)</f>
        <v/>
      </c>
      <c r="MV123" s="524">
        <f>IFERROR(KZ123/KZ$117,0)</f>
        <v/>
      </c>
      <c r="MW123" s="524">
        <f>IFERROR(LA123/LA$117,0)</f>
        <v/>
      </c>
      <c r="MX123" s="524">
        <f>IFERROR(LB123/LB$117,0)</f>
        <v/>
      </c>
      <c r="MY123" s="524">
        <f>IFERROR(LC123/LC$117,0)</f>
        <v/>
      </c>
      <c r="MZ123" s="524">
        <f>IFERROR(LD123/LD$117,0)</f>
        <v/>
      </c>
      <c r="NA123" s="525">
        <f>IFERROR(LE123/LE$117,0)</f>
        <v/>
      </c>
      <c r="NB123" s="524">
        <f>IFERROR(LF123/LF$117,0)</f>
        <v/>
      </c>
      <c r="NC123" s="524">
        <f>IFERROR(LG123/LG$117,0)</f>
        <v/>
      </c>
      <c r="ND123" s="524">
        <f>IFERROR(LH123/LH$117,0)</f>
        <v/>
      </c>
      <c r="NE123" s="524">
        <f>IFERROR(LI123/LI$117,0)</f>
        <v/>
      </c>
      <c r="NF123" s="524">
        <f>IFERROR(LJ123/LJ$117,0)</f>
        <v/>
      </c>
      <c r="NG123" s="524">
        <f>IFERROR(LK123/LK$117,0)</f>
        <v/>
      </c>
      <c r="NH123" s="524">
        <f>IFERROR(LL123/LL$117,0)</f>
        <v/>
      </c>
      <c r="NI123" s="524">
        <f>IFERROR(LM123/LM$117,0)</f>
        <v/>
      </c>
      <c r="NJ123" s="524">
        <f>IFERROR(LN123/LN$117,0)</f>
        <v/>
      </c>
      <c r="NK123" s="524">
        <f>IFERROR(LO123/LO$117,0)</f>
        <v/>
      </c>
      <c r="NL123" s="524">
        <f>IFERROR(LP123/LP$117,0)</f>
        <v/>
      </c>
      <c r="NM123" s="525">
        <f>IFERROR(LQ123/LQ$117,0)</f>
        <v/>
      </c>
      <c r="NN123" s="524">
        <f>IFERROR(LR123/LR$117,0)</f>
        <v/>
      </c>
      <c r="NO123" s="524">
        <f>IFERROR(LS123/LS$117,0)</f>
        <v/>
      </c>
      <c r="NP123" s="524">
        <f>IFERROR(LT123/LT$117,0)</f>
        <v/>
      </c>
      <c r="NQ123" s="524">
        <f>IFERROR(LU123/LU$117,0)</f>
        <v/>
      </c>
      <c r="NR123" s="524">
        <f>IFERROR(LV123/LV$117,0)</f>
        <v/>
      </c>
      <c r="NS123" s="1756">
        <f>IFERROR(LW123/LW$117,0)</f>
        <v/>
      </c>
      <c r="NT123" s="524">
        <f>IFERROR(LX123/LX$117,0)</f>
        <v/>
      </c>
      <c r="NU123" s="524">
        <f>IFERROR(LY123/LY$117,0)</f>
        <v/>
      </c>
      <c r="NV123" s="524">
        <f>IFERROR(LZ123/LZ$117,0)</f>
        <v/>
      </c>
      <c r="NW123" s="524">
        <f>IFERROR(MA123/MA$117,0)</f>
        <v/>
      </c>
      <c r="NX123" s="524">
        <f>IFERROR(MB123/MB$117,0)</f>
        <v/>
      </c>
      <c r="NZ123" s="452">
        <f>LY123-LX123</f>
        <v/>
      </c>
      <c r="OA123" s="452">
        <f>LZ123-LY123</f>
        <v/>
      </c>
      <c r="OB123" s="452">
        <f>MA123-LZ123</f>
        <v/>
      </c>
      <c r="OC123" s="452">
        <f>MB123-LZ123</f>
        <v/>
      </c>
      <c r="OD123" s="1501" t="n"/>
      <c r="OE123" s="434" t="inlineStr">
        <is>
          <t>Variable expenses</t>
        </is>
      </c>
      <c r="OF123" s="434" t="inlineStr">
        <is>
          <t>Variable expenses</t>
        </is>
      </c>
      <c r="OG123" s="434" t="inlineStr">
        <is>
          <t>Variable expenses</t>
        </is>
      </c>
    </row>
    <row r="124" outlineLevel="2" ht="12" customFormat="1" customHeight="1" s="431">
      <c r="A124" s="1523" t="n"/>
      <c r="B124" s="1521" t="n"/>
      <c r="C124" s="768" t="inlineStr">
        <is>
          <t>Cogs - dma program onboarding fee</t>
        </is>
      </c>
      <c r="D124" s="771" t="n">
        <v>501482</v>
      </c>
      <c r="E124" s="771">
        <f>CONCATENATE(D124," - ",C124)</f>
        <v/>
      </c>
      <c r="F124" s="452">
        <f>'Income statement'!F124</f>
        <v/>
      </c>
      <c r="G124" s="452">
        <f>'Income statement'!G124</f>
        <v/>
      </c>
      <c r="H124" s="452">
        <f>'Income statement'!H124</f>
        <v/>
      </c>
      <c r="I124" s="452">
        <f>'Income statement'!I124</f>
        <v/>
      </c>
      <c r="J124" s="452">
        <f>'Income statement'!J124</f>
        <v/>
      </c>
      <c r="K124" s="452">
        <f>'Income statement'!K124</f>
        <v/>
      </c>
      <c r="L124" s="452">
        <f>'Income statement'!L124</f>
        <v/>
      </c>
      <c r="M124" s="452">
        <f>'Income statement'!M124</f>
        <v/>
      </c>
      <c r="N124" s="452">
        <f>'Income statement'!N124</f>
        <v/>
      </c>
      <c r="O124" s="452">
        <f>'Income statement'!O124</f>
        <v/>
      </c>
      <c r="P124" s="452">
        <f>'Income statement'!P124</f>
        <v/>
      </c>
      <c r="Q124" s="453">
        <f>'Income statement'!Q124</f>
        <v/>
      </c>
      <c r="R124" s="452">
        <f>'Income statement'!R124</f>
        <v/>
      </c>
      <c r="S124" s="452">
        <f>'Income statement'!S124</f>
        <v/>
      </c>
      <c r="T124" s="452">
        <f>'Income statement'!T124</f>
        <v/>
      </c>
      <c r="U124" s="452">
        <f>'Income statement'!U124</f>
        <v/>
      </c>
      <c r="V124" s="452">
        <f>'Income statement'!V124</f>
        <v/>
      </c>
      <c r="W124" s="452">
        <f>'Income statement'!W124</f>
        <v/>
      </c>
      <c r="X124" s="452">
        <f>'Income statement'!X124</f>
        <v/>
      </c>
      <c r="Y124" s="452">
        <f>'Income statement'!Y124</f>
        <v/>
      </c>
      <c r="Z124" s="452">
        <f>'Income statement'!Z124</f>
        <v/>
      </c>
      <c r="AA124" s="452">
        <f>'Income statement'!AA124</f>
        <v/>
      </c>
      <c r="AB124" s="452">
        <f>'Income statement'!AB124</f>
        <v/>
      </c>
      <c r="AC124" s="453">
        <f>'Income statement'!AC124</f>
        <v/>
      </c>
      <c r="AD124" s="452">
        <f>'Income statement'!AD124</f>
        <v/>
      </c>
      <c r="AE124" s="452">
        <f>'Income statement'!AE124</f>
        <v/>
      </c>
      <c r="AF124" s="452">
        <f>'Income statement'!AF124</f>
        <v/>
      </c>
      <c r="AG124" s="452">
        <f>'Income statement'!AG124</f>
        <v/>
      </c>
      <c r="AH124" s="452">
        <f>'Income statement'!AH124</f>
        <v/>
      </c>
      <c r="AI124" s="452">
        <f>'Income statement'!AI124</f>
        <v/>
      </c>
      <c r="AJ124" s="452">
        <f>'Income statement'!AJ124</f>
        <v/>
      </c>
      <c r="AK124" s="452">
        <f>'Income statement'!AK124</f>
        <v/>
      </c>
      <c r="AL124" s="452">
        <f>'Income statement'!AL124</f>
        <v/>
      </c>
      <c r="AM124" s="452">
        <f>'Income statement'!AM124</f>
        <v/>
      </c>
      <c r="AN124" s="452">
        <f>'Income statement'!AN124</f>
        <v/>
      </c>
      <c r="AO124" s="453">
        <f>'Income statement'!AO124</f>
        <v/>
      </c>
      <c r="AP124" s="452">
        <f>'Income statement'!AP124</f>
        <v/>
      </c>
      <c r="AQ124" s="452">
        <f>'Income statement'!AQ124</f>
        <v/>
      </c>
      <c r="AR124" s="452">
        <f>'Income statement'!AR124</f>
        <v/>
      </c>
      <c r="AS124" s="452">
        <f>'Income statement'!AS124</f>
        <v/>
      </c>
      <c r="AT124" s="452">
        <f>'Income statement'!AT124</f>
        <v/>
      </c>
      <c r="AU124" s="462">
        <f>'Income statement'!AU124</f>
        <v/>
      </c>
      <c r="AV124" s="452">
        <f>SUM(F124:Q124)</f>
        <v/>
      </c>
      <c r="AW124" s="452">
        <f>SUM(R124:AC124)</f>
        <v/>
      </c>
      <c r="AX124" s="452">
        <f>SUM(AD124:AO124)</f>
        <v/>
      </c>
      <c r="AY124" s="452">
        <f>SUM(AH124:AS124)</f>
        <v/>
      </c>
      <c r="AZ124" s="452">
        <f>SUM(AJ124:AU124)</f>
        <v/>
      </c>
      <c r="BB124" s="452">
        <f>SUMIFS('QofE Def adjustments'!F:F,'QofE Def adjustments'!$E:$E,'Adjusted IS'!$E124)</f>
        <v/>
      </c>
      <c r="BC124" s="452">
        <f>SUMIFS('QofE Def adjustments'!G:G,'QofE Def adjustments'!$E:$E,'Adjusted IS'!$E124)</f>
        <v/>
      </c>
      <c r="BD124" s="452">
        <f>SUMIFS('QofE Def adjustments'!H:H,'QofE Def adjustments'!$E:$E,'Adjusted IS'!$E124)</f>
        <v/>
      </c>
      <c r="BE124" s="452">
        <f>SUMIFS('QofE Def adjustments'!I:I,'QofE Def adjustments'!$E:$E,'Adjusted IS'!$E124)</f>
        <v/>
      </c>
      <c r="BF124" s="452">
        <f>SUMIFS('QofE Def adjustments'!J:J,'QofE Def adjustments'!$E:$E,'Adjusted IS'!$E124)</f>
        <v/>
      </c>
      <c r="BG124" s="452">
        <f>SUMIFS('QofE Def adjustments'!K:K,'QofE Def adjustments'!$E:$E,'Adjusted IS'!$E124)</f>
        <v/>
      </c>
      <c r="BH124" s="452">
        <f>SUMIFS('QofE Def adjustments'!L:L,'QofE Def adjustments'!$E:$E,'Adjusted IS'!$E124)</f>
        <v/>
      </c>
      <c r="BI124" s="452">
        <f>SUMIFS('QofE Def adjustments'!M:M,'QofE Def adjustments'!$E:$E,'Adjusted IS'!$E124)</f>
        <v/>
      </c>
      <c r="BJ124" s="452">
        <f>SUMIFS('QofE Def adjustments'!N:N,'QofE Def adjustments'!$E:$E,'Adjusted IS'!$E124)</f>
        <v/>
      </c>
      <c r="BK124" s="452">
        <f>SUMIFS('QofE Def adjustments'!O:O,'QofE Def adjustments'!$E:$E,'Adjusted IS'!$E124)</f>
        <v/>
      </c>
      <c r="BL124" s="452">
        <f>SUMIFS('QofE Def adjustments'!P:P,'QofE Def adjustments'!$E:$E,'Adjusted IS'!$E124)</f>
        <v/>
      </c>
      <c r="BM124" s="453">
        <f>SUMIFS('QofE Def adjustments'!Q:Q,'QofE Def adjustments'!$E:$E,'Adjusted IS'!$E124)</f>
        <v/>
      </c>
      <c r="BN124" s="452">
        <f>SUMIFS('QofE Def adjustments'!R:R,'QofE Def adjustments'!$E:$E,'Adjusted IS'!$E124)</f>
        <v/>
      </c>
      <c r="BO124" s="452">
        <f>SUMIFS('QofE Def adjustments'!S:S,'QofE Def adjustments'!$E:$E,'Adjusted IS'!$E124)</f>
        <v/>
      </c>
      <c r="BP124" s="452">
        <f>SUMIFS('QofE Def adjustments'!T:T,'QofE Def adjustments'!$E:$E,'Adjusted IS'!$E124)</f>
        <v/>
      </c>
      <c r="BQ124" s="452">
        <f>SUMIFS('QofE Def adjustments'!U:U,'QofE Def adjustments'!$E:$E,'Adjusted IS'!$E124)</f>
        <v/>
      </c>
      <c r="BR124" s="452">
        <f>SUMIFS('QofE Def adjustments'!V:V,'QofE Def adjustments'!$E:$E,'Adjusted IS'!$E124)</f>
        <v/>
      </c>
      <c r="BS124" s="452">
        <f>SUMIFS('QofE Def adjustments'!W:W,'QofE Def adjustments'!$E:$E,'Adjusted IS'!$E124)</f>
        <v/>
      </c>
      <c r="BT124" s="452">
        <f>SUMIFS('QofE Def adjustments'!X:X,'QofE Def adjustments'!$E:$E,'Adjusted IS'!$E124)</f>
        <v/>
      </c>
      <c r="BU124" s="452">
        <f>SUMIFS('QofE Def adjustments'!Y:Y,'QofE Def adjustments'!$E:$E,'Adjusted IS'!$E124)</f>
        <v/>
      </c>
      <c r="BV124" s="452">
        <f>SUMIFS('QofE Def adjustments'!Z:Z,'QofE Def adjustments'!$E:$E,'Adjusted IS'!$E124)</f>
        <v/>
      </c>
      <c r="BW124" s="452">
        <f>SUMIFS('QofE Def adjustments'!AA:AA,'QofE Def adjustments'!$E:$E,'Adjusted IS'!$E124)</f>
        <v/>
      </c>
      <c r="BX124" s="452">
        <f>SUMIFS('QofE Def adjustments'!AB:AB,'QofE Def adjustments'!$E:$E,'Adjusted IS'!$E124)</f>
        <v/>
      </c>
      <c r="BY124" s="453">
        <f>SUMIFS('QofE Def adjustments'!AC:AC,'QofE Def adjustments'!$E:$E,'Adjusted IS'!$E124)</f>
        <v/>
      </c>
      <c r="BZ124" s="452">
        <f>SUMIFS('QofE Def adjustments'!AD:AD,'QofE Def adjustments'!$E:$E,'Adjusted IS'!$E124)</f>
        <v/>
      </c>
      <c r="CA124" s="452">
        <f>SUMIFS('QofE Def adjustments'!AE:AE,'QofE Def adjustments'!$E:$E,'Adjusted IS'!$E124)</f>
        <v/>
      </c>
      <c r="CB124" s="452">
        <f>SUMIFS('QofE Def adjustments'!AF:AF,'QofE Def adjustments'!$E:$E,'Adjusted IS'!$E124)</f>
        <v/>
      </c>
      <c r="CC124" s="452">
        <f>SUMIFS('QofE Def adjustments'!AG:AG,'QofE Def adjustments'!$E:$E,'Adjusted IS'!$E124)</f>
        <v/>
      </c>
      <c r="CD124" s="452">
        <f>SUMIFS('QofE Def adjustments'!AH:AH,'QofE Def adjustments'!$E:$E,'Adjusted IS'!$E124)</f>
        <v/>
      </c>
      <c r="CE124" s="452">
        <f>SUMIFS('QofE Def adjustments'!AI:AI,'QofE Def adjustments'!$E:$E,'Adjusted IS'!$E124)</f>
        <v/>
      </c>
      <c r="CF124" s="452">
        <f>SUMIFS('QofE Def adjustments'!AJ:AJ,'QofE Def adjustments'!$E:$E,'Adjusted IS'!$E124)</f>
        <v/>
      </c>
      <c r="CG124" s="452">
        <f>SUMIFS('QofE Def adjustments'!AK:AK,'QofE Def adjustments'!$E:$E,'Adjusted IS'!$E124)</f>
        <v/>
      </c>
      <c r="CH124" s="452">
        <f>SUMIFS('QofE Def adjustments'!AL:AL,'QofE Def adjustments'!$E:$E,'Adjusted IS'!$E124)</f>
        <v/>
      </c>
      <c r="CI124" s="452">
        <f>SUMIFS('QofE Def adjustments'!AM:AM,'QofE Def adjustments'!$E:$E,'Adjusted IS'!$E124)</f>
        <v/>
      </c>
      <c r="CJ124" s="452">
        <f>SUMIFS('QofE Def adjustments'!AN:AN,'QofE Def adjustments'!$E:$E,'Adjusted IS'!$E124)</f>
        <v/>
      </c>
      <c r="CK124" s="453">
        <f>SUMIFS('QofE Def adjustments'!AO:AO,'QofE Def adjustments'!$E:$E,'Adjusted IS'!$E124)</f>
        <v/>
      </c>
      <c r="CL124" s="452">
        <f>SUMIFS('QofE Def adjustments'!AP:AP,'QofE Def adjustments'!$E:$E,'Adjusted IS'!$E124)</f>
        <v/>
      </c>
      <c r="CM124" s="452">
        <f>SUMIFS('QofE Def adjustments'!AQ:AQ,'QofE Def adjustments'!$E:$E,'Adjusted IS'!$E124)</f>
        <v/>
      </c>
      <c r="CN124" s="452">
        <f>SUMIFS('QofE Def adjustments'!AR:AR,'QofE Def adjustments'!$E:$E,'Adjusted IS'!$E124)</f>
        <v/>
      </c>
      <c r="CO124" s="452">
        <f>SUMIFS('QofE Def adjustments'!AS:AS,'QofE Def adjustments'!$E:$E,'Adjusted IS'!$E124)</f>
        <v/>
      </c>
      <c r="CP124" s="452">
        <f>SUMIFS('QofE Def adjustments'!AT:AT,'QofE Def adjustments'!$E:$E,'Adjusted IS'!$E124)</f>
        <v/>
      </c>
      <c r="CQ124" s="462">
        <f>SUMIFS('QofE Def adjustments'!AU:AU,'QofE Def adjustments'!$E:$E,'Adjusted IS'!$E124)</f>
        <v/>
      </c>
      <c r="CR124" s="452">
        <f>SUM(BB124:BM124)</f>
        <v/>
      </c>
      <c r="CS124" s="452">
        <f>SUM(BN124:BY124)</f>
        <v/>
      </c>
      <c r="CT124" s="452">
        <f>SUM(BZ124:CK124)</f>
        <v/>
      </c>
      <c r="CU124" s="452">
        <f>SUM(CD124:CO124)</f>
        <v/>
      </c>
      <c r="CV124" s="452">
        <f>SUM(CF124:CQ124)</f>
        <v/>
      </c>
      <c r="CX124" s="452">
        <f>SUM(BB124,F124)</f>
        <v/>
      </c>
      <c r="CY124" s="452">
        <f>SUM(BC124,G124)</f>
        <v/>
      </c>
      <c r="CZ124" s="452">
        <f>SUM(BD124,H124)</f>
        <v/>
      </c>
      <c r="DA124" s="452">
        <f>SUM(BE124,I124)</f>
        <v/>
      </c>
      <c r="DB124" s="452">
        <f>SUM(BF124,J124)</f>
        <v/>
      </c>
      <c r="DC124" s="452">
        <f>SUM(BG124,K124)</f>
        <v/>
      </c>
      <c r="DD124" s="452">
        <f>SUM(BH124,L124)</f>
        <v/>
      </c>
      <c r="DE124" s="452">
        <f>SUM(BI124,M124)</f>
        <v/>
      </c>
      <c r="DF124" s="452">
        <f>SUM(BJ124,N124)</f>
        <v/>
      </c>
      <c r="DG124" s="452">
        <f>SUM(BK124,O124)</f>
        <v/>
      </c>
      <c r="DH124" s="452">
        <f>SUM(BL124,P124)</f>
        <v/>
      </c>
      <c r="DI124" s="453">
        <f>SUM(BM124,Q124)</f>
        <v/>
      </c>
      <c r="DJ124" s="452">
        <f>SUM(BN124,R124)</f>
        <v/>
      </c>
      <c r="DK124" s="452">
        <f>SUM(BO124,S124)</f>
        <v/>
      </c>
      <c r="DL124" s="452">
        <f>SUM(BP124,T124)</f>
        <v/>
      </c>
      <c r="DM124" s="452">
        <f>SUM(BQ124,U124)</f>
        <v/>
      </c>
      <c r="DN124" s="452">
        <f>SUM(BR124,V124)</f>
        <v/>
      </c>
      <c r="DO124" s="452">
        <f>SUM(BS124,W124)</f>
        <v/>
      </c>
      <c r="DP124" s="452">
        <f>SUM(BT124,X124)</f>
        <v/>
      </c>
      <c r="DQ124" s="452">
        <f>SUM(BU124,Y124)</f>
        <v/>
      </c>
      <c r="DR124" s="452">
        <f>SUM(BV124,Z124)</f>
        <v/>
      </c>
      <c r="DS124" s="452">
        <f>SUM(BW124,AA124)</f>
        <v/>
      </c>
      <c r="DT124" s="452">
        <f>SUM(BX124,AB124)</f>
        <v/>
      </c>
      <c r="DU124" s="453">
        <f>SUM(BY124,AC124)</f>
        <v/>
      </c>
      <c r="DV124" s="452">
        <f>SUM(BZ124,AD124)</f>
        <v/>
      </c>
      <c r="DW124" s="452">
        <f>SUM(CA124,AE124)</f>
        <v/>
      </c>
      <c r="DX124" s="452">
        <f>SUM(CB124,AF124)</f>
        <v/>
      </c>
      <c r="DY124" s="452">
        <f>SUM(CC124,AG124)</f>
        <v/>
      </c>
      <c r="DZ124" s="452">
        <f>SUM(CD124,AH124)</f>
        <v/>
      </c>
      <c r="EA124" s="452">
        <f>SUM(CE124,AI124)</f>
        <v/>
      </c>
      <c r="EB124" s="452">
        <f>SUM(CF124,AJ124)</f>
        <v/>
      </c>
      <c r="EC124" s="452">
        <f>SUM(CG124,AK124)</f>
        <v/>
      </c>
      <c r="ED124" s="452">
        <f>SUM(CH124,AL124)</f>
        <v/>
      </c>
      <c r="EE124" s="452">
        <f>SUM(CI124,AM124)</f>
        <v/>
      </c>
      <c r="EF124" s="452">
        <f>SUM(CJ124,AN124)</f>
        <v/>
      </c>
      <c r="EG124" s="453">
        <f>SUM(CK124,AO124)</f>
        <v/>
      </c>
      <c r="EH124" s="452">
        <f>SUM(CL124,AP124)</f>
        <v/>
      </c>
      <c r="EI124" s="452">
        <f>SUM(CM124,AQ124)</f>
        <v/>
      </c>
      <c r="EJ124" s="452">
        <f>SUM(CN124,AR124)</f>
        <v/>
      </c>
      <c r="EK124" s="452">
        <f>SUM(CO124,AS124)</f>
        <v/>
      </c>
      <c r="EL124" s="452">
        <f>SUM(CP124,AT124)</f>
        <v/>
      </c>
      <c r="EM124" s="462">
        <f>SUM(CQ124,AU124)</f>
        <v/>
      </c>
      <c r="EN124" s="452">
        <f>SUM(CX124:DI124)</f>
        <v/>
      </c>
      <c r="EO124" s="452">
        <f>SUM(DJ124:DU124)</f>
        <v/>
      </c>
      <c r="EP124" s="452">
        <f>SUM(DV124:EG124)</f>
        <v/>
      </c>
      <c r="EQ124" s="452">
        <f>SUM(DZ124:EK124)</f>
        <v/>
      </c>
      <c r="ER124" s="452">
        <f>SUM(EB124:EM124)</f>
        <v/>
      </c>
      <c r="ET124" s="452">
        <f>SUMIFS('QofE DD adjustments'!F:F,'QofE DD adjustments'!$E:$E,'Adjusted IS'!$E124)</f>
        <v/>
      </c>
      <c r="EU124" s="452">
        <f>SUMIFS('QofE DD adjustments'!G:G,'QofE DD adjustments'!$E:$E,'Adjusted IS'!$E124)</f>
        <v/>
      </c>
      <c r="EV124" s="452">
        <f>SUMIFS('QofE DD adjustments'!H:H,'QofE DD adjustments'!$E:$E,'Adjusted IS'!$E124)</f>
        <v/>
      </c>
      <c r="EW124" s="452">
        <f>SUMIFS('QofE DD adjustments'!I:I,'QofE DD adjustments'!$E:$E,'Adjusted IS'!$E124)</f>
        <v/>
      </c>
      <c r="EX124" s="452">
        <f>SUMIFS('QofE DD adjustments'!J:J,'QofE DD adjustments'!$E:$E,'Adjusted IS'!$E124)</f>
        <v/>
      </c>
      <c r="EY124" s="452">
        <f>SUMIFS('QofE DD adjustments'!K:K,'QofE DD adjustments'!$E:$E,'Adjusted IS'!$E124)</f>
        <v/>
      </c>
      <c r="EZ124" s="452">
        <f>SUMIFS('QofE DD adjustments'!L:L,'QofE DD adjustments'!$E:$E,'Adjusted IS'!$E124)</f>
        <v/>
      </c>
      <c r="FA124" s="452">
        <f>SUMIFS('QofE DD adjustments'!M:M,'QofE DD adjustments'!$E:$E,'Adjusted IS'!$E124)</f>
        <v/>
      </c>
      <c r="FB124" s="452">
        <f>SUMIFS('QofE DD adjustments'!N:N,'QofE DD adjustments'!$E:$E,'Adjusted IS'!$E124)</f>
        <v/>
      </c>
      <c r="FC124" s="452">
        <f>SUMIFS('QofE DD adjustments'!O:O,'QofE DD adjustments'!$E:$E,'Adjusted IS'!$E124)</f>
        <v/>
      </c>
      <c r="FD124" s="452">
        <f>SUMIFS('QofE DD adjustments'!P:P,'QofE DD adjustments'!$E:$E,'Adjusted IS'!$E124)</f>
        <v/>
      </c>
      <c r="FE124" s="453">
        <f>SUMIFS('QofE DD adjustments'!Q:Q,'QofE DD adjustments'!$E:$E,'Adjusted IS'!$E124)</f>
        <v/>
      </c>
      <c r="FF124" s="452">
        <f>SUMIFS('QofE DD adjustments'!R:R,'QofE DD adjustments'!$E:$E,'Adjusted IS'!$E124)</f>
        <v/>
      </c>
      <c r="FG124" s="452">
        <f>SUMIFS('QofE DD adjustments'!S:S,'QofE DD adjustments'!$E:$E,'Adjusted IS'!$E124)</f>
        <v/>
      </c>
      <c r="FH124" s="452">
        <f>SUMIFS('QofE DD adjustments'!T:T,'QofE DD adjustments'!$E:$E,'Adjusted IS'!$E124)</f>
        <v/>
      </c>
      <c r="FI124" s="452">
        <f>SUMIFS('QofE DD adjustments'!U:U,'QofE DD adjustments'!$E:$E,'Adjusted IS'!$E124)</f>
        <v/>
      </c>
      <c r="FJ124" s="452">
        <f>SUMIFS('QofE DD adjustments'!V:V,'QofE DD adjustments'!$E:$E,'Adjusted IS'!$E124)</f>
        <v/>
      </c>
      <c r="FK124" s="452">
        <f>SUMIFS('QofE DD adjustments'!W:W,'QofE DD adjustments'!$E:$E,'Adjusted IS'!$E124)</f>
        <v/>
      </c>
      <c r="FL124" s="452">
        <f>SUMIFS('QofE DD adjustments'!X:X,'QofE DD adjustments'!$E:$E,'Adjusted IS'!$E124)</f>
        <v/>
      </c>
      <c r="FM124" s="452">
        <f>SUMIFS('QofE DD adjustments'!Y:Y,'QofE DD adjustments'!$E:$E,'Adjusted IS'!$E124)</f>
        <v/>
      </c>
      <c r="FN124" s="452">
        <f>SUMIFS('QofE DD adjustments'!Z:Z,'QofE DD adjustments'!$E:$E,'Adjusted IS'!$E124)</f>
        <v/>
      </c>
      <c r="FO124" s="452">
        <f>SUMIFS('QofE DD adjustments'!AA:AA,'QofE DD adjustments'!$E:$E,'Adjusted IS'!$E124)</f>
        <v/>
      </c>
      <c r="FP124" s="452">
        <f>SUMIFS('QofE DD adjustments'!AB:AB,'QofE DD adjustments'!$E:$E,'Adjusted IS'!$E124)</f>
        <v/>
      </c>
      <c r="FQ124" s="453">
        <f>SUMIFS('QofE DD adjustments'!AC:AC,'QofE DD adjustments'!$E:$E,'Adjusted IS'!$E124)</f>
        <v/>
      </c>
      <c r="FR124" s="452">
        <f>SUMIFS('QofE DD adjustments'!AD:AD,'QofE DD adjustments'!$E:$E,'Adjusted IS'!$E124)</f>
        <v/>
      </c>
      <c r="FS124" s="452">
        <f>SUMIFS('QofE DD adjustments'!AE:AE,'QofE DD adjustments'!$E:$E,'Adjusted IS'!$E124)</f>
        <v/>
      </c>
      <c r="FT124" s="452">
        <f>SUMIFS('QofE DD adjustments'!AF:AF,'QofE DD adjustments'!$E:$E,'Adjusted IS'!$E124)</f>
        <v/>
      </c>
      <c r="FU124" s="452">
        <f>SUMIFS('QofE DD adjustments'!AG:AG,'QofE DD adjustments'!$E:$E,'Adjusted IS'!$E124)</f>
        <v/>
      </c>
      <c r="FV124" s="452">
        <f>SUMIFS('QofE DD adjustments'!AH:AH,'QofE DD adjustments'!$E:$E,'Adjusted IS'!$E124)</f>
        <v/>
      </c>
      <c r="FW124" s="452">
        <f>SUMIFS('QofE DD adjustments'!AI:AI,'QofE DD adjustments'!$E:$E,'Adjusted IS'!$E124)</f>
        <v/>
      </c>
      <c r="FX124" s="452">
        <f>SUMIFS('QofE DD adjustments'!AJ:AJ,'QofE DD adjustments'!$E:$E,'Adjusted IS'!$E124)</f>
        <v/>
      </c>
      <c r="FY124" s="452">
        <f>SUMIFS('QofE DD adjustments'!AK:AK,'QofE DD adjustments'!$E:$E,'Adjusted IS'!$E124)</f>
        <v/>
      </c>
      <c r="FZ124" s="452">
        <f>SUMIFS('QofE DD adjustments'!AL:AL,'QofE DD adjustments'!$E:$E,'Adjusted IS'!$E124)</f>
        <v/>
      </c>
      <c r="GA124" s="452">
        <f>SUMIFS('QofE DD adjustments'!AM:AM,'QofE DD adjustments'!$E:$E,'Adjusted IS'!$E124)</f>
        <v/>
      </c>
      <c r="GB124" s="452">
        <f>SUMIFS('QofE DD adjustments'!AN:AN,'QofE DD adjustments'!$E:$E,'Adjusted IS'!$E124)</f>
        <v/>
      </c>
      <c r="GC124" s="453">
        <f>SUMIFS('QofE DD adjustments'!AO:AO,'QofE DD adjustments'!$E:$E,'Adjusted IS'!$E124)</f>
        <v/>
      </c>
      <c r="GD124" s="452">
        <f>SUMIFS('QofE DD adjustments'!AP:AP,'QofE DD adjustments'!$E:$E,'Adjusted IS'!$E124)</f>
        <v/>
      </c>
      <c r="GE124" s="452">
        <f>SUMIFS('QofE DD adjustments'!AQ:AQ,'QofE DD adjustments'!$E:$E,'Adjusted IS'!$E124)</f>
        <v/>
      </c>
      <c r="GF124" s="452">
        <f>SUMIFS('QofE DD adjustments'!AR:AR,'QofE DD adjustments'!$E:$E,'Adjusted IS'!$E124)</f>
        <v/>
      </c>
      <c r="GG124" s="452">
        <f>SUMIFS('QofE DD adjustments'!AS:AS,'QofE DD adjustments'!$E:$E,'Adjusted IS'!$E124)</f>
        <v/>
      </c>
      <c r="GH124" s="452">
        <f>SUMIFS('QofE DD adjustments'!AT:AT,'QofE DD adjustments'!$E:$E,'Adjusted IS'!$E124)</f>
        <v/>
      </c>
      <c r="GI124" s="462">
        <f>SUMIFS('QofE DD adjustments'!AU:AU,'QofE DD adjustments'!$E:$E,'Adjusted IS'!$E124)</f>
        <v/>
      </c>
      <c r="GJ124" s="452">
        <f>SUM(ET124:FE124)</f>
        <v/>
      </c>
      <c r="GK124" s="452">
        <f>SUM(FF124:FQ124)</f>
        <v/>
      </c>
      <c r="GL124" s="452">
        <f>SUM(FR124:GC124)</f>
        <v/>
      </c>
      <c r="GM124" s="452">
        <f>SUM(FV124:GG124)</f>
        <v/>
      </c>
      <c r="GN124" s="452">
        <f>SUM(FX124:GI124)</f>
        <v/>
      </c>
      <c r="GP124" s="452">
        <f>SUM(ET124,CX124)</f>
        <v/>
      </c>
      <c r="GQ124" s="452">
        <f>SUM(EU124,CY124)</f>
        <v/>
      </c>
      <c r="GR124" s="452">
        <f>SUM(EV124,CZ124)</f>
        <v/>
      </c>
      <c r="GS124" s="452">
        <f>SUM(EW124,DA124)</f>
        <v/>
      </c>
      <c r="GT124" s="452">
        <f>SUM(EX124,DB124)</f>
        <v/>
      </c>
      <c r="GU124" s="452">
        <f>SUM(EY124,DC124)</f>
        <v/>
      </c>
      <c r="GV124" s="452">
        <f>SUM(EZ124,DD124)</f>
        <v/>
      </c>
      <c r="GW124" s="452">
        <f>SUM(FA124,DE124)</f>
        <v/>
      </c>
      <c r="GX124" s="452">
        <f>SUM(FB124,DF124)</f>
        <v/>
      </c>
      <c r="GY124" s="452">
        <f>SUM(FC124,DG124)</f>
        <v/>
      </c>
      <c r="GZ124" s="452">
        <f>SUM(FD124,DH124)</f>
        <v/>
      </c>
      <c r="HA124" s="453">
        <f>SUM(FE124,DI124)</f>
        <v/>
      </c>
      <c r="HB124" s="452">
        <f>SUM(FF124,DJ124)</f>
        <v/>
      </c>
      <c r="HC124" s="452">
        <f>SUM(FG124,DK124)</f>
        <v/>
      </c>
      <c r="HD124" s="452">
        <f>SUM(FH124,DL124)</f>
        <v/>
      </c>
      <c r="HE124" s="452">
        <f>SUM(FI124,DM124)</f>
        <v/>
      </c>
      <c r="HF124" s="452">
        <f>SUM(FJ124,DN124)</f>
        <v/>
      </c>
      <c r="HG124" s="452">
        <f>SUM(FK124,DO124)</f>
        <v/>
      </c>
      <c r="HH124" s="452">
        <f>SUM(FL124,DP124)</f>
        <v/>
      </c>
      <c r="HI124" s="452">
        <f>SUM(FM124,DQ124)</f>
        <v/>
      </c>
      <c r="HJ124" s="452">
        <f>SUM(FN124,DR124)</f>
        <v/>
      </c>
      <c r="HK124" s="452">
        <f>SUM(FO124,DS124)</f>
        <v/>
      </c>
      <c r="HL124" s="452">
        <f>SUM(FP124,DT124)</f>
        <v/>
      </c>
      <c r="HM124" s="453">
        <f>SUM(FQ124,DU124)</f>
        <v/>
      </c>
      <c r="HN124" s="452">
        <f>SUM(FR124,DV124)</f>
        <v/>
      </c>
      <c r="HO124" s="452">
        <f>SUM(FS124,DW124)</f>
        <v/>
      </c>
      <c r="HP124" s="452">
        <f>SUM(FT124,DX124)</f>
        <v/>
      </c>
      <c r="HQ124" s="452">
        <f>SUM(FU124,DY124)</f>
        <v/>
      </c>
      <c r="HR124" s="452">
        <f>SUM(FV124,DZ124)</f>
        <v/>
      </c>
      <c r="HS124" s="452">
        <f>SUM(FW124,EA124)</f>
        <v/>
      </c>
      <c r="HT124" s="452">
        <f>SUM(FX124,EB124)</f>
        <v/>
      </c>
      <c r="HU124" s="452">
        <f>SUM(FY124,EC124)</f>
        <v/>
      </c>
      <c r="HV124" s="452">
        <f>SUM(FZ124,ED124)</f>
        <v/>
      </c>
      <c r="HW124" s="452">
        <f>SUM(GA124,EE124)</f>
        <v/>
      </c>
      <c r="HX124" s="452">
        <f>SUM(GB124,EF124)</f>
        <v/>
      </c>
      <c r="HY124" s="453">
        <f>SUM(GC124,EG124)</f>
        <v/>
      </c>
      <c r="HZ124" s="452">
        <f>SUM(GD124,EH124)</f>
        <v/>
      </c>
      <c r="IA124" s="452">
        <f>SUM(GE124,EI124)</f>
        <v/>
      </c>
      <c r="IB124" s="452">
        <f>SUM(GF124,EJ124)</f>
        <v/>
      </c>
      <c r="IC124" s="452">
        <f>SUM(GG124,EK124)</f>
        <v/>
      </c>
      <c r="ID124" s="452">
        <f>SUM(GH124,EL124)</f>
        <v/>
      </c>
      <c r="IE124" s="462">
        <f>SUM(GI124,EM124)</f>
        <v/>
      </c>
      <c r="IF124" s="452">
        <f>SUM(GP124:HA124)</f>
        <v/>
      </c>
      <c r="IG124" s="452">
        <f>SUM(HB124:HM124)</f>
        <v/>
      </c>
      <c r="IH124" s="452">
        <f>SUM(HN124:HY124)</f>
        <v/>
      </c>
      <c r="II124" s="452">
        <f>SUM(HR124:IC124)</f>
        <v/>
      </c>
      <c r="IJ124" s="452">
        <f>SUM(HT124:IE124)</f>
        <v/>
      </c>
      <c r="IL124" s="452">
        <f>SUMIFS('QofE PF adjustments'!F:F,'QofE PF adjustments'!$E:$E,'Adjusted IS'!$E124)</f>
        <v/>
      </c>
      <c r="IM124" s="452">
        <f>SUMIFS('QofE PF adjustments'!G:G,'QofE PF adjustments'!$E:$E,'Adjusted IS'!$E124)</f>
        <v/>
      </c>
      <c r="IN124" s="452">
        <f>SUMIFS('QofE PF adjustments'!H:H,'QofE PF adjustments'!$E:$E,'Adjusted IS'!$E124)</f>
        <v/>
      </c>
      <c r="IO124" s="452">
        <f>SUMIFS('QofE PF adjustments'!I:I,'QofE PF adjustments'!$E:$E,'Adjusted IS'!$E124)</f>
        <v/>
      </c>
      <c r="IP124" s="452">
        <f>SUMIFS('QofE PF adjustments'!J:J,'QofE PF adjustments'!$E:$E,'Adjusted IS'!$E124)</f>
        <v/>
      </c>
      <c r="IQ124" s="452">
        <f>SUMIFS('QofE PF adjustments'!K:K,'QofE PF adjustments'!$E:$E,'Adjusted IS'!$E124)</f>
        <v/>
      </c>
      <c r="IR124" s="452">
        <f>SUMIFS('QofE PF adjustments'!L:L,'QofE PF adjustments'!$E:$E,'Adjusted IS'!$E124)</f>
        <v/>
      </c>
      <c r="IS124" s="452">
        <f>SUMIFS('QofE PF adjustments'!M:M,'QofE PF adjustments'!$E:$E,'Adjusted IS'!$E124)</f>
        <v/>
      </c>
      <c r="IT124" s="452">
        <f>SUMIFS('QofE PF adjustments'!N:N,'QofE PF adjustments'!$E:$E,'Adjusted IS'!$E124)</f>
        <v/>
      </c>
      <c r="IU124" s="452">
        <f>SUMIFS('QofE PF adjustments'!O:O,'QofE PF adjustments'!$E:$E,'Adjusted IS'!$E124)</f>
        <v/>
      </c>
      <c r="IV124" s="452">
        <f>SUMIFS('QofE PF adjustments'!P:P,'QofE PF adjustments'!$E:$E,'Adjusted IS'!$E124)</f>
        <v/>
      </c>
      <c r="IW124" s="453">
        <f>SUMIFS('QofE PF adjustments'!Q:Q,'QofE PF adjustments'!$E:$E,'Adjusted IS'!$E124)</f>
        <v/>
      </c>
      <c r="IX124" s="452">
        <f>SUMIFS('QofE PF adjustments'!R:R,'QofE PF adjustments'!$E:$E,'Adjusted IS'!$E124)</f>
        <v/>
      </c>
      <c r="IY124" s="452">
        <f>SUMIFS('QofE PF adjustments'!S:S,'QofE PF adjustments'!$E:$E,'Adjusted IS'!$E124)</f>
        <v/>
      </c>
      <c r="IZ124" s="452">
        <f>SUMIFS('QofE PF adjustments'!T:T,'QofE PF adjustments'!$E:$E,'Adjusted IS'!$E124)</f>
        <v/>
      </c>
      <c r="JA124" s="452">
        <f>SUMIFS('QofE PF adjustments'!U:U,'QofE PF adjustments'!$E:$E,'Adjusted IS'!$E124)</f>
        <v/>
      </c>
      <c r="JB124" s="452">
        <f>SUMIFS('QofE PF adjustments'!V:V,'QofE PF adjustments'!$E:$E,'Adjusted IS'!$E124)</f>
        <v/>
      </c>
      <c r="JC124" s="452">
        <f>SUMIFS('QofE PF adjustments'!W:W,'QofE PF adjustments'!$E:$E,'Adjusted IS'!$E124)</f>
        <v/>
      </c>
      <c r="JD124" s="452">
        <f>SUMIFS('QofE PF adjustments'!X:X,'QofE PF adjustments'!$E:$E,'Adjusted IS'!$E124)</f>
        <v/>
      </c>
      <c r="JE124" s="452">
        <f>SUMIFS('QofE PF adjustments'!Y:Y,'QofE PF adjustments'!$E:$E,'Adjusted IS'!$E124)</f>
        <v/>
      </c>
      <c r="JF124" s="452">
        <f>SUMIFS('QofE PF adjustments'!Z:Z,'QofE PF adjustments'!$E:$E,'Adjusted IS'!$E124)</f>
        <v/>
      </c>
      <c r="JG124" s="452">
        <f>SUMIFS('QofE PF adjustments'!AA:AA,'QofE PF adjustments'!$E:$E,'Adjusted IS'!$E124)</f>
        <v/>
      </c>
      <c r="JH124" s="452">
        <f>SUMIFS('QofE PF adjustments'!AB:AB,'QofE PF adjustments'!$E:$E,'Adjusted IS'!$E124)</f>
        <v/>
      </c>
      <c r="JI124" s="453">
        <f>SUMIFS('QofE PF adjustments'!AC:AC,'QofE PF adjustments'!$E:$E,'Adjusted IS'!$E124)</f>
        <v/>
      </c>
      <c r="JJ124" s="452">
        <f>SUMIFS('QofE PF adjustments'!AD:AD,'QofE PF adjustments'!$E:$E,'Adjusted IS'!$E124)</f>
        <v/>
      </c>
      <c r="JK124" s="452">
        <f>SUMIFS('QofE PF adjustments'!AE:AE,'QofE PF adjustments'!$E:$E,'Adjusted IS'!$E124)</f>
        <v/>
      </c>
      <c r="JL124" s="452">
        <f>SUMIFS('QofE PF adjustments'!AF:AF,'QofE PF adjustments'!$E:$E,'Adjusted IS'!$E124)</f>
        <v/>
      </c>
      <c r="JM124" s="452">
        <f>SUMIFS('QofE PF adjustments'!AG:AG,'QofE PF adjustments'!$E:$E,'Adjusted IS'!$E124)</f>
        <v/>
      </c>
      <c r="JN124" s="452">
        <f>SUMIFS('QofE PF adjustments'!AH:AH,'QofE PF adjustments'!$E:$E,'Adjusted IS'!$E124)</f>
        <v/>
      </c>
      <c r="JO124" s="452">
        <f>SUMIFS('QofE PF adjustments'!AI:AI,'QofE PF adjustments'!$E:$E,'Adjusted IS'!$E124)</f>
        <v/>
      </c>
      <c r="JP124" s="452">
        <f>SUMIFS('QofE PF adjustments'!AJ:AJ,'QofE PF adjustments'!$E:$E,'Adjusted IS'!$E124)</f>
        <v/>
      </c>
      <c r="JQ124" s="452">
        <f>SUMIFS('QofE PF adjustments'!AK:AK,'QofE PF adjustments'!$E:$E,'Adjusted IS'!$E124)</f>
        <v/>
      </c>
      <c r="JR124" s="452">
        <f>SUMIFS('QofE PF adjustments'!AL:AL,'QofE PF adjustments'!$E:$E,'Adjusted IS'!$E124)</f>
        <v/>
      </c>
      <c r="JS124" s="452">
        <f>SUMIFS('QofE PF adjustments'!AM:AM,'QofE PF adjustments'!$E:$E,'Adjusted IS'!$E124)</f>
        <v/>
      </c>
      <c r="JT124" s="452">
        <f>SUMIFS('QofE PF adjustments'!AN:AN,'QofE PF adjustments'!$E:$E,'Adjusted IS'!$E124)</f>
        <v/>
      </c>
      <c r="JU124" s="453">
        <f>SUMIFS('QofE PF adjustments'!AO:AO,'QofE PF adjustments'!$E:$E,'Adjusted IS'!$E124)</f>
        <v/>
      </c>
      <c r="JV124" s="452">
        <f>SUMIFS('QofE PF adjustments'!AP:AP,'QofE PF adjustments'!$E:$E,'Adjusted IS'!$E124)</f>
        <v/>
      </c>
      <c r="JW124" s="452">
        <f>SUMIFS('QofE PF adjustments'!AQ:AQ,'QofE PF adjustments'!$E:$E,'Adjusted IS'!$E124)</f>
        <v/>
      </c>
      <c r="JX124" s="452">
        <f>SUMIFS('QofE PF adjustments'!AR:AR,'QofE PF adjustments'!$E:$E,'Adjusted IS'!$E124)</f>
        <v/>
      </c>
      <c r="JY124" s="452">
        <f>SUMIFS('QofE PF adjustments'!AS:AS,'QofE PF adjustments'!$E:$E,'Adjusted IS'!$E124)</f>
        <v/>
      </c>
      <c r="JZ124" s="452">
        <f>SUMIFS('QofE PF adjustments'!AT:AT,'QofE PF adjustments'!$E:$E,'Adjusted IS'!$E124)</f>
        <v/>
      </c>
      <c r="KA124" s="462">
        <f>SUMIFS('QofE PF adjustments'!AU:AU,'QofE PF adjustments'!$E:$E,'Adjusted IS'!$E124)</f>
        <v/>
      </c>
      <c r="KB124" s="452">
        <f>SUM(IL124:IW124)</f>
        <v/>
      </c>
      <c r="KC124" s="452">
        <f>SUM(IX124:JI124)</f>
        <v/>
      </c>
      <c r="KD124" s="452">
        <f>SUM(JJ124:JU124)</f>
        <v/>
      </c>
      <c r="KE124" s="452">
        <f>SUM(JN124:JY124)</f>
        <v/>
      </c>
      <c r="KF124" s="452">
        <f>SUM(JP124:KA124)</f>
        <v/>
      </c>
      <c r="KH124" s="452">
        <f>SUM(IL124,GP124)</f>
        <v/>
      </c>
      <c r="KI124" s="452">
        <f>SUM(IM124,GQ124)</f>
        <v/>
      </c>
      <c r="KJ124" s="452">
        <f>SUM(IN124,GR124)</f>
        <v/>
      </c>
      <c r="KK124" s="452">
        <f>SUM(IO124,GS124)</f>
        <v/>
      </c>
      <c r="KL124" s="452">
        <f>SUM(IP124,GT124)</f>
        <v/>
      </c>
      <c r="KM124" s="452">
        <f>SUM(IQ124,GU124)</f>
        <v/>
      </c>
      <c r="KN124" s="452">
        <f>SUM(IR124,GV124)</f>
        <v/>
      </c>
      <c r="KO124" s="452">
        <f>SUM(IS124,GW124)</f>
        <v/>
      </c>
      <c r="KP124" s="452">
        <f>SUM(IT124,GX124)</f>
        <v/>
      </c>
      <c r="KQ124" s="452">
        <f>SUM(IU124,GY124)</f>
        <v/>
      </c>
      <c r="KR124" s="452">
        <f>SUM(IV124,GZ124)</f>
        <v/>
      </c>
      <c r="KS124" s="453">
        <f>SUM(IW124,HA124)</f>
        <v/>
      </c>
      <c r="KT124" s="452">
        <f>SUM(IX124,HB124)</f>
        <v/>
      </c>
      <c r="KU124" s="452">
        <f>SUM(IY124,HC124)</f>
        <v/>
      </c>
      <c r="KV124" s="452">
        <f>SUM(IZ124,HD124)</f>
        <v/>
      </c>
      <c r="KW124" s="452">
        <f>SUM(JA124,HE124)</f>
        <v/>
      </c>
      <c r="KX124" s="452">
        <f>SUM(JB124,HF124)</f>
        <v/>
      </c>
      <c r="KY124" s="452">
        <f>SUM(JC124,HG124)</f>
        <v/>
      </c>
      <c r="KZ124" s="452">
        <f>SUM(JD124,HH124)</f>
        <v/>
      </c>
      <c r="LA124" s="452">
        <f>SUM(JE124,HI124)</f>
        <v/>
      </c>
      <c r="LB124" s="452">
        <f>SUM(JF124,HJ124)</f>
        <v/>
      </c>
      <c r="LC124" s="452">
        <f>SUM(JG124,HK124)</f>
        <v/>
      </c>
      <c r="LD124" s="452">
        <f>SUM(JH124,HL124)</f>
        <v/>
      </c>
      <c r="LE124" s="453">
        <f>SUM(JI124,HM124)</f>
        <v/>
      </c>
      <c r="LF124" s="452">
        <f>SUM(JJ124,HN124)</f>
        <v/>
      </c>
      <c r="LG124" s="452">
        <f>SUM(JK124,HO124)</f>
        <v/>
      </c>
      <c r="LH124" s="452">
        <f>SUM(JL124,HP124)</f>
        <v/>
      </c>
      <c r="LI124" s="452">
        <f>SUM(JM124,HQ124)</f>
        <v/>
      </c>
      <c r="LJ124" s="452">
        <f>SUM(JN124,HR124)</f>
        <v/>
      </c>
      <c r="LK124" s="452">
        <f>SUM(JO124,HS124)</f>
        <v/>
      </c>
      <c r="LL124" s="452">
        <f>SUM(JP124,HT124)</f>
        <v/>
      </c>
      <c r="LM124" s="452">
        <f>SUM(JQ124,HU124)</f>
        <v/>
      </c>
      <c r="LN124" s="452">
        <f>SUM(JR124,HV124)</f>
        <v/>
      </c>
      <c r="LO124" s="452">
        <f>SUM(JS124,HW124)</f>
        <v/>
      </c>
      <c r="LP124" s="452">
        <f>SUM(JT124,HX124)</f>
        <v/>
      </c>
      <c r="LQ124" s="453">
        <f>SUM(JU124,HY124)</f>
        <v/>
      </c>
      <c r="LR124" s="452">
        <f>SUM(JV124,HZ124)</f>
        <v/>
      </c>
      <c r="LS124" s="452">
        <f>SUM(JW124,IA124)</f>
        <v/>
      </c>
      <c r="LT124" s="452">
        <f>SUM(JX124,IB124)</f>
        <v/>
      </c>
      <c r="LU124" s="452">
        <f>SUM(JY124,IC124)</f>
        <v/>
      </c>
      <c r="LV124" s="452">
        <f>SUM(JZ124,ID124)</f>
        <v/>
      </c>
      <c r="LW124" s="462">
        <f>SUM(KA124,IE124)</f>
        <v/>
      </c>
      <c r="LX124" s="452">
        <f>SUM(KH124:KS124)</f>
        <v/>
      </c>
      <c r="LY124" s="452">
        <f>SUM(KT124:LE124)</f>
        <v/>
      </c>
      <c r="LZ124" s="452">
        <f>SUM(LF124:LQ124)</f>
        <v/>
      </c>
      <c r="MA124" s="452">
        <f>SUM(LJ124:LU124)</f>
        <v/>
      </c>
      <c r="MB124" s="452">
        <f>SUM(LL124:LW124)</f>
        <v/>
      </c>
      <c r="MD124" s="524">
        <f>IFERROR(KH124/KH$117,0)</f>
        <v/>
      </c>
      <c r="ME124" s="524">
        <f>IFERROR(KI124/KI$117,0)</f>
        <v/>
      </c>
      <c r="MF124" s="524">
        <f>IFERROR(KJ124/KJ$117,0)</f>
        <v/>
      </c>
      <c r="MG124" s="524">
        <f>IFERROR(KK124/KK$117,0)</f>
        <v/>
      </c>
      <c r="MH124" s="524">
        <f>IFERROR(KL124/KL$117,0)</f>
        <v/>
      </c>
      <c r="MI124" s="524">
        <f>IFERROR(KM124/KM$117,0)</f>
        <v/>
      </c>
      <c r="MJ124" s="524">
        <f>IFERROR(KN124/KN$117,0)</f>
        <v/>
      </c>
      <c r="MK124" s="524">
        <f>IFERROR(KO124/KO$117,0)</f>
        <v/>
      </c>
      <c r="ML124" s="524">
        <f>IFERROR(KP124/KP$117,0)</f>
        <v/>
      </c>
      <c r="MM124" s="524">
        <f>IFERROR(KQ124/KQ$117,0)</f>
        <v/>
      </c>
      <c r="MN124" s="524">
        <f>IFERROR(KR124/KR$117,0)</f>
        <v/>
      </c>
      <c r="MO124" s="525">
        <f>IFERROR(KS124/KS$117,0)</f>
        <v/>
      </c>
      <c r="MP124" s="524">
        <f>IFERROR(KT124/KT$117,0)</f>
        <v/>
      </c>
      <c r="MQ124" s="524">
        <f>IFERROR(KU124/KU$117,0)</f>
        <v/>
      </c>
      <c r="MR124" s="524">
        <f>IFERROR(KV124/KV$117,0)</f>
        <v/>
      </c>
      <c r="MS124" s="524">
        <f>IFERROR(KW124/KW$117,0)</f>
        <v/>
      </c>
      <c r="MT124" s="524">
        <f>IFERROR(KX124/KX$117,0)</f>
        <v/>
      </c>
      <c r="MU124" s="524">
        <f>IFERROR(KY124/KY$117,0)</f>
        <v/>
      </c>
      <c r="MV124" s="524">
        <f>IFERROR(KZ124/KZ$117,0)</f>
        <v/>
      </c>
      <c r="MW124" s="524">
        <f>IFERROR(LA124/LA$117,0)</f>
        <v/>
      </c>
      <c r="MX124" s="524">
        <f>IFERROR(LB124/LB$117,0)</f>
        <v/>
      </c>
      <c r="MY124" s="524">
        <f>IFERROR(LC124/LC$117,0)</f>
        <v/>
      </c>
      <c r="MZ124" s="524">
        <f>IFERROR(LD124/LD$117,0)</f>
        <v/>
      </c>
      <c r="NA124" s="525">
        <f>IFERROR(LE124/LE$117,0)</f>
        <v/>
      </c>
      <c r="NB124" s="524">
        <f>IFERROR(LF124/LF$117,0)</f>
        <v/>
      </c>
      <c r="NC124" s="524">
        <f>IFERROR(LG124/LG$117,0)</f>
        <v/>
      </c>
      <c r="ND124" s="524">
        <f>IFERROR(LH124/LH$117,0)</f>
        <v/>
      </c>
      <c r="NE124" s="524">
        <f>IFERROR(LI124/LI$117,0)</f>
        <v/>
      </c>
      <c r="NF124" s="524">
        <f>IFERROR(LJ124/LJ$117,0)</f>
        <v/>
      </c>
      <c r="NG124" s="524">
        <f>IFERROR(LK124/LK$117,0)</f>
        <v/>
      </c>
      <c r="NH124" s="524">
        <f>IFERROR(LL124/LL$117,0)</f>
        <v/>
      </c>
      <c r="NI124" s="524">
        <f>IFERROR(LM124/LM$117,0)</f>
        <v/>
      </c>
      <c r="NJ124" s="524">
        <f>IFERROR(LN124/LN$117,0)</f>
        <v/>
      </c>
      <c r="NK124" s="524">
        <f>IFERROR(LO124/LO$117,0)</f>
        <v/>
      </c>
      <c r="NL124" s="524">
        <f>IFERROR(LP124/LP$117,0)</f>
        <v/>
      </c>
      <c r="NM124" s="525">
        <f>IFERROR(LQ124/LQ$117,0)</f>
        <v/>
      </c>
      <c r="NN124" s="524">
        <f>IFERROR(LR124/LR$117,0)</f>
        <v/>
      </c>
      <c r="NO124" s="524">
        <f>IFERROR(LS124/LS$117,0)</f>
        <v/>
      </c>
      <c r="NP124" s="524">
        <f>IFERROR(LT124/LT$117,0)</f>
        <v/>
      </c>
      <c r="NQ124" s="524">
        <f>IFERROR(LU124/LU$117,0)</f>
        <v/>
      </c>
      <c r="NR124" s="524">
        <f>IFERROR(LV124/LV$117,0)</f>
        <v/>
      </c>
      <c r="NS124" s="1756">
        <f>IFERROR(LW124/LW$117,0)</f>
        <v/>
      </c>
      <c r="NT124" s="524">
        <f>IFERROR(LX124/LX$117,0)</f>
        <v/>
      </c>
      <c r="NU124" s="524">
        <f>IFERROR(LY124/LY$117,0)</f>
        <v/>
      </c>
      <c r="NV124" s="524">
        <f>IFERROR(LZ124/LZ$117,0)</f>
        <v/>
      </c>
      <c r="NW124" s="524">
        <f>IFERROR(MA124/MA$117,0)</f>
        <v/>
      </c>
      <c r="NX124" s="524">
        <f>IFERROR(MB124/MB$117,0)</f>
        <v/>
      </c>
      <c r="NZ124" s="452">
        <f>LY124-LX124</f>
        <v/>
      </c>
      <c r="OA124" s="452">
        <f>LZ124-LY124</f>
        <v/>
      </c>
      <c r="OB124" s="452">
        <f>MA124-LZ124</f>
        <v/>
      </c>
      <c r="OC124" s="452">
        <f>MB124-LZ124</f>
        <v/>
      </c>
      <c r="OD124" s="1501" t="n"/>
      <c r="OE124" s="434" t="inlineStr">
        <is>
          <t>Variable expenses</t>
        </is>
      </c>
      <c r="OF124" s="434" t="inlineStr">
        <is>
          <t>Variable expenses</t>
        </is>
      </c>
      <c r="OG124" s="434" t="inlineStr">
        <is>
          <t>Variable expenses</t>
        </is>
      </c>
    </row>
    <row r="125" outlineLevel="2" ht="12" customFormat="1" customHeight="1" s="431">
      <c r="A125" s="1523" t="n"/>
      <c r="B125" s="1521" t="n"/>
      <c r="C125" s="768" t="inlineStr">
        <is>
          <t>Cogs - card development</t>
        </is>
      </c>
      <c r="D125" s="771" t="n">
        <v>501455</v>
      </c>
      <c r="E125" s="771">
        <f>CONCATENATE(D125," - ",C125)</f>
        <v/>
      </c>
      <c r="F125" s="452">
        <f>'Income statement'!F125</f>
        <v/>
      </c>
      <c r="G125" s="452">
        <f>'Income statement'!G125</f>
        <v/>
      </c>
      <c r="H125" s="452">
        <f>'Income statement'!H125</f>
        <v/>
      </c>
      <c r="I125" s="452">
        <f>'Income statement'!I125</f>
        <v/>
      </c>
      <c r="J125" s="452">
        <f>'Income statement'!J125</f>
        <v/>
      </c>
      <c r="K125" s="452">
        <f>'Income statement'!K125</f>
        <v/>
      </c>
      <c r="L125" s="452">
        <f>'Income statement'!L125</f>
        <v/>
      </c>
      <c r="M125" s="452">
        <f>'Income statement'!M125</f>
        <v/>
      </c>
      <c r="N125" s="452">
        <f>'Income statement'!N125</f>
        <v/>
      </c>
      <c r="O125" s="452">
        <f>'Income statement'!O125</f>
        <v/>
      </c>
      <c r="P125" s="452">
        <f>'Income statement'!P125</f>
        <v/>
      </c>
      <c r="Q125" s="453">
        <f>'Income statement'!Q125</f>
        <v/>
      </c>
      <c r="R125" s="452">
        <f>'Income statement'!R125</f>
        <v/>
      </c>
      <c r="S125" s="452">
        <f>'Income statement'!S125</f>
        <v/>
      </c>
      <c r="T125" s="452">
        <f>'Income statement'!T125</f>
        <v/>
      </c>
      <c r="U125" s="452">
        <f>'Income statement'!U125</f>
        <v/>
      </c>
      <c r="V125" s="452">
        <f>'Income statement'!V125</f>
        <v/>
      </c>
      <c r="W125" s="452">
        <f>'Income statement'!W125</f>
        <v/>
      </c>
      <c r="X125" s="452">
        <f>'Income statement'!X125</f>
        <v/>
      </c>
      <c r="Y125" s="452">
        <f>'Income statement'!Y125</f>
        <v/>
      </c>
      <c r="Z125" s="452">
        <f>'Income statement'!Z125</f>
        <v/>
      </c>
      <c r="AA125" s="452">
        <f>'Income statement'!AA125</f>
        <v/>
      </c>
      <c r="AB125" s="452">
        <f>'Income statement'!AB125</f>
        <v/>
      </c>
      <c r="AC125" s="453">
        <f>'Income statement'!AC125</f>
        <v/>
      </c>
      <c r="AD125" s="452">
        <f>'Income statement'!AD125</f>
        <v/>
      </c>
      <c r="AE125" s="452">
        <f>'Income statement'!AE125</f>
        <v/>
      </c>
      <c r="AF125" s="452">
        <f>'Income statement'!AF125</f>
        <v/>
      </c>
      <c r="AG125" s="452">
        <f>'Income statement'!AG125</f>
        <v/>
      </c>
      <c r="AH125" s="452">
        <f>'Income statement'!AH125</f>
        <v/>
      </c>
      <c r="AI125" s="452">
        <f>'Income statement'!AI125</f>
        <v/>
      </c>
      <c r="AJ125" s="452">
        <f>'Income statement'!AJ125</f>
        <v/>
      </c>
      <c r="AK125" s="452">
        <f>'Income statement'!AK125</f>
        <v/>
      </c>
      <c r="AL125" s="452">
        <f>'Income statement'!AL125</f>
        <v/>
      </c>
      <c r="AM125" s="452">
        <f>'Income statement'!AM125</f>
        <v/>
      </c>
      <c r="AN125" s="452">
        <f>'Income statement'!AN125</f>
        <v/>
      </c>
      <c r="AO125" s="453">
        <f>'Income statement'!AO125</f>
        <v/>
      </c>
      <c r="AP125" s="452">
        <f>'Income statement'!AP125</f>
        <v/>
      </c>
      <c r="AQ125" s="452">
        <f>'Income statement'!AQ125</f>
        <v/>
      </c>
      <c r="AR125" s="452">
        <f>'Income statement'!AR125</f>
        <v/>
      </c>
      <c r="AS125" s="452">
        <f>'Income statement'!AS125</f>
        <v/>
      </c>
      <c r="AT125" s="452">
        <f>'Income statement'!AT125</f>
        <v/>
      </c>
      <c r="AU125" s="462">
        <f>'Income statement'!AU125</f>
        <v/>
      </c>
      <c r="AV125" s="452">
        <f>SUM(F125:Q125)</f>
        <v/>
      </c>
      <c r="AW125" s="452">
        <f>SUM(R125:AC125)</f>
        <v/>
      </c>
      <c r="AX125" s="452">
        <f>SUM(AD125:AO125)</f>
        <v/>
      </c>
      <c r="AY125" s="452">
        <f>SUM(AH125:AS125)</f>
        <v/>
      </c>
      <c r="AZ125" s="452">
        <f>SUM(AJ125:AU125)</f>
        <v/>
      </c>
      <c r="BB125" s="452">
        <f>SUMIFS('QofE Def adjustments'!F:F,'QofE Def adjustments'!$E:$E,'Adjusted IS'!$E125)</f>
        <v/>
      </c>
      <c r="BC125" s="452">
        <f>SUMIFS('QofE Def adjustments'!G:G,'QofE Def adjustments'!$E:$E,'Adjusted IS'!$E125)</f>
        <v/>
      </c>
      <c r="BD125" s="452">
        <f>SUMIFS('QofE Def adjustments'!H:H,'QofE Def adjustments'!$E:$E,'Adjusted IS'!$E125)</f>
        <v/>
      </c>
      <c r="BE125" s="452">
        <f>SUMIFS('QofE Def adjustments'!I:I,'QofE Def adjustments'!$E:$E,'Adjusted IS'!$E125)</f>
        <v/>
      </c>
      <c r="BF125" s="452">
        <f>SUMIFS('QofE Def adjustments'!J:J,'QofE Def adjustments'!$E:$E,'Adjusted IS'!$E125)</f>
        <v/>
      </c>
      <c r="BG125" s="452">
        <f>SUMIFS('QofE Def adjustments'!K:K,'QofE Def adjustments'!$E:$E,'Adjusted IS'!$E125)</f>
        <v/>
      </c>
      <c r="BH125" s="452">
        <f>SUMIFS('QofE Def adjustments'!L:L,'QofE Def adjustments'!$E:$E,'Adjusted IS'!$E125)</f>
        <v/>
      </c>
      <c r="BI125" s="452">
        <f>SUMIFS('QofE Def adjustments'!M:M,'QofE Def adjustments'!$E:$E,'Adjusted IS'!$E125)</f>
        <v/>
      </c>
      <c r="BJ125" s="452">
        <f>SUMIFS('QofE Def adjustments'!N:N,'QofE Def adjustments'!$E:$E,'Adjusted IS'!$E125)</f>
        <v/>
      </c>
      <c r="BK125" s="452">
        <f>SUMIFS('QofE Def adjustments'!O:O,'QofE Def adjustments'!$E:$E,'Adjusted IS'!$E125)</f>
        <v/>
      </c>
      <c r="BL125" s="452">
        <f>SUMIFS('QofE Def adjustments'!P:P,'QofE Def adjustments'!$E:$E,'Adjusted IS'!$E125)</f>
        <v/>
      </c>
      <c r="BM125" s="453">
        <f>SUMIFS('QofE Def adjustments'!Q:Q,'QofE Def adjustments'!$E:$E,'Adjusted IS'!$E125)</f>
        <v/>
      </c>
      <c r="BN125" s="452">
        <f>SUMIFS('QofE Def adjustments'!R:R,'QofE Def adjustments'!$E:$E,'Adjusted IS'!$E125)</f>
        <v/>
      </c>
      <c r="BO125" s="452">
        <f>SUMIFS('QofE Def adjustments'!S:S,'QofE Def adjustments'!$E:$E,'Adjusted IS'!$E125)</f>
        <v/>
      </c>
      <c r="BP125" s="452">
        <f>SUMIFS('QofE Def adjustments'!T:T,'QofE Def adjustments'!$E:$E,'Adjusted IS'!$E125)</f>
        <v/>
      </c>
      <c r="BQ125" s="452">
        <f>SUMIFS('QofE Def adjustments'!U:U,'QofE Def adjustments'!$E:$E,'Adjusted IS'!$E125)</f>
        <v/>
      </c>
      <c r="BR125" s="452">
        <f>SUMIFS('QofE Def adjustments'!V:V,'QofE Def adjustments'!$E:$E,'Adjusted IS'!$E125)</f>
        <v/>
      </c>
      <c r="BS125" s="452">
        <f>SUMIFS('QofE Def adjustments'!W:W,'QofE Def adjustments'!$E:$E,'Adjusted IS'!$E125)</f>
        <v/>
      </c>
      <c r="BT125" s="452">
        <f>SUMIFS('QofE Def adjustments'!X:X,'QofE Def adjustments'!$E:$E,'Adjusted IS'!$E125)</f>
        <v/>
      </c>
      <c r="BU125" s="452">
        <f>SUMIFS('QofE Def adjustments'!Y:Y,'QofE Def adjustments'!$E:$E,'Adjusted IS'!$E125)</f>
        <v/>
      </c>
      <c r="BV125" s="452">
        <f>SUMIFS('QofE Def adjustments'!Z:Z,'QofE Def adjustments'!$E:$E,'Adjusted IS'!$E125)</f>
        <v/>
      </c>
      <c r="BW125" s="452">
        <f>SUMIFS('QofE Def adjustments'!AA:AA,'QofE Def adjustments'!$E:$E,'Adjusted IS'!$E125)</f>
        <v/>
      </c>
      <c r="BX125" s="452">
        <f>SUMIFS('QofE Def adjustments'!AB:AB,'QofE Def adjustments'!$E:$E,'Adjusted IS'!$E125)</f>
        <v/>
      </c>
      <c r="BY125" s="453">
        <f>SUMIFS('QofE Def adjustments'!AC:AC,'QofE Def adjustments'!$E:$E,'Adjusted IS'!$E125)</f>
        <v/>
      </c>
      <c r="BZ125" s="452">
        <f>SUMIFS('QofE Def adjustments'!AD:AD,'QofE Def adjustments'!$E:$E,'Adjusted IS'!$E125)</f>
        <v/>
      </c>
      <c r="CA125" s="452">
        <f>SUMIFS('QofE Def adjustments'!AE:AE,'QofE Def adjustments'!$E:$E,'Adjusted IS'!$E125)</f>
        <v/>
      </c>
      <c r="CB125" s="452">
        <f>SUMIFS('QofE Def adjustments'!AF:AF,'QofE Def adjustments'!$E:$E,'Adjusted IS'!$E125)</f>
        <v/>
      </c>
      <c r="CC125" s="452">
        <f>SUMIFS('QofE Def adjustments'!AG:AG,'QofE Def adjustments'!$E:$E,'Adjusted IS'!$E125)</f>
        <v/>
      </c>
      <c r="CD125" s="452">
        <f>SUMIFS('QofE Def adjustments'!AH:AH,'QofE Def adjustments'!$E:$E,'Adjusted IS'!$E125)</f>
        <v/>
      </c>
      <c r="CE125" s="452">
        <f>SUMIFS('QofE Def adjustments'!AI:AI,'QofE Def adjustments'!$E:$E,'Adjusted IS'!$E125)</f>
        <v/>
      </c>
      <c r="CF125" s="452">
        <f>SUMIFS('QofE Def adjustments'!AJ:AJ,'QofE Def adjustments'!$E:$E,'Adjusted IS'!$E125)</f>
        <v/>
      </c>
      <c r="CG125" s="452">
        <f>SUMIFS('QofE Def adjustments'!AK:AK,'QofE Def adjustments'!$E:$E,'Adjusted IS'!$E125)</f>
        <v/>
      </c>
      <c r="CH125" s="452">
        <f>SUMIFS('QofE Def adjustments'!AL:AL,'QofE Def adjustments'!$E:$E,'Adjusted IS'!$E125)</f>
        <v/>
      </c>
      <c r="CI125" s="452">
        <f>SUMIFS('QofE Def adjustments'!AM:AM,'QofE Def adjustments'!$E:$E,'Adjusted IS'!$E125)</f>
        <v/>
      </c>
      <c r="CJ125" s="452">
        <f>SUMIFS('QofE Def adjustments'!AN:AN,'QofE Def adjustments'!$E:$E,'Adjusted IS'!$E125)</f>
        <v/>
      </c>
      <c r="CK125" s="453">
        <f>SUMIFS('QofE Def adjustments'!AO:AO,'QofE Def adjustments'!$E:$E,'Adjusted IS'!$E125)</f>
        <v/>
      </c>
      <c r="CL125" s="452">
        <f>SUMIFS('QofE Def adjustments'!AP:AP,'QofE Def adjustments'!$E:$E,'Adjusted IS'!$E125)</f>
        <v/>
      </c>
      <c r="CM125" s="452">
        <f>SUMIFS('QofE Def adjustments'!AQ:AQ,'QofE Def adjustments'!$E:$E,'Adjusted IS'!$E125)</f>
        <v/>
      </c>
      <c r="CN125" s="452">
        <f>SUMIFS('QofE Def adjustments'!AR:AR,'QofE Def adjustments'!$E:$E,'Adjusted IS'!$E125)</f>
        <v/>
      </c>
      <c r="CO125" s="452">
        <f>SUMIFS('QofE Def adjustments'!AS:AS,'QofE Def adjustments'!$E:$E,'Adjusted IS'!$E125)</f>
        <v/>
      </c>
      <c r="CP125" s="452">
        <f>SUMIFS('QofE Def adjustments'!AT:AT,'QofE Def adjustments'!$E:$E,'Adjusted IS'!$E125)</f>
        <v/>
      </c>
      <c r="CQ125" s="462">
        <f>SUMIFS('QofE Def adjustments'!AU:AU,'QofE Def adjustments'!$E:$E,'Adjusted IS'!$E125)</f>
        <v/>
      </c>
      <c r="CR125" s="452">
        <f>SUM(BB125:BM125)</f>
        <v/>
      </c>
      <c r="CS125" s="452">
        <f>SUM(BN125:BY125)</f>
        <v/>
      </c>
      <c r="CT125" s="452">
        <f>SUM(BZ125:CK125)</f>
        <v/>
      </c>
      <c r="CU125" s="452">
        <f>SUM(CD125:CO125)</f>
        <v/>
      </c>
      <c r="CV125" s="452">
        <f>SUM(CF125:CQ125)</f>
        <v/>
      </c>
      <c r="CX125" s="452">
        <f>SUM(BB125,F125)</f>
        <v/>
      </c>
      <c r="CY125" s="452">
        <f>SUM(BC125,G125)</f>
        <v/>
      </c>
      <c r="CZ125" s="452">
        <f>SUM(BD125,H125)</f>
        <v/>
      </c>
      <c r="DA125" s="452">
        <f>SUM(BE125,I125)</f>
        <v/>
      </c>
      <c r="DB125" s="452">
        <f>SUM(BF125,J125)</f>
        <v/>
      </c>
      <c r="DC125" s="452">
        <f>SUM(BG125,K125)</f>
        <v/>
      </c>
      <c r="DD125" s="452">
        <f>SUM(BH125,L125)</f>
        <v/>
      </c>
      <c r="DE125" s="452">
        <f>SUM(BI125,M125)</f>
        <v/>
      </c>
      <c r="DF125" s="452">
        <f>SUM(BJ125,N125)</f>
        <v/>
      </c>
      <c r="DG125" s="452">
        <f>SUM(BK125,O125)</f>
        <v/>
      </c>
      <c r="DH125" s="452">
        <f>SUM(BL125,P125)</f>
        <v/>
      </c>
      <c r="DI125" s="453">
        <f>SUM(BM125,Q125)</f>
        <v/>
      </c>
      <c r="DJ125" s="452">
        <f>SUM(BN125,R125)</f>
        <v/>
      </c>
      <c r="DK125" s="452">
        <f>SUM(BO125,S125)</f>
        <v/>
      </c>
      <c r="DL125" s="452">
        <f>SUM(BP125,T125)</f>
        <v/>
      </c>
      <c r="DM125" s="452">
        <f>SUM(BQ125,U125)</f>
        <v/>
      </c>
      <c r="DN125" s="452">
        <f>SUM(BR125,V125)</f>
        <v/>
      </c>
      <c r="DO125" s="452">
        <f>SUM(BS125,W125)</f>
        <v/>
      </c>
      <c r="DP125" s="452">
        <f>SUM(BT125,X125)</f>
        <v/>
      </c>
      <c r="DQ125" s="452">
        <f>SUM(BU125,Y125)</f>
        <v/>
      </c>
      <c r="DR125" s="452">
        <f>SUM(BV125,Z125)</f>
        <v/>
      </c>
      <c r="DS125" s="452">
        <f>SUM(BW125,AA125)</f>
        <v/>
      </c>
      <c r="DT125" s="452">
        <f>SUM(BX125,AB125)</f>
        <v/>
      </c>
      <c r="DU125" s="453">
        <f>SUM(BY125,AC125)</f>
        <v/>
      </c>
      <c r="DV125" s="452">
        <f>SUM(BZ125,AD125)</f>
        <v/>
      </c>
      <c r="DW125" s="452">
        <f>SUM(CA125,AE125)</f>
        <v/>
      </c>
      <c r="DX125" s="452">
        <f>SUM(CB125,AF125)</f>
        <v/>
      </c>
      <c r="DY125" s="452">
        <f>SUM(CC125,AG125)</f>
        <v/>
      </c>
      <c r="DZ125" s="452">
        <f>SUM(CD125,AH125)</f>
        <v/>
      </c>
      <c r="EA125" s="452">
        <f>SUM(CE125,AI125)</f>
        <v/>
      </c>
      <c r="EB125" s="452">
        <f>SUM(CF125,AJ125)</f>
        <v/>
      </c>
      <c r="EC125" s="452">
        <f>SUM(CG125,AK125)</f>
        <v/>
      </c>
      <c r="ED125" s="452">
        <f>SUM(CH125,AL125)</f>
        <v/>
      </c>
      <c r="EE125" s="452">
        <f>SUM(CI125,AM125)</f>
        <v/>
      </c>
      <c r="EF125" s="452">
        <f>SUM(CJ125,AN125)</f>
        <v/>
      </c>
      <c r="EG125" s="453">
        <f>SUM(CK125,AO125)</f>
        <v/>
      </c>
      <c r="EH125" s="452">
        <f>SUM(CL125,AP125)</f>
        <v/>
      </c>
      <c r="EI125" s="452">
        <f>SUM(CM125,AQ125)</f>
        <v/>
      </c>
      <c r="EJ125" s="452">
        <f>SUM(CN125,AR125)</f>
        <v/>
      </c>
      <c r="EK125" s="452">
        <f>SUM(CO125,AS125)</f>
        <v/>
      </c>
      <c r="EL125" s="452">
        <f>SUM(CP125,AT125)</f>
        <v/>
      </c>
      <c r="EM125" s="462">
        <f>SUM(CQ125,AU125)</f>
        <v/>
      </c>
      <c r="EN125" s="452">
        <f>SUM(CX125:DI125)</f>
        <v/>
      </c>
      <c r="EO125" s="452">
        <f>SUM(DJ125:DU125)</f>
        <v/>
      </c>
      <c r="EP125" s="452">
        <f>SUM(DV125:EG125)</f>
        <v/>
      </c>
      <c r="EQ125" s="452">
        <f>SUM(DZ125:EK125)</f>
        <v/>
      </c>
      <c r="ER125" s="452">
        <f>SUM(EB125:EM125)</f>
        <v/>
      </c>
      <c r="ET125" s="452">
        <f>SUMIFS('QofE DD adjustments'!F:F,'QofE DD adjustments'!$E:$E,'Adjusted IS'!$E125)</f>
        <v/>
      </c>
      <c r="EU125" s="452">
        <f>SUMIFS('QofE DD adjustments'!G:G,'QofE DD adjustments'!$E:$E,'Adjusted IS'!$E125)</f>
        <v/>
      </c>
      <c r="EV125" s="452">
        <f>SUMIFS('QofE DD adjustments'!H:H,'QofE DD adjustments'!$E:$E,'Adjusted IS'!$E125)</f>
        <v/>
      </c>
      <c r="EW125" s="452">
        <f>SUMIFS('QofE DD adjustments'!I:I,'QofE DD adjustments'!$E:$E,'Adjusted IS'!$E125)</f>
        <v/>
      </c>
      <c r="EX125" s="452">
        <f>SUMIFS('QofE DD adjustments'!J:J,'QofE DD adjustments'!$E:$E,'Adjusted IS'!$E125)</f>
        <v/>
      </c>
      <c r="EY125" s="452">
        <f>SUMIFS('QofE DD adjustments'!K:K,'QofE DD adjustments'!$E:$E,'Adjusted IS'!$E125)</f>
        <v/>
      </c>
      <c r="EZ125" s="452">
        <f>SUMIFS('QofE DD adjustments'!L:L,'QofE DD adjustments'!$E:$E,'Adjusted IS'!$E125)</f>
        <v/>
      </c>
      <c r="FA125" s="452">
        <f>SUMIFS('QofE DD adjustments'!M:M,'QofE DD adjustments'!$E:$E,'Adjusted IS'!$E125)</f>
        <v/>
      </c>
      <c r="FB125" s="452">
        <f>SUMIFS('QofE DD adjustments'!N:N,'QofE DD adjustments'!$E:$E,'Adjusted IS'!$E125)</f>
        <v/>
      </c>
      <c r="FC125" s="452">
        <f>SUMIFS('QofE DD adjustments'!O:O,'QofE DD adjustments'!$E:$E,'Adjusted IS'!$E125)</f>
        <v/>
      </c>
      <c r="FD125" s="452">
        <f>SUMIFS('QofE DD adjustments'!P:P,'QofE DD adjustments'!$E:$E,'Adjusted IS'!$E125)</f>
        <v/>
      </c>
      <c r="FE125" s="453">
        <f>SUMIFS('QofE DD adjustments'!Q:Q,'QofE DD adjustments'!$E:$E,'Adjusted IS'!$E125)</f>
        <v/>
      </c>
      <c r="FF125" s="452">
        <f>SUMIFS('QofE DD adjustments'!R:R,'QofE DD adjustments'!$E:$E,'Adjusted IS'!$E125)</f>
        <v/>
      </c>
      <c r="FG125" s="452">
        <f>SUMIFS('QofE DD adjustments'!S:S,'QofE DD adjustments'!$E:$E,'Adjusted IS'!$E125)</f>
        <v/>
      </c>
      <c r="FH125" s="452">
        <f>SUMIFS('QofE DD adjustments'!T:T,'QofE DD adjustments'!$E:$E,'Adjusted IS'!$E125)</f>
        <v/>
      </c>
      <c r="FI125" s="452">
        <f>SUMIFS('QofE DD adjustments'!U:U,'QofE DD adjustments'!$E:$E,'Adjusted IS'!$E125)</f>
        <v/>
      </c>
      <c r="FJ125" s="452">
        <f>SUMIFS('QofE DD adjustments'!V:V,'QofE DD adjustments'!$E:$E,'Adjusted IS'!$E125)</f>
        <v/>
      </c>
      <c r="FK125" s="452">
        <f>SUMIFS('QofE DD adjustments'!W:W,'QofE DD adjustments'!$E:$E,'Adjusted IS'!$E125)</f>
        <v/>
      </c>
      <c r="FL125" s="452">
        <f>SUMIFS('QofE DD adjustments'!X:X,'QofE DD adjustments'!$E:$E,'Adjusted IS'!$E125)</f>
        <v/>
      </c>
      <c r="FM125" s="452">
        <f>SUMIFS('QofE DD adjustments'!Y:Y,'QofE DD adjustments'!$E:$E,'Adjusted IS'!$E125)</f>
        <v/>
      </c>
      <c r="FN125" s="452">
        <f>SUMIFS('QofE DD adjustments'!Z:Z,'QofE DD adjustments'!$E:$E,'Adjusted IS'!$E125)</f>
        <v/>
      </c>
      <c r="FO125" s="452">
        <f>SUMIFS('QofE DD adjustments'!AA:AA,'QofE DD adjustments'!$E:$E,'Adjusted IS'!$E125)</f>
        <v/>
      </c>
      <c r="FP125" s="452">
        <f>SUMIFS('QofE DD adjustments'!AB:AB,'QofE DD adjustments'!$E:$E,'Adjusted IS'!$E125)</f>
        <v/>
      </c>
      <c r="FQ125" s="453">
        <f>SUMIFS('QofE DD adjustments'!AC:AC,'QofE DD adjustments'!$E:$E,'Adjusted IS'!$E125)</f>
        <v/>
      </c>
      <c r="FR125" s="452">
        <f>SUMIFS('QofE DD adjustments'!AD:AD,'QofE DD adjustments'!$E:$E,'Adjusted IS'!$E125)</f>
        <v/>
      </c>
      <c r="FS125" s="452">
        <f>SUMIFS('QofE DD adjustments'!AE:AE,'QofE DD adjustments'!$E:$E,'Adjusted IS'!$E125)</f>
        <v/>
      </c>
      <c r="FT125" s="452">
        <f>SUMIFS('QofE DD adjustments'!AF:AF,'QofE DD adjustments'!$E:$E,'Adjusted IS'!$E125)</f>
        <v/>
      </c>
      <c r="FU125" s="452">
        <f>SUMIFS('QofE DD adjustments'!AG:AG,'QofE DD adjustments'!$E:$E,'Adjusted IS'!$E125)</f>
        <v/>
      </c>
      <c r="FV125" s="452">
        <f>SUMIFS('QofE DD adjustments'!AH:AH,'QofE DD adjustments'!$E:$E,'Adjusted IS'!$E125)</f>
        <v/>
      </c>
      <c r="FW125" s="452">
        <f>SUMIFS('QofE DD adjustments'!AI:AI,'QofE DD adjustments'!$E:$E,'Adjusted IS'!$E125)</f>
        <v/>
      </c>
      <c r="FX125" s="452">
        <f>SUMIFS('QofE DD adjustments'!AJ:AJ,'QofE DD adjustments'!$E:$E,'Adjusted IS'!$E125)</f>
        <v/>
      </c>
      <c r="FY125" s="452">
        <f>SUMIFS('QofE DD adjustments'!AK:AK,'QofE DD adjustments'!$E:$E,'Adjusted IS'!$E125)</f>
        <v/>
      </c>
      <c r="FZ125" s="452">
        <f>SUMIFS('QofE DD adjustments'!AL:AL,'QofE DD adjustments'!$E:$E,'Adjusted IS'!$E125)</f>
        <v/>
      </c>
      <c r="GA125" s="452">
        <f>SUMIFS('QofE DD adjustments'!AM:AM,'QofE DD adjustments'!$E:$E,'Adjusted IS'!$E125)</f>
        <v/>
      </c>
      <c r="GB125" s="452">
        <f>SUMIFS('QofE DD adjustments'!AN:AN,'QofE DD adjustments'!$E:$E,'Adjusted IS'!$E125)</f>
        <v/>
      </c>
      <c r="GC125" s="453">
        <f>SUMIFS('QofE DD adjustments'!AO:AO,'QofE DD adjustments'!$E:$E,'Adjusted IS'!$E125)</f>
        <v/>
      </c>
      <c r="GD125" s="452">
        <f>SUMIFS('QofE DD adjustments'!AP:AP,'QofE DD adjustments'!$E:$E,'Adjusted IS'!$E125)</f>
        <v/>
      </c>
      <c r="GE125" s="452">
        <f>SUMIFS('QofE DD adjustments'!AQ:AQ,'QofE DD adjustments'!$E:$E,'Adjusted IS'!$E125)</f>
        <v/>
      </c>
      <c r="GF125" s="452">
        <f>SUMIFS('QofE DD adjustments'!AR:AR,'QofE DD adjustments'!$E:$E,'Adjusted IS'!$E125)</f>
        <v/>
      </c>
      <c r="GG125" s="452">
        <f>SUMIFS('QofE DD adjustments'!AS:AS,'QofE DD adjustments'!$E:$E,'Adjusted IS'!$E125)</f>
        <v/>
      </c>
      <c r="GH125" s="452">
        <f>SUMIFS('QofE DD adjustments'!AT:AT,'QofE DD adjustments'!$E:$E,'Adjusted IS'!$E125)</f>
        <v/>
      </c>
      <c r="GI125" s="462">
        <f>SUMIFS('QofE DD adjustments'!AU:AU,'QofE DD adjustments'!$E:$E,'Adjusted IS'!$E125)</f>
        <v/>
      </c>
      <c r="GJ125" s="452">
        <f>SUM(ET125:FE125)</f>
        <v/>
      </c>
      <c r="GK125" s="452">
        <f>SUM(FF125:FQ125)</f>
        <v/>
      </c>
      <c r="GL125" s="452">
        <f>SUM(FR125:GC125)</f>
        <v/>
      </c>
      <c r="GM125" s="452">
        <f>SUM(FV125:GG125)</f>
        <v/>
      </c>
      <c r="GN125" s="452">
        <f>SUM(FX125:GI125)</f>
        <v/>
      </c>
      <c r="GP125" s="452">
        <f>SUM(ET125,CX125)</f>
        <v/>
      </c>
      <c r="GQ125" s="452">
        <f>SUM(EU125,CY125)</f>
        <v/>
      </c>
      <c r="GR125" s="452">
        <f>SUM(EV125,CZ125)</f>
        <v/>
      </c>
      <c r="GS125" s="452">
        <f>SUM(EW125,DA125)</f>
        <v/>
      </c>
      <c r="GT125" s="452">
        <f>SUM(EX125,DB125)</f>
        <v/>
      </c>
      <c r="GU125" s="452">
        <f>SUM(EY125,DC125)</f>
        <v/>
      </c>
      <c r="GV125" s="452">
        <f>SUM(EZ125,DD125)</f>
        <v/>
      </c>
      <c r="GW125" s="452">
        <f>SUM(FA125,DE125)</f>
        <v/>
      </c>
      <c r="GX125" s="452">
        <f>SUM(FB125,DF125)</f>
        <v/>
      </c>
      <c r="GY125" s="452">
        <f>SUM(FC125,DG125)</f>
        <v/>
      </c>
      <c r="GZ125" s="452">
        <f>SUM(FD125,DH125)</f>
        <v/>
      </c>
      <c r="HA125" s="453">
        <f>SUM(FE125,DI125)</f>
        <v/>
      </c>
      <c r="HB125" s="452">
        <f>SUM(FF125,DJ125)</f>
        <v/>
      </c>
      <c r="HC125" s="452">
        <f>SUM(FG125,DK125)</f>
        <v/>
      </c>
      <c r="HD125" s="452">
        <f>SUM(FH125,DL125)</f>
        <v/>
      </c>
      <c r="HE125" s="452">
        <f>SUM(FI125,DM125)</f>
        <v/>
      </c>
      <c r="HF125" s="452">
        <f>SUM(FJ125,DN125)</f>
        <v/>
      </c>
      <c r="HG125" s="452">
        <f>SUM(FK125,DO125)</f>
        <v/>
      </c>
      <c r="HH125" s="452">
        <f>SUM(FL125,DP125)</f>
        <v/>
      </c>
      <c r="HI125" s="452">
        <f>SUM(FM125,DQ125)</f>
        <v/>
      </c>
      <c r="HJ125" s="452">
        <f>SUM(FN125,DR125)</f>
        <v/>
      </c>
      <c r="HK125" s="452">
        <f>SUM(FO125,DS125)</f>
        <v/>
      </c>
      <c r="HL125" s="452">
        <f>SUM(FP125,DT125)</f>
        <v/>
      </c>
      <c r="HM125" s="453">
        <f>SUM(FQ125,DU125)</f>
        <v/>
      </c>
      <c r="HN125" s="452">
        <f>SUM(FR125,DV125)</f>
        <v/>
      </c>
      <c r="HO125" s="452">
        <f>SUM(FS125,DW125)</f>
        <v/>
      </c>
      <c r="HP125" s="452">
        <f>SUM(FT125,DX125)</f>
        <v/>
      </c>
      <c r="HQ125" s="452">
        <f>SUM(FU125,DY125)</f>
        <v/>
      </c>
      <c r="HR125" s="452">
        <f>SUM(FV125,DZ125)</f>
        <v/>
      </c>
      <c r="HS125" s="452">
        <f>SUM(FW125,EA125)</f>
        <v/>
      </c>
      <c r="HT125" s="452">
        <f>SUM(FX125,EB125)</f>
        <v/>
      </c>
      <c r="HU125" s="452">
        <f>SUM(FY125,EC125)</f>
        <v/>
      </c>
      <c r="HV125" s="452">
        <f>SUM(FZ125,ED125)</f>
        <v/>
      </c>
      <c r="HW125" s="452">
        <f>SUM(GA125,EE125)</f>
        <v/>
      </c>
      <c r="HX125" s="452">
        <f>SUM(GB125,EF125)</f>
        <v/>
      </c>
      <c r="HY125" s="453">
        <f>SUM(GC125,EG125)</f>
        <v/>
      </c>
      <c r="HZ125" s="452">
        <f>SUM(GD125,EH125)</f>
        <v/>
      </c>
      <c r="IA125" s="452">
        <f>SUM(GE125,EI125)</f>
        <v/>
      </c>
      <c r="IB125" s="452">
        <f>SUM(GF125,EJ125)</f>
        <v/>
      </c>
      <c r="IC125" s="452">
        <f>SUM(GG125,EK125)</f>
        <v/>
      </c>
      <c r="ID125" s="452">
        <f>SUM(GH125,EL125)</f>
        <v/>
      </c>
      <c r="IE125" s="462">
        <f>SUM(GI125,EM125)</f>
        <v/>
      </c>
      <c r="IF125" s="452">
        <f>SUM(GP125:HA125)</f>
        <v/>
      </c>
      <c r="IG125" s="452">
        <f>SUM(HB125:HM125)</f>
        <v/>
      </c>
      <c r="IH125" s="452">
        <f>SUM(HN125:HY125)</f>
        <v/>
      </c>
      <c r="II125" s="452">
        <f>SUM(HR125:IC125)</f>
        <v/>
      </c>
      <c r="IJ125" s="452">
        <f>SUM(HT125:IE125)</f>
        <v/>
      </c>
      <c r="IL125" s="452">
        <f>SUMIFS('QofE PF adjustments'!F:F,'QofE PF adjustments'!$E:$E,'Adjusted IS'!$E125)</f>
        <v/>
      </c>
      <c r="IM125" s="452">
        <f>SUMIFS('QofE PF adjustments'!G:G,'QofE PF adjustments'!$E:$E,'Adjusted IS'!$E125)</f>
        <v/>
      </c>
      <c r="IN125" s="452">
        <f>SUMIFS('QofE PF adjustments'!H:H,'QofE PF adjustments'!$E:$E,'Adjusted IS'!$E125)</f>
        <v/>
      </c>
      <c r="IO125" s="452">
        <f>SUMIFS('QofE PF adjustments'!I:I,'QofE PF adjustments'!$E:$E,'Adjusted IS'!$E125)</f>
        <v/>
      </c>
      <c r="IP125" s="452">
        <f>SUMIFS('QofE PF adjustments'!J:J,'QofE PF adjustments'!$E:$E,'Adjusted IS'!$E125)</f>
        <v/>
      </c>
      <c r="IQ125" s="452">
        <f>SUMIFS('QofE PF adjustments'!K:K,'QofE PF adjustments'!$E:$E,'Adjusted IS'!$E125)</f>
        <v/>
      </c>
      <c r="IR125" s="452">
        <f>SUMIFS('QofE PF adjustments'!L:L,'QofE PF adjustments'!$E:$E,'Adjusted IS'!$E125)</f>
        <v/>
      </c>
      <c r="IS125" s="452">
        <f>SUMIFS('QofE PF adjustments'!M:M,'QofE PF adjustments'!$E:$E,'Adjusted IS'!$E125)</f>
        <v/>
      </c>
      <c r="IT125" s="452">
        <f>SUMIFS('QofE PF adjustments'!N:N,'QofE PF adjustments'!$E:$E,'Adjusted IS'!$E125)</f>
        <v/>
      </c>
      <c r="IU125" s="452">
        <f>SUMIFS('QofE PF adjustments'!O:O,'QofE PF adjustments'!$E:$E,'Adjusted IS'!$E125)</f>
        <v/>
      </c>
      <c r="IV125" s="452">
        <f>SUMIFS('QofE PF adjustments'!P:P,'QofE PF adjustments'!$E:$E,'Adjusted IS'!$E125)</f>
        <v/>
      </c>
      <c r="IW125" s="453">
        <f>SUMIFS('QofE PF adjustments'!Q:Q,'QofE PF adjustments'!$E:$E,'Adjusted IS'!$E125)</f>
        <v/>
      </c>
      <c r="IX125" s="452">
        <f>SUMIFS('QofE PF adjustments'!R:R,'QofE PF adjustments'!$E:$E,'Adjusted IS'!$E125)</f>
        <v/>
      </c>
      <c r="IY125" s="452">
        <f>SUMIFS('QofE PF adjustments'!S:S,'QofE PF adjustments'!$E:$E,'Adjusted IS'!$E125)</f>
        <v/>
      </c>
      <c r="IZ125" s="452">
        <f>SUMIFS('QofE PF adjustments'!T:T,'QofE PF adjustments'!$E:$E,'Adjusted IS'!$E125)</f>
        <v/>
      </c>
      <c r="JA125" s="452">
        <f>SUMIFS('QofE PF adjustments'!U:U,'QofE PF adjustments'!$E:$E,'Adjusted IS'!$E125)</f>
        <v/>
      </c>
      <c r="JB125" s="452">
        <f>SUMIFS('QofE PF adjustments'!V:V,'QofE PF adjustments'!$E:$E,'Adjusted IS'!$E125)</f>
        <v/>
      </c>
      <c r="JC125" s="452">
        <f>SUMIFS('QofE PF adjustments'!W:W,'QofE PF adjustments'!$E:$E,'Adjusted IS'!$E125)</f>
        <v/>
      </c>
      <c r="JD125" s="452">
        <f>SUMIFS('QofE PF adjustments'!X:X,'QofE PF adjustments'!$E:$E,'Adjusted IS'!$E125)</f>
        <v/>
      </c>
      <c r="JE125" s="452">
        <f>SUMIFS('QofE PF adjustments'!Y:Y,'QofE PF adjustments'!$E:$E,'Adjusted IS'!$E125)</f>
        <v/>
      </c>
      <c r="JF125" s="452">
        <f>SUMIFS('QofE PF adjustments'!Z:Z,'QofE PF adjustments'!$E:$E,'Adjusted IS'!$E125)</f>
        <v/>
      </c>
      <c r="JG125" s="452">
        <f>SUMIFS('QofE PF adjustments'!AA:AA,'QofE PF adjustments'!$E:$E,'Adjusted IS'!$E125)</f>
        <v/>
      </c>
      <c r="JH125" s="452">
        <f>SUMIFS('QofE PF adjustments'!AB:AB,'QofE PF adjustments'!$E:$E,'Adjusted IS'!$E125)</f>
        <v/>
      </c>
      <c r="JI125" s="453">
        <f>SUMIFS('QofE PF adjustments'!AC:AC,'QofE PF adjustments'!$E:$E,'Adjusted IS'!$E125)</f>
        <v/>
      </c>
      <c r="JJ125" s="452">
        <f>SUMIFS('QofE PF adjustments'!AD:AD,'QofE PF adjustments'!$E:$E,'Adjusted IS'!$E125)</f>
        <v/>
      </c>
      <c r="JK125" s="452">
        <f>SUMIFS('QofE PF adjustments'!AE:AE,'QofE PF adjustments'!$E:$E,'Adjusted IS'!$E125)</f>
        <v/>
      </c>
      <c r="JL125" s="452">
        <f>SUMIFS('QofE PF adjustments'!AF:AF,'QofE PF adjustments'!$E:$E,'Adjusted IS'!$E125)</f>
        <v/>
      </c>
      <c r="JM125" s="452">
        <f>SUMIFS('QofE PF adjustments'!AG:AG,'QofE PF adjustments'!$E:$E,'Adjusted IS'!$E125)</f>
        <v/>
      </c>
      <c r="JN125" s="452">
        <f>SUMIFS('QofE PF adjustments'!AH:AH,'QofE PF adjustments'!$E:$E,'Adjusted IS'!$E125)</f>
        <v/>
      </c>
      <c r="JO125" s="452">
        <f>SUMIFS('QofE PF adjustments'!AI:AI,'QofE PF adjustments'!$E:$E,'Adjusted IS'!$E125)</f>
        <v/>
      </c>
      <c r="JP125" s="452">
        <f>SUMIFS('QofE PF adjustments'!AJ:AJ,'QofE PF adjustments'!$E:$E,'Adjusted IS'!$E125)</f>
        <v/>
      </c>
      <c r="JQ125" s="452">
        <f>SUMIFS('QofE PF adjustments'!AK:AK,'QofE PF adjustments'!$E:$E,'Adjusted IS'!$E125)</f>
        <v/>
      </c>
      <c r="JR125" s="452">
        <f>SUMIFS('QofE PF adjustments'!AL:AL,'QofE PF adjustments'!$E:$E,'Adjusted IS'!$E125)</f>
        <v/>
      </c>
      <c r="JS125" s="452">
        <f>SUMIFS('QofE PF adjustments'!AM:AM,'QofE PF adjustments'!$E:$E,'Adjusted IS'!$E125)</f>
        <v/>
      </c>
      <c r="JT125" s="452">
        <f>SUMIFS('QofE PF adjustments'!AN:AN,'QofE PF adjustments'!$E:$E,'Adjusted IS'!$E125)</f>
        <v/>
      </c>
      <c r="JU125" s="453">
        <f>SUMIFS('QofE PF adjustments'!AO:AO,'QofE PF adjustments'!$E:$E,'Adjusted IS'!$E125)</f>
        <v/>
      </c>
      <c r="JV125" s="452">
        <f>SUMIFS('QofE PF adjustments'!AP:AP,'QofE PF adjustments'!$E:$E,'Adjusted IS'!$E125)</f>
        <v/>
      </c>
      <c r="JW125" s="452">
        <f>SUMIFS('QofE PF adjustments'!AQ:AQ,'QofE PF adjustments'!$E:$E,'Adjusted IS'!$E125)</f>
        <v/>
      </c>
      <c r="JX125" s="452">
        <f>SUMIFS('QofE PF adjustments'!AR:AR,'QofE PF adjustments'!$E:$E,'Adjusted IS'!$E125)</f>
        <v/>
      </c>
      <c r="JY125" s="452">
        <f>SUMIFS('QofE PF adjustments'!AS:AS,'QofE PF adjustments'!$E:$E,'Adjusted IS'!$E125)</f>
        <v/>
      </c>
      <c r="JZ125" s="452">
        <f>SUMIFS('QofE PF adjustments'!AT:AT,'QofE PF adjustments'!$E:$E,'Adjusted IS'!$E125)</f>
        <v/>
      </c>
      <c r="KA125" s="462">
        <f>SUMIFS('QofE PF adjustments'!AU:AU,'QofE PF adjustments'!$E:$E,'Adjusted IS'!$E125)</f>
        <v/>
      </c>
      <c r="KB125" s="452">
        <f>SUM(IL125:IW125)</f>
        <v/>
      </c>
      <c r="KC125" s="452">
        <f>SUM(IX125:JI125)</f>
        <v/>
      </c>
      <c r="KD125" s="452">
        <f>SUM(JJ125:JU125)</f>
        <v/>
      </c>
      <c r="KE125" s="452">
        <f>SUM(JN125:JY125)</f>
        <v/>
      </c>
      <c r="KF125" s="452">
        <f>SUM(JP125:KA125)</f>
        <v/>
      </c>
      <c r="KH125" s="452">
        <f>SUM(IL125,GP125)</f>
        <v/>
      </c>
      <c r="KI125" s="452">
        <f>SUM(IM125,GQ125)</f>
        <v/>
      </c>
      <c r="KJ125" s="452">
        <f>SUM(IN125,GR125)</f>
        <v/>
      </c>
      <c r="KK125" s="452">
        <f>SUM(IO125,GS125)</f>
        <v/>
      </c>
      <c r="KL125" s="452">
        <f>SUM(IP125,GT125)</f>
        <v/>
      </c>
      <c r="KM125" s="452">
        <f>SUM(IQ125,GU125)</f>
        <v/>
      </c>
      <c r="KN125" s="452">
        <f>SUM(IR125,GV125)</f>
        <v/>
      </c>
      <c r="KO125" s="452">
        <f>SUM(IS125,GW125)</f>
        <v/>
      </c>
      <c r="KP125" s="452">
        <f>SUM(IT125,GX125)</f>
        <v/>
      </c>
      <c r="KQ125" s="452">
        <f>SUM(IU125,GY125)</f>
        <v/>
      </c>
      <c r="KR125" s="452">
        <f>SUM(IV125,GZ125)</f>
        <v/>
      </c>
      <c r="KS125" s="453">
        <f>SUM(IW125,HA125)</f>
        <v/>
      </c>
      <c r="KT125" s="452">
        <f>SUM(IX125,HB125)</f>
        <v/>
      </c>
      <c r="KU125" s="452">
        <f>SUM(IY125,HC125)</f>
        <v/>
      </c>
      <c r="KV125" s="452">
        <f>SUM(IZ125,HD125)</f>
        <v/>
      </c>
      <c r="KW125" s="452">
        <f>SUM(JA125,HE125)</f>
        <v/>
      </c>
      <c r="KX125" s="452">
        <f>SUM(JB125,HF125)</f>
        <v/>
      </c>
      <c r="KY125" s="452">
        <f>SUM(JC125,HG125)</f>
        <v/>
      </c>
      <c r="KZ125" s="452">
        <f>SUM(JD125,HH125)</f>
        <v/>
      </c>
      <c r="LA125" s="452">
        <f>SUM(JE125,HI125)</f>
        <v/>
      </c>
      <c r="LB125" s="452">
        <f>SUM(JF125,HJ125)</f>
        <v/>
      </c>
      <c r="LC125" s="452">
        <f>SUM(JG125,HK125)</f>
        <v/>
      </c>
      <c r="LD125" s="452">
        <f>SUM(JH125,HL125)</f>
        <v/>
      </c>
      <c r="LE125" s="453">
        <f>SUM(JI125,HM125)</f>
        <v/>
      </c>
      <c r="LF125" s="452">
        <f>SUM(JJ125,HN125)</f>
        <v/>
      </c>
      <c r="LG125" s="452">
        <f>SUM(JK125,HO125)</f>
        <v/>
      </c>
      <c r="LH125" s="452">
        <f>SUM(JL125,HP125)</f>
        <v/>
      </c>
      <c r="LI125" s="452">
        <f>SUM(JM125,HQ125)</f>
        <v/>
      </c>
      <c r="LJ125" s="452">
        <f>SUM(JN125,HR125)</f>
        <v/>
      </c>
      <c r="LK125" s="452">
        <f>SUM(JO125,HS125)</f>
        <v/>
      </c>
      <c r="LL125" s="452">
        <f>SUM(JP125,HT125)</f>
        <v/>
      </c>
      <c r="LM125" s="452">
        <f>SUM(JQ125,HU125)</f>
        <v/>
      </c>
      <c r="LN125" s="452">
        <f>SUM(JR125,HV125)</f>
        <v/>
      </c>
      <c r="LO125" s="452">
        <f>SUM(JS125,HW125)</f>
        <v/>
      </c>
      <c r="LP125" s="452">
        <f>SUM(JT125,HX125)</f>
        <v/>
      </c>
      <c r="LQ125" s="453">
        <f>SUM(JU125,HY125)</f>
        <v/>
      </c>
      <c r="LR125" s="452">
        <f>SUM(JV125,HZ125)</f>
        <v/>
      </c>
      <c r="LS125" s="452">
        <f>SUM(JW125,IA125)</f>
        <v/>
      </c>
      <c r="LT125" s="452">
        <f>SUM(JX125,IB125)</f>
        <v/>
      </c>
      <c r="LU125" s="452">
        <f>SUM(JY125,IC125)</f>
        <v/>
      </c>
      <c r="LV125" s="452">
        <f>SUM(JZ125,ID125)</f>
        <v/>
      </c>
      <c r="LW125" s="462">
        <f>SUM(KA125,IE125)</f>
        <v/>
      </c>
      <c r="LX125" s="452">
        <f>SUM(KH125:KS125)</f>
        <v/>
      </c>
      <c r="LY125" s="452">
        <f>SUM(KT125:LE125)</f>
        <v/>
      </c>
      <c r="LZ125" s="452">
        <f>SUM(LF125:LQ125)</f>
        <v/>
      </c>
      <c r="MA125" s="452">
        <f>SUM(LJ125:LU125)</f>
        <v/>
      </c>
      <c r="MB125" s="452">
        <f>SUM(LL125:LW125)</f>
        <v/>
      </c>
      <c r="MD125" s="524">
        <f>IFERROR(KH125/KH$117,0)</f>
        <v/>
      </c>
      <c r="ME125" s="524">
        <f>IFERROR(KI125/KI$117,0)</f>
        <v/>
      </c>
      <c r="MF125" s="524">
        <f>IFERROR(KJ125/KJ$117,0)</f>
        <v/>
      </c>
      <c r="MG125" s="524">
        <f>IFERROR(KK125/KK$117,0)</f>
        <v/>
      </c>
      <c r="MH125" s="524">
        <f>IFERROR(KL125/KL$117,0)</f>
        <v/>
      </c>
      <c r="MI125" s="524">
        <f>IFERROR(KM125/KM$117,0)</f>
        <v/>
      </c>
      <c r="MJ125" s="524">
        <f>IFERROR(KN125/KN$117,0)</f>
        <v/>
      </c>
      <c r="MK125" s="524">
        <f>IFERROR(KO125/KO$117,0)</f>
        <v/>
      </c>
      <c r="ML125" s="524">
        <f>IFERROR(KP125/KP$117,0)</f>
        <v/>
      </c>
      <c r="MM125" s="524">
        <f>IFERROR(KQ125/KQ$117,0)</f>
        <v/>
      </c>
      <c r="MN125" s="524">
        <f>IFERROR(KR125/KR$117,0)</f>
        <v/>
      </c>
      <c r="MO125" s="525">
        <f>IFERROR(KS125/KS$117,0)</f>
        <v/>
      </c>
      <c r="MP125" s="524">
        <f>IFERROR(KT125/KT$117,0)</f>
        <v/>
      </c>
      <c r="MQ125" s="524">
        <f>IFERROR(KU125/KU$117,0)</f>
        <v/>
      </c>
      <c r="MR125" s="524">
        <f>IFERROR(KV125/KV$117,0)</f>
        <v/>
      </c>
      <c r="MS125" s="524">
        <f>IFERROR(KW125/KW$117,0)</f>
        <v/>
      </c>
      <c r="MT125" s="524">
        <f>IFERROR(KX125/KX$117,0)</f>
        <v/>
      </c>
      <c r="MU125" s="524">
        <f>IFERROR(KY125/KY$117,0)</f>
        <v/>
      </c>
      <c r="MV125" s="524">
        <f>IFERROR(KZ125/KZ$117,0)</f>
        <v/>
      </c>
      <c r="MW125" s="524">
        <f>IFERROR(LA125/LA$117,0)</f>
        <v/>
      </c>
      <c r="MX125" s="524">
        <f>IFERROR(LB125/LB$117,0)</f>
        <v/>
      </c>
      <c r="MY125" s="524">
        <f>IFERROR(LC125/LC$117,0)</f>
        <v/>
      </c>
      <c r="MZ125" s="524">
        <f>IFERROR(LD125/LD$117,0)</f>
        <v/>
      </c>
      <c r="NA125" s="525">
        <f>IFERROR(LE125/LE$117,0)</f>
        <v/>
      </c>
      <c r="NB125" s="524">
        <f>IFERROR(LF125/LF$117,0)</f>
        <v/>
      </c>
      <c r="NC125" s="524">
        <f>IFERROR(LG125/LG$117,0)</f>
        <v/>
      </c>
      <c r="ND125" s="524">
        <f>IFERROR(LH125/LH$117,0)</f>
        <v/>
      </c>
      <c r="NE125" s="524">
        <f>IFERROR(LI125/LI$117,0)</f>
        <v/>
      </c>
      <c r="NF125" s="524">
        <f>IFERROR(LJ125/LJ$117,0)</f>
        <v/>
      </c>
      <c r="NG125" s="524">
        <f>IFERROR(LK125/LK$117,0)</f>
        <v/>
      </c>
      <c r="NH125" s="524">
        <f>IFERROR(LL125/LL$117,0)</f>
        <v/>
      </c>
      <c r="NI125" s="524">
        <f>IFERROR(LM125/LM$117,0)</f>
        <v/>
      </c>
      <c r="NJ125" s="524">
        <f>IFERROR(LN125/LN$117,0)</f>
        <v/>
      </c>
      <c r="NK125" s="524">
        <f>IFERROR(LO125/LO$117,0)</f>
        <v/>
      </c>
      <c r="NL125" s="524">
        <f>IFERROR(LP125/LP$117,0)</f>
        <v/>
      </c>
      <c r="NM125" s="525">
        <f>IFERROR(LQ125/LQ$117,0)</f>
        <v/>
      </c>
      <c r="NN125" s="524">
        <f>IFERROR(LR125/LR$117,0)</f>
        <v/>
      </c>
      <c r="NO125" s="524">
        <f>IFERROR(LS125/LS$117,0)</f>
        <v/>
      </c>
      <c r="NP125" s="524">
        <f>IFERROR(LT125/LT$117,0)</f>
        <v/>
      </c>
      <c r="NQ125" s="524">
        <f>IFERROR(LU125/LU$117,0)</f>
        <v/>
      </c>
      <c r="NR125" s="524">
        <f>IFERROR(LV125/LV$117,0)</f>
        <v/>
      </c>
      <c r="NS125" s="1756">
        <f>IFERROR(LW125/LW$117,0)</f>
        <v/>
      </c>
      <c r="NT125" s="524">
        <f>IFERROR(LX125/LX$117,0)</f>
        <v/>
      </c>
      <c r="NU125" s="524">
        <f>IFERROR(LY125/LY$117,0)</f>
        <v/>
      </c>
      <c r="NV125" s="524">
        <f>IFERROR(LZ125/LZ$117,0)</f>
        <v/>
      </c>
      <c r="NW125" s="524">
        <f>IFERROR(MA125/MA$117,0)</f>
        <v/>
      </c>
      <c r="NX125" s="524">
        <f>IFERROR(MB125/MB$117,0)</f>
        <v/>
      </c>
      <c r="NZ125" s="452">
        <f>LY125-LX125</f>
        <v/>
      </c>
      <c r="OA125" s="452">
        <f>LZ125-LY125</f>
        <v/>
      </c>
      <c r="OB125" s="452">
        <f>MA125-LZ125</f>
        <v/>
      </c>
      <c r="OC125" s="452">
        <f>MB125-LZ125</f>
        <v/>
      </c>
      <c r="OD125" s="1501" t="n"/>
      <c r="OE125" s="434" t="inlineStr">
        <is>
          <t>Variable expenses</t>
        </is>
      </c>
      <c r="OF125" s="434" t="inlineStr">
        <is>
          <t>Variable expenses</t>
        </is>
      </c>
      <c r="OG125" s="434" t="inlineStr">
        <is>
          <t>Variable expenses</t>
        </is>
      </c>
    </row>
    <row r="126" outlineLevel="2" ht="12" customFormat="1" customHeight="1" s="431">
      <c r="A126" s="1523" t="n"/>
      <c r="B126" s="1521" t="n"/>
      <c r="C126" s="768" t="inlineStr">
        <is>
          <t>Cogs - card collateral materials &amp; pin</t>
        </is>
      </c>
      <c r="D126" s="771" t="n">
        <v>501453</v>
      </c>
      <c r="E126" s="771">
        <f>CONCATENATE(D126," - ",C126)</f>
        <v/>
      </c>
      <c r="F126" s="452">
        <f>'Income statement'!F126</f>
        <v/>
      </c>
      <c r="G126" s="452">
        <f>'Income statement'!G126</f>
        <v/>
      </c>
      <c r="H126" s="452">
        <f>'Income statement'!H126</f>
        <v/>
      </c>
      <c r="I126" s="452">
        <f>'Income statement'!I126</f>
        <v/>
      </c>
      <c r="J126" s="452">
        <f>'Income statement'!J126</f>
        <v/>
      </c>
      <c r="K126" s="452">
        <f>'Income statement'!K126</f>
        <v/>
      </c>
      <c r="L126" s="452">
        <f>'Income statement'!L126</f>
        <v/>
      </c>
      <c r="M126" s="452">
        <f>'Income statement'!M126</f>
        <v/>
      </c>
      <c r="N126" s="452">
        <f>'Income statement'!N126</f>
        <v/>
      </c>
      <c r="O126" s="452">
        <f>'Income statement'!O126</f>
        <v/>
      </c>
      <c r="P126" s="452">
        <f>'Income statement'!P126</f>
        <v/>
      </c>
      <c r="Q126" s="453">
        <f>'Income statement'!Q126</f>
        <v/>
      </c>
      <c r="R126" s="452">
        <f>'Income statement'!R126</f>
        <v/>
      </c>
      <c r="S126" s="452">
        <f>'Income statement'!S126</f>
        <v/>
      </c>
      <c r="T126" s="452">
        <f>'Income statement'!T126</f>
        <v/>
      </c>
      <c r="U126" s="452">
        <f>'Income statement'!U126</f>
        <v/>
      </c>
      <c r="V126" s="452">
        <f>'Income statement'!V126</f>
        <v/>
      </c>
      <c r="W126" s="452">
        <f>'Income statement'!W126</f>
        <v/>
      </c>
      <c r="X126" s="452">
        <f>'Income statement'!X126</f>
        <v/>
      </c>
      <c r="Y126" s="452">
        <f>'Income statement'!Y126</f>
        <v/>
      </c>
      <c r="Z126" s="452">
        <f>'Income statement'!Z126</f>
        <v/>
      </c>
      <c r="AA126" s="452">
        <f>'Income statement'!AA126</f>
        <v/>
      </c>
      <c r="AB126" s="452">
        <f>'Income statement'!AB126</f>
        <v/>
      </c>
      <c r="AC126" s="453">
        <f>'Income statement'!AC126</f>
        <v/>
      </c>
      <c r="AD126" s="452">
        <f>'Income statement'!AD126</f>
        <v/>
      </c>
      <c r="AE126" s="452">
        <f>'Income statement'!AE126</f>
        <v/>
      </c>
      <c r="AF126" s="452">
        <f>'Income statement'!AF126</f>
        <v/>
      </c>
      <c r="AG126" s="452">
        <f>'Income statement'!AG126</f>
        <v/>
      </c>
      <c r="AH126" s="452">
        <f>'Income statement'!AH126</f>
        <v/>
      </c>
      <c r="AI126" s="452">
        <f>'Income statement'!AI126</f>
        <v/>
      </c>
      <c r="AJ126" s="452">
        <f>'Income statement'!AJ126</f>
        <v/>
      </c>
      <c r="AK126" s="452">
        <f>'Income statement'!AK126</f>
        <v/>
      </c>
      <c r="AL126" s="452">
        <f>'Income statement'!AL126</f>
        <v/>
      </c>
      <c r="AM126" s="452">
        <f>'Income statement'!AM126</f>
        <v/>
      </c>
      <c r="AN126" s="452">
        <f>'Income statement'!AN126</f>
        <v/>
      </c>
      <c r="AO126" s="453">
        <f>'Income statement'!AO126</f>
        <v/>
      </c>
      <c r="AP126" s="452">
        <f>'Income statement'!AP126</f>
        <v/>
      </c>
      <c r="AQ126" s="452">
        <f>'Income statement'!AQ126</f>
        <v/>
      </c>
      <c r="AR126" s="452">
        <f>'Income statement'!AR126</f>
        <v/>
      </c>
      <c r="AS126" s="452">
        <f>'Income statement'!AS126</f>
        <v/>
      </c>
      <c r="AT126" s="452">
        <f>'Income statement'!AT126</f>
        <v/>
      </c>
      <c r="AU126" s="462">
        <f>'Income statement'!AU126</f>
        <v/>
      </c>
      <c r="AV126" s="452">
        <f>SUM(F126:Q126)</f>
        <v/>
      </c>
      <c r="AW126" s="452">
        <f>SUM(R126:AC126)</f>
        <v/>
      </c>
      <c r="AX126" s="452">
        <f>SUM(AD126:AO126)</f>
        <v/>
      </c>
      <c r="AY126" s="452">
        <f>SUM(AH126:AS126)</f>
        <v/>
      </c>
      <c r="AZ126" s="452">
        <f>SUM(AJ126:AU126)</f>
        <v/>
      </c>
      <c r="BB126" s="452">
        <f>SUMIFS('QofE Def adjustments'!F:F,'QofE Def adjustments'!$E:$E,'Adjusted IS'!$E126)</f>
        <v/>
      </c>
      <c r="BC126" s="452">
        <f>SUMIFS('QofE Def adjustments'!G:G,'QofE Def adjustments'!$E:$E,'Adjusted IS'!$E126)</f>
        <v/>
      </c>
      <c r="BD126" s="452">
        <f>SUMIFS('QofE Def adjustments'!H:H,'QofE Def adjustments'!$E:$E,'Adjusted IS'!$E126)</f>
        <v/>
      </c>
      <c r="BE126" s="452">
        <f>SUMIFS('QofE Def adjustments'!I:I,'QofE Def adjustments'!$E:$E,'Adjusted IS'!$E126)</f>
        <v/>
      </c>
      <c r="BF126" s="452">
        <f>SUMIFS('QofE Def adjustments'!J:J,'QofE Def adjustments'!$E:$E,'Adjusted IS'!$E126)</f>
        <v/>
      </c>
      <c r="BG126" s="452">
        <f>SUMIFS('QofE Def adjustments'!K:K,'QofE Def adjustments'!$E:$E,'Adjusted IS'!$E126)</f>
        <v/>
      </c>
      <c r="BH126" s="452">
        <f>SUMIFS('QofE Def adjustments'!L:L,'QofE Def adjustments'!$E:$E,'Adjusted IS'!$E126)</f>
        <v/>
      </c>
      <c r="BI126" s="452">
        <f>SUMIFS('QofE Def adjustments'!M:M,'QofE Def adjustments'!$E:$E,'Adjusted IS'!$E126)</f>
        <v/>
      </c>
      <c r="BJ126" s="452">
        <f>SUMIFS('QofE Def adjustments'!N:N,'QofE Def adjustments'!$E:$E,'Adjusted IS'!$E126)</f>
        <v/>
      </c>
      <c r="BK126" s="452">
        <f>SUMIFS('QofE Def adjustments'!O:O,'QofE Def adjustments'!$E:$E,'Adjusted IS'!$E126)</f>
        <v/>
      </c>
      <c r="BL126" s="452">
        <f>SUMIFS('QofE Def adjustments'!P:P,'QofE Def adjustments'!$E:$E,'Adjusted IS'!$E126)</f>
        <v/>
      </c>
      <c r="BM126" s="453">
        <f>SUMIFS('QofE Def adjustments'!Q:Q,'QofE Def adjustments'!$E:$E,'Adjusted IS'!$E126)</f>
        <v/>
      </c>
      <c r="BN126" s="452">
        <f>SUMIFS('QofE Def adjustments'!R:R,'QofE Def adjustments'!$E:$E,'Adjusted IS'!$E126)</f>
        <v/>
      </c>
      <c r="BO126" s="452">
        <f>SUMIFS('QofE Def adjustments'!S:S,'QofE Def adjustments'!$E:$E,'Adjusted IS'!$E126)</f>
        <v/>
      </c>
      <c r="BP126" s="452">
        <f>SUMIFS('QofE Def adjustments'!T:T,'QofE Def adjustments'!$E:$E,'Adjusted IS'!$E126)</f>
        <v/>
      </c>
      <c r="BQ126" s="452">
        <f>SUMIFS('QofE Def adjustments'!U:U,'QofE Def adjustments'!$E:$E,'Adjusted IS'!$E126)</f>
        <v/>
      </c>
      <c r="BR126" s="452">
        <f>SUMIFS('QofE Def adjustments'!V:V,'QofE Def adjustments'!$E:$E,'Adjusted IS'!$E126)</f>
        <v/>
      </c>
      <c r="BS126" s="452">
        <f>SUMIFS('QofE Def adjustments'!W:W,'QofE Def adjustments'!$E:$E,'Adjusted IS'!$E126)</f>
        <v/>
      </c>
      <c r="BT126" s="452">
        <f>SUMIFS('QofE Def adjustments'!X:X,'QofE Def adjustments'!$E:$E,'Adjusted IS'!$E126)</f>
        <v/>
      </c>
      <c r="BU126" s="452">
        <f>SUMIFS('QofE Def adjustments'!Y:Y,'QofE Def adjustments'!$E:$E,'Adjusted IS'!$E126)</f>
        <v/>
      </c>
      <c r="BV126" s="452">
        <f>SUMIFS('QofE Def adjustments'!Z:Z,'QofE Def adjustments'!$E:$E,'Adjusted IS'!$E126)</f>
        <v/>
      </c>
      <c r="BW126" s="452">
        <f>SUMIFS('QofE Def adjustments'!AA:AA,'QofE Def adjustments'!$E:$E,'Adjusted IS'!$E126)</f>
        <v/>
      </c>
      <c r="BX126" s="452">
        <f>SUMIFS('QofE Def adjustments'!AB:AB,'QofE Def adjustments'!$E:$E,'Adjusted IS'!$E126)</f>
        <v/>
      </c>
      <c r="BY126" s="453">
        <f>SUMIFS('QofE Def adjustments'!AC:AC,'QofE Def adjustments'!$E:$E,'Adjusted IS'!$E126)</f>
        <v/>
      </c>
      <c r="BZ126" s="452">
        <f>SUMIFS('QofE Def adjustments'!AD:AD,'QofE Def adjustments'!$E:$E,'Adjusted IS'!$E126)</f>
        <v/>
      </c>
      <c r="CA126" s="452">
        <f>SUMIFS('QofE Def adjustments'!AE:AE,'QofE Def adjustments'!$E:$E,'Adjusted IS'!$E126)</f>
        <v/>
      </c>
      <c r="CB126" s="452">
        <f>SUMIFS('QofE Def adjustments'!AF:AF,'QofE Def adjustments'!$E:$E,'Adjusted IS'!$E126)</f>
        <v/>
      </c>
      <c r="CC126" s="452">
        <f>SUMIFS('QofE Def adjustments'!AG:AG,'QofE Def adjustments'!$E:$E,'Adjusted IS'!$E126)</f>
        <v/>
      </c>
      <c r="CD126" s="452">
        <f>SUMIFS('QofE Def adjustments'!AH:AH,'QofE Def adjustments'!$E:$E,'Adjusted IS'!$E126)</f>
        <v/>
      </c>
      <c r="CE126" s="452">
        <f>SUMIFS('QofE Def adjustments'!AI:AI,'QofE Def adjustments'!$E:$E,'Adjusted IS'!$E126)</f>
        <v/>
      </c>
      <c r="CF126" s="452">
        <f>SUMIFS('QofE Def adjustments'!AJ:AJ,'QofE Def adjustments'!$E:$E,'Adjusted IS'!$E126)</f>
        <v/>
      </c>
      <c r="CG126" s="452">
        <f>SUMIFS('QofE Def adjustments'!AK:AK,'QofE Def adjustments'!$E:$E,'Adjusted IS'!$E126)</f>
        <v/>
      </c>
      <c r="CH126" s="452">
        <f>SUMIFS('QofE Def adjustments'!AL:AL,'QofE Def adjustments'!$E:$E,'Adjusted IS'!$E126)</f>
        <v/>
      </c>
      <c r="CI126" s="452">
        <f>SUMIFS('QofE Def adjustments'!AM:AM,'QofE Def adjustments'!$E:$E,'Adjusted IS'!$E126)</f>
        <v/>
      </c>
      <c r="CJ126" s="452">
        <f>SUMIFS('QofE Def adjustments'!AN:AN,'QofE Def adjustments'!$E:$E,'Adjusted IS'!$E126)</f>
        <v/>
      </c>
      <c r="CK126" s="453">
        <f>SUMIFS('QofE Def adjustments'!AO:AO,'QofE Def adjustments'!$E:$E,'Adjusted IS'!$E126)</f>
        <v/>
      </c>
      <c r="CL126" s="452">
        <f>SUMIFS('QofE Def adjustments'!AP:AP,'QofE Def adjustments'!$E:$E,'Adjusted IS'!$E126)</f>
        <v/>
      </c>
      <c r="CM126" s="452">
        <f>SUMIFS('QofE Def adjustments'!AQ:AQ,'QofE Def adjustments'!$E:$E,'Adjusted IS'!$E126)</f>
        <v/>
      </c>
      <c r="CN126" s="452">
        <f>SUMIFS('QofE Def adjustments'!AR:AR,'QofE Def adjustments'!$E:$E,'Adjusted IS'!$E126)</f>
        <v/>
      </c>
      <c r="CO126" s="452">
        <f>SUMIFS('QofE Def adjustments'!AS:AS,'QofE Def adjustments'!$E:$E,'Adjusted IS'!$E126)</f>
        <v/>
      </c>
      <c r="CP126" s="452">
        <f>SUMIFS('QofE Def adjustments'!AT:AT,'QofE Def adjustments'!$E:$E,'Adjusted IS'!$E126)</f>
        <v/>
      </c>
      <c r="CQ126" s="462">
        <f>SUMIFS('QofE Def adjustments'!AU:AU,'QofE Def adjustments'!$E:$E,'Adjusted IS'!$E126)</f>
        <v/>
      </c>
      <c r="CR126" s="452">
        <f>SUM(BB126:BM126)</f>
        <v/>
      </c>
      <c r="CS126" s="452">
        <f>SUM(BN126:BY126)</f>
        <v/>
      </c>
      <c r="CT126" s="452">
        <f>SUM(BZ126:CK126)</f>
        <v/>
      </c>
      <c r="CU126" s="452">
        <f>SUM(CD126:CO126)</f>
        <v/>
      </c>
      <c r="CV126" s="452">
        <f>SUM(CF126:CQ126)</f>
        <v/>
      </c>
      <c r="CX126" s="452">
        <f>SUM(BB126,F126)</f>
        <v/>
      </c>
      <c r="CY126" s="452">
        <f>SUM(BC126,G126)</f>
        <v/>
      </c>
      <c r="CZ126" s="452">
        <f>SUM(BD126,H126)</f>
        <v/>
      </c>
      <c r="DA126" s="452">
        <f>SUM(BE126,I126)</f>
        <v/>
      </c>
      <c r="DB126" s="452">
        <f>SUM(BF126,J126)</f>
        <v/>
      </c>
      <c r="DC126" s="452">
        <f>SUM(BG126,K126)</f>
        <v/>
      </c>
      <c r="DD126" s="452">
        <f>SUM(BH126,L126)</f>
        <v/>
      </c>
      <c r="DE126" s="452">
        <f>SUM(BI126,M126)</f>
        <v/>
      </c>
      <c r="DF126" s="452">
        <f>SUM(BJ126,N126)</f>
        <v/>
      </c>
      <c r="DG126" s="452">
        <f>SUM(BK126,O126)</f>
        <v/>
      </c>
      <c r="DH126" s="452">
        <f>SUM(BL126,P126)</f>
        <v/>
      </c>
      <c r="DI126" s="453">
        <f>SUM(BM126,Q126)</f>
        <v/>
      </c>
      <c r="DJ126" s="452">
        <f>SUM(BN126,R126)</f>
        <v/>
      </c>
      <c r="DK126" s="452">
        <f>SUM(BO126,S126)</f>
        <v/>
      </c>
      <c r="DL126" s="452">
        <f>SUM(BP126,T126)</f>
        <v/>
      </c>
      <c r="DM126" s="452">
        <f>SUM(BQ126,U126)</f>
        <v/>
      </c>
      <c r="DN126" s="452">
        <f>SUM(BR126,V126)</f>
        <v/>
      </c>
      <c r="DO126" s="452">
        <f>SUM(BS126,W126)</f>
        <v/>
      </c>
      <c r="DP126" s="452">
        <f>SUM(BT126,X126)</f>
        <v/>
      </c>
      <c r="DQ126" s="452">
        <f>SUM(BU126,Y126)</f>
        <v/>
      </c>
      <c r="DR126" s="452">
        <f>SUM(BV126,Z126)</f>
        <v/>
      </c>
      <c r="DS126" s="452">
        <f>SUM(BW126,AA126)</f>
        <v/>
      </c>
      <c r="DT126" s="452">
        <f>SUM(BX126,AB126)</f>
        <v/>
      </c>
      <c r="DU126" s="453">
        <f>SUM(BY126,AC126)</f>
        <v/>
      </c>
      <c r="DV126" s="452">
        <f>SUM(BZ126,AD126)</f>
        <v/>
      </c>
      <c r="DW126" s="452">
        <f>SUM(CA126,AE126)</f>
        <v/>
      </c>
      <c r="DX126" s="452">
        <f>SUM(CB126,AF126)</f>
        <v/>
      </c>
      <c r="DY126" s="452">
        <f>SUM(CC126,AG126)</f>
        <v/>
      </c>
      <c r="DZ126" s="452">
        <f>SUM(CD126,AH126)</f>
        <v/>
      </c>
      <c r="EA126" s="452">
        <f>SUM(CE126,AI126)</f>
        <v/>
      </c>
      <c r="EB126" s="452">
        <f>SUM(CF126,AJ126)</f>
        <v/>
      </c>
      <c r="EC126" s="452">
        <f>SUM(CG126,AK126)</f>
        <v/>
      </c>
      <c r="ED126" s="452">
        <f>SUM(CH126,AL126)</f>
        <v/>
      </c>
      <c r="EE126" s="452">
        <f>SUM(CI126,AM126)</f>
        <v/>
      </c>
      <c r="EF126" s="452">
        <f>SUM(CJ126,AN126)</f>
        <v/>
      </c>
      <c r="EG126" s="453">
        <f>SUM(CK126,AO126)</f>
        <v/>
      </c>
      <c r="EH126" s="452">
        <f>SUM(CL126,AP126)</f>
        <v/>
      </c>
      <c r="EI126" s="452">
        <f>SUM(CM126,AQ126)</f>
        <v/>
      </c>
      <c r="EJ126" s="452">
        <f>SUM(CN126,AR126)</f>
        <v/>
      </c>
      <c r="EK126" s="452">
        <f>SUM(CO126,AS126)</f>
        <v/>
      </c>
      <c r="EL126" s="452">
        <f>SUM(CP126,AT126)</f>
        <v/>
      </c>
      <c r="EM126" s="462">
        <f>SUM(CQ126,AU126)</f>
        <v/>
      </c>
      <c r="EN126" s="452">
        <f>SUM(CX126:DI126)</f>
        <v/>
      </c>
      <c r="EO126" s="452">
        <f>SUM(DJ126:DU126)</f>
        <v/>
      </c>
      <c r="EP126" s="452">
        <f>SUM(DV126:EG126)</f>
        <v/>
      </c>
      <c r="EQ126" s="452">
        <f>SUM(DZ126:EK126)</f>
        <v/>
      </c>
      <c r="ER126" s="452">
        <f>SUM(EB126:EM126)</f>
        <v/>
      </c>
      <c r="ET126" s="452">
        <f>SUMIFS('QofE DD adjustments'!F:F,'QofE DD adjustments'!$E:$E,'Adjusted IS'!$E126)</f>
        <v/>
      </c>
      <c r="EU126" s="452">
        <f>SUMIFS('QofE DD adjustments'!G:G,'QofE DD adjustments'!$E:$E,'Adjusted IS'!$E126)</f>
        <v/>
      </c>
      <c r="EV126" s="452">
        <f>SUMIFS('QofE DD adjustments'!H:H,'QofE DD adjustments'!$E:$E,'Adjusted IS'!$E126)</f>
        <v/>
      </c>
      <c r="EW126" s="452">
        <f>SUMIFS('QofE DD adjustments'!I:I,'QofE DD adjustments'!$E:$E,'Adjusted IS'!$E126)</f>
        <v/>
      </c>
      <c r="EX126" s="452">
        <f>SUMIFS('QofE DD adjustments'!J:J,'QofE DD adjustments'!$E:$E,'Adjusted IS'!$E126)</f>
        <v/>
      </c>
      <c r="EY126" s="452">
        <f>SUMIFS('QofE DD adjustments'!K:K,'QofE DD adjustments'!$E:$E,'Adjusted IS'!$E126)</f>
        <v/>
      </c>
      <c r="EZ126" s="452">
        <f>SUMIFS('QofE DD adjustments'!L:L,'QofE DD adjustments'!$E:$E,'Adjusted IS'!$E126)</f>
        <v/>
      </c>
      <c r="FA126" s="452">
        <f>SUMIFS('QofE DD adjustments'!M:M,'QofE DD adjustments'!$E:$E,'Adjusted IS'!$E126)</f>
        <v/>
      </c>
      <c r="FB126" s="452">
        <f>SUMIFS('QofE DD adjustments'!N:N,'QofE DD adjustments'!$E:$E,'Adjusted IS'!$E126)</f>
        <v/>
      </c>
      <c r="FC126" s="452">
        <f>SUMIFS('QofE DD adjustments'!O:O,'QofE DD adjustments'!$E:$E,'Adjusted IS'!$E126)</f>
        <v/>
      </c>
      <c r="FD126" s="452">
        <f>SUMIFS('QofE DD adjustments'!P:P,'QofE DD adjustments'!$E:$E,'Adjusted IS'!$E126)</f>
        <v/>
      </c>
      <c r="FE126" s="453">
        <f>SUMIFS('QofE DD adjustments'!Q:Q,'QofE DD adjustments'!$E:$E,'Adjusted IS'!$E126)</f>
        <v/>
      </c>
      <c r="FF126" s="452">
        <f>SUMIFS('QofE DD adjustments'!R:R,'QofE DD adjustments'!$E:$E,'Adjusted IS'!$E126)</f>
        <v/>
      </c>
      <c r="FG126" s="452">
        <f>SUMIFS('QofE DD adjustments'!S:S,'QofE DD adjustments'!$E:$E,'Adjusted IS'!$E126)</f>
        <v/>
      </c>
      <c r="FH126" s="452">
        <f>SUMIFS('QofE DD adjustments'!T:T,'QofE DD adjustments'!$E:$E,'Adjusted IS'!$E126)</f>
        <v/>
      </c>
      <c r="FI126" s="452">
        <f>SUMIFS('QofE DD adjustments'!U:U,'QofE DD adjustments'!$E:$E,'Adjusted IS'!$E126)</f>
        <v/>
      </c>
      <c r="FJ126" s="452">
        <f>SUMIFS('QofE DD adjustments'!V:V,'QofE DD adjustments'!$E:$E,'Adjusted IS'!$E126)</f>
        <v/>
      </c>
      <c r="FK126" s="452">
        <f>SUMIFS('QofE DD adjustments'!W:W,'QofE DD adjustments'!$E:$E,'Adjusted IS'!$E126)</f>
        <v/>
      </c>
      <c r="FL126" s="452">
        <f>SUMIFS('QofE DD adjustments'!X:X,'QofE DD adjustments'!$E:$E,'Adjusted IS'!$E126)</f>
        <v/>
      </c>
      <c r="FM126" s="452">
        <f>SUMIFS('QofE DD adjustments'!Y:Y,'QofE DD adjustments'!$E:$E,'Adjusted IS'!$E126)</f>
        <v/>
      </c>
      <c r="FN126" s="452">
        <f>SUMIFS('QofE DD adjustments'!Z:Z,'QofE DD adjustments'!$E:$E,'Adjusted IS'!$E126)</f>
        <v/>
      </c>
      <c r="FO126" s="452">
        <f>SUMIFS('QofE DD adjustments'!AA:AA,'QofE DD adjustments'!$E:$E,'Adjusted IS'!$E126)</f>
        <v/>
      </c>
      <c r="FP126" s="452">
        <f>SUMIFS('QofE DD adjustments'!AB:AB,'QofE DD adjustments'!$E:$E,'Adjusted IS'!$E126)</f>
        <v/>
      </c>
      <c r="FQ126" s="453">
        <f>SUMIFS('QofE DD adjustments'!AC:AC,'QofE DD adjustments'!$E:$E,'Adjusted IS'!$E126)</f>
        <v/>
      </c>
      <c r="FR126" s="452">
        <f>SUMIFS('QofE DD adjustments'!AD:AD,'QofE DD adjustments'!$E:$E,'Adjusted IS'!$E126)</f>
        <v/>
      </c>
      <c r="FS126" s="452">
        <f>SUMIFS('QofE DD adjustments'!AE:AE,'QofE DD adjustments'!$E:$E,'Adjusted IS'!$E126)</f>
        <v/>
      </c>
      <c r="FT126" s="452">
        <f>SUMIFS('QofE DD adjustments'!AF:AF,'QofE DD adjustments'!$E:$E,'Adjusted IS'!$E126)</f>
        <v/>
      </c>
      <c r="FU126" s="452">
        <f>SUMIFS('QofE DD adjustments'!AG:AG,'QofE DD adjustments'!$E:$E,'Adjusted IS'!$E126)</f>
        <v/>
      </c>
      <c r="FV126" s="452">
        <f>SUMIFS('QofE DD adjustments'!AH:AH,'QofE DD adjustments'!$E:$E,'Adjusted IS'!$E126)</f>
        <v/>
      </c>
      <c r="FW126" s="452">
        <f>SUMIFS('QofE DD adjustments'!AI:AI,'QofE DD adjustments'!$E:$E,'Adjusted IS'!$E126)</f>
        <v/>
      </c>
      <c r="FX126" s="452">
        <f>SUMIFS('QofE DD adjustments'!AJ:AJ,'QofE DD adjustments'!$E:$E,'Adjusted IS'!$E126)</f>
        <v/>
      </c>
      <c r="FY126" s="452">
        <f>SUMIFS('QofE DD adjustments'!AK:AK,'QofE DD adjustments'!$E:$E,'Adjusted IS'!$E126)</f>
        <v/>
      </c>
      <c r="FZ126" s="452">
        <f>SUMIFS('QofE DD adjustments'!AL:AL,'QofE DD adjustments'!$E:$E,'Adjusted IS'!$E126)</f>
        <v/>
      </c>
      <c r="GA126" s="452">
        <f>SUMIFS('QofE DD adjustments'!AM:AM,'QofE DD adjustments'!$E:$E,'Adjusted IS'!$E126)</f>
        <v/>
      </c>
      <c r="GB126" s="452">
        <f>SUMIFS('QofE DD adjustments'!AN:AN,'QofE DD adjustments'!$E:$E,'Adjusted IS'!$E126)</f>
        <v/>
      </c>
      <c r="GC126" s="453">
        <f>SUMIFS('QofE DD adjustments'!AO:AO,'QofE DD adjustments'!$E:$E,'Adjusted IS'!$E126)</f>
        <v/>
      </c>
      <c r="GD126" s="452">
        <f>SUMIFS('QofE DD adjustments'!AP:AP,'QofE DD adjustments'!$E:$E,'Adjusted IS'!$E126)</f>
        <v/>
      </c>
      <c r="GE126" s="452">
        <f>SUMIFS('QofE DD adjustments'!AQ:AQ,'QofE DD adjustments'!$E:$E,'Adjusted IS'!$E126)</f>
        <v/>
      </c>
      <c r="GF126" s="452">
        <f>SUMIFS('QofE DD adjustments'!AR:AR,'QofE DD adjustments'!$E:$E,'Adjusted IS'!$E126)</f>
        <v/>
      </c>
      <c r="GG126" s="452">
        <f>SUMIFS('QofE DD adjustments'!AS:AS,'QofE DD adjustments'!$E:$E,'Adjusted IS'!$E126)</f>
        <v/>
      </c>
      <c r="GH126" s="452">
        <f>SUMIFS('QofE DD adjustments'!AT:AT,'QofE DD adjustments'!$E:$E,'Adjusted IS'!$E126)</f>
        <v/>
      </c>
      <c r="GI126" s="462">
        <f>SUMIFS('QofE DD adjustments'!AU:AU,'QofE DD adjustments'!$E:$E,'Adjusted IS'!$E126)</f>
        <v/>
      </c>
      <c r="GJ126" s="452">
        <f>SUM(ET126:FE126)</f>
        <v/>
      </c>
      <c r="GK126" s="452">
        <f>SUM(FF126:FQ126)</f>
        <v/>
      </c>
      <c r="GL126" s="452">
        <f>SUM(FR126:GC126)</f>
        <v/>
      </c>
      <c r="GM126" s="452">
        <f>SUM(FV126:GG126)</f>
        <v/>
      </c>
      <c r="GN126" s="452">
        <f>SUM(FX126:GI126)</f>
        <v/>
      </c>
      <c r="GP126" s="452">
        <f>SUM(ET126,CX126)</f>
        <v/>
      </c>
      <c r="GQ126" s="452">
        <f>SUM(EU126,CY126)</f>
        <v/>
      </c>
      <c r="GR126" s="452">
        <f>SUM(EV126,CZ126)</f>
        <v/>
      </c>
      <c r="GS126" s="452">
        <f>SUM(EW126,DA126)</f>
        <v/>
      </c>
      <c r="GT126" s="452">
        <f>SUM(EX126,DB126)</f>
        <v/>
      </c>
      <c r="GU126" s="452">
        <f>SUM(EY126,DC126)</f>
        <v/>
      </c>
      <c r="GV126" s="452">
        <f>SUM(EZ126,DD126)</f>
        <v/>
      </c>
      <c r="GW126" s="452">
        <f>SUM(FA126,DE126)</f>
        <v/>
      </c>
      <c r="GX126" s="452">
        <f>SUM(FB126,DF126)</f>
        <v/>
      </c>
      <c r="GY126" s="452">
        <f>SUM(FC126,DG126)</f>
        <v/>
      </c>
      <c r="GZ126" s="452">
        <f>SUM(FD126,DH126)</f>
        <v/>
      </c>
      <c r="HA126" s="453">
        <f>SUM(FE126,DI126)</f>
        <v/>
      </c>
      <c r="HB126" s="452">
        <f>SUM(FF126,DJ126)</f>
        <v/>
      </c>
      <c r="HC126" s="452">
        <f>SUM(FG126,DK126)</f>
        <v/>
      </c>
      <c r="HD126" s="452">
        <f>SUM(FH126,DL126)</f>
        <v/>
      </c>
      <c r="HE126" s="452">
        <f>SUM(FI126,DM126)</f>
        <v/>
      </c>
      <c r="HF126" s="452">
        <f>SUM(FJ126,DN126)</f>
        <v/>
      </c>
      <c r="HG126" s="452">
        <f>SUM(FK126,DO126)</f>
        <v/>
      </c>
      <c r="HH126" s="452">
        <f>SUM(FL126,DP126)</f>
        <v/>
      </c>
      <c r="HI126" s="452">
        <f>SUM(FM126,DQ126)</f>
        <v/>
      </c>
      <c r="HJ126" s="452">
        <f>SUM(FN126,DR126)</f>
        <v/>
      </c>
      <c r="HK126" s="452">
        <f>SUM(FO126,DS126)</f>
        <v/>
      </c>
      <c r="HL126" s="452">
        <f>SUM(FP126,DT126)</f>
        <v/>
      </c>
      <c r="HM126" s="453">
        <f>SUM(FQ126,DU126)</f>
        <v/>
      </c>
      <c r="HN126" s="452">
        <f>SUM(FR126,DV126)</f>
        <v/>
      </c>
      <c r="HO126" s="452">
        <f>SUM(FS126,DW126)</f>
        <v/>
      </c>
      <c r="HP126" s="452">
        <f>SUM(FT126,DX126)</f>
        <v/>
      </c>
      <c r="HQ126" s="452">
        <f>SUM(FU126,DY126)</f>
        <v/>
      </c>
      <c r="HR126" s="452">
        <f>SUM(FV126,DZ126)</f>
        <v/>
      </c>
      <c r="HS126" s="452">
        <f>SUM(FW126,EA126)</f>
        <v/>
      </c>
      <c r="HT126" s="452">
        <f>SUM(FX126,EB126)</f>
        <v/>
      </c>
      <c r="HU126" s="452">
        <f>SUM(FY126,EC126)</f>
        <v/>
      </c>
      <c r="HV126" s="452">
        <f>SUM(FZ126,ED126)</f>
        <v/>
      </c>
      <c r="HW126" s="452">
        <f>SUM(GA126,EE126)</f>
        <v/>
      </c>
      <c r="HX126" s="452">
        <f>SUM(GB126,EF126)</f>
        <v/>
      </c>
      <c r="HY126" s="453">
        <f>SUM(GC126,EG126)</f>
        <v/>
      </c>
      <c r="HZ126" s="452">
        <f>SUM(GD126,EH126)</f>
        <v/>
      </c>
      <c r="IA126" s="452">
        <f>SUM(GE126,EI126)</f>
        <v/>
      </c>
      <c r="IB126" s="452">
        <f>SUM(GF126,EJ126)</f>
        <v/>
      </c>
      <c r="IC126" s="452">
        <f>SUM(GG126,EK126)</f>
        <v/>
      </c>
      <c r="ID126" s="452">
        <f>SUM(GH126,EL126)</f>
        <v/>
      </c>
      <c r="IE126" s="462">
        <f>SUM(GI126,EM126)</f>
        <v/>
      </c>
      <c r="IF126" s="452">
        <f>SUM(GP126:HA126)</f>
        <v/>
      </c>
      <c r="IG126" s="452">
        <f>SUM(HB126:HM126)</f>
        <v/>
      </c>
      <c r="IH126" s="452">
        <f>SUM(HN126:HY126)</f>
        <v/>
      </c>
      <c r="II126" s="452">
        <f>SUM(HR126:IC126)</f>
        <v/>
      </c>
      <c r="IJ126" s="452">
        <f>SUM(HT126:IE126)</f>
        <v/>
      </c>
      <c r="IL126" s="452">
        <f>SUMIFS('QofE PF adjustments'!F:F,'QofE PF adjustments'!$E:$E,'Adjusted IS'!$E126)</f>
        <v/>
      </c>
      <c r="IM126" s="452">
        <f>SUMIFS('QofE PF adjustments'!G:G,'QofE PF adjustments'!$E:$E,'Adjusted IS'!$E126)</f>
        <v/>
      </c>
      <c r="IN126" s="452">
        <f>SUMIFS('QofE PF adjustments'!H:H,'QofE PF adjustments'!$E:$E,'Adjusted IS'!$E126)</f>
        <v/>
      </c>
      <c r="IO126" s="452">
        <f>SUMIFS('QofE PF adjustments'!I:I,'QofE PF adjustments'!$E:$E,'Adjusted IS'!$E126)</f>
        <v/>
      </c>
      <c r="IP126" s="452">
        <f>SUMIFS('QofE PF adjustments'!J:J,'QofE PF adjustments'!$E:$E,'Adjusted IS'!$E126)</f>
        <v/>
      </c>
      <c r="IQ126" s="452">
        <f>SUMIFS('QofE PF adjustments'!K:K,'QofE PF adjustments'!$E:$E,'Adjusted IS'!$E126)</f>
        <v/>
      </c>
      <c r="IR126" s="452">
        <f>SUMIFS('QofE PF adjustments'!L:L,'QofE PF adjustments'!$E:$E,'Adjusted IS'!$E126)</f>
        <v/>
      </c>
      <c r="IS126" s="452">
        <f>SUMIFS('QofE PF adjustments'!M:M,'QofE PF adjustments'!$E:$E,'Adjusted IS'!$E126)</f>
        <v/>
      </c>
      <c r="IT126" s="452">
        <f>SUMIFS('QofE PF adjustments'!N:N,'QofE PF adjustments'!$E:$E,'Adjusted IS'!$E126)</f>
        <v/>
      </c>
      <c r="IU126" s="452">
        <f>SUMIFS('QofE PF adjustments'!O:O,'QofE PF adjustments'!$E:$E,'Adjusted IS'!$E126)</f>
        <v/>
      </c>
      <c r="IV126" s="452">
        <f>SUMIFS('QofE PF adjustments'!P:P,'QofE PF adjustments'!$E:$E,'Adjusted IS'!$E126)</f>
        <v/>
      </c>
      <c r="IW126" s="453">
        <f>SUMIFS('QofE PF adjustments'!Q:Q,'QofE PF adjustments'!$E:$E,'Adjusted IS'!$E126)</f>
        <v/>
      </c>
      <c r="IX126" s="452">
        <f>SUMIFS('QofE PF adjustments'!R:R,'QofE PF adjustments'!$E:$E,'Adjusted IS'!$E126)</f>
        <v/>
      </c>
      <c r="IY126" s="452">
        <f>SUMIFS('QofE PF adjustments'!S:S,'QofE PF adjustments'!$E:$E,'Adjusted IS'!$E126)</f>
        <v/>
      </c>
      <c r="IZ126" s="452">
        <f>SUMIFS('QofE PF adjustments'!T:T,'QofE PF adjustments'!$E:$E,'Adjusted IS'!$E126)</f>
        <v/>
      </c>
      <c r="JA126" s="452">
        <f>SUMIFS('QofE PF adjustments'!U:U,'QofE PF adjustments'!$E:$E,'Adjusted IS'!$E126)</f>
        <v/>
      </c>
      <c r="JB126" s="452">
        <f>SUMIFS('QofE PF adjustments'!V:V,'QofE PF adjustments'!$E:$E,'Adjusted IS'!$E126)</f>
        <v/>
      </c>
      <c r="JC126" s="452">
        <f>SUMIFS('QofE PF adjustments'!W:W,'QofE PF adjustments'!$E:$E,'Adjusted IS'!$E126)</f>
        <v/>
      </c>
      <c r="JD126" s="452">
        <f>SUMIFS('QofE PF adjustments'!X:X,'QofE PF adjustments'!$E:$E,'Adjusted IS'!$E126)</f>
        <v/>
      </c>
      <c r="JE126" s="452">
        <f>SUMIFS('QofE PF adjustments'!Y:Y,'QofE PF adjustments'!$E:$E,'Adjusted IS'!$E126)</f>
        <v/>
      </c>
      <c r="JF126" s="452">
        <f>SUMIFS('QofE PF adjustments'!Z:Z,'QofE PF adjustments'!$E:$E,'Adjusted IS'!$E126)</f>
        <v/>
      </c>
      <c r="JG126" s="452">
        <f>SUMIFS('QofE PF adjustments'!AA:AA,'QofE PF adjustments'!$E:$E,'Adjusted IS'!$E126)</f>
        <v/>
      </c>
      <c r="JH126" s="452">
        <f>SUMIFS('QofE PF adjustments'!AB:AB,'QofE PF adjustments'!$E:$E,'Adjusted IS'!$E126)</f>
        <v/>
      </c>
      <c r="JI126" s="453">
        <f>SUMIFS('QofE PF adjustments'!AC:AC,'QofE PF adjustments'!$E:$E,'Adjusted IS'!$E126)</f>
        <v/>
      </c>
      <c r="JJ126" s="452">
        <f>SUMIFS('QofE PF adjustments'!AD:AD,'QofE PF adjustments'!$E:$E,'Adjusted IS'!$E126)</f>
        <v/>
      </c>
      <c r="JK126" s="452">
        <f>SUMIFS('QofE PF adjustments'!AE:AE,'QofE PF adjustments'!$E:$E,'Adjusted IS'!$E126)</f>
        <v/>
      </c>
      <c r="JL126" s="452">
        <f>SUMIFS('QofE PF adjustments'!AF:AF,'QofE PF adjustments'!$E:$E,'Adjusted IS'!$E126)</f>
        <v/>
      </c>
      <c r="JM126" s="452">
        <f>SUMIFS('QofE PF adjustments'!AG:AG,'QofE PF adjustments'!$E:$E,'Adjusted IS'!$E126)</f>
        <v/>
      </c>
      <c r="JN126" s="452">
        <f>SUMIFS('QofE PF adjustments'!AH:AH,'QofE PF adjustments'!$E:$E,'Adjusted IS'!$E126)</f>
        <v/>
      </c>
      <c r="JO126" s="452">
        <f>SUMIFS('QofE PF adjustments'!AI:AI,'QofE PF adjustments'!$E:$E,'Adjusted IS'!$E126)</f>
        <v/>
      </c>
      <c r="JP126" s="452">
        <f>SUMIFS('QofE PF adjustments'!AJ:AJ,'QofE PF adjustments'!$E:$E,'Adjusted IS'!$E126)</f>
        <v/>
      </c>
      <c r="JQ126" s="452">
        <f>SUMIFS('QofE PF adjustments'!AK:AK,'QofE PF adjustments'!$E:$E,'Adjusted IS'!$E126)</f>
        <v/>
      </c>
      <c r="JR126" s="452">
        <f>SUMIFS('QofE PF adjustments'!AL:AL,'QofE PF adjustments'!$E:$E,'Adjusted IS'!$E126)</f>
        <v/>
      </c>
      <c r="JS126" s="452">
        <f>SUMIFS('QofE PF adjustments'!AM:AM,'QofE PF adjustments'!$E:$E,'Adjusted IS'!$E126)</f>
        <v/>
      </c>
      <c r="JT126" s="452">
        <f>SUMIFS('QofE PF adjustments'!AN:AN,'QofE PF adjustments'!$E:$E,'Adjusted IS'!$E126)</f>
        <v/>
      </c>
      <c r="JU126" s="453">
        <f>SUMIFS('QofE PF adjustments'!AO:AO,'QofE PF adjustments'!$E:$E,'Adjusted IS'!$E126)</f>
        <v/>
      </c>
      <c r="JV126" s="452">
        <f>SUMIFS('QofE PF adjustments'!AP:AP,'QofE PF adjustments'!$E:$E,'Adjusted IS'!$E126)</f>
        <v/>
      </c>
      <c r="JW126" s="452">
        <f>SUMIFS('QofE PF adjustments'!AQ:AQ,'QofE PF adjustments'!$E:$E,'Adjusted IS'!$E126)</f>
        <v/>
      </c>
      <c r="JX126" s="452">
        <f>SUMIFS('QofE PF adjustments'!AR:AR,'QofE PF adjustments'!$E:$E,'Adjusted IS'!$E126)</f>
        <v/>
      </c>
      <c r="JY126" s="452">
        <f>SUMIFS('QofE PF adjustments'!AS:AS,'QofE PF adjustments'!$E:$E,'Adjusted IS'!$E126)</f>
        <v/>
      </c>
      <c r="JZ126" s="452">
        <f>SUMIFS('QofE PF adjustments'!AT:AT,'QofE PF adjustments'!$E:$E,'Adjusted IS'!$E126)</f>
        <v/>
      </c>
      <c r="KA126" s="462">
        <f>SUMIFS('QofE PF adjustments'!AU:AU,'QofE PF adjustments'!$E:$E,'Adjusted IS'!$E126)</f>
        <v/>
      </c>
      <c r="KB126" s="452">
        <f>SUM(IL126:IW126)</f>
        <v/>
      </c>
      <c r="KC126" s="452">
        <f>SUM(IX126:JI126)</f>
        <v/>
      </c>
      <c r="KD126" s="452">
        <f>SUM(JJ126:JU126)</f>
        <v/>
      </c>
      <c r="KE126" s="452">
        <f>SUM(JN126:JY126)</f>
        <v/>
      </c>
      <c r="KF126" s="452">
        <f>SUM(JP126:KA126)</f>
        <v/>
      </c>
      <c r="KH126" s="452">
        <f>SUM(IL126,GP126)</f>
        <v/>
      </c>
      <c r="KI126" s="452">
        <f>SUM(IM126,GQ126)</f>
        <v/>
      </c>
      <c r="KJ126" s="452">
        <f>SUM(IN126,GR126)</f>
        <v/>
      </c>
      <c r="KK126" s="452">
        <f>SUM(IO126,GS126)</f>
        <v/>
      </c>
      <c r="KL126" s="452">
        <f>SUM(IP126,GT126)</f>
        <v/>
      </c>
      <c r="KM126" s="452">
        <f>SUM(IQ126,GU126)</f>
        <v/>
      </c>
      <c r="KN126" s="452">
        <f>SUM(IR126,GV126)</f>
        <v/>
      </c>
      <c r="KO126" s="452">
        <f>SUM(IS126,GW126)</f>
        <v/>
      </c>
      <c r="KP126" s="452">
        <f>SUM(IT126,GX126)</f>
        <v/>
      </c>
      <c r="KQ126" s="452">
        <f>SUM(IU126,GY126)</f>
        <v/>
      </c>
      <c r="KR126" s="452">
        <f>SUM(IV126,GZ126)</f>
        <v/>
      </c>
      <c r="KS126" s="453">
        <f>SUM(IW126,HA126)</f>
        <v/>
      </c>
      <c r="KT126" s="452">
        <f>SUM(IX126,HB126)</f>
        <v/>
      </c>
      <c r="KU126" s="452">
        <f>SUM(IY126,HC126)</f>
        <v/>
      </c>
      <c r="KV126" s="452">
        <f>SUM(IZ126,HD126)</f>
        <v/>
      </c>
      <c r="KW126" s="452">
        <f>SUM(JA126,HE126)</f>
        <v/>
      </c>
      <c r="KX126" s="452">
        <f>SUM(JB126,HF126)</f>
        <v/>
      </c>
      <c r="KY126" s="452">
        <f>SUM(JC126,HG126)</f>
        <v/>
      </c>
      <c r="KZ126" s="452">
        <f>SUM(JD126,HH126)</f>
        <v/>
      </c>
      <c r="LA126" s="452">
        <f>SUM(JE126,HI126)</f>
        <v/>
      </c>
      <c r="LB126" s="452">
        <f>SUM(JF126,HJ126)</f>
        <v/>
      </c>
      <c r="LC126" s="452">
        <f>SUM(JG126,HK126)</f>
        <v/>
      </c>
      <c r="LD126" s="452">
        <f>SUM(JH126,HL126)</f>
        <v/>
      </c>
      <c r="LE126" s="453">
        <f>SUM(JI126,HM126)</f>
        <v/>
      </c>
      <c r="LF126" s="452">
        <f>SUM(JJ126,HN126)</f>
        <v/>
      </c>
      <c r="LG126" s="452">
        <f>SUM(JK126,HO126)</f>
        <v/>
      </c>
      <c r="LH126" s="452">
        <f>SUM(JL126,HP126)</f>
        <v/>
      </c>
      <c r="LI126" s="452">
        <f>SUM(JM126,HQ126)</f>
        <v/>
      </c>
      <c r="LJ126" s="452">
        <f>SUM(JN126,HR126)</f>
        <v/>
      </c>
      <c r="LK126" s="452">
        <f>SUM(JO126,HS126)</f>
        <v/>
      </c>
      <c r="LL126" s="452">
        <f>SUM(JP126,HT126)</f>
        <v/>
      </c>
      <c r="LM126" s="452">
        <f>SUM(JQ126,HU126)</f>
        <v/>
      </c>
      <c r="LN126" s="452">
        <f>SUM(JR126,HV126)</f>
        <v/>
      </c>
      <c r="LO126" s="452">
        <f>SUM(JS126,HW126)</f>
        <v/>
      </c>
      <c r="LP126" s="452">
        <f>SUM(JT126,HX126)</f>
        <v/>
      </c>
      <c r="LQ126" s="453">
        <f>SUM(JU126,HY126)</f>
        <v/>
      </c>
      <c r="LR126" s="452">
        <f>SUM(JV126,HZ126)</f>
        <v/>
      </c>
      <c r="LS126" s="452">
        <f>SUM(JW126,IA126)</f>
        <v/>
      </c>
      <c r="LT126" s="452">
        <f>SUM(JX126,IB126)</f>
        <v/>
      </c>
      <c r="LU126" s="452">
        <f>SUM(JY126,IC126)</f>
        <v/>
      </c>
      <c r="LV126" s="452">
        <f>SUM(JZ126,ID126)</f>
        <v/>
      </c>
      <c r="LW126" s="462">
        <f>SUM(KA126,IE126)</f>
        <v/>
      </c>
      <c r="LX126" s="452">
        <f>SUM(KH126:KS126)</f>
        <v/>
      </c>
      <c r="LY126" s="452">
        <f>SUM(KT126:LE126)</f>
        <v/>
      </c>
      <c r="LZ126" s="452">
        <f>SUM(LF126:LQ126)</f>
        <v/>
      </c>
      <c r="MA126" s="452">
        <f>SUM(LJ126:LU126)</f>
        <v/>
      </c>
      <c r="MB126" s="452">
        <f>SUM(LL126:LW126)</f>
        <v/>
      </c>
      <c r="MD126" s="524">
        <f>IFERROR(KH126/KH$117,0)</f>
        <v/>
      </c>
      <c r="ME126" s="524">
        <f>IFERROR(KI126/KI$117,0)</f>
        <v/>
      </c>
      <c r="MF126" s="524">
        <f>IFERROR(KJ126/KJ$117,0)</f>
        <v/>
      </c>
      <c r="MG126" s="524">
        <f>IFERROR(KK126/KK$117,0)</f>
        <v/>
      </c>
      <c r="MH126" s="524">
        <f>IFERROR(KL126/KL$117,0)</f>
        <v/>
      </c>
      <c r="MI126" s="524">
        <f>IFERROR(KM126/KM$117,0)</f>
        <v/>
      </c>
      <c r="MJ126" s="524">
        <f>IFERROR(KN126/KN$117,0)</f>
        <v/>
      </c>
      <c r="MK126" s="524">
        <f>IFERROR(KO126/KO$117,0)</f>
        <v/>
      </c>
      <c r="ML126" s="524">
        <f>IFERROR(KP126/KP$117,0)</f>
        <v/>
      </c>
      <c r="MM126" s="524">
        <f>IFERROR(KQ126/KQ$117,0)</f>
        <v/>
      </c>
      <c r="MN126" s="524">
        <f>IFERROR(KR126/KR$117,0)</f>
        <v/>
      </c>
      <c r="MO126" s="525">
        <f>IFERROR(KS126/KS$117,0)</f>
        <v/>
      </c>
      <c r="MP126" s="524">
        <f>IFERROR(KT126/KT$117,0)</f>
        <v/>
      </c>
      <c r="MQ126" s="524">
        <f>IFERROR(KU126/KU$117,0)</f>
        <v/>
      </c>
      <c r="MR126" s="524">
        <f>IFERROR(KV126/KV$117,0)</f>
        <v/>
      </c>
      <c r="MS126" s="524">
        <f>IFERROR(KW126/KW$117,0)</f>
        <v/>
      </c>
      <c r="MT126" s="524">
        <f>IFERROR(KX126/KX$117,0)</f>
        <v/>
      </c>
      <c r="MU126" s="524">
        <f>IFERROR(KY126/KY$117,0)</f>
        <v/>
      </c>
      <c r="MV126" s="524">
        <f>IFERROR(KZ126/KZ$117,0)</f>
        <v/>
      </c>
      <c r="MW126" s="524">
        <f>IFERROR(LA126/LA$117,0)</f>
        <v/>
      </c>
      <c r="MX126" s="524">
        <f>IFERROR(LB126/LB$117,0)</f>
        <v/>
      </c>
      <c r="MY126" s="524">
        <f>IFERROR(LC126/LC$117,0)</f>
        <v/>
      </c>
      <c r="MZ126" s="524">
        <f>IFERROR(LD126/LD$117,0)</f>
        <v/>
      </c>
      <c r="NA126" s="525">
        <f>IFERROR(LE126/LE$117,0)</f>
        <v/>
      </c>
      <c r="NB126" s="524">
        <f>IFERROR(LF126/LF$117,0)</f>
        <v/>
      </c>
      <c r="NC126" s="524">
        <f>IFERROR(LG126/LG$117,0)</f>
        <v/>
      </c>
      <c r="ND126" s="524">
        <f>IFERROR(LH126/LH$117,0)</f>
        <v/>
      </c>
      <c r="NE126" s="524">
        <f>IFERROR(LI126/LI$117,0)</f>
        <v/>
      </c>
      <c r="NF126" s="524">
        <f>IFERROR(LJ126/LJ$117,0)</f>
        <v/>
      </c>
      <c r="NG126" s="524">
        <f>IFERROR(LK126/LK$117,0)</f>
        <v/>
      </c>
      <c r="NH126" s="524">
        <f>IFERROR(LL126/LL$117,0)</f>
        <v/>
      </c>
      <c r="NI126" s="524">
        <f>IFERROR(LM126/LM$117,0)</f>
        <v/>
      </c>
      <c r="NJ126" s="524">
        <f>IFERROR(LN126/LN$117,0)</f>
        <v/>
      </c>
      <c r="NK126" s="524">
        <f>IFERROR(LO126/LO$117,0)</f>
        <v/>
      </c>
      <c r="NL126" s="524">
        <f>IFERROR(LP126/LP$117,0)</f>
        <v/>
      </c>
      <c r="NM126" s="525">
        <f>IFERROR(LQ126/LQ$117,0)</f>
        <v/>
      </c>
      <c r="NN126" s="524">
        <f>IFERROR(LR126/LR$117,0)</f>
        <v/>
      </c>
      <c r="NO126" s="524">
        <f>IFERROR(LS126/LS$117,0)</f>
        <v/>
      </c>
      <c r="NP126" s="524">
        <f>IFERROR(LT126/LT$117,0)</f>
        <v/>
      </c>
      <c r="NQ126" s="524">
        <f>IFERROR(LU126/LU$117,0)</f>
        <v/>
      </c>
      <c r="NR126" s="524">
        <f>IFERROR(LV126/LV$117,0)</f>
        <v/>
      </c>
      <c r="NS126" s="1756">
        <f>IFERROR(LW126/LW$117,0)</f>
        <v/>
      </c>
      <c r="NT126" s="524">
        <f>IFERROR(LX126/LX$117,0)</f>
        <v/>
      </c>
      <c r="NU126" s="524">
        <f>IFERROR(LY126/LY$117,0)</f>
        <v/>
      </c>
      <c r="NV126" s="524">
        <f>IFERROR(LZ126/LZ$117,0)</f>
        <v/>
      </c>
      <c r="NW126" s="524">
        <f>IFERROR(MA126/MA$117,0)</f>
        <v/>
      </c>
      <c r="NX126" s="524">
        <f>IFERROR(MB126/MB$117,0)</f>
        <v/>
      </c>
      <c r="NZ126" s="452">
        <f>LY126-LX126</f>
        <v/>
      </c>
      <c r="OA126" s="452">
        <f>LZ126-LY126</f>
        <v/>
      </c>
      <c r="OB126" s="452">
        <f>MA126-LZ126</f>
        <v/>
      </c>
      <c r="OC126" s="452">
        <f>MB126-LZ126</f>
        <v/>
      </c>
      <c r="OD126" s="1501" t="n"/>
      <c r="OE126" s="434" t="inlineStr">
        <is>
          <t>Variable expenses</t>
        </is>
      </c>
      <c r="OF126" s="434" t="inlineStr">
        <is>
          <t>Variable expenses</t>
        </is>
      </c>
      <c r="OG126" s="434" t="inlineStr">
        <is>
          <t>Variable expenses</t>
        </is>
      </c>
    </row>
    <row r="127" outlineLevel="2" ht="12" customFormat="1" customHeight="1" s="431">
      <c r="A127" s="1523" t="n"/>
      <c r="B127" s="1521" t="n"/>
      <c r="C127" s="768" t="inlineStr">
        <is>
          <t>Cogs - atm hardware</t>
        </is>
      </c>
      <c r="D127" s="771" t="n">
        <v>501102</v>
      </c>
      <c r="E127" s="771">
        <f>CONCATENATE(D127," - ",C127)</f>
        <v/>
      </c>
      <c r="F127" s="452">
        <f>'Income statement'!F127</f>
        <v/>
      </c>
      <c r="G127" s="452">
        <f>'Income statement'!G127</f>
        <v/>
      </c>
      <c r="H127" s="452">
        <f>'Income statement'!H127</f>
        <v/>
      </c>
      <c r="I127" s="452">
        <f>'Income statement'!I127</f>
        <v/>
      </c>
      <c r="J127" s="452">
        <f>'Income statement'!J127</f>
        <v/>
      </c>
      <c r="K127" s="452">
        <f>'Income statement'!K127</f>
        <v/>
      </c>
      <c r="L127" s="452">
        <f>'Income statement'!L127</f>
        <v/>
      </c>
      <c r="M127" s="452">
        <f>'Income statement'!M127</f>
        <v/>
      </c>
      <c r="N127" s="452">
        <f>'Income statement'!N127</f>
        <v/>
      </c>
      <c r="O127" s="452">
        <f>'Income statement'!O127</f>
        <v/>
      </c>
      <c r="P127" s="452">
        <f>'Income statement'!P127</f>
        <v/>
      </c>
      <c r="Q127" s="453">
        <f>'Income statement'!Q127</f>
        <v/>
      </c>
      <c r="R127" s="452">
        <f>'Income statement'!R127</f>
        <v/>
      </c>
      <c r="S127" s="452">
        <f>'Income statement'!S127</f>
        <v/>
      </c>
      <c r="T127" s="452">
        <f>'Income statement'!T127</f>
        <v/>
      </c>
      <c r="U127" s="452">
        <f>'Income statement'!U127</f>
        <v/>
      </c>
      <c r="V127" s="452">
        <f>'Income statement'!V127</f>
        <v/>
      </c>
      <c r="W127" s="452">
        <f>'Income statement'!W127</f>
        <v/>
      </c>
      <c r="X127" s="452">
        <f>'Income statement'!X127</f>
        <v/>
      </c>
      <c r="Y127" s="452">
        <f>'Income statement'!Y127</f>
        <v/>
      </c>
      <c r="Z127" s="452">
        <f>'Income statement'!Z127</f>
        <v/>
      </c>
      <c r="AA127" s="452">
        <f>'Income statement'!AA127</f>
        <v/>
      </c>
      <c r="AB127" s="452">
        <f>'Income statement'!AB127</f>
        <v/>
      </c>
      <c r="AC127" s="453">
        <f>'Income statement'!AC127</f>
        <v/>
      </c>
      <c r="AD127" s="452">
        <f>'Income statement'!AD127</f>
        <v/>
      </c>
      <c r="AE127" s="452">
        <f>'Income statement'!AE127</f>
        <v/>
      </c>
      <c r="AF127" s="452">
        <f>'Income statement'!AF127</f>
        <v/>
      </c>
      <c r="AG127" s="452">
        <f>'Income statement'!AG127</f>
        <v/>
      </c>
      <c r="AH127" s="452">
        <f>'Income statement'!AH127</f>
        <v/>
      </c>
      <c r="AI127" s="452">
        <f>'Income statement'!AI127</f>
        <v/>
      </c>
      <c r="AJ127" s="452">
        <f>'Income statement'!AJ127</f>
        <v/>
      </c>
      <c r="AK127" s="452">
        <f>'Income statement'!AK127</f>
        <v/>
      </c>
      <c r="AL127" s="452">
        <f>'Income statement'!AL127</f>
        <v/>
      </c>
      <c r="AM127" s="452">
        <f>'Income statement'!AM127</f>
        <v/>
      </c>
      <c r="AN127" s="452">
        <f>'Income statement'!AN127</f>
        <v/>
      </c>
      <c r="AO127" s="453">
        <f>'Income statement'!AO127</f>
        <v/>
      </c>
      <c r="AP127" s="452">
        <f>'Income statement'!AP127</f>
        <v/>
      </c>
      <c r="AQ127" s="452">
        <f>'Income statement'!AQ127</f>
        <v/>
      </c>
      <c r="AR127" s="452">
        <f>'Income statement'!AR127</f>
        <v/>
      </c>
      <c r="AS127" s="452">
        <f>'Income statement'!AS127</f>
        <v/>
      </c>
      <c r="AT127" s="452">
        <f>'Income statement'!AT127</f>
        <v/>
      </c>
      <c r="AU127" s="462">
        <f>'Income statement'!AU127</f>
        <v/>
      </c>
      <c r="AV127" s="452">
        <f>SUM(F127:Q127)</f>
        <v/>
      </c>
      <c r="AW127" s="452">
        <f>SUM(R127:AC127)</f>
        <v/>
      </c>
      <c r="AX127" s="452">
        <f>SUM(AD127:AO127)</f>
        <v/>
      </c>
      <c r="AY127" s="452">
        <f>SUM(AH127:AS127)</f>
        <v/>
      </c>
      <c r="AZ127" s="452">
        <f>SUM(AJ127:AU127)</f>
        <v/>
      </c>
      <c r="BB127" s="452">
        <f>SUMIFS('QofE Def adjustments'!F:F,'QofE Def adjustments'!$E:$E,'Adjusted IS'!$E127)</f>
        <v/>
      </c>
      <c r="BC127" s="452">
        <f>SUMIFS('QofE Def adjustments'!G:G,'QofE Def adjustments'!$E:$E,'Adjusted IS'!$E127)</f>
        <v/>
      </c>
      <c r="BD127" s="452">
        <f>SUMIFS('QofE Def adjustments'!H:H,'QofE Def adjustments'!$E:$E,'Adjusted IS'!$E127)</f>
        <v/>
      </c>
      <c r="BE127" s="452">
        <f>SUMIFS('QofE Def adjustments'!I:I,'QofE Def adjustments'!$E:$E,'Adjusted IS'!$E127)</f>
        <v/>
      </c>
      <c r="BF127" s="452">
        <f>SUMIFS('QofE Def adjustments'!J:J,'QofE Def adjustments'!$E:$E,'Adjusted IS'!$E127)</f>
        <v/>
      </c>
      <c r="BG127" s="452">
        <f>SUMIFS('QofE Def adjustments'!K:K,'QofE Def adjustments'!$E:$E,'Adjusted IS'!$E127)</f>
        <v/>
      </c>
      <c r="BH127" s="452">
        <f>SUMIFS('QofE Def adjustments'!L:L,'QofE Def adjustments'!$E:$E,'Adjusted IS'!$E127)</f>
        <v/>
      </c>
      <c r="BI127" s="452">
        <f>SUMIFS('QofE Def adjustments'!M:M,'QofE Def adjustments'!$E:$E,'Adjusted IS'!$E127)</f>
        <v/>
      </c>
      <c r="BJ127" s="452">
        <f>SUMIFS('QofE Def adjustments'!N:N,'QofE Def adjustments'!$E:$E,'Adjusted IS'!$E127)</f>
        <v/>
      </c>
      <c r="BK127" s="452">
        <f>SUMIFS('QofE Def adjustments'!O:O,'QofE Def adjustments'!$E:$E,'Adjusted IS'!$E127)</f>
        <v/>
      </c>
      <c r="BL127" s="452">
        <f>SUMIFS('QofE Def adjustments'!P:P,'QofE Def adjustments'!$E:$E,'Adjusted IS'!$E127)</f>
        <v/>
      </c>
      <c r="BM127" s="453">
        <f>SUMIFS('QofE Def adjustments'!Q:Q,'QofE Def adjustments'!$E:$E,'Adjusted IS'!$E127)</f>
        <v/>
      </c>
      <c r="BN127" s="452">
        <f>SUMIFS('QofE Def adjustments'!R:R,'QofE Def adjustments'!$E:$E,'Adjusted IS'!$E127)</f>
        <v/>
      </c>
      <c r="BO127" s="452">
        <f>SUMIFS('QofE Def adjustments'!S:S,'QofE Def adjustments'!$E:$E,'Adjusted IS'!$E127)</f>
        <v/>
      </c>
      <c r="BP127" s="452">
        <f>SUMIFS('QofE Def adjustments'!T:T,'QofE Def adjustments'!$E:$E,'Adjusted IS'!$E127)</f>
        <v/>
      </c>
      <c r="BQ127" s="452">
        <f>SUMIFS('QofE Def adjustments'!U:U,'QofE Def adjustments'!$E:$E,'Adjusted IS'!$E127)</f>
        <v/>
      </c>
      <c r="BR127" s="452">
        <f>SUMIFS('QofE Def adjustments'!V:V,'QofE Def adjustments'!$E:$E,'Adjusted IS'!$E127)</f>
        <v/>
      </c>
      <c r="BS127" s="452">
        <f>SUMIFS('QofE Def adjustments'!W:W,'QofE Def adjustments'!$E:$E,'Adjusted IS'!$E127)</f>
        <v/>
      </c>
      <c r="BT127" s="452">
        <f>SUMIFS('QofE Def adjustments'!X:X,'QofE Def adjustments'!$E:$E,'Adjusted IS'!$E127)</f>
        <v/>
      </c>
      <c r="BU127" s="452">
        <f>SUMIFS('QofE Def adjustments'!Y:Y,'QofE Def adjustments'!$E:$E,'Adjusted IS'!$E127)</f>
        <v/>
      </c>
      <c r="BV127" s="452">
        <f>SUMIFS('QofE Def adjustments'!Z:Z,'QofE Def adjustments'!$E:$E,'Adjusted IS'!$E127)</f>
        <v/>
      </c>
      <c r="BW127" s="452">
        <f>SUMIFS('QofE Def adjustments'!AA:AA,'QofE Def adjustments'!$E:$E,'Adjusted IS'!$E127)</f>
        <v/>
      </c>
      <c r="BX127" s="452">
        <f>SUMIFS('QofE Def adjustments'!AB:AB,'QofE Def adjustments'!$E:$E,'Adjusted IS'!$E127)</f>
        <v/>
      </c>
      <c r="BY127" s="453">
        <f>SUMIFS('QofE Def adjustments'!AC:AC,'QofE Def adjustments'!$E:$E,'Adjusted IS'!$E127)</f>
        <v/>
      </c>
      <c r="BZ127" s="452">
        <f>SUMIFS('QofE Def adjustments'!AD:AD,'QofE Def adjustments'!$E:$E,'Adjusted IS'!$E127)</f>
        <v/>
      </c>
      <c r="CA127" s="452">
        <f>SUMIFS('QofE Def adjustments'!AE:AE,'QofE Def adjustments'!$E:$E,'Adjusted IS'!$E127)</f>
        <v/>
      </c>
      <c r="CB127" s="452">
        <f>SUMIFS('QofE Def adjustments'!AF:AF,'QofE Def adjustments'!$E:$E,'Adjusted IS'!$E127)</f>
        <v/>
      </c>
      <c r="CC127" s="452">
        <f>SUMIFS('QofE Def adjustments'!AG:AG,'QofE Def adjustments'!$E:$E,'Adjusted IS'!$E127)</f>
        <v/>
      </c>
      <c r="CD127" s="452">
        <f>SUMIFS('QofE Def adjustments'!AH:AH,'QofE Def adjustments'!$E:$E,'Adjusted IS'!$E127)</f>
        <v/>
      </c>
      <c r="CE127" s="452">
        <f>SUMIFS('QofE Def adjustments'!AI:AI,'QofE Def adjustments'!$E:$E,'Adjusted IS'!$E127)</f>
        <v/>
      </c>
      <c r="CF127" s="452">
        <f>SUMIFS('QofE Def adjustments'!AJ:AJ,'QofE Def adjustments'!$E:$E,'Adjusted IS'!$E127)</f>
        <v/>
      </c>
      <c r="CG127" s="452">
        <f>SUMIFS('QofE Def adjustments'!AK:AK,'QofE Def adjustments'!$E:$E,'Adjusted IS'!$E127)</f>
        <v/>
      </c>
      <c r="CH127" s="452">
        <f>SUMIFS('QofE Def adjustments'!AL:AL,'QofE Def adjustments'!$E:$E,'Adjusted IS'!$E127)</f>
        <v/>
      </c>
      <c r="CI127" s="452">
        <f>SUMIFS('QofE Def adjustments'!AM:AM,'QofE Def adjustments'!$E:$E,'Adjusted IS'!$E127)</f>
        <v/>
      </c>
      <c r="CJ127" s="452">
        <f>SUMIFS('QofE Def adjustments'!AN:AN,'QofE Def adjustments'!$E:$E,'Adjusted IS'!$E127)</f>
        <v/>
      </c>
      <c r="CK127" s="453">
        <f>SUMIFS('QofE Def adjustments'!AO:AO,'QofE Def adjustments'!$E:$E,'Adjusted IS'!$E127)</f>
        <v/>
      </c>
      <c r="CL127" s="452">
        <f>SUMIFS('QofE Def adjustments'!AP:AP,'QofE Def adjustments'!$E:$E,'Adjusted IS'!$E127)</f>
        <v/>
      </c>
      <c r="CM127" s="452">
        <f>SUMIFS('QofE Def adjustments'!AQ:AQ,'QofE Def adjustments'!$E:$E,'Adjusted IS'!$E127)</f>
        <v/>
      </c>
      <c r="CN127" s="452">
        <f>SUMIFS('QofE Def adjustments'!AR:AR,'QofE Def adjustments'!$E:$E,'Adjusted IS'!$E127)</f>
        <v/>
      </c>
      <c r="CO127" s="452">
        <f>SUMIFS('QofE Def adjustments'!AS:AS,'QofE Def adjustments'!$E:$E,'Adjusted IS'!$E127)</f>
        <v/>
      </c>
      <c r="CP127" s="452">
        <f>SUMIFS('QofE Def adjustments'!AT:AT,'QofE Def adjustments'!$E:$E,'Adjusted IS'!$E127)</f>
        <v/>
      </c>
      <c r="CQ127" s="462">
        <f>SUMIFS('QofE Def adjustments'!AU:AU,'QofE Def adjustments'!$E:$E,'Adjusted IS'!$E127)</f>
        <v/>
      </c>
      <c r="CR127" s="452">
        <f>SUM(BB127:BM127)</f>
        <v/>
      </c>
      <c r="CS127" s="452">
        <f>SUM(BN127:BY127)</f>
        <v/>
      </c>
      <c r="CT127" s="452">
        <f>SUM(BZ127:CK127)</f>
        <v/>
      </c>
      <c r="CU127" s="452">
        <f>SUM(CD127:CO127)</f>
        <v/>
      </c>
      <c r="CV127" s="452">
        <f>SUM(CF127:CQ127)</f>
        <v/>
      </c>
      <c r="CX127" s="452">
        <f>SUM(BB127,F127)</f>
        <v/>
      </c>
      <c r="CY127" s="452">
        <f>SUM(BC127,G127)</f>
        <v/>
      </c>
      <c r="CZ127" s="452">
        <f>SUM(BD127,H127)</f>
        <v/>
      </c>
      <c r="DA127" s="452">
        <f>SUM(BE127,I127)</f>
        <v/>
      </c>
      <c r="DB127" s="452">
        <f>SUM(BF127,J127)</f>
        <v/>
      </c>
      <c r="DC127" s="452">
        <f>SUM(BG127,K127)</f>
        <v/>
      </c>
      <c r="DD127" s="452">
        <f>SUM(BH127,L127)</f>
        <v/>
      </c>
      <c r="DE127" s="452">
        <f>SUM(BI127,M127)</f>
        <v/>
      </c>
      <c r="DF127" s="452">
        <f>SUM(BJ127,N127)</f>
        <v/>
      </c>
      <c r="DG127" s="452">
        <f>SUM(BK127,O127)</f>
        <v/>
      </c>
      <c r="DH127" s="452">
        <f>SUM(BL127,P127)</f>
        <v/>
      </c>
      <c r="DI127" s="453">
        <f>SUM(BM127,Q127)</f>
        <v/>
      </c>
      <c r="DJ127" s="452">
        <f>SUM(BN127,R127)</f>
        <v/>
      </c>
      <c r="DK127" s="452">
        <f>SUM(BO127,S127)</f>
        <v/>
      </c>
      <c r="DL127" s="452">
        <f>SUM(BP127,T127)</f>
        <v/>
      </c>
      <c r="DM127" s="452">
        <f>SUM(BQ127,U127)</f>
        <v/>
      </c>
      <c r="DN127" s="452">
        <f>SUM(BR127,V127)</f>
        <v/>
      </c>
      <c r="DO127" s="452">
        <f>SUM(BS127,W127)</f>
        <v/>
      </c>
      <c r="DP127" s="452">
        <f>SUM(BT127,X127)</f>
        <v/>
      </c>
      <c r="DQ127" s="452">
        <f>SUM(BU127,Y127)</f>
        <v/>
      </c>
      <c r="DR127" s="452">
        <f>SUM(BV127,Z127)</f>
        <v/>
      </c>
      <c r="DS127" s="452">
        <f>SUM(BW127,AA127)</f>
        <v/>
      </c>
      <c r="DT127" s="452">
        <f>SUM(BX127,AB127)</f>
        <v/>
      </c>
      <c r="DU127" s="453">
        <f>SUM(BY127,AC127)</f>
        <v/>
      </c>
      <c r="DV127" s="452">
        <f>SUM(BZ127,AD127)</f>
        <v/>
      </c>
      <c r="DW127" s="452">
        <f>SUM(CA127,AE127)</f>
        <v/>
      </c>
      <c r="DX127" s="452">
        <f>SUM(CB127,AF127)</f>
        <v/>
      </c>
      <c r="DY127" s="452">
        <f>SUM(CC127,AG127)</f>
        <v/>
      </c>
      <c r="DZ127" s="452">
        <f>SUM(CD127,AH127)</f>
        <v/>
      </c>
      <c r="EA127" s="452">
        <f>SUM(CE127,AI127)</f>
        <v/>
      </c>
      <c r="EB127" s="452">
        <f>SUM(CF127,AJ127)</f>
        <v/>
      </c>
      <c r="EC127" s="452">
        <f>SUM(CG127,AK127)</f>
        <v/>
      </c>
      <c r="ED127" s="452">
        <f>SUM(CH127,AL127)</f>
        <v/>
      </c>
      <c r="EE127" s="452">
        <f>SUM(CI127,AM127)</f>
        <v/>
      </c>
      <c r="EF127" s="452">
        <f>SUM(CJ127,AN127)</f>
        <v/>
      </c>
      <c r="EG127" s="453">
        <f>SUM(CK127,AO127)</f>
        <v/>
      </c>
      <c r="EH127" s="452">
        <f>SUM(CL127,AP127)</f>
        <v/>
      </c>
      <c r="EI127" s="452">
        <f>SUM(CM127,AQ127)</f>
        <v/>
      </c>
      <c r="EJ127" s="452">
        <f>SUM(CN127,AR127)</f>
        <v/>
      </c>
      <c r="EK127" s="452">
        <f>SUM(CO127,AS127)</f>
        <v/>
      </c>
      <c r="EL127" s="452">
        <f>SUM(CP127,AT127)</f>
        <v/>
      </c>
      <c r="EM127" s="462">
        <f>SUM(CQ127,AU127)</f>
        <v/>
      </c>
      <c r="EN127" s="452">
        <f>SUM(CX127:DI127)</f>
        <v/>
      </c>
      <c r="EO127" s="452">
        <f>SUM(DJ127:DU127)</f>
        <v/>
      </c>
      <c r="EP127" s="452">
        <f>SUM(DV127:EG127)</f>
        <v/>
      </c>
      <c r="EQ127" s="452">
        <f>SUM(DZ127:EK127)</f>
        <v/>
      </c>
      <c r="ER127" s="452">
        <f>SUM(EB127:EM127)</f>
        <v/>
      </c>
      <c r="ET127" s="452">
        <f>SUMIFS('QofE DD adjustments'!F:F,'QofE DD adjustments'!$E:$E,'Adjusted IS'!$E127)</f>
        <v/>
      </c>
      <c r="EU127" s="452">
        <f>SUMIFS('QofE DD adjustments'!G:G,'QofE DD adjustments'!$E:$E,'Adjusted IS'!$E127)</f>
        <v/>
      </c>
      <c r="EV127" s="452">
        <f>SUMIFS('QofE DD adjustments'!H:H,'QofE DD adjustments'!$E:$E,'Adjusted IS'!$E127)</f>
        <v/>
      </c>
      <c r="EW127" s="452">
        <f>SUMIFS('QofE DD adjustments'!I:I,'QofE DD adjustments'!$E:$E,'Adjusted IS'!$E127)</f>
        <v/>
      </c>
      <c r="EX127" s="452">
        <f>SUMIFS('QofE DD adjustments'!J:J,'QofE DD adjustments'!$E:$E,'Adjusted IS'!$E127)</f>
        <v/>
      </c>
      <c r="EY127" s="452">
        <f>SUMIFS('QofE DD adjustments'!K:K,'QofE DD adjustments'!$E:$E,'Adjusted IS'!$E127)</f>
        <v/>
      </c>
      <c r="EZ127" s="452">
        <f>SUMIFS('QofE DD adjustments'!L:L,'QofE DD adjustments'!$E:$E,'Adjusted IS'!$E127)</f>
        <v/>
      </c>
      <c r="FA127" s="452">
        <f>SUMIFS('QofE DD adjustments'!M:M,'QofE DD adjustments'!$E:$E,'Adjusted IS'!$E127)</f>
        <v/>
      </c>
      <c r="FB127" s="452">
        <f>SUMIFS('QofE DD adjustments'!N:N,'QofE DD adjustments'!$E:$E,'Adjusted IS'!$E127)</f>
        <v/>
      </c>
      <c r="FC127" s="452">
        <f>SUMIFS('QofE DD adjustments'!O:O,'QofE DD adjustments'!$E:$E,'Adjusted IS'!$E127)</f>
        <v/>
      </c>
      <c r="FD127" s="452">
        <f>SUMIFS('QofE DD adjustments'!P:P,'QofE DD adjustments'!$E:$E,'Adjusted IS'!$E127)</f>
        <v/>
      </c>
      <c r="FE127" s="453">
        <f>SUMIFS('QofE DD adjustments'!Q:Q,'QofE DD adjustments'!$E:$E,'Adjusted IS'!$E127)</f>
        <v/>
      </c>
      <c r="FF127" s="452">
        <f>SUMIFS('QofE DD adjustments'!R:R,'QofE DD adjustments'!$E:$E,'Adjusted IS'!$E127)</f>
        <v/>
      </c>
      <c r="FG127" s="452">
        <f>SUMIFS('QofE DD adjustments'!S:S,'QofE DD adjustments'!$E:$E,'Adjusted IS'!$E127)</f>
        <v/>
      </c>
      <c r="FH127" s="452">
        <f>SUMIFS('QofE DD adjustments'!T:T,'QofE DD adjustments'!$E:$E,'Adjusted IS'!$E127)</f>
        <v/>
      </c>
      <c r="FI127" s="452">
        <f>SUMIFS('QofE DD adjustments'!U:U,'QofE DD adjustments'!$E:$E,'Adjusted IS'!$E127)</f>
        <v/>
      </c>
      <c r="FJ127" s="452">
        <f>SUMIFS('QofE DD adjustments'!V:V,'QofE DD adjustments'!$E:$E,'Adjusted IS'!$E127)</f>
        <v/>
      </c>
      <c r="FK127" s="452">
        <f>SUMIFS('QofE DD adjustments'!W:W,'QofE DD adjustments'!$E:$E,'Adjusted IS'!$E127)</f>
        <v/>
      </c>
      <c r="FL127" s="452">
        <f>SUMIFS('QofE DD adjustments'!X:X,'QofE DD adjustments'!$E:$E,'Adjusted IS'!$E127)</f>
        <v/>
      </c>
      <c r="FM127" s="452">
        <f>SUMIFS('QofE DD adjustments'!Y:Y,'QofE DD adjustments'!$E:$E,'Adjusted IS'!$E127)</f>
        <v/>
      </c>
      <c r="FN127" s="452">
        <f>SUMIFS('QofE DD adjustments'!Z:Z,'QofE DD adjustments'!$E:$E,'Adjusted IS'!$E127)</f>
        <v/>
      </c>
      <c r="FO127" s="452">
        <f>SUMIFS('QofE DD adjustments'!AA:AA,'QofE DD adjustments'!$E:$E,'Adjusted IS'!$E127)</f>
        <v/>
      </c>
      <c r="FP127" s="452">
        <f>SUMIFS('QofE DD adjustments'!AB:AB,'QofE DD adjustments'!$E:$E,'Adjusted IS'!$E127)</f>
        <v/>
      </c>
      <c r="FQ127" s="453">
        <f>SUMIFS('QofE DD adjustments'!AC:AC,'QofE DD adjustments'!$E:$E,'Adjusted IS'!$E127)</f>
        <v/>
      </c>
      <c r="FR127" s="452">
        <f>SUMIFS('QofE DD adjustments'!AD:AD,'QofE DD adjustments'!$E:$E,'Adjusted IS'!$E127)</f>
        <v/>
      </c>
      <c r="FS127" s="452">
        <f>SUMIFS('QofE DD adjustments'!AE:AE,'QofE DD adjustments'!$E:$E,'Adjusted IS'!$E127)</f>
        <v/>
      </c>
      <c r="FT127" s="452">
        <f>SUMIFS('QofE DD adjustments'!AF:AF,'QofE DD adjustments'!$E:$E,'Adjusted IS'!$E127)</f>
        <v/>
      </c>
      <c r="FU127" s="452">
        <f>SUMIFS('QofE DD adjustments'!AG:AG,'QofE DD adjustments'!$E:$E,'Adjusted IS'!$E127)</f>
        <v/>
      </c>
      <c r="FV127" s="452">
        <f>SUMIFS('QofE DD adjustments'!AH:AH,'QofE DD adjustments'!$E:$E,'Adjusted IS'!$E127)</f>
        <v/>
      </c>
      <c r="FW127" s="452">
        <f>SUMIFS('QofE DD adjustments'!AI:AI,'QofE DD adjustments'!$E:$E,'Adjusted IS'!$E127)</f>
        <v/>
      </c>
      <c r="FX127" s="452">
        <f>SUMIFS('QofE DD adjustments'!AJ:AJ,'QofE DD adjustments'!$E:$E,'Adjusted IS'!$E127)</f>
        <v/>
      </c>
      <c r="FY127" s="452">
        <f>SUMIFS('QofE DD adjustments'!AK:AK,'QofE DD adjustments'!$E:$E,'Adjusted IS'!$E127)</f>
        <v/>
      </c>
      <c r="FZ127" s="452">
        <f>SUMIFS('QofE DD adjustments'!AL:AL,'QofE DD adjustments'!$E:$E,'Adjusted IS'!$E127)</f>
        <v/>
      </c>
      <c r="GA127" s="452">
        <f>SUMIFS('QofE DD adjustments'!AM:AM,'QofE DD adjustments'!$E:$E,'Adjusted IS'!$E127)</f>
        <v/>
      </c>
      <c r="GB127" s="452">
        <f>SUMIFS('QofE DD adjustments'!AN:AN,'QofE DD adjustments'!$E:$E,'Adjusted IS'!$E127)</f>
        <v/>
      </c>
      <c r="GC127" s="453">
        <f>SUMIFS('QofE DD adjustments'!AO:AO,'QofE DD adjustments'!$E:$E,'Adjusted IS'!$E127)</f>
        <v/>
      </c>
      <c r="GD127" s="452">
        <f>SUMIFS('QofE DD adjustments'!AP:AP,'QofE DD adjustments'!$E:$E,'Adjusted IS'!$E127)</f>
        <v/>
      </c>
      <c r="GE127" s="452">
        <f>SUMIFS('QofE DD adjustments'!AQ:AQ,'QofE DD adjustments'!$E:$E,'Adjusted IS'!$E127)</f>
        <v/>
      </c>
      <c r="GF127" s="452">
        <f>SUMIFS('QofE DD adjustments'!AR:AR,'QofE DD adjustments'!$E:$E,'Adjusted IS'!$E127)</f>
        <v/>
      </c>
      <c r="GG127" s="452">
        <f>SUMIFS('QofE DD adjustments'!AS:AS,'QofE DD adjustments'!$E:$E,'Adjusted IS'!$E127)</f>
        <v/>
      </c>
      <c r="GH127" s="452">
        <f>SUMIFS('QofE DD adjustments'!AT:AT,'QofE DD adjustments'!$E:$E,'Adjusted IS'!$E127)</f>
        <v/>
      </c>
      <c r="GI127" s="462">
        <f>SUMIFS('QofE DD adjustments'!AU:AU,'QofE DD adjustments'!$E:$E,'Adjusted IS'!$E127)</f>
        <v/>
      </c>
      <c r="GJ127" s="452">
        <f>SUM(ET127:FE127)</f>
        <v/>
      </c>
      <c r="GK127" s="452">
        <f>SUM(FF127:FQ127)</f>
        <v/>
      </c>
      <c r="GL127" s="452">
        <f>SUM(FR127:GC127)</f>
        <v/>
      </c>
      <c r="GM127" s="452">
        <f>SUM(FV127:GG127)</f>
        <v/>
      </c>
      <c r="GN127" s="452">
        <f>SUM(FX127:GI127)</f>
        <v/>
      </c>
      <c r="GP127" s="452">
        <f>SUM(ET127,CX127)</f>
        <v/>
      </c>
      <c r="GQ127" s="452">
        <f>SUM(EU127,CY127)</f>
        <v/>
      </c>
      <c r="GR127" s="452">
        <f>SUM(EV127,CZ127)</f>
        <v/>
      </c>
      <c r="GS127" s="452">
        <f>SUM(EW127,DA127)</f>
        <v/>
      </c>
      <c r="GT127" s="452">
        <f>SUM(EX127,DB127)</f>
        <v/>
      </c>
      <c r="GU127" s="452">
        <f>SUM(EY127,DC127)</f>
        <v/>
      </c>
      <c r="GV127" s="452">
        <f>SUM(EZ127,DD127)</f>
        <v/>
      </c>
      <c r="GW127" s="452">
        <f>SUM(FA127,DE127)</f>
        <v/>
      </c>
      <c r="GX127" s="452">
        <f>SUM(FB127,DF127)</f>
        <v/>
      </c>
      <c r="GY127" s="452">
        <f>SUM(FC127,DG127)</f>
        <v/>
      </c>
      <c r="GZ127" s="452">
        <f>SUM(FD127,DH127)</f>
        <v/>
      </c>
      <c r="HA127" s="453">
        <f>SUM(FE127,DI127)</f>
        <v/>
      </c>
      <c r="HB127" s="452">
        <f>SUM(FF127,DJ127)</f>
        <v/>
      </c>
      <c r="HC127" s="452">
        <f>SUM(FG127,DK127)</f>
        <v/>
      </c>
      <c r="HD127" s="452">
        <f>SUM(FH127,DL127)</f>
        <v/>
      </c>
      <c r="HE127" s="452">
        <f>SUM(FI127,DM127)</f>
        <v/>
      </c>
      <c r="HF127" s="452">
        <f>SUM(FJ127,DN127)</f>
        <v/>
      </c>
      <c r="HG127" s="452">
        <f>SUM(FK127,DO127)</f>
        <v/>
      </c>
      <c r="HH127" s="452">
        <f>SUM(FL127,DP127)</f>
        <v/>
      </c>
      <c r="HI127" s="452">
        <f>SUM(FM127,DQ127)</f>
        <v/>
      </c>
      <c r="HJ127" s="452">
        <f>SUM(FN127,DR127)</f>
        <v/>
      </c>
      <c r="HK127" s="452">
        <f>SUM(FO127,DS127)</f>
        <v/>
      </c>
      <c r="HL127" s="452">
        <f>SUM(FP127,DT127)</f>
        <v/>
      </c>
      <c r="HM127" s="453">
        <f>SUM(FQ127,DU127)</f>
        <v/>
      </c>
      <c r="HN127" s="452">
        <f>SUM(FR127,DV127)</f>
        <v/>
      </c>
      <c r="HO127" s="452">
        <f>SUM(FS127,DW127)</f>
        <v/>
      </c>
      <c r="HP127" s="452">
        <f>SUM(FT127,DX127)</f>
        <v/>
      </c>
      <c r="HQ127" s="452">
        <f>SUM(FU127,DY127)</f>
        <v/>
      </c>
      <c r="HR127" s="452">
        <f>SUM(FV127,DZ127)</f>
        <v/>
      </c>
      <c r="HS127" s="452">
        <f>SUM(FW127,EA127)</f>
        <v/>
      </c>
      <c r="HT127" s="452">
        <f>SUM(FX127,EB127)</f>
        <v/>
      </c>
      <c r="HU127" s="452">
        <f>SUM(FY127,EC127)</f>
        <v/>
      </c>
      <c r="HV127" s="452">
        <f>SUM(FZ127,ED127)</f>
        <v/>
      </c>
      <c r="HW127" s="452">
        <f>SUM(GA127,EE127)</f>
        <v/>
      </c>
      <c r="HX127" s="452">
        <f>SUM(GB127,EF127)</f>
        <v/>
      </c>
      <c r="HY127" s="453">
        <f>SUM(GC127,EG127)</f>
        <v/>
      </c>
      <c r="HZ127" s="452">
        <f>SUM(GD127,EH127)</f>
        <v/>
      </c>
      <c r="IA127" s="452">
        <f>SUM(GE127,EI127)</f>
        <v/>
      </c>
      <c r="IB127" s="452">
        <f>SUM(GF127,EJ127)</f>
        <v/>
      </c>
      <c r="IC127" s="452">
        <f>SUM(GG127,EK127)</f>
        <v/>
      </c>
      <c r="ID127" s="452">
        <f>SUM(GH127,EL127)</f>
        <v/>
      </c>
      <c r="IE127" s="462">
        <f>SUM(GI127,EM127)</f>
        <v/>
      </c>
      <c r="IF127" s="452">
        <f>SUM(GP127:HA127)</f>
        <v/>
      </c>
      <c r="IG127" s="452">
        <f>SUM(HB127:HM127)</f>
        <v/>
      </c>
      <c r="IH127" s="452">
        <f>SUM(HN127:HY127)</f>
        <v/>
      </c>
      <c r="II127" s="452">
        <f>SUM(HR127:IC127)</f>
        <v/>
      </c>
      <c r="IJ127" s="452">
        <f>SUM(HT127:IE127)</f>
        <v/>
      </c>
      <c r="IL127" s="452">
        <f>SUMIFS('QofE PF adjustments'!F:F,'QofE PF adjustments'!$E:$E,'Adjusted IS'!$E127)</f>
        <v/>
      </c>
      <c r="IM127" s="452">
        <f>SUMIFS('QofE PF adjustments'!G:G,'QofE PF adjustments'!$E:$E,'Adjusted IS'!$E127)</f>
        <v/>
      </c>
      <c r="IN127" s="452">
        <f>SUMIFS('QofE PF adjustments'!H:H,'QofE PF adjustments'!$E:$E,'Adjusted IS'!$E127)</f>
        <v/>
      </c>
      <c r="IO127" s="452">
        <f>SUMIFS('QofE PF adjustments'!I:I,'QofE PF adjustments'!$E:$E,'Adjusted IS'!$E127)</f>
        <v/>
      </c>
      <c r="IP127" s="452">
        <f>SUMIFS('QofE PF adjustments'!J:J,'QofE PF adjustments'!$E:$E,'Adjusted IS'!$E127)</f>
        <v/>
      </c>
      <c r="IQ127" s="452">
        <f>SUMIFS('QofE PF adjustments'!K:K,'QofE PF adjustments'!$E:$E,'Adjusted IS'!$E127)</f>
        <v/>
      </c>
      <c r="IR127" s="452">
        <f>SUMIFS('QofE PF adjustments'!L:L,'QofE PF adjustments'!$E:$E,'Adjusted IS'!$E127)</f>
        <v/>
      </c>
      <c r="IS127" s="452">
        <f>SUMIFS('QofE PF adjustments'!M:M,'QofE PF adjustments'!$E:$E,'Adjusted IS'!$E127)</f>
        <v/>
      </c>
      <c r="IT127" s="452">
        <f>SUMIFS('QofE PF adjustments'!N:N,'QofE PF adjustments'!$E:$E,'Adjusted IS'!$E127)</f>
        <v/>
      </c>
      <c r="IU127" s="452">
        <f>SUMIFS('QofE PF adjustments'!O:O,'QofE PF adjustments'!$E:$E,'Adjusted IS'!$E127)</f>
        <v/>
      </c>
      <c r="IV127" s="452">
        <f>SUMIFS('QofE PF adjustments'!P:P,'QofE PF adjustments'!$E:$E,'Adjusted IS'!$E127)</f>
        <v/>
      </c>
      <c r="IW127" s="453">
        <f>SUMIFS('QofE PF adjustments'!Q:Q,'QofE PF adjustments'!$E:$E,'Adjusted IS'!$E127)</f>
        <v/>
      </c>
      <c r="IX127" s="452">
        <f>SUMIFS('QofE PF adjustments'!R:R,'QofE PF adjustments'!$E:$E,'Adjusted IS'!$E127)</f>
        <v/>
      </c>
      <c r="IY127" s="452">
        <f>SUMIFS('QofE PF adjustments'!S:S,'QofE PF adjustments'!$E:$E,'Adjusted IS'!$E127)</f>
        <v/>
      </c>
      <c r="IZ127" s="452">
        <f>SUMIFS('QofE PF adjustments'!T:T,'QofE PF adjustments'!$E:$E,'Adjusted IS'!$E127)</f>
        <v/>
      </c>
      <c r="JA127" s="452">
        <f>SUMIFS('QofE PF adjustments'!U:U,'QofE PF adjustments'!$E:$E,'Adjusted IS'!$E127)</f>
        <v/>
      </c>
      <c r="JB127" s="452">
        <f>SUMIFS('QofE PF adjustments'!V:V,'QofE PF adjustments'!$E:$E,'Adjusted IS'!$E127)</f>
        <v/>
      </c>
      <c r="JC127" s="452">
        <f>SUMIFS('QofE PF adjustments'!W:W,'QofE PF adjustments'!$E:$E,'Adjusted IS'!$E127)</f>
        <v/>
      </c>
      <c r="JD127" s="452">
        <f>SUMIFS('QofE PF adjustments'!X:X,'QofE PF adjustments'!$E:$E,'Adjusted IS'!$E127)</f>
        <v/>
      </c>
      <c r="JE127" s="452">
        <f>SUMIFS('QofE PF adjustments'!Y:Y,'QofE PF adjustments'!$E:$E,'Adjusted IS'!$E127)</f>
        <v/>
      </c>
      <c r="JF127" s="452">
        <f>SUMIFS('QofE PF adjustments'!Z:Z,'QofE PF adjustments'!$E:$E,'Adjusted IS'!$E127)</f>
        <v/>
      </c>
      <c r="JG127" s="452">
        <f>SUMIFS('QofE PF adjustments'!AA:AA,'QofE PF adjustments'!$E:$E,'Adjusted IS'!$E127)</f>
        <v/>
      </c>
      <c r="JH127" s="452">
        <f>SUMIFS('QofE PF adjustments'!AB:AB,'QofE PF adjustments'!$E:$E,'Adjusted IS'!$E127)</f>
        <v/>
      </c>
      <c r="JI127" s="453">
        <f>SUMIFS('QofE PF adjustments'!AC:AC,'QofE PF adjustments'!$E:$E,'Adjusted IS'!$E127)</f>
        <v/>
      </c>
      <c r="JJ127" s="452">
        <f>SUMIFS('QofE PF adjustments'!AD:AD,'QofE PF adjustments'!$E:$E,'Adjusted IS'!$E127)</f>
        <v/>
      </c>
      <c r="JK127" s="452">
        <f>SUMIFS('QofE PF adjustments'!AE:AE,'QofE PF adjustments'!$E:$E,'Adjusted IS'!$E127)</f>
        <v/>
      </c>
      <c r="JL127" s="452">
        <f>SUMIFS('QofE PF adjustments'!AF:AF,'QofE PF adjustments'!$E:$E,'Adjusted IS'!$E127)</f>
        <v/>
      </c>
      <c r="JM127" s="452">
        <f>SUMIFS('QofE PF adjustments'!AG:AG,'QofE PF adjustments'!$E:$E,'Adjusted IS'!$E127)</f>
        <v/>
      </c>
      <c r="JN127" s="452">
        <f>SUMIFS('QofE PF adjustments'!AH:AH,'QofE PF adjustments'!$E:$E,'Adjusted IS'!$E127)</f>
        <v/>
      </c>
      <c r="JO127" s="452">
        <f>SUMIFS('QofE PF adjustments'!AI:AI,'QofE PF adjustments'!$E:$E,'Adjusted IS'!$E127)</f>
        <v/>
      </c>
      <c r="JP127" s="452">
        <f>SUMIFS('QofE PF adjustments'!AJ:AJ,'QofE PF adjustments'!$E:$E,'Adjusted IS'!$E127)</f>
        <v/>
      </c>
      <c r="JQ127" s="452">
        <f>SUMIFS('QofE PF adjustments'!AK:AK,'QofE PF adjustments'!$E:$E,'Adjusted IS'!$E127)</f>
        <v/>
      </c>
      <c r="JR127" s="452">
        <f>SUMIFS('QofE PF adjustments'!AL:AL,'QofE PF adjustments'!$E:$E,'Adjusted IS'!$E127)</f>
        <v/>
      </c>
      <c r="JS127" s="452">
        <f>SUMIFS('QofE PF adjustments'!AM:AM,'QofE PF adjustments'!$E:$E,'Adjusted IS'!$E127)</f>
        <v/>
      </c>
      <c r="JT127" s="452">
        <f>SUMIFS('QofE PF adjustments'!AN:AN,'QofE PF adjustments'!$E:$E,'Adjusted IS'!$E127)</f>
        <v/>
      </c>
      <c r="JU127" s="453">
        <f>SUMIFS('QofE PF adjustments'!AO:AO,'QofE PF adjustments'!$E:$E,'Adjusted IS'!$E127)</f>
        <v/>
      </c>
      <c r="JV127" s="452">
        <f>SUMIFS('QofE PF adjustments'!AP:AP,'QofE PF adjustments'!$E:$E,'Adjusted IS'!$E127)</f>
        <v/>
      </c>
      <c r="JW127" s="452">
        <f>SUMIFS('QofE PF adjustments'!AQ:AQ,'QofE PF adjustments'!$E:$E,'Adjusted IS'!$E127)</f>
        <v/>
      </c>
      <c r="JX127" s="452">
        <f>SUMIFS('QofE PF adjustments'!AR:AR,'QofE PF adjustments'!$E:$E,'Adjusted IS'!$E127)</f>
        <v/>
      </c>
      <c r="JY127" s="452">
        <f>SUMIFS('QofE PF adjustments'!AS:AS,'QofE PF adjustments'!$E:$E,'Adjusted IS'!$E127)</f>
        <v/>
      </c>
      <c r="JZ127" s="452">
        <f>SUMIFS('QofE PF adjustments'!AT:AT,'QofE PF adjustments'!$E:$E,'Adjusted IS'!$E127)</f>
        <v/>
      </c>
      <c r="KA127" s="462">
        <f>SUMIFS('QofE PF adjustments'!AU:AU,'QofE PF adjustments'!$E:$E,'Adjusted IS'!$E127)</f>
        <v/>
      </c>
      <c r="KB127" s="452">
        <f>SUM(IL127:IW127)</f>
        <v/>
      </c>
      <c r="KC127" s="452">
        <f>SUM(IX127:JI127)</f>
        <v/>
      </c>
      <c r="KD127" s="452">
        <f>SUM(JJ127:JU127)</f>
        <v/>
      </c>
      <c r="KE127" s="452">
        <f>SUM(JN127:JY127)</f>
        <v/>
      </c>
      <c r="KF127" s="452">
        <f>SUM(JP127:KA127)</f>
        <v/>
      </c>
      <c r="KH127" s="452">
        <f>SUM(IL127,GP127)</f>
        <v/>
      </c>
      <c r="KI127" s="452">
        <f>SUM(IM127,GQ127)</f>
        <v/>
      </c>
      <c r="KJ127" s="452">
        <f>SUM(IN127,GR127)</f>
        <v/>
      </c>
      <c r="KK127" s="452">
        <f>SUM(IO127,GS127)</f>
        <v/>
      </c>
      <c r="KL127" s="452">
        <f>SUM(IP127,GT127)</f>
        <v/>
      </c>
      <c r="KM127" s="452">
        <f>SUM(IQ127,GU127)</f>
        <v/>
      </c>
      <c r="KN127" s="452">
        <f>SUM(IR127,GV127)</f>
        <v/>
      </c>
      <c r="KO127" s="452">
        <f>SUM(IS127,GW127)</f>
        <v/>
      </c>
      <c r="KP127" s="452">
        <f>SUM(IT127,GX127)</f>
        <v/>
      </c>
      <c r="KQ127" s="452">
        <f>SUM(IU127,GY127)</f>
        <v/>
      </c>
      <c r="KR127" s="452">
        <f>SUM(IV127,GZ127)</f>
        <v/>
      </c>
      <c r="KS127" s="453">
        <f>SUM(IW127,HA127)</f>
        <v/>
      </c>
      <c r="KT127" s="452">
        <f>SUM(IX127,HB127)</f>
        <v/>
      </c>
      <c r="KU127" s="452">
        <f>SUM(IY127,HC127)</f>
        <v/>
      </c>
      <c r="KV127" s="452">
        <f>SUM(IZ127,HD127)</f>
        <v/>
      </c>
      <c r="KW127" s="452">
        <f>SUM(JA127,HE127)</f>
        <v/>
      </c>
      <c r="KX127" s="452">
        <f>SUM(JB127,HF127)</f>
        <v/>
      </c>
      <c r="KY127" s="452">
        <f>SUM(JC127,HG127)</f>
        <v/>
      </c>
      <c r="KZ127" s="452">
        <f>SUM(JD127,HH127)</f>
        <v/>
      </c>
      <c r="LA127" s="452">
        <f>SUM(JE127,HI127)</f>
        <v/>
      </c>
      <c r="LB127" s="452">
        <f>SUM(JF127,HJ127)</f>
        <v/>
      </c>
      <c r="LC127" s="452">
        <f>SUM(JG127,HK127)</f>
        <v/>
      </c>
      <c r="LD127" s="452">
        <f>SUM(JH127,HL127)</f>
        <v/>
      </c>
      <c r="LE127" s="453">
        <f>SUM(JI127,HM127)</f>
        <v/>
      </c>
      <c r="LF127" s="452">
        <f>SUM(JJ127,HN127)</f>
        <v/>
      </c>
      <c r="LG127" s="452">
        <f>SUM(JK127,HO127)</f>
        <v/>
      </c>
      <c r="LH127" s="452">
        <f>SUM(JL127,HP127)</f>
        <v/>
      </c>
      <c r="LI127" s="452">
        <f>SUM(JM127,HQ127)</f>
        <v/>
      </c>
      <c r="LJ127" s="452">
        <f>SUM(JN127,HR127)</f>
        <v/>
      </c>
      <c r="LK127" s="452">
        <f>SUM(JO127,HS127)</f>
        <v/>
      </c>
      <c r="LL127" s="452">
        <f>SUM(JP127,HT127)</f>
        <v/>
      </c>
      <c r="LM127" s="452">
        <f>SUM(JQ127,HU127)</f>
        <v/>
      </c>
      <c r="LN127" s="452">
        <f>SUM(JR127,HV127)</f>
        <v/>
      </c>
      <c r="LO127" s="452">
        <f>SUM(JS127,HW127)</f>
        <v/>
      </c>
      <c r="LP127" s="452">
        <f>SUM(JT127,HX127)</f>
        <v/>
      </c>
      <c r="LQ127" s="453">
        <f>SUM(JU127,HY127)</f>
        <v/>
      </c>
      <c r="LR127" s="452">
        <f>SUM(JV127,HZ127)</f>
        <v/>
      </c>
      <c r="LS127" s="452">
        <f>SUM(JW127,IA127)</f>
        <v/>
      </c>
      <c r="LT127" s="452">
        <f>SUM(JX127,IB127)</f>
        <v/>
      </c>
      <c r="LU127" s="452">
        <f>SUM(JY127,IC127)</f>
        <v/>
      </c>
      <c r="LV127" s="452">
        <f>SUM(JZ127,ID127)</f>
        <v/>
      </c>
      <c r="LW127" s="462">
        <f>SUM(KA127,IE127)</f>
        <v/>
      </c>
      <c r="LX127" s="452">
        <f>SUM(KH127:KS127)</f>
        <v/>
      </c>
      <c r="LY127" s="452">
        <f>SUM(KT127:LE127)</f>
        <v/>
      </c>
      <c r="LZ127" s="452">
        <f>SUM(LF127:LQ127)</f>
        <v/>
      </c>
      <c r="MA127" s="452">
        <f>SUM(LJ127:LU127)</f>
        <v/>
      </c>
      <c r="MB127" s="452">
        <f>SUM(LL127:LW127)</f>
        <v/>
      </c>
      <c r="MD127" s="524">
        <f>IFERROR(KH127/KH$117,0)</f>
        <v/>
      </c>
      <c r="ME127" s="524">
        <f>IFERROR(KI127/KI$117,0)</f>
        <v/>
      </c>
      <c r="MF127" s="524">
        <f>IFERROR(KJ127/KJ$117,0)</f>
        <v/>
      </c>
      <c r="MG127" s="524">
        <f>IFERROR(KK127/KK$117,0)</f>
        <v/>
      </c>
      <c r="MH127" s="524">
        <f>IFERROR(KL127/KL$117,0)</f>
        <v/>
      </c>
      <c r="MI127" s="524">
        <f>IFERROR(KM127/KM$117,0)</f>
        <v/>
      </c>
      <c r="MJ127" s="524">
        <f>IFERROR(KN127/KN$117,0)</f>
        <v/>
      </c>
      <c r="MK127" s="524">
        <f>IFERROR(KO127/KO$117,0)</f>
        <v/>
      </c>
      <c r="ML127" s="524">
        <f>IFERROR(KP127/KP$117,0)</f>
        <v/>
      </c>
      <c r="MM127" s="524">
        <f>IFERROR(KQ127/KQ$117,0)</f>
        <v/>
      </c>
      <c r="MN127" s="524">
        <f>IFERROR(KR127/KR$117,0)</f>
        <v/>
      </c>
      <c r="MO127" s="525">
        <f>IFERROR(KS127/KS$117,0)</f>
        <v/>
      </c>
      <c r="MP127" s="524">
        <f>IFERROR(KT127/KT$117,0)</f>
        <v/>
      </c>
      <c r="MQ127" s="524">
        <f>IFERROR(KU127/KU$117,0)</f>
        <v/>
      </c>
      <c r="MR127" s="524">
        <f>IFERROR(KV127/KV$117,0)</f>
        <v/>
      </c>
      <c r="MS127" s="524">
        <f>IFERROR(KW127/KW$117,0)</f>
        <v/>
      </c>
      <c r="MT127" s="524">
        <f>IFERROR(KX127/KX$117,0)</f>
        <v/>
      </c>
      <c r="MU127" s="524">
        <f>IFERROR(KY127/KY$117,0)</f>
        <v/>
      </c>
      <c r="MV127" s="524">
        <f>IFERROR(KZ127/KZ$117,0)</f>
        <v/>
      </c>
      <c r="MW127" s="524">
        <f>IFERROR(LA127/LA$117,0)</f>
        <v/>
      </c>
      <c r="MX127" s="524">
        <f>IFERROR(LB127/LB$117,0)</f>
        <v/>
      </c>
      <c r="MY127" s="524">
        <f>IFERROR(LC127/LC$117,0)</f>
        <v/>
      </c>
      <c r="MZ127" s="524">
        <f>IFERROR(LD127/LD$117,0)</f>
        <v/>
      </c>
      <c r="NA127" s="525">
        <f>IFERROR(LE127/LE$117,0)</f>
        <v/>
      </c>
      <c r="NB127" s="524">
        <f>IFERROR(LF127/LF$117,0)</f>
        <v/>
      </c>
      <c r="NC127" s="524">
        <f>IFERROR(LG127/LG$117,0)</f>
        <v/>
      </c>
      <c r="ND127" s="524">
        <f>IFERROR(LH127/LH$117,0)</f>
        <v/>
      </c>
      <c r="NE127" s="524">
        <f>IFERROR(LI127/LI$117,0)</f>
        <v/>
      </c>
      <c r="NF127" s="524">
        <f>IFERROR(LJ127/LJ$117,0)</f>
        <v/>
      </c>
      <c r="NG127" s="524">
        <f>IFERROR(LK127/LK$117,0)</f>
        <v/>
      </c>
      <c r="NH127" s="524">
        <f>IFERROR(LL127/LL$117,0)</f>
        <v/>
      </c>
      <c r="NI127" s="524">
        <f>IFERROR(LM127/LM$117,0)</f>
        <v/>
      </c>
      <c r="NJ127" s="524">
        <f>IFERROR(LN127/LN$117,0)</f>
        <v/>
      </c>
      <c r="NK127" s="524">
        <f>IFERROR(LO127/LO$117,0)</f>
        <v/>
      </c>
      <c r="NL127" s="524">
        <f>IFERROR(LP127/LP$117,0)</f>
        <v/>
      </c>
      <c r="NM127" s="525">
        <f>IFERROR(LQ127/LQ$117,0)</f>
        <v/>
      </c>
      <c r="NN127" s="524">
        <f>IFERROR(LR127/LR$117,0)</f>
        <v/>
      </c>
      <c r="NO127" s="524">
        <f>IFERROR(LS127/LS$117,0)</f>
        <v/>
      </c>
      <c r="NP127" s="524">
        <f>IFERROR(LT127/LT$117,0)</f>
        <v/>
      </c>
      <c r="NQ127" s="524">
        <f>IFERROR(LU127/LU$117,0)</f>
        <v/>
      </c>
      <c r="NR127" s="524">
        <f>IFERROR(LV127/LV$117,0)</f>
        <v/>
      </c>
      <c r="NS127" s="1756">
        <f>IFERROR(LW127/LW$117,0)</f>
        <v/>
      </c>
      <c r="NT127" s="524">
        <f>IFERROR(LX127/LX$117,0)</f>
        <v/>
      </c>
      <c r="NU127" s="524">
        <f>IFERROR(LY127/LY$117,0)</f>
        <v/>
      </c>
      <c r="NV127" s="524">
        <f>IFERROR(LZ127/LZ$117,0)</f>
        <v/>
      </c>
      <c r="NW127" s="524">
        <f>IFERROR(MA127/MA$117,0)</f>
        <v/>
      </c>
      <c r="NX127" s="524">
        <f>IFERROR(MB127/MB$117,0)</f>
        <v/>
      </c>
      <c r="NZ127" s="452">
        <f>LY127-LX127</f>
        <v/>
      </c>
      <c r="OA127" s="452">
        <f>LZ127-LY127</f>
        <v/>
      </c>
      <c r="OB127" s="452">
        <f>MA127-LZ127</f>
        <v/>
      </c>
      <c r="OC127" s="452">
        <f>MB127-LZ127</f>
        <v/>
      </c>
      <c r="OD127" s="1501" t="n"/>
      <c r="OE127" s="434" t="inlineStr">
        <is>
          <t>Variable expenses</t>
        </is>
      </c>
      <c r="OF127" s="434" t="inlineStr">
        <is>
          <t>Variable expenses</t>
        </is>
      </c>
      <c r="OG127" s="434" t="inlineStr">
        <is>
          <t>Variable expenses</t>
        </is>
      </c>
    </row>
    <row r="128" outlineLevel="2" ht="12" customFormat="1" customHeight="1" s="431">
      <c r="A128" s="1523" t="n"/>
      <c r="B128" s="1521" t="n"/>
      <c r="C128" s="768" t="inlineStr">
        <is>
          <t>Cogs - rental units</t>
        </is>
      </c>
      <c r="D128" s="771" t="n">
        <v>501119</v>
      </c>
      <c r="E128" s="771">
        <f>CONCATENATE(D128," - ",C128)</f>
        <v/>
      </c>
      <c r="F128" s="452">
        <f>'Income statement'!F128</f>
        <v/>
      </c>
      <c r="G128" s="452">
        <f>'Income statement'!G128</f>
        <v/>
      </c>
      <c r="H128" s="452">
        <f>'Income statement'!H128</f>
        <v/>
      </c>
      <c r="I128" s="452">
        <f>'Income statement'!I128</f>
        <v/>
      </c>
      <c r="J128" s="452">
        <f>'Income statement'!J128</f>
        <v/>
      </c>
      <c r="K128" s="452">
        <f>'Income statement'!K128</f>
        <v/>
      </c>
      <c r="L128" s="452">
        <f>'Income statement'!L128</f>
        <v/>
      </c>
      <c r="M128" s="452">
        <f>'Income statement'!M128</f>
        <v/>
      </c>
      <c r="N128" s="452">
        <f>'Income statement'!N128</f>
        <v/>
      </c>
      <c r="O128" s="452">
        <f>'Income statement'!O128</f>
        <v/>
      </c>
      <c r="P128" s="452">
        <f>'Income statement'!P128</f>
        <v/>
      </c>
      <c r="Q128" s="453">
        <f>'Income statement'!Q128</f>
        <v/>
      </c>
      <c r="R128" s="452">
        <f>'Income statement'!R128</f>
        <v/>
      </c>
      <c r="S128" s="452">
        <f>'Income statement'!S128</f>
        <v/>
      </c>
      <c r="T128" s="452">
        <f>'Income statement'!T128</f>
        <v/>
      </c>
      <c r="U128" s="452">
        <f>'Income statement'!U128</f>
        <v/>
      </c>
      <c r="V128" s="452">
        <f>'Income statement'!V128</f>
        <v/>
      </c>
      <c r="W128" s="452">
        <f>'Income statement'!W128</f>
        <v/>
      </c>
      <c r="X128" s="452">
        <f>'Income statement'!X128</f>
        <v/>
      </c>
      <c r="Y128" s="452">
        <f>'Income statement'!Y128</f>
        <v/>
      </c>
      <c r="Z128" s="452">
        <f>'Income statement'!Z128</f>
        <v/>
      </c>
      <c r="AA128" s="452">
        <f>'Income statement'!AA128</f>
        <v/>
      </c>
      <c r="AB128" s="452">
        <f>'Income statement'!AB128</f>
        <v/>
      </c>
      <c r="AC128" s="453">
        <f>'Income statement'!AC128</f>
        <v/>
      </c>
      <c r="AD128" s="452">
        <f>'Income statement'!AD128</f>
        <v/>
      </c>
      <c r="AE128" s="452">
        <f>'Income statement'!AE128</f>
        <v/>
      </c>
      <c r="AF128" s="452">
        <f>'Income statement'!AF128</f>
        <v/>
      </c>
      <c r="AG128" s="452">
        <f>'Income statement'!AG128</f>
        <v/>
      </c>
      <c r="AH128" s="452">
        <f>'Income statement'!AH128</f>
        <v/>
      </c>
      <c r="AI128" s="452">
        <f>'Income statement'!AI128</f>
        <v/>
      </c>
      <c r="AJ128" s="452">
        <f>'Income statement'!AJ128</f>
        <v/>
      </c>
      <c r="AK128" s="452">
        <f>'Income statement'!AK128</f>
        <v/>
      </c>
      <c r="AL128" s="452">
        <f>'Income statement'!AL128</f>
        <v/>
      </c>
      <c r="AM128" s="452">
        <f>'Income statement'!AM128</f>
        <v/>
      </c>
      <c r="AN128" s="452">
        <f>'Income statement'!AN128</f>
        <v/>
      </c>
      <c r="AO128" s="453">
        <f>'Income statement'!AO128</f>
        <v/>
      </c>
      <c r="AP128" s="452">
        <f>'Income statement'!AP128</f>
        <v/>
      </c>
      <c r="AQ128" s="452">
        <f>'Income statement'!AQ128</f>
        <v/>
      </c>
      <c r="AR128" s="452">
        <f>'Income statement'!AR128</f>
        <v/>
      </c>
      <c r="AS128" s="452">
        <f>'Income statement'!AS128</f>
        <v/>
      </c>
      <c r="AT128" s="452">
        <f>'Income statement'!AT128</f>
        <v/>
      </c>
      <c r="AU128" s="462">
        <f>'Income statement'!AU128</f>
        <v/>
      </c>
      <c r="AV128" s="452">
        <f>SUM(F128:Q128)</f>
        <v/>
      </c>
      <c r="AW128" s="452">
        <f>SUM(R128:AC128)</f>
        <v/>
      </c>
      <c r="AX128" s="452">
        <f>SUM(AD128:AO128)</f>
        <v/>
      </c>
      <c r="AY128" s="452">
        <f>SUM(AH128:AS128)</f>
        <v/>
      </c>
      <c r="AZ128" s="452">
        <f>SUM(AJ128:AU128)</f>
        <v/>
      </c>
      <c r="BB128" s="452">
        <f>SUMIFS('QofE Def adjustments'!F:F,'QofE Def adjustments'!$E:$E,'Adjusted IS'!$E128)</f>
        <v/>
      </c>
      <c r="BC128" s="452">
        <f>SUMIFS('QofE Def adjustments'!G:G,'QofE Def adjustments'!$E:$E,'Adjusted IS'!$E128)</f>
        <v/>
      </c>
      <c r="BD128" s="452">
        <f>SUMIFS('QofE Def adjustments'!H:H,'QofE Def adjustments'!$E:$E,'Adjusted IS'!$E128)</f>
        <v/>
      </c>
      <c r="BE128" s="452">
        <f>SUMIFS('QofE Def adjustments'!I:I,'QofE Def adjustments'!$E:$E,'Adjusted IS'!$E128)</f>
        <v/>
      </c>
      <c r="BF128" s="452">
        <f>SUMIFS('QofE Def adjustments'!J:J,'QofE Def adjustments'!$E:$E,'Adjusted IS'!$E128)</f>
        <v/>
      </c>
      <c r="BG128" s="452">
        <f>SUMIFS('QofE Def adjustments'!K:K,'QofE Def adjustments'!$E:$E,'Adjusted IS'!$E128)</f>
        <v/>
      </c>
      <c r="BH128" s="452">
        <f>SUMIFS('QofE Def adjustments'!L:L,'QofE Def adjustments'!$E:$E,'Adjusted IS'!$E128)</f>
        <v/>
      </c>
      <c r="BI128" s="452">
        <f>SUMIFS('QofE Def adjustments'!M:M,'QofE Def adjustments'!$E:$E,'Adjusted IS'!$E128)</f>
        <v/>
      </c>
      <c r="BJ128" s="452">
        <f>SUMIFS('QofE Def adjustments'!N:N,'QofE Def adjustments'!$E:$E,'Adjusted IS'!$E128)</f>
        <v/>
      </c>
      <c r="BK128" s="452">
        <f>SUMIFS('QofE Def adjustments'!O:O,'QofE Def adjustments'!$E:$E,'Adjusted IS'!$E128)</f>
        <v/>
      </c>
      <c r="BL128" s="452">
        <f>SUMIFS('QofE Def adjustments'!P:P,'QofE Def adjustments'!$E:$E,'Adjusted IS'!$E128)</f>
        <v/>
      </c>
      <c r="BM128" s="453">
        <f>SUMIFS('QofE Def adjustments'!Q:Q,'QofE Def adjustments'!$E:$E,'Adjusted IS'!$E128)</f>
        <v/>
      </c>
      <c r="BN128" s="452">
        <f>SUMIFS('QofE Def adjustments'!R:R,'QofE Def adjustments'!$E:$E,'Adjusted IS'!$E128)</f>
        <v/>
      </c>
      <c r="BO128" s="452">
        <f>SUMIFS('QofE Def adjustments'!S:S,'QofE Def adjustments'!$E:$E,'Adjusted IS'!$E128)</f>
        <v/>
      </c>
      <c r="BP128" s="452">
        <f>SUMIFS('QofE Def adjustments'!T:T,'QofE Def adjustments'!$E:$E,'Adjusted IS'!$E128)</f>
        <v/>
      </c>
      <c r="BQ128" s="452">
        <f>SUMIFS('QofE Def adjustments'!U:U,'QofE Def adjustments'!$E:$E,'Adjusted IS'!$E128)</f>
        <v/>
      </c>
      <c r="BR128" s="452">
        <f>SUMIFS('QofE Def adjustments'!V:V,'QofE Def adjustments'!$E:$E,'Adjusted IS'!$E128)</f>
        <v/>
      </c>
      <c r="BS128" s="452">
        <f>SUMIFS('QofE Def adjustments'!W:W,'QofE Def adjustments'!$E:$E,'Adjusted IS'!$E128)</f>
        <v/>
      </c>
      <c r="BT128" s="452">
        <f>SUMIFS('QofE Def adjustments'!X:X,'QofE Def adjustments'!$E:$E,'Adjusted IS'!$E128)</f>
        <v/>
      </c>
      <c r="BU128" s="452">
        <f>SUMIFS('QofE Def adjustments'!Y:Y,'QofE Def adjustments'!$E:$E,'Adjusted IS'!$E128)</f>
        <v/>
      </c>
      <c r="BV128" s="452">
        <f>SUMIFS('QofE Def adjustments'!Z:Z,'QofE Def adjustments'!$E:$E,'Adjusted IS'!$E128)</f>
        <v/>
      </c>
      <c r="BW128" s="452">
        <f>SUMIFS('QofE Def adjustments'!AA:AA,'QofE Def adjustments'!$E:$E,'Adjusted IS'!$E128)</f>
        <v/>
      </c>
      <c r="BX128" s="452">
        <f>SUMIFS('QofE Def adjustments'!AB:AB,'QofE Def adjustments'!$E:$E,'Adjusted IS'!$E128)</f>
        <v/>
      </c>
      <c r="BY128" s="453">
        <f>SUMIFS('QofE Def adjustments'!AC:AC,'QofE Def adjustments'!$E:$E,'Adjusted IS'!$E128)</f>
        <v/>
      </c>
      <c r="BZ128" s="452">
        <f>SUMIFS('QofE Def adjustments'!AD:AD,'QofE Def adjustments'!$E:$E,'Adjusted IS'!$E128)</f>
        <v/>
      </c>
      <c r="CA128" s="452">
        <f>SUMIFS('QofE Def adjustments'!AE:AE,'QofE Def adjustments'!$E:$E,'Adjusted IS'!$E128)</f>
        <v/>
      </c>
      <c r="CB128" s="452">
        <f>SUMIFS('QofE Def adjustments'!AF:AF,'QofE Def adjustments'!$E:$E,'Adjusted IS'!$E128)</f>
        <v/>
      </c>
      <c r="CC128" s="452">
        <f>SUMIFS('QofE Def adjustments'!AG:AG,'QofE Def adjustments'!$E:$E,'Adjusted IS'!$E128)</f>
        <v/>
      </c>
      <c r="CD128" s="452">
        <f>SUMIFS('QofE Def adjustments'!AH:AH,'QofE Def adjustments'!$E:$E,'Adjusted IS'!$E128)</f>
        <v/>
      </c>
      <c r="CE128" s="452">
        <f>SUMIFS('QofE Def adjustments'!AI:AI,'QofE Def adjustments'!$E:$E,'Adjusted IS'!$E128)</f>
        <v/>
      </c>
      <c r="CF128" s="452">
        <f>SUMIFS('QofE Def adjustments'!AJ:AJ,'QofE Def adjustments'!$E:$E,'Adjusted IS'!$E128)</f>
        <v/>
      </c>
      <c r="CG128" s="452">
        <f>SUMIFS('QofE Def adjustments'!AK:AK,'QofE Def adjustments'!$E:$E,'Adjusted IS'!$E128)</f>
        <v/>
      </c>
      <c r="CH128" s="452">
        <f>SUMIFS('QofE Def adjustments'!AL:AL,'QofE Def adjustments'!$E:$E,'Adjusted IS'!$E128)</f>
        <v/>
      </c>
      <c r="CI128" s="452">
        <f>SUMIFS('QofE Def adjustments'!AM:AM,'QofE Def adjustments'!$E:$E,'Adjusted IS'!$E128)</f>
        <v/>
      </c>
      <c r="CJ128" s="452">
        <f>SUMIFS('QofE Def adjustments'!AN:AN,'QofE Def adjustments'!$E:$E,'Adjusted IS'!$E128)</f>
        <v/>
      </c>
      <c r="CK128" s="453">
        <f>SUMIFS('QofE Def adjustments'!AO:AO,'QofE Def adjustments'!$E:$E,'Adjusted IS'!$E128)</f>
        <v/>
      </c>
      <c r="CL128" s="452">
        <f>SUMIFS('QofE Def adjustments'!AP:AP,'QofE Def adjustments'!$E:$E,'Adjusted IS'!$E128)</f>
        <v/>
      </c>
      <c r="CM128" s="452">
        <f>SUMIFS('QofE Def adjustments'!AQ:AQ,'QofE Def adjustments'!$E:$E,'Adjusted IS'!$E128)</f>
        <v/>
      </c>
      <c r="CN128" s="452">
        <f>SUMIFS('QofE Def adjustments'!AR:AR,'QofE Def adjustments'!$E:$E,'Adjusted IS'!$E128)</f>
        <v/>
      </c>
      <c r="CO128" s="452">
        <f>SUMIFS('QofE Def adjustments'!AS:AS,'QofE Def adjustments'!$E:$E,'Adjusted IS'!$E128)</f>
        <v/>
      </c>
      <c r="CP128" s="452">
        <f>SUMIFS('QofE Def adjustments'!AT:AT,'QofE Def adjustments'!$E:$E,'Adjusted IS'!$E128)</f>
        <v/>
      </c>
      <c r="CQ128" s="462">
        <f>SUMIFS('QofE Def adjustments'!AU:AU,'QofE Def adjustments'!$E:$E,'Adjusted IS'!$E128)</f>
        <v/>
      </c>
      <c r="CR128" s="452">
        <f>SUM(BB128:BM128)</f>
        <v/>
      </c>
      <c r="CS128" s="452">
        <f>SUM(BN128:BY128)</f>
        <v/>
      </c>
      <c r="CT128" s="452">
        <f>SUM(BZ128:CK128)</f>
        <v/>
      </c>
      <c r="CU128" s="452">
        <f>SUM(CD128:CO128)</f>
        <v/>
      </c>
      <c r="CV128" s="452">
        <f>SUM(CF128:CQ128)</f>
        <v/>
      </c>
      <c r="CX128" s="452">
        <f>SUM(BB128,F128)</f>
        <v/>
      </c>
      <c r="CY128" s="452">
        <f>SUM(BC128,G128)</f>
        <v/>
      </c>
      <c r="CZ128" s="452">
        <f>SUM(BD128,H128)</f>
        <v/>
      </c>
      <c r="DA128" s="452">
        <f>SUM(BE128,I128)</f>
        <v/>
      </c>
      <c r="DB128" s="452">
        <f>SUM(BF128,J128)</f>
        <v/>
      </c>
      <c r="DC128" s="452">
        <f>SUM(BG128,K128)</f>
        <v/>
      </c>
      <c r="DD128" s="452">
        <f>SUM(BH128,L128)</f>
        <v/>
      </c>
      <c r="DE128" s="452">
        <f>SUM(BI128,M128)</f>
        <v/>
      </c>
      <c r="DF128" s="452">
        <f>SUM(BJ128,N128)</f>
        <v/>
      </c>
      <c r="DG128" s="452">
        <f>SUM(BK128,O128)</f>
        <v/>
      </c>
      <c r="DH128" s="452">
        <f>SUM(BL128,P128)</f>
        <v/>
      </c>
      <c r="DI128" s="453">
        <f>SUM(BM128,Q128)</f>
        <v/>
      </c>
      <c r="DJ128" s="452">
        <f>SUM(BN128,R128)</f>
        <v/>
      </c>
      <c r="DK128" s="452">
        <f>SUM(BO128,S128)</f>
        <v/>
      </c>
      <c r="DL128" s="452">
        <f>SUM(BP128,T128)</f>
        <v/>
      </c>
      <c r="DM128" s="452">
        <f>SUM(BQ128,U128)</f>
        <v/>
      </c>
      <c r="DN128" s="452">
        <f>SUM(BR128,V128)</f>
        <v/>
      </c>
      <c r="DO128" s="452">
        <f>SUM(BS128,W128)</f>
        <v/>
      </c>
      <c r="DP128" s="452">
        <f>SUM(BT128,X128)</f>
        <v/>
      </c>
      <c r="DQ128" s="452">
        <f>SUM(BU128,Y128)</f>
        <v/>
      </c>
      <c r="DR128" s="452">
        <f>SUM(BV128,Z128)</f>
        <v/>
      </c>
      <c r="DS128" s="452">
        <f>SUM(BW128,AA128)</f>
        <v/>
      </c>
      <c r="DT128" s="452">
        <f>SUM(BX128,AB128)</f>
        <v/>
      </c>
      <c r="DU128" s="453">
        <f>SUM(BY128,AC128)</f>
        <v/>
      </c>
      <c r="DV128" s="452">
        <f>SUM(BZ128,AD128)</f>
        <v/>
      </c>
      <c r="DW128" s="452">
        <f>SUM(CA128,AE128)</f>
        <v/>
      </c>
      <c r="DX128" s="452">
        <f>SUM(CB128,AF128)</f>
        <v/>
      </c>
      <c r="DY128" s="452">
        <f>SUM(CC128,AG128)</f>
        <v/>
      </c>
      <c r="DZ128" s="452">
        <f>SUM(CD128,AH128)</f>
        <v/>
      </c>
      <c r="EA128" s="452">
        <f>SUM(CE128,AI128)</f>
        <v/>
      </c>
      <c r="EB128" s="452">
        <f>SUM(CF128,AJ128)</f>
        <v/>
      </c>
      <c r="EC128" s="452">
        <f>SUM(CG128,AK128)</f>
        <v/>
      </c>
      <c r="ED128" s="452">
        <f>SUM(CH128,AL128)</f>
        <v/>
      </c>
      <c r="EE128" s="452">
        <f>SUM(CI128,AM128)</f>
        <v/>
      </c>
      <c r="EF128" s="452">
        <f>SUM(CJ128,AN128)</f>
        <v/>
      </c>
      <c r="EG128" s="453">
        <f>SUM(CK128,AO128)</f>
        <v/>
      </c>
      <c r="EH128" s="452">
        <f>SUM(CL128,AP128)</f>
        <v/>
      </c>
      <c r="EI128" s="452">
        <f>SUM(CM128,AQ128)</f>
        <v/>
      </c>
      <c r="EJ128" s="452">
        <f>SUM(CN128,AR128)</f>
        <v/>
      </c>
      <c r="EK128" s="452">
        <f>SUM(CO128,AS128)</f>
        <v/>
      </c>
      <c r="EL128" s="452">
        <f>SUM(CP128,AT128)</f>
        <v/>
      </c>
      <c r="EM128" s="462">
        <f>SUM(CQ128,AU128)</f>
        <v/>
      </c>
      <c r="EN128" s="452">
        <f>SUM(CX128:DI128)</f>
        <v/>
      </c>
      <c r="EO128" s="452">
        <f>SUM(DJ128:DU128)</f>
        <v/>
      </c>
      <c r="EP128" s="452">
        <f>SUM(DV128:EG128)</f>
        <v/>
      </c>
      <c r="EQ128" s="452">
        <f>SUM(DZ128:EK128)</f>
        <v/>
      </c>
      <c r="ER128" s="452">
        <f>SUM(EB128:EM128)</f>
        <v/>
      </c>
      <c r="ET128" s="452">
        <f>SUMIFS('QofE DD adjustments'!F:F,'QofE DD adjustments'!$E:$E,'Adjusted IS'!$E128)</f>
        <v/>
      </c>
      <c r="EU128" s="452">
        <f>SUMIFS('QofE DD adjustments'!G:G,'QofE DD adjustments'!$E:$E,'Adjusted IS'!$E128)</f>
        <v/>
      </c>
      <c r="EV128" s="452">
        <f>SUMIFS('QofE DD adjustments'!H:H,'QofE DD adjustments'!$E:$E,'Adjusted IS'!$E128)</f>
        <v/>
      </c>
      <c r="EW128" s="452">
        <f>SUMIFS('QofE DD adjustments'!I:I,'QofE DD adjustments'!$E:$E,'Adjusted IS'!$E128)</f>
        <v/>
      </c>
      <c r="EX128" s="452">
        <f>SUMIFS('QofE DD adjustments'!J:J,'QofE DD adjustments'!$E:$E,'Adjusted IS'!$E128)</f>
        <v/>
      </c>
      <c r="EY128" s="452">
        <f>SUMIFS('QofE DD adjustments'!K:K,'QofE DD adjustments'!$E:$E,'Adjusted IS'!$E128)</f>
        <v/>
      </c>
      <c r="EZ128" s="452">
        <f>SUMIFS('QofE DD adjustments'!L:L,'QofE DD adjustments'!$E:$E,'Adjusted IS'!$E128)</f>
        <v/>
      </c>
      <c r="FA128" s="452">
        <f>SUMIFS('QofE DD adjustments'!M:M,'QofE DD adjustments'!$E:$E,'Adjusted IS'!$E128)</f>
        <v/>
      </c>
      <c r="FB128" s="452">
        <f>SUMIFS('QofE DD adjustments'!N:N,'QofE DD adjustments'!$E:$E,'Adjusted IS'!$E128)</f>
        <v/>
      </c>
      <c r="FC128" s="452">
        <f>SUMIFS('QofE DD adjustments'!O:O,'QofE DD adjustments'!$E:$E,'Adjusted IS'!$E128)</f>
        <v/>
      </c>
      <c r="FD128" s="452">
        <f>SUMIFS('QofE DD adjustments'!P:P,'QofE DD adjustments'!$E:$E,'Adjusted IS'!$E128)</f>
        <v/>
      </c>
      <c r="FE128" s="453">
        <f>SUMIFS('QofE DD adjustments'!Q:Q,'QofE DD adjustments'!$E:$E,'Adjusted IS'!$E128)</f>
        <v/>
      </c>
      <c r="FF128" s="452">
        <f>SUMIFS('QofE DD adjustments'!R:R,'QofE DD adjustments'!$E:$E,'Adjusted IS'!$E128)</f>
        <v/>
      </c>
      <c r="FG128" s="452">
        <f>SUMIFS('QofE DD adjustments'!S:S,'QofE DD adjustments'!$E:$E,'Adjusted IS'!$E128)</f>
        <v/>
      </c>
      <c r="FH128" s="452">
        <f>SUMIFS('QofE DD adjustments'!T:T,'QofE DD adjustments'!$E:$E,'Adjusted IS'!$E128)</f>
        <v/>
      </c>
      <c r="FI128" s="452">
        <f>SUMIFS('QofE DD adjustments'!U:U,'QofE DD adjustments'!$E:$E,'Adjusted IS'!$E128)</f>
        <v/>
      </c>
      <c r="FJ128" s="452">
        <f>SUMIFS('QofE DD adjustments'!V:V,'QofE DD adjustments'!$E:$E,'Adjusted IS'!$E128)</f>
        <v/>
      </c>
      <c r="FK128" s="452">
        <f>SUMIFS('QofE DD adjustments'!W:W,'QofE DD adjustments'!$E:$E,'Adjusted IS'!$E128)</f>
        <v/>
      </c>
      <c r="FL128" s="452">
        <f>SUMIFS('QofE DD adjustments'!X:X,'QofE DD adjustments'!$E:$E,'Adjusted IS'!$E128)</f>
        <v/>
      </c>
      <c r="FM128" s="452">
        <f>SUMIFS('QofE DD adjustments'!Y:Y,'QofE DD adjustments'!$E:$E,'Adjusted IS'!$E128)</f>
        <v/>
      </c>
      <c r="FN128" s="452">
        <f>SUMIFS('QofE DD adjustments'!Z:Z,'QofE DD adjustments'!$E:$E,'Adjusted IS'!$E128)</f>
        <v/>
      </c>
      <c r="FO128" s="452">
        <f>SUMIFS('QofE DD adjustments'!AA:AA,'QofE DD adjustments'!$E:$E,'Adjusted IS'!$E128)</f>
        <v/>
      </c>
      <c r="FP128" s="452">
        <f>SUMIFS('QofE DD adjustments'!AB:AB,'QofE DD adjustments'!$E:$E,'Adjusted IS'!$E128)</f>
        <v/>
      </c>
      <c r="FQ128" s="453">
        <f>SUMIFS('QofE DD adjustments'!AC:AC,'QofE DD adjustments'!$E:$E,'Adjusted IS'!$E128)</f>
        <v/>
      </c>
      <c r="FR128" s="452">
        <f>SUMIFS('QofE DD adjustments'!AD:AD,'QofE DD adjustments'!$E:$E,'Adjusted IS'!$E128)</f>
        <v/>
      </c>
      <c r="FS128" s="452">
        <f>SUMIFS('QofE DD adjustments'!AE:AE,'QofE DD adjustments'!$E:$E,'Adjusted IS'!$E128)</f>
        <v/>
      </c>
      <c r="FT128" s="452">
        <f>SUMIFS('QofE DD adjustments'!AF:AF,'QofE DD adjustments'!$E:$E,'Adjusted IS'!$E128)</f>
        <v/>
      </c>
      <c r="FU128" s="452">
        <f>SUMIFS('QofE DD adjustments'!AG:AG,'QofE DD adjustments'!$E:$E,'Adjusted IS'!$E128)</f>
        <v/>
      </c>
      <c r="FV128" s="452">
        <f>SUMIFS('QofE DD adjustments'!AH:AH,'QofE DD adjustments'!$E:$E,'Adjusted IS'!$E128)</f>
        <v/>
      </c>
      <c r="FW128" s="452">
        <f>SUMIFS('QofE DD adjustments'!AI:AI,'QofE DD adjustments'!$E:$E,'Adjusted IS'!$E128)</f>
        <v/>
      </c>
      <c r="FX128" s="452">
        <f>SUMIFS('QofE DD adjustments'!AJ:AJ,'QofE DD adjustments'!$E:$E,'Adjusted IS'!$E128)</f>
        <v/>
      </c>
      <c r="FY128" s="452">
        <f>SUMIFS('QofE DD adjustments'!AK:AK,'QofE DD adjustments'!$E:$E,'Adjusted IS'!$E128)</f>
        <v/>
      </c>
      <c r="FZ128" s="452">
        <f>SUMIFS('QofE DD adjustments'!AL:AL,'QofE DD adjustments'!$E:$E,'Adjusted IS'!$E128)</f>
        <v/>
      </c>
      <c r="GA128" s="452">
        <f>SUMIFS('QofE DD adjustments'!AM:AM,'QofE DD adjustments'!$E:$E,'Adjusted IS'!$E128)</f>
        <v/>
      </c>
      <c r="GB128" s="452">
        <f>SUMIFS('QofE DD adjustments'!AN:AN,'QofE DD adjustments'!$E:$E,'Adjusted IS'!$E128)</f>
        <v/>
      </c>
      <c r="GC128" s="453">
        <f>SUMIFS('QofE DD adjustments'!AO:AO,'QofE DD adjustments'!$E:$E,'Adjusted IS'!$E128)</f>
        <v/>
      </c>
      <c r="GD128" s="452">
        <f>SUMIFS('QofE DD adjustments'!AP:AP,'QofE DD adjustments'!$E:$E,'Adjusted IS'!$E128)</f>
        <v/>
      </c>
      <c r="GE128" s="452">
        <f>SUMIFS('QofE DD adjustments'!AQ:AQ,'QofE DD adjustments'!$E:$E,'Adjusted IS'!$E128)</f>
        <v/>
      </c>
      <c r="GF128" s="452">
        <f>SUMIFS('QofE DD adjustments'!AR:AR,'QofE DD adjustments'!$E:$E,'Adjusted IS'!$E128)</f>
        <v/>
      </c>
      <c r="GG128" s="452">
        <f>SUMIFS('QofE DD adjustments'!AS:AS,'QofE DD adjustments'!$E:$E,'Adjusted IS'!$E128)</f>
        <v/>
      </c>
      <c r="GH128" s="452">
        <f>SUMIFS('QofE DD adjustments'!AT:AT,'QofE DD adjustments'!$E:$E,'Adjusted IS'!$E128)</f>
        <v/>
      </c>
      <c r="GI128" s="462">
        <f>SUMIFS('QofE DD adjustments'!AU:AU,'QofE DD adjustments'!$E:$E,'Adjusted IS'!$E128)</f>
        <v/>
      </c>
      <c r="GJ128" s="452">
        <f>SUM(ET128:FE128)</f>
        <v/>
      </c>
      <c r="GK128" s="452">
        <f>SUM(FF128:FQ128)</f>
        <v/>
      </c>
      <c r="GL128" s="452">
        <f>SUM(FR128:GC128)</f>
        <v/>
      </c>
      <c r="GM128" s="452">
        <f>SUM(FV128:GG128)</f>
        <v/>
      </c>
      <c r="GN128" s="452">
        <f>SUM(FX128:GI128)</f>
        <v/>
      </c>
      <c r="GP128" s="452">
        <f>SUM(ET128,CX128)</f>
        <v/>
      </c>
      <c r="GQ128" s="452">
        <f>SUM(EU128,CY128)</f>
        <v/>
      </c>
      <c r="GR128" s="452">
        <f>SUM(EV128,CZ128)</f>
        <v/>
      </c>
      <c r="GS128" s="452">
        <f>SUM(EW128,DA128)</f>
        <v/>
      </c>
      <c r="GT128" s="452">
        <f>SUM(EX128,DB128)</f>
        <v/>
      </c>
      <c r="GU128" s="452">
        <f>SUM(EY128,DC128)</f>
        <v/>
      </c>
      <c r="GV128" s="452">
        <f>SUM(EZ128,DD128)</f>
        <v/>
      </c>
      <c r="GW128" s="452">
        <f>SUM(FA128,DE128)</f>
        <v/>
      </c>
      <c r="GX128" s="452">
        <f>SUM(FB128,DF128)</f>
        <v/>
      </c>
      <c r="GY128" s="452">
        <f>SUM(FC128,DG128)</f>
        <v/>
      </c>
      <c r="GZ128" s="452">
        <f>SUM(FD128,DH128)</f>
        <v/>
      </c>
      <c r="HA128" s="453">
        <f>SUM(FE128,DI128)</f>
        <v/>
      </c>
      <c r="HB128" s="452">
        <f>SUM(FF128,DJ128)</f>
        <v/>
      </c>
      <c r="HC128" s="452">
        <f>SUM(FG128,DK128)</f>
        <v/>
      </c>
      <c r="HD128" s="452">
        <f>SUM(FH128,DL128)</f>
        <v/>
      </c>
      <c r="HE128" s="452">
        <f>SUM(FI128,DM128)</f>
        <v/>
      </c>
      <c r="HF128" s="452">
        <f>SUM(FJ128,DN128)</f>
        <v/>
      </c>
      <c r="HG128" s="452">
        <f>SUM(FK128,DO128)</f>
        <v/>
      </c>
      <c r="HH128" s="452">
        <f>SUM(FL128,DP128)</f>
        <v/>
      </c>
      <c r="HI128" s="452">
        <f>SUM(FM128,DQ128)</f>
        <v/>
      </c>
      <c r="HJ128" s="452">
        <f>SUM(FN128,DR128)</f>
        <v/>
      </c>
      <c r="HK128" s="452">
        <f>SUM(FO128,DS128)</f>
        <v/>
      </c>
      <c r="HL128" s="452">
        <f>SUM(FP128,DT128)</f>
        <v/>
      </c>
      <c r="HM128" s="453">
        <f>SUM(FQ128,DU128)</f>
        <v/>
      </c>
      <c r="HN128" s="452">
        <f>SUM(FR128,DV128)</f>
        <v/>
      </c>
      <c r="HO128" s="452">
        <f>SUM(FS128,DW128)</f>
        <v/>
      </c>
      <c r="HP128" s="452">
        <f>SUM(FT128,DX128)</f>
        <v/>
      </c>
      <c r="HQ128" s="452">
        <f>SUM(FU128,DY128)</f>
        <v/>
      </c>
      <c r="HR128" s="452">
        <f>SUM(FV128,DZ128)</f>
        <v/>
      </c>
      <c r="HS128" s="452">
        <f>SUM(FW128,EA128)</f>
        <v/>
      </c>
      <c r="HT128" s="452">
        <f>SUM(FX128,EB128)</f>
        <v/>
      </c>
      <c r="HU128" s="452">
        <f>SUM(FY128,EC128)</f>
        <v/>
      </c>
      <c r="HV128" s="452">
        <f>SUM(FZ128,ED128)</f>
        <v/>
      </c>
      <c r="HW128" s="452">
        <f>SUM(GA128,EE128)</f>
        <v/>
      </c>
      <c r="HX128" s="452">
        <f>SUM(GB128,EF128)</f>
        <v/>
      </c>
      <c r="HY128" s="453">
        <f>SUM(GC128,EG128)</f>
        <v/>
      </c>
      <c r="HZ128" s="452">
        <f>SUM(GD128,EH128)</f>
        <v/>
      </c>
      <c r="IA128" s="452">
        <f>SUM(GE128,EI128)</f>
        <v/>
      </c>
      <c r="IB128" s="452">
        <f>SUM(GF128,EJ128)</f>
        <v/>
      </c>
      <c r="IC128" s="452">
        <f>SUM(GG128,EK128)</f>
        <v/>
      </c>
      <c r="ID128" s="452">
        <f>SUM(GH128,EL128)</f>
        <v/>
      </c>
      <c r="IE128" s="462">
        <f>SUM(GI128,EM128)</f>
        <v/>
      </c>
      <c r="IF128" s="452">
        <f>SUM(GP128:HA128)</f>
        <v/>
      </c>
      <c r="IG128" s="452">
        <f>SUM(HB128:HM128)</f>
        <v/>
      </c>
      <c r="IH128" s="452">
        <f>SUM(HN128:HY128)</f>
        <v/>
      </c>
      <c r="II128" s="452">
        <f>SUM(HR128:IC128)</f>
        <v/>
      </c>
      <c r="IJ128" s="452">
        <f>SUM(HT128:IE128)</f>
        <v/>
      </c>
      <c r="IL128" s="452">
        <f>SUMIFS('QofE PF adjustments'!F:F,'QofE PF adjustments'!$E:$E,'Adjusted IS'!$E128)</f>
        <v/>
      </c>
      <c r="IM128" s="452">
        <f>SUMIFS('QofE PF adjustments'!G:G,'QofE PF adjustments'!$E:$E,'Adjusted IS'!$E128)</f>
        <v/>
      </c>
      <c r="IN128" s="452">
        <f>SUMIFS('QofE PF adjustments'!H:H,'QofE PF adjustments'!$E:$E,'Adjusted IS'!$E128)</f>
        <v/>
      </c>
      <c r="IO128" s="452">
        <f>SUMIFS('QofE PF adjustments'!I:I,'QofE PF adjustments'!$E:$E,'Adjusted IS'!$E128)</f>
        <v/>
      </c>
      <c r="IP128" s="452">
        <f>SUMIFS('QofE PF adjustments'!J:J,'QofE PF adjustments'!$E:$E,'Adjusted IS'!$E128)</f>
        <v/>
      </c>
      <c r="IQ128" s="452">
        <f>SUMIFS('QofE PF adjustments'!K:K,'QofE PF adjustments'!$E:$E,'Adjusted IS'!$E128)</f>
        <v/>
      </c>
      <c r="IR128" s="452">
        <f>SUMIFS('QofE PF adjustments'!L:L,'QofE PF adjustments'!$E:$E,'Adjusted IS'!$E128)</f>
        <v/>
      </c>
      <c r="IS128" s="452">
        <f>SUMIFS('QofE PF adjustments'!M:M,'QofE PF adjustments'!$E:$E,'Adjusted IS'!$E128)</f>
        <v/>
      </c>
      <c r="IT128" s="452">
        <f>SUMIFS('QofE PF adjustments'!N:N,'QofE PF adjustments'!$E:$E,'Adjusted IS'!$E128)</f>
        <v/>
      </c>
      <c r="IU128" s="452">
        <f>SUMIFS('QofE PF adjustments'!O:O,'QofE PF adjustments'!$E:$E,'Adjusted IS'!$E128)</f>
        <v/>
      </c>
      <c r="IV128" s="452">
        <f>SUMIFS('QofE PF adjustments'!P:P,'QofE PF adjustments'!$E:$E,'Adjusted IS'!$E128)</f>
        <v/>
      </c>
      <c r="IW128" s="453">
        <f>SUMIFS('QofE PF adjustments'!Q:Q,'QofE PF adjustments'!$E:$E,'Adjusted IS'!$E128)</f>
        <v/>
      </c>
      <c r="IX128" s="452">
        <f>SUMIFS('QofE PF adjustments'!R:R,'QofE PF adjustments'!$E:$E,'Adjusted IS'!$E128)</f>
        <v/>
      </c>
      <c r="IY128" s="452">
        <f>SUMIFS('QofE PF adjustments'!S:S,'QofE PF adjustments'!$E:$E,'Adjusted IS'!$E128)</f>
        <v/>
      </c>
      <c r="IZ128" s="452">
        <f>SUMIFS('QofE PF adjustments'!T:T,'QofE PF adjustments'!$E:$E,'Adjusted IS'!$E128)</f>
        <v/>
      </c>
      <c r="JA128" s="452">
        <f>SUMIFS('QofE PF adjustments'!U:U,'QofE PF adjustments'!$E:$E,'Adjusted IS'!$E128)</f>
        <v/>
      </c>
      <c r="JB128" s="452">
        <f>SUMIFS('QofE PF adjustments'!V:V,'QofE PF adjustments'!$E:$E,'Adjusted IS'!$E128)</f>
        <v/>
      </c>
      <c r="JC128" s="452">
        <f>SUMIFS('QofE PF adjustments'!W:W,'QofE PF adjustments'!$E:$E,'Adjusted IS'!$E128)</f>
        <v/>
      </c>
      <c r="JD128" s="452">
        <f>SUMIFS('QofE PF adjustments'!X:X,'QofE PF adjustments'!$E:$E,'Adjusted IS'!$E128)</f>
        <v/>
      </c>
      <c r="JE128" s="452">
        <f>SUMIFS('QofE PF adjustments'!Y:Y,'QofE PF adjustments'!$E:$E,'Adjusted IS'!$E128)</f>
        <v/>
      </c>
      <c r="JF128" s="452">
        <f>SUMIFS('QofE PF adjustments'!Z:Z,'QofE PF adjustments'!$E:$E,'Adjusted IS'!$E128)</f>
        <v/>
      </c>
      <c r="JG128" s="452">
        <f>SUMIFS('QofE PF adjustments'!AA:AA,'QofE PF adjustments'!$E:$E,'Adjusted IS'!$E128)</f>
        <v/>
      </c>
      <c r="JH128" s="452">
        <f>SUMIFS('QofE PF adjustments'!AB:AB,'QofE PF adjustments'!$E:$E,'Adjusted IS'!$E128)</f>
        <v/>
      </c>
      <c r="JI128" s="453">
        <f>SUMIFS('QofE PF adjustments'!AC:AC,'QofE PF adjustments'!$E:$E,'Adjusted IS'!$E128)</f>
        <v/>
      </c>
      <c r="JJ128" s="452">
        <f>SUMIFS('QofE PF adjustments'!AD:AD,'QofE PF adjustments'!$E:$E,'Adjusted IS'!$E128)</f>
        <v/>
      </c>
      <c r="JK128" s="452">
        <f>SUMIFS('QofE PF adjustments'!AE:AE,'QofE PF adjustments'!$E:$E,'Adjusted IS'!$E128)</f>
        <v/>
      </c>
      <c r="JL128" s="452">
        <f>SUMIFS('QofE PF adjustments'!AF:AF,'QofE PF adjustments'!$E:$E,'Adjusted IS'!$E128)</f>
        <v/>
      </c>
      <c r="JM128" s="452">
        <f>SUMIFS('QofE PF adjustments'!AG:AG,'QofE PF adjustments'!$E:$E,'Adjusted IS'!$E128)</f>
        <v/>
      </c>
      <c r="JN128" s="452">
        <f>SUMIFS('QofE PF adjustments'!AH:AH,'QofE PF adjustments'!$E:$E,'Adjusted IS'!$E128)</f>
        <v/>
      </c>
      <c r="JO128" s="452">
        <f>SUMIFS('QofE PF adjustments'!AI:AI,'QofE PF adjustments'!$E:$E,'Adjusted IS'!$E128)</f>
        <v/>
      </c>
      <c r="JP128" s="452">
        <f>SUMIFS('QofE PF adjustments'!AJ:AJ,'QofE PF adjustments'!$E:$E,'Adjusted IS'!$E128)</f>
        <v/>
      </c>
      <c r="JQ128" s="452">
        <f>SUMIFS('QofE PF adjustments'!AK:AK,'QofE PF adjustments'!$E:$E,'Adjusted IS'!$E128)</f>
        <v/>
      </c>
      <c r="JR128" s="452">
        <f>SUMIFS('QofE PF adjustments'!AL:AL,'QofE PF adjustments'!$E:$E,'Adjusted IS'!$E128)</f>
        <v/>
      </c>
      <c r="JS128" s="452">
        <f>SUMIFS('QofE PF adjustments'!AM:AM,'QofE PF adjustments'!$E:$E,'Adjusted IS'!$E128)</f>
        <v/>
      </c>
      <c r="JT128" s="452">
        <f>SUMIFS('QofE PF adjustments'!AN:AN,'QofE PF adjustments'!$E:$E,'Adjusted IS'!$E128)</f>
        <v/>
      </c>
      <c r="JU128" s="453">
        <f>SUMIFS('QofE PF adjustments'!AO:AO,'QofE PF adjustments'!$E:$E,'Adjusted IS'!$E128)</f>
        <v/>
      </c>
      <c r="JV128" s="452">
        <f>SUMIFS('QofE PF adjustments'!AP:AP,'QofE PF adjustments'!$E:$E,'Adjusted IS'!$E128)</f>
        <v/>
      </c>
      <c r="JW128" s="452">
        <f>SUMIFS('QofE PF adjustments'!AQ:AQ,'QofE PF adjustments'!$E:$E,'Adjusted IS'!$E128)</f>
        <v/>
      </c>
      <c r="JX128" s="452">
        <f>SUMIFS('QofE PF adjustments'!AR:AR,'QofE PF adjustments'!$E:$E,'Adjusted IS'!$E128)</f>
        <v/>
      </c>
      <c r="JY128" s="452">
        <f>SUMIFS('QofE PF adjustments'!AS:AS,'QofE PF adjustments'!$E:$E,'Adjusted IS'!$E128)</f>
        <v/>
      </c>
      <c r="JZ128" s="452">
        <f>SUMIFS('QofE PF adjustments'!AT:AT,'QofE PF adjustments'!$E:$E,'Adjusted IS'!$E128)</f>
        <v/>
      </c>
      <c r="KA128" s="462">
        <f>SUMIFS('QofE PF adjustments'!AU:AU,'QofE PF adjustments'!$E:$E,'Adjusted IS'!$E128)</f>
        <v/>
      </c>
      <c r="KB128" s="452">
        <f>SUM(IL128:IW128)</f>
        <v/>
      </c>
      <c r="KC128" s="452">
        <f>SUM(IX128:JI128)</f>
        <v/>
      </c>
      <c r="KD128" s="452">
        <f>SUM(JJ128:JU128)</f>
        <v/>
      </c>
      <c r="KE128" s="452">
        <f>SUM(JN128:JY128)</f>
        <v/>
      </c>
      <c r="KF128" s="452">
        <f>SUM(JP128:KA128)</f>
        <v/>
      </c>
      <c r="KH128" s="452">
        <f>SUM(IL128,GP128)</f>
        <v/>
      </c>
      <c r="KI128" s="452">
        <f>SUM(IM128,GQ128)</f>
        <v/>
      </c>
      <c r="KJ128" s="452">
        <f>SUM(IN128,GR128)</f>
        <v/>
      </c>
      <c r="KK128" s="452">
        <f>SUM(IO128,GS128)</f>
        <v/>
      </c>
      <c r="KL128" s="452">
        <f>SUM(IP128,GT128)</f>
        <v/>
      </c>
      <c r="KM128" s="452">
        <f>SUM(IQ128,GU128)</f>
        <v/>
      </c>
      <c r="KN128" s="452">
        <f>SUM(IR128,GV128)</f>
        <v/>
      </c>
      <c r="KO128" s="452">
        <f>SUM(IS128,GW128)</f>
        <v/>
      </c>
      <c r="KP128" s="452">
        <f>SUM(IT128,GX128)</f>
        <v/>
      </c>
      <c r="KQ128" s="452">
        <f>SUM(IU128,GY128)</f>
        <v/>
      </c>
      <c r="KR128" s="452">
        <f>SUM(IV128,GZ128)</f>
        <v/>
      </c>
      <c r="KS128" s="453">
        <f>SUM(IW128,HA128)</f>
        <v/>
      </c>
      <c r="KT128" s="452">
        <f>SUM(IX128,HB128)</f>
        <v/>
      </c>
      <c r="KU128" s="452">
        <f>SUM(IY128,HC128)</f>
        <v/>
      </c>
      <c r="KV128" s="452">
        <f>SUM(IZ128,HD128)</f>
        <v/>
      </c>
      <c r="KW128" s="452">
        <f>SUM(JA128,HE128)</f>
        <v/>
      </c>
      <c r="KX128" s="452">
        <f>SUM(JB128,HF128)</f>
        <v/>
      </c>
      <c r="KY128" s="452">
        <f>SUM(JC128,HG128)</f>
        <v/>
      </c>
      <c r="KZ128" s="452">
        <f>SUM(JD128,HH128)</f>
        <v/>
      </c>
      <c r="LA128" s="452">
        <f>SUM(JE128,HI128)</f>
        <v/>
      </c>
      <c r="LB128" s="452">
        <f>SUM(JF128,HJ128)</f>
        <v/>
      </c>
      <c r="LC128" s="452">
        <f>SUM(JG128,HK128)</f>
        <v/>
      </c>
      <c r="LD128" s="452">
        <f>SUM(JH128,HL128)</f>
        <v/>
      </c>
      <c r="LE128" s="453">
        <f>SUM(JI128,HM128)</f>
        <v/>
      </c>
      <c r="LF128" s="452">
        <f>SUM(JJ128,HN128)</f>
        <v/>
      </c>
      <c r="LG128" s="452">
        <f>SUM(JK128,HO128)</f>
        <v/>
      </c>
      <c r="LH128" s="452">
        <f>SUM(JL128,HP128)</f>
        <v/>
      </c>
      <c r="LI128" s="452">
        <f>SUM(JM128,HQ128)</f>
        <v/>
      </c>
      <c r="LJ128" s="452">
        <f>SUM(JN128,HR128)</f>
        <v/>
      </c>
      <c r="LK128" s="452">
        <f>SUM(JO128,HS128)</f>
        <v/>
      </c>
      <c r="LL128" s="452">
        <f>SUM(JP128,HT128)</f>
        <v/>
      </c>
      <c r="LM128" s="452">
        <f>SUM(JQ128,HU128)</f>
        <v/>
      </c>
      <c r="LN128" s="452">
        <f>SUM(JR128,HV128)</f>
        <v/>
      </c>
      <c r="LO128" s="452">
        <f>SUM(JS128,HW128)</f>
        <v/>
      </c>
      <c r="LP128" s="452">
        <f>SUM(JT128,HX128)</f>
        <v/>
      </c>
      <c r="LQ128" s="453">
        <f>SUM(JU128,HY128)</f>
        <v/>
      </c>
      <c r="LR128" s="452">
        <f>SUM(JV128,HZ128)</f>
        <v/>
      </c>
      <c r="LS128" s="452">
        <f>SUM(JW128,IA128)</f>
        <v/>
      </c>
      <c r="LT128" s="452">
        <f>SUM(JX128,IB128)</f>
        <v/>
      </c>
      <c r="LU128" s="452">
        <f>SUM(JY128,IC128)</f>
        <v/>
      </c>
      <c r="LV128" s="452">
        <f>SUM(JZ128,ID128)</f>
        <v/>
      </c>
      <c r="LW128" s="462">
        <f>SUM(KA128,IE128)</f>
        <v/>
      </c>
      <c r="LX128" s="452">
        <f>SUM(KH128:KS128)</f>
        <v/>
      </c>
      <c r="LY128" s="452">
        <f>SUM(KT128:LE128)</f>
        <v/>
      </c>
      <c r="LZ128" s="452">
        <f>SUM(LF128:LQ128)</f>
        <v/>
      </c>
      <c r="MA128" s="452">
        <f>SUM(LJ128:LU128)</f>
        <v/>
      </c>
      <c r="MB128" s="452">
        <f>SUM(LL128:LW128)</f>
        <v/>
      </c>
      <c r="MD128" s="524">
        <f>IFERROR(KH128/KH$117,0)</f>
        <v/>
      </c>
      <c r="ME128" s="524">
        <f>IFERROR(KI128/KI$117,0)</f>
        <v/>
      </c>
      <c r="MF128" s="524">
        <f>IFERROR(KJ128/KJ$117,0)</f>
        <v/>
      </c>
      <c r="MG128" s="524">
        <f>IFERROR(KK128/KK$117,0)</f>
        <v/>
      </c>
      <c r="MH128" s="524">
        <f>IFERROR(KL128/KL$117,0)</f>
        <v/>
      </c>
      <c r="MI128" s="524">
        <f>IFERROR(KM128/KM$117,0)</f>
        <v/>
      </c>
      <c r="MJ128" s="524">
        <f>IFERROR(KN128/KN$117,0)</f>
        <v/>
      </c>
      <c r="MK128" s="524">
        <f>IFERROR(KO128/KO$117,0)</f>
        <v/>
      </c>
      <c r="ML128" s="524">
        <f>IFERROR(KP128/KP$117,0)</f>
        <v/>
      </c>
      <c r="MM128" s="524">
        <f>IFERROR(KQ128/KQ$117,0)</f>
        <v/>
      </c>
      <c r="MN128" s="524">
        <f>IFERROR(KR128/KR$117,0)</f>
        <v/>
      </c>
      <c r="MO128" s="525">
        <f>IFERROR(KS128/KS$117,0)</f>
        <v/>
      </c>
      <c r="MP128" s="524">
        <f>IFERROR(KT128/KT$117,0)</f>
        <v/>
      </c>
      <c r="MQ128" s="524">
        <f>IFERROR(KU128/KU$117,0)</f>
        <v/>
      </c>
      <c r="MR128" s="524">
        <f>IFERROR(KV128/KV$117,0)</f>
        <v/>
      </c>
      <c r="MS128" s="524">
        <f>IFERROR(KW128/KW$117,0)</f>
        <v/>
      </c>
      <c r="MT128" s="524">
        <f>IFERROR(KX128/KX$117,0)</f>
        <v/>
      </c>
      <c r="MU128" s="524">
        <f>IFERROR(KY128/KY$117,0)</f>
        <v/>
      </c>
      <c r="MV128" s="524">
        <f>IFERROR(KZ128/KZ$117,0)</f>
        <v/>
      </c>
      <c r="MW128" s="524">
        <f>IFERROR(LA128/LA$117,0)</f>
        <v/>
      </c>
      <c r="MX128" s="524">
        <f>IFERROR(LB128/LB$117,0)</f>
        <v/>
      </c>
      <c r="MY128" s="524">
        <f>IFERROR(LC128/LC$117,0)</f>
        <v/>
      </c>
      <c r="MZ128" s="524">
        <f>IFERROR(LD128/LD$117,0)</f>
        <v/>
      </c>
      <c r="NA128" s="525">
        <f>IFERROR(LE128/LE$117,0)</f>
        <v/>
      </c>
      <c r="NB128" s="524">
        <f>IFERROR(LF128/LF$117,0)</f>
        <v/>
      </c>
      <c r="NC128" s="524">
        <f>IFERROR(LG128/LG$117,0)</f>
        <v/>
      </c>
      <c r="ND128" s="524">
        <f>IFERROR(LH128/LH$117,0)</f>
        <v/>
      </c>
      <c r="NE128" s="524">
        <f>IFERROR(LI128/LI$117,0)</f>
        <v/>
      </c>
      <c r="NF128" s="524">
        <f>IFERROR(LJ128/LJ$117,0)</f>
        <v/>
      </c>
      <c r="NG128" s="524">
        <f>IFERROR(LK128/LK$117,0)</f>
        <v/>
      </c>
      <c r="NH128" s="524">
        <f>IFERROR(LL128/LL$117,0)</f>
        <v/>
      </c>
      <c r="NI128" s="524">
        <f>IFERROR(LM128/LM$117,0)</f>
        <v/>
      </c>
      <c r="NJ128" s="524">
        <f>IFERROR(LN128/LN$117,0)</f>
        <v/>
      </c>
      <c r="NK128" s="524">
        <f>IFERROR(LO128/LO$117,0)</f>
        <v/>
      </c>
      <c r="NL128" s="524">
        <f>IFERROR(LP128/LP$117,0)</f>
        <v/>
      </c>
      <c r="NM128" s="525">
        <f>IFERROR(LQ128/LQ$117,0)</f>
        <v/>
      </c>
      <c r="NN128" s="524">
        <f>IFERROR(LR128/LR$117,0)</f>
        <v/>
      </c>
      <c r="NO128" s="524">
        <f>IFERROR(LS128/LS$117,0)</f>
        <v/>
      </c>
      <c r="NP128" s="524">
        <f>IFERROR(LT128/LT$117,0)</f>
        <v/>
      </c>
      <c r="NQ128" s="524">
        <f>IFERROR(LU128/LU$117,0)</f>
        <v/>
      </c>
      <c r="NR128" s="524">
        <f>IFERROR(LV128/LV$117,0)</f>
        <v/>
      </c>
      <c r="NS128" s="1756">
        <f>IFERROR(LW128/LW$117,0)</f>
        <v/>
      </c>
      <c r="NT128" s="524">
        <f>IFERROR(LX128/LX$117,0)</f>
        <v/>
      </c>
      <c r="NU128" s="524">
        <f>IFERROR(LY128/LY$117,0)</f>
        <v/>
      </c>
      <c r="NV128" s="524">
        <f>IFERROR(LZ128/LZ$117,0)</f>
        <v/>
      </c>
      <c r="NW128" s="524">
        <f>IFERROR(MA128/MA$117,0)</f>
        <v/>
      </c>
      <c r="NX128" s="524">
        <f>IFERROR(MB128/MB$117,0)</f>
        <v/>
      </c>
      <c r="NZ128" s="452">
        <f>LY128-LX128</f>
        <v/>
      </c>
      <c r="OA128" s="452">
        <f>LZ128-LY128</f>
        <v/>
      </c>
      <c r="OB128" s="452">
        <f>MA128-LZ128</f>
        <v/>
      </c>
      <c r="OC128" s="452">
        <f>MB128-LZ128</f>
        <v/>
      </c>
      <c r="OD128" s="1501" t="n"/>
      <c r="OE128" s="434" t="inlineStr">
        <is>
          <t>Variable expenses</t>
        </is>
      </c>
      <c r="OF128" s="434" t="inlineStr">
        <is>
          <t>Variable expenses</t>
        </is>
      </c>
      <c r="OG128" s="434" t="inlineStr">
        <is>
          <t>Variable expenses</t>
        </is>
      </c>
    </row>
    <row r="129" outlineLevel="2" ht="12" customFormat="1" customHeight="1" s="431">
      <c r="A129" s="1523" t="n"/>
      <c r="B129" s="1521" t="n"/>
      <c r="C129" s="768" t="inlineStr">
        <is>
          <t>Visa vap system access fee card lob</t>
        </is>
      </c>
      <c r="D129" s="771" t="n">
        <v>501468</v>
      </c>
      <c r="E129" s="771">
        <f>CONCATENATE(D129," - ",C129)</f>
        <v/>
      </c>
      <c r="F129" s="452">
        <f>'Income statement'!F129</f>
        <v/>
      </c>
      <c r="G129" s="452">
        <f>'Income statement'!G129</f>
        <v/>
      </c>
      <c r="H129" s="452">
        <f>'Income statement'!H129</f>
        <v/>
      </c>
      <c r="I129" s="452">
        <f>'Income statement'!I129</f>
        <v/>
      </c>
      <c r="J129" s="452">
        <f>'Income statement'!J129</f>
        <v/>
      </c>
      <c r="K129" s="452">
        <f>'Income statement'!K129</f>
        <v/>
      </c>
      <c r="L129" s="452">
        <f>'Income statement'!L129</f>
        <v/>
      </c>
      <c r="M129" s="452">
        <f>'Income statement'!M129</f>
        <v/>
      </c>
      <c r="N129" s="452">
        <f>'Income statement'!N129</f>
        <v/>
      </c>
      <c r="O129" s="452">
        <f>'Income statement'!O129</f>
        <v/>
      </c>
      <c r="P129" s="452">
        <f>'Income statement'!P129</f>
        <v/>
      </c>
      <c r="Q129" s="453">
        <f>'Income statement'!Q129</f>
        <v/>
      </c>
      <c r="R129" s="452">
        <f>'Income statement'!R129</f>
        <v/>
      </c>
      <c r="S129" s="452">
        <f>'Income statement'!S129</f>
        <v/>
      </c>
      <c r="T129" s="452">
        <f>'Income statement'!T129</f>
        <v/>
      </c>
      <c r="U129" s="452">
        <f>'Income statement'!U129</f>
        <v/>
      </c>
      <c r="V129" s="452">
        <f>'Income statement'!V129</f>
        <v/>
      </c>
      <c r="W129" s="452">
        <f>'Income statement'!W129</f>
        <v/>
      </c>
      <c r="X129" s="452">
        <f>'Income statement'!X129</f>
        <v/>
      </c>
      <c r="Y129" s="452">
        <f>'Income statement'!Y129</f>
        <v/>
      </c>
      <c r="Z129" s="452">
        <f>'Income statement'!Z129</f>
        <v/>
      </c>
      <c r="AA129" s="452">
        <f>'Income statement'!AA129</f>
        <v/>
      </c>
      <c r="AB129" s="452">
        <f>'Income statement'!AB129</f>
        <v/>
      </c>
      <c r="AC129" s="453">
        <f>'Income statement'!AC129</f>
        <v/>
      </c>
      <c r="AD129" s="452">
        <f>'Income statement'!AD129</f>
        <v/>
      </c>
      <c r="AE129" s="452">
        <f>'Income statement'!AE129</f>
        <v/>
      </c>
      <c r="AF129" s="452">
        <f>'Income statement'!AF129</f>
        <v/>
      </c>
      <c r="AG129" s="452">
        <f>'Income statement'!AG129</f>
        <v/>
      </c>
      <c r="AH129" s="452">
        <f>'Income statement'!AH129</f>
        <v/>
      </c>
      <c r="AI129" s="452">
        <f>'Income statement'!AI129</f>
        <v/>
      </c>
      <c r="AJ129" s="452">
        <f>'Income statement'!AJ129</f>
        <v/>
      </c>
      <c r="AK129" s="452">
        <f>'Income statement'!AK129</f>
        <v/>
      </c>
      <c r="AL129" s="452">
        <f>'Income statement'!AL129</f>
        <v/>
      </c>
      <c r="AM129" s="452">
        <f>'Income statement'!AM129</f>
        <v/>
      </c>
      <c r="AN129" s="452">
        <f>'Income statement'!AN129</f>
        <v/>
      </c>
      <c r="AO129" s="453">
        <f>'Income statement'!AO129</f>
        <v/>
      </c>
      <c r="AP129" s="452">
        <f>'Income statement'!AP129</f>
        <v/>
      </c>
      <c r="AQ129" s="452">
        <f>'Income statement'!AQ129</f>
        <v/>
      </c>
      <c r="AR129" s="452">
        <f>'Income statement'!AR129</f>
        <v/>
      </c>
      <c r="AS129" s="452">
        <f>'Income statement'!AS129</f>
        <v/>
      </c>
      <c r="AT129" s="452">
        <f>'Income statement'!AT129</f>
        <v/>
      </c>
      <c r="AU129" s="462">
        <f>'Income statement'!AU129</f>
        <v/>
      </c>
      <c r="AV129" s="452">
        <f>SUM(F129:Q129)</f>
        <v/>
      </c>
      <c r="AW129" s="452">
        <f>SUM(R129:AC129)</f>
        <v/>
      </c>
      <c r="AX129" s="452">
        <f>SUM(AD129:AO129)</f>
        <v/>
      </c>
      <c r="AY129" s="452">
        <f>SUM(AH129:AS129)</f>
        <v/>
      </c>
      <c r="AZ129" s="452">
        <f>SUM(AJ129:AU129)</f>
        <v/>
      </c>
      <c r="BB129" s="452">
        <f>SUMIFS('QofE Def adjustments'!F:F,'QofE Def adjustments'!$E:$E,'Adjusted IS'!$E129)</f>
        <v/>
      </c>
      <c r="BC129" s="452">
        <f>SUMIFS('QofE Def adjustments'!G:G,'QofE Def adjustments'!$E:$E,'Adjusted IS'!$E129)</f>
        <v/>
      </c>
      <c r="BD129" s="452">
        <f>SUMIFS('QofE Def adjustments'!H:H,'QofE Def adjustments'!$E:$E,'Adjusted IS'!$E129)</f>
        <v/>
      </c>
      <c r="BE129" s="452">
        <f>SUMIFS('QofE Def adjustments'!I:I,'QofE Def adjustments'!$E:$E,'Adjusted IS'!$E129)</f>
        <v/>
      </c>
      <c r="BF129" s="452">
        <f>SUMIFS('QofE Def adjustments'!J:J,'QofE Def adjustments'!$E:$E,'Adjusted IS'!$E129)</f>
        <v/>
      </c>
      <c r="BG129" s="452">
        <f>SUMIFS('QofE Def adjustments'!K:K,'QofE Def adjustments'!$E:$E,'Adjusted IS'!$E129)</f>
        <v/>
      </c>
      <c r="BH129" s="452">
        <f>SUMIFS('QofE Def adjustments'!L:L,'QofE Def adjustments'!$E:$E,'Adjusted IS'!$E129)</f>
        <v/>
      </c>
      <c r="BI129" s="452">
        <f>SUMIFS('QofE Def adjustments'!M:M,'QofE Def adjustments'!$E:$E,'Adjusted IS'!$E129)</f>
        <v/>
      </c>
      <c r="BJ129" s="452">
        <f>SUMIFS('QofE Def adjustments'!N:N,'QofE Def adjustments'!$E:$E,'Adjusted IS'!$E129)</f>
        <v/>
      </c>
      <c r="BK129" s="452">
        <f>SUMIFS('QofE Def adjustments'!O:O,'QofE Def adjustments'!$E:$E,'Adjusted IS'!$E129)</f>
        <v/>
      </c>
      <c r="BL129" s="452">
        <f>SUMIFS('QofE Def adjustments'!P:P,'QofE Def adjustments'!$E:$E,'Adjusted IS'!$E129)</f>
        <v/>
      </c>
      <c r="BM129" s="453">
        <f>SUMIFS('QofE Def adjustments'!Q:Q,'QofE Def adjustments'!$E:$E,'Adjusted IS'!$E129)</f>
        <v/>
      </c>
      <c r="BN129" s="452">
        <f>SUMIFS('QofE Def adjustments'!R:R,'QofE Def adjustments'!$E:$E,'Adjusted IS'!$E129)</f>
        <v/>
      </c>
      <c r="BO129" s="452">
        <f>SUMIFS('QofE Def adjustments'!S:S,'QofE Def adjustments'!$E:$E,'Adjusted IS'!$E129)</f>
        <v/>
      </c>
      <c r="BP129" s="452">
        <f>SUMIFS('QofE Def adjustments'!T:T,'QofE Def adjustments'!$E:$E,'Adjusted IS'!$E129)</f>
        <v/>
      </c>
      <c r="BQ129" s="452">
        <f>SUMIFS('QofE Def adjustments'!U:U,'QofE Def adjustments'!$E:$E,'Adjusted IS'!$E129)</f>
        <v/>
      </c>
      <c r="BR129" s="452">
        <f>SUMIFS('QofE Def adjustments'!V:V,'QofE Def adjustments'!$E:$E,'Adjusted IS'!$E129)</f>
        <v/>
      </c>
      <c r="BS129" s="452">
        <f>SUMIFS('QofE Def adjustments'!W:W,'QofE Def adjustments'!$E:$E,'Adjusted IS'!$E129)</f>
        <v/>
      </c>
      <c r="BT129" s="452">
        <f>SUMIFS('QofE Def adjustments'!X:X,'QofE Def adjustments'!$E:$E,'Adjusted IS'!$E129)</f>
        <v/>
      </c>
      <c r="BU129" s="452">
        <f>SUMIFS('QofE Def adjustments'!Y:Y,'QofE Def adjustments'!$E:$E,'Adjusted IS'!$E129)</f>
        <v/>
      </c>
      <c r="BV129" s="452">
        <f>SUMIFS('QofE Def adjustments'!Z:Z,'QofE Def adjustments'!$E:$E,'Adjusted IS'!$E129)</f>
        <v/>
      </c>
      <c r="BW129" s="452">
        <f>SUMIFS('QofE Def adjustments'!AA:AA,'QofE Def adjustments'!$E:$E,'Adjusted IS'!$E129)</f>
        <v/>
      </c>
      <c r="BX129" s="452">
        <f>SUMIFS('QofE Def adjustments'!AB:AB,'QofE Def adjustments'!$E:$E,'Adjusted IS'!$E129)</f>
        <v/>
      </c>
      <c r="BY129" s="453">
        <f>SUMIFS('QofE Def adjustments'!AC:AC,'QofE Def adjustments'!$E:$E,'Adjusted IS'!$E129)</f>
        <v/>
      </c>
      <c r="BZ129" s="452">
        <f>SUMIFS('QofE Def adjustments'!AD:AD,'QofE Def adjustments'!$E:$E,'Adjusted IS'!$E129)</f>
        <v/>
      </c>
      <c r="CA129" s="452">
        <f>SUMIFS('QofE Def adjustments'!AE:AE,'QofE Def adjustments'!$E:$E,'Adjusted IS'!$E129)</f>
        <v/>
      </c>
      <c r="CB129" s="452">
        <f>SUMIFS('QofE Def adjustments'!AF:AF,'QofE Def adjustments'!$E:$E,'Adjusted IS'!$E129)</f>
        <v/>
      </c>
      <c r="CC129" s="452">
        <f>SUMIFS('QofE Def adjustments'!AG:AG,'QofE Def adjustments'!$E:$E,'Adjusted IS'!$E129)</f>
        <v/>
      </c>
      <c r="CD129" s="452">
        <f>SUMIFS('QofE Def adjustments'!AH:AH,'QofE Def adjustments'!$E:$E,'Adjusted IS'!$E129)</f>
        <v/>
      </c>
      <c r="CE129" s="452">
        <f>SUMIFS('QofE Def adjustments'!AI:AI,'QofE Def adjustments'!$E:$E,'Adjusted IS'!$E129)</f>
        <v/>
      </c>
      <c r="CF129" s="452">
        <f>SUMIFS('QofE Def adjustments'!AJ:AJ,'QofE Def adjustments'!$E:$E,'Adjusted IS'!$E129)</f>
        <v/>
      </c>
      <c r="CG129" s="452">
        <f>SUMIFS('QofE Def adjustments'!AK:AK,'QofE Def adjustments'!$E:$E,'Adjusted IS'!$E129)</f>
        <v/>
      </c>
      <c r="CH129" s="452">
        <f>SUMIFS('QofE Def adjustments'!AL:AL,'QofE Def adjustments'!$E:$E,'Adjusted IS'!$E129)</f>
        <v/>
      </c>
      <c r="CI129" s="452">
        <f>SUMIFS('QofE Def adjustments'!AM:AM,'QofE Def adjustments'!$E:$E,'Adjusted IS'!$E129)</f>
        <v/>
      </c>
      <c r="CJ129" s="452">
        <f>SUMIFS('QofE Def adjustments'!AN:AN,'QofE Def adjustments'!$E:$E,'Adjusted IS'!$E129)</f>
        <v/>
      </c>
      <c r="CK129" s="453">
        <f>SUMIFS('QofE Def adjustments'!AO:AO,'QofE Def adjustments'!$E:$E,'Adjusted IS'!$E129)</f>
        <v/>
      </c>
      <c r="CL129" s="452">
        <f>SUMIFS('QofE Def adjustments'!AP:AP,'QofE Def adjustments'!$E:$E,'Adjusted IS'!$E129)</f>
        <v/>
      </c>
      <c r="CM129" s="452">
        <f>SUMIFS('QofE Def adjustments'!AQ:AQ,'QofE Def adjustments'!$E:$E,'Adjusted IS'!$E129)</f>
        <v/>
      </c>
      <c r="CN129" s="452">
        <f>SUMIFS('QofE Def adjustments'!AR:AR,'QofE Def adjustments'!$E:$E,'Adjusted IS'!$E129)</f>
        <v/>
      </c>
      <c r="CO129" s="452">
        <f>SUMIFS('QofE Def adjustments'!AS:AS,'QofE Def adjustments'!$E:$E,'Adjusted IS'!$E129)</f>
        <v/>
      </c>
      <c r="CP129" s="452">
        <f>SUMIFS('QofE Def adjustments'!AT:AT,'QofE Def adjustments'!$E:$E,'Adjusted IS'!$E129)</f>
        <v/>
      </c>
      <c r="CQ129" s="462">
        <f>SUMIFS('QofE Def adjustments'!AU:AU,'QofE Def adjustments'!$E:$E,'Adjusted IS'!$E129)</f>
        <v/>
      </c>
      <c r="CR129" s="452">
        <f>SUM(BB129:BM129)</f>
        <v/>
      </c>
      <c r="CS129" s="452">
        <f>SUM(BN129:BY129)</f>
        <v/>
      </c>
      <c r="CT129" s="452">
        <f>SUM(BZ129:CK129)</f>
        <v/>
      </c>
      <c r="CU129" s="452">
        <f>SUM(CD129:CO129)</f>
        <v/>
      </c>
      <c r="CV129" s="452">
        <f>SUM(CF129:CQ129)</f>
        <v/>
      </c>
      <c r="CX129" s="452">
        <f>SUM(BB129,F129)</f>
        <v/>
      </c>
      <c r="CY129" s="452">
        <f>SUM(BC129,G129)</f>
        <v/>
      </c>
      <c r="CZ129" s="452">
        <f>SUM(BD129,H129)</f>
        <v/>
      </c>
      <c r="DA129" s="452">
        <f>SUM(BE129,I129)</f>
        <v/>
      </c>
      <c r="DB129" s="452">
        <f>SUM(BF129,J129)</f>
        <v/>
      </c>
      <c r="DC129" s="452">
        <f>SUM(BG129,K129)</f>
        <v/>
      </c>
      <c r="DD129" s="452">
        <f>SUM(BH129,L129)</f>
        <v/>
      </c>
      <c r="DE129" s="452">
        <f>SUM(BI129,M129)</f>
        <v/>
      </c>
      <c r="DF129" s="452">
        <f>SUM(BJ129,N129)</f>
        <v/>
      </c>
      <c r="DG129" s="452">
        <f>SUM(BK129,O129)</f>
        <v/>
      </c>
      <c r="DH129" s="452">
        <f>SUM(BL129,P129)</f>
        <v/>
      </c>
      <c r="DI129" s="453">
        <f>SUM(BM129,Q129)</f>
        <v/>
      </c>
      <c r="DJ129" s="452">
        <f>SUM(BN129,R129)</f>
        <v/>
      </c>
      <c r="DK129" s="452">
        <f>SUM(BO129,S129)</f>
        <v/>
      </c>
      <c r="DL129" s="452">
        <f>SUM(BP129,T129)</f>
        <v/>
      </c>
      <c r="DM129" s="452">
        <f>SUM(BQ129,U129)</f>
        <v/>
      </c>
      <c r="DN129" s="452">
        <f>SUM(BR129,V129)</f>
        <v/>
      </c>
      <c r="DO129" s="452">
        <f>SUM(BS129,W129)</f>
        <v/>
      </c>
      <c r="DP129" s="452">
        <f>SUM(BT129,X129)</f>
        <v/>
      </c>
      <c r="DQ129" s="452">
        <f>SUM(BU129,Y129)</f>
        <v/>
      </c>
      <c r="DR129" s="452">
        <f>SUM(BV129,Z129)</f>
        <v/>
      </c>
      <c r="DS129" s="452">
        <f>SUM(BW129,AA129)</f>
        <v/>
      </c>
      <c r="DT129" s="452">
        <f>SUM(BX129,AB129)</f>
        <v/>
      </c>
      <c r="DU129" s="453">
        <f>SUM(BY129,AC129)</f>
        <v/>
      </c>
      <c r="DV129" s="452">
        <f>SUM(BZ129,AD129)</f>
        <v/>
      </c>
      <c r="DW129" s="452">
        <f>SUM(CA129,AE129)</f>
        <v/>
      </c>
      <c r="DX129" s="452">
        <f>SUM(CB129,AF129)</f>
        <v/>
      </c>
      <c r="DY129" s="452">
        <f>SUM(CC129,AG129)</f>
        <v/>
      </c>
      <c r="DZ129" s="452">
        <f>SUM(CD129,AH129)</f>
        <v/>
      </c>
      <c r="EA129" s="452">
        <f>SUM(CE129,AI129)</f>
        <v/>
      </c>
      <c r="EB129" s="452">
        <f>SUM(CF129,AJ129)</f>
        <v/>
      </c>
      <c r="EC129" s="452">
        <f>SUM(CG129,AK129)</f>
        <v/>
      </c>
      <c r="ED129" s="452">
        <f>SUM(CH129,AL129)</f>
        <v/>
      </c>
      <c r="EE129" s="452">
        <f>SUM(CI129,AM129)</f>
        <v/>
      </c>
      <c r="EF129" s="452">
        <f>SUM(CJ129,AN129)</f>
        <v/>
      </c>
      <c r="EG129" s="453">
        <f>SUM(CK129,AO129)</f>
        <v/>
      </c>
      <c r="EH129" s="452">
        <f>SUM(CL129,AP129)</f>
        <v/>
      </c>
      <c r="EI129" s="452">
        <f>SUM(CM129,AQ129)</f>
        <v/>
      </c>
      <c r="EJ129" s="452">
        <f>SUM(CN129,AR129)</f>
        <v/>
      </c>
      <c r="EK129" s="452">
        <f>SUM(CO129,AS129)</f>
        <v/>
      </c>
      <c r="EL129" s="452">
        <f>SUM(CP129,AT129)</f>
        <v/>
      </c>
      <c r="EM129" s="462">
        <f>SUM(CQ129,AU129)</f>
        <v/>
      </c>
      <c r="EN129" s="452">
        <f>SUM(CX129:DI129)</f>
        <v/>
      </c>
      <c r="EO129" s="452">
        <f>SUM(DJ129:DU129)</f>
        <v/>
      </c>
      <c r="EP129" s="452">
        <f>SUM(DV129:EG129)</f>
        <v/>
      </c>
      <c r="EQ129" s="452">
        <f>SUM(DZ129:EK129)</f>
        <v/>
      </c>
      <c r="ER129" s="452">
        <f>SUM(EB129:EM129)</f>
        <v/>
      </c>
      <c r="ET129" s="452">
        <f>SUMIFS('QofE DD adjustments'!F:F,'QofE DD adjustments'!$E:$E,'Adjusted IS'!$E129)</f>
        <v/>
      </c>
      <c r="EU129" s="452">
        <f>SUMIFS('QofE DD adjustments'!G:G,'QofE DD adjustments'!$E:$E,'Adjusted IS'!$E129)</f>
        <v/>
      </c>
      <c r="EV129" s="452">
        <f>SUMIFS('QofE DD adjustments'!H:H,'QofE DD adjustments'!$E:$E,'Adjusted IS'!$E129)</f>
        <v/>
      </c>
      <c r="EW129" s="452">
        <f>SUMIFS('QofE DD adjustments'!I:I,'QofE DD adjustments'!$E:$E,'Adjusted IS'!$E129)</f>
        <v/>
      </c>
      <c r="EX129" s="452">
        <f>SUMIFS('QofE DD adjustments'!J:J,'QofE DD adjustments'!$E:$E,'Adjusted IS'!$E129)</f>
        <v/>
      </c>
      <c r="EY129" s="452">
        <f>SUMIFS('QofE DD adjustments'!K:K,'QofE DD adjustments'!$E:$E,'Adjusted IS'!$E129)</f>
        <v/>
      </c>
      <c r="EZ129" s="452">
        <f>SUMIFS('QofE DD adjustments'!L:L,'QofE DD adjustments'!$E:$E,'Adjusted IS'!$E129)</f>
        <v/>
      </c>
      <c r="FA129" s="452">
        <f>SUMIFS('QofE DD adjustments'!M:M,'QofE DD adjustments'!$E:$E,'Adjusted IS'!$E129)</f>
        <v/>
      </c>
      <c r="FB129" s="452">
        <f>SUMIFS('QofE DD adjustments'!N:N,'QofE DD adjustments'!$E:$E,'Adjusted IS'!$E129)</f>
        <v/>
      </c>
      <c r="FC129" s="452">
        <f>SUMIFS('QofE DD adjustments'!O:O,'QofE DD adjustments'!$E:$E,'Adjusted IS'!$E129)</f>
        <v/>
      </c>
      <c r="FD129" s="452">
        <f>SUMIFS('QofE DD adjustments'!P:P,'QofE DD adjustments'!$E:$E,'Adjusted IS'!$E129)</f>
        <v/>
      </c>
      <c r="FE129" s="453">
        <f>SUMIFS('QofE DD adjustments'!Q:Q,'QofE DD adjustments'!$E:$E,'Adjusted IS'!$E129)</f>
        <v/>
      </c>
      <c r="FF129" s="452">
        <f>SUMIFS('QofE DD adjustments'!R:R,'QofE DD adjustments'!$E:$E,'Adjusted IS'!$E129)</f>
        <v/>
      </c>
      <c r="FG129" s="452">
        <f>SUMIFS('QofE DD adjustments'!S:S,'QofE DD adjustments'!$E:$E,'Adjusted IS'!$E129)</f>
        <v/>
      </c>
      <c r="FH129" s="452">
        <f>SUMIFS('QofE DD adjustments'!T:T,'QofE DD adjustments'!$E:$E,'Adjusted IS'!$E129)</f>
        <v/>
      </c>
      <c r="FI129" s="452">
        <f>SUMIFS('QofE DD adjustments'!U:U,'QofE DD adjustments'!$E:$E,'Adjusted IS'!$E129)</f>
        <v/>
      </c>
      <c r="FJ129" s="452">
        <f>SUMIFS('QofE DD adjustments'!V:V,'QofE DD adjustments'!$E:$E,'Adjusted IS'!$E129)</f>
        <v/>
      </c>
      <c r="FK129" s="452">
        <f>SUMIFS('QofE DD adjustments'!W:W,'QofE DD adjustments'!$E:$E,'Adjusted IS'!$E129)</f>
        <v/>
      </c>
      <c r="FL129" s="452">
        <f>SUMIFS('QofE DD adjustments'!X:X,'QofE DD adjustments'!$E:$E,'Adjusted IS'!$E129)</f>
        <v/>
      </c>
      <c r="FM129" s="452">
        <f>SUMIFS('QofE DD adjustments'!Y:Y,'QofE DD adjustments'!$E:$E,'Adjusted IS'!$E129)</f>
        <v/>
      </c>
      <c r="FN129" s="452">
        <f>SUMIFS('QofE DD adjustments'!Z:Z,'QofE DD adjustments'!$E:$E,'Adjusted IS'!$E129)</f>
        <v/>
      </c>
      <c r="FO129" s="452">
        <f>SUMIFS('QofE DD adjustments'!AA:AA,'QofE DD adjustments'!$E:$E,'Adjusted IS'!$E129)</f>
        <v/>
      </c>
      <c r="FP129" s="452">
        <f>SUMIFS('QofE DD adjustments'!AB:AB,'QofE DD adjustments'!$E:$E,'Adjusted IS'!$E129)</f>
        <v/>
      </c>
      <c r="FQ129" s="453">
        <f>SUMIFS('QofE DD adjustments'!AC:AC,'QofE DD adjustments'!$E:$E,'Adjusted IS'!$E129)</f>
        <v/>
      </c>
      <c r="FR129" s="452">
        <f>SUMIFS('QofE DD adjustments'!AD:AD,'QofE DD adjustments'!$E:$E,'Adjusted IS'!$E129)</f>
        <v/>
      </c>
      <c r="FS129" s="452">
        <f>SUMIFS('QofE DD adjustments'!AE:AE,'QofE DD adjustments'!$E:$E,'Adjusted IS'!$E129)</f>
        <v/>
      </c>
      <c r="FT129" s="452">
        <f>SUMIFS('QofE DD adjustments'!AF:AF,'QofE DD adjustments'!$E:$E,'Adjusted IS'!$E129)</f>
        <v/>
      </c>
      <c r="FU129" s="452">
        <f>SUMIFS('QofE DD adjustments'!AG:AG,'QofE DD adjustments'!$E:$E,'Adjusted IS'!$E129)</f>
        <v/>
      </c>
      <c r="FV129" s="452">
        <f>SUMIFS('QofE DD adjustments'!AH:AH,'QofE DD adjustments'!$E:$E,'Adjusted IS'!$E129)</f>
        <v/>
      </c>
      <c r="FW129" s="452">
        <f>SUMIFS('QofE DD adjustments'!AI:AI,'QofE DD adjustments'!$E:$E,'Adjusted IS'!$E129)</f>
        <v/>
      </c>
      <c r="FX129" s="452">
        <f>SUMIFS('QofE DD adjustments'!AJ:AJ,'QofE DD adjustments'!$E:$E,'Adjusted IS'!$E129)</f>
        <v/>
      </c>
      <c r="FY129" s="452">
        <f>SUMIFS('QofE DD adjustments'!AK:AK,'QofE DD adjustments'!$E:$E,'Adjusted IS'!$E129)</f>
        <v/>
      </c>
      <c r="FZ129" s="452">
        <f>SUMIFS('QofE DD adjustments'!AL:AL,'QofE DD adjustments'!$E:$E,'Adjusted IS'!$E129)</f>
        <v/>
      </c>
      <c r="GA129" s="452">
        <f>SUMIFS('QofE DD adjustments'!AM:AM,'QofE DD adjustments'!$E:$E,'Adjusted IS'!$E129)</f>
        <v/>
      </c>
      <c r="GB129" s="452">
        <f>SUMIFS('QofE DD adjustments'!AN:AN,'QofE DD adjustments'!$E:$E,'Adjusted IS'!$E129)</f>
        <v/>
      </c>
      <c r="GC129" s="453">
        <f>SUMIFS('QofE DD adjustments'!AO:AO,'QofE DD adjustments'!$E:$E,'Adjusted IS'!$E129)</f>
        <v/>
      </c>
      <c r="GD129" s="452">
        <f>SUMIFS('QofE DD adjustments'!AP:AP,'QofE DD adjustments'!$E:$E,'Adjusted IS'!$E129)</f>
        <v/>
      </c>
      <c r="GE129" s="452">
        <f>SUMIFS('QofE DD adjustments'!AQ:AQ,'QofE DD adjustments'!$E:$E,'Adjusted IS'!$E129)</f>
        <v/>
      </c>
      <c r="GF129" s="452">
        <f>SUMIFS('QofE DD adjustments'!AR:AR,'QofE DD adjustments'!$E:$E,'Adjusted IS'!$E129)</f>
        <v/>
      </c>
      <c r="GG129" s="452">
        <f>SUMIFS('QofE DD adjustments'!AS:AS,'QofE DD adjustments'!$E:$E,'Adjusted IS'!$E129)</f>
        <v/>
      </c>
      <c r="GH129" s="452">
        <f>SUMIFS('QofE DD adjustments'!AT:AT,'QofE DD adjustments'!$E:$E,'Adjusted IS'!$E129)</f>
        <v/>
      </c>
      <c r="GI129" s="462">
        <f>SUMIFS('QofE DD adjustments'!AU:AU,'QofE DD adjustments'!$E:$E,'Adjusted IS'!$E129)</f>
        <v/>
      </c>
      <c r="GJ129" s="452">
        <f>SUM(ET129:FE129)</f>
        <v/>
      </c>
      <c r="GK129" s="452">
        <f>SUM(FF129:FQ129)</f>
        <v/>
      </c>
      <c r="GL129" s="452">
        <f>SUM(FR129:GC129)</f>
        <v/>
      </c>
      <c r="GM129" s="452">
        <f>SUM(FV129:GG129)</f>
        <v/>
      </c>
      <c r="GN129" s="452">
        <f>SUM(FX129:GI129)</f>
        <v/>
      </c>
      <c r="GP129" s="452">
        <f>SUM(ET129,CX129)</f>
        <v/>
      </c>
      <c r="GQ129" s="452">
        <f>SUM(EU129,CY129)</f>
        <v/>
      </c>
      <c r="GR129" s="452">
        <f>SUM(EV129,CZ129)</f>
        <v/>
      </c>
      <c r="GS129" s="452">
        <f>SUM(EW129,DA129)</f>
        <v/>
      </c>
      <c r="GT129" s="452">
        <f>SUM(EX129,DB129)</f>
        <v/>
      </c>
      <c r="GU129" s="452">
        <f>SUM(EY129,DC129)</f>
        <v/>
      </c>
      <c r="GV129" s="452">
        <f>SUM(EZ129,DD129)</f>
        <v/>
      </c>
      <c r="GW129" s="452">
        <f>SUM(FA129,DE129)</f>
        <v/>
      </c>
      <c r="GX129" s="452">
        <f>SUM(FB129,DF129)</f>
        <v/>
      </c>
      <c r="GY129" s="452">
        <f>SUM(FC129,DG129)</f>
        <v/>
      </c>
      <c r="GZ129" s="452">
        <f>SUM(FD129,DH129)</f>
        <v/>
      </c>
      <c r="HA129" s="453">
        <f>SUM(FE129,DI129)</f>
        <v/>
      </c>
      <c r="HB129" s="452">
        <f>SUM(FF129,DJ129)</f>
        <v/>
      </c>
      <c r="HC129" s="452">
        <f>SUM(FG129,DK129)</f>
        <v/>
      </c>
      <c r="HD129" s="452">
        <f>SUM(FH129,DL129)</f>
        <v/>
      </c>
      <c r="HE129" s="452">
        <f>SUM(FI129,DM129)</f>
        <v/>
      </c>
      <c r="HF129" s="452">
        <f>SUM(FJ129,DN129)</f>
        <v/>
      </c>
      <c r="HG129" s="452">
        <f>SUM(FK129,DO129)</f>
        <v/>
      </c>
      <c r="HH129" s="452">
        <f>SUM(FL129,DP129)</f>
        <v/>
      </c>
      <c r="HI129" s="452">
        <f>SUM(FM129,DQ129)</f>
        <v/>
      </c>
      <c r="HJ129" s="452">
        <f>SUM(FN129,DR129)</f>
        <v/>
      </c>
      <c r="HK129" s="452">
        <f>SUM(FO129,DS129)</f>
        <v/>
      </c>
      <c r="HL129" s="452">
        <f>SUM(FP129,DT129)</f>
        <v/>
      </c>
      <c r="HM129" s="453">
        <f>SUM(FQ129,DU129)</f>
        <v/>
      </c>
      <c r="HN129" s="452">
        <f>SUM(FR129,DV129)</f>
        <v/>
      </c>
      <c r="HO129" s="452">
        <f>SUM(FS129,DW129)</f>
        <v/>
      </c>
      <c r="HP129" s="452">
        <f>SUM(FT129,DX129)</f>
        <v/>
      </c>
      <c r="HQ129" s="452">
        <f>SUM(FU129,DY129)</f>
        <v/>
      </c>
      <c r="HR129" s="452">
        <f>SUM(FV129,DZ129)</f>
        <v/>
      </c>
      <c r="HS129" s="452">
        <f>SUM(FW129,EA129)</f>
        <v/>
      </c>
      <c r="HT129" s="452">
        <f>SUM(FX129,EB129)</f>
        <v/>
      </c>
      <c r="HU129" s="452">
        <f>SUM(FY129,EC129)</f>
        <v/>
      </c>
      <c r="HV129" s="452">
        <f>SUM(FZ129,ED129)</f>
        <v/>
      </c>
      <c r="HW129" s="452">
        <f>SUM(GA129,EE129)</f>
        <v/>
      </c>
      <c r="HX129" s="452">
        <f>SUM(GB129,EF129)</f>
        <v/>
      </c>
      <c r="HY129" s="453">
        <f>SUM(GC129,EG129)</f>
        <v/>
      </c>
      <c r="HZ129" s="452">
        <f>SUM(GD129,EH129)</f>
        <v/>
      </c>
      <c r="IA129" s="452">
        <f>SUM(GE129,EI129)</f>
        <v/>
      </c>
      <c r="IB129" s="452">
        <f>SUM(GF129,EJ129)</f>
        <v/>
      </c>
      <c r="IC129" s="452">
        <f>SUM(GG129,EK129)</f>
        <v/>
      </c>
      <c r="ID129" s="452">
        <f>SUM(GH129,EL129)</f>
        <v/>
      </c>
      <c r="IE129" s="462">
        <f>SUM(GI129,EM129)</f>
        <v/>
      </c>
      <c r="IF129" s="452">
        <f>SUM(GP129:HA129)</f>
        <v/>
      </c>
      <c r="IG129" s="452">
        <f>SUM(HB129:HM129)</f>
        <v/>
      </c>
      <c r="IH129" s="452">
        <f>SUM(HN129:HY129)</f>
        <v/>
      </c>
      <c r="II129" s="452">
        <f>SUM(HR129:IC129)</f>
        <v/>
      </c>
      <c r="IJ129" s="452">
        <f>SUM(HT129:IE129)</f>
        <v/>
      </c>
      <c r="IL129" s="452">
        <f>SUMIFS('QofE PF adjustments'!F:F,'QofE PF adjustments'!$E:$E,'Adjusted IS'!$E129)</f>
        <v/>
      </c>
      <c r="IM129" s="452">
        <f>SUMIFS('QofE PF adjustments'!G:G,'QofE PF adjustments'!$E:$E,'Adjusted IS'!$E129)</f>
        <v/>
      </c>
      <c r="IN129" s="452">
        <f>SUMIFS('QofE PF adjustments'!H:H,'QofE PF adjustments'!$E:$E,'Adjusted IS'!$E129)</f>
        <v/>
      </c>
      <c r="IO129" s="452">
        <f>SUMIFS('QofE PF adjustments'!I:I,'QofE PF adjustments'!$E:$E,'Adjusted IS'!$E129)</f>
        <v/>
      </c>
      <c r="IP129" s="452">
        <f>SUMIFS('QofE PF adjustments'!J:J,'QofE PF adjustments'!$E:$E,'Adjusted IS'!$E129)</f>
        <v/>
      </c>
      <c r="IQ129" s="452">
        <f>SUMIFS('QofE PF adjustments'!K:K,'QofE PF adjustments'!$E:$E,'Adjusted IS'!$E129)</f>
        <v/>
      </c>
      <c r="IR129" s="452">
        <f>SUMIFS('QofE PF adjustments'!L:L,'QofE PF adjustments'!$E:$E,'Adjusted IS'!$E129)</f>
        <v/>
      </c>
      <c r="IS129" s="452">
        <f>SUMIFS('QofE PF adjustments'!M:M,'QofE PF adjustments'!$E:$E,'Adjusted IS'!$E129)</f>
        <v/>
      </c>
      <c r="IT129" s="452">
        <f>SUMIFS('QofE PF adjustments'!N:N,'QofE PF adjustments'!$E:$E,'Adjusted IS'!$E129)</f>
        <v/>
      </c>
      <c r="IU129" s="452">
        <f>SUMIFS('QofE PF adjustments'!O:O,'QofE PF adjustments'!$E:$E,'Adjusted IS'!$E129)</f>
        <v/>
      </c>
      <c r="IV129" s="452">
        <f>SUMIFS('QofE PF adjustments'!P:P,'QofE PF adjustments'!$E:$E,'Adjusted IS'!$E129)</f>
        <v/>
      </c>
      <c r="IW129" s="453">
        <f>SUMIFS('QofE PF adjustments'!Q:Q,'QofE PF adjustments'!$E:$E,'Adjusted IS'!$E129)</f>
        <v/>
      </c>
      <c r="IX129" s="452">
        <f>SUMIFS('QofE PF adjustments'!R:R,'QofE PF adjustments'!$E:$E,'Adjusted IS'!$E129)</f>
        <v/>
      </c>
      <c r="IY129" s="452">
        <f>SUMIFS('QofE PF adjustments'!S:S,'QofE PF adjustments'!$E:$E,'Adjusted IS'!$E129)</f>
        <v/>
      </c>
      <c r="IZ129" s="452">
        <f>SUMIFS('QofE PF adjustments'!T:T,'QofE PF adjustments'!$E:$E,'Adjusted IS'!$E129)</f>
        <v/>
      </c>
      <c r="JA129" s="452">
        <f>SUMIFS('QofE PF adjustments'!U:U,'QofE PF adjustments'!$E:$E,'Adjusted IS'!$E129)</f>
        <v/>
      </c>
      <c r="JB129" s="452">
        <f>SUMIFS('QofE PF adjustments'!V:V,'QofE PF adjustments'!$E:$E,'Adjusted IS'!$E129)</f>
        <v/>
      </c>
      <c r="JC129" s="452">
        <f>SUMIFS('QofE PF adjustments'!W:W,'QofE PF adjustments'!$E:$E,'Adjusted IS'!$E129)</f>
        <v/>
      </c>
      <c r="JD129" s="452">
        <f>SUMIFS('QofE PF adjustments'!X:X,'QofE PF adjustments'!$E:$E,'Adjusted IS'!$E129)</f>
        <v/>
      </c>
      <c r="JE129" s="452">
        <f>SUMIFS('QofE PF adjustments'!Y:Y,'QofE PF adjustments'!$E:$E,'Adjusted IS'!$E129)</f>
        <v/>
      </c>
      <c r="JF129" s="452">
        <f>SUMIFS('QofE PF adjustments'!Z:Z,'QofE PF adjustments'!$E:$E,'Adjusted IS'!$E129)</f>
        <v/>
      </c>
      <c r="JG129" s="452">
        <f>SUMIFS('QofE PF adjustments'!AA:AA,'QofE PF adjustments'!$E:$E,'Adjusted IS'!$E129)</f>
        <v/>
      </c>
      <c r="JH129" s="452">
        <f>SUMIFS('QofE PF adjustments'!AB:AB,'QofE PF adjustments'!$E:$E,'Adjusted IS'!$E129)</f>
        <v/>
      </c>
      <c r="JI129" s="453">
        <f>SUMIFS('QofE PF adjustments'!AC:AC,'QofE PF adjustments'!$E:$E,'Adjusted IS'!$E129)</f>
        <v/>
      </c>
      <c r="JJ129" s="452">
        <f>SUMIFS('QofE PF adjustments'!AD:AD,'QofE PF adjustments'!$E:$E,'Adjusted IS'!$E129)</f>
        <v/>
      </c>
      <c r="JK129" s="452">
        <f>SUMIFS('QofE PF adjustments'!AE:AE,'QofE PF adjustments'!$E:$E,'Adjusted IS'!$E129)</f>
        <v/>
      </c>
      <c r="JL129" s="452">
        <f>SUMIFS('QofE PF adjustments'!AF:AF,'QofE PF adjustments'!$E:$E,'Adjusted IS'!$E129)</f>
        <v/>
      </c>
      <c r="JM129" s="452">
        <f>SUMIFS('QofE PF adjustments'!AG:AG,'QofE PF adjustments'!$E:$E,'Adjusted IS'!$E129)</f>
        <v/>
      </c>
      <c r="JN129" s="452">
        <f>SUMIFS('QofE PF adjustments'!AH:AH,'QofE PF adjustments'!$E:$E,'Adjusted IS'!$E129)</f>
        <v/>
      </c>
      <c r="JO129" s="452">
        <f>SUMIFS('QofE PF adjustments'!AI:AI,'QofE PF adjustments'!$E:$E,'Adjusted IS'!$E129)</f>
        <v/>
      </c>
      <c r="JP129" s="452">
        <f>SUMIFS('QofE PF adjustments'!AJ:AJ,'QofE PF adjustments'!$E:$E,'Adjusted IS'!$E129)</f>
        <v/>
      </c>
      <c r="JQ129" s="452">
        <f>SUMIFS('QofE PF adjustments'!AK:AK,'QofE PF adjustments'!$E:$E,'Adjusted IS'!$E129)</f>
        <v/>
      </c>
      <c r="JR129" s="452">
        <f>SUMIFS('QofE PF adjustments'!AL:AL,'QofE PF adjustments'!$E:$E,'Adjusted IS'!$E129)</f>
        <v/>
      </c>
      <c r="JS129" s="452">
        <f>SUMIFS('QofE PF adjustments'!AM:AM,'QofE PF adjustments'!$E:$E,'Adjusted IS'!$E129)</f>
        <v/>
      </c>
      <c r="JT129" s="452">
        <f>SUMIFS('QofE PF adjustments'!AN:AN,'QofE PF adjustments'!$E:$E,'Adjusted IS'!$E129)</f>
        <v/>
      </c>
      <c r="JU129" s="453">
        <f>SUMIFS('QofE PF adjustments'!AO:AO,'QofE PF adjustments'!$E:$E,'Adjusted IS'!$E129)</f>
        <v/>
      </c>
      <c r="JV129" s="452">
        <f>SUMIFS('QofE PF adjustments'!AP:AP,'QofE PF adjustments'!$E:$E,'Adjusted IS'!$E129)</f>
        <v/>
      </c>
      <c r="JW129" s="452">
        <f>SUMIFS('QofE PF adjustments'!AQ:AQ,'QofE PF adjustments'!$E:$E,'Adjusted IS'!$E129)</f>
        <v/>
      </c>
      <c r="JX129" s="452">
        <f>SUMIFS('QofE PF adjustments'!AR:AR,'QofE PF adjustments'!$E:$E,'Adjusted IS'!$E129)</f>
        <v/>
      </c>
      <c r="JY129" s="452">
        <f>SUMIFS('QofE PF adjustments'!AS:AS,'QofE PF adjustments'!$E:$E,'Adjusted IS'!$E129)</f>
        <v/>
      </c>
      <c r="JZ129" s="452">
        <f>SUMIFS('QofE PF adjustments'!AT:AT,'QofE PF adjustments'!$E:$E,'Adjusted IS'!$E129)</f>
        <v/>
      </c>
      <c r="KA129" s="462">
        <f>SUMIFS('QofE PF adjustments'!AU:AU,'QofE PF adjustments'!$E:$E,'Adjusted IS'!$E129)</f>
        <v/>
      </c>
      <c r="KB129" s="452">
        <f>SUM(IL129:IW129)</f>
        <v/>
      </c>
      <c r="KC129" s="452">
        <f>SUM(IX129:JI129)</f>
        <v/>
      </c>
      <c r="KD129" s="452">
        <f>SUM(JJ129:JU129)</f>
        <v/>
      </c>
      <c r="KE129" s="452">
        <f>SUM(JN129:JY129)</f>
        <v/>
      </c>
      <c r="KF129" s="452">
        <f>SUM(JP129:KA129)</f>
        <v/>
      </c>
      <c r="KH129" s="452">
        <f>SUM(IL129,GP129)</f>
        <v/>
      </c>
      <c r="KI129" s="452">
        <f>SUM(IM129,GQ129)</f>
        <v/>
      </c>
      <c r="KJ129" s="452">
        <f>SUM(IN129,GR129)</f>
        <v/>
      </c>
      <c r="KK129" s="452">
        <f>SUM(IO129,GS129)</f>
        <v/>
      </c>
      <c r="KL129" s="452">
        <f>SUM(IP129,GT129)</f>
        <v/>
      </c>
      <c r="KM129" s="452">
        <f>SUM(IQ129,GU129)</f>
        <v/>
      </c>
      <c r="KN129" s="452">
        <f>SUM(IR129,GV129)</f>
        <v/>
      </c>
      <c r="KO129" s="452">
        <f>SUM(IS129,GW129)</f>
        <v/>
      </c>
      <c r="KP129" s="452">
        <f>SUM(IT129,GX129)</f>
        <v/>
      </c>
      <c r="KQ129" s="452">
        <f>SUM(IU129,GY129)</f>
        <v/>
      </c>
      <c r="KR129" s="452">
        <f>SUM(IV129,GZ129)</f>
        <v/>
      </c>
      <c r="KS129" s="453">
        <f>SUM(IW129,HA129)</f>
        <v/>
      </c>
      <c r="KT129" s="452">
        <f>SUM(IX129,HB129)</f>
        <v/>
      </c>
      <c r="KU129" s="452">
        <f>SUM(IY129,HC129)</f>
        <v/>
      </c>
      <c r="KV129" s="452">
        <f>SUM(IZ129,HD129)</f>
        <v/>
      </c>
      <c r="KW129" s="452">
        <f>SUM(JA129,HE129)</f>
        <v/>
      </c>
      <c r="KX129" s="452">
        <f>SUM(JB129,HF129)</f>
        <v/>
      </c>
      <c r="KY129" s="452">
        <f>SUM(JC129,HG129)</f>
        <v/>
      </c>
      <c r="KZ129" s="452">
        <f>SUM(JD129,HH129)</f>
        <v/>
      </c>
      <c r="LA129" s="452">
        <f>SUM(JE129,HI129)</f>
        <v/>
      </c>
      <c r="LB129" s="452">
        <f>SUM(JF129,HJ129)</f>
        <v/>
      </c>
      <c r="LC129" s="452">
        <f>SUM(JG129,HK129)</f>
        <v/>
      </c>
      <c r="LD129" s="452">
        <f>SUM(JH129,HL129)</f>
        <v/>
      </c>
      <c r="LE129" s="453">
        <f>SUM(JI129,HM129)</f>
        <v/>
      </c>
      <c r="LF129" s="452">
        <f>SUM(JJ129,HN129)</f>
        <v/>
      </c>
      <c r="LG129" s="452">
        <f>SUM(JK129,HO129)</f>
        <v/>
      </c>
      <c r="LH129" s="452">
        <f>SUM(JL129,HP129)</f>
        <v/>
      </c>
      <c r="LI129" s="452">
        <f>SUM(JM129,HQ129)</f>
        <v/>
      </c>
      <c r="LJ129" s="452">
        <f>SUM(JN129,HR129)</f>
        <v/>
      </c>
      <c r="LK129" s="452">
        <f>SUM(JO129,HS129)</f>
        <v/>
      </c>
      <c r="LL129" s="452">
        <f>SUM(JP129,HT129)</f>
        <v/>
      </c>
      <c r="LM129" s="452">
        <f>SUM(JQ129,HU129)</f>
        <v/>
      </c>
      <c r="LN129" s="452">
        <f>SUM(JR129,HV129)</f>
        <v/>
      </c>
      <c r="LO129" s="452">
        <f>SUM(JS129,HW129)</f>
        <v/>
      </c>
      <c r="LP129" s="452">
        <f>SUM(JT129,HX129)</f>
        <v/>
      </c>
      <c r="LQ129" s="453">
        <f>SUM(JU129,HY129)</f>
        <v/>
      </c>
      <c r="LR129" s="452">
        <f>SUM(JV129,HZ129)</f>
        <v/>
      </c>
      <c r="LS129" s="452">
        <f>SUM(JW129,IA129)</f>
        <v/>
      </c>
      <c r="LT129" s="452">
        <f>SUM(JX129,IB129)</f>
        <v/>
      </c>
      <c r="LU129" s="452">
        <f>SUM(JY129,IC129)</f>
        <v/>
      </c>
      <c r="LV129" s="452">
        <f>SUM(JZ129,ID129)</f>
        <v/>
      </c>
      <c r="LW129" s="462">
        <f>SUM(KA129,IE129)</f>
        <v/>
      </c>
      <c r="LX129" s="452">
        <f>SUM(KH129:KS129)</f>
        <v/>
      </c>
      <c r="LY129" s="452">
        <f>SUM(KT129:LE129)</f>
        <v/>
      </c>
      <c r="LZ129" s="452">
        <f>SUM(LF129:LQ129)</f>
        <v/>
      </c>
      <c r="MA129" s="452">
        <f>SUM(LJ129:LU129)</f>
        <v/>
      </c>
      <c r="MB129" s="452">
        <f>SUM(LL129:LW129)</f>
        <v/>
      </c>
      <c r="MD129" s="524">
        <f>IFERROR(KH129/KH$117,0)</f>
        <v/>
      </c>
      <c r="ME129" s="524">
        <f>IFERROR(KI129/KI$117,0)</f>
        <v/>
      </c>
      <c r="MF129" s="524">
        <f>IFERROR(KJ129/KJ$117,0)</f>
        <v/>
      </c>
      <c r="MG129" s="524">
        <f>IFERROR(KK129/KK$117,0)</f>
        <v/>
      </c>
      <c r="MH129" s="524">
        <f>IFERROR(KL129/KL$117,0)</f>
        <v/>
      </c>
      <c r="MI129" s="524">
        <f>IFERROR(KM129/KM$117,0)</f>
        <v/>
      </c>
      <c r="MJ129" s="524">
        <f>IFERROR(KN129/KN$117,0)</f>
        <v/>
      </c>
      <c r="MK129" s="524">
        <f>IFERROR(KO129/KO$117,0)</f>
        <v/>
      </c>
      <c r="ML129" s="524">
        <f>IFERROR(KP129/KP$117,0)</f>
        <v/>
      </c>
      <c r="MM129" s="524">
        <f>IFERROR(KQ129/KQ$117,0)</f>
        <v/>
      </c>
      <c r="MN129" s="524">
        <f>IFERROR(KR129/KR$117,0)</f>
        <v/>
      </c>
      <c r="MO129" s="525">
        <f>IFERROR(KS129/KS$117,0)</f>
        <v/>
      </c>
      <c r="MP129" s="524">
        <f>IFERROR(KT129/KT$117,0)</f>
        <v/>
      </c>
      <c r="MQ129" s="524">
        <f>IFERROR(KU129/KU$117,0)</f>
        <v/>
      </c>
      <c r="MR129" s="524">
        <f>IFERROR(KV129/KV$117,0)</f>
        <v/>
      </c>
      <c r="MS129" s="524">
        <f>IFERROR(KW129/KW$117,0)</f>
        <v/>
      </c>
      <c r="MT129" s="524">
        <f>IFERROR(KX129/KX$117,0)</f>
        <v/>
      </c>
      <c r="MU129" s="524">
        <f>IFERROR(KY129/KY$117,0)</f>
        <v/>
      </c>
      <c r="MV129" s="524">
        <f>IFERROR(KZ129/KZ$117,0)</f>
        <v/>
      </c>
      <c r="MW129" s="524">
        <f>IFERROR(LA129/LA$117,0)</f>
        <v/>
      </c>
      <c r="MX129" s="524">
        <f>IFERROR(LB129/LB$117,0)</f>
        <v/>
      </c>
      <c r="MY129" s="524">
        <f>IFERROR(LC129/LC$117,0)</f>
        <v/>
      </c>
      <c r="MZ129" s="524">
        <f>IFERROR(LD129/LD$117,0)</f>
        <v/>
      </c>
      <c r="NA129" s="525">
        <f>IFERROR(LE129/LE$117,0)</f>
        <v/>
      </c>
      <c r="NB129" s="524">
        <f>IFERROR(LF129/LF$117,0)</f>
        <v/>
      </c>
      <c r="NC129" s="524">
        <f>IFERROR(LG129/LG$117,0)</f>
        <v/>
      </c>
      <c r="ND129" s="524">
        <f>IFERROR(LH129/LH$117,0)</f>
        <v/>
      </c>
      <c r="NE129" s="524">
        <f>IFERROR(LI129/LI$117,0)</f>
        <v/>
      </c>
      <c r="NF129" s="524">
        <f>IFERROR(LJ129/LJ$117,0)</f>
        <v/>
      </c>
      <c r="NG129" s="524">
        <f>IFERROR(LK129/LK$117,0)</f>
        <v/>
      </c>
      <c r="NH129" s="524">
        <f>IFERROR(LL129/LL$117,0)</f>
        <v/>
      </c>
      <c r="NI129" s="524">
        <f>IFERROR(LM129/LM$117,0)</f>
        <v/>
      </c>
      <c r="NJ129" s="524">
        <f>IFERROR(LN129/LN$117,0)</f>
        <v/>
      </c>
      <c r="NK129" s="524">
        <f>IFERROR(LO129/LO$117,0)</f>
        <v/>
      </c>
      <c r="NL129" s="524">
        <f>IFERROR(LP129/LP$117,0)</f>
        <v/>
      </c>
      <c r="NM129" s="525">
        <f>IFERROR(LQ129/LQ$117,0)</f>
        <v/>
      </c>
      <c r="NN129" s="524">
        <f>IFERROR(LR129/LR$117,0)</f>
        <v/>
      </c>
      <c r="NO129" s="524">
        <f>IFERROR(LS129/LS$117,0)</f>
        <v/>
      </c>
      <c r="NP129" s="524">
        <f>IFERROR(LT129/LT$117,0)</f>
        <v/>
      </c>
      <c r="NQ129" s="524">
        <f>IFERROR(LU129/LU$117,0)</f>
        <v/>
      </c>
      <c r="NR129" s="524">
        <f>IFERROR(LV129/LV$117,0)</f>
        <v/>
      </c>
      <c r="NS129" s="1756">
        <f>IFERROR(LW129/LW$117,0)</f>
        <v/>
      </c>
      <c r="NT129" s="524">
        <f>IFERROR(LX129/LX$117,0)</f>
        <v/>
      </c>
      <c r="NU129" s="524">
        <f>IFERROR(LY129/LY$117,0)</f>
        <v/>
      </c>
      <c r="NV129" s="524">
        <f>IFERROR(LZ129/LZ$117,0)</f>
        <v/>
      </c>
      <c r="NW129" s="524">
        <f>IFERROR(MA129/MA$117,0)</f>
        <v/>
      </c>
      <c r="NX129" s="524">
        <f>IFERROR(MB129/MB$117,0)</f>
        <v/>
      </c>
      <c r="NZ129" s="452">
        <f>LY129-LX129</f>
        <v/>
      </c>
      <c r="OA129" s="452">
        <f>LZ129-LY129</f>
        <v/>
      </c>
      <c r="OB129" s="452">
        <f>MA129-LZ129</f>
        <v/>
      </c>
      <c r="OC129" s="452">
        <f>MB129-LZ129</f>
        <v/>
      </c>
      <c r="OD129" s="1501" t="n"/>
      <c r="OE129" s="434" t="inlineStr">
        <is>
          <t>Variable expenses</t>
        </is>
      </c>
      <c r="OF129" s="434" t="inlineStr">
        <is>
          <t>Variable expenses</t>
        </is>
      </c>
      <c r="OG129" s="434" t="inlineStr">
        <is>
          <t>Variable expenses</t>
        </is>
      </c>
    </row>
    <row r="130" outlineLevel="2" ht="12" customFormat="1" customHeight="1" s="431">
      <c r="A130" s="1523" t="n"/>
      <c r="B130" s="1521" t="n"/>
      <c r="C130" s="768" t="inlineStr">
        <is>
          <t>Cogs - dma admin fee</t>
        </is>
      </c>
      <c r="D130" s="771" t="n">
        <v>501480</v>
      </c>
      <c r="E130" s="771">
        <f>CONCATENATE(D130," - ",C130)</f>
        <v/>
      </c>
      <c r="F130" s="452">
        <f>'Income statement'!F130</f>
        <v/>
      </c>
      <c r="G130" s="452">
        <f>'Income statement'!G130</f>
        <v/>
      </c>
      <c r="H130" s="452">
        <f>'Income statement'!H130</f>
        <v/>
      </c>
      <c r="I130" s="452">
        <f>'Income statement'!I130</f>
        <v/>
      </c>
      <c r="J130" s="452">
        <f>'Income statement'!J130</f>
        <v/>
      </c>
      <c r="K130" s="452">
        <f>'Income statement'!K130</f>
        <v/>
      </c>
      <c r="L130" s="452">
        <f>'Income statement'!L130</f>
        <v/>
      </c>
      <c r="M130" s="452">
        <f>'Income statement'!M130</f>
        <v/>
      </c>
      <c r="N130" s="452">
        <f>'Income statement'!N130</f>
        <v/>
      </c>
      <c r="O130" s="452">
        <f>'Income statement'!O130</f>
        <v/>
      </c>
      <c r="P130" s="452">
        <f>'Income statement'!P130</f>
        <v/>
      </c>
      <c r="Q130" s="453">
        <f>'Income statement'!Q130</f>
        <v/>
      </c>
      <c r="R130" s="452">
        <f>'Income statement'!R130</f>
        <v/>
      </c>
      <c r="S130" s="452">
        <f>'Income statement'!S130</f>
        <v/>
      </c>
      <c r="T130" s="452">
        <f>'Income statement'!T130</f>
        <v/>
      </c>
      <c r="U130" s="452">
        <f>'Income statement'!U130</f>
        <v/>
      </c>
      <c r="V130" s="452">
        <f>'Income statement'!V130</f>
        <v/>
      </c>
      <c r="W130" s="452">
        <f>'Income statement'!W130</f>
        <v/>
      </c>
      <c r="X130" s="452">
        <f>'Income statement'!X130</f>
        <v/>
      </c>
      <c r="Y130" s="452">
        <f>'Income statement'!Y130</f>
        <v/>
      </c>
      <c r="Z130" s="452">
        <f>'Income statement'!Z130</f>
        <v/>
      </c>
      <c r="AA130" s="452">
        <f>'Income statement'!AA130</f>
        <v/>
      </c>
      <c r="AB130" s="452">
        <f>'Income statement'!AB130</f>
        <v/>
      </c>
      <c r="AC130" s="453">
        <f>'Income statement'!AC130</f>
        <v/>
      </c>
      <c r="AD130" s="452">
        <f>'Income statement'!AD130</f>
        <v/>
      </c>
      <c r="AE130" s="452">
        <f>'Income statement'!AE130</f>
        <v/>
      </c>
      <c r="AF130" s="452">
        <f>'Income statement'!AF130</f>
        <v/>
      </c>
      <c r="AG130" s="452">
        <f>'Income statement'!AG130</f>
        <v/>
      </c>
      <c r="AH130" s="452">
        <f>'Income statement'!AH130</f>
        <v/>
      </c>
      <c r="AI130" s="452">
        <f>'Income statement'!AI130</f>
        <v/>
      </c>
      <c r="AJ130" s="452">
        <f>'Income statement'!AJ130</f>
        <v/>
      </c>
      <c r="AK130" s="452">
        <f>'Income statement'!AK130</f>
        <v/>
      </c>
      <c r="AL130" s="452">
        <f>'Income statement'!AL130</f>
        <v/>
      </c>
      <c r="AM130" s="452">
        <f>'Income statement'!AM130</f>
        <v/>
      </c>
      <c r="AN130" s="452">
        <f>'Income statement'!AN130</f>
        <v/>
      </c>
      <c r="AO130" s="453">
        <f>'Income statement'!AO130</f>
        <v/>
      </c>
      <c r="AP130" s="452">
        <f>'Income statement'!AP130</f>
        <v/>
      </c>
      <c r="AQ130" s="452">
        <f>'Income statement'!AQ130</f>
        <v/>
      </c>
      <c r="AR130" s="452">
        <f>'Income statement'!AR130</f>
        <v/>
      </c>
      <c r="AS130" s="452">
        <f>'Income statement'!AS130</f>
        <v/>
      </c>
      <c r="AT130" s="452">
        <f>'Income statement'!AT130</f>
        <v/>
      </c>
      <c r="AU130" s="462">
        <f>'Income statement'!AU130</f>
        <v/>
      </c>
      <c r="AV130" s="452">
        <f>SUM(F130:Q130)</f>
        <v/>
      </c>
      <c r="AW130" s="452">
        <f>SUM(R130:AC130)</f>
        <v/>
      </c>
      <c r="AX130" s="452">
        <f>SUM(AD130:AO130)</f>
        <v/>
      </c>
      <c r="AY130" s="452">
        <f>SUM(AH130:AS130)</f>
        <v/>
      </c>
      <c r="AZ130" s="452">
        <f>SUM(AJ130:AU130)</f>
        <v/>
      </c>
      <c r="BB130" s="452">
        <f>SUMIFS('QofE Def adjustments'!F:F,'QofE Def adjustments'!$E:$E,'Adjusted IS'!$E130)</f>
        <v/>
      </c>
      <c r="BC130" s="452">
        <f>SUMIFS('QofE Def adjustments'!G:G,'QofE Def adjustments'!$E:$E,'Adjusted IS'!$E130)</f>
        <v/>
      </c>
      <c r="BD130" s="452">
        <f>SUMIFS('QofE Def adjustments'!H:H,'QofE Def adjustments'!$E:$E,'Adjusted IS'!$E130)</f>
        <v/>
      </c>
      <c r="BE130" s="452">
        <f>SUMIFS('QofE Def adjustments'!I:I,'QofE Def adjustments'!$E:$E,'Adjusted IS'!$E130)</f>
        <v/>
      </c>
      <c r="BF130" s="452">
        <f>SUMIFS('QofE Def adjustments'!J:J,'QofE Def adjustments'!$E:$E,'Adjusted IS'!$E130)</f>
        <v/>
      </c>
      <c r="BG130" s="452">
        <f>SUMIFS('QofE Def adjustments'!K:K,'QofE Def adjustments'!$E:$E,'Adjusted IS'!$E130)</f>
        <v/>
      </c>
      <c r="BH130" s="452">
        <f>SUMIFS('QofE Def adjustments'!L:L,'QofE Def adjustments'!$E:$E,'Adjusted IS'!$E130)</f>
        <v/>
      </c>
      <c r="BI130" s="452">
        <f>SUMIFS('QofE Def adjustments'!M:M,'QofE Def adjustments'!$E:$E,'Adjusted IS'!$E130)</f>
        <v/>
      </c>
      <c r="BJ130" s="452">
        <f>SUMIFS('QofE Def adjustments'!N:N,'QofE Def adjustments'!$E:$E,'Adjusted IS'!$E130)</f>
        <v/>
      </c>
      <c r="BK130" s="452">
        <f>SUMIFS('QofE Def adjustments'!O:O,'QofE Def adjustments'!$E:$E,'Adjusted IS'!$E130)</f>
        <v/>
      </c>
      <c r="BL130" s="452">
        <f>SUMIFS('QofE Def adjustments'!P:P,'QofE Def adjustments'!$E:$E,'Adjusted IS'!$E130)</f>
        <v/>
      </c>
      <c r="BM130" s="453">
        <f>SUMIFS('QofE Def adjustments'!Q:Q,'QofE Def adjustments'!$E:$E,'Adjusted IS'!$E130)</f>
        <v/>
      </c>
      <c r="BN130" s="452">
        <f>SUMIFS('QofE Def adjustments'!R:R,'QofE Def adjustments'!$E:$E,'Adjusted IS'!$E130)</f>
        <v/>
      </c>
      <c r="BO130" s="452">
        <f>SUMIFS('QofE Def adjustments'!S:S,'QofE Def adjustments'!$E:$E,'Adjusted IS'!$E130)</f>
        <v/>
      </c>
      <c r="BP130" s="452">
        <f>SUMIFS('QofE Def adjustments'!T:T,'QofE Def adjustments'!$E:$E,'Adjusted IS'!$E130)</f>
        <v/>
      </c>
      <c r="BQ130" s="452">
        <f>SUMIFS('QofE Def adjustments'!U:U,'QofE Def adjustments'!$E:$E,'Adjusted IS'!$E130)</f>
        <v/>
      </c>
      <c r="BR130" s="452">
        <f>SUMIFS('QofE Def adjustments'!V:V,'QofE Def adjustments'!$E:$E,'Adjusted IS'!$E130)</f>
        <v/>
      </c>
      <c r="BS130" s="452">
        <f>SUMIFS('QofE Def adjustments'!W:W,'QofE Def adjustments'!$E:$E,'Adjusted IS'!$E130)</f>
        <v/>
      </c>
      <c r="BT130" s="452">
        <f>SUMIFS('QofE Def adjustments'!X:X,'QofE Def adjustments'!$E:$E,'Adjusted IS'!$E130)</f>
        <v/>
      </c>
      <c r="BU130" s="452">
        <f>SUMIFS('QofE Def adjustments'!Y:Y,'QofE Def adjustments'!$E:$E,'Adjusted IS'!$E130)</f>
        <v/>
      </c>
      <c r="BV130" s="452">
        <f>SUMIFS('QofE Def adjustments'!Z:Z,'QofE Def adjustments'!$E:$E,'Adjusted IS'!$E130)</f>
        <v/>
      </c>
      <c r="BW130" s="452">
        <f>SUMIFS('QofE Def adjustments'!AA:AA,'QofE Def adjustments'!$E:$E,'Adjusted IS'!$E130)</f>
        <v/>
      </c>
      <c r="BX130" s="452">
        <f>SUMIFS('QofE Def adjustments'!AB:AB,'QofE Def adjustments'!$E:$E,'Adjusted IS'!$E130)</f>
        <v/>
      </c>
      <c r="BY130" s="453">
        <f>SUMIFS('QofE Def adjustments'!AC:AC,'QofE Def adjustments'!$E:$E,'Adjusted IS'!$E130)</f>
        <v/>
      </c>
      <c r="BZ130" s="452">
        <f>SUMIFS('QofE Def adjustments'!AD:AD,'QofE Def adjustments'!$E:$E,'Adjusted IS'!$E130)</f>
        <v/>
      </c>
      <c r="CA130" s="452">
        <f>SUMIFS('QofE Def adjustments'!AE:AE,'QofE Def adjustments'!$E:$E,'Adjusted IS'!$E130)</f>
        <v/>
      </c>
      <c r="CB130" s="452">
        <f>SUMIFS('QofE Def adjustments'!AF:AF,'QofE Def adjustments'!$E:$E,'Adjusted IS'!$E130)</f>
        <v/>
      </c>
      <c r="CC130" s="452">
        <f>SUMIFS('QofE Def adjustments'!AG:AG,'QofE Def adjustments'!$E:$E,'Adjusted IS'!$E130)</f>
        <v/>
      </c>
      <c r="CD130" s="452">
        <f>SUMIFS('QofE Def adjustments'!AH:AH,'QofE Def adjustments'!$E:$E,'Adjusted IS'!$E130)</f>
        <v/>
      </c>
      <c r="CE130" s="452">
        <f>SUMIFS('QofE Def adjustments'!AI:AI,'QofE Def adjustments'!$E:$E,'Adjusted IS'!$E130)</f>
        <v/>
      </c>
      <c r="CF130" s="452">
        <f>SUMIFS('QofE Def adjustments'!AJ:AJ,'QofE Def adjustments'!$E:$E,'Adjusted IS'!$E130)</f>
        <v/>
      </c>
      <c r="CG130" s="452">
        <f>SUMIFS('QofE Def adjustments'!AK:AK,'QofE Def adjustments'!$E:$E,'Adjusted IS'!$E130)</f>
        <v/>
      </c>
      <c r="CH130" s="452">
        <f>SUMIFS('QofE Def adjustments'!AL:AL,'QofE Def adjustments'!$E:$E,'Adjusted IS'!$E130)</f>
        <v/>
      </c>
      <c r="CI130" s="452">
        <f>SUMIFS('QofE Def adjustments'!AM:AM,'QofE Def adjustments'!$E:$E,'Adjusted IS'!$E130)</f>
        <v/>
      </c>
      <c r="CJ130" s="452">
        <f>SUMIFS('QofE Def adjustments'!AN:AN,'QofE Def adjustments'!$E:$E,'Adjusted IS'!$E130)</f>
        <v/>
      </c>
      <c r="CK130" s="453">
        <f>SUMIFS('QofE Def adjustments'!AO:AO,'QofE Def adjustments'!$E:$E,'Adjusted IS'!$E130)</f>
        <v/>
      </c>
      <c r="CL130" s="452">
        <f>SUMIFS('QofE Def adjustments'!AP:AP,'QofE Def adjustments'!$E:$E,'Adjusted IS'!$E130)</f>
        <v/>
      </c>
      <c r="CM130" s="452">
        <f>SUMIFS('QofE Def adjustments'!AQ:AQ,'QofE Def adjustments'!$E:$E,'Adjusted IS'!$E130)</f>
        <v/>
      </c>
      <c r="CN130" s="452">
        <f>SUMIFS('QofE Def adjustments'!AR:AR,'QofE Def adjustments'!$E:$E,'Adjusted IS'!$E130)</f>
        <v/>
      </c>
      <c r="CO130" s="452">
        <f>SUMIFS('QofE Def adjustments'!AS:AS,'QofE Def adjustments'!$E:$E,'Adjusted IS'!$E130)</f>
        <v/>
      </c>
      <c r="CP130" s="452">
        <f>SUMIFS('QofE Def adjustments'!AT:AT,'QofE Def adjustments'!$E:$E,'Adjusted IS'!$E130)</f>
        <v/>
      </c>
      <c r="CQ130" s="462">
        <f>SUMIFS('QofE Def adjustments'!AU:AU,'QofE Def adjustments'!$E:$E,'Adjusted IS'!$E130)</f>
        <v/>
      </c>
      <c r="CR130" s="452">
        <f>SUM(BB130:BM130)</f>
        <v/>
      </c>
      <c r="CS130" s="452">
        <f>SUM(BN130:BY130)</f>
        <v/>
      </c>
      <c r="CT130" s="452">
        <f>SUM(BZ130:CK130)</f>
        <v/>
      </c>
      <c r="CU130" s="452">
        <f>SUM(CD130:CO130)</f>
        <v/>
      </c>
      <c r="CV130" s="452">
        <f>SUM(CF130:CQ130)</f>
        <v/>
      </c>
      <c r="CX130" s="452">
        <f>SUM(BB130,F130)</f>
        <v/>
      </c>
      <c r="CY130" s="452">
        <f>SUM(BC130,G130)</f>
        <v/>
      </c>
      <c r="CZ130" s="452">
        <f>SUM(BD130,H130)</f>
        <v/>
      </c>
      <c r="DA130" s="452">
        <f>SUM(BE130,I130)</f>
        <v/>
      </c>
      <c r="DB130" s="452">
        <f>SUM(BF130,J130)</f>
        <v/>
      </c>
      <c r="DC130" s="452">
        <f>SUM(BG130,K130)</f>
        <v/>
      </c>
      <c r="DD130" s="452">
        <f>SUM(BH130,L130)</f>
        <v/>
      </c>
      <c r="DE130" s="452">
        <f>SUM(BI130,M130)</f>
        <v/>
      </c>
      <c r="DF130" s="452">
        <f>SUM(BJ130,N130)</f>
        <v/>
      </c>
      <c r="DG130" s="452">
        <f>SUM(BK130,O130)</f>
        <v/>
      </c>
      <c r="DH130" s="452">
        <f>SUM(BL130,P130)</f>
        <v/>
      </c>
      <c r="DI130" s="453">
        <f>SUM(BM130,Q130)</f>
        <v/>
      </c>
      <c r="DJ130" s="452">
        <f>SUM(BN130,R130)</f>
        <v/>
      </c>
      <c r="DK130" s="452">
        <f>SUM(BO130,S130)</f>
        <v/>
      </c>
      <c r="DL130" s="452">
        <f>SUM(BP130,T130)</f>
        <v/>
      </c>
      <c r="DM130" s="452">
        <f>SUM(BQ130,U130)</f>
        <v/>
      </c>
      <c r="DN130" s="452">
        <f>SUM(BR130,V130)</f>
        <v/>
      </c>
      <c r="DO130" s="452">
        <f>SUM(BS130,W130)</f>
        <v/>
      </c>
      <c r="DP130" s="452">
        <f>SUM(BT130,X130)</f>
        <v/>
      </c>
      <c r="DQ130" s="452">
        <f>SUM(BU130,Y130)</f>
        <v/>
      </c>
      <c r="DR130" s="452">
        <f>SUM(BV130,Z130)</f>
        <v/>
      </c>
      <c r="DS130" s="452">
        <f>SUM(BW130,AA130)</f>
        <v/>
      </c>
      <c r="DT130" s="452">
        <f>SUM(BX130,AB130)</f>
        <v/>
      </c>
      <c r="DU130" s="453">
        <f>SUM(BY130,AC130)</f>
        <v/>
      </c>
      <c r="DV130" s="452">
        <f>SUM(BZ130,AD130)</f>
        <v/>
      </c>
      <c r="DW130" s="452">
        <f>SUM(CA130,AE130)</f>
        <v/>
      </c>
      <c r="DX130" s="452">
        <f>SUM(CB130,AF130)</f>
        <v/>
      </c>
      <c r="DY130" s="452">
        <f>SUM(CC130,AG130)</f>
        <v/>
      </c>
      <c r="DZ130" s="452">
        <f>SUM(CD130,AH130)</f>
        <v/>
      </c>
      <c r="EA130" s="452">
        <f>SUM(CE130,AI130)</f>
        <v/>
      </c>
      <c r="EB130" s="452">
        <f>SUM(CF130,AJ130)</f>
        <v/>
      </c>
      <c r="EC130" s="452">
        <f>SUM(CG130,AK130)</f>
        <v/>
      </c>
      <c r="ED130" s="452">
        <f>SUM(CH130,AL130)</f>
        <v/>
      </c>
      <c r="EE130" s="452">
        <f>SUM(CI130,AM130)</f>
        <v/>
      </c>
      <c r="EF130" s="452">
        <f>SUM(CJ130,AN130)</f>
        <v/>
      </c>
      <c r="EG130" s="453">
        <f>SUM(CK130,AO130)</f>
        <v/>
      </c>
      <c r="EH130" s="452">
        <f>SUM(CL130,AP130)</f>
        <v/>
      </c>
      <c r="EI130" s="452">
        <f>SUM(CM130,AQ130)</f>
        <v/>
      </c>
      <c r="EJ130" s="452">
        <f>SUM(CN130,AR130)</f>
        <v/>
      </c>
      <c r="EK130" s="452">
        <f>SUM(CO130,AS130)</f>
        <v/>
      </c>
      <c r="EL130" s="452">
        <f>SUM(CP130,AT130)</f>
        <v/>
      </c>
      <c r="EM130" s="462">
        <f>SUM(CQ130,AU130)</f>
        <v/>
      </c>
      <c r="EN130" s="452">
        <f>SUM(CX130:DI130)</f>
        <v/>
      </c>
      <c r="EO130" s="452">
        <f>SUM(DJ130:DU130)</f>
        <v/>
      </c>
      <c r="EP130" s="452">
        <f>SUM(DV130:EG130)</f>
        <v/>
      </c>
      <c r="EQ130" s="452">
        <f>SUM(DZ130:EK130)</f>
        <v/>
      </c>
      <c r="ER130" s="452">
        <f>SUM(EB130:EM130)</f>
        <v/>
      </c>
      <c r="ET130" s="452">
        <f>SUMIFS('QofE DD adjustments'!F:F,'QofE DD adjustments'!$E:$E,'Adjusted IS'!$E130)</f>
        <v/>
      </c>
      <c r="EU130" s="452">
        <f>SUMIFS('QofE DD adjustments'!G:G,'QofE DD adjustments'!$E:$E,'Adjusted IS'!$E130)</f>
        <v/>
      </c>
      <c r="EV130" s="452">
        <f>SUMIFS('QofE DD adjustments'!H:H,'QofE DD adjustments'!$E:$E,'Adjusted IS'!$E130)</f>
        <v/>
      </c>
      <c r="EW130" s="452">
        <f>SUMIFS('QofE DD adjustments'!I:I,'QofE DD adjustments'!$E:$E,'Adjusted IS'!$E130)</f>
        <v/>
      </c>
      <c r="EX130" s="452">
        <f>SUMIFS('QofE DD adjustments'!J:J,'QofE DD adjustments'!$E:$E,'Adjusted IS'!$E130)</f>
        <v/>
      </c>
      <c r="EY130" s="452">
        <f>SUMIFS('QofE DD adjustments'!K:K,'QofE DD adjustments'!$E:$E,'Adjusted IS'!$E130)</f>
        <v/>
      </c>
      <c r="EZ130" s="452">
        <f>SUMIFS('QofE DD adjustments'!L:L,'QofE DD adjustments'!$E:$E,'Adjusted IS'!$E130)</f>
        <v/>
      </c>
      <c r="FA130" s="452">
        <f>SUMIFS('QofE DD adjustments'!M:M,'QofE DD adjustments'!$E:$E,'Adjusted IS'!$E130)</f>
        <v/>
      </c>
      <c r="FB130" s="452">
        <f>SUMIFS('QofE DD adjustments'!N:N,'QofE DD adjustments'!$E:$E,'Adjusted IS'!$E130)</f>
        <v/>
      </c>
      <c r="FC130" s="452">
        <f>SUMIFS('QofE DD adjustments'!O:O,'QofE DD adjustments'!$E:$E,'Adjusted IS'!$E130)</f>
        <v/>
      </c>
      <c r="FD130" s="452">
        <f>SUMIFS('QofE DD adjustments'!P:P,'QofE DD adjustments'!$E:$E,'Adjusted IS'!$E130)</f>
        <v/>
      </c>
      <c r="FE130" s="453">
        <f>SUMIFS('QofE DD adjustments'!Q:Q,'QofE DD adjustments'!$E:$E,'Adjusted IS'!$E130)</f>
        <v/>
      </c>
      <c r="FF130" s="452">
        <f>SUMIFS('QofE DD adjustments'!R:R,'QofE DD adjustments'!$E:$E,'Adjusted IS'!$E130)</f>
        <v/>
      </c>
      <c r="FG130" s="452">
        <f>SUMIFS('QofE DD adjustments'!S:S,'QofE DD adjustments'!$E:$E,'Adjusted IS'!$E130)</f>
        <v/>
      </c>
      <c r="FH130" s="452">
        <f>SUMIFS('QofE DD adjustments'!T:T,'QofE DD adjustments'!$E:$E,'Adjusted IS'!$E130)</f>
        <v/>
      </c>
      <c r="FI130" s="452">
        <f>SUMIFS('QofE DD adjustments'!U:U,'QofE DD adjustments'!$E:$E,'Adjusted IS'!$E130)</f>
        <v/>
      </c>
      <c r="FJ130" s="452">
        <f>SUMIFS('QofE DD adjustments'!V:V,'QofE DD adjustments'!$E:$E,'Adjusted IS'!$E130)</f>
        <v/>
      </c>
      <c r="FK130" s="452">
        <f>SUMIFS('QofE DD adjustments'!W:W,'QofE DD adjustments'!$E:$E,'Adjusted IS'!$E130)</f>
        <v/>
      </c>
      <c r="FL130" s="452">
        <f>SUMIFS('QofE DD adjustments'!X:X,'QofE DD adjustments'!$E:$E,'Adjusted IS'!$E130)</f>
        <v/>
      </c>
      <c r="FM130" s="452">
        <f>SUMIFS('QofE DD adjustments'!Y:Y,'QofE DD adjustments'!$E:$E,'Adjusted IS'!$E130)</f>
        <v/>
      </c>
      <c r="FN130" s="452">
        <f>SUMIFS('QofE DD adjustments'!Z:Z,'QofE DD adjustments'!$E:$E,'Adjusted IS'!$E130)</f>
        <v/>
      </c>
      <c r="FO130" s="452">
        <f>SUMIFS('QofE DD adjustments'!AA:AA,'QofE DD adjustments'!$E:$E,'Adjusted IS'!$E130)</f>
        <v/>
      </c>
      <c r="FP130" s="452">
        <f>SUMIFS('QofE DD adjustments'!AB:AB,'QofE DD adjustments'!$E:$E,'Adjusted IS'!$E130)</f>
        <v/>
      </c>
      <c r="FQ130" s="453">
        <f>SUMIFS('QofE DD adjustments'!AC:AC,'QofE DD adjustments'!$E:$E,'Adjusted IS'!$E130)</f>
        <v/>
      </c>
      <c r="FR130" s="452">
        <f>SUMIFS('QofE DD adjustments'!AD:AD,'QofE DD adjustments'!$E:$E,'Adjusted IS'!$E130)</f>
        <v/>
      </c>
      <c r="FS130" s="452">
        <f>SUMIFS('QofE DD adjustments'!AE:AE,'QofE DD adjustments'!$E:$E,'Adjusted IS'!$E130)</f>
        <v/>
      </c>
      <c r="FT130" s="452">
        <f>SUMIFS('QofE DD adjustments'!AF:AF,'QofE DD adjustments'!$E:$E,'Adjusted IS'!$E130)</f>
        <v/>
      </c>
      <c r="FU130" s="452">
        <f>SUMIFS('QofE DD adjustments'!AG:AG,'QofE DD adjustments'!$E:$E,'Adjusted IS'!$E130)</f>
        <v/>
      </c>
      <c r="FV130" s="452">
        <f>SUMIFS('QofE DD adjustments'!AH:AH,'QofE DD adjustments'!$E:$E,'Adjusted IS'!$E130)</f>
        <v/>
      </c>
      <c r="FW130" s="452">
        <f>SUMIFS('QofE DD adjustments'!AI:AI,'QofE DD adjustments'!$E:$E,'Adjusted IS'!$E130)</f>
        <v/>
      </c>
      <c r="FX130" s="452">
        <f>SUMIFS('QofE DD adjustments'!AJ:AJ,'QofE DD adjustments'!$E:$E,'Adjusted IS'!$E130)</f>
        <v/>
      </c>
      <c r="FY130" s="452">
        <f>SUMIFS('QofE DD adjustments'!AK:AK,'QofE DD adjustments'!$E:$E,'Adjusted IS'!$E130)</f>
        <v/>
      </c>
      <c r="FZ130" s="452">
        <f>SUMIFS('QofE DD adjustments'!AL:AL,'QofE DD adjustments'!$E:$E,'Adjusted IS'!$E130)</f>
        <v/>
      </c>
      <c r="GA130" s="452">
        <f>SUMIFS('QofE DD adjustments'!AM:AM,'QofE DD adjustments'!$E:$E,'Adjusted IS'!$E130)</f>
        <v/>
      </c>
      <c r="GB130" s="452">
        <f>SUMIFS('QofE DD adjustments'!AN:AN,'QofE DD adjustments'!$E:$E,'Adjusted IS'!$E130)</f>
        <v/>
      </c>
      <c r="GC130" s="453">
        <f>SUMIFS('QofE DD adjustments'!AO:AO,'QofE DD adjustments'!$E:$E,'Adjusted IS'!$E130)</f>
        <v/>
      </c>
      <c r="GD130" s="452">
        <f>SUMIFS('QofE DD adjustments'!AP:AP,'QofE DD adjustments'!$E:$E,'Adjusted IS'!$E130)</f>
        <v/>
      </c>
      <c r="GE130" s="452">
        <f>SUMIFS('QofE DD adjustments'!AQ:AQ,'QofE DD adjustments'!$E:$E,'Adjusted IS'!$E130)</f>
        <v/>
      </c>
      <c r="GF130" s="452">
        <f>SUMIFS('QofE DD adjustments'!AR:AR,'QofE DD adjustments'!$E:$E,'Adjusted IS'!$E130)</f>
        <v/>
      </c>
      <c r="GG130" s="452">
        <f>SUMIFS('QofE DD adjustments'!AS:AS,'QofE DD adjustments'!$E:$E,'Adjusted IS'!$E130)</f>
        <v/>
      </c>
      <c r="GH130" s="452">
        <f>SUMIFS('QofE DD adjustments'!AT:AT,'QofE DD adjustments'!$E:$E,'Adjusted IS'!$E130)</f>
        <v/>
      </c>
      <c r="GI130" s="462">
        <f>SUMIFS('QofE DD adjustments'!AU:AU,'QofE DD adjustments'!$E:$E,'Adjusted IS'!$E130)</f>
        <v/>
      </c>
      <c r="GJ130" s="452">
        <f>SUM(ET130:FE130)</f>
        <v/>
      </c>
      <c r="GK130" s="452">
        <f>SUM(FF130:FQ130)</f>
        <v/>
      </c>
      <c r="GL130" s="452">
        <f>SUM(FR130:GC130)</f>
        <v/>
      </c>
      <c r="GM130" s="452">
        <f>SUM(FV130:GG130)</f>
        <v/>
      </c>
      <c r="GN130" s="452">
        <f>SUM(FX130:GI130)</f>
        <v/>
      </c>
      <c r="GP130" s="452">
        <f>SUM(ET130,CX130)</f>
        <v/>
      </c>
      <c r="GQ130" s="452">
        <f>SUM(EU130,CY130)</f>
        <v/>
      </c>
      <c r="GR130" s="452">
        <f>SUM(EV130,CZ130)</f>
        <v/>
      </c>
      <c r="GS130" s="452">
        <f>SUM(EW130,DA130)</f>
        <v/>
      </c>
      <c r="GT130" s="452">
        <f>SUM(EX130,DB130)</f>
        <v/>
      </c>
      <c r="GU130" s="452">
        <f>SUM(EY130,DC130)</f>
        <v/>
      </c>
      <c r="GV130" s="452">
        <f>SUM(EZ130,DD130)</f>
        <v/>
      </c>
      <c r="GW130" s="452">
        <f>SUM(FA130,DE130)</f>
        <v/>
      </c>
      <c r="GX130" s="452">
        <f>SUM(FB130,DF130)</f>
        <v/>
      </c>
      <c r="GY130" s="452">
        <f>SUM(FC130,DG130)</f>
        <v/>
      </c>
      <c r="GZ130" s="452">
        <f>SUM(FD130,DH130)</f>
        <v/>
      </c>
      <c r="HA130" s="453">
        <f>SUM(FE130,DI130)</f>
        <v/>
      </c>
      <c r="HB130" s="452">
        <f>SUM(FF130,DJ130)</f>
        <v/>
      </c>
      <c r="HC130" s="452">
        <f>SUM(FG130,DK130)</f>
        <v/>
      </c>
      <c r="HD130" s="452">
        <f>SUM(FH130,DL130)</f>
        <v/>
      </c>
      <c r="HE130" s="452">
        <f>SUM(FI130,DM130)</f>
        <v/>
      </c>
      <c r="HF130" s="452">
        <f>SUM(FJ130,DN130)</f>
        <v/>
      </c>
      <c r="HG130" s="452">
        <f>SUM(FK130,DO130)</f>
        <v/>
      </c>
      <c r="HH130" s="452">
        <f>SUM(FL130,DP130)</f>
        <v/>
      </c>
      <c r="HI130" s="452">
        <f>SUM(FM130,DQ130)</f>
        <v/>
      </c>
      <c r="HJ130" s="452">
        <f>SUM(FN130,DR130)</f>
        <v/>
      </c>
      <c r="HK130" s="452">
        <f>SUM(FO130,DS130)</f>
        <v/>
      </c>
      <c r="HL130" s="452">
        <f>SUM(FP130,DT130)</f>
        <v/>
      </c>
      <c r="HM130" s="453">
        <f>SUM(FQ130,DU130)</f>
        <v/>
      </c>
      <c r="HN130" s="452">
        <f>SUM(FR130,DV130)</f>
        <v/>
      </c>
      <c r="HO130" s="452">
        <f>SUM(FS130,DW130)</f>
        <v/>
      </c>
      <c r="HP130" s="452">
        <f>SUM(FT130,DX130)</f>
        <v/>
      </c>
      <c r="HQ130" s="452">
        <f>SUM(FU130,DY130)</f>
        <v/>
      </c>
      <c r="HR130" s="452">
        <f>SUM(FV130,DZ130)</f>
        <v/>
      </c>
      <c r="HS130" s="452">
        <f>SUM(FW130,EA130)</f>
        <v/>
      </c>
      <c r="HT130" s="452">
        <f>SUM(FX130,EB130)</f>
        <v/>
      </c>
      <c r="HU130" s="452">
        <f>SUM(FY130,EC130)</f>
        <v/>
      </c>
      <c r="HV130" s="452">
        <f>SUM(FZ130,ED130)</f>
        <v/>
      </c>
      <c r="HW130" s="452">
        <f>SUM(GA130,EE130)</f>
        <v/>
      </c>
      <c r="HX130" s="452">
        <f>SUM(GB130,EF130)</f>
        <v/>
      </c>
      <c r="HY130" s="453">
        <f>SUM(GC130,EG130)</f>
        <v/>
      </c>
      <c r="HZ130" s="452">
        <f>SUM(GD130,EH130)</f>
        <v/>
      </c>
      <c r="IA130" s="452">
        <f>SUM(GE130,EI130)</f>
        <v/>
      </c>
      <c r="IB130" s="452">
        <f>SUM(GF130,EJ130)</f>
        <v/>
      </c>
      <c r="IC130" s="452">
        <f>SUM(GG130,EK130)</f>
        <v/>
      </c>
      <c r="ID130" s="452">
        <f>SUM(GH130,EL130)</f>
        <v/>
      </c>
      <c r="IE130" s="462">
        <f>SUM(GI130,EM130)</f>
        <v/>
      </c>
      <c r="IF130" s="452">
        <f>SUM(GP130:HA130)</f>
        <v/>
      </c>
      <c r="IG130" s="452">
        <f>SUM(HB130:HM130)</f>
        <v/>
      </c>
      <c r="IH130" s="452">
        <f>SUM(HN130:HY130)</f>
        <v/>
      </c>
      <c r="II130" s="452">
        <f>SUM(HR130:IC130)</f>
        <v/>
      </c>
      <c r="IJ130" s="452">
        <f>SUM(HT130:IE130)</f>
        <v/>
      </c>
      <c r="IL130" s="452">
        <f>SUMIFS('QofE PF adjustments'!F:F,'QofE PF adjustments'!$E:$E,'Adjusted IS'!$E130)</f>
        <v/>
      </c>
      <c r="IM130" s="452">
        <f>SUMIFS('QofE PF adjustments'!G:G,'QofE PF adjustments'!$E:$E,'Adjusted IS'!$E130)</f>
        <v/>
      </c>
      <c r="IN130" s="452">
        <f>SUMIFS('QofE PF adjustments'!H:H,'QofE PF adjustments'!$E:$E,'Adjusted IS'!$E130)</f>
        <v/>
      </c>
      <c r="IO130" s="452">
        <f>SUMIFS('QofE PF adjustments'!I:I,'QofE PF adjustments'!$E:$E,'Adjusted IS'!$E130)</f>
        <v/>
      </c>
      <c r="IP130" s="452">
        <f>SUMIFS('QofE PF adjustments'!J:J,'QofE PF adjustments'!$E:$E,'Adjusted IS'!$E130)</f>
        <v/>
      </c>
      <c r="IQ130" s="452">
        <f>SUMIFS('QofE PF adjustments'!K:K,'QofE PF adjustments'!$E:$E,'Adjusted IS'!$E130)</f>
        <v/>
      </c>
      <c r="IR130" s="452">
        <f>SUMIFS('QofE PF adjustments'!L:L,'QofE PF adjustments'!$E:$E,'Adjusted IS'!$E130)</f>
        <v/>
      </c>
      <c r="IS130" s="452">
        <f>SUMIFS('QofE PF adjustments'!M:M,'QofE PF adjustments'!$E:$E,'Adjusted IS'!$E130)</f>
        <v/>
      </c>
      <c r="IT130" s="452">
        <f>SUMIFS('QofE PF adjustments'!N:N,'QofE PF adjustments'!$E:$E,'Adjusted IS'!$E130)</f>
        <v/>
      </c>
      <c r="IU130" s="452">
        <f>SUMIFS('QofE PF adjustments'!O:O,'QofE PF adjustments'!$E:$E,'Adjusted IS'!$E130)</f>
        <v/>
      </c>
      <c r="IV130" s="452">
        <f>SUMIFS('QofE PF adjustments'!P:P,'QofE PF adjustments'!$E:$E,'Adjusted IS'!$E130)</f>
        <v/>
      </c>
      <c r="IW130" s="453">
        <f>SUMIFS('QofE PF adjustments'!Q:Q,'QofE PF adjustments'!$E:$E,'Adjusted IS'!$E130)</f>
        <v/>
      </c>
      <c r="IX130" s="452">
        <f>SUMIFS('QofE PF adjustments'!R:R,'QofE PF adjustments'!$E:$E,'Adjusted IS'!$E130)</f>
        <v/>
      </c>
      <c r="IY130" s="452">
        <f>SUMIFS('QofE PF adjustments'!S:S,'QofE PF adjustments'!$E:$E,'Adjusted IS'!$E130)</f>
        <v/>
      </c>
      <c r="IZ130" s="452">
        <f>SUMIFS('QofE PF adjustments'!T:T,'QofE PF adjustments'!$E:$E,'Adjusted IS'!$E130)</f>
        <v/>
      </c>
      <c r="JA130" s="452">
        <f>SUMIFS('QofE PF adjustments'!U:U,'QofE PF adjustments'!$E:$E,'Adjusted IS'!$E130)</f>
        <v/>
      </c>
      <c r="JB130" s="452">
        <f>SUMIFS('QofE PF adjustments'!V:V,'QofE PF adjustments'!$E:$E,'Adjusted IS'!$E130)</f>
        <v/>
      </c>
      <c r="JC130" s="452">
        <f>SUMIFS('QofE PF adjustments'!W:W,'QofE PF adjustments'!$E:$E,'Adjusted IS'!$E130)</f>
        <v/>
      </c>
      <c r="JD130" s="452">
        <f>SUMIFS('QofE PF adjustments'!X:X,'QofE PF adjustments'!$E:$E,'Adjusted IS'!$E130)</f>
        <v/>
      </c>
      <c r="JE130" s="452">
        <f>SUMIFS('QofE PF adjustments'!Y:Y,'QofE PF adjustments'!$E:$E,'Adjusted IS'!$E130)</f>
        <v/>
      </c>
      <c r="JF130" s="452">
        <f>SUMIFS('QofE PF adjustments'!Z:Z,'QofE PF adjustments'!$E:$E,'Adjusted IS'!$E130)</f>
        <v/>
      </c>
      <c r="JG130" s="452">
        <f>SUMIFS('QofE PF adjustments'!AA:AA,'QofE PF adjustments'!$E:$E,'Adjusted IS'!$E130)</f>
        <v/>
      </c>
      <c r="JH130" s="452">
        <f>SUMIFS('QofE PF adjustments'!AB:AB,'QofE PF adjustments'!$E:$E,'Adjusted IS'!$E130)</f>
        <v/>
      </c>
      <c r="JI130" s="453">
        <f>SUMIFS('QofE PF adjustments'!AC:AC,'QofE PF adjustments'!$E:$E,'Adjusted IS'!$E130)</f>
        <v/>
      </c>
      <c r="JJ130" s="452">
        <f>SUMIFS('QofE PF adjustments'!AD:AD,'QofE PF adjustments'!$E:$E,'Adjusted IS'!$E130)</f>
        <v/>
      </c>
      <c r="JK130" s="452">
        <f>SUMIFS('QofE PF adjustments'!AE:AE,'QofE PF adjustments'!$E:$E,'Adjusted IS'!$E130)</f>
        <v/>
      </c>
      <c r="JL130" s="452">
        <f>SUMIFS('QofE PF adjustments'!AF:AF,'QofE PF adjustments'!$E:$E,'Adjusted IS'!$E130)</f>
        <v/>
      </c>
      <c r="JM130" s="452">
        <f>SUMIFS('QofE PF adjustments'!AG:AG,'QofE PF adjustments'!$E:$E,'Adjusted IS'!$E130)</f>
        <v/>
      </c>
      <c r="JN130" s="452">
        <f>SUMIFS('QofE PF adjustments'!AH:AH,'QofE PF adjustments'!$E:$E,'Adjusted IS'!$E130)</f>
        <v/>
      </c>
      <c r="JO130" s="452">
        <f>SUMIFS('QofE PF adjustments'!AI:AI,'QofE PF adjustments'!$E:$E,'Adjusted IS'!$E130)</f>
        <v/>
      </c>
      <c r="JP130" s="452">
        <f>SUMIFS('QofE PF adjustments'!AJ:AJ,'QofE PF adjustments'!$E:$E,'Adjusted IS'!$E130)</f>
        <v/>
      </c>
      <c r="JQ130" s="452">
        <f>SUMIFS('QofE PF adjustments'!AK:AK,'QofE PF adjustments'!$E:$E,'Adjusted IS'!$E130)</f>
        <v/>
      </c>
      <c r="JR130" s="452">
        <f>SUMIFS('QofE PF adjustments'!AL:AL,'QofE PF adjustments'!$E:$E,'Adjusted IS'!$E130)</f>
        <v/>
      </c>
      <c r="JS130" s="452">
        <f>SUMIFS('QofE PF adjustments'!AM:AM,'QofE PF adjustments'!$E:$E,'Adjusted IS'!$E130)</f>
        <v/>
      </c>
      <c r="JT130" s="452">
        <f>SUMIFS('QofE PF adjustments'!AN:AN,'QofE PF adjustments'!$E:$E,'Adjusted IS'!$E130)</f>
        <v/>
      </c>
      <c r="JU130" s="453">
        <f>SUMIFS('QofE PF adjustments'!AO:AO,'QofE PF adjustments'!$E:$E,'Adjusted IS'!$E130)</f>
        <v/>
      </c>
      <c r="JV130" s="452">
        <f>SUMIFS('QofE PF adjustments'!AP:AP,'QofE PF adjustments'!$E:$E,'Adjusted IS'!$E130)</f>
        <v/>
      </c>
      <c r="JW130" s="452">
        <f>SUMIFS('QofE PF adjustments'!AQ:AQ,'QofE PF adjustments'!$E:$E,'Adjusted IS'!$E130)</f>
        <v/>
      </c>
      <c r="JX130" s="452">
        <f>SUMIFS('QofE PF adjustments'!AR:AR,'QofE PF adjustments'!$E:$E,'Adjusted IS'!$E130)</f>
        <v/>
      </c>
      <c r="JY130" s="452">
        <f>SUMIFS('QofE PF adjustments'!AS:AS,'QofE PF adjustments'!$E:$E,'Adjusted IS'!$E130)</f>
        <v/>
      </c>
      <c r="JZ130" s="452">
        <f>SUMIFS('QofE PF adjustments'!AT:AT,'QofE PF adjustments'!$E:$E,'Adjusted IS'!$E130)</f>
        <v/>
      </c>
      <c r="KA130" s="462">
        <f>SUMIFS('QofE PF adjustments'!AU:AU,'QofE PF adjustments'!$E:$E,'Adjusted IS'!$E130)</f>
        <v/>
      </c>
      <c r="KB130" s="452">
        <f>SUM(IL130:IW130)</f>
        <v/>
      </c>
      <c r="KC130" s="452">
        <f>SUM(IX130:JI130)</f>
        <v/>
      </c>
      <c r="KD130" s="452">
        <f>SUM(JJ130:JU130)</f>
        <v/>
      </c>
      <c r="KE130" s="452">
        <f>SUM(JN130:JY130)</f>
        <v/>
      </c>
      <c r="KF130" s="452">
        <f>SUM(JP130:KA130)</f>
        <v/>
      </c>
      <c r="KH130" s="452">
        <f>SUM(IL130,GP130)</f>
        <v/>
      </c>
      <c r="KI130" s="452">
        <f>SUM(IM130,GQ130)</f>
        <v/>
      </c>
      <c r="KJ130" s="452">
        <f>SUM(IN130,GR130)</f>
        <v/>
      </c>
      <c r="KK130" s="452">
        <f>SUM(IO130,GS130)</f>
        <v/>
      </c>
      <c r="KL130" s="452">
        <f>SUM(IP130,GT130)</f>
        <v/>
      </c>
      <c r="KM130" s="452">
        <f>SUM(IQ130,GU130)</f>
        <v/>
      </c>
      <c r="KN130" s="452">
        <f>SUM(IR130,GV130)</f>
        <v/>
      </c>
      <c r="KO130" s="452">
        <f>SUM(IS130,GW130)</f>
        <v/>
      </c>
      <c r="KP130" s="452">
        <f>SUM(IT130,GX130)</f>
        <v/>
      </c>
      <c r="KQ130" s="452">
        <f>SUM(IU130,GY130)</f>
        <v/>
      </c>
      <c r="KR130" s="452">
        <f>SUM(IV130,GZ130)</f>
        <v/>
      </c>
      <c r="KS130" s="453">
        <f>SUM(IW130,HA130)</f>
        <v/>
      </c>
      <c r="KT130" s="452">
        <f>SUM(IX130,HB130)</f>
        <v/>
      </c>
      <c r="KU130" s="452">
        <f>SUM(IY130,HC130)</f>
        <v/>
      </c>
      <c r="KV130" s="452">
        <f>SUM(IZ130,HD130)</f>
        <v/>
      </c>
      <c r="KW130" s="452">
        <f>SUM(JA130,HE130)</f>
        <v/>
      </c>
      <c r="KX130" s="452">
        <f>SUM(JB130,HF130)</f>
        <v/>
      </c>
      <c r="KY130" s="452">
        <f>SUM(JC130,HG130)</f>
        <v/>
      </c>
      <c r="KZ130" s="452">
        <f>SUM(JD130,HH130)</f>
        <v/>
      </c>
      <c r="LA130" s="452">
        <f>SUM(JE130,HI130)</f>
        <v/>
      </c>
      <c r="LB130" s="452">
        <f>SUM(JF130,HJ130)</f>
        <v/>
      </c>
      <c r="LC130" s="452">
        <f>SUM(JG130,HK130)</f>
        <v/>
      </c>
      <c r="LD130" s="452">
        <f>SUM(JH130,HL130)</f>
        <v/>
      </c>
      <c r="LE130" s="453">
        <f>SUM(JI130,HM130)</f>
        <v/>
      </c>
      <c r="LF130" s="452">
        <f>SUM(JJ130,HN130)</f>
        <v/>
      </c>
      <c r="LG130" s="452">
        <f>SUM(JK130,HO130)</f>
        <v/>
      </c>
      <c r="LH130" s="452">
        <f>SUM(JL130,HP130)</f>
        <v/>
      </c>
      <c r="LI130" s="452">
        <f>SUM(JM130,HQ130)</f>
        <v/>
      </c>
      <c r="LJ130" s="452">
        <f>SUM(JN130,HR130)</f>
        <v/>
      </c>
      <c r="LK130" s="452">
        <f>SUM(JO130,HS130)</f>
        <v/>
      </c>
      <c r="LL130" s="452">
        <f>SUM(JP130,HT130)</f>
        <v/>
      </c>
      <c r="LM130" s="452">
        <f>SUM(JQ130,HU130)</f>
        <v/>
      </c>
      <c r="LN130" s="452">
        <f>SUM(JR130,HV130)</f>
        <v/>
      </c>
      <c r="LO130" s="452">
        <f>SUM(JS130,HW130)</f>
        <v/>
      </c>
      <c r="LP130" s="452">
        <f>SUM(JT130,HX130)</f>
        <v/>
      </c>
      <c r="LQ130" s="453">
        <f>SUM(JU130,HY130)</f>
        <v/>
      </c>
      <c r="LR130" s="452">
        <f>SUM(JV130,HZ130)</f>
        <v/>
      </c>
      <c r="LS130" s="452">
        <f>SUM(JW130,IA130)</f>
        <v/>
      </c>
      <c r="LT130" s="452">
        <f>SUM(JX130,IB130)</f>
        <v/>
      </c>
      <c r="LU130" s="452">
        <f>SUM(JY130,IC130)</f>
        <v/>
      </c>
      <c r="LV130" s="452">
        <f>SUM(JZ130,ID130)</f>
        <v/>
      </c>
      <c r="LW130" s="462">
        <f>SUM(KA130,IE130)</f>
        <v/>
      </c>
      <c r="LX130" s="452">
        <f>SUM(KH130:KS130)</f>
        <v/>
      </c>
      <c r="LY130" s="452">
        <f>SUM(KT130:LE130)</f>
        <v/>
      </c>
      <c r="LZ130" s="452">
        <f>SUM(LF130:LQ130)</f>
        <v/>
      </c>
      <c r="MA130" s="452">
        <f>SUM(LJ130:LU130)</f>
        <v/>
      </c>
      <c r="MB130" s="452">
        <f>SUM(LL130:LW130)</f>
        <v/>
      </c>
      <c r="MD130" s="524">
        <f>IFERROR(KH130/KH$117,0)</f>
        <v/>
      </c>
      <c r="ME130" s="524">
        <f>IFERROR(KI130/KI$117,0)</f>
        <v/>
      </c>
      <c r="MF130" s="524">
        <f>IFERROR(KJ130/KJ$117,0)</f>
        <v/>
      </c>
      <c r="MG130" s="524">
        <f>IFERROR(KK130/KK$117,0)</f>
        <v/>
      </c>
      <c r="MH130" s="524">
        <f>IFERROR(KL130/KL$117,0)</f>
        <v/>
      </c>
      <c r="MI130" s="524">
        <f>IFERROR(KM130/KM$117,0)</f>
        <v/>
      </c>
      <c r="MJ130" s="524">
        <f>IFERROR(KN130/KN$117,0)</f>
        <v/>
      </c>
      <c r="MK130" s="524">
        <f>IFERROR(KO130/KO$117,0)</f>
        <v/>
      </c>
      <c r="ML130" s="524">
        <f>IFERROR(KP130/KP$117,0)</f>
        <v/>
      </c>
      <c r="MM130" s="524">
        <f>IFERROR(KQ130/KQ$117,0)</f>
        <v/>
      </c>
      <c r="MN130" s="524">
        <f>IFERROR(KR130/KR$117,0)</f>
        <v/>
      </c>
      <c r="MO130" s="525">
        <f>IFERROR(KS130/KS$117,0)</f>
        <v/>
      </c>
      <c r="MP130" s="524">
        <f>IFERROR(KT130/KT$117,0)</f>
        <v/>
      </c>
      <c r="MQ130" s="524">
        <f>IFERROR(KU130/KU$117,0)</f>
        <v/>
      </c>
      <c r="MR130" s="524">
        <f>IFERROR(KV130/KV$117,0)</f>
        <v/>
      </c>
      <c r="MS130" s="524">
        <f>IFERROR(KW130/KW$117,0)</f>
        <v/>
      </c>
      <c r="MT130" s="524">
        <f>IFERROR(KX130/KX$117,0)</f>
        <v/>
      </c>
      <c r="MU130" s="524">
        <f>IFERROR(KY130/KY$117,0)</f>
        <v/>
      </c>
      <c r="MV130" s="524">
        <f>IFERROR(KZ130/KZ$117,0)</f>
        <v/>
      </c>
      <c r="MW130" s="524">
        <f>IFERROR(LA130/LA$117,0)</f>
        <v/>
      </c>
      <c r="MX130" s="524">
        <f>IFERROR(LB130/LB$117,0)</f>
        <v/>
      </c>
      <c r="MY130" s="524">
        <f>IFERROR(LC130/LC$117,0)</f>
        <v/>
      </c>
      <c r="MZ130" s="524">
        <f>IFERROR(LD130/LD$117,0)</f>
        <v/>
      </c>
      <c r="NA130" s="525">
        <f>IFERROR(LE130/LE$117,0)</f>
        <v/>
      </c>
      <c r="NB130" s="524">
        <f>IFERROR(LF130/LF$117,0)</f>
        <v/>
      </c>
      <c r="NC130" s="524">
        <f>IFERROR(LG130/LG$117,0)</f>
        <v/>
      </c>
      <c r="ND130" s="524">
        <f>IFERROR(LH130/LH$117,0)</f>
        <v/>
      </c>
      <c r="NE130" s="524">
        <f>IFERROR(LI130/LI$117,0)</f>
        <v/>
      </c>
      <c r="NF130" s="524">
        <f>IFERROR(LJ130/LJ$117,0)</f>
        <v/>
      </c>
      <c r="NG130" s="524">
        <f>IFERROR(LK130/LK$117,0)</f>
        <v/>
      </c>
      <c r="NH130" s="524">
        <f>IFERROR(LL130/LL$117,0)</f>
        <v/>
      </c>
      <c r="NI130" s="524">
        <f>IFERROR(LM130/LM$117,0)</f>
        <v/>
      </c>
      <c r="NJ130" s="524">
        <f>IFERROR(LN130/LN$117,0)</f>
        <v/>
      </c>
      <c r="NK130" s="524">
        <f>IFERROR(LO130/LO$117,0)</f>
        <v/>
      </c>
      <c r="NL130" s="524">
        <f>IFERROR(LP130/LP$117,0)</f>
        <v/>
      </c>
      <c r="NM130" s="525">
        <f>IFERROR(LQ130/LQ$117,0)</f>
        <v/>
      </c>
      <c r="NN130" s="524">
        <f>IFERROR(LR130/LR$117,0)</f>
        <v/>
      </c>
      <c r="NO130" s="524">
        <f>IFERROR(LS130/LS$117,0)</f>
        <v/>
      </c>
      <c r="NP130" s="524">
        <f>IFERROR(LT130/LT$117,0)</f>
        <v/>
      </c>
      <c r="NQ130" s="524">
        <f>IFERROR(LU130/LU$117,0)</f>
        <v/>
      </c>
      <c r="NR130" s="524">
        <f>IFERROR(LV130/LV$117,0)</f>
        <v/>
      </c>
      <c r="NS130" s="1756">
        <f>IFERROR(LW130/LW$117,0)</f>
        <v/>
      </c>
      <c r="NT130" s="524">
        <f>IFERROR(LX130/LX$117,0)</f>
        <v/>
      </c>
      <c r="NU130" s="524">
        <f>IFERROR(LY130/LY$117,0)</f>
        <v/>
      </c>
      <c r="NV130" s="524">
        <f>IFERROR(LZ130/LZ$117,0)</f>
        <v/>
      </c>
      <c r="NW130" s="524">
        <f>IFERROR(MA130/MA$117,0)</f>
        <v/>
      </c>
      <c r="NX130" s="524">
        <f>IFERROR(MB130/MB$117,0)</f>
        <v/>
      </c>
      <c r="NZ130" s="452">
        <f>LY130-LX130</f>
        <v/>
      </c>
      <c r="OA130" s="452">
        <f>LZ130-LY130</f>
        <v/>
      </c>
      <c r="OB130" s="452">
        <f>MA130-LZ130</f>
        <v/>
      </c>
      <c r="OC130" s="452">
        <f>MB130-LZ130</f>
        <v/>
      </c>
      <c r="OD130" s="1501" t="n"/>
      <c r="OE130" s="434" t="inlineStr">
        <is>
          <t>Variable expenses</t>
        </is>
      </c>
      <c r="OF130" s="434" t="inlineStr">
        <is>
          <t>Variable expenses</t>
        </is>
      </c>
      <c r="OG130" s="434" t="inlineStr">
        <is>
          <t>Variable expenses</t>
        </is>
      </c>
    </row>
    <row r="131" outlineLevel="2" ht="12" customFormat="1" customHeight="1" s="431">
      <c r="A131" s="1523" t="n"/>
      <c r="B131" s="1521" t="n"/>
      <c r="C131" s="768" t="inlineStr">
        <is>
          <t>Cogs - other</t>
        </is>
      </c>
      <c r="D131" s="771" t="n">
        <v>501141</v>
      </c>
      <c r="E131" s="771">
        <f>CONCATENATE(D131," - ",C131)</f>
        <v/>
      </c>
      <c r="F131" s="452">
        <f>'Income statement'!F131</f>
        <v/>
      </c>
      <c r="G131" s="452">
        <f>'Income statement'!G131</f>
        <v/>
      </c>
      <c r="H131" s="452">
        <f>'Income statement'!H131</f>
        <v/>
      </c>
      <c r="I131" s="452">
        <f>'Income statement'!I131</f>
        <v/>
      </c>
      <c r="J131" s="452">
        <f>'Income statement'!J131</f>
        <v/>
      </c>
      <c r="K131" s="452">
        <f>'Income statement'!K131</f>
        <v/>
      </c>
      <c r="L131" s="452">
        <f>'Income statement'!L131</f>
        <v/>
      </c>
      <c r="M131" s="452">
        <f>'Income statement'!M131</f>
        <v/>
      </c>
      <c r="N131" s="452">
        <f>'Income statement'!N131</f>
        <v/>
      </c>
      <c r="O131" s="452">
        <f>'Income statement'!O131</f>
        <v/>
      </c>
      <c r="P131" s="452">
        <f>'Income statement'!P131</f>
        <v/>
      </c>
      <c r="Q131" s="453">
        <f>'Income statement'!Q131</f>
        <v/>
      </c>
      <c r="R131" s="452">
        <f>'Income statement'!R131</f>
        <v/>
      </c>
      <c r="S131" s="452">
        <f>'Income statement'!S131</f>
        <v/>
      </c>
      <c r="T131" s="452">
        <f>'Income statement'!T131</f>
        <v/>
      </c>
      <c r="U131" s="452">
        <f>'Income statement'!U131</f>
        <v/>
      </c>
      <c r="V131" s="452">
        <f>'Income statement'!V131</f>
        <v/>
      </c>
      <c r="W131" s="452">
        <f>'Income statement'!W131</f>
        <v/>
      </c>
      <c r="X131" s="452">
        <f>'Income statement'!X131</f>
        <v/>
      </c>
      <c r="Y131" s="452">
        <f>'Income statement'!Y131</f>
        <v/>
      </c>
      <c r="Z131" s="452">
        <f>'Income statement'!Z131</f>
        <v/>
      </c>
      <c r="AA131" s="452">
        <f>'Income statement'!AA131</f>
        <v/>
      </c>
      <c r="AB131" s="452">
        <f>'Income statement'!AB131</f>
        <v/>
      </c>
      <c r="AC131" s="453">
        <f>'Income statement'!AC131</f>
        <v/>
      </c>
      <c r="AD131" s="452">
        <f>'Income statement'!AD131</f>
        <v/>
      </c>
      <c r="AE131" s="452">
        <f>'Income statement'!AE131</f>
        <v/>
      </c>
      <c r="AF131" s="452">
        <f>'Income statement'!AF131</f>
        <v/>
      </c>
      <c r="AG131" s="452">
        <f>'Income statement'!AG131</f>
        <v/>
      </c>
      <c r="AH131" s="452">
        <f>'Income statement'!AH131</f>
        <v/>
      </c>
      <c r="AI131" s="452">
        <f>'Income statement'!AI131</f>
        <v/>
      </c>
      <c r="AJ131" s="452">
        <f>'Income statement'!AJ131</f>
        <v/>
      </c>
      <c r="AK131" s="452">
        <f>'Income statement'!AK131</f>
        <v/>
      </c>
      <c r="AL131" s="452">
        <f>'Income statement'!AL131</f>
        <v/>
      </c>
      <c r="AM131" s="452">
        <f>'Income statement'!AM131</f>
        <v/>
      </c>
      <c r="AN131" s="452">
        <f>'Income statement'!AN131</f>
        <v/>
      </c>
      <c r="AO131" s="453">
        <f>'Income statement'!AO131</f>
        <v/>
      </c>
      <c r="AP131" s="452">
        <f>'Income statement'!AP131</f>
        <v/>
      </c>
      <c r="AQ131" s="452">
        <f>'Income statement'!AQ131</f>
        <v/>
      </c>
      <c r="AR131" s="452">
        <f>'Income statement'!AR131</f>
        <v/>
      </c>
      <c r="AS131" s="452">
        <f>'Income statement'!AS131</f>
        <v/>
      </c>
      <c r="AT131" s="452">
        <f>'Income statement'!AT131</f>
        <v/>
      </c>
      <c r="AU131" s="462">
        <f>'Income statement'!AU131</f>
        <v/>
      </c>
      <c r="AV131" s="452">
        <f>SUM(F131:Q131)</f>
        <v/>
      </c>
      <c r="AW131" s="452">
        <f>SUM(R131:AC131)</f>
        <v/>
      </c>
      <c r="AX131" s="452">
        <f>SUM(AD131:AO131)</f>
        <v/>
      </c>
      <c r="AY131" s="452">
        <f>SUM(AH131:AS131)</f>
        <v/>
      </c>
      <c r="AZ131" s="452">
        <f>SUM(AJ131:AU131)</f>
        <v/>
      </c>
      <c r="BB131" s="452">
        <f>SUMIFS('QofE Def adjustments'!F:F,'QofE Def adjustments'!$E:$E,'Adjusted IS'!$E131)</f>
        <v/>
      </c>
      <c r="BC131" s="452">
        <f>SUMIFS('QofE Def adjustments'!G:G,'QofE Def adjustments'!$E:$E,'Adjusted IS'!$E131)</f>
        <v/>
      </c>
      <c r="BD131" s="452">
        <f>SUMIFS('QofE Def adjustments'!H:H,'QofE Def adjustments'!$E:$E,'Adjusted IS'!$E131)</f>
        <v/>
      </c>
      <c r="BE131" s="452">
        <f>SUMIFS('QofE Def adjustments'!I:I,'QofE Def adjustments'!$E:$E,'Adjusted IS'!$E131)</f>
        <v/>
      </c>
      <c r="BF131" s="452">
        <f>SUMIFS('QofE Def adjustments'!J:J,'QofE Def adjustments'!$E:$E,'Adjusted IS'!$E131)</f>
        <v/>
      </c>
      <c r="BG131" s="452">
        <f>SUMIFS('QofE Def adjustments'!K:K,'QofE Def adjustments'!$E:$E,'Adjusted IS'!$E131)</f>
        <v/>
      </c>
      <c r="BH131" s="452">
        <f>SUMIFS('QofE Def adjustments'!L:L,'QofE Def adjustments'!$E:$E,'Adjusted IS'!$E131)</f>
        <v/>
      </c>
      <c r="BI131" s="452">
        <f>SUMIFS('QofE Def adjustments'!M:M,'QofE Def adjustments'!$E:$E,'Adjusted IS'!$E131)</f>
        <v/>
      </c>
      <c r="BJ131" s="452">
        <f>SUMIFS('QofE Def adjustments'!N:N,'QofE Def adjustments'!$E:$E,'Adjusted IS'!$E131)</f>
        <v/>
      </c>
      <c r="BK131" s="452">
        <f>SUMIFS('QofE Def adjustments'!O:O,'QofE Def adjustments'!$E:$E,'Adjusted IS'!$E131)</f>
        <v/>
      </c>
      <c r="BL131" s="452">
        <f>SUMIFS('QofE Def adjustments'!P:P,'QofE Def adjustments'!$E:$E,'Adjusted IS'!$E131)</f>
        <v/>
      </c>
      <c r="BM131" s="453">
        <f>SUMIFS('QofE Def adjustments'!Q:Q,'QofE Def adjustments'!$E:$E,'Adjusted IS'!$E131)</f>
        <v/>
      </c>
      <c r="BN131" s="452">
        <f>SUMIFS('QofE Def adjustments'!R:R,'QofE Def adjustments'!$E:$E,'Adjusted IS'!$E131)</f>
        <v/>
      </c>
      <c r="BO131" s="452">
        <f>SUMIFS('QofE Def adjustments'!S:S,'QofE Def adjustments'!$E:$E,'Adjusted IS'!$E131)</f>
        <v/>
      </c>
      <c r="BP131" s="452">
        <f>SUMIFS('QofE Def adjustments'!T:T,'QofE Def adjustments'!$E:$E,'Adjusted IS'!$E131)</f>
        <v/>
      </c>
      <c r="BQ131" s="452">
        <f>SUMIFS('QofE Def adjustments'!U:U,'QofE Def adjustments'!$E:$E,'Adjusted IS'!$E131)</f>
        <v/>
      </c>
      <c r="BR131" s="452">
        <f>SUMIFS('QofE Def adjustments'!V:V,'QofE Def adjustments'!$E:$E,'Adjusted IS'!$E131)</f>
        <v/>
      </c>
      <c r="BS131" s="452">
        <f>SUMIFS('QofE Def adjustments'!W:W,'QofE Def adjustments'!$E:$E,'Adjusted IS'!$E131)</f>
        <v/>
      </c>
      <c r="BT131" s="452">
        <f>SUMIFS('QofE Def adjustments'!X:X,'QofE Def adjustments'!$E:$E,'Adjusted IS'!$E131)</f>
        <v/>
      </c>
      <c r="BU131" s="452">
        <f>SUMIFS('QofE Def adjustments'!Y:Y,'QofE Def adjustments'!$E:$E,'Adjusted IS'!$E131)</f>
        <v/>
      </c>
      <c r="BV131" s="452">
        <f>SUMIFS('QofE Def adjustments'!Z:Z,'QofE Def adjustments'!$E:$E,'Adjusted IS'!$E131)</f>
        <v/>
      </c>
      <c r="BW131" s="452">
        <f>SUMIFS('QofE Def adjustments'!AA:AA,'QofE Def adjustments'!$E:$E,'Adjusted IS'!$E131)</f>
        <v/>
      </c>
      <c r="BX131" s="452">
        <f>SUMIFS('QofE Def adjustments'!AB:AB,'QofE Def adjustments'!$E:$E,'Adjusted IS'!$E131)</f>
        <v/>
      </c>
      <c r="BY131" s="453">
        <f>SUMIFS('QofE Def adjustments'!AC:AC,'QofE Def adjustments'!$E:$E,'Adjusted IS'!$E131)</f>
        <v/>
      </c>
      <c r="BZ131" s="452">
        <f>SUMIFS('QofE Def adjustments'!AD:AD,'QofE Def adjustments'!$E:$E,'Adjusted IS'!$E131)</f>
        <v/>
      </c>
      <c r="CA131" s="452">
        <f>SUMIFS('QofE Def adjustments'!AE:AE,'QofE Def adjustments'!$E:$E,'Adjusted IS'!$E131)</f>
        <v/>
      </c>
      <c r="CB131" s="452">
        <f>SUMIFS('QofE Def adjustments'!AF:AF,'QofE Def adjustments'!$E:$E,'Adjusted IS'!$E131)</f>
        <v/>
      </c>
      <c r="CC131" s="452">
        <f>SUMIFS('QofE Def adjustments'!AG:AG,'QofE Def adjustments'!$E:$E,'Adjusted IS'!$E131)</f>
        <v/>
      </c>
      <c r="CD131" s="452">
        <f>SUMIFS('QofE Def adjustments'!AH:AH,'QofE Def adjustments'!$E:$E,'Adjusted IS'!$E131)</f>
        <v/>
      </c>
      <c r="CE131" s="452">
        <f>SUMIFS('QofE Def adjustments'!AI:AI,'QofE Def adjustments'!$E:$E,'Adjusted IS'!$E131)</f>
        <v/>
      </c>
      <c r="CF131" s="452">
        <f>SUMIFS('QofE Def adjustments'!AJ:AJ,'QofE Def adjustments'!$E:$E,'Adjusted IS'!$E131)</f>
        <v/>
      </c>
      <c r="CG131" s="452">
        <f>SUMIFS('QofE Def adjustments'!AK:AK,'QofE Def adjustments'!$E:$E,'Adjusted IS'!$E131)</f>
        <v/>
      </c>
      <c r="CH131" s="452">
        <f>SUMIFS('QofE Def adjustments'!AL:AL,'QofE Def adjustments'!$E:$E,'Adjusted IS'!$E131)</f>
        <v/>
      </c>
      <c r="CI131" s="452">
        <f>SUMIFS('QofE Def adjustments'!AM:AM,'QofE Def adjustments'!$E:$E,'Adjusted IS'!$E131)</f>
        <v/>
      </c>
      <c r="CJ131" s="452">
        <f>SUMIFS('QofE Def adjustments'!AN:AN,'QofE Def adjustments'!$E:$E,'Adjusted IS'!$E131)</f>
        <v/>
      </c>
      <c r="CK131" s="453">
        <f>SUMIFS('QofE Def adjustments'!AO:AO,'QofE Def adjustments'!$E:$E,'Adjusted IS'!$E131)</f>
        <v/>
      </c>
      <c r="CL131" s="452">
        <f>SUMIFS('QofE Def adjustments'!AP:AP,'QofE Def adjustments'!$E:$E,'Adjusted IS'!$E131)</f>
        <v/>
      </c>
      <c r="CM131" s="452">
        <f>SUMIFS('QofE Def adjustments'!AQ:AQ,'QofE Def adjustments'!$E:$E,'Adjusted IS'!$E131)</f>
        <v/>
      </c>
      <c r="CN131" s="452">
        <f>SUMIFS('QofE Def adjustments'!AR:AR,'QofE Def adjustments'!$E:$E,'Adjusted IS'!$E131)</f>
        <v/>
      </c>
      <c r="CO131" s="452">
        <f>SUMIFS('QofE Def adjustments'!AS:AS,'QofE Def adjustments'!$E:$E,'Adjusted IS'!$E131)</f>
        <v/>
      </c>
      <c r="CP131" s="452">
        <f>SUMIFS('QofE Def adjustments'!AT:AT,'QofE Def adjustments'!$E:$E,'Adjusted IS'!$E131)</f>
        <v/>
      </c>
      <c r="CQ131" s="462">
        <f>SUMIFS('QofE Def adjustments'!AU:AU,'QofE Def adjustments'!$E:$E,'Adjusted IS'!$E131)</f>
        <v/>
      </c>
      <c r="CR131" s="452">
        <f>SUM(BB131:BM131)</f>
        <v/>
      </c>
      <c r="CS131" s="452">
        <f>SUM(BN131:BY131)</f>
        <v/>
      </c>
      <c r="CT131" s="452">
        <f>SUM(BZ131:CK131)</f>
        <v/>
      </c>
      <c r="CU131" s="452">
        <f>SUM(CD131:CO131)</f>
        <v/>
      </c>
      <c r="CV131" s="452">
        <f>SUM(CF131:CQ131)</f>
        <v/>
      </c>
      <c r="CX131" s="452">
        <f>SUM(BB131,F131)</f>
        <v/>
      </c>
      <c r="CY131" s="452">
        <f>SUM(BC131,G131)</f>
        <v/>
      </c>
      <c r="CZ131" s="452">
        <f>SUM(BD131,H131)</f>
        <v/>
      </c>
      <c r="DA131" s="452">
        <f>SUM(BE131,I131)</f>
        <v/>
      </c>
      <c r="DB131" s="452">
        <f>SUM(BF131,J131)</f>
        <v/>
      </c>
      <c r="DC131" s="452">
        <f>SUM(BG131,K131)</f>
        <v/>
      </c>
      <c r="DD131" s="452">
        <f>SUM(BH131,L131)</f>
        <v/>
      </c>
      <c r="DE131" s="452">
        <f>SUM(BI131,M131)</f>
        <v/>
      </c>
      <c r="DF131" s="452">
        <f>SUM(BJ131,N131)</f>
        <v/>
      </c>
      <c r="DG131" s="452">
        <f>SUM(BK131,O131)</f>
        <v/>
      </c>
      <c r="DH131" s="452">
        <f>SUM(BL131,P131)</f>
        <v/>
      </c>
      <c r="DI131" s="453">
        <f>SUM(BM131,Q131)</f>
        <v/>
      </c>
      <c r="DJ131" s="452">
        <f>SUM(BN131,R131)</f>
        <v/>
      </c>
      <c r="DK131" s="452">
        <f>SUM(BO131,S131)</f>
        <v/>
      </c>
      <c r="DL131" s="452">
        <f>SUM(BP131,T131)</f>
        <v/>
      </c>
      <c r="DM131" s="452">
        <f>SUM(BQ131,U131)</f>
        <v/>
      </c>
      <c r="DN131" s="452">
        <f>SUM(BR131,V131)</f>
        <v/>
      </c>
      <c r="DO131" s="452">
        <f>SUM(BS131,W131)</f>
        <v/>
      </c>
      <c r="DP131" s="452">
        <f>SUM(BT131,X131)</f>
        <v/>
      </c>
      <c r="DQ131" s="452">
        <f>SUM(BU131,Y131)</f>
        <v/>
      </c>
      <c r="DR131" s="452">
        <f>SUM(BV131,Z131)</f>
        <v/>
      </c>
      <c r="DS131" s="452">
        <f>SUM(BW131,AA131)</f>
        <v/>
      </c>
      <c r="DT131" s="452">
        <f>SUM(BX131,AB131)</f>
        <v/>
      </c>
      <c r="DU131" s="453">
        <f>SUM(BY131,AC131)</f>
        <v/>
      </c>
      <c r="DV131" s="452">
        <f>SUM(BZ131,AD131)</f>
        <v/>
      </c>
      <c r="DW131" s="452">
        <f>SUM(CA131,AE131)</f>
        <v/>
      </c>
      <c r="DX131" s="452">
        <f>SUM(CB131,AF131)</f>
        <v/>
      </c>
      <c r="DY131" s="452">
        <f>SUM(CC131,AG131)</f>
        <v/>
      </c>
      <c r="DZ131" s="452">
        <f>SUM(CD131,AH131)</f>
        <v/>
      </c>
      <c r="EA131" s="452">
        <f>SUM(CE131,AI131)</f>
        <v/>
      </c>
      <c r="EB131" s="452">
        <f>SUM(CF131,AJ131)</f>
        <v/>
      </c>
      <c r="EC131" s="452">
        <f>SUM(CG131,AK131)</f>
        <v/>
      </c>
      <c r="ED131" s="452">
        <f>SUM(CH131,AL131)</f>
        <v/>
      </c>
      <c r="EE131" s="452">
        <f>SUM(CI131,AM131)</f>
        <v/>
      </c>
      <c r="EF131" s="452">
        <f>SUM(CJ131,AN131)</f>
        <v/>
      </c>
      <c r="EG131" s="453">
        <f>SUM(CK131,AO131)</f>
        <v/>
      </c>
      <c r="EH131" s="452">
        <f>SUM(CL131,AP131)</f>
        <v/>
      </c>
      <c r="EI131" s="452">
        <f>SUM(CM131,AQ131)</f>
        <v/>
      </c>
      <c r="EJ131" s="452">
        <f>SUM(CN131,AR131)</f>
        <v/>
      </c>
      <c r="EK131" s="452">
        <f>SUM(CO131,AS131)</f>
        <v/>
      </c>
      <c r="EL131" s="452">
        <f>SUM(CP131,AT131)</f>
        <v/>
      </c>
      <c r="EM131" s="462">
        <f>SUM(CQ131,AU131)</f>
        <v/>
      </c>
      <c r="EN131" s="452">
        <f>SUM(CX131:DI131)</f>
        <v/>
      </c>
      <c r="EO131" s="452">
        <f>SUM(DJ131:DU131)</f>
        <v/>
      </c>
      <c r="EP131" s="452">
        <f>SUM(DV131:EG131)</f>
        <v/>
      </c>
      <c r="EQ131" s="452">
        <f>SUM(DZ131:EK131)</f>
        <v/>
      </c>
      <c r="ER131" s="452">
        <f>SUM(EB131:EM131)</f>
        <v/>
      </c>
      <c r="ET131" s="452">
        <f>SUMIFS('QofE DD adjustments'!F:F,'QofE DD adjustments'!$E:$E,'Adjusted IS'!$E131)</f>
        <v/>
      </c>
      <c r="EU131" s="452">
        <f>SUMIFS('QofE DD adjustments'!G:G,'QofE DD adjustments'!$E:$E,'Adjusted IS'!$E131)</f>
        <v/>
      </c>
      <c r="EV131" s="452">
        <f>SUMIFS('QofE DD adjustments'!H:H,'QofE DD adjustments'!$E:$E,'Adjusted IS'!$E131)</f>
        <v/>
      </c>
      <c r="EW131" s="452">
        <f>SUMIFS('QofE DD adjustments'!I:I,'QofE DD adjustments'!$E:$E,'Adjusted IS'!$E131)</f>
        <v/>
      </c>
      <c r="EX131" s="452">
        <f>SUMIFS('QofE DD adjustments'!J:J,'QofE DD adjustments'!$E:$E,'Adjusted IS'!$E131)</f>
        <v/>
      </c>
      <c r="EY131" s="452">
        <f>SUMIFS('QofE DD adjustments'!K:K,'QofE DD adjustments'!$E:$E,'Adjusted IS'!$E131)</f>
        <v/>
      </c>
      <c r="EZ131" s="452">
        <f>SUMIFS('QofE DD adjustments'!L:L,'QofE DD adjustments'!$E:$E,'Adjusted IS'!$E131)</f>
        <v/>
      </c>
      <c r="FA131" s="452">
        <f>SUMIFS('QofE DD adjustments'!M:M,'QofE DD adjustments'!$E:$E,'Adjusted IS'!$E131)</f>
        <v/>
      </c>
      <c r="FB131" s="452">
        <f>SUMIFS('QofE DD adjustments'!N:N,'QofE DD adjustments'!$E:$E,'Adjusted IS'!$E131)</f>
        <v/>
      </c>
      <c r="FC131" s="452">
        <f>SUMIFS('QofE DD adjustments'!O:O,'QofE DD adjustments'!$E:$E,'Adjusted IS'!$E131)</f>
        <v/>
      </c>
      <c r="FD131" s="452">
        <f>SUMIFS('QofE DD adjustments'!P:P,'QofE DD adjustments'!$E:$E,'Adjusted IS'!$E131)</f>
        <v/>
      </c>
      <c r="FE131" s="453">
        <f>SUMIFS('QofE DD adjustments'!Q:Q,'QofE DD adjustments'!$E:$E,'Adjusted IS'!$E131)</f>
        <v/>
      </c>
      <c r="FF131" s="452">
        <f>SUMIFS('QofE DD adjustments'!R:R,'QofE DD adjustments'!$E:$E,'Adjusted IS'!$E131)</f>
        <v/>
      </c>
      <c r="FG131" s="452">
        <f>SUMIFS('QofE DD adjustments'!S:S,'QofE DD adjustments'!$E:$E,'Adjusted IS'!$E131)</f>
        <v/>
      </c>
      <c r="FH131" s="452">
        <f>SUMIFS('QofE DD adjustments'!T:T,'QofE DD adjustments'!$E:$E,'Adjusted IS'!$E131)</f>
        <v/>
      </c>
      <c r="FI131" s="452">
        <f>SUMIFS('QofE DD adjustments'!U:U,'QofE DD adjustments'!$E:$E,'Adjusted IS'!$E131)</f>
        <v/>
      </c>
      <c r="FJ131" s="452">
        <f>SUMIFS('QofE DD adjustments'!V:V,'QofE DD adjustments'!$E:$E,'Adjusted IS'!$E131)</f>
        <v/>
      </c>
      <c r="FK131" s="452">
        <f>SUMIFS('QofE DD adjustments'!W:W,'QofE DD adjustments'!$E:$E,'Adjusted IS'!$E131)</f>
        <v/>
      </c>
      <c r="FL131" s="452">
        <f>SUMIFS('QofE DD adjustments'!X:X,'QofE DD adjustments'!$E:$E,'Adjusted IS'!$E131)</f>
        <v/>
      </c>
      <c r="FM131" s="452">
        <f>SUMIFS('QofE DD adjustments'!Y:Y,'QofE DD adjustments'!$E:$E,'Adjusted IS'!$E131)</f>
        <v/>
      </c>
      <c r="FN131" s="452">
        <f>SUMIFS('QofE DD adjustments'!Z:Z,'QofE DD adjustments'!$E:$E,'Adjusted IS'!$E131)</f>
        <v/>
      </c>
      <c r="FO131" s="452">
        <f>SUMIFS('QofE DD adjustments'!AA:AA,'QofE DD adjustments'!$E:$E,'Adjusted IS'!$E131)</f>
        <v/>
      </c>
      <c r="FP131" s="452">
        <f>SUMIFS('QofE DD adjustments'!AB:AB,'QofE DD adjustments'!$E:$E,'Adjusted IS'!$E131)</f>
        <v/>
      </c>
      <c r="FQ131" s="453">
        <f>SUMIFS('QofE DD adjustments'!AC:AC,'QofE DD adjustments'!$E:$E,'Adjusted IS'!$E131)</f>
        <v/>
      </c>
      <c r="FR131" s="452">
        <f>SUMIFS('QofE DD adjustments'!AD:AD,'QofE DD adjustments'!$E:$E,'Adjusted IS'!$E131)</f>
        <v/>
      </c>
      <c r="FS131" s="452">
        <f>SUMIFS('QofE DD adjustments'!AE:AE,'QofE DD adjustments'!$E:$E,'Adjusted IS'!$E131)</f>
        <v/>
      </c>
      <c r="FT131" s="452">
        <f>SUMIFS('QofE DD adjustments'!AF:AF,'QofE DD adjustments'!$E:$E,'Adjusted IS'!$E131)</f>
        <v/>
      </c>
      <c r="FU131" s="452">
        <f>SUMIFS('QofE DD adjustments'!AG:AG,'QofE DD adjustments'!$E:$E,'Adjusted IS'!$E131)</f>
        <v/>
      </c>
      <c r="FV131" s="452">
        <f>SUMIFS('QofE DD adjustments'!AH:AH,'QofE DD adjustments'!$E:$E,'Adjusted IS'!$E131)</f>
        <v/>
      </c>
      <c r="FW131" s="452">
        <f>SUMIFS('QofE DD adjustments'!AI:AI,'QofE DD adjustments'!$E:$E,'Adjusted IS'!$E131)</f>
        <v/>
      </c>
      <c r="FX131" s="452">
        <f>SUMIFS('QofE DD adjustments'!AJ:AJ,'QofE DD adjustments'!$E:$E,'Adjusted IS'!$E131)</f>
        <v/>
      </c>
      <c r="FY131" s="452">
        <f>SUMIFS('QofE DD adjustments'!AK:AK,'QofE DD adjustments'!$E:$E,'Adjusted IS'!$E131)</f>
        <v/>
      </c>
      <c r="FZ131" s="452">
        <f>SUMIFS('QofE DD adjustments'!AL:AL,'QofE DD adjustments'!$E:$E,'Adjusted IS'!$E131)</f>
        <v/>
      </c>
      <c r="GA131" s="452">
        <f>SUMIFS('QofE DD adjustments'!AM:AM,'QofE DD adjustments'!$E:$E,'Adjusted IS'!$E131)</f>
        <v/>
      </c>
      <c r="GB131" s="452">
        <f>SUMIFS('QofE DD adjustments'!AN:AN,'QofE DD adjustments'!$E:$E,'Adjusted IS'!$E131)</f>
        <v/>
      </c>
      <c r="GC131" s="453">
        <f>SUMIFS('QofE DD adjustments'!AO:AO,'QofE DD adjustments'!$E:$E,'Adjusted IS'!$E131)</f>
        <v/>
      </c>
      <c r="GD131" s="452">
        <f>SUMIFS('QofE DD adjustments'!AP:AP,'QofE DD adjustments'!$E:$E,'Adjusted IS'!$E131)</f>
        <v/>
      </c>
      <c r="GE131" s="452">
        <f>SUMIFS('QofE DD adjustments'!AQ:AQ,'QofE DD adjustments'!$E:$E,'Adjusted IS'!$E131)</f>
        <v/>
      </c>
      <c r="GF131" s="452">
        <f>SUMIFS('QofE DD adjustments'!AR:AR,'QofE DD adjustments'!$E:$E,'Adjusted IS'!$E131)</f>
        <v/>
      </c>
      <c r="GG131" s="452">
        <f>SUMIFS('QofE DD adjustments'!AS:AS,'QofE DD adjustments'!$E:$E,'Adjusted IS'!$E131)</f>
        <v/>
      </c>
      <c r="GH131" s="452">
        <f>SUMIFS('QofE DD adjustments'!AT:AT,'QofE DD adjustments'!$E:$E,'Adjusted IS'!$E131)</f>
        <v/>
      </c>
      <c r="GI131" s="462">
        <f>SUMIFS('QofE DD adjustments'!AU:AU,'QofE DD adjustments'!$E:$E,'Adjusted IS'!$E131)</f>
        <v/>
      </c>
      <c r="GJ131" s="452">
        <f>SUM(ET131:FE131)</f>
        <v/>
      </c>
      <c r="GK131" s="452">
        <f>SUM(FF131:FQ131)</f>
        <v/>
      </c>
      <c r="GL131" s="452">
        <f>SUM(FR131:GC131)</f>
        <v/>
      </c>
      <c r="GM131" s="452">
        <f>SUM(FV131:GG131)</f>
        <v/>
      </c>
      <c r="GN131" s="452">
        <f>SUM(FX131:GI131)</f>
        <v/>
      </c>
      <c r="GP131" s="452">
        <f>SUM(ET131,CX131)</f>
        <v/>
      </c>
      <c r="GQ131" s="452">
        <f>SUM(EU131,CY131)</f>
        <v/>
      </c>
      <c r="GR131" s="452">
        <f>SUM(EV131,CZ131)</f>
        <v/>
      </c>
      <c r="GS131" s="452">
        <f>SUM(EW131,DA131)</f>
        <v/>
      </c>
      <c r="GT131" s="452">
        <f>SUM(EX131,DB131)</f>
        <v/>
      </c>
      <c r="GU131" s="452">
        <f>SUM(EY131,DC131)</f>
        <v/>
      </c>
      <c r="GV131" s="452">
        <f>SUM(EZ131,DD131)</f>
        <v/>
      </c>
      <c r="GW131" s="452">
        <f>SUM(FA131,DE131)</f>
        <v/>
      </c>
      <c r="GX131" s="452">
        <f>SUM(FB131,DF131)</f>
        <v/>
      </c>
      <c r="GY131" s="452">
        <f>SUM(FC131,DG131)</f>
        <v/>
      </c>
      <c r="GZ131" s="452">
        <f>SUM(FD131,DH131)</f>
        <v/>
      </c>
      <c r="HA131" s="453">
        <f>SUM(FE131,DI131)</f>
        <v/>
      </c>
      <c r="HB131" s="452">
        <f>SUM(FF131,DJ131)</f>
        <v/>
      </c>
      <c r="HC131" s="452">
        <f>SUM(FG131,DK131)</f>
        <v/>
      </c>
      <c r="HD131" s="452">
        <f>SUM(FH131,DL131)</f>
        <v/>
      </c>
      <c r="HE131" s="452">
        <f>SUM(FI131,DM131)</f>
        <v/>
      </c>
      <c r="HF131" s="452">
        <f>SUM(FJ131,DN131)</f>
        <v/>
      </c>
      <c r="HG131" s="452">
        <f>SUM(FK131,DO131)</f>
        <v/>
      </c>
      <c r="HH131" s="452">
        <f>SUM(FL131,DP131)</f>
        <v/>
      </c>
      <c r="HI131" s="452">
        <f>SUM(FM131,DQ131)</f>
        <v/>
      </c>
      <c r="HJ131" s="452">
        <f>SUM(FN131,DR131)</f>
        <v/>
      </c>
      <c r="HK131" s="452">
        <f>SUM(FO131,DS131)</f>
        <v/>
      </c>
      <c r="HL131" s="452">
        <f>SUM(FP131,DT131)</f>
        <v/>
      </c>
      <c r="HM131" s="453">
        <f>SUM(FQ131,DU131)</f>
        <v/>
      </c>
      <c r="HN131" s="452">
        <f>SUM(FR131,DV131)</f>
        <v/>
      </c>
      <c r="HO131" s="452">
        <f>SUM(FS131,DW131)</f>
        <v/>
      </c>
      <c r="HP131" s="452">
        <f>SUM(FT131,DX131)</f>
        <v/>
      </c>
      <c r="HQ131" s="452">
        <f>SUM(FU131,DY131)</f>
        <v/>
      </c>
      <c r="HR131" s="452">
        <f>SUM(FV131,DZ131)</f>
        <v/>
      </c>
      <c r="HS131" s="452">
        <f>SUM(FW131,EA131)</f>
        <v/>
      </c>
      <c r="HT131" s="452">
        <f>SUM(FX131,EB131)</f>
        <v/>
      </c>
      <c r="HU131" s="452">
        <f>SUM(FY131,EC131)</f>
        <v/>
      </c>
      <c r="HV131" s="452">
        <f>SUM(FZ131,ED131)</f>
        <v/>
      </c>
      <c r="HW131" s="452">
        <f>SUM(GA131,EE131)</f>
        <v/>
      </c>
      <c r="HX131" s="452">
        <f>SUM(GB131,EF131)</f>
        <v/>
      </c>
      <c r="HY131" s="453">
        <f>SUM(GC131,EG131)</f>
        <v/>
      </c>
      <c r="HZ131" s="452">
        <f>SUM(GD131,EH131)</f>
        <v/>
      </c>
      <c r="IA131" s="452">
        <f>SUM(GE131,EI131)</f>
        <v/>
      </c>
      <c r="IB131" s="452">
        <f>SUM(GF131,EJ131)</f>
        <v/>
      </c>
      <c r="IC131" s="452">
        <f>SUM(GG131,EK131)</f>
        <v/>
      </c>
      <c r="ID131" s="452">
        <f>SUM(GH131,EL131)</f>
        <v/>
      </c>
      <c r="IE131" s="462">
        <f>SUM(GI131,EM131)</f>
        <v/>
      </c>
      <c r="IF131" s="452">
        <f>SUM(GP131:HA131)</f>
        <v/>
      </c>
      <c r="IG131" s="452">
        <f>SUM(HB131:HM131)</f>
        <v/>
      </c>
      <c r="IH131" s="452">
        <f>SUM(HN131:HY131)</f>
        <v/>
      </c>
      <c r="II131" s="452">
        <f>SUM(HR131:IC131)</f>
        <v/>
      </c>
      <c r="IJ131" s="452">
        <f>SUM(HT131:IE131)</f>
        <v/>
      </c>
      <c r="IL131" s="452">
        <f>SUMIFS('QofE PF adjustments'!F:F,'QofE PF adjustments'!$E:$E,'Adjusted IS'!$E131)</f>
        <v/>
      </c>
      <c r="IM131" s="452">
        <f>SUMIFS('QofE PF adjustments'!G:G,'QofE PF adjustments'!$E:$E,'Adjusted IS'!$E131)</f>
        <v/>
      </c>
      <c r="IN131" s="452">
        <f>SUMIFS('QofE PF adjustments'!H:H,'QofE PF adjustments'!$E:$E,'Adjusted IS'!$E131)</f>
        <v/>
      </c>
      <c r="IO131" s="452">
        <f>SUMIFS('QofE PF adjustments'!I:I,'QofE PF adjustments'!$E:$E,'Adjusted IS'!$E131)</f>
        <v/>
      </c>
      <c r="IP131" s="452">
        <f>SUMIFS('QofE PF adjustments'!J:J,'QofE PF adjustments'!$E:$E,'Adjusted IS'!$E131)</f>
        <v/>
      </c>
      <c r="IQ131" s="452">
        <f>SUMIFS('QofE PF adjustments'!K:K,'QofE PF adjustments'!$E:$E,'Adjusted IS'!$E131)</f>
        <v/>
      </c>
      <c r="IR131" s="452">
        <f>SUMIFS('QofE PF adjustments'!L:L,'QofE PF adjustments'!$E:$E,'Adjusted IS'!$E131)</f>
        <v/>
      </c>
      <c r="IS131" s="452">
        <f>SUMIFS('QofE PF adjustments'!M:M,'QofE PF adjustments'!$E:$E,'Adjusted IS'!$E131)</f>
        <v/>
      </c>
      <c r="IT131" s="452">
        <f>SUMIFS('QofE PF adjustments'!N:N,'QofE PF adjustments'!$E:$E,'Adjusted IS'!$E131)</f>
        <v/>
      </c>
      <c r="IU131" s="452">
        <f>SUMIFS('QofE PF adjustments'!O:O,'QofE PF adjustments'!$E:$E,'Adjusted IS'!$E131)</f>
        <v/>
      </c>
      <c r="IV131" s="452">
        <f>SUMIFS('QofE PF adjustments'!P:P,'QofE PF adjustments'!$E:$E,'Adjusted IS'!$E131)</f>
        <v/>
      </c>
      <c r="IW131" s="453">
        <f>SUMIFS('QofE PF adjustments'!Q:Q,'QofE PF adjustments'!$E:$E,'Adjusted IS'!$E131)</f>
        <v/>
      </c>
      <c r="IX131" s="452">
        <f>SUMIFS('QofE PF adjustments'!R:R,'QofE PF adjustments'!$E:$E,'Adjusted IS'!$E131)</f>
        <v/>
      </c>
      <c r="IY131" s="452">
        <f>SUMIFS('QofE PF adjustments'!S:S,'QofE PF adjustments'!$E:$E,'Adjusted IS'!$E131)</f>
        <v/>
      </c>
      <c r="IZ131" s="452">
        <f>SUMIFS('QofE PF adjustments'!T:T,'QofE PF adjustments'!$E:$E,'Adjusted IS'!$E131)</f>
        <v/>
      </c>
      <c r="JA131" s="452">
        <f>SUMIFS('QofE PF adjustments'!U:U,'QofE PF adjustments'!$E:$E,'Adjusted IS'!$E131)</f>
        <v/>
      </c>
      <c r="JB131" s="452">
        <f>SUMIFS('QofE PF adjustments'!V:V,'QofE PF adjustments'!$E:$E,'Adjusted IS'!$E131)</f>
        <v/>
      </c>
      <c r="JC131" s="452">
        <f>SUMIFS('QofE PF adjustments'!W:W,'QofE PF adjustments'!$E:$E,'Adjusted IS'!$E131)</f>
        <v/>
      </c>
      <c r="JD131" s="452">
        <f>SUMIFS('QofE PF adjustments'!X:X,'QofE PF adjustments'!$E:$E,'Adjusted IS'!$E131)</f>
        <v/>
      </c>
      <c r="JE131" s="452">
        <f>SUMIFS('QofE PF adjustments'!Y:Y,'QofE PF adjustments'!$E:$E,'Adjusted IS'!$E131)</f>
        <v/>
      </c>
      <c r="JF131" s="452">
        <f>SUMIFS('QofE PF adjustments'!Z:Z,'QofE PF adjustments'!$E:$E,'Adjusted IS'!$E131)</f>
        <v/>
      </c>
      <c r="JG131" s="452">
        <f>SUMIFS('QofE PF adjustments'!AA:AA,'QofE PF adjustments'!$E:$E,'Adjusted IS'!$E131)</f>
        <v/>
      </c>
      <c r="JH131" s="452">
        <f>SUMIFS('QofE PF adjustments'!AB:AB,'QofE PF adjustments'!$E:$E,'Adjusted IS'!$E131)</f>
        <v/>
      </c>
      <c r="JI131" s="453">
        <f>SUMIFS('QofE PF adjustments'!AC:AC,'QofE PF adjustments'!$E:$E,'Adjusted IS'!$E131)</f>
        <v/>
      </c>
      <c r="JJ131" s="452">
        <f>SUMIFS('QofE PF adjustments'!AD:AD,'QofE PF adjustments'!$E:$E,'Adjusted IS'!$E131)</f>
        <v/>
      </c>
      <c r="JK131" s="452">
        <f>SUMIFS('QofE PF adjustments'!AE:AE,'QofE PF adjustments'!$E:$E,'Adjusted IS'!$E131)</f>
        <v/>
      </c>
      <c r="JL131" s="452">
        <f>SUMIFS('QofE PF adjustments'!AF:AF,'QofE PF adjustments'!$E:$E,'Adjusted IS'!$E131)</f>
        <v/>
      </c>
      <c r="JM131" s="452">
        <f>SUMIFS('QofE PF adjustments'!AG:AG,'QofE PF adjustments'!$E:$E,'Adjusted IS'!$E131)</f>
        <v/>
      </c>
      <c r="JN131" s="452">
        <f>SUMIFS('QofE PF adjustments'!AH:AH,'QofE PF adjustments'!$E:$E,'Adjusted IS'!$E131)</f>
        <v/>
      </c>
      <c r="JO131" s="452">
        <f>SUMIFS('QofE PF adjustments'!AI:AI,'QofE PF adjustments'!$E:$E,'Adjusted IS'!$E131)</f>
        <v/>
      </c>
      <c r="JP131" s="452">
        <f>SUMIFS('QofE PF adjustments'!AJ:AJ,'QofE PF adjustments'!$E:$E,'Adjusted IS'!$E131)</f>
        <v/>
      </c>
      <c r="JQ131" s="452">
        <f>SUMIFS('QofE PF adjustments'!AK:AK,'QofE PF adjustments'!$E:$E,'Adjusted IS'!$E131)</f>
        <v/>
      </c>
      <c r="JR131" s="452">
        <f>SUMIFS('QofE PF adjustments'!AL:AL,'QofE PF adjustments'!$E:$E,'Adjusted IS'!$E131)</f>
        <v/>
      </c>
      <c r="JS131" s="452">
        <f>SUMIFS('QofE PF adjustments'!AM:AM,'QofE PF adjustments'!$E:$E,'Adjusted IS'!$E131)</f>
        <v/>
      </c>
      <c r="JT131" s="452">
        <f>SUMIFS('QofE PF adjustments'!AN:AN,'QofE PF adjustments'!$E:$E,'Adjusted IS'!$E131)</f>
        <v/>
      </c>
      <c r="JU131" s="453">
        <f>SUMIFS('QofE PF adjustments'!AO:AO,'QofE PF adjustments'!$E:$E,'Adjusted IS'!$E131)</f>
        <v/>
      </c>
      <c r="JV131" s="452">
        <f>SUMIFS('QofE PF adjustments'!AP:AP,'QofE PF adjustments'!$E:$E,'Adjusted IS'!$E131)</f>
        <v/>
      </c>
      <c r="JW131" s="452">
        <f>SUMIFS('QofE PF adjustments'!AQ:AQ,'QofE PF adjustments'!$E:$E,'Adjusted IS'!$E131)</f>
        <v/>
      </c>
      <c r="JX131" s="452">
        <f>SUMIFS('QofE PF adjustments'!AR:AR,'QofE PF adjustments'!$E:$E,'Adjusted IS'!$E131)</f>
        <v/>
      </c>
      <c r="JY131" s="452">
        <f>SUMIFS('QofE PF adjustments'!AS:AS,'QofE PF adjustments'!$E:$E,'Adjusted IS'!$E131)</f>
        <v/>
      </c>
      <c r="JZ131" s="452">
        <f>SUMIFS('QofE PF adjustments'!AT:AT,'QofE PF adjustments'!$E:$E,'Adjusted IS'!$E131)</f>
        <v/>
      </c>
      <c r="KA131" s="462">
        <f>SUMIFS('QofE PF adjustments'!AU:AU,'QofE PF adjustments'!$E:$E,'Adjusted IS'!$E131)</f>
        <v/>
      </c>
      <c r="KB131" s="452">
        <f>SUM(IL131:IW131)</f>
        <v/>
      </c>
      <c r="KC131" s="452">
        <f>SUM(IX131:JI131)</f>
        <v/>
      </c>
      <c r="KD131" s="452">
        <f>SUM(JJ131:JU131)</f>
        <v/>
      </c>
      <c r="KE131" s="452">
        <f>SUM(JN131:JY131)</f>
        <v/>
      </c>
      <c r="KF131" s="452">
        <f>SUM(JP131:KA131)</f>
        <v/>
      </c>
      <c r="KH131" s="452">
        <f>SUM(IL131,GP131)</f>
        <v/>
      </c>
      <c r="KI131" s="452">
        <f>SUM(IM131,GQ131)</f>
        <v/>
      </c>
      <c r="KJ131" s="452">
        <f>SUM(IN131,GR131)</f>
        <v/>
      </c>
      <c r="KK131" s="452">
        <f>SUM(IO131,GS131)</f>
        <v/>
      </c>
      <c r="KL131" s="452">
        <f>SUM(IP131,GT131)</f>
        <v/>
      </c>
      <c r="KM131" s="452">
        <f>SUM(IQ131,GU131)</f>
        <v/>
      </c>
      <c r="KN131" s="452">
        <f>SUM(IR131,GV131)</f>
        <v/>
      </c>
      <c r="KO131" s="452">
        <f>SUM(IS131,GW131)</f>
        <v/>
      </c>
      <c r="KP131" s="452">
        <f>SUM(IT131,GX131)</f>
        <v/>
      </c>
      <c r="KQ131" s="452">
        <f>SUM(IU131,GY131)</f>
        <v/>
      </c>
      <c r="KR131" s="452">
        <f>SUM(IV131,GZ131)</f>
        <v/>
      </c>
      <c r="KS131" s="453">
        <f>SUM(IW131,HA131)</f>
        <v/>
      </c>
      <c r="KT131" s="452">
        <f>SUM(IX131,HB131)</f>
        <v/>
      </c>
      <c r="KU131" s="452">
        <f>SUM(IY131,HC131)</f>
        <v/>
      </c>
      <c r="KV131" s="452">
        <f>SUM(IZ131,HD131)</f>
        <v/>
      </c>
      <c r="KW131" s="452">
        <f>SUM(JA131,HE131)</f>
        <v/>
      </c>
      <c r="KX131" s="452">
        <f>SUM(JB131,HF131)</f>
        <v/>
      </c>
      <c r="KY131" s="452">
        <f>SUM(JC131,HG131)</f>
        <v/>
      </c>
      <c r="KZ131" s="452">
        <f>SUM(JD131,HH131)</f>
        <v/>
      </c>
      <c r="LA131" s="452">
        <f>SUM(JE131,HI131)</f>
        <v/>
      </c>
      <c r="LB131" s="452">
        <f>SUM(JF131,HJ131)</f>
        <v/>
      </c>
      <c r="LC131" s="452">
        <f>SUM(JG131,HK131)</f>
        <v/>
      </c>
      <c r="LD131" s="452">
        <f>SUM(JH131,HL131)</f>
        <v/>
      </c>
      <c r="LE131" s="453">
        <f>SUM(JI131,HM131)</f>
        <v/>
      </c>
      <c r="LF131" s="452">
        <f>SUM(JJ131,HN131)</f>
        <v/>
      </c>
      <c r="LG131" s="452">
        <f>SUM(JK131,HO131)</f>
        <v/>
      </c>
      <c r="LH131" s="452">
        <f>SUM(JL131,HP131)</f>
        <v/>
      </c>
      <c r="LI131" s="452">
        <f>SUM(JM131,HQ131)</f>
        <v/>
      </c>
      <c r="LJ131" s="452">
        <f>SUM(JN131,HR131)</f>
        <v/>
      </c>
      <c r="LK131" s="452">
        <f>SUM(JO131,HS131)</f>
        <v/>
      </c>
      <c r="LL131" s="452">
        <f>SUM(JP131,HT131)</f>
        <v/>
      </c>
      <c r="LM131" s="452">
        <f>SUM(JQ131,HU131)</f>
        <v/>
      </c>
      <c r="LN131" s="452">
        <f>SUM(JR131,HV131)</f>
        <v/>
      </c>
      <c r="LO131" s="452">
        <f>SUM(JS131,HW131)</f>
        <v/>
      </c>
      <c r="LP131" s="452">
        <f>SUM(JT131,HX131)</f>
        <v/>
      </c>
      <c r="LQ131" s="453">
        <f>SUM(JU131,HY131)</f>
        <v/>
      </c>
      <c r="LR131" s="452">
        <f>SUM(JV131,HZ131)</f>
        <v/>
      </c>
      <c r="LS131" s="452">
        <f>SUM(JW131,IA131)</f>
        <v/>
      </c>
      <c r="LT131" s="452">
        <f>SUM(JX131,IB131)</f>
        <v/>
      </c>
      <c r="LU131" s="452">
        <f>SUM(JY131,IC131)</f>
        <v/>
      </c>
      <c r="LV131" s="452">
        <f>SUM(JZ131,ID131)</f>
        <v/>
      </c>
      <c r="LW131" s="462">
        <f>SUM(KA131,IE131)</f>
        <v/>
      </c>
      <c r="LX131" s="452">
        <f>SUM(KH131:KS131)</f>
        <v/>
      </c>
      <c r="LY131" s="452">
        <f>SUM(KT131:LE131)</f>
        <v/>
      </c>
      <c r="LZ131" s="452">
        <f>SUM(LF131:LQ131)</f>
        <v/>
      </c>
      <c r="MA131" s="452">
        <f>SUM(LJ131:LU131)</f>
        <v/>
      </c>
      <c r="MB131" s="452">
        <f>SUM(LL131:LW131)</f>
        <v/>
      </c>
      <c r="MD131" s="524">
        <f>IFERROR(KH131/KH$117,0)</f>
        <v/>
      </c>
      <c r="ME131" s="524">
        <f>IFERROR(KI131/KI$117,0)</f>
        <v/>
      </c>
      <c r="MF131" s="524">
        <f>IFERROR(KJ131/KJ$117,0)</f>
        <v/>
      </c>
      <c r="MG131" s="524">
        <f>IFERROR(KK131/KK$117,0)</f>
        <v/>
      </c>
      <c r="MH131" s="524">
        <f>IFERROR(KL131/KL$117,0)</f>
        <v/>
      </c>
      <c r="MI131" s="524">
        <f>IFERROR(KM131/KM$117,0)</f>
        <v/>
      </c>
      <c r="MJ131" s="524">
        <f>IFERROR(KN131/KN$117,0)</f>
        <v/>
      </c>
      <c r="MK131" s="524">
        <f>IFERROR(KO131/KO$117,0)</f>
        <v/>
      </c>
      <c r="ML131" s="524">
        <f>IFERROR(KP131/KP$117,0)</f>
        <v/>
      </c>
      <c r="MM131" s="524">
        <f>IFERROR(KQ131/KQ$117,0)</f>
        <v/>
      </c>
      <c r="MN131" s="524">
        <f>IFERROR(KR131/KR$117,0)</f>
        <v/>
      </c>
      <c r="MO131" s="525">
        <f>IFERROR(KS131/KS$117,0)</f>
        <v/>
      </c>
      <c r="MP131" s="524">
        <f>IFERROR(KT131/KT$117,0)</f>
        <v/>
      </c>
      <c r="MQ131" s="524">
        <f>IFERROR(KU131/KU$117,0)</f>
        <v/>
      </c>
      <c r="MR131" s="524">
        <f>IFERROR(KV131/KV$117,0)</f>
        <v/>
      </c>
      <c r="MS131" s="524">
        <f>IFERROR(KW131/KW$117,0)</f>
        <v/>
      </c>
      <c r="MT131" s="524">
        <f>IFERROR(KX131/KX$117,0)</f>
        <v/>
      </c>
      <c r="MU131" s="524">
        <f>IFERROR(KY131/KY$117,0)</f>
        <v/>
      </c>
      <c r="MV131" s="524">
        <f>IFERROR(KZ131/KZ$117,0)</f>
        <v/>
      </c>
      <c r="MW131" s="524">
        <f>IFERROR(LA131/LA$117,0)</f>
        <v/>
      </c>
      <c r="MX131" s="524">
        <f>IFERROR(LB131/LB$117,0)</f>
        <v/>
      </c>
      <c r="MY131" s="524">
        <f>IFERROR(LC131/LC$117,0)</f>
        <v/>
      </c>
      <c r="MZ131" s="524">
        <f>IFERROR(LD131/LD$117,0)</f>
        <v/>
      </c>
      <c r="NA131" s="525">
        <f>IFERROR(LE131/LE$117,0)</f>
        <v/>
      </c>
      <c r="NB131" s="524">
        <f>IFERROR(LF131/LF$117,0)</f>
        <v/>
      </c>
      <c r="NC131" s="524">
        <f>IFERROR(LG131/LG$117,0)</f>
        <v/>
      </c>
      <c r="ND131" s="524">
        <f>IFERROR(LH131/LH$117,0)</f>
        <v/>
      </c>
      <c r="NE131" s="524">
        <f>IFERROR(LI131/LI$117,0)</f>
        <v/>
      </c>
      <c r="NF131" s="524">
        <f>IFERROR(LJ131/LJ$117,0)</f>
        <v/>
      </c>
      <c r="NG131" s="524">
        <f>IFERROR(LK131/LK$117,0)</f>
        <v/>
      </c>
      <c r="NH131" s="524">
        <f>IFERROR(LL131/LL$117,0)</f>
        <v/>
      </c>
      <c r="NI131" s="524">
        <f>IFERROR(LM131/LM$117,0)</f>
        <v/>
      </c>
      <c r="NJ131" s="524">
        <f>IFERROR(LN131/LN$117,0)</f>
        <v/>
      </c>
      <c r="NK131" s="524">
        <f>IFERROR(LO131/LO$117,0)</f>
        <v/>
      </c>
      <c r="NL131" s="524">
        <f>IFERROR(LP131/LP$117,0)</f>
        <v/>
      </c>
      <c r="NM131" s="525">
        <f>IFERROR(LQ131/LQ$117,0)</f>
        <v/>
      </c>
      <c r="NN131" s="524">
        <f>IFERROR(LR131/LR$117,0)</f>
        <v/>
      </c>
      <c r="NO131" s="524">
        <f>IFERROR(LS131/LS$117,0)</f>
        <v/>
      </c>
      <c r="NP131" s="524">
        <f>IFERROR(LT131/LT$117,0)</f>
        <v/>
      </c>
      <c r="NQ131" s="524">
        <f>IFERROR(LU131/LU$117,0)</f>
        <v/>
      </c>
      <c r="NR131" s="524">
        <f>IFERROR(LV131/LV$117,0)</f>
        <v/>
      </c>
      <c r="NS131" s="1756">
        <f>IFERROR(LW131/LW$117,0)</f>
        <v/>
      </c>
      <c r="NT131" s="524">
        <f>IFERROR(LX131/LX$117,0)</f>
        <v/>
      </c>
      <c r="NU131" s="524">
        <f>IFERROR(LY131/LY$117,0)</f>
        <v/>
      </c>
      <c r="NV131" s="524">
        <f>IFERROR(LZ131/LZ$117,0)</f>
        <v/>
      </c>
      <c r="NW131" s="524">
        <f>IFERROR(MA131/MA$117,0)</f>
        <v/>
      </c>
      <c r="NX131" s="524">
        <f>IFERROR(MB131/MB$117,0)</f>
        <v/>
      </c>
      <c r="NZ131" s="452">
        <f>LY131-LX131</f>
        <v/>
      </c>
      <c r="OA131" s="452">
        <f>LZ131-LY131</f>
        <v/>
      </c>
      <c r="OB131" s="452">
        <f>MA131-LZ131</f>
        <v/>
      </c>
      <c r="OC131" s="452">
        <f>MB131-LZ131</f>
        <v/>
      </c>
      <c r="OD131" s="1501" t="n"/>
      <c r="OE131" s="434" t="inlineStr">
        <is>
          <t>Variable expenses</t>
        </is>
      </c>
      <c r="OF131" s="434" t="inlineStr">
        <is>
          <t>Variable expenses</t>
        </is>
      </c>
      <c r="OG131" s="434" t="inlineStr">
        <is>
          <t>Variable expenses</t>
        </is>
      </c>
    </row>
    <row r="132" outlineLevel="2" ht="12" customFormat="1" customHeight="1" s="431">
      <c r="A132" s="1523" t="n"/>
      <c r="B132" s="1521" t="n"/>
      <c r="C132" s="768" t="inlineStr">
        <is>
          <t>Cogs - card others</t>
        </is>
      </c>
      <c r="D132" s="771" t="n">
        <v>501456</v>
      </c>
      <c r="E132" s="771">
        <f>CONCATENATE(D132," - ",C132)</f>
        <v/>
      </c>
      <c r="F132" s="452">
        <f>'Income statement'!F132</f>
        <v/>
      </c>
      <c r="G132" s="452">
        <f>'Income statement'!G132</f>
        <v/>
      </c>
      <c r="H132" s="452">
        <f>'Income statement'!H132</f>
        <v/>
      </c>
      <c r="I132" s="452">
        <f>'Income statement'!I132</f>
        <v/>
      </c>
      <c r="J132" s="452">
        <f>'Income statement'!J132</f>
        <v/>
      </c>
      <c r="K132" s="452">
        <f>'Income statement'!K132</f>
        <v/>
      </c>
      <c r="L132" s="452">
        <f>'Income statement'!L132</f>
        <v/>
      </c>
      <c r="M132" s="452">
        <f>'Income statement'!M132</f>
        <v/>
      </c>
      <c r="N132" s="452">
        <f>'Income statement'!N132</f>
        <v/>
      </c>
      <c r="O132" s="452">
        <f>'Income statement'!O132</f>
        <v/>
      </c>
      <c r="P132" s="452">
        <f>'Income statement'!P132</f>
        <v/>
      </c>
      <c r="Q132" s="453">
        <f>'Income statement'!Q132</f>
        <v/>
      </c>
      <c r="R132" s="452">
        <f>'Income statement'!R132</f>
        <v/>
      </c>
      <c r="S132" s="452">
        <f>'Income statement'!S132</f>
        <v/>
      </c>
      <c r="T132" s="452">
        <f>'Income statement'!T132</f>
        <v/>
      </c>
      <c r="U132" s="452">
        <f>'Income statement'!U132</f>
        <v/>
      </c>
      <c r="V132" s="452">
        <f>'Income statement'!V132</f>
        <v/>
      </c>
      <c r="W132" s="452">
        <f>'Income statement'!W132</f>
        <v/>
      </c>
      <c r="X132" s="452">
        <f>'Income statement'!X132</f>
        <v/>
      </c>
      <c r="Y132" s="452">
        <f>'Income statement'!Y132</f>
        <v/>
      </c>
      <c r="Z132" s="452">
        <f>'Income statement'!Z132</f>
        <v/>
      </c>
      <c r="AA132" s="452">
        <f>'Income statement'!AA132</f>
        <v/>
      </c>
      <c r="AB132" s="452">
        <f>'Income statement'!AB132</f>
        <v/>
      </c>
      <c r="AC132" s="453">
        <f>'Income statement'!AC132</f>
        <v/>
      </c>
      <c r="AD132" s="452">
        <f>'Income statement'!AD132</f>
        <v/>
      </c>
      <c r="AE132" s="452">
        <f>'Income statement'!AE132</f>
        <v/>
      </c>
      <c r="AF132" s="452">
        <f>'Income statement'!AF132</f>
        <v/>
      </c>
      <c r="AG132" s="452">
        <f>'Income statement'!AG132</f>
        <v/>
      </c>
      <c r="AH132" s="452">
        <f>'Income statement'!AH132</f>
        <v/>
      </c>
      <c r="AI132" s="452">
        <f>'Income statement'!AI132</f>
        <v/>
      </c>
      <c r="AJ132" s="452">
        <f>'Income statement'!AJ132</f>
        <v/>
      </c>
      <c r="AK132" s="452">
        <f>'Income statement'!AK132</f>
        <v/>
      </c>
      <c r="AL132" s="452">
        <f>'Income statement'!AL132</f>
        <v/>
      </c>
      <c r="AM132" s="452">
        <f>'Income statement'!AM132</f>
        <v/>
      </c>
      <c r="AN132" s="452">
        <f>'Income statement'!AN132</f>
        <v/>
      </c>
      <c r="AO132" s="453">
        <f>'Income statement'!AO132</f>
        <v/>
      </c>
      <c r="AP132" s="452">
        <f>'Income statement'!AP132</f>
        <v/>
      </c>
      <c r="AQ132" s="452">
        <f>'Income statement'!AQ132</f>
        <v/>
      </c>
      <c r="AR132" s="452">
        <f>'Income statement'!AR132</f>
        <v/>
      </c>
      <c r="AS132" s="452">
        <f>'Income statement'!AS132</f>
        <v/>
      </c>
      <c r="AT132" s="452">
        <f>'Income statement'!AT132</f>
        <v/>
      </c>
      <c r="AU132" s="462">
        <f>'Income statement'!AU132</f>
        <v/>
      </c>
      <c r="AV132" s="452">
        <f>SUM(F132:Q132)</f>
        <v/>
      </c>
      <c r="AW132" s="452">
        <f>SUM(R132:AC132)</f>
        <v/>
      </c>
      <c r="AX132" s="452">
        <f>SUM(AD132:AO132)</f>
        <v/>
      </c>
      <c r="AY132" s="452">
        <f>SUM(AH132:AS132)</f>
        <v/>
      </c>
      <c r="AZ132" s="452">
        <f>SUM(AJ132:AU132)</f>
        <v/>
      </c>
      <c r="BB132" s="452">
        <f>SUMIFS('QofE Def adjustments'!F:F,'QofE Def adjustments'!$E:$E,'Adjusted IS'!$E132)</f>
        <v/>
      </c>
      <c r="BC132" s="452">
        <f>SUMIFS('QofE Def adjustments'!G:G,'QofE Def adjustments'!$E:$E,'Adjusted IS'!$E132)</f>
        <v/>
      </c>
      <c r="BD132" s="452">
        <f>SUMIFS('QofE Def adjustments'!H:H,'QofE Def adjustments'!$E:$E,'Adjusted IS'!$E132)</f>
        <v/>
      </c>
      <c r="BE132" s="452">
        <f>SUMIFS('QofE Def adjustments'!I:I,'QofE Def adjustments'!$E:$E,'Adjusted IS'!$E132)</f>
        <v/>
      </c>
      <c r="BF132" s="452">
        <f>SUMIFS('QofE Def adjustments'!J:J,'QofE Def adjustments'!$E:$E,'Adjusted IS'!$E132)</f>
        <v/>
      </c>
      <c r="BG132" s="452">
        <f>SUMIFS('QofE Def adjustments'!K:K,'QofE Def adjustments'!$E:$E,'Adjusted IS'!$E132)</f>
        <v/>
      </c>
      <c r="BH132" s="452">
        <f>SUMIFS('QofE Def adjustments'!L:L,'QofE Def adjustments'!$E:$E,'Adjusted IS'!$E132)</f>
        <v/>
      </c>
      <c r="BI132" s="452">
        <f>SUMIFS('QofE Def adjustments'!M:M,'QofE Def adjustments'!$E:$E,'Adjusted IS'!$E132)</f>
        <v/>
      </c>
      <c r="BJ132" s="452">
        <f>SUMIFS('QofE Def adjustments'!N:N,'QofE Def adjustments'!$E:$E,'Adjusted IS'!$E132)</f>
        <v/>
      </c>
      <c r="BK132" s="452">
        <f>SUMIFS('QofE Def adjustments'!O:O,'QofE Def adjustments'!$E:$E,'Adjusted IS'!$E132)</f>
        <v/>
      </c>
      <c r="BL132" s="452">
        <f>SUMIFS('QofE Def adjustments'!P:P,'QofE Def adjustments'!$E:$E,'Adjusted IS'!$E132)</f>
        <v/>
      </c>
      <c r="BM132" s="453">
        <f>SUMIFS('QofE Def adjustments'!Q:Q,'QofE Def adjustments'!$E:$E,'Adjusted IS'!$E132)</f>
        <v/>
      </c>
      <c r="BN132" s="452">
        <f>SUMIFS('QofE Def adjustments'!R:R,'QofE Def adjustments'!$E:$E,'Adjusted IS'!$E132)</f>
        <v/>
      </c>
      <c r="BO132" s="452">
        <f>SUMIFS('QofE Def adjustments'!S:S,'QofE Def adjustments'!$E:$E,'Adjusted IS'!$E132)</f>
        <v/>
      </c>
      <c r="BP132" s="452">
        <f>SUMIFS('QofE Def adjustments'!T:T,'QofE Def adjustments'!$E:$E,'Adjusted IS'!$E132)</f>
        <v/>
      </c>
      <c r="BQ132" s="452">
        <f>SUMIFS('QofE Def adjustments'!U:U,'QofE Def adjustments'!$E:$E,'Adjusted IS'!$E132)</f>
        <v/>
      </c>
      <c r="BR132" s="452">
        <f>SUMIFS('QofE Def adjustments'!V:V,'QofE Def adjustments'!$E:$E,'Adjusted IS'!$E132)</f>
        <v/>
      </c>
      <c r="BS132" s="452">
        <f>SUMIFS('QofE Def adjustments'!W:W,'QofE Def adjustments'!$E:$E,'Adjusted IS'!$E132)</f>
        <v/>
      </c>
      <c r="BT132" s="452">
        <f>SUMIFS('QofE Def adjustments'!X:X,'QofE Def adjustments'!$E:$E,'Adjusted IS'!$E132)</f>
        <v/>
      </c>
      <c r="BU132" s="452">
        <f>SUMIFS('QofE Def adjustments'!Y:Y,'QofE Def adjustments'!$E:$E,'Adjusted IS'!$E132)</f>
        <v/>
      </c>
      <c r="BV132" s="452">
        <f>SUMIFS('QofE Def adjustments'!Z:Z,'QofE Def adjustments'!$E:$E,'Adjusted IS'!$E132)</f>
        <v/>
      </c>
      <c r="BW132" s="452">
        <f>SUMIFS('QofE Def adjustments'!AA:AA,'QofE Def adjustments'!$E:$E,'Adjusted IS'!$E132)</f>
        <v/>
      </c>
      <c r="BX132" s="452">
        <f>SUMIFS('QofE Def adjustments'!AB:AB,'QofE Def adjustments'!$E:$E,'Adjusted IS'!$E132)</f>
        <v/>
      </c>
      <c r="BY132" s="453">
        <f>SUMIFS('QofE Def adjustments'!AC:AC,'QofE Def adjustments'!$E:$E,'Adjusted IS'!$E132)</f>
        <v/>
      </c>
      <c r="BZ132" s="452">
        <f>SUMIFS('QofE Def adjustments'!AD:AD,'QofE Def adjustments'!$E:$E,'Adjusted IS'!$E132)</f>
        <v/>
      </c>
      <c r="CA132" s="452">
        <f>SUMIFS('QofE Def adjustments'!AE:AE,'QofE Def adjustments'!$E:$E,'Adjusted IS'!$E132)</f>
        <v/>
      </c>
      <c r="CB132" s="452">
        <f>SUMIFS('QofE Def adjustments'!AF:AF,'QofE Def adjustments'!$E:$E,'Adjusted IS'!$E132)</f>
        <v/>
      </c>
      <c r="CC132" s="452">
        <f>SUMIFS('QofE Def adjustments'!AG:AG,'QofE Def adjustments'!$E:$E,'Adjusted IS'!$E132)</f>
        <v/>
      </c>
      <c r="CD132" s="452">
        <f>SUMIFS('QofE Def adjustments'!AH:AH,'QofE Def adjustments'!$E:$E,'Adjusted IS'!$E132)</f>
        <v/>
      </c>
      <c r="CE132" s="452">
        <f>SUMIFS('QofE Def adjustments'!AI:AI,'QofE Def adjustments'!$E:$E,'Adjusted IS'!$E132)</f>
        <v/>
      </c>
      <c r="CF132" s="452">
        <f>SUMIFS('QofE Def adjustments'!AJ:AJ,'QofE Def adjustments'!$E:$E,'Adjusted IS'!$E132)</f>
        <v/>
      </c>
      <c r="CG132" s="452">
        <f>SUMIFS('QofE Def adjustments'!AK:AK,'QofE Def adjustments'!$E:$E,'Adjusted IS'!$E132)</f>
        <v/>
      </c>
      <c r="CH132" s="452">
        <f>SUMIFS('QofE Def adjustments'!AL:AL,'QofE Def adjustments'!$E:$E,'Adjusted IS'!$E132)</f>
        <v/>
      </c>
      <c r="CI132" s="452">
        <f>SUMIFS('QofE Def adjustments'!AM:AM,'QofE Def adjustments'!$E:$E,'Adjusted IS'!$E132)</f>
        <v/>
      </c>
      <c r="CJ132" s="452">
        <f>SUMIFS('QofE Def adjustments'!AN:AN,'QofE Def adjustments'!$E:$E,'Adjusted IS'!$E132)</f>
        <v/>
      </c>
      <c r="CK132" s="453">
        <f>SUMIFS('QofE Def adjustments'!AO:AO,'QofE Def adjustments'!$E:$E,'Adjusted IS'!$E132)</f>
        <v/>
      </c>
      <c r="CL132" s="452">
        <f>SUMIFS('QofE Def adjustments'!AP:AP,'QofE Def adjustments'!$E:$E,'Adjusted IS'!$E132)</f>
        <v/>
      </c>
      <c r="CM132" s="452">
        <f>SUMIFS('QofE Def adjustments'!AQ:AQ,'QofE Def adjustments'!$E:$E,'Adjusted IS'!$E132)</f>
        <v/>
      </c>
      <c r="CN132" s="452">
        <f>SUMIFS('QofE Def adjustments'!AR:AR,'QofE Def adjustments'!$E:$E,'Adjusted IS'!$E132)</f>
        <v/>
      </c>
      <c r="CO132" s="452">
        <f>SUMIFS('QofE Def adjustments'!AS:AS,'QofE Def adjustments'!$E:$E,'Adjusted IS'!$E132)</f>
        <v/>
      </c>
      <c r="CP132" s="452">
        <f>SUMIFS('QofE Def adjustments'!AT:AT,'QofE Def adjustments'!$E:$E,'Adjusted IS'!$E132)</f>
        <v/>
      </c>
      <c r="CQ132" s="462">
        <f>SUMIFS('QofE Def adjustments'!AU:AU,'QofE Def adjustments'!$E:$E,'Adjusted IS'!$E132)</f>
        <v/>
      </c>
      <c r="CR132" s="452">
        <f>SUM(BB132:BM132)</f>
        <v/>
      </c>
      <c r="CS132" s="452">
        <f>SUM(BN132:BY132)</f>
        <v/>
      </c>
      <c r="CT132" s="452">
        <f>SUM(BZ132:CK132)</f>
        <v/>
      </c>
      <c r="CU132" s="452">
        <f>SUM(CD132:CO132)</f>
        <v/>
      </c>
      <c r="CV132" s="452">
        <f>SUM(CF132:CQ132)</f>
        <v/>
      </c>
      <c r="CX132" s="452">
        <f>SUM(BB132,F132)</f>
        <v/>
      </c>
      <c r="CY132" s="452">
        <f>SUM(BC132,G132)</f>
        <v/>
      </c>
      <c r="CZ132" s="452">
        <f>SUM(BD132,H132)</f>
        <v/>
      </c>
      <c r="DA132" s="452">
        <f>SUM(BE132,I132)</f>
        <v/>
      </c>
      <c r="DB132" s="452">
        <f>SUM(BF132,J132)</f>
        <v/>
      </c>
      <c r="DC132" s="452">
        <f>SUM(BG132,K132)</f>
        <v/>
      </c>
      <c r="DD132" s="452">
        <f>SUM(BH132,L132)</f>
        <v/>
      </c>
      <c r="DE132" s="452">
        <f>SUM(BI132,M132)</f>
        <v/>
      </c>
      <c r="DF132" s="452">
        <f>SUM(BJ132,N132)</f>
        <v/>
      </c>
      <c r="DG132" s="452">
        <f>SUM(BK132,O132)</f>
        <v/>
      </c>
      <c r="DH132" s="452">
        <f>SUM(BL132,P132)</f>
        <v/>
      </c>
      <c r="DI132" s="453">
        <f>SUM(BM132,Q132)</f>
        <v/>
      </c>
      <c r="DJ132" s="452">
        <f>SUM(BN132,R132)</f>
        <v/>
      </c>
      <c r="DK132" s="452">
        <f>SUM(BO132,S132)</f>
        <v/>
      </c>
      <c r="DL132" s="452">
        <f>SUM(BP132,T132)</f>
        <v/>
      </c>
      <c r="DM132" s="452">
        <f>SUM(BQ132,U132)</f>
        <v/>
      </c>
      <c r="DN132" s="452">
        <f>SUM(BR132,V132)</f>
        <v/>
      </c>
      <c r="DO132" s="452">
        <f>SUM(BS132,W132)</f>
        <v/>
      </c>
      <c r="DP132" s="452">
        <f>SUM(BT132,X132)</f>
        <v/>
      </c>
      <c r="DQ132" s="452">
        <f>SUM(BU132,Y132)</f>
        <v/>
      </c>
      <c r="DR132" s="452">
        <f>SUM(BV132,Z132)</f>
        <v/>
      </c>
      <c r="DS132" s="452">
        <f>SUM(BW132,AA132)</f>
        <v/>
      </c>
      <c r="DT132" s="452">
        <f>SUM(BX132,AB132)</f>
        <v/>
      </c>
      <c r="DU132" s="453">
        <f>SUM(BY132,AC132)</f>
        <v/>
      </c>
      <c r="DV132" s="452">
        <f>SUM(BZ132,AD132)</f>
        <v/>
      </c>
      <c r="DW132" s="452">
        <f>SUM(CA132,AE132)</f>
        <v/>
      </c>
      <c r="DX132" s="452">
        <f>SUM(CB132,AF132)</f>
        <v/>
      </c>
      <c r="DY132" s="452">
        <f>SUM(CC132,AG132)</f>
        <v/>
      </c>
      <c r="DZ132" s="452">
        <f>SUM(CD132,AH132)</f>
        <v/>
      </c>
      <c r="EA132" s="452">
        <f>SUM(CE132,AI132)</f>
        <v/>
      </c>
      <c r="EB132" s="452">
        <f>SUM(CF132,AJ132)</f>
        <v/>
      </c>
      <c r="EC132" s="452">
        <f>SUM(CG132,AK132)</f>
        <v/>
      </c>
      <c r="ED132" s="452">
        <f>SUM(CH132,AL132)</f>
        <v/>
      </c>
      <c r="EE132" s="452">
        <f>SUM(CI132,AM132)</f>
        <v/>
      </c>
      <c r="EF132" s="452">
        <f>SUM(CJ132,AN132)</f>
        <v/>
      </c>
      <c r="EG132" s="453">
        <f>SUM(CK132,AO132)</f>
        <v/>
      </c>
      <c r="EH132" s="452">
        <f>SUM(CL132,AP132)</f>
        <v/>
      </c>
      <c r="EI132" s="452">
        <f>SUM(CM132,AQ132)</f>
        <v/>
      </c>
      <c r="EJ132" s="452">
        <f>SUM(CN132,AR132)</f>
        <v/>
      </c>
      <c r="EK132" s="452">
        <f>SUM(CO132,AS132)</f>
        <v/>
      </c>
      <c r="EL132" s="452">
        <f>SUM(CP132,AT132)</f>
        <v/>
      </c>
      <c r="EM132" s="462">
        <f>SUM(CQ132,AU132)</f>
        <v/>
      </c>
      <c r="EN132" s="452">
        <f>SUM(CX132:DI132)</f>
        <v/>
      </c>
      <c r="EO132" s="452">
        <f>SUM(DJ132:DU132)</f>
        <v/>
      </c>
      <c r="EP132" s="452">
        <f>SUM(DV132:EG132)</f>
        <v/>
      </c>
      <c r="EQ132" s="452">
        <f>SUM(DZ132:EK132)</f>
        <v/>
      </c>
      <c r="ER132" s="452">
        <f>SUM(EB132:EM132)</f>
        <v/>
      </c>
      <c r="ET132" s="452">
        <f>SUMIFS('QofE DD adjustments'!F:F,'QofE DD adjustments'!$E:$E,'Adjusted IS'!$E132)</f>
        <v/>
      </c>
      <c r="EU132" s="452">
        <f>SUMIFS('QofE DD adjustments'!G:G,'QofE DD adjustments'!$E:$E,'Adjusted IS'!$E132)</f>
        <v/>
      </c>
      <c r="EV132" s="452">
        <f>SUMIFS('QofE DD adjustments'!H:H,'QofE DD adjustments'!$E:$E,'Adjusted IS'!$E132)</f>
        <v/>
      </c>
      <c r="EW132" s="452">
        <f>SUMIFS('QofE DD adjustments'!I:I,'QofE DD adjustments'!$E:$E,'Adjusted IS'!$E132)</f>
        <v/>
      </c>
      <c r="EX132" s="452">
        <f>SUMIFS('QofE DD adjustments'!J:J,'QofE DD adjustments'!$E:$E,'Adjusted IS'!$E132)</f>
        <v/>
      </c>
      <c r="EY132" s="452">
        <f>SUMIFS('QofE DD adjustments'!K:K,'QofE DD adjustments'!$E:$E,'Adjusted IS'!$E132)</f>
        <v/>
      </c>
      <c r="EZ132" s="452">
        <f>SUMIFS('QofE DD adjustments'!L:L,'QofE DD adjustments'!$E:$E,'Adjusted IS'!$E132)</f>
        <v/>
      </c>
      <c r="FA132" s="452">
        <f>SUMIFS('QofE DD adjustments'!M:M,'QofE DD adjustments'!$E:$E,'Adjusted IS'!$E132)</f>
        <v/>
      </c>
      <c r="FB132" s="452">
        <f>SUMIFS('QofE DD adjustments'!N:N,'QofE DD adjustments'!$E:$E,'Adjusted IS'!$E132)</f>
        <v/>
      </c>
      <c r="FC132" s="452">
        <f>SUMIFS('QofE DD adjustments'!O:O,'QofE DD adjustments'!$E:$E,'Adjusted IS'!$E132)</f>
        <v/>
      </c>
      <c r="FD132" s="452">
        <f>SUMIFS('QofE DD adjustments'!P:P,'QofE DD adjustments'!$E:$E,'Adjusted IS'!$E132)</f>
        <v/>
      </c>
      <c r="FE132" s="453">
        <f>SUMIFS('QofE DD adjustments'!Q:Q,'QofE DD adjustments'!$E:$E,'Adjusted IS'!$E132)</f>
        <v/>
      </c>
      <c r="FF132" s="452">
        <f>SUMIFS('QofE DD adjustments'!R:R,'QofE DD adjustments'!$E:$E,'Adjusted IS'!$E132)</f>
        <v/>
      </c>
      <c r="FG132" s="452">
        <f>SUMIFS('QofE DD adjustments'!S:S,'QofE DD adjustments'!$E:$E,'Adjusted IS'!$E132)</f>
        <v/>
      </c>
      <c r="FH132" s="452">
        <f>SUMIFS('QofE DD adjustments'!T:T,'QofE DD adjustments'!$E:$E,'Adjusted IS'!$E132)</f>
        <v/>
      </c>
      <c r="FI132" s="452">
        <f>SUMIFS('QofE DD adjustments'!U:U,'QofE DD adjustments'!$E:$E,'Adjusted IS'!$E132)</f>
        <v/>
      </c>
      <c r="FJ132" s="452">
        <f>SUMIFS('QofE DD adjustments'!V:V,'QofE DD adjustments'!$E:$E,'Adjusted IS'!$E132)</f>
        <v/>
      </c>
      <c r="FK132" s="452">
        <f>SUMIFS('QofE DD adjustments'!W:W,'QofE DD adjustments'!$E:$E,'Adjusted IS'!$E132)</f>
        <v/>
      </c>
      <c r="FL132" s="452">
        <f>SUMIFS('QofE DD adjustments'!X:X,'QofE DD adjustments'!$E:$E,'Adjusted IS'!$E132)</f>
        <v/>
      </c>
      <c r="FM132" s="452">
        <f>SUMIFS('QofE DD adjustments'!Y:Y,'QofE DD adjustments'!$E:$E,'Adjusted IS'!$E132)</f>
        <v/>
      </c>
      <c r="FN132" s="452">
        <f>SUMIFS('QofE DD adjustments'!Z:Z,'QofE DD adjustments'!$E:$E,'Adjusted IS'!$E132)</f>
        <v/>
      </c>
      <c r="FO132" s="452">
        <f>SUMIFS('QofE DD adjustments'!AA:AA,'QofE DD adjustments'!$E:$E,'Adjusted IS'!$E132)</f>
        <v/>
      </c>
      <c r="FP132" s="452">
        <f>SUMIFS('QofE DD adjustments'!AB:AB,'QofE DD adjustments'!$E:$E,'Adjusted IS'!$E132)</f>
        <v/>
      </c>
      <c r="FQ132" s="453">
        <f>SUMIFS('QofE DD adjustments'!AC:AC,'QofE DD adjustments'!$E:$E,'Adjusted IS'!$E132)</f>
        <v/>
      </c>
      <c r="FR132" s="452">
        <f>SUMIFS('QofE DD adjustments'!AD:AD,'QofE DD adjustments'!$E:$E,'Adjusted IS'!$E132)</f>
        <v/>
      </c>
      <c r="FS132" s="452">
        <f>SUMIFS('QofE DD adjustments'!AE:AE,'QofE DD adjustments'!$E:$E,'Adjusted IS'!$E132)</f>
        <v/>
      </c>
      <c r="FT132" s="452">
        <f>SUMIFS('QofE DD adjustments'!AF:AF,'QofE DD adjustments'!$E:$E,'Adjusted IS'!$E132)</f>
        <v/>
      </c>
      <c r="FU132" s="452">
        <f>SUMIFS('QofE DD adjustments'!AG:AG,'QofE DD adjustments'!$E:$E,'Adjusted IS'!$E132)</f>
        <v/>
      </c>
      <c r="FV132" s="452">
        <f>SUMIFS('QofE DD adjustments'!AH:AH,'QofE DD adjustments'!$E:$E,'Adjusted IS'!$E132)</f>
        <v/>
      </c>
      <c r="FW132" s="452">
        <f>SUMIFS('QofE DD adjustments'!AI:AI,'QofE DD adjustments'!$E:$E,'Adjusted IS'!$E132)</f>
        <v/>
      </c>
      <c r="FX132" s="452">
        <f>SUMIFS('QofE DD adjustments'!AJ:AJ,'QofE DD adjustments'!$E:$E,'Adjusted IS'!$E132)</f>
        <v/>
      </c>
      <c r="FY132" s="452">
        <f>SUMIFS('QofE DD adjustments'!AK:AK,'QofE DD adjustments'!$E:$E,'Adjusted IS'!$E132)</f>
        <v/>
      </c>
      <c r="FZ132" s="452">
        <f>SUMIFS('QofE DD adjustments'!AL:AL,'QofE DD adjustments'!$E:$E,'Adjusted IS'!$E132)</f>
        <v/>
      </c>
      <c r="GA132" s="452">
        <f>SUMIFS('QofE DD adjustments'!AM:AM,'QofE DD adjustments'!$E:$E,'Adjusted IS'!$E132)</f>
        <v/>
      </c>
      <c r="GB132" s="452">
        <f>SUMIFS('QofE DD adjustments'!AN:AN,'QofE DD adjustments'!$E:$E,'Adjusted IS'!$E132)</f>
        <v/>
      </c>
      <c r="GC132" s="453">
        <f>SUMIFS('QofE DD adjustments'!AO:AO,'QofE DD adjustments'!$E:$E,'Adjusted IS'!$E132)</f>
        <v/>
      </c>
      <c r="GD132" s="452">
        <f>SUMIFS('QofE DD adjustments'!AP:AP,'QofE DD adjustments'!$E:$E,'Adjusted IS'!$E132)</f>
        <v/>
      </c>
      <c r="GE132" s="452">
        <f>SUMIFS('QofE DD adjustments'!AQ:AQ,'QofE DD adjustments'!$E:$E,'Adjusted IS'!$E132)</f>
        <v/>
      </c>
      <c r="GF132" s="452">
        <f>SUMIFS('QofE DD adjustments'!AR:AR,'QofE DD adjustments'!$E:$E,'Adjusted IS'!$E132)</f>
        <v/>
      </c>
      <c r="GG132" s="452">
        <f>SUMIFS('QofE DD adjustments'!AS:AS,'QofE DD adjustments'!$E:$E,'Adjusted IS'!$E132)</f>
        <v/>
      </c>
      <c r="GH132" s="452">
        <f>SUMIFS('QofE DD adjustments'!AT:AT,'QofE DD adjustments'!$E:$E,'Adjusted IS'!$E132)</f>
        <v/>
      </c>
      <c r="GI132" s="462">
        <f>SUMIFS('QofE DD adjustments'!AU:AU,'QofE DD adjustments'!$E:$E,'Adjusted IS'!$E132)</f>
        <v/>
      </c>
      <c r="GJ132" s="452">
        <f>SUM(ET132:FE132)</f>
        <v/>
      </c>
      <c r="GK132" s="452">
        <f>SUM(FF132:FQ132)</f>
        <v/>
      </c>
      <c r="GL132" s="452">
        <f>SUM(FR132:GC132)</f>
        <v/>
      </c>
      <c r="GM132" s="452">
        <f>SUM(FV132:GG132)</f>
        <v/>
      </c>
      <c r="GN132" s="452">
        <f>SUM(FX132:GI132)</f>
        <v/>
      </c>
      <c r="GP132" s="452">
        <f>SUM(ET132,CX132)</f>
        <v/>
      </c>
      <c r="GQ132" s="452">
        <f>SUM(EU132,CY132)</f>
        <v/>
      </c>
      <c r="GR132" s="452">
        <f>SUM(EV132,CZ132)</f>
        <v/>
      </c>
      <c r="GS132" s="452">
        <f>SUM(EW132,DA132)</f>
        <v/>
      </c>
      <c r="GT132" s="452">
        <f>SUM(EX132,DB132)</f>
        <v/>
      </c>
      <c r="GU132" s="452">
        <f>SUM(EY132,DC132)</f>
        <v/>
      </c>
      <c r="GV132" s="452">
        <f>SUM(EZ132,DD132)</f>
        <v/>
      </c>
      <c r="GW132" s="452">
        <f>SUM(FA132,DE132)</f>
        <v/>
      </c>
      <c r="GX132" s="452">
        <f>SUM(FB132,DF132)</f>
        <v/>
      </c>
      <c r="GY132" s="452">
        <f>SUM(FC132,DG132)</f>
        <v/>
      </c>
      <c r="GZ132" s="452">
        <f>SUM(FD132,DH132)</f>
        <v/>
      </c>
      <c r="HA132" s="453">
        <f>SUM(FE132,DI132)</f>
        <v/>
      </c>
      <c r="HB132" s="452">
        <f>SUM(FF132,DJ132)</f>
        <v/>
      </c>
      <c r="HC132" s="452">
        <f>SUM(FG132,DK132)</f>
        <v/>
      </c>
      <c r="HD132" s="452">
        <f>SUM(FH132,DL132)</f>
        <v/>
      </c>
      <c r="HE132" s="452">
        <f>SUM(FI132,DM132)</f>
        <v/>
      </c>
      <c r="HF132" s="452">
        <f>SUM(FJ132,DN132)</f>
        <v/>
      </c>
      <c r="HG132" s="452">
        <f>SUM(FK132,DO132)</f>
        <v/>
      </c>
      <c r="HH132" s="452">
        <f>SUM(FL132,DP132)</f>
        <v/>
      </c>
      <c r="HI132" s="452">
        <f>SUM(FM132,DQ132)</f>
        <v/>
      </c>
      <c r="HJ132" s="452">
        <f>SUM(FN132,DR132)</f>
        <v/>
      </c>
      <c r="HK132" s="452">
        <f>SUM(FO132,DS132)</f>
        <v/>
      </c>
      <c r="HL132" s="452">
        <f>SUM(FP132,DT132)</f>
        <v/>
      </c>
      <c r="HM132" s="453">
        <f>SUM(FQ132,DU132)</f>
        <v/>
      </c>
      <c r="HN132" s="452">
        <f>SUM(FR132,DV132)</f>
        <v/>
      </c>
      <c r="HO132" s="452">
        <f>SUM(FS132,DW132)</f>
        <v/>
      </c>
      <c r="HP132" s="452">
        <f>SUM(FT132,DX132)</f>
        <v/>
      </c>
      <c r="HQ132" s="452">
        <f>SUM(FU132,DY132)</f>
        <v/>
      </c>
      <c r="HR132" s="452">
        <f>SUM(FV132,DZ132)</f>
        <v/>
      </c>
      <c r="HS132" s="452">
        <f>SUM(FW132,EA132)</f>
        <v/>
      </c>
      <c r="HT132" s="452">
        <f>SUM(FX132,EB132)</f>
        <v/>
      </c>
      <c r="HU132" s="452">
        <f>SUM(FY132,EC132)</f>
        <v/>
      </c>
      <c r="HV132" s="452">
        <f>SUM(FZ132,ED132)</f>
        <v/>
      </c>
      <c r="HW132" s="452">
        <f>SUM(GA132,EE132)</f>
        <v/>
      </c>
      <c r="HX132" s="452">
        <f>SUM(GB132,EF132)</f>
        <v/>
      </c>
      <c r="HY132" s="453">
        <f>SUM(GC132,EG132)</f>
        <v/>
      </c>
      <c r="HZ132" s="452">
        <f>SUM(GD132,EH132)</f>
        <v/>
      </c>
      <c r="IA132" s="452">
        <f>SUM(GE132,EI132)</f>
        <v/>
      </c>
      <c r="IB132" s="452">
        <f>SUM(GF132,EJ132)</f>
        <v/>
      </c>
      <c r="IC132" s="452">
        <f>SUM(GG132,EK132)</f>
        <v/>
      </c>
      <c r="ID132" s="452">
        <f>SUM(GH132,EL132)</f>
        <v/>
      </c>
      <c r="IE132" s="462">
        <f>SUM(GI132,EM132)</f>
        <v/>
      </c>
      <c r="IF132" s="452">
        <f>SUM(GP132:HA132)</f>
        <v/>
      </c>
      <c r="IG132" s="452">
        <f>SUM(HB132:HM132)</f>
        <v/>
      </c>
      <c r="IH132" s="452">
        <f>SUM(HN132:HY132)</f>
        <v/>
      </c>
      <c r="II132" s="452">
        <f>SUM(HR132:IC132)</f>
        <v/>
      </c>
      <c r="IJ132" s="452">
        <f>SUM(HT132:IE132)</f>
        <v/>
      </c>
      <c r="IL132" s="452">
        <f>SUMIFS('QofE PF adjustments'!F:F,'QofE PF adjustments'!$E:$E,'Adjusted IS'!$E132)</f>
        <v/>
      </c>
      <c r="IM132" s="452">
        <f>SUMIFS('QofE PF adjustments'!G:G,'QofE PF adjustments'!$E:$E,'Adjusted IS'!$E132)</f>
        <v/>
      </c>
      <c r="IN132" s="452">
        <f>SUMIFS('QofE PF adjustments'!H:H,'QofE PF adjustments'!$E:$E,'Adjusted IS'!$E132)</f>
        <v/>
      </c>
      <c r="IO132" s="452">
        <f>SUMIFS('QofE PF adjustments'!I:I,'QofE PF adjustments'!$E:$E,'Adjusted IS'!$E132)</f>
        <v/>
      </c>
      <c r="IP132" s="452">
        <f>SUMIFS('QofE PF adjustments'!J:J,'QofE PF adjustments'!$E:$E,'Adjusted IS'!$E132)</f>
        <v/>
      </c>
      <c r="IQ132" s="452">
        <f>SUMIFS('QofE PF adjustments'!K:K,'QofE PF adjustments'!$E:$E,'Adjusted IS'!$E132)</f>
        <v/>
      </c>
      <c r="IR132" s="452">
        <f>SUMIFS('QofE PF adjustments'!L:L,'QofE PF adjustments'!$E:$E,'Adjusted IS'!$E132)</f>
        <v/>
      </c>
      <c r="IS132" s="452">
        <f>SUMIFS('QofE PF adjustments'!M:M,'QofE PF adjustments'!$E:$E,'Adjusted IS'!$E132)</f>
        <v/>
      </c>
      <c r="IT132" s="452">
        <f>SUMIFS('QofE PF adjustments'!N:N,'QofE PF adjustments'!$E:$E,'Adjusted IS'!$E132)</f>
        <v/>
      </c>
      <c r="IU132" s="452">
        <f>SUMIFS('QofE PF adjustments'!O:O,'QofE PF adjustments'!$E:$E,'Adjusted IS'!$E132)</f>
        <v/>
      </c>
      <c r="IV132" s="452">
        <f>SUMIFS('QofE PF adjustments'!P:P,'QofE PF adjustments'!$E:$E,'Adjusted IS'!$E132)</f>
        <v/>
      </c>
      <c r="IW132" s="453">
        <f>SUMIFS('QofE PF adjustments'!Q:Q,'QofE PF adjustments'!$E:$E,'Adjusted IS'!$E132)</f>
        <v/>
      </c>
      <c r="IX132" s="452">
        <f>SUMIFS('QofE PF adjustments'!R:R,'QofE PF adjustments'!$E:$E,'Adjusted IS'!$E132)</f>
        <v/>
      </c>
      <c r="IY132" s="452">
        <f>SUMIFS('QofE PF adjustments'!S:S,'QofE PF adjustments'!$E:$E,'Adjusted IS'!$E132)</f>
        <v/>
      </c>
      <c r="IZ132" s="452">
        <f>SUMIFS('QofE PF adjustments'!T:T,'QofE PF adjustments'!$E:$E,'Adjusted IS'!$E132)</f>
        <v/>
      </c>
      <c r="JA132" s="452">
        <f>SUMIFS('QofE PF adjustments'!U:U,'QofE PF adjustments'!$E:$E,'Adjusted IS'!$E132)</f>
        <v/>
      </c>
      <c r="JB132" s="452">
        <f>SUMIFS('QofE PF adjustments'!V:V,'QofE PF adjustments'!$E:$E,'Adjusted IS'!$E132)</f>
        <v/>
      </c>
      <c r="JC132" s="452">
        <f>SUMIFS('QofE PF adjustments'!W:W,'QofE PF adjustments'!$E:$E,'Adjusted IS'!$E132)</f>
        <v/>
      </c>
      <c r="JD132" s="452">
        <f>SUMIFS('QofE PF adjustments'!X:X,'QofE PF adjustments'!$E:$E,'Adjusted IS'!$E132)</f>
        <v/>
      </c>
      <c r="JE132" s="452">
        <f>SUMIFS('QofE PF adjustments'!Y:Y,'QofE PF adjustments'!$E:$E,'Adjusted IS'!$E132)</f>
        <v/>
      </c>
      <c r="JF132" s="452">
        <f>SUMIFS('QofE PF adjustments'!Z:Z,'QofE PF adjustments'!$E:$E,'Adjusted IS'!$E132)</f>
        <v/>
      </c>
      <c r="JG132" s="452">
        <f>SUMIFS('QofE PF adjustments'!AA:AA,'QofE PF adjustments'!$E:$E,'Adjusted IS'!$E132)</f>
        <v/>
      </c>
      <c r="JH132" s="452">
        <f>SUMIFS('QofE PF adjustments'!AB:AB,'QofE PF adjustments'!$E:$E,'Adjusted IS'!$E132)</f>
        <v/>
      </c>
      <c r="JI132" s="453">
        <f>SUMIFS('QofE PF adjustments'!AC:AC,'QofE PF adjustments'!$E:$E,'Adjusted IS'!$E132)</f>
        <v/>
      </c>
      <c r="JJ132" s="452">
        <f>SUMIFS('QofE PF adjustments'!AD:AD,'QofE PF adjustments'!$E:$E,'Adjusted IS'!$E132)</f>
        <v/>
      </c>
      <c r="JK132" s="452">
        <f>SUMIFS('QofE PF adjustments'!AE:AE,'QofE PF adjustments'!$E:$E,'Adjusted IS'!$E132)</f>
        <v/>
      </c>
      <c r="JL132" s="452">
        <f>SUMIFS('QofE PF adjustments'!AF:AF,'QofE PF adjustments'!$E:$E,'Adjusted IS'!$E132)</f>
        <v/>
      </c>
      <c r="JM132" s="452">
        <f>SUMIFS('QofE PF adjustments'!AG:AG,'QofE PF adjustments'!$E:$E,'Adjusted IS'!$E132)</f>
        <v/>
      </c>
      <c r="JN132" s="452">
        <f>SUMIFS('QofE PF adjustments'!AH:AH,'QofE PF adjustments'!$E:$E,'Adjusted IS'!$E132)</f>
        <v/>
      </c>
      <c r="JO132" s="452">
        <f>SUMIFS('QofE PF adjustments'!AI:AI,'QofE PF adjustments'!$E:$E,'Adjusted IS'!$E132)</f>
        <v/>
      </c>
      <c r="JP132" s="452">
        <f>SUMIFS('QofE PF adjustments'!AJ:AJ,'QofE PF adjustments'!$E:$E,'Adjusted IS'!$E132)</f>
        <v/>
      </c>
      <c r="JQ132" s="452">
        <f>SUMIFS('QofE PF adjustments'!AK:AK,'QofE PF adjustments'!$E:$E,'Adjusted IS'!$E132)</f>
        <v/>
      </c>
      <c r="JR132" s="452">
        <f>SUMIFS('QofE PF adjustments'!AL:AL,'QofE PF adjustments'!$E:$E,'Adjusted IS'!$E132)</f>
        <v/>
      </c>
      <c r="JS132" s="452">
        <f>SUMIFS('QofE PF adjustments'!AM:AM,'QofE PF adjustments'!$E:$E,'Adjusted IS'!$E132)</f>
        <v/>
      </c>
      <c r="JT132" s="452">
        <f>SUMIFS('QofE PF adjustments'!AN:AN,'QofE PF adjustments'!$E:$E,'Adjusted IS'!$E132)</f>
        <v/>
      </c>
      <c r="JU132" s="453">
        <f>SUMIFS('QofE PF adjustments'!AO:AO,'QofE PF adjustments'!$E:$E,'Adjusted IS'!$E132)</f>
        <v/>
      </c>
      <c r="JV132" s="452">
        <f>SUMIFS('QofE PF adjustments'!AP:AP,'QofE PF adjustments'!$E:$E,'Adjusted IS'!$E132)</f>
        <v/>
      </c>
      <c r="JW132" s="452">
        <f>SUMIFS('QofE PF adjustments'!AQ:AQ,'QofE PF adjustments'!$E:$E,'Adjusted IS'!$E132)</f>
        <v/>
      </c>
      <c r="JX132" s="452">
        <f>SUMIFS('QofE PF adjustments'!AR:AR,'QofE PF adjustments'!$E:$E,'Adjusted IS'!$E132)</f>
        <v/>
      </c>
      <c r="JY132" s="452">
        <f>SUMIFS('QofE PF adjustments'!AS:AS,'QofE PF adjustments'!$E:$E,'Adjusted IS'!$E132)</f>
        <v/>
      </c>
      <c r="JZ132" s="452">
        <f>SUMIFS('QofE PF adjustments'!AT:AT,'QofE PF adjustments'!$E:$E,'Adjusted IS'!$E132)</f>
        <v/>
      </c>
      <c r="KA132" s="462">
        <f>SUMIFS('QofE PF adjustments'!AU:AU,'QofE PF adjustments'!$E:$E,'Adjusted IS'!$E132)</f>
        <v/>
      </c>
      <c r="KB132" s="452">
        <f>SUM(IL132:IW132)</f>
        <v/>
      </c>
      <c r="KC132" s="452">
        <f>SUM(IX132:JI132)</f>
        <v/>
      </c>
      <c r="KD132" s="452">
        <f>SUM(JJ132:JU132)</f>
        <v/>
      </c>
      <c r="KE132" s="452">
        <f>SUM(JN132:JY132)</f>
        <v/>
      </c>
      <c r="KF132" s="452">
        <f>SUM(JP132:KA132)</f>
        <v/>
      </c>
      <c r="KH132" s="452">
        <f>SUM(IL132,GP132)</f>
        <v/>
      </c>
      <c r="KI132" s="452">
        <f>SUM(IM132,GQ132)</f>
        <v/>
      </c>
      <c r="KJ132" s="452">
        <f>SUM(IN132,GR132)</f>
        <v/>
      </c>
      <c r="KK132" s="452">
        <f>SUM(IO132,GS132)</f>
        <v/>
      </c>
      <c r="KL132" s="452">
        <f>SUM(IP132,GT132)</f>
        <v/>
      </c>
      <c r="KM132" s="452">
        <f>SUM(IQ132,GU132)</f>
        <v/>
      </c>
      <c r="KN132" s="452">
        <f>SUM(IR132,GV132)</f>
        <v/>
      </c>
      <c r="KO132" s="452">
        <f>SUM(IS132,GW132)</f>
        <v/>
      </c>
      <c r="KP132" s="452">
        <f>SUM(IT132,GX132)</f>
        <v/>
      </c>
      <c r="KQ132" s="452">
        <f>SUM(IU132,GY132)</f>
        <v/>
      </c>
      <c r="KR132" s="452">
        <f>SUM(IV132,GZ132)</f>
        <v/>
      </c>
      <c r="KS132" s="453">
        <f>SUM(IW132,HA132)</f>
        <v/>
      </c>
      <c r="KT132" s="452">
        <f>SUM(IX132,HB132)</f>
        <v/>
      </c>
      <c r="KU132" s="452">
        <f>SUM(IY132,HC132)</f>
        <v/>
      </c>
      <c r="KV132" s="452">
        <f>SUM(IZ132,HD132)</f>
        <v/>
      </c>
      <c r="KW132" s="452">
        <f>SUM(JA132,HE132)</f>
        <v/>
      </c>
      <c r="KX132" s="452">
        <f>SUM(JB132,HF132)</f>
        <v/>
      </c>
      <c r="KY132" s="452">
        <f>SUM(JC132,HG132)</f>
        <v/>
      </c>
      <c r="KZ132" s="452">
        <f>SUM(JD132,HH132)</f>
        <v/>
      </c>
      <c r="LA132" s="452">
        <f>SUM(JE132,HI132)</f>
        <v/>
      </c>
      <c r="LB132" s="452">
        <f>SUM(JF132,HJ132)</f>
        <v/>
      </c>
      <c r="LC132" s="452">
        <f>SUM(JG132,HK132)</f>
        <v/>
      </c>
      <c r="LD132" s="452">
        <f>SUM(JH132,HL132)</f>
        <v/>
      </c>
      <c r="LE132" s="453">
        <f>SUM(JI132,HM132)</f>
        <v/>
      </c>
      <c r="LF132" s="452">
        <f>SUM(JJ132,HN132)</f>
        <v/>
      </c>
      <c r="LG132" s="452">
        <f>SUM(JK132,HO132)</f>
        <v/>
      </c>
      <c r="LH132" s="452">
        <f>SUM(JL132,HP132)</f>
        <v/>
      </c>
      <c r="LI132" s="452">
        <f>SUM(JM132,HQ132)</f>
        <v/>
      </c>
      <c r="LJ132" s="452">
        <f>SUM(JN132,HR132)</f>
        <v/>
      </c>
      <c r="LK132" s="452">
        <f>SUM(JO132,HS132)</f>
        <v/>
      </c>
      <c r="LL132" s="452">
        <f>SUM(JP132,HT132)</f>
        <v/>
      </c>
      <c r="LM132" s="452">
        <f>SUM(JQ132,HU132)</f>
        <v/>
      </c>
      <c r="LN132" s="452">
        <f>SUM(JR132,HV132)</f>
        <v/>
      </c>
      <c r="LO132" s="452">
        <f>SUM(JS132,HW132)</f>
        <v/>
      </c>
      <c r="LP132" s="452">
        <f>SUM(JT132,HX132)</f>
        <v/>
      </c>
      <c r="LQ132" s="453">
        <f>SUM(JU132,HY132)</f>
        <v/>
      </c>
      <c r="LR132" s="452">
        <f>SUM(JV132,HZ132)</f>
        <v/>
      </c>
      <c r="LS132" s="452">
        <f>SUM(JW132,IA132)</f>
        <v/>
      </c>
      <c r="LT132" s="452">
        <f>SUM(JX132,IB132)</f>
        <v/>
      </c>
      <c r="LU132" s="452">
        <f>SUM(JY132,IC132)</f>
        <v/>
      </c>
      <c r="LV132" s="452">
        <f>SUM(JZ132,ID132)</f>
        <v/>
      </c>
      <c r="LW132" s="462">
        <f>SUM(KA132,IE132)</f>
        <v/>
      </c>
      <c r="LX132" s="452">
        <f>SUM(KH132:KS132)</f>
        <v/>
      </c>
      <c r="LY132" s="452">
        <f>SUM(KT132:LE132)</f>
        <v/>
      </c>
      <c r="LZ132" s="452">
        <f>SUM(LF132:LQ132)</f>
        <v/>
      </c>
      <c r="MA132" s="452">
        <f>SUM(LJ132:LU132)</f>
        <v/>
      </c>
      <c r="MB132" s="452">
        <f>SUM(LL132:LW132)</f>
        <v/>
      </c>
      <c r="MD132" s="524">
        <f>IFERROR(KH132/KH$117,0)</f>
        <v/>
      </c>
      <c r="ME132" s="524">
        <f>IFERROR(KI132/KI$117,0)</f>
        <v/>
      </c>
      <c r="MF132" s="524">
        <f>IFERROR(KJ132/KJ$117,0)</f>
        <v/>
      </c>
      <c r="MG132" s="524">
        <f>IFERROR(KK132/KK$117,0)</f>
        <v/>
      </c>
      <c r="MH132" s="524">
        <f>IFERROR(KL132/KL$117,0)</f>
        <v/>
      </c>
      <c r="MI132" s="524">
        <f>IFERROR(KM132/KM$117,0)</f>
        <v/>
      </c>
      <c r="MJ132" s="524">
        <f>IFERROR(KN132/KN$117,0)</f>
        <v/>
      </c>
      <c r="MK132" s="524">
        <f>IFERROR(KO132/KO$117,0)</f>
        <v/>
      </c>
      <c r="ML132" s="524">
        <f>IFERROR(KP132/KP$117,0)</f>
        <v/>
      </c>
      <c r="MM132" s="524">
        <f>IFERROR(KQ132/KQ$117,0)</f>
        <v/>
      </c>
      <c r="MN132" s="524">
        <f>IFERROR(KR132/KR$117,0)</f>
        <v/>
      </c>
      <c r="MO132" s="525">
        <f>IFERROR(KS132/KS$117,0)</f>
        <v/>
      </c>
      <c r="MP132" s="524">
        <f>IFERROR(KT132/KT$117,0)</f>
        <v/>
      </c>
      <c r="MQ132" s="524">
        <f>IFERROR(KU132/KU$117,0)</f>
        <v/>
      </c>
      <c r="MR132" s="524">
        <f>IFERROR(KV132/KV$117,0)</f>
        <v/>
      </c>
      <c r="MS132" s="524">
        <f>IFERROR(KW132/KW$117,0)</f>
        <v/>
      </c>
      <c r="MT132" s="524">
        <f>IFERROR(KX132/KX$117,0)</f>
        <v/>
      </c>
      <c r="MU132" s="524">
        <f>IFERROR(KY132/KY$117,0)</f>
        <v/>
      </c>
      <c r="MV132" s="524">
        <f>IFERROR(KZ132/KZ$117,0)</f>
        <v/>
      </c>
      <c r="MW132" s="524">
        <f>IFERROR(LA132/LA$117,0)</f>
        <v/>
      </c>
      <c r="MX132" s="524">
        <f>IFERROR(LB132/LB$117,0)</f>
        <v/>
      </c>
      <c r="MY132" s="524">
        <f>IFERROR(LC132/LC$117,0)</f>
        <v/>
      </c>
      <c r="MZ132" s="524">
        <f>IFERROR(LD132/LD$117,0)</f>
        <v/>
      </c>
      <c r="NA132" s="525">
        <f>IFERROR(LE132/LE$117,0)</f>
        <v/>
      </c>
      <c r="NB132" s="524">
        <f>IFERROR(LF132/LF$117,0)</f>
        <v/>
      </c>
      <c r="NC132" s="524">
        <f>IFERROR(LG132/LG$117,0)</f>
        <v/>
      </c>
      <c r="ND132" s="524">
        <f>IFERROR(LH132/LH$117,0)</f>
        <v/>
      </c>
      <c r="NE132" s="524">
        <f>IFERROR(LI132/LI$117,0)</f>
        <v/>
      </c>
      <c r="NF132" s="524">
        <f>IFERROR(LJ132/LJ$117,0)</f>
        <v/>
      </c>
      <c r="NG132" s="524">
        <f>IFERROR(LK132/LK$117,0)</f>
        <v/>
      </c>
      <c r="NH132" s="524">
        <f>IFERROR(LL132/LL$117,0)</f>
        <v/>
      </c>
      <c r="NI132" s="524">
        <f>IFERROR(LM132/LM$117,0)</f>
        <v/>
      </c>
      <c r="NJ132" s="524">
        <f>IFERROR(LN132/LN$117,0)</f>
        <v/>
      </c>
      <c r="NK132" s="524">
        <f>IFERROR(LO132/LO$117,0)</f>
        <v/>
      </c>
      <c r="NL132" s="524">
        <f>IFERROR(LP132/LP$117,0)</f>
        <v/>
      </c>
      <c r="NM132" s="525">
        <f>IFERROR(LQ132/LQ$117,0)</f>
        <v/>
      </c>
      <c r="NN132" s="524">
        <f>IFERROR(LR132/LR$117,0)</f>
        <v/>
      </c>
      <c r="NO132" s="524">
        <f>IFERROR(LS132/LS$117,0)</f>
        <v/>
      </c>
      <c r="NP132" s="524">
        <f>IFERROR(LT132/LT$117,0)</f>
        <v/>
      </c>
      <c r="NQ132" s="524">
        <f>IFERROR(LU132/LU$117,0)</f>
        <v/>
      </c>
      <c r="NR132" s="524">
        <f>IFERROR(LV132/LV$117,0)</f>
        <v/>
      </c>
      <c r="NS132" s="1756">
        <f>IFERROR(LW132/LW$117,0)</f>
        <v/>
      </c>
      <c r="NT132" s="524">
        <f>IFERROR(LX132/LX$117,0)</f>
        <v/>
      </c>
      <c r="NU132" s="524">
        <f>IFERROR(LY132/LY$117,0)</f>
        <v/>
      </c>
      <c r="NV132" s="524">
        <f>IFERROR(LZ132/LZ$117,0)</f>
        <v/>
      </c>
      <c r="NW132" s="524">
        <f>IFERROR(MA132/MA$117,0)</f>
        <v/>
      </c>
      <c r="NX132" s="524">
        <f>IFERROR(MB132/MB$117,0)</f>
        <v/>
      </c>
      <c r="NZ132" s="452">
        <f>LY132-LX132</f>
        <v/>
      </c>
      <c r="OA132" s="452">
        <f>LZ132-LY132</f>
        <v/>
      </c>
      <c r="OB132" s="452">
        <f>MA132-LZ132</f>
        <v/>
      </c>
      <c r="OC132" s="452">
        <f>MB132-LZ132</f>
        <v/>
      </c>
      <c r="OD132" s="1501" t="n"/>
      <c r="OE132" s="434" t="inlineStr">
        <is>
          <t>Variable expenses</t>
        </is>
      </c>
      <c r="OF132" s="434" t="inlineStr">
        <is>
          <t>Variable expenses</t>
        </is>
      </c>
      <c r="OG132" s="434" t="inlineStr">
        <is>
          <t>Variable expenses</t>
        </is>
      </c>
    </row>
    <row r="133" outlineLevel="2" ht="12" customFormat="1" customHeight="1" s="431">
      <c r="A133" s="1523" t="n"/>
      <c r="B133" s="1521" t="n"/>
      <c r="C133" s="768" t="inlineStr">
        <is>
          <t>Cogs - oif</t>
        </is>
      </c>
      <c r="D133" s="771" t="n">
        <v>501457</v>
      </c>
      <c r="E133" s="771">
        <f>CONCATENATE(D133," - ",C133)</f>
        <v/>
      </c>
      <c r="F133" s="452">
        <f>'Income statement'!F133</f>
        <v/>
      </c>
      <c r="G133" s="452">
        <f>'Income statement'!G133</f>
        <v/>
      </c>
      <c r="H133" s="452">
        <f>'Income statement'!H133</f>
        <v/>
      </c>
      <c r="I133" s="452">
        <f>'Income statement'!I133</f>
        <v/>
      </c>
      <c r="J133" s="452">
        <f>'Income statement'!J133</f>
        <v/>
      </c>
      <c r="K133" s="452">
        <f>'Income statement'!K133</f>
        <v/>
      </c>
      <c r="L133" s="452">
        <f>'Income statement'!L133</f>
        <v/>
      </c>
      <c r="M133" s="452">
        <f>'Income statement'!M133</f>
        <v/>
      </c>
      <c r="N133" s="452">
        <f>'Income statement'!N133</f>
        <v/>
      </c>
      <c r="O133" s="452">
        <f>'Income statement'!O133</f>
        <v/>
      </c>
      <c r="P133" s="452">
        <f>'Income statement'!P133</f>
        <v/>
      </c>
      <c r="Q133" s="453">
        <f>'Income statement'!Q133</f>
        <v/>
      </c>
      <c r="R133" s="452">
        <f>'Income statement'!R133</f>
        <v/>
      </c>
      <c r="S133" s="452">
        <f>'Income statement'!S133</f>
        <v/>
      </c>
      <c r="T133" s="452">
        <f>'Income statement'!T133</f>
        <v/>
      </c>
      <c r="U133" s="452">
        <f>'Income statement'!U133</f>
        <v/>
      </c>
      <c r="V133" s="452">
        <f>'Income statement'!V133</f>
        <v/>
      </c>
      <c r="W133" s="452">
        <f>'Income statement'!W133</f>
        <v/>
      </c>
      <c r="X133" s="452">
        <f>'Income statement'!X133</f>
        <v/>
      </c>
      <c r="Y133" s="452">
        <f>'Income statement'!Y133</f>
        <v/>
      </c>
      <c r="Z133" s="452">
        <f>'Income statement'!Z133</f>
        <v/>
      </c>
      <c r="AA133" s="452">
        <f>'Income statement'!AA133</f>
        <v/>
      </c>
      <c r="AB133" s="452">
        <f>'Income statement'!AB133</f>
        <v/>
      </c>
      <c r="AC133" s="453">
        <f>'Income statement'!AC133</f>
        <v/>
      </c>
      <c r="AD133" s="452">
        <f>'Income statement'!AD133</f>
        <v/>
      </c>
      <c r="AE133" s="452">
        <f>'Income statement'!AE133</f>
        <v/>
      </c>
      <c r="AF133" s="452">
        <f>'Income statement'!AF133</f>
        <v/>
      </c>
      <c r="AG133" s="452">
        <f>'Income statement'!AG133</f>
        <v/>
      </c>
      <c r="AH133" s="452">
        <f>'Income statement'!AH133</f>
        <v/>
      </c>
      <c r="AI133" s="452">
        <f>'Income statement'!AI133</f>
        <v/>
      </c>
      <c r="AJ133" s="452">
        <f>'Income statement'!AJ133</f>
        <v/>
      </c>
      <c r="AK133" s="452">
        <f>'Income statement'!AK133</f>
        <v/>
      </c>
      <c r="AL133" s="452">
        <f>'Income statement'!AL133</f>
        <v/>
      </c>
      <c r="AM133" s="452">
        <f>'Income statement'!AM133</f>
        <v/>
      </c>
      <c r="AN133" s="452">
        <f>'Income statement'!AN133</f>
        <v/>
      </c>
      <c r="AO133" s="453">
        <f>'Income statement'!AO133</f>
        <v/>
      </c>
      <c r="AP133" s="452">
        <f>'Income statement'!AP133</f>
        <v/>
      </c>
      <c r="AQ133" s="452">
        <f>'Income statement'!AQ133</f>
        <v/>
      </c>
      <c r="AR133" s="452">
        <f>'Income statement'!AR133</f>
        <v/>
      </c>
      <c r="AS133" s="452">
        <f>'Income statement'!AS133</f>
        <v/>
      </c>
      <c r="AT133" s="452">
        <f>'Income statement'!AT133</f>
        <v/>
      </c>
      <c r="AU133" s="462">
        <f>'Income statement'!AU133</f>
        <v/>
      </c>
      <c r="AV133" s="452">
        <f>SUM(F133:Q133)</f>
        <v/>
      </c>
      <c r="AW133" s="452">
        <f>SUM(R133:AC133)</f>
        <v/>
      </c>
      <c r="AX133" s="452">
        <f>SUM(AD133:AO133)</f>
        <v/>
      </c>
      <c r="AY133" s="452">
        <f>SUM(AH133:AS133)</f>
        <v/>
      </c>
      <c r="AZ133" s="452">
        <f>SUM(AJ133:AU133)</f>
        <v/>
      </c>
      <c r="BB133" s="452">
        <f>SUMIFS('QofE Def adjustments'!F:F,'QofE Def adjustments'!$E:$E,'Adjusted IS'!$E133)</f>
        <v/>
      </c>
      <c r="BC133" s="452">
        <f>SUMIFS('QofE Def adjustments'!G:G,'QofE Def adjustments'!$E:$E,'Adjusted IS'!$E133)</f>
        <v/>
      </c>
      <c r="BD133" s="452">
        <f>SUMIFS('QofE Def adjustments'!H:H,'QofE Def adjustments'!$E:$E,'Adjusted IS'!$E133)</f>
        <v/>
      </c>
      <c r="BE133" s="452">
        <f>SUMIFS('QofE Def adjustments'!I:I,'QofE Def adjustments'!$E:$E,'Adjusted IS'!$E133)</f>
        <v/>
      </c>
      <c r="BF133" s="452">
        <f>SUMIFS('QofE Def adjustments'!J:J,'QofE Def adjustments'!$E:$E,'Adjusted IS'!$E133)</f>
        <v/>
      </c>
      <c r="BG133" s="452">
        <f>SUMIFS('QofE Def adjustments'!K:K,'QofE Def adjustments'!$E:$E,'Adjusted IS'!$E133)</f>
        <v/>
      </c>
      <c r="BH133" s="452">
        <f>SUMIFS('QofE Def adjustments'!L:L,'QofE Def adjustments'!$E:$E,'Adjusted IS'!$E133)</f>
        <v/>
      </c>
      <c r="BI133" s="452">
        <f>SUMIFS('QofE Def adjustments'!M:M,'QofE Def adjustments'!$E:$E,'Adjusted IS'!$E133)</f>
        <v/>
      </c>
      <c r="BJ133" s="452">
        <f>SUMIFS('QofE Def adjustments'!N:N,'QofE Def adjustments'!$E:$E,'Adjusted IS'!$E133)</f>
        <v/>
      </c>
      <c r="BK133" s="452">
        <f>SUMIFS('QofE Def adjustments'!O:O,'QofE Def adjustments'!$E:$E,'Adjusted IS'!$E133)</f>
        <v/>
      </c>
      <c r="BL133" s="452">
        <f>SUMIFS('QofE Def adjustments'!P:P,'QofE Def adjustments'!$E:$E,'Adjusted IS'!$E133)</f>
        <v/>
      </c>
      <c r="BM133" s="453">
        <f>SUMIFS('QofE Def adjustments'!Q:Q,'QofE Def adjustments'!$E:$E,'Adjusted IS'!$E133)</f>
        <v/>
      </c>
      <c r="BN133" s="452">
        <f>SUMIFS('QofE Def adjustments'!R:R,'QofE Def adjustments'!$E:$E,'Adjusted IS'!$E133)</f>
        <v/>
      </c>
      <c r="BO133" s="452">
        <f>SUMIFS('QofE Def adjustments'!S:S,'QofE Def adjustments'!$E:$E,'Adjusted IS'!$E133)</f>
        <v/>
      </c>
      <c r="BP133" s="452">
        <f>SUMIFS('QofE Def adjustments'!T:T,'QofE Def adjustments'!$E:$E,'Adjusted IS'!$E133)</f>
        <v/>
      </c>
      <c r="BQ133" s="452">
        <f>SUMIFS('QofE Def adjustments'!U:U,'QofE Def adjustments'!$E:$E,'Adjusted IS'!$E133)</f>
        <v/>
      </c>
      <c r="BR133" s="452">
        <f>SUMIFS('QofE Def adjustments'!V:V,'QofE Def adjustments'!$E:$E,'Adjusted IS'!$E133)</f>
        <v/>
      </c>
      <c r="BS133" s="452">
        <f>SUMIFS('QofE Def adjustments'!W:W,'QofE Def adjustments'!$E:$E,'Adjusted IS'!$E133)</f>
        <v/>
      </c>
      <c r="BT133" s="452">
        <f>SUMIFS('QofE Def adjustments'!X:X,'QofE Def adjustments'!$E:$E,'Adjusted IS'!$E133)</f>
        <v/>
      </c>
      <c r="BU133" s="452">
        <f>SUMIFS('QofE Def adjustments'!Y:Y,'QofE Def adjustments'!$E:$E,'Adjusted IS'!$E133)</f>
        <v/>
      </c>
      <c r="BV133" s="452">
        <f>SUMIFS('QofE Def adjustments'!Z:Z,'QofE Def adjustments'!$E:$E,'Adjusted IS'!$E133)</f>
        <v/>
      </c>
      <c r="BW133" s="452">
        <f>SUMIFS('QofE Def adjustments'!AA:AA,'QofE Def adjustments'!$E:$E,'Adjusted IS'!$E133)</f>
        <v/>
      </c>
      <c r="BX133" s="452">
        <f>SUMIFS('QofE Def adjustments'!AB:AB,'QofE Def adjustments'!$E:$E,'Adjusted IS'!$E133)</f>
        <v/>
      </c>
      <c r="BY133" s="453">
        <f>SUMIFS('QofE Def adjustments'!AC:AC,'QofE Def adjustments'!$E:$E,'Adjusted IS'!$E133)</f>
        <v/>
      </c>
      <c r="BZ133" s="452">
        <f>SUMIFS('QofE Def adjustments'!AD:AD,'QofE Def adjustments'!$E:$E,'Adjusted IS'!$E133)</f>
        <v/>
      </c>
      <c r="CA133" s="452">
        <f>SUMIFS('QofE Def adjustments'!AE:AE,'QofE Def adjustments'!$E:$E,'Adjusted IS'!$E133)</f>
        <v/>
      </c>
      <c r="CB133" s="452">
        <f>SUMIFS('QofE Def adjustments'!AF:AF,'QofE Def adjustments'!$E:$E,'Adjusted IS'!$E133)</f>
        <v/>
      </c>
      <c r="CC133" s="452">
        <f>SUMIFS('QofE Def adjustments'!AG:AG,'QofE Def adjustments'!$E:$E,'Adjusted IS'!$E133)</f>
        <v/>
      </c>
      <c r="CD133" s="452">
        <f>SUMIFS('QofE Def adjustments'!AH:AH,'QofE Def adjustments'!$E:$E,'Adjusted IS'!$E133)</f>
        <v/>
      </c>
      <c r="CE133" s="452">
        <f>SUMIFS('QofE Def adjustments'!AI:AI,'QofE Def adjustments'!$E:$E,'Adjusted IS'!$E133)</f>
        <v/>
      </c>
      <c r="CF133" s="452">
        <f>SUMIFS('QofE Def adjustments'!AJ:AJ,'QofE Def adjustments'!$E:$E,'Adjusted IS'!$E133)</f>
        <v/>
      </c>
      <c r="CG133" s="452">
        <f>SUMIFS('QofE Def adjustments'!AK:AK,'QofE Def adjustments'!$E:$E,'Adjusted IS'!$E133)</f>
        <v/>
      </c>
      <c r="CH133" s="452">
        <f>SUMIFS('QofE Def adjustments'!AL:AL,'QofE Def adjustments'!$E:$E,'Adjusted IS'!$E133)</f>
        <v/>
      </c>
      <c r="CI133" s="452">
        <f>SUMIFS('QofE Def adjustments'!AM:AM,'QofE Def adjustments'!$E:$E,'Adjusted IS'!$E133)</f>
        <v/>
      </c>
      <c r="CJ133" s="452">
        <f>SUMIFS('QofE Def adjustments'!AN:AN,'QofE Def adjustments'!$E:$E,'Adjusted IS'!$E133)</f>
        <v/>
      </c>
      <c r="CK133" s="453">
        <f>SUMIFS('QofE Def adjustments'!AO:AO,'QofE Def adjustments'!$E:$E,'Adjusted IS'!$E133)</f>
        <v/>
      </c>
      <c r="CL133" s="452">
        <f>SUMIFS('QofE Def adjustments'!AP:AP,'QofE Def adjustments'!$E:$E,'Adjusted IS'!$E133)</f>
        <v/>
      </c>
      <c r="CM133" s="452">
        <f>SUMIFS('QofE Def adjustments'!AQ:AQ,'QofE Def adjustments'!$E:$E,'Adjusted IS'!$E133)</f>
        <v/>
      </c>
      <c r="CN133" s="452">
        <f>SUMIFS('QofE Def adjustments'!AR:AR,'QofE Def adjustments'!$E:$E,'Adjusted IS'!$E133)</f>
        <v/>
      </c>
      <c r="CO133" s="452">
        <f>SUMIFS('QofE Def adjustments'!AS:AS,'QofE Def adjustments'!$E:$E,'Adjusted IS'!$E133)</f>
        <v/>
      </c>
      <c r="CP133" s="452">
        <f>SUMIFS('QofE Def adjustments'!AT:AT,'QofE Def adjustments'!$E:$E,'Adjusted IS'!$E133)</f>
        <v/>
      </c>
      <c r="CQ133" s="462">
        <f>SUMIFS('QofE Def adjustments'!AU:AU,'QofE Def adjustments'!$E:$E,'Adjusted IS'!$E133)</f>
        <v/>
      </c>
      <c r="CR133" s="452">
        <f>SUM(BB133:BM133)</f>
        <v/>
      </c>
      <c r="CS133" s="452">
        <f>SUM(BN133:BY133)</f>
        <v/>
      </c>
      <c r="CT133" s="452">
        <f>SUM(BZ133:CK133)</f>
        <v/>
      </c>
      <c r="CU133" s="452">
        <f>SUM(CD133:CO133)</f>
        <v/>
      </c>
      <c r="CV133" s="452">
        <f>SUM(CF133:CQ133)</f>
        <v/>
      </c>
      <c r="CX133" s="452">
        <f>SUM(BB133,F133)</f>
        <v/>
      </c>
      <c r="CY133" s="452">
        <f>SUM(BC133,G133)</f>
        <v/>
      </c>
      <c r="CZ133" s="452">
        <f>SUM(BD133,H133)</f>
        <v/>
      </c>
      <c r="DA133" s="452">
        <f>SUM(BE133,I133)</f>
        <v/>
      </c>
      <c r="DB133" s="452">
        <f>SUM(BF133,J133)</f>
        <v/>
      </c>
      <c r="DC133" s="452">
        <f>SUM(BG133,K133)</f>
        <v/>
      </c>
      <c r="DD133" s="452">
        <f>SUM(BH133,L133)</f>
        <v/>
      </c>
      <c r="DE133" s="452">
        <f>SUM(BI133,M133)</f>
        <v/>
      </c>
      <c r="DF133" s="452">
        <f>SUM(BJ133,N133)</f>
        <v/>
      </c>
      <c r="DG133" s="452">
        <f>SUM(BK133,O133)</f>
        <v/>
      </c>
      <c r="DH133" s="452">
        <f>SUM(BL133,P133)</f>
        <v/>
      </c>
      <c r="DI133" s="453">
        <f>SUM(BM133,Q133)</f>
        <v/>
      </c>
      <c r="DJ133" s="452">
        <f>SUM(BN133,R133)</f>
        <v/>
      </c>
      <c r="DK133" s="452">
        <f>SUM(BO133,S133)</f>
        <v/>
      </c>
      <c r="DL133" s="452">
        <f>SUM(BP133,T133)</f>
        <v/>
      </c>
      <c r="DM133" s="452">
        <f>SUM(BQ133,U133)</f>
        <v/>
      </c>
      <c r="DN133" s="452">
        <f>SUM(BR133,V133)</f>
        <v/>
      </c>
      <c r="DO133" s="452">
        <f>SUM(BS133,W133)</f>
        <v/>
      </c>
      <c r="DP133" s="452">
        <f>SUM(BT133,X133)</f>
        <v/>
      </c>
      <c r="DQ133" s="452">
        <f>SUM(BU133,Y133)</f>
        <v/>
      </c>
      <c r="DR133" s="452">
        <f>SUM(BV133,Z133)</f>
        <v/>
      </c>
      <c r="DS133" s="452">
        <f>SUM(BW133,AA133)</f>
        <v/>
      </c>
      <c r="DT133" s="452">
        <f>SUM(BX133,AB133)</f>
        <v/>
      </c>
      <c r="DU133" s="453">
        <f>SUM(BY133,AC133)</f>
        <v/>
      </c>
      <c r="DV133" s="452">
        <f>SUM(BZ133,AD133)</f>
        <v/>
      </c>
      <c r="DW133" s="452">
        <f>SUM(CA133,AE133)</f>
        <v/>
      </c>
      <c r="DX133" s="452">
        <f>SUM(CB133,AF133)</f>
        <v/>
      </c>
      <c r="DY133" s="452">
        <f>SUM(CC133,AG133)</f>
        <v/>
      </c>
      <c r="DZ133" s="452">
        <f>SUM(CD133,AH133)</f>
        <v/>
      </c>
      <c r="EA133" s="452">
        <f>SUM(CE133,AI133)</f>
        <v/>
      </c>
      <c r="EB133" s="452">
        <f>SUM(CF133,AJ133)</f>
        <v/>
      </c>
      <c r="EC133" s="452">
        <f>SUM(CG133,AK133)</f>
        <v/>
      </c>
      <c r="ED133" s="452">
        <f>SUM(CH133,AL133)</f>
        <v/>
      </c>
      <c r="EE133" s="452">
        <f>SUM(CI133,AM133)</f>
        <v/>
      </c>
      <c r="EF133" s="452">
        <f>SUM(CJ133,AN133)</f>
        <v/>
      </c>
      <c r="EG133" s="453">
        <f>SUM(CK133,AO133)</f>
        <v/>
      </c>
      <c r="EH133" s="452">
        <f>SUM(CL133,AP133)</f>
        <v/>
      </c>
      <c r="EI133" s="452">
        <f>SUM(CM133,AQ133)</f>
        <v/>
      </c>
      <c r="EJ133" s="452">
        <f>SUM(CN133,AR133)</f>
        <v/>
      </c>
      <c r="EK133" s="452">
        <f>SUM(CO133,AS133)</f>
        <v/>
      </c>
      <c r="EL133" s="452">
        <f>SUM(CP133,AT133)</f>
        <v/>
      </c>
      <c r="EM133" s="462">
        <f>SUM(CQ133,AU133)</f>
        <v/>
      </c>
      <c r="EN133" s="452">
        <f>SUM(CX133:DI133)</f>
        <v/>
      </c>
      <c r="EO133" s="452">
        <f>SUM(DJ133:DU133)</f>
        <v/>
      </c>
      <c r="EP133" s="452">
        <f>SUM(DV133:EG133)</f>
        <v/>
      </c>
      <c r="EQ133" s="452">
        <f>SUM(DZ133:EK133)</f>
        <v/>
      </c>
      <c r="ER133" s="452">
        <f>SUM(EB133:EM133)</f>
        <v/>
      </c>
      <c r="ET133" s="452">
        <f>SUMIFS('QofE DD adjustments'!F:F,'QofE DD adjustments'!$E:$E,'Adjusted IS'!$E133)</f>
        <v/>
      </c>
      <c r="EU133" s="452">
        <f>SUMIFS('QofE DD adjustments'!G:G,'QofE DD adjustments'!$E:$E,'Adjusted IS'!$E133)</f>
        <v/>
      </c>
      <c r="EV133" s="452">
        <f>SUMIFS('QofE DD adjustments'!H:H,'QofE DD adjustments'!$E:$E,'Adjusted IS'!$E133)</f>
        <v/>
      </c>
      <c r="EW133" s="452">
        <f>SUMIFS('QofE DD adjustments'!I:I,'QofE DD adjustments'!$E:$E,'Adjusted IS'!$E133)</f>
        <v/>
      </c>
      <c r="EX133" s="452">
        <f>SUMIFS('QofE DD adjustments'!J:J,'QofE DD adjustments'!$E:$E,'Adjusted IS'!$E133)</f>
        <v/>
      </c>
      <c r="EY133" s="452">
        <f>SUMIFS('QofE DD adjustments'!K:K,'QofE DD adjustments'!$E:$E,'Adjusted IS'!$E133)</f>
        <v/>
      </c>
      <c r="EZ133" s="452">
        <f>SUMIFS('QofE DD adjustments'!L:L,'QofE DD adjustments'!$E:$E,'Adjusted IS'!$E133)</f>
        <v/>
      </c>
      <c r="FA133" s="452">
        <f>SUMIFS('QofE DD adjustments'!M:M,'QofE DD adjustments'!$E:$E,'Adjusted IS'!$E133)</f>
        <v/>
      </c>
      <c r="FB133" s="452">
        <f>SUMIFS('QofE DD adjustments'!N:N,'QofE DD adjustments'!$E:$E,'Adjusted IS'!$E133)</f>
        <v/>
      </c>
      <c r="FC133" s="452">
        <f>SUMIFS('QofE DD adjustments'!O:O,'QofE DD adjustments'!$E:$E,'Adjusted IS'!$E133)</f>
        <v/>
      </c>
      <c r="FD133" s="452">
        <f>SUMIFS('QofE DD adjustments'!P:P,'QofE DD adjustments'!$E:$E,'Adjusted IS'!$E133)</f>
        <v/>
      </c>
      <c r="FE133" s="453">
        <f>SUMIFS('QofE DD adjustments'!Q:Q,'QofE DD adjustments'!$E:$E,'Adjusted IS'!$E133)</f>
        <v/>
      </c>
      <c r="FF133" s="452">
        <f>SUMIFS('QofE DD adjustments'!R:R,'QofE DD adjustments'!$E:$E,'Adjusted IS'!$E133)</f>
        <v/>
      </c>
      <c r="FG133" s="452">
        <f>SUMIFS('QofE DD adjustments'!S:S,'QofE DD adjustments'!$E:$E,'Adjusted IS'!$E133)</f>
        <v/>
      </c>
      <c r="FH133" s="452">
        <f>SUMIFS('QofE DD adjustments'!T:T,'QofE DD adjustments'!$E:$E,'Adjusted IS'!$E133)</f>
        <v/>
      </c>
      <c r="FI133" s="452">
        <f>SUMIFS('QofE DD adjustments'!U:U,'QofE DD adjustments'!$E:$E,'Adjusted IS'!$E133)</f>
        <v/>
      </c>
      <c r="FJ133" s="452">
        <f>SUMIFS('QofE DD adjustments'!V:V,'QofE DD adjustments'!$E:$E,'Adjusted IS'!$E133)</f>
        <v/>
      </c>
      <c r="FK133" s="452">
        <f>SUMIFS('QofE DD adjustments'!W:W,'QofE DD adjustments'!$E:$E,'Adjusted IS'!$E133)</f>
        <v/>
      </c>
      <c r="FL133" s="452">
        <f>SUMIFS('QofE DD adjustments'!X:X,'QofE DD adjustments'!$E:$E,'Adjusted IS'!$E133)</f>
        <v/>
      </c>
      <c r="FM133" s="452">
        <f>SUMIFS('QofE DD adjustments'!Y:Y,'QofE DD adjustments'!$E:$E,'Adjusted IS'!$E133)</f>
        <v/>
      </c>
      <c r="FN133" s="452">
        <f>SUMIFS('QofE DD adjustments'!Z:Z,'QofE DD adjustments'!$E:$E,'Adjusted IS'!$E133)</f>
        <v/>
      </c>
      <c r="FO133" s="452">
        <f>SUMIFS('QofE DD adjustments'!AA:AA,'QofE DD adjustments'!$E:$E,'Adjusted IS'!$E133)</f>
        <v/>
      </c>
      <c r="FP133" s="452">
        <f>SUMIFS('QofE DD adjustments'!AB:AB,'QofE DD adjustments'!$E:$E,'Adjusted IS'!$E133)</f>
        <v/>
      </c>
      <c r="FQ133" s="453">
        <f>SUMIFS('QofE DD adjustments'!AC:AC,'QofE DD adjustments'!$E:$E,'Adjusted IS'!$E133)</f>
        <v/>
      </c>
      <c r="FR133" s="452">
        <f>SUMIFS('QofE DD adjustments'!AD:AD,'QofE DD adjustments'!$E:$E,'Adjusted IS'!$E133)</f>
        <v/>
      </c>
      <c r="FS133" s="452">
        <f>SUMIFS('QofE DD adjustments'!AE:AE,'QofE DD adjustments'!$E:$E,'Adjusted IS'!$E133)</f>
        <v/>
      </c>
      <c r="FT133" s="452">
        <f>SUMIFS('QofE DD adjustments'!AF:AF,'QofE DD adjustments'!$E:$E,'Adjusted IS'!$E133)</f>
        <v/>
      </c>
      <c r="FU133" s="452">
        <f>SUMIFS('QofE DD adjustments'!AG:AG,'QofE DD adjustments'!$E:$E,'Adjusted IS'!$E133)</f>
        <v/>
      </c>
      <c r="FV133" s="452">
        <f>SUMIFS('QofE DD adjustments'!AH:AH,'QofE DD adjustments'!$E:$E,'Adjusted IS'!$E133)</f>
        <v/>
      </c>
      <c r="FW133" s="452">
        <f>SUMIFS('QofE DD adjustments'!AI:AI,'QofE DD adjustments'!$E:$E,'Adjusted IS'!$E133)</f>
        <v/>
      </c>
      <c r="FX133" s="452">
        <f>SUMIFS('QofE DD adjustments'!AJ:AJ,'QofE DD adjustments'!$E:$E,'Adjusted IS'!$E133)</f>
        <v/>
      </c>
      <c r="FY133" s="452">
        <f>SUMIFS('QofE DD adjustments'!AK:AK,'QofE DD adjustments'!$E:$E,'Adjusted IS'!$E133)</f>
        <v/>
      </c>
      <c r="FZ133" s="452">
        <f>SUMIFS('QofE DD adjustments'!AL:AL,'QofE DD adjustments'!$E:$E,'Adjusted IS'!$E133)</f>
        <v/>
      </c>
      <c r="GA133" s="452">
        <f>SUMIFS('QofE DD adjustments'!AM:AM,'QofE DD adjustments'!$E:$E,'Adjusted IS'!$E133)</f>
        <v/>
      </c>
      <c r="GB133" s="452">
        <f>SUMIFS('QofE DD adjustments'!AN:AN,'QofE DD adjustments'!$E:$E,'Adjusted IS'!$E133)</f>
        <v/>
      </c>
      <c r="GC133" s="453">
        <f>SUMIFS('QofE DD adjustments'!AO:AO,'QofE DD adjustments'!$E:$E,'Adjusted IS'!$E133)</f>
        <v/>
      </c>
      <c r="GD133" s="452">
        <f>SUMIFS('QofE DD adjustments'!AP:AP,'QofE DD adjustments'!$E:$E,'Adjusted IS'!$E133)</f>
        <v/>
      </c>
      <c r="GE133" s="452">
        <f>SUMIFS('QofE DD adjustments'!AQ:AQ,'QofE DD adjustments'!$E:$E,'Adjusted IS'!$E133)</f>
        <v/>
      </c>
      <c r="GF133" s="452">
        <f>SUMIFS('QofE DD adjustments'!AR:AR,'QofE DD adjustments'!$E:$E,'Adjusted IS'!$E133)</f>
        <v/>
      </c>
      <c r="GG133" s="452">
        <f>SUMIFS('QofE DD adjustments'!AS:AS,'QofE DD adjustments'!$E:$E,'Adjusted IS'!$E133)</f>
        <v/>
      </c>
      <c r="GH133" s="452">
        <f>SUMIFS('QofE DD adjustments'!AT:AT,'QofE DD adjustments'!$E:$E,'Adjusted IS'!$E133)</f>
        <v/>
      </c>
      <c r="GI133" s="462">
        <f>SUMIFS('QofE DD adjustments'!AU:AU,'QofE DD adjustments'!$E:$E,'Adjusted IS'!$E133)</f>
        <v/>
      </c>
      <c r="GJ133" s="452">
        <f>SUM(ET133:FE133)</f>
        <v/>
      </c>
      <c r="GK133" s="452">
        <f>SUM(FF133:FQ133)</f>
        <v/>
      </c>
      <c r="GL133" s="452">
        <f>SUM(FR133:GC133)</f>
        <v/>
      </c>
      <c r="GM133" s="452">
        <f>SUM(FV133:GG133)</f>
        <v/>
      </c>
      <c r="GN133" s="452">
        <f>SUM(FX133:GI133)</f>
        <v/>
      </c>
      <c r="GP133" s="452">
        <f>SUM(ET133,CX133)</f>
        <v/>
      </c>
      <c r="GQ133" s="452">
        <f>SUM(EU133,CY133)</f>
        <v/>
      </c>
      <c r="GR133" s="452">
        <f>SUM(EV133,CZ133)</f>
        <v/>
      </c>
      <c r="GS133" s="452">
        <f>SUM(EW133,DA133)</f>
        <v/>
      </c>
      <c r="GT133" s="452">
        <f>SUM(EX133,DB133)</f>
        <v/>
      </c>
      <c r="GU133" s="452">
        <f>SUM(EY133,DC133)</f>
        <v/>
      </c>
      <c r="GV133" s="452">
        <f>SUM(EZ133,DD133)</f>
        <v/>
      </c>
      <c r="GW133" s="452">
        <f>SUM(FA133,DE133)</f>
        <v/>
      </c>
      <c r="GX133" s="452">
        <f>SUM(FB133,DF133)</f>
        <v/>
      </c>
      <c r="GY133" s="452">
        <f>SUM(FC133,DG133)</f>
        <v/>
      </c>
      <c r="GZ133" s="452">
        <f>SUM(FD133,DH133)</f>
        <v/>
      </c>
      <c r="HA133" s="453">
        <f>SUM(FE133,DI133)</f>
        <v/>
      </c>
      <c r="HB133" s="452">
        <f>SUM(FF133,DJ133)</f>
        <v/>
      </c>
      <c r="HC133" s="452">
        <f>SUM(FG133,DK133)</f>
        <v/>
      </c>
      <c r="HD133" s="452">
        <f>SUM(FH133,DL133)</f>
        <v/>
      </c>
      <c r="HE133" s="452">
        <f>SUM(FI133,DM133)</f>
        <v/>
      </c>
      <c r="HF133" s="452">
        <f>SUM(FJ133,DN133)</f>
        <v/>
      </c>
      <c r="HG133" s="452">
        <f>SUM(FK133,DO133)</f>
        <v/>
      </c>
      <c r="HH133" s="452">
        <f>SUM(FL133,DP133)</f>
        <v/>
      </c>
      <c r="HI133" s="452">
        <f>SUM(FM133,DQ133)</f>
        <v/>
      </c>
      <c r="HJ133" s="452">
        <f>SUM(FN133,DR133)</f>
        <v/>
      </c>
      <c r="HK133" s="452">
        <f>SUM(FO133,DS133)</f>
        <v/>
      </c>
      <c r="HL133" s="452">
        <f>SUM(FP133,DT133)</f>
        <v/>
      </c>
      <c r="HM133" s="453">
        <f>SUM(FQ133,DU133)</f>
        <v/>
      </c>
      <c r="HN133" s="452">
        <f>SUM(FR133,DV133)</f>
        <v/>
      </c>
      <c r="HO133" s="452">
        <f>SUM(FS133,DW133)</f>
        <v/>
      </c>
      <c r="HP133" s="452">
        <f>SUM(FT133,DX133)</f>
        <v/>
      </c>
      <c r="HQ133" s="452">
        <f>SUM(FU133,DY133)</f>
        <v/>
      </c>
      <c r="HR133" s="452">
        <f>SUM(FV133,DZ133)</f>
        <v/>
      </c>
      <c r="HS133" s="452">
        <f>SUM(FW133,EA133)</f>
        <v/>
      </c>
      <c r="HT133" s="452">
        <f>SUM(FX133,EB133)</f>
        <v/>
      </c>
      <c r="HU133" s="452">
        <f>SUM(FY133,EC133)</f>
        <v/>
      </c>
      <c r="HV133" s="452">
        <f>SUM(FZ133,ED133)</f>
        <v/>
      </c>
      <c r="HW133" s="452">
        <f>SUM(GA133,EE133)</f>
        <v/>
      </c>
      <c r="HX133" s="452">
        <f>SUM(GB133,EF133)</f>
        <v/>
      </c>
      <c r="HY133" s="453">
        <f>SUM(GC133,EG133)</f>
        <v/>
      </c>
      <c r="HZ133" s="452">
        <f>SUM(GD133,EH133)</f>
        <v/>
      </c>
      <c r="IA133" s="452">
        <f>SUM(GE133,EI133)</f>
        <v/>
      </c>
      <c r="IB133" s="452">
        <f>SUM(GF133,EJ133)</f>
        <v/>
      </c>
      <c r="IC133" s="452">
        <f>SUM(GG133,EK133)</f>
        <v/>
      </c>
      <c r="ID133" s="452">
        <f>SUM(GH133,EL133)</f>
        <v/>
      </c>
      <c r="IE133" s="462">
        <f>SUM(GI133,EM133)</f>
        <v/>
      </c>
      <c r="IF133" s="452">
        <f>SUM(GP133:HA133)</f>
        <v/>
      </c>
      <c r="IG133" s="452">
        <f>SUM(HB133:HM133)</f>
        <v/>
      </c>
      <c r="IH133" s="452">
        <f>SUM(HN133:HY133)</f>
        <v/>
      </c>
      <c r="II133" s="452">
        <f>SUM(HR133:IC133)</f>
        <v/>
      </c>
      <c r="IJ133" s="452">
        <f>SUM(HT133:IE133)</f>
        <v/>
      </c>
      <c r="IL133" s="452">
        <f>SUMIFS('QofE PF adjustments'!F:F,'QofE PF adjustments'!$E:$E,'Adjusted IS'!$E133)</f>
        <v/>
      </c>
      <c r="IM133" s="452">
        <f>SUMIFS('QofE PF adjustments'!G:G,'QofE PF adjustments'!$E:$E,'Adjusted IS'!$E133)</f>
        <v/>
      </c>
      <c r="IN133" s="452">
        <f>SUMIFS('QofE PF adjustments'!H:H,'QofE PF adjustments'!$E:$E,'Adjusted IS'!$E133)</f>
        <v/>
      </c>
      <c r="IO133" s="452">
        <f>SUMIFS('QofE PF adjustments'!I:I,'QofE PF adjustments'!$E:$E,'Adjusted IS'!$E133)</f>
        <v/>
      </c>
      <c r="IP133" s="452">
        <f>SUMIFS('QofE PF adjustments'!J:J,'QofE PF adjustments'!$E:$E,'Adjusted IS'!$E133)</f>
        <v/>
      </c>
      <c r="IQ133" s="452">
        <f>SUMIFS('QofE PF adjustments'!K:K,'QofE PF adjustments'!$E:$E,'Adjusted IS'!$E133)</f>
        <v/>
      </c>
      <c r="IR133" s="452">
        <f>SUMIFS('QofE PF adjustments'!L:L,'QofE PF adjustments'!$E:$E,'Adjusted IS'!$E133)</f>
        <v/>
      </c>
      <c r="IS133" s="452">
        <f>SUMIFS('QofE PF adjustments'!M:M,'QofE PF adjustments'!$E:$E,'Adjusted IS'!$E133)</f>
        <v/>
      </c>
      <c r="IT133" s="452">
        <f>SUMIFS('QofE PF adjustments'!N:N,'QofE PF adjustments'!$E:$E,'Adjusted IS'!$E133)</f>
        <v/>
      </c>
      <c r="IU133" s="452">
        <f>SUMIFS('QofE PF adjustments'!O:O,'QofE PF adjustments'!$E:$E,'Adjusted IS'!$E133)</f>
        <v/>
      </c>
      <c r="IV133" s="452">
        <f>SUMIFS('QofE PF adjustments'!P:P,'QofE PF adjustments'!$E:$E,'Adjusted IS'!$E133)</f>
        <v/>
      </c>
      <c r="IW133" s="453">
        <f>SUMIFS('QofE PF adjustments'!Q:Q,'QofE PF adjustments'!$E:$E,'Adjusted IS'!$E133)</f>
        <v/>
      </c>
      <c r="IX133" s="452">
        <f>SUMIFS('QofE PF adjustments'!R:R,'QofE PF adjustments'!$E:$E,'Adjusted IS'!$E133)</f>
        <v/>
      </c>
      <c r="IY133" s="452">
        <f>SUMIFS('QofE PF adjustments'!S:S,'QofE PF adjustments'!$E:$E,'Adjusted IS'!$E133)</f>
        <v/>
      </c>
      <c r="IZ133" s="452">
        <f>SUMIFS('QofE PF adjustments'!T:T,'QofE PF adjustments'!$E:$E,'Adjusted IS'!$E133)</f>
        <v/>
      </c>
      <c r="JA133" s="452">
        <f>SUMIFS('QofE PF adjustments'!U:U,'QofE PF adjustments'!$E:$E,'Adjusted IS'!$E133)</f>
        <v/>
      </c>
      <c r="JB133" s="452">
        <f>SUMIFS('QofE PF adjustments'!V:V,'QofE PF adjustments'!$E:$E,'Adjusted IS'!$E133)</f>
        <v/>
      </c>
      <c r="JC133" s="452">
        <f>SUMIFS('QofE PF adjustments'!W:W,'QofE PF adjustments'!$E:$E,'Adjusted IS'!$E133)</f>
        <v/>
      </c>
      <c r="JD133" s="452">
        <f>SUMIFS('QofE PF adjustments'!X:X,'QofE PF adjustments'!$E:$E,'Adjusted IS'!$E133)</f>
        <v/>
      </c>
      <c r="JE133" s="452">
        <f>SUMIFS('QofE PF adjustments'!Y:Y,'QofE PF adjustments'!$E:$E,'Adjusted IS'!$E133)</f>
        <v/>
      </c>
      <c r="JF133" s="452">
        <f>SUMIFS('QofE PF adjustments'!Z:Z,'QofE PF adjustments'!$E:$E,'Adjusted IS'!$E133)</f>
        <v/>
      </c>
      <c r="JG133" s="452">
        <f>SUMIFS('QofE PF adjustments'!AA:AA,'QofE PF adjustments'!$E:$E,'Adjusted IS'!$E133)</f>
        <v/>
      </c>
      <c r="JH133" s="452">
        <f>SUMIFS('QofE PF adjustments'!AB:AB,'QofE PF adjustments'!$E:$E,'Adjusted IS'!$E133)</f>
        <v/>
      </c>
      <c r="JI133" s="453">
        <f>SUMIFS('QofE PF adjustments'!AC:AC,'QofE PF adjustments'!$E:$E,'Adjusted IS'!$E133)</f>
        <v/>
      </c>
      <c r="JJ133" s="452">
        <f>SUMIFS('QofE PF adjustments'!AD:AD,'QofE PF adjustments'!$E:$E,'Adjusted IS'!$E133)</f>
        <v/>
      </c>
      <c r="JK133" s="452">
        <f>SUMIFS('QofE PF adjustments'!AE:AE,'QofE PF adjustments'!$E:$E,'Adjusted IS'!$E133)</f>
        <v/>
      </c>
      <c r="JL133" s="452">
        <f>SUMIFS('QofE PF adjustments'!AF:AF,'QofE PF adjustments'!$E:$E,'Adjusted IS'!$E133)</f>
        <v/>
      </c>
      <c r="JM133" s="452">
        <f>SUMIFS('QofE PF adjustments'!AG:AG,'QofE PF adjustments'!$E:$E,'Adjusted IS'!$E133)</f>
        <v/>
      </c>
      <c r="JN133" s="452">
        <f>SUMIFS('QofE PF adjustments'!AH:AH,'QofE PF adjustments'!$E:$E,'Adjusted IS'!$E133)</f>
        <v/>
      </c>
      <c r="JO133" s="452">
        <f>SUMIFS('QofE PF adjustments'!AI:AI,'QofE PF adjustments'!$E:$E,'Adjusted IS'!$E133)</f>
        <v/>
      </c>
      <c r="JP133" s="452">
        <f>SUMIFS('QofE PF adjustments'!AJ:AJ,'QofE PF adjustments'!$E:$E,'Adjusted IS'!$E133)</f>
        <v/>
      </c>
      <c r="JQ133" s="452">
        <f>SUMIFS('QofE PF adjustments'!AK:AK,'QofE PF adjustments'!$E:$E,'Adjusted IS'!$E133)</f>
        <v/>
      </c>
      <c r="JR133" s="452">
        <f>SUMIFS('QofE PF adjustments'!AL:AL,'QofE PF adjustments'!$E:$E,'Adjusted IS'!$E133)</f>
        <v/>
      </c>
      <c r="JS133" s="452">
        <f>SUMIFS('QofE PF adjustments'!AM:AM,'QofE PF adjustments'!$E:$E,'Adjusted IS'!$E133)</f>
        <v/>
      </c>
      <c r="JT133" s="452">
        <f>SUMIFS('QofE PF adjustments'!AN:AN,'QofE PF adjustments'!$E:$E,'Adjusted IS'!$E133)</f>
        <v/>
      </c>
      <c r="JU133" s="453">
        <f>SUMIFS('QofE PF adjustments'!AO:AO,'QofE PF adjustments'!$E:$E,'Adjusted IS'!$E133)</f>
        <v/>
      </c>
      <c r="JV133" s="452">
        <f>SUMIFS('QofE PF adjustments'!AP:AP,'QofE PF adjustments'!$E:$E,'Adjusted IS'!$E133)</f>
        <v/>
      </c>
      <c r="JW133" s="452">
        <f>SUMIFS('QofE PF adjustments'!AQ:AQ,'QofE PF adjustments'!$E:$E,'Adjusted IS'!$E133)</f>
        <v/>
      </c>
      <c r="JX133" s="452">
        <f>SUMIFS('QofE PF adjustments'!AR:AR,'QofE PF adjustments'!$E:$E,'Adjusted IS'!$E133)</f>
        <v/>
      </c>
      <c r="JY133" s="452">
        <f>SUMIFS('QofE PF adjustments'!AS:AS,'QofE PF adjustments'!$E:$E,'Adjusted IS'!$E133)</f>
        <v/>
      </c>
      <c r="JZ133" s="452">
        <f>SUMIFS('QofE PF adjustments'!AT:AT,'QofE PF adjustments'!$E:$E,'Adjusted IS'!$E133)</f>
        <v/>
      </c>
      <c r="KA133" s="462">
        <f>SUMIFS('QofE PF adjustments'!AU:AU,'QofE PF adjustments'!$E:$E,'Adjusted IS'!$E133)</f>
        <v/>
      </c>
      <c r="KB133" s="452">
        <f>SUM(IL133:IW133)</f>
        <v/>
      </c>
      <c r="KC133" s="452">
        <f>SUM(IX133:JI133)</f>
        <v/>
      </c>
      <c r="KD133" s="452">
        <f>SUM(JJ133:JU133)</f>
        <v/>
      </c>
      <c r="KE133" s="452">
        <f>SUM(JN133:JY133)</f>
        <v/>
      </c>
      <c r="KF133" s="452">
        <f>SUM(JP133:KA133)</f>
        <v/>
      </c>
      <c r="KH133" s="452">
        <f>SUM(IL133,GP133)</f>
        <v/>
      </c>
      <c r="KI133" s="452">
        <f>SUM(IM133,GQ133)</f>
        <v/>
      </c>
      <c r="KJ133" s="452">
        <f>SUM(IN133,GR133)</f>
        <v/>
      </c>
      <c r="KK133" s="452">
        <f>SUM(IO133,GS133)</f>
        <v/>
      </c>
      <c r="KL133" s="452">
        <f>SUM(IP133,GT133)</f>
        <v/>
      </c>
      <c r="KM133" s="452">
        <f>SUM(IQ133,GU133)</f>
        <v/>
      </c>
      <c r="KN133" s="452">
        <f>SUM(IR133,GV133)</f>
        <v/>
      </c>
      <c r="KO133" s="452">
        <f>SUM(IS133,GW133)</f>
        <v/>
      </c>
      <c r="KP133" s="452">
        <f>SUM(IT133,GX133)</f>
        <v/>
      </c>
      <c r="KQ133" s="452">
        <f>SUM(IU133,GY133)</f>
        <v/>
      </c>
      <c r="KR133" s="452">
        <f>SUM(IV133,GZ133)</f>
        <v/>
      </c>
      <c r="KS133" s="453">
        <f>SUM(IW133,HA133)</f>
        <v/>
      </c>
      <c r="KT133" s="452">
        <f>SUM(IX133,HB133)</f>
        <v/>
      </c>
      <c r="KU133" s="452">
        <f>SUM(IY133,HC133)</f>
        <v/>
      </c>
      <c r="KV133" s="452">
        <f>SUM(IZ133,HD133)</f>
        <v/>
      </c>
      <c r="KW133" s="452">
        <f>SUM(JA133,HE133)</f>
        <v/>
      </c>
      <c r="KX133" s="452">
        <f>SUM(JB133,HF133)</f>
        <v/>
      </c>
      <c r="KY133" s="452">
        <f>SUM(JC133,HG133)</f>
        <v/>
      </c>
      <c r="KZ133" s="452">
        <f>SUM(JD133,HH133)</f>
        <v/>
      </c>
      <c r="LA133" s="452">
        <f>SUM(JE133,HI133)</f>
        <v/>
      </c>
      <c r="LB133" s="452">
        <f>SUM(JF133,HJ133)</f>
        <v/>
      </c>
      <c r="LC133" s="452">
        <f>SUM(JG133,HK133)</f>
        <v/>
      </c>
      <c r="LD133" s="452">
        <f>SUM(JH133,HL133)</f>
        <v/>
      </c>
      <c r="LE133" s="453">
        <f>SUM(JI133,HM133)</f>
        <v/>
      </c>
      <c r="LF133" s="452">
        <f>SUM(JJ133,HN133)</f>
        <v/>
      </c>
      <c r="LG133" s="452">
        <f>SUM(JK133,HO133)</f>
        <v/>
      </c>
      <c r="LH133" s="452">
        <f>SUM(JL133,HP133)</f>
        <v/>
      </c>
      <c r="LI133" s="452">
        <f>SUM(JM133,HQ133)</f>
        <v/>
      </c>
      <c r="LJ133" s="452">
        <f>SUM(JN133,HR133)</f>
        <v/>
      </c>
      <c r="LK133" s="452">
        <f>SUM(JO133,HS133)</f>
        <v/>
      </c>
      <c r="LL133" s="452">
        <f>SUM(JP133,HT133)</f>
        <v/>
      </c>
      <c r="LM133" s="452">
        <f>SUM(JQ133,HU133)</f>
        <v/>
      </c>
      <c r="LN133" s="452">
        <f>SUM(JR133,HV133)</f>
        <v/>
      </c>
      <c r="LO133" s="452">
        <f>SUM(JS133,HW133)</f>
        <v/>
      </c>
      <c r="LP133" s="452">
        <f>SUM(JT133,HX133)</f>
        <v/>
      </c>
      <c r="LQ133" s="453">
        <f>SUM(JU133,HY133)</f>
        <v/>
      </c>
      <c r="LR133" s="452">
        <f>SUM(JV133,HZ133)</f>
        <v/>
      </c>
      <c r="LS133" s="452">
        <f>SUM(JW133,IA133)</f>
        <v/>
      </c>
      <c r="LT133" s="452">
        <f>SUM(JX133,IB133)</f>
        <v/>
      </c>
      <c r="LU133" s="452">
        <f>SUM(JY133,IC133)</f>
        <v/>
      </c>
      <c r="LV133" s="452">
        <f>SUM(JZ133,ID133)</f>
        <v/>
      </c>
      <c r="LW133" s="462">
        <f>SUM(KA133,IE133)</f>
        <v/>
      </c>
      <c r="LX133" s="452">
        <f>SUM(KH133:KS133)</f>
        <v/>
      </c>
      <c r="LY133" s="452">
        <f>SUM(KT133:LE133)</f>
        <v/>
      </c>
      <c r="LZ133" s="452">
        <f>SUM(LF133:LQ133)</f>
        <v/>
      </c>
      <c r="MA133" s="452">
        <f>SUM(LJ133:LU133)</f>
        <v/>
      </c>
      <c r="MB133" s="452">
        <f>SUM(LL133:LW133)</f>
        <v/>
      </c>
      <c r="MD133" s="524">
        <f>IFERROR(KH133/KH$117,0)</f>
        <v/>
      </c>
      <c r="ME133" s="524">
        <f>IFERROR(KI133/KI$117,0)</f>
        <v/>
      </c>
      <c r="MF133" s="524">
        <f>IFERROR(KJ133/KJ$117,0)</f>
        <v/>
      </c>
      <c r="MG133" s="524">
        <f>IFERROR(KK133/KK$117,0)</f>
        <v/>
      </c>
      <c r="MH133" s="524">
        <f>IFERROR(KL133/KL$117,0)</f>
        <v/>
      </c>
      <c r="MI133" s="524">
        <f>IFERROR(KM133/KM$117,0)</f>
        <v/>
      </c>
      <c r="MJ133" s="524">
        <f>IFERROR(KN133/KN$117,0)</f>
        <v/>
      </c>
      <c r="MK133" s="524">
        <f>IFERROR(KO133/KO$117,0)</f>
        <v/>
      </c>
      <c r="ML133" s="524">
        <f>IFERROR(KP133/KP$117,0)</f>
        <v/>
      </c>
      <c r="MM133" s="524">
        <f>IFERROR(KQ133/KQ$117,0)</f>
        <v/>
      </c>
      <c r="MN133" s="524">
        <f>IFERROR(KR133/KR$117,0)</f>
        <v/>
      </c>
      <c r="MO133" s="525">
        <f>IFERROR(KS133/KS$117,0)</f>
        <v/>
      </c>
      <c r="MP133" s="524">
        <f>IFERROR(KT133/KT$117,0)</f>
        <v/>
      </c>
      <c r="MQ133" s="524">
        <f>IFERROR(KU133/KU$117,0)</f>
        <v/>
      </c>
      <c r="MR133" s="524">
        <f>IFERROR(KV133/KV$117,0)</f>
        <v/>
      </c>
      <c r="MS133" s="524">
        <f>IFERROR(KW133/KW$117,0)</f>
        <v/>
      </c>
      <c r="MT133" s="524">
        <f>IFERROR(KX133/KX$117,0)</f>
        <v/>
      </c>
      <c r="MU133" s="524">
        <f>IFERROR(KY133/KY$117,0)</f>
        <v/>
      </c>
      <c r="MV133" s="524">
        <f>IFERROR(KZ133/KZ$117,0)</f>
        <v/>
      </c>
      <c r="MW133" s="524">
        <f>IFERROR(LA133/LA$117,0)</f>
        <v/>
      </c>
      <c r="MX133" s="524">
        <f>IFERROR(LB133/LB$117,0)</f>
        <v/>
      </c>
      <c r="MY133" s="524">
        <f>IFERROR(LC133/LC$117,0)</f>
        <v/>
      </c>
      <c r="MZ133" s="524">
        <f>IFERROR(LD133/LD$117,0)</f>
        <v/>
      </c>
      <c r="NA133" s="525">
        <f>IFERROR(LE133/LE$117,0)</f>
        <v/>
      </c>
      <c r="NB133" s="524">
        <f>IFERROR(LF133/LF$117,0)</f>
        <v/>
      </c>
      <c r="NC133" s="524">
        <f>IFERROR(LG133/LG$117,0)</f>
        <v/>
      </c>
      <c r="ND133" s="524">
        <f>IFERROR(LH133/LH$117,0)</f>
        <v/>
      </c>
      <c r="NE133" s="524">
        <f>IFERROR(LI133/LI$117,0)</f>
        <v/>
      </c>
      <c r="NF133" s="524">
        <f>IFERROR(LJ133/LJ$117,0)</f>
        <v/>
      </c>
      <c r="NG133" s="524">
        <f>IFERROR(LK133/LK$117,0)</f>
        <v/>
      </c>
      <c r="NH133" s="524">
        <f>IFERROR(LL133/LL$117,0)</f>
        <v/>
      </c>
      <c r="NI133" s="524">
        <f>IFERROR(LM133/LM$117,0)</f>
        <v/>
      </c>
      <c r="NJ133" s="524">
        <f>IFERROR(LN133/LN$117,0)</f>
        <v/>
      </c>
      <c r="NK133" s="524">
        <f>IFERROR(LO133/LO$117,0)</f>
        <v/>
      </c>
      <c r="NL133" s="524">
        <f>IFERROR(LP133/LP$117,0)</f>
        <v/>
      </c>
      <c r="NM133" s="525">
        <f>IFERROR(LQ133/LQ$117,0)</f>
        <v/>
      </c>
      <c r="NN133" s="524">
        <f>IFERROR(LR133/LR$117,0)</f>
        <v/>
      </c>
      <c r="NO133" s="524">
        <f>IFERROR(LS133/LS$117,0)</f>
        <v/>
      </c>
      <c r="NP133" s="524">
        <f>IFERROR(LT133/LT$117,0)</f>
        <v/>
      </c>
      <c r="NQ133" s="524">
        <f>IFERROR(LU133/LU$117,0)</f>
        <v/>
      </c>
      <c r="NR133" s="524">
        <f>IFERROR(LV133/LV$117,0)</f>
        <v/>
      </c>
      <c r="NS133" s="1756">
        <f>IFERROR(LW133/LW$117,0)</f>
        <v/>
      </c>
      <c r="NT133" s="524">
        <f>IFERROR(LX133/LX$117,0)</f>
        <v/>
      </c>
      <c r="NU133" s="524">
        <f>IFERROR(LY133/LY$117,0)</f>
        <v/>
      </c>
      <c r="NV133" s="524">
        <f>IFERROR(LZ133/LZ$117,0)</f>
        <v/>
      </c>
      <c r="NW133" s="524">
        <f>IFERROR(MA133/MA$117,0)</f>
        <v/>
      </c>
      <c r="NX133" s="524">
        <f>IFERROR(MB133/MB$117,0)</f>
        <v/>
      </c>
      <c r="NZ133" s="452">
        <f>LY133-LX133</f>
        <v/>
      </c>
      <c r="OA133" s="452">
        <f>LZ133-LY133</f>
        <v/>
      </c>
      <c r="OB133" s="452">
        <f>MA133-LZ133</f>
        <v/>
      </c>
      <c r="OC133" s="452">
        <f>MB133-LZ133</f>
        <v/>
      </c>
      <c r="OD133" s="1501" t="n"/>
      <c r="OE133" s="434" t="inlineStr">
        <is>
          <t>Variable expenses</t>
        </is>
      </c>
      <c r="OF133" s="434" t="inlineStr">
        <is>
          <t>Variable expenses</t>
        </is>
      </c>
      <c r="OG133" s="434" t="inlineStr">
        <is>
          <t>Variable expenses</t>
        </is>
      </c>
    </row>
    <row r="134" outlineLevel="2" ht="12" customFormat="1" customHeight="1" s="431">
      <c r="A134" s="1523" t="n"/>
      <c r="B134" s="1521" t="n"/>
      <c r="C134" s="768" t="inlineStr">
        <is>
          <t>Cogs - telecom sme</t>
        </is>
      </c>
      <c r="D134" s="771" t="n">
        <v>501134</v>
      </c>
      <c r="E134" s="771">
        <f>CONCATENATE(D134," - ",C134)</f>
        <v/>
      </c>
      <c r="F134" s="452">
        <f>'Income statement'!F134</f>
        <v/>
      </c>
      <c r="G134" s="452">
        <f>'Income statement'!G134</f>
        <v/>
      </c>
      <c r="H134" s="452">
        <f>'Income statement'!H134</f>
        <v/>
      </c>
      <c r="I134" s="452">
        <f>'Income statement'!I134</f>
        <v/>
      </c>
      <c r="J134" s="452">
        <f>'Income statement'!J134</f>
        <v/>
      </c>
      <c r="K134" s="452">
        <f>'Income statement'!K134</f>
        <v/>
      </c>
      <c r="L134" s="452">
        <f>'Income statement'!L134</f>
        <v/>
      </c>
      <c r="M134" s="452">
        <f>'Income statement'!M134</f>
        <v/>
      </c>
      <c r="N134" s="452">
        <f>'Income statement'!N134</f>
        <v/>
      </c>
      <c r="O134" s="452">
        <f>'Income statement'!O134</f>
        <v/>
      </c>
      <c r="P134" s="452">
        <f>'Income statement'!P134</f>
        <v/>
      </c>
      <c r="Q134" s="453">
        <f>'Income statement'!Q134</f>
        <v/>
      </c>
      <c r="R134" s="452">
        <f>'Income statement'!R134</f>
        <v/>
      </c>
      <c r="S134" s="452">
        <f>'Income statement'!S134</f>
        <v/>
      </c>
      <c r="T134" s="452">
        <f>'Income statement'!T134</f>
        <v/>
      </c>
      <c r="U134" s="452">
        <f>'Income statement'!U134</f>
        <v/>
      </c>
      <c r="V134" s="452">
        <f>'Income statement'!V134</f>
        <v/>
      </c>
      <c r="W134" s="452">
        <f>'Income statement'!W134</f>
        <v/>
      </c>
      <c r="X134" s="452">
        <f>'Income statement'!X134</f>
        <v/>
      </c>
      <c r="Y134" s="452">
        <f>'Income statement'!Y134</f>
        <v/>
      </c>
      <c r="Z134" s="452">
        <f>'Income statement'!Z134</f>
        <v/>
      </c>
      <c r="AA134" s="452">
        <f>'Income statement'!AA134</f>
        <v/>
      </c>
      <c r="AB134" s="452">
        <f>'Income statement'!AB134</f>
        <v/>
      </c>
      <c r="AC134" s="453">
        <f>'Income statement'!AC134</f>
        <v/>
      </c>
      <c r="AD134" s="452">
        <f>'Income statement'!AD134</f>
        <v/>
      </c>
      <c r="AE134" s="452">
        <f>'Income statement'!AE134</f>
        <v/>
      </c>
      <c r="AF134" s="452">
        <f>'Income statement'!AF134</f>
        <v/>
      </c>
      <c r="AG134" s="452">
        <f>'Income statement'!AG134</f>
        <v/>
      </c>
      <c r="AH134" s="452">
        <f>'Income statement'!AH134</f>
        <v/>
      </c>
      <c r="AI134" s="452">
        <f>'Income statement'!AI134</f>
        <v/>
      </c>
      <c r="AJ134" s="452">
        <f>'Income statement'!AJ134</f>
        <v/>
      </c>
      <c r="AK134" s="452">
        <f>'Income statement'!AK134</f>
        <v/>
      </c>
      <c r="AL134" s="452">
        <f>'Income statement'!AL134</f>
        <v/>
      </c>
      <c r="AM134" s="452">
        <f>'Income statement'!AM134</f>
        <v/>
      </c>
      <c r="AN134" s="452">
        <f>'Income statement'!AN134</f>
        <v/>
      </c>
      <c r="AO134" s="453">
        <f>'Income statement'!AO134</f>
        <v/>
      </c>
      <c r="AP134" s="452">
        <f>'Income statement'!AP134</f>
        <v/>
      </c>
      <c r="AQ134" s="452">
        <f>'Income statement'!AQ134</f>
        <v/>
      </c>
      <c r="AR134" s="452">
        <f>'Income statement'!AR134</f>
        <v/>
      </c>
      <c r="AS134" s="452">
        <f>'Income statement'!AS134</f>
        <v/>
      </c>
      <c r="AT134" s="452">
        <f>'Income statement'!AT134</f>
        <v/>
      </c>
      <c r="AU134" s="462">
        <f>'Income statement'!AU134</f>
        <v/>
      </c>
      <c r="AV134" s="452">
        <f>SUM(F134:Q134)</f>
        <v/>
      </c>
      <c r="AW134" s="452">
        <f>SUM(R134:AC134)</f>
        <v/>
      </c>
      <c r="AX134" s="452">
        <f>SUM(AD134:AO134)</f>
        <v/>
      </c>
      <c r="AY134" s="452">
        <f>SUM(AH134:AS134)</f>
        <v/>
      </c>
      <c r="AZ134" s="452">
        <f>SUM(AJ134:AU134)</f>
        <v/>
      </c>
      <c r="BB134" s="452">
        <f>SUMIFS('QofE Def adjustments'!F:F,'QofE Def adjustments'!$E:$E,'Adjusted IS'!$E134)</f>
        <v/>
      </c>
      <c r="BC134" s="452">
        <f>SUMIFS('QofE Def adjustments'!G:G,'QofE Def adjustments'!$E:$E,'Adjusted IS'!$E134)</f>
        <v/>
      </c>
      <c r="BD134" s="452">
        <f>SUMIFS('QofE Def adjustments'!H:H,'QofE Def adjustments'!$E:$E,'Adjusted IS'!$E134)</f>
        <v/>
      </c>
      <c r="BE134" s="452">
        <f>SUMIFS('QofE Def adjustments'!I:I,'QofE Def adjustments'!$E:$E,'Adjusted IS'!$E134)</f>
        <v/>
      </c>
      <c r="BF134" s="452">
        <f>SUMIFS('QofE Def adjustments'!J:J,'QofE Def adjustments'!$E:$E,'Adjusted IS'!$E134)</f>
        <v/>
      </c>
      <c r="BG134" s="452">
        <f>SUMIFS('QofE Def adjustments'!K:K,'QofE Def adjustments'!$E:$E,'Adjusted IS'!$E134)</f>
        <v/>
      </c>
      <c r="BH134" s="452">
        <f>SUMIFS('QofE Def adjustments'!L:L,'QofE Def adjustments'!$E:$E,'Adjusted IS'!$E134)</f>
        <v/>
      </c>
      <c r="BI134" s="452">
        <f>SUMIFS('QofE Def adjustments'!M:M,'QofE Def adjustments'!$E:$E,'Adjusted IS'!$E134)</f>
        <v/>
      </c>
      <c r="BJ134" s="452">
        <f>SUMIFS('QofE Def adjustments'!N:N,'QofE Def adjustments'!$E:$E,'Adjusted IS'!$E134)</f>
        <v/>
      </c>
      <c r="BK134" s="452">
        <f>SUMIFS('QofE Def adjustments'!O:O,'QofE Def adjustments'!$E:$E,'Adjusted IS'!$E134)</f>
        <v/>
      </c>
      <c r="BL134" s="452">
        <f>SUMIFS('QofE Def adjustments'!P:P,'QofE Def adjustments'!$E:$E,'Adjusted IS'!$E134)</f>
        <v/>
      </c>
      <c r="BM134" s="453">
        <f>SUMIFS('QofE Def adjustments'!Q:Q,'QofE Def adjustments'!$E:$E,'Adjusted IS'!$E134)</f>
        <v/>
      </c>
      <c r="BN134" s="452">
        <f>SUMIFS('QofE Def adjustments'!R:R,'QofE Def adjustments'!$E:$E,'Adjusted IS'!$E134)</f>
        <v/>
      </c>
      <c r="BO134" s="452">
        <f>SUMIFS('QofE Def adjustments'!S:S,'QofE Def adjustments'!$E:$E,'Adjusted IS'!$E134)</f>
        <v/>
      </c>
      <c r="BP134" s="452">
        <f>SUMIFS('QofE Def adjustments'!T:T,'QofE Def adjustments'!$E:$E,'Adjusted IS'!$E134)</f>
        <v/>
      </c>
      <c r="BQ134" s="452">
        <f>SUMIFS('QofE Def adjustments'!U:U,'QofE Def adjustments'!$E:$E,'Adjusted IS'!$E134)</f>
        <v/>
      </c>
      <c r="BR134" s="452">
        <f>SUMIFS('QofE Def adjustments'!V:V,'QofE Def adjustments'!$E:$E,'Adjusted IS'!$E134)</f>
        <v/>
      </c>
      <c r="BS134" s="452">
        <f>SUMIFS('QofE Def adjustments'!W:W,'QofE Def adjustments'!$E:$E,'Adjusted IS'!$E134)</f>
        <v/>
      </c>
      <c r="BT134" s="452">
        <f>SUMIFS('QofE Def adjustments'!X:X,'QofE Def adjustments'!$E:$E,'Adjusted IS'!$E134)</f>
        <v/>
      </c>
      <c r="BU134" s="452">
        <f>SUMIFS('QofE Def adjustments'!Y:Y,'QofE Def adjustments'!$E:$E,'Adjusted IS'!$E134)</f>
        <v/>
      </c>
      <c r="BV134" s="452">
        <f>SUMIFS('QofE Def adjustments'!Z:Z,'QofE Def adjustments'!$E:$E,'Adjusted IS'!$E134)</f>
        <v/>
      </c>
      <c r="BW134" s="452">
        <f>SUMIFS('QofE Def adjustments'!AA:AA,'QofE Def adjustments'!$E:$E,'Adjusted IS'!$E134)</f>
        <v/>
      </c>
      <c r="BX134" s="452">
        <f>SUMIFS('QofE Def adjustments'!AB:AB,'QofE Def adjustments'!$E:$E,'Adjusted IS'!$E134)</f>
        <v/>
      </c>
      <c r="BY134" s="453">
        <f>SUMIFS('QofE Def adjustments'!AC:AC,'QofE Def adjustments'!$E:$E,'Adjusted IS'!$E134)</f>
        <v/>
      </c>
      <c r="BZ134" s="452">
        <f>SUMIFS('QofE Def adjustments'!AD:AD,'QofE Def adjustments'!$E:$E,'Adjusted IS'!$E134)</f>
        <v/>
      </c>
      <c r="CA134" s="452">
        <f>SUMIFS('QofE Def adjustments'!AE:AE,'QofE Def adjustments'!$E:$E,'Adjusted IS'!$E134)</f>
        <v/>
      </c>
      <c r="CB134" s="452">
        <f>SUMIFS('QofE Def adjustments'!AF:AF,'QofE Def adjustments'!$E:$E,'Adjusted IS'!$E134)</f>
        <v/>
      </c>
      <c r="CC134" s="452">
        <f>SUMIFS('QofE Def adjustments'!AG:AG,'QofE Def adjustments'!$E:$E,'Adjusted IS'!$E134)</f>
        <v/>
      </c>
      <c r="CD134" s="452">
        <f>SUMIFS('QofE Def adjustments'!AH:AH,'QofE Def adjustments'!$E:$E,'Adjusted IS'!$E134)</f>
        <v/>
      </c>
      <c r="CE134" s="452">
        <f>SUMIFS('QofE Def adjustments'!AI:AI,'QofE Def adjustments'!$E:$E,'Adjusted IS'!$E134)</f>
        <v/>
      </c>
      <c r="CF134" s="452">
        <f>SUMIFS('QofE Def adjustments'!AJ:AJ,'QofE Def adjustments'!$E:$E,'Adjusted IS'!$E134)</f>
        <v/>
      </c>
      <c r="CG134" s="452">
        <f>SUMIFS('QofE Def adjustments'!AK:AK,'QofE Def adjustments'!$E:$E,'Adjusted IS'!$E134)</f>
        <v/>
      </c>
      <c r="CH134" s="452">
        <f>SUMIFS('QofE Def adjustments'!AL:AL,'QofE Def adjustments'!$E:$E,'Adjusted IS'!$E134)</f>
        <v/>
      </c>
      <c r="CI134" s="452">
        <f>SUMIFS('QofE Def adjustments'!AM:AM,'QofE Def adjustments'!$E:$E,'Adjusted IS'!$E134)</f>
        <v/>
      </c>
      <c r="CJ134" s="452">
        <f>SUMIFS('QofE Def adjustments'!AN:AN,'QofE Def adjustments'!$E:$E,'Adjusted IS'!$E134)</f>
        <v/>
      </c>
      <c r="CK134" s="453">
        <f>SUMIFS('QofE Def adjustments'!AO:AO,'QofE Def adjustments'!$E:$E,'Adjusted IS'!$E134)</f>
        <v/>
      </c>
      <c r="CL134" s="452">
        <f>SUMIFS('QofE Def adjustments'!AP:AP,'QofE Def adjustments'!$E:$E,'Adjusted IS'!$E134)</f>
        <v/>
      </c>
      <c r="CM134" s="452">
        <f>SUMIFS('QofE Def adjustments'!AQ:AQ,'QofE Def adjustments'!$E:$E,'Adjusted IS'!$E134)</f>
        <v/>
      </c>
      <c r="CN134" s="452">
        <f>SUMIFS('QofE Def adjustments'!AR:AR,'QofE Def adjustments'!$E:$E,'Adjusted IS'!$E134)</f>
        <v/>
      </c>
      <c r="CO134" s="452">
        <f>SUMIFS('QofE Def adjustments'!AS:AS,'QofE Def adjustments'!$E:$E,'Adjusted IS'!$E134)</f>
        <v/>
      </c>
      <c r="CP134" s="452">
        <f>SUMIFS('QofE Def adjustments'!AT:AT,'QofE Def adjustments'!$E:$E,'Adjusted IS'!$E134)</f>
        <v/>
      </c>
      <c r="CQ134" s="462">
        <f>SUMIFS('QofE Def adjustments'!AU:AU,'QofE Def adjustments'!$E:$E,'Adjusted IS'!$E134)</f>
        <v/>
      </c>
      <c r="CR134" s="452">
        <f>SUM(BB134:BM134)</f>
        <v/>
      </c>
      <c r="CS134" s="452">
        <f>SUM(BN134:BY134)</f>
        <v/>
      </c>
      <c r="CT134" s="452">
        <f>SUM(BZ134:CK134)</f>
        <v/>
      </c>
      <c r="CU134" s="452">
        <f>SUM(CD134:CO134)</f>
        <v/>
      </c>
      <c r="CV134" s="452">
        <f>SUM(CF134:CQ134)</f>
        <v/>
      </c>
      <c r="CX134" s="452">
        <f>SUM(BB134,F134)</f>
        <v/>
      </c>
      <c r="CY134" s="452">
        <f>SUM(BC134,G134)</f>
        <v/>
      </c>
      <c r="CZ134" s="452">
        <f>SUM(BD134,H134)</f>
        <v/>
      </c>
      <c r="DA134" s="452">
        <f>SUM(BE134,I134)</f>
        <v/>
      </c>
      <c r="DB134" s="452">
        <f>SUM(BF134,J134)</f>
        <v/>
      </c>
      <c r="DC134" s="452">
        <f>SUM(BG134,K134)</f>
        <v/>
      </c>
      <c r="DD134" s="452">
        <f>SUM(BH134,L134)</f>
        <v/>
      </c>
      <c r="DE134" s="452">
        <f>SUM(BI134,M134)</f>
        <v/>
      </c>
      <c r="DF134" s="452">
        <f>SUM(BJ134,N134)</f>
        <v/>
      </c>
      <c r="DG134" s="452">
        <f>SUM(BK134,O134)</f>
        <v/>
      </c>
      <c r="DH134" s="452">
        <f>SUM(BL134,P134)</f>
        <v/>
      </c>
      <c r="DI134" s="453">
        <f>SUM(BM134,Q134)</f>
        <v/>
      </c>
      <c r="DJ134" s="452">
        <f>SUM(BN134,R134)</f>
        <v/>
      </c>
      <c r="DK134" s="452">
        <f>SUM(BO134,S134)</f>
        <v/>
      </c>
      <c r="DL134" s="452">
        <f>SUM(BP134,T134)</f>
        <v/>
      </c>
      <c r="DM134" s="452">
        <f>SUM(BQ134,U134)</f>
        <v/>
      </c>
      <c r="DN134" s="452">
        <f>SUM(BR134,V134)</f>
        <v/>
      </c>
      <c r="DO134" s="452">
        <f>SUM(BS134,W134)</f>
        <v/>
      </c>
      <c r="DP134" s="452">
        <f>SUM(BT134,X134)</f>
        <v/>
      </c>
      <c r="DQ134" s="452">
        <f>SUM(BU134,Y134)</f>
        <v/>
      </c>
      <c r="DR134" s="452">
        <f>SUM(BV134,Z134)</f>
        <v/>
      </c>
      <c r="DS134" s="452">
        <f>SUM(BW134,AA134)</f>
        <v/>
      </c>
      <c r="DT134" s="452">
        <f>SUM(BX134,AB134)</f>
        <v/>
      </c>
      <c r="DU134" s="453">
        <f>SUM(BY134,AC134)</f>
        <v/>
      </c>
      <c r="DV134" s="452">
        <f>SUM(BZ134,AD134)</f>
        <v/>
      </c>
      <c r="DW134" s="452">
        <f>SUM(CA134,AE134)</f>
        <v/>
      </c>
      <c r="DX134" s="452">
        <f>SUM(CB134,AF134)</f>
        <v/>
      </c>
      <c r="DY134" s="452">
        <f>SUM(CC134,AG134)</f>
        <v/>
      </c>
      <c r="DZ134" s="452">
        <f>SUM(CD134,AH134)</f>
        <v/>
      </c>
      <c r="EA134" s="452">
        <f>SUM(CE134,AI134)</f>
        <v/>
      </c>
      <c r="EB134" s="452">
        <f>SUM(CF134,AJ134)</f>
        <v/>
      </c>
      <c r="EC134" s="452">
        <f>SUM(CG134,AK134)</f>
        <v/>
      </c>
      <c r="ED134" s="452">
        <f>SUM(CH134,AL134)</f>
        <v/>
      </c>
      <c r="EE134" s="452">
        <f>SUM(CI134,AM134)</f>
        <v/>
      </c>
      <c r="EF134" s="452">
        <f>SUM(CJ134,AN134)</f>
        <v/>
      </c>
      <c r="EG134" s="453">
        <f>SUM(CK134,AO134)</f>
        <v/>
      </c>
      <c r="EH134" s="452">
        <f>SUM(CL134,AP134)</f>
        <v/>
      </c>
      <c r="EI134" s="452">
        <f>SUM(CM134,AQ134)</f>
        <v/>
      </c>
      <c r="EJ134" s="452">
        <f>SUM(CN134,AR134)</f>
        <v/>
      </c>
      <c r="EK134" s="452">
        <f>SUM(CO134,AS134)</f>
        <v/>
      </c>
      <c r="EL134" s="452">
        <f>SUM(CP134,AT134)</f>
        <v/>
      </c>
      <c r="EM134" s="462">
        <f>SUM(CQ134,AU134)</f>
        <v/>
      </c>
      <c r="EN134" s="452">
        <f>SUM(CX134:DI134)</f>
        <v/>
      </c>
      <c r="EO134" s="452">
        <f>SUM(DJ134:DU134)</f>
        <v/>
      </c>
      <c r="EP134" s="452">
        <f>SUM(DV134:EG134)</f>
        <v/>
      </c>
      <c r="EQ134" s="452">
        <f>SUM(DZ134:EK134)</f>
        <v/>
      </c>
      <c r="ER134" s="452">
        <f>SUM(EB134:EM134)</f>
        <v/>
      </c>
      <c r="ET134" s="452">
        <f>SUMIFS('QofE DD adjustments'!F:F,'QofE DD adjustments'!$E:$E,'Adjusted IS'!$E134)</f>
        <v/>
      </c>
      <c r="EU134" s="452">
        <f>SUMIFS('QofE DD adjustments'!G:G,'QofE DD adjustments'!$E:$E,'Adjusted IS'!$E134)</f>
        <v/>
      </c>
      <c r="EV134" s="452">
        <f>SUMIFS('QofE DD adjustments'!H:H,'QofE DD adjustments'!$E:$E,'Adjusted IS'!$E134)</f>
        <v/>
      </c>
      <c r="EW134" s="452">
        <f>SUMIFS('QofE DD adjustments'!I:I,'QofE DD adjustments'!$E:$E,'Adjusted IS'!$E134)</f>
        <v/>
      </c>
      <c r="EX134" s="452">
        <f>SUMIFS('QofE DD adjustments'!J:J,'QofE DD adjustments'!$E:$E,'Adjusted IS'!$E134)</f>
        <v/>
      </c>
      <c r="EY134" s="452">
        <f>SUMIFS('QofE DD adjustments'!K:K,'QofE DD adjustments'!$E:$E,'Adjusted IS'!$E134)</f>
        <v/>
      </c>
      <c r="EZ134" s="452">
        <f>SUMIFS('QofE DD adjustments'!L:L,'QofE DD adjustments'!$E:$E,'Adjusted IS'!$E134)</f>
        <v/>
      </c>
      <c r="FA134" s="452">
        <f>SUMIFS('QofE DD adjustments'!M:M,'QofE DD adjustments'!$E:$E,'Adjusted IS'!$E134)</f>
        <v/>
      </c>
      <c r="FB134" s="452">
        <f>SUMIFS('QofE DD adjustments'!N:N,'QofE DD adjustments'!$E:$E,'Adjusted IS'!$E134)</f>
        <v/>
      </c>
      <c r="FC134" s="452">
        <f>SUMIFS('QofE DD adjustments'!O:O,'QofE DD adjustments'!$E:$E,'Adjusted IS'!$E134)</f>
        <v/>
      </c>
      <c r="FD134" s="452">
        <f>SUMIFS('QofE DD adjustments'!P:P,'QofE DD adjustments'!$E:$E,'Adjusted IS'!$E134)</f>
        <v/>
      </c>
      <c r="FE134" s="453">
        <f>SUMIFS('QofE DD adjustments'!Q:Q,'QofE DD adjustments'!$E:$E,'Adjusted IS'!$E134)</f>
        <v/>
      </c>
      <c r="FF134" s="452">
        <f>SUMIFS('QofE DD adjustments'!R:R,'QofE DD adjustments'!$E:$E,'Adjusted IS'!$E134)</f>
        <v/>
      </c>
      <c r="FG134" s="452">
        <f>SUMIFS('QofE DD adjustments'!S:S,'QofE DD adjustments'!$E:$E,'Adjusted IS'!$E134)</f>
        <v/>
      </c>
      <c r="FH134" s="452">
        <f>SUMIFS('QofE DD adjustments'!T:T,'QofE DD adjustments'!$E:$E,'Adjusted IS'!$E134)</f>
        <v/>
      </c>
      <c r="FI134" s="452">
        <f>SUMIFS('QofE DD adjustments'!U:U,'QofE DD adjustments'!$E:$E,'Adjusted IS'!$E134)</f>
        <v/>
      </c>
      <c r="FJ134" s="452">
        <f>SUMIFS('QofE DD adjustments'!V:V,'QofE DD adjustments'!$E:$E,'Adjusted IS'!$E134)</f>
        <v/>
      </c>
      <c r="FK134" s="452">
        <f>SUMIFS('QofE DD adjustments'!W:W,'QofE DD adjustments'!$E:$E,'Adjusted IS'!$E134)</f>
        <v/>
      </c>
      <c r="FL134" s="452">
        <f>SUMIFS('QofE DD adjustments'!X:X,'QofE DD adjustments'!$E:$E,'Adjusted IS'!$E134)</f>
        <v/>
      </c>
      <c r="FM134" s="452">
        <f>SUMIFS('QofE DD adjustments'!Y:Y,'QofE DD adjustments'!$E:$E,'Adjusted IS'!$E134)</f>
        <v/>
      </c>
      <c r="FN134" s="452">
        <f>SUMIFS('QofE DD adjustments'!Z:Z,'QofE DD adjustments'!$E:$E,'Adjusted IS'!$E134)</f>
        <v/>
      </c>
      <c r="FO134" s="452">
        <f>SUMIFS('QofE DD adjustments'!AA:AA,'QofE DD adjustments'!$E:$E,'Adjusted IS'!$E134)</f>
        <v/>
      </c>
      <c r="FP134" s="452">
        <f>SUMIFS('QofE DD adjustments'!AB:AB,'QofE DD adjustments'!$E:$E,'Adjusted IS'!$E134)</f>
        <v/>
      </c>
      <c r="FQ134" s="453">
        <f>SUMIFS('QofE DD adjustments'!AC:AC,'QofE DD adjustments'!$E:$E,'Adjusted IS'!$E134)</f>
        <v/>
      </c>
      <c r="FR134" s="452">
        <f>SUMIFS('QofE DD adjustments'!AD:AD,'QofE DD adjustments'!$E:$E,'Adjusted IS'!$E134)</f>
        <v/>
      </c>
      <c r="FS134" s="452">
        <f>SUMIFS('QofE DD adjustments'!AE:AE,'QofE DD adjustments'!$E:$E,'Adjusted IS'!$E134)</f>
        <v/>
      </c>
      <c r="FT134" s="452">
        <f>SUMIFS('QofE DD adjustments'!AF:AF,'QofE DD adjustments'!$E:$E,'Adjusted IS'!$E134)</f>
        <v/>
      </c>
      <c r="FU134" s="452">
        <f>SUMIFS('QofE DD adjustments'!AG:AG,'QofE DD adjustments'!$E:$E,'Adjusted IS'!$E134)</f>
        <v/>
      </c>
      <c r="FV134" s="452">
        <f>SUMIFS('QofE DD adjustments'!AH:AH,'QofE DD adjustments'!$E:$E,'Adjusted IS'!$E134)</f>
        <v/>
      </c>
      <c r="FW134" s="452">
        <f>SUMIFS('QofE DD adjustments'!AI:AI,'QofE DD adjustments'!$E:$E,'Adjusted IS'!$E134)</f>
        <v/>
      </c>
      <c r="FX134" s="452">
        <f>SUMIFS('QofE DD adjustments'!AJ:AJ,'QofE DD adjustments'!$E:$E,'Adjusted IS'!$E134)</f>
        <v/>
      </c>
      <c r="FY134" s="452">
        <f>SUMIFS('QofE DD adjustments'!AK:AK,'QofE DD adjustments'!$E:$E,'Adjusted IS'!$E134)</f>
        <v/>
      </c>
      <c r="FZ134" s="452">
        <f>SUMIFS('QofE DD adjustments'!AL:AL,'QofE DD adjustments'!$E:$E,'Adjusted IS'!$E134)</f>
        <v/>
      </c>
      <c r="GA134" s="452">
        <f>SUMIFS('QofE DD adjustments'!AM:AM,'QofE DD adjustments'!$E:$E,'Adjusted IS'!$E134)</f>
        <v/>
      </c>
      <c r="GB134" s="452">
        <f>SUMIFS('QofE DD adjustments'!AN:AN,'QofE DD adjustments'!$E:$E,'Adjusted IS'!$E134)</f>
        <v/>
      </c>
      <c r="GC134" s="453">
        <f>SUMIFS('QofE DD adjustments'!AO:AO,'QofE DD adjustments'!$E:$E,'Adjusted IS'!$E134)</f>
        <v/>
      </c>
      <c r="GD134" s="452">
        <f>SUMIFS('QofE DD adjustments'!AP:AP,'QofE DD adjustments'!$E:$E,'Adjusted IS'!$E134)</f>
        <v/>
      </c>
      <c r="GE134" s="452">
        <f>SUMIFS('QofE DD adjustments'!AQ:AQ,'QofE DD adjustments'!$E:$E,'Adjusted IS'!$E134)</f>
        <v/>
      </c>
      <c r="GF134" s="452">
        <f>SUMIFS('QofE DD adjustments'!AR:AR,'QofE DD adjustments'!$E:$E,'Adjusted IS'!$E134)</f>
        <v/>
      </c>
      <c r="GG134" s="452">
        <f>SUMIFS('QofE DD adjustments'!AS:AS,'QofE DD adjustments'!$E:$E,'Adjusted IS'!$E134)</f>
        <v/>
      </c>
      <c r="GH134" s="452">
        <f>SUMIFS('QofE DD adjustments'!AT:AT,'QofE DD adjustments'!$E:$E,'Adjusted IS'!$E134)</f>
        <v/>
      </c>
      <c r="GI134" s="462">
        <f>SUMIFS('QofE DD adjustments'!AU:AU,'QofE DD adjustments'!$E:$E,'Adjusted IS'!$E134)</f>
        <v/>
      </c>
      <c r="GJ134" s="452">
        <f>SUM(ET134:FE134)</f>
        <v/>
      </c>
      <c r="GK134" s="452">
        <f>SUM(FF134:FQ134)</f>
        <v/>
      </c>
      <c r="GL134" s="452">
        <f>SUM(FR134:GC134)</f>
        <v/>
      </c>
      <c r="GM134" s="452">
        <f>SUM(FV134:GG134)</f>
        <v/>
      </c>
      <c r="GN134" s="452">
        <f>SUM(FX134:GI134)</f>
        <v/>
      </c>
      <c r="GP134" s="452">
        <f>SUM(ET134,CX134)</f>
        <v/>
      </c>
      <c r="GQ134" s="452">
        <f>SUM(EU134,CY134)</f>
        <v/>
      </c>
      <c r="GR134" s="452">
        <f>SUM(EV134,CZ134)</f>
        <v/>
      </c>
      <c r="GS134" s="452">
        <f>SUM(EW134,DA134)</f>
        <v/>
      </c>
      <c r="GT134" s="452">
        <f>SUM(EX134,DB134)</f>
        <v/>
      </c>
      <c r="GU134" s="452">
        <f>SUM(EY134,DC134)</f>
        <v/>
      </c>
      <c r="GV134" s="452">
        <f>SUM(EZ134,DD134)</f>
        <v/>
      </c>
      <c r="GW134" s="452">
        <f>SUM(FA134,DE134)</f>
        <v/>
      </c>
      <c r="GX134" s="452">
        <f>SUM(FB134,DF134)</f>
        <v/>
      </c>
      <c r="GY134" s="452">
        <f>SUM(FC134,DG134)</f>
        <v/>
      </c>
      <c r="GZ134" s="452">
        <f>SUM(FD134,DH134)</f>
        <v/>
      </c>
      <c r="HA134" s="453">
        <f>SUM(FE134,DI134)</f>
        <v/>
      </c>
      <c r="HB134" s="452">
        <f>SUM(FF134,DJ134)</f>
        <v/>
      </c>
      <c r="HC134" s="452">
        <f>SUM(FG134,DK134)</f>
        <v/>
      </c>
      <c r="HD134" s="452">
        <f>SUM(FH134,DL134)</f>
        <v/>
      </c>
      <c r="HE134" s="452">
        <f>SUM(FI134,DM134)</f>
        <v/>
      </c>
      <c r="HF134" s="452">
        <f>SUM(FJ134,DN134)</f>
        <v/>
      </c>
      <c r="HG134" s="452">
        <f>SUM(FK134,DO134)</f>
        <v/>
      </c>
      <c r="HH134" s="452">
        <f>SUM(FL134,DP134)</f>
        <v/>
      </c>
      <c r="HI134" s="452">
        <f>SUM(FM134,DQ134)</f>
        <v/>
      </c>
      <c r="HJ134" s="452">
        <f>SUM(FN134,DR134)</f>
        <v/>
      </c>
      <c r="HK134" s="452">
        <f>SUM(FO134,DS134)</f>
        <v/>
      </c>
      <c r="HL134" s="452">
        <f>SUM(FP134,DT134)</f>
        <v/>
      </c>
      <c r="HM134" s="453">
        <f>SUM(FQ134,DU134)</f>
        <v/>
      </c>
      <c r="HN134" s="452">
        <f>SUM(FR134,DV134)</f>
        <v/>
      </c>
      <c r="HO134" s="452">
        <f>SUM(FS134,DW134)</f>
        <v/>
      </c>
      <c r="HP134" s="452">
        <f>SUM(FT134,DX134)</f>
        <v/>
      </c>
      <c r="HQ134" s="452">
        <f>SUM(FU134,DY134)</f>
        <v/>
      </c>
      <c r="HR134" s="452">
        <f>SUM(FV134,DZ134)</f>
        <v/>
      </c>
      <c r="HS134" s="452">
        <f>SUM(FW134,EA134)</f>
        <v/>
      </c>
      <c r="HT134" s="452">
        <f>SUM(FX134,EB134)</f>
        <v/>
      </c>
      <c r="HU134" s="452">
        <f>SUM(FY134,EC134)</f>
        <v/>
      </c>
      <c r="HV134" s="452">
        <f>SUM(FZ134,ED134)</f>
        <v/>
      </c>
      <c r="HW134" s="452">
        <f>SUM(GA134,EE134)</f>
        <v/>
      </c>
      <c r="HX134" s="452">
        <f>SUM(GB134,EF134)</f>
        <v/>
      </c>
      <c r="HY134" s="453">
        <f>SUM(GC134,EG134)</f>
        <v/>
      </c>
      <c r="HZ134" s="452">
        <f>SUM(GD134,EH134)</f>
        <v/>
      </c>
      <c r="IA134" s="452">
        <f>SUM(GE134,EI134)</f>
        <v/>
      </c>
      <c r="IB134" s="452">
        <f>SUM(GF134,EJ134)</f>
        <v/>
      </c>
      <c r="IC134" s="452">
        <f>SUM(GG134,EK134)</f>
        <v/>
      </c>
      <c r="ID134" s="452">
        <f>SUM(GH134,EL134)</f>
        <v/>
      </c>
      <c r="IE134" s="462">
        <f>SUM(GI134,EM134)</f>
        <v/>
      </c>
      <c r="IF134" s="452">
        <f>SUM(GP134:HA134)</f>
        <v/>
      </c>
      <c r="IG134" s="452">
        <f>SUM(HB134:HM134)</f>
        <v/>
      </c>
      <c r="IH134" s="452">
        <f>SUM(HN134:HY134)</f>
        <v/>
      </c>
      <c r="II134" s="452">
        <f>SUM(HR134:IC134)</f>
        <v/>
      </c>
      <c r="IJ134" s="452">
        <f>SUM(HT134:IE134)</f>
        <v/>
      </c>
      <c r="IL134" s="452">
        <f>SUMIFS('QofE PF adjustments'!F:F,'QofE PF adjustments'!$E:$E,'Adjusted IS'!$E134)</f>
        <v/>
      </c>
      <c r="IM134" s="452">
        <f>SUMIFS('QofE PF adjustments'!G:G,'QofE PF adjustments'!$E:$E,'Adjusted IS'!$E134)</f>
        <v/>
      </c>
      <c r="IN134" s="452">
        <f>SUMIFS('QofE PF adjustments'!H:H,'QofE PF adjustments'!$E:$E,'Adjusted IS'!$E134)</f>
        <v/>
      </c>
      <c r="IO134" s="452">
        <f>SUMIFS('QofE PF adjustments'!I:I,'QofE PF adjustments'!$E:$E,'Adjusted IS'!$E134)</f>
        <v/>
      </c>
      <c r="IP134" s="452">
        <f>SUMIFS('QofE PF adjustments'!J:J,'QofE PF adjustments'!$E:$E,'Adjusted IS'!$E134)</f>
        <v/>
      </c>
      <c r="IQ134" s="452">
        <f>SUMIFS('QofE PF adjustments'!K:K,'QofE PF adjustments'!$E:$E,'Adjusted IS'!$E134)</f>
        <v/>
      </c>
      <c r="IR134" s="452">
        <f>SUMIFS('QofE PF adjustments'!L:L,'QofE PF adjustments'!$E:$E,'Adjusted IS'!$E134)</f>
        <v/>
      </c>
      <c r="IS134" s="452">
        <f>SUMIFS('QofE PF adjustments'!M:M,'QofE PF adjustments'!$E:$E,'Adjusted IS'!$E134)</f>
        <v/>
      </c>
      <c r="IT134" s="452">
        <f>SUMIFS('QofE PF adjustments'!N:N,'QofE PF adjustments'!$E:$E,'Adjusted IS'!$E134)</f>
        <v/>
      </c>
      <c r="IU134" s="452">
        <f>SUMIFS('QofE PF adjustments'!O:O,'QofE PF adjustments'!$E:$E,'Adjusted IS'!$E134)</f>
        <v/>
      </c>
      <c r="IV134" s="452">
        <f>SUMIFS('QofE PF adjustments'!P:P,'QofE PF adjustments'!$E:$E,'Adjusted IS'!$E134)</f>
        <v/>
      </c>
      <c r="IW134" s="453">
        <f>SUMIFS('QofE PF adjustments'!Q:Q,'QofE PF adjustments'!$E:$E,'Adjusted IS'!$E134)</f>
        <v/>
      </c>
      <c r="IX134" s="452">
        <f>SUMIFS('QofE PF adjustments'!R:R,'QofE PF adjustments'!$E:$E,'Adjusted IS'!$E134)</f>
        <v/>
      </c>
      <c r="IY134" s="452">
        <f>SUMIFS('QofE PF adjustments'!S:S,'QofE PF adjustments'!$E:$E,'Adjusted IS'!$E134)</f>
        <v/>
      </c>
      <c r="IZ134" s="452">
        <f>SUMIFS('QofE PF adjustments'!T:T,'QofE PF adjustments'!$E:$E,'Adjusted IS'!$E134)</f>
        <v/>
      </c>
      <c r="JA134" s="452">
        <f>SUMIFS('QofE PF adjustments'!U:U,'QofE PF adjustments'!$E:$E,'Adjusted IS'!$E134)</f>
        <v/>
      </c>
      <c r="JB134" s="452">
        <f>SUMIFS('QofE PF adjustments'!V:V,'QofE PF adjustments'!$E:$E,'Adjusted IS'!$E134)</f>
        <v/>
      </c>
      <c r="JC134" s="452">
        <f>SUMIFS('QofE PF adjustments'!W:W,'QofE PF adjustments'!$E:$E,'Adjusted IS'!$E134)</f>
        <v/>
      </c>
      <c r="JD134" s="452">
        <f>SUMIFS('QofE PF adjustments'!X:X,'QofE PF adjustments'!$E:$E,'Adjusted IS'!$E134)</f>
        <v/>
      </c>
      <c r="JE134" s="452">
        <f>SUMIFS('QofE PF adjustments'!Y:Y,'QofE PF adjustments'!$E:$E,'Adjusted IS'!$E134)</f>
        <v/>
      </c>
      <c r="JF134" s="452">
        <f>SUMIFS('QofE PF adjustments'!Z:Z,'QofE PF adjustments'!$E:$E,'Adjusted IS'!$E134)</f>
        <v/>
      </c>
      <c r="JG134" s="452">
        <f>SUMIFS('QofE PF adjustments'!AA:AA,'QofE PF adjustments'!$E:$E,'Adjusted IS'!$E134)</f>
        <v/>
      </c>
      <c r="JH134" s="452">
        <f>SUMIFS('QofE PF adjustments'!AB:AB,'QofE PF adjustments'!$E:$E,'Adjusted IS'!$E134)</f>
        <v/>
      </c>
      <c r="JI134" s="453">
        <f>SUMIFS('QofE PF adjustments'!AC:AC,'QofE PF adjustments'!$E:$E,'Adjusted IS'!$E134)</f>
        <v/>
      </c>
      <c r="JJ134" s="452">
        <f>SUMIFS('QofE PF adjustments'!AD:AD,'QofE PF adjustments'!$E:$E,'Adjusted IS'!$E134)</f>
        <v/>
      </c>
      <c r="JK134" s="452">
        <f>SUMIFS('QofE PF adjustments'!AE:AE,'QofE PF adjustments'!$E:$E,'Adjusted IS'!$E134)</f>
        <v/>
      </c>
      <c r="JL134" s="452">
        <f>SUMIFS('QofE PF adjustments'!AF:AF,'QofE PF adjustments'!$E:$E,'Adjusted IS'!$E134)</f>
        <v/>
      </c>
      <c r="JM134" s="452">
        <f>SUMIFS('QofE PF adjustments'!AG:AG,'QofE PF adjustments'!$E:$E,'Adjusted IS'!$E134)</f>
        <v/>
      </c>
      <c r="JN134" s="452">
        <f>SUMIFS('QofE PF adjustments'!AH:AH,'QofE PF adjustments'!$E:$E,'Adjusted IS'!$E134)</f>
        <v/>
      </c>
      <c r="JO134" s="452">
        <f>SUMIFS('QofE PF adjustments'!AI:AI,'QofE PF adjustments'!$E:$E,'Adjusted IS'!$E134)</f>
        <v/>
      </c>
      <c r="JP134" s="452">
        <f>SUMIFS('QofE PF adjustments'!AJ:AJ,'QofE PF adjustments'!$E:$E,'Adjusted IS'!$E134)</f>
        <v/>
      </c>
      <c r="JQ134" s="452">
        <f>SUMIFS('QofE PF adjustments'!AK:AK,'QofE PF adjustments'!$E:$E,'Adjusted IS'!$E134)</f>
        <v/>
      </c>
      <c r="JR134" s="452">
        <f>SUMIFS('QofE PF adjustments'!AL:AL,'QofE PF adjustments'!$E:$E,'Adjusted IS'!$E134)</f>
        <v/>
      </c>
      <c r="JS134" s="452">
        <f>SUMIFS('QofE PF adjustments'!AM:AM,'QofE PF adjustments'!$E:$E,'Adjusted IS'!$E134)</f>
        <v/>
      </c>
      <c r="JT134" s="452">
        <f>SUMIFS('QofE PF adjustments'!AN:AN,'QofE PF adjustments'!$E:$E,'Adjusted IS'!$E134)</f>
        <v/>
      </c>
      <c r="JU134" s="453">
        <f>SUMIFS('QofE PF adjustments'!AO:AO,'QofE PF adjustments'!$E:$E,'Adjusted IS'!$E134)</f>
        <v/>
      </c>
      <c r="JV134" s="452">
        <f>SUMIFS('QofE PF adjustments'!AP:AP,'QofE PF adjustments'!$E:$E,'Adjusted IS'!$E134)</f>
        <v/>
      </c>
      <c r="JW134" s="452">
        <f>SUMIFS('QofE PF adjustments'!AQ:AQ,'QofE PF adjustments'!$E:$E,'Adjusted IS'!$E134)</f>
        <v/>
      </c>
      <c r="JX134" s="452">
        <f>SUMIFS('QofE PF adjustments'!AR:AR,'QofE PF adjustments'!$E:$E,'Adjusted IS'!$E134)</f>
        <v/>
      </c>
      <c r="JY134" s="452">
        <f>SUMIFS('QofE PF adjustments'!AS:AS,'QofE PF adjustments'!$E:$E,'Adjusted IS'!$E134)</f>
        <v/>
      </c>
      <c r="JZ134" s="452">
        <f>SUMIFS('QofE PF adjustments'!AT:AT,'QofE PF adjustments'!$E:$E,'Adjusted IS'!$E134)</f>
        <v/>
      </c>
      <c r="KA134" s="462">
        <f>SUMIFS('QofE PF adjustments'!AU:AU,'QofE PF adjustments'!$E:$E,'Adjusted IS'!$E134)</f>
        <v/>
      </c>
      <c r="KB134" s="452">
        <f>SUM(IL134:IW134)</f>
        <v/>
      </c>
      <c r="KC134" s="452">
        <f>SUM(IX134:JI134)</f>
        <v/>
      </c>
      <c r="KD134" s="452">
        <f>SUM(JJ134:JU134)</f>
        <v/>
      </c>
      <c r="KE134" s="452">
        <f>SUM(JN134:JY134)</f>
        <v/>
      </c>
      <c r="KF134" s="452">
        <f>SUM(JP134:KA134)</f>
        <v/>
      </c>
      <c r="KH134" s="452">
        <f>SUM(IL134,GP134)</f>
        <v/>
      </c>
      <c r="KI134" s="452">
        <f>SUM(IM134,GQ134)</f>
        <v/>
      </c>
      <c r="KJ134" s="452">
        <f>SUM(IN134,GR134)</f>
        <v/>
      </c>
      <c r="KK134" s="452">
        <f>SUM(IO134,GS134)</f>
        <v/>
      </c>
      <c r="KL134" s="452">
        <f>SUM(IP134,GT134)</f>
        <v/>
      </c>
      <c r="KM134" s="452">
        <f>SUM(IQ134,GU134)</f>
        <v/>
      </c>
      <c r="KN134" s="452">
        <f>SUM(IR134,GV134)</f>
        <v/>
      </c>
      <c r="KO134" s="452">
        <f>SUM(IS134,GW134)</f>
        <v/>
      </c>
      <c r="KP134" s="452">
        <f>SUM(IT134,GX134)</f>
        <v/>
      </c>
      <c r="KQ134" s="452">
        <f>SUM(IU134,GY134)</f>
        <v/>
      </c>
      <c r="KR134" s="452">
        <f>SUM(IV134,GZ134)</f>
        <v/>
      </c>
      <c r="KS134" s="453">
        <f>SUM(IW134,HA134)</f>
        <v/>
      </c>
      <c r="KT134" s="452">
        <f>SUM(IX134,HB134)</f>
        <v/>
      </c>
      <c r="KU134" s="452">
        <f>SUM(IY134,HC134)</f>
        <v/>
      </c>
      <c r="KV134" s="452">
        <f>SUM(IZ134,HD134)</f>
        <v/>
      </c>
      <c r="KW134" s="452">
        <f>SUM(JA134,HE134)</f>
        <v/>
      </c>
      <c r="KX134" s="452">
        <f>SUM(JB134,HF134)</f>
        <v/>
      </c>
      <c r="KY134" s="452">
        <f>SUM(JC134,HG134)</f>
        <v/>
      </c>
      <c r="KZ134" s="452">
        <f>SUM(JD134,HH134)</f>
        <v/>
      </c>
      <c r="LA134" s="452">
        <f>SUM(JE134,HI134)</f>
        <v/>
      </c>
      <c r="LB134" s="452">
        <f>SUM(JF134,HJ134)</f>
        <v/>
      </c>
      <c r="LC134" s="452">
        <f>SUM(JG134,HK134)</f>
        <v/>
      </c>
      <c r="LD134" s="452">
        <f>SUM(JH134,HL134)</f>
        <v/>
      </c>
      <c r="LE134" s="453">
        <f>SUM(JI134,HM134)</f>
        <v/>
      </c>
      <c r="LF134" s="452">
        <f>SUM(JJ134,HN134)</f>
        <v/>
      </c>
      <c r="LG134" s="452">
        <f>SUM(JK134,HO134)</f>
        <v/>
      </c>
      <c r="LH134" s="452">
        <f>SUM(JL134,HP134)</f>
        <v/>
      </c>
      <c r="LI134" s="452">
        <f>SUM(JM134,HQ134)</f>
        <v/>
      </c>
      <c r="LJ134" s="452">
        <f>SUM(JN134,HR134)</f>
        <v/>
      </c>
      <c r="LK134" s="452">
        <f>SUM(JO134,HS134)</f>
        <v/>
      </c>
      <c r="LL134" s="452">
        <f>SUM(JP134,HT134)</f>
        <v/>
      </c>
      <c r="LM134" s="452">
        <f>SUM(JQ134,HU134)</f>
        <v/>
      </c>
      <c r="LN134" s="452">
        <f>SUM(JR134,HV134)</f>
        <v/>
      </c>
      <c r="LO134" s="452">
        <f>SUM(JS134,HW134)</f>
        <v/>
      </c>
      <c r="LP134" s="452">
        <f>SUM(JT134,HX134)</f>
        <v/>
      </c>
      <c r="LQ134" s="453">
        <f>SUM(JU134,HY134)</f>
        <v/>
      </c>
      <c r="LR134" s="452">
        <f>SUM(JV134,HZ134)</f>
        <v/>
      </c>
      <c r="LS134" s="452">
        <f>SUM(JW134,IA134)</f>
        <v/>
      </c>
      <c r="LT134" s="452">
        <f>SUM(JX134,IB134)</f>
        <v/>
      </c>
      <c r="LU134" s="452">
        <f>SUM(JY134,IC134)</f>
        <v/>
      </c>
      <c r="LV134" s="452">
        <f>SUM(JZ134,ID134)</f>
        <v/>
      </c>
      <c r="LW134" s="462">
        <f>SUM(KA134,IE134)</f>
        <v/>
      </c>
      <c r="LX134" s="452">
        <f>SUM(KH134:KS134)</f>
        <v/>
      </c>
      <c r="LY134" s="452">
        <f>SUM(KT134:LE134)</f>
        <v/>
      </c>
      <c r="LZ134" s="452">
        <f>SUM(LF134:LQ134)</f>
        <v/>
      </c>
      <c r="MA134" s="452">
        <f>SUM(LJ134:LU134)</f>
        <v/>
      </c>
      <c r="MB134" s="452">
        <f>SUM(LL134:LW134)</f>
        <v/>
      </c>
      <c r="MD134" s="524">
        <f>IFERROR(KH134/KH$117,0)</f>
        <v/>
      </c>
      <c r="ME134" s="524">
        <f>IFERROR(KI134/KI$117,0)</f>
        <v/>
      </c>
      <c r="MF134" s="524">
        <f>IFERROR(KJ134/KJ$117,0)</f>
        <v/>
      </c>
      <c r="MG134" s="524">
        <f>IFERROR(KK134/KK$117,0)</f>
        <v/>
      </c>
      <c r="MH134" s="524">
        <f>IFERROR(KL134/KL$117,0)</f>
        <v/>
      </c>
      <c r="MI134" s="524">
        <f>IFERROR(KM134/KM$117,0)</f>
        <v/>
      </c>
      <c r="MJ134" s="524">
        <f>IFERROR(KN134/KN$117,0)</f>
        <v/>
      </c>
      <c r="MK134" s="524">
        <f>IFERROR(KO134/KO$117,0)</f>
        <v/>
      </c>
      <c r="ML134" s="524">
        <f>IFERROR(KP134/KP$117,0)</f>
        <v/>
      </c>
      <c r="MM134" s="524">
        <f>IFERROR(KQ134/KQ$117,0)</f>
        <v/>
      </c>
      <c r="MN134" s="524">
        <f>IFERROR(KR134/KR$117,0)</f>
        <v/>
      </c>
      <c r="MO134" s="525">
        <f>IFERROR(KS134/KS$117,0)</f>
        <v/>
      </c>
      <c r="MP134" s="524">
        <f>IFERROR(KT134/KT$117,0)</f>
        <v/>
      </c>
      <c r="MQ134" s="524">
        <f>IFERROR(KU134/KU$117,0)</f>
        <v/>
      </c>
      <c r="MR134" s="524">
        <f>IFERROR(KV134/KV$117,0)</f>
        <v/>
      </c>
      <c r="MS134" s="524">
        <f>IFERROR(KW134/KW$117,0)</f>
        <v/>
      </c>
      <c r="MT134" s="524">
        <f>IFERROR(KX134/KX$117,0)</f>
        <v/>
      </c>
      <c r="MU134" s="524">
        <f>IFERROR(KY134/KY$117,0)</f>
        <v/>
      </c>
      <c r="MV134" s="524">
        <f>IFERROR(KZ134/KZ$117,0)</f>
        <v/>
      </c>
      <c r="MW134" s="524">
        <f>IFERROR(LA134/LA$117,0)</f>
        <v/>
      </c>
      <c r="MX134" s="524">
        <f>IFERROR(LB134/LB$117,0)</f>
        <v/>
      </c>
      <c r="MY134" s="524">
        <f>IFERROR(LC134/LC$117,0)</f>
        <v/>
      </c>
      <c r="MZ134" s="524">
        <f>IFERROR(LD134/LD$117,0)</f>
        <v/>
      </c>
      <c r="NA134" s="525">
        <f>IFERROR(LE134/LE$117,0)</f>
        <v/>
      </c>
      <c r="NB134" s="524">
        <f>IFERROR(LF134/LF$117,0)</f>
        <v/>
      </c>
      <c r="NC134" s="524">
        <f>IFERROR(LG134/LG$117,0)</f>
        <v/>
      </c>
      <c r="ND134" s="524">
        <f>IFERROR(LH134/LH$117,0)</f>
        <v/>
      </c>
      <c r="NE134" s="524">
        <f>IFERROR(LI134/LI$117,0)</f>
        <v/>
      </c>
      <c r="NF134" s="524">
        <f>IFERROR(LJ134/LJ$117,0)</f>
        <v/>
      </c>
      <c r="NG134" s="524">
        <f>IFERROR(LK134/LK$117,0)</f>
        <v/>
      </c>
      <c r="NH134" s="524">
        <f>IFERROR(LL134/LL$117,0)</f>
        <v/>
      </c>
      <c r="NI134" s="524">
        <f>IFERROR(LM134/LM$117,0)</f>
        <v/>
      </c>
      <c r="NJ134" s="524">
        <f>IFERROR(LN134/LN$117,0)</f>
        <v/>
      </c>
      <c r="NK134" s="524">
        <f>IFERROR(LO134/LO$117,0)</f>
        <v/>
      </c>
      <c r="NL134" s="524">
        <f>IFERROR(LP134/LP$117,0)</f>
        <v/>
      </c>
      <c r="NM134" s="525">
        <f>IFERROR(LQ134/LQ$117,0)</f>
        <v/>
      </c>
      <c r="NN134" s="524">
        <f>IFERROR(LR134/LR$117,0)</f>
        <v/>
      </c>
      <c r="NO134" s="524">
        <f>IFERROR(LS134/LS$117,0)</f>
        <v/>
      </c>
      <c r="NP134" s="524">
        <f>IFERROR(LT134/LT$117,0)</f>
        <v/>
      </c>
      <c r="NQ134" s="524">
        <f>IFERROR(LU134/LU$117,0)</f>
        <v/>
      </c>
      <c r="NR134" s="524">
        <f>IFERROR(LV134/LV$117,0)</f>
        <v/>
      </c>
      <c r="NS134" s="1756">
        <f>IFERROR(LW134/LW$117,0)</f>
        <v/>
      </c>
      <c r="NT134" s="524">
        <f>IFERROR(LX134/LX$117,0)</f>
        <v/>
      </c>
      <c r="NU134" s="524">
        <f>IFERROR(LY134/LY$117,0)</f>
        <v/>
      </c>
      <c r="NV134" s="524">
        <f>IFERROR(LZ134/LZ$117,0)</f>
        <v/>
      </c>
      <c r="NW134" s="524">
        <f>IFERROR(MA134/MA$117,0)</f>
        <v/>
      </c>
      <c r="NX134" s="524">
        <f>IFERROR(MB134/MB$117,0)</f>
        <v/>
      </c>
      <c r="NZ134" s="452">
        <f>LY134-LX134</f>
        <v/>
      </c>
      <c r="OA134" s="452">
        <f>LZ134-LY134</f>
        <v/>
      </c>
      <c r="OB134" s="452">
        <f>MA134-LZ134</f>
        <v/>
      </c>
      <c r="OC134" s="452">
        <f>MB134-LZ134</f>
        <v/>
      </c>
      <c r="OD134" s="1501" t="n"/>
      <c r="OE134" s="434" t="inlineStr">
        <is>
          <t>Variable expenses</t>
        </is>
      </c>
      <c r="OF134" s="434" t="inlineStr">
        <is>
          <t>Variable expenses</t>
        </is>
      </c>
      <c r="OG134" s="434" t="inlineStr">
        <is>
          <t>Variable expenses</t>
        </is>
      </c>
    </row>
    <row r="135" outlineLevel="2" ht="12" customFormat="1" customHeight="1" s="431">
      <c r="A135" s="1523" t="n"/>
      <c r="B135" s="1521" t="n"/>
      <c r="C135" s="768" t="inlineStr">
        <is>
          <t>Cogs - pos &amp; pin station</t>
        </is>
      </c>
      <c r="D135" s="771" t="n">
        <v>501118</v>
      </c>
      <c r="E135" s="771">
        <f>CONCATENATE(D135," - ",C135)</f>
        <v/>
      </c>
      <c r="F135" s="452">
        <f>'Income statement'!F135</f>
        <v/>
      </c>
      <c r="G135" s="452">
        <f>'Income statement'!G135</f>
        <v/>
      </c>
      <c r="H135" s="452">
        <f>'Income statement'!H135</f>
        <v/>
      </c>
      <c r="I135" s="452">
        <f>'Income statement'!I135</f>
        <v/>
      </c>
      <c r="J135" s="452">
        <f>'Income statement'!J135</f>
        <v/>
      </c>
      <c r="K135" s="452">
        <f>'Income statement'!K135</f>
        <v/>
      </c>
      <c r="L135" s="452">
        <f>'Income statement'!L135</f>
        <v/>
      </c>
      <c r="M135" s="452">
        <f>'Income statement'!M135</f>
        <v/>
      </c>
      <c r="N135" s="452">
        <f>'Income statement'!N135</f>
        <v/>
      </c>
      <c r="O135" s="452">
        <f>'Income statement'!O135</f>
        <v/>
      </c>
      <c r="P135" s="452">
        <f>'Income statement'!P135</f>
        <v/>
      </c>
      <c r="Q135" s="453">
        <f>'Income statement'!Q135</f>
        <v/>
      </c>
      <c r="R135" s="452">
        <f>'Income statement'!R135</f>
        <v/>
      </c>
      <c r="S135" s="452">
        <f>'Income statement'!S135</f>
        <v/>
      </c>
      <c r="T135" s="452">
        <f>'Income statement'!T135</f>
        <v/>
      </c>
      <c r="U135" s="452">
        <f>'Income statement'!U135</f>
        <v/>
      </c>
      <c r="V135" s="452">
        <f>'Income statement'!V135</f>
        <v/>
      </c>
      <c r="W135" s="452">
        <f>'Income statement'!W135</f>
        <v/>
      </c>
      <c r="X135" s="452">
        <f>'Income statement'!X135</f>
        <v/>
      </c>
      <c r="Y135" s="452">
        <f>'Income statement'!Y135</f>
        <v/>
      </c>
      <c r="Z135" s="452">
        <f>'Income statement'!Z135</f>
        <v/>
      </c>
      <c r="AA135" s="452">
        <f>'Income statement'!AA135</f>
        <v/>
      </c>
      <c r="AB135" s="452">
        <f>'Income statement'!AB135</f>
        <v/>
      </c>
      <c r="AC135" s="453">
        <f>'Income statement'!AC135</f>
        <v/>
      </c>
      <c r="AD135" s="452">
        <f>'Income statement'!AD135</f>
        <v/>
      </c>
      <c r="AE135" s="452">
        <f>'Income statement'!AE135</f>
        <v/>
      </c>
      <c r="AF135" s="452">
        <f>'Income statement'!AF135</f>
        <v/>
      </c>
      <c r="AG135" s="452">
        <f>'Income statement'!AG135</f>
        <v/>
      </c>
      <c r="AH135" s="452">
        <f>'Income statement'!AH135</f>
        <v/>
      </c>
      <c r="AI135" s="452">
        <f>'Income statement'!AI135</f>
        <v/>
      </c>
      <c r="AJ135" s="452">
        <f>'Income statement'!AJ135</f>
        <v/>
      </c>
      <c r="AK135" s="452">
        <f>'Income statement'!AK135</f>
        <v/>
      </c>
      <c r="AL135" s="452">
        <f>'Income statement'!AL135</f>
        <v/>
      </c>
      <c r="AM135" s="452">
        <f>'Income statement'!AM135</f>
        <v/>
      </c>
      <c r="AN135" s="452">
        <f>'Income statement'!AN135</f>
        <v/>
      </c>
      <c r="AO135" s="453">
        <f>'Income statement'!AO135</f>
        <v/>
      </c>
      <c r="AP135" s="452">
        <f>'Income statement'!AP135</f>
        <v/>
      </c>
      <c r="AQ135" s="452">
        <f>'Income statement'!AQ135</f>
        <v/>
      </c>
      <c r="AR135" s="452">
        <f>'Income statement'!AR135</f>
        <v/>
      </c>
      <c r="AS135" s="452">
        <f>'Income statement'!AS135</f>
        <v/>
      </c>
      <c r="AT135" s="452">
        <f>'Income statement'!AT135</f>
        <v/>
      </c>
      <c r="AU135" s="462">
        <f>'Income statement'!AU135</f>
        <v/>
      </c>
      <c r="AV135" s="452">
        <f>SUM(F135:Q135)</f>
        <v/>
      </c>
      <c r="AW135" s="452">
        <f>SUM(R135:AC135)</f>
        <v/>
      </c>
      <c r="AX135" s="452">
        <f>SUM(AD135:AO135)</f>
        <v/>
      </c>
      <c r="AY135" s="452">
        <f>SUM(AH135:AS135)</f>
        <v/>
      </c>
      <c r="AZ135" s="452">
        <f>SUM(AJ135:AU135)</f>
        <v/>
      </c>
      <c r="BB135" s="452">
        <f>SUMIFS('QofE Def adjustments'!F:F,'QofE Def adjustments'!$E:$E,'Adjusted IS'!$E135)</f>
        <v/>
      </c>
      <c r="BC135" s="452">
        <f>SUMIFS('QofE Def adjustments'!G:G,'QofE Def adjustments'!$E:$E,'Adjusted IS'!$E135)</f>
        <v/>
      </c>
      <c r="BD135" s="452">
        <f>SUMIFS('QofE Def adjustments'!H:H,'QofE Def adjustments'!$E:$E,'Adjusted IS'!$E135)</f>
        <v/>
      </c>
      <c r="BE135" s="452">
        <f>SUMIFS('QofE Def adjustments'!I:I,'QofE Def adjustments'!$E:$E,'Adjusted IS'!$E135)</f>
        <v/>
      </c>
      <c r="BF135" s="452">
        <f>SUMIFS('QofE Def adjustments'!J:J,'QofE Def adjustments'!$E:$E,'Adjusted IS'!$E135)</f>
        <v/>
      </c>
      <c r="BG135" s="452">
        <f>SUMIFS('QofE Def adjustments'!K:K,'QofE Def adjustments'!$E:$E,'Adjusted IS'!$E135)</f>
        <v/>
      </c>
      <c r="BH135" s="452">
        <f>SUMIFS('QofE Def adjustments'!L:L,'QofE Def adjustments'!$E:$E,'Adjusted IS'!$E135)</f>
        <v/>
      </c>
      <c r="BI135" s="452">
        <f>SUMIFS('QofE Def adjustments'!M:M,'QofE Def adjustments'!$E:$E,'Adjusted IS'!$E135)</f>
        <v/>
      </c>
      <c r="BJ135" s="452">
        <f>SUMIFS('QofE Def adjustments'!N:N,'QofE Def adjustments'!$E:$E,'Adjusted IS'!$E135)</f>
        <v/>
      </c>
      <c r="BK135" s="452">
        <f>SUMIFS('QofE Def adjustments'!O:O,'QofE Def adjustments'!$E:$E,'Adjusted IS'!$E135)</f>
        <v/>
      </c>
      <c r="BL135" s="452">
        <f>SUMIFS('QofE Def adjustments'!P:P,'QofE Def adjustments'!$E:$E,'Adjusted IS'!$E135)</f>
        <v/>
      </c>
      <c r="BM135" s="453">
        <f>SUMIFS('QofE Def adjustments'!Q:Q,'QofE Def adjustments'!$E:$E,'Adjusted IS'!$E135)</f>
        <v/>
      </c>
      <c r="BN135" s="452">
        <f>SUMIFS('QofE Def adjustments'!R:R,'QofE Def adjustments'!$E:$E,'Adjusted IS'!$E135)</f>
        <v/>
      </c>
      <c r="BO135" s="452">
        <f>SUMIFS('QofE Def adjustments'!S:S,'QofE Def adjustments'!$E:$E,'Adjusted IS'!$E135)</f>
        <v/>
      </c>
      <c r="BP135" s="452">
        <f>SUMIFS('QofE Def adjustments'!T:T,'QofE Def adjustments'!$E:$E,'Adjusted IS'!$E135)</f>
        <v/>
      </c>
      <c r="BQ135" s="452">
        <f>SUMIFS('QofE Def adjustments'!U:U,'QofE Def adjustments'!$E:$E,'Adjusted IS'!$E135)</f>
        <v/>
      </c>
      <c r="BR135" s="452">
        <f>SUMIFS('QofE Def adjustments'!V:V,'QofE Def adjustments'!$E:$E,'Adjusted IS'!$E135)</f>
        <v/>
      </c>
      <c r="BS135" s="452">
        <f>SUMIFS('QofE Def adjustments'!W:W,'QofE Def adjustments'!$E:$E,'Adjusted IS'!$E135)</f>
        <v/>
      </c>
      <c r="BT135" s="452">
        <f>SUMIFS('QofE Def adjustments'!X:X,'QofE Def adjustments'!$E:$E,'Adjusted IS'!$E135)</f>
        <v/>
      </c>
      <c r="BU135" s="452">
        <f>SUMIFS('QofE Def adjustments'!Y:Y,'QofE Def adjustments'!$E:$E,'Adjusted IS'!$E135)</f>
        <v/>
      </c>
      <c r="BV135" s="452">
        <f>SUMIFS('QofE Def adjustments'!Z:Z,'QofE Def adjustments'!$E:$E,'Adjusted IS'!$E135)</f>
        <v/>
      </c>
      <c r="BW135" s="452">
        <f>SUMIFS('QofE Def adjustments'!AA:AA,'QofE Def adjustments'!$E:$E,'Adjusted IS'!$E135)</f>
        <v/>
      </c>
      <c r="BX135" s="452">
        <f>SUMIFS('QofE Def adjustments'!AB:AB,'QofE Def adjustments'!$E:$E,'Adjusted IS'!$E135)</f>
        <v/>
      </c>
      <c r="BY135" s="453">
        <f>SUMIFS('QofE Def adjustments'!AC:AC,'QofE Def adjustments'!$E:$E,'Adjusted IS'!$E135)</f>
        <v/>
      </c>
      <c r="BZ135" s="452">
        <f>SUMIFS('QofE Def adjustments'!AD:AD,'QofE Def adjustments'!$E:$E,'Adjusted IS'!$E135)</f>
        <v/>
      </c>
      <c r="CA135" s="452">
        <f>SUMIFS('QofE Def adjustments'!AE:AE,'QofE Def adjustments'!$E:$E,'Adjusted IS'!$E135)</f>
        <v/>
      </c>
      <c r="CB135" s="452">
        <f>SUMIFS('QofE Def adjustments'!AF:AF,'QofE Def adjustments'!$E:$E,'Adjusted IS'!$E135)</f>
        <v/>
      </c>
      <c r="CC135" s="452">
        <f>SUMIFS('QofE Def adjustments'!AG:AG,'QofE Def adjustments'!$E:$E,'Adjusted IS'!$E135)</f>
        <v/>
      </c>
      <c r="CD135" s="452">
        <f>SUMIFS('QofE Def adjustments'!AH:AH,'QofE Def adjustments'!$E:$E,'Adjusted IS'!$E135)</f>
        <v/>
      </c>
      <c r="CE135" s="452">
        <f>SUMIFS('QofE Def adjustments'!AI:AI,'QofE Def adjustments'!$E:$E,'Adjusted IS'!$E135)</f>
        <v/>
      </c>
      <c r="CF135" s="452">
        <f>SUMIFS('QofE Def adjustments'!AJ:AJ,'QofE Def adjustments'!$E:$E,'Adjusted IS'!$E135)</f>
        <v/>
      </c>
      <c r="CG135" s="452">
        <f>SUMIFS('QofE Def adjustments'!AK:AK,'QofE Def adjustments'!$E:$E,'Adjusted IS'!$E135)</f>
        <v/>
      </c>
      <c r="CH135" s="452">
        <f>SUMIFS('QofE Def adjustments'!AL:AL,'QofE Def adjustments'!$E:$E,'Adjusted IS'!$E135)</f>
        <v/>
      </c>
      <c r="CI135" s="452">
        <f>SUMIFS('QofE Def adjustments'!AM:AM,'QofE Def adjustments'!$E:$E,'Adjusted IS'!$E135)</f>
        <v/>
      </c>
      <c r="CJ135" s="452">
        <f>SUMIFS('QofE Def adjustments'!AN:AN,'QofE Def adjustments'!$E:$E,'Adjusted IS'!$E135)</f>
        <v/>
      </c>
      <c r="CK135" s="453">
        <f>SUMIFS('QofE Def adjustments'!AO:AO,'QofE Def adjustments'!$E:$E,'Adjusted IS'!$E135)</f>
        <v/>
      </c>
      <c r="CL135" s="452">
        <f>SUMIFS('QofE Def adjustments'!AP:AP,'QofE Def adjustments'!$E:$E,'Adjusted IS'!$E135)</f>
        <v/>
      </c>
      <c r="CM135" s="452">
        <f>SUMIFS('QofE Def adjustments'!AQ:AQ,'QofE Def adjustments'!$E:$E,'Adjusted IS'!$E135)</f>
        <v/>
      </c>
      <c r="CN135" s="452">
        <f>SUMIFS('QofE Def adjustments'!AR:AR,'QofE Def adjustments'!$E:$E,'Adjusted IS'!$E135)</f>
        <v/>
      </c>
      <c r="CO135" s="452">
        <f>SUMIFS('QofE Def adjustments'!AS:AS,'QofE Def adjustments'!$E:$E,'Adjusted IS'!$E135)</f>
        <v/>
      </c>
      <c r="CP135" s="452">
        <f>SUMIFS('QofE Def adjustments'!AT:AT,'QofE Def adjustments'!$E:$E,'Adjusted IS'!$E135)</f>
        <v/>
      </c>
      <c r="CQ135" s="462">
        <f>SUMIFS('QofE Def adjustments'!AU:AU,'QofE Def adjustments'!$E:$E,'Adjusted IS'!$E135)</f>
        <v/>
      </c>
      <c r="CR135" s="452">
        <f>SUM(BB135:BM135)</f>
        <v/>
      </c>
      <c r="CS135" s="452">
        <f>SUM(BN135:BY135)</f>
        <v/>
      </c>
      <c r="CT135" s="452">
        <f>SUM(BZ135:CK135)</f>
        <v/>
      </c>
      <c r="CU135" s="452">
        <f>SUM(CD135:CO135)</f>
        <v/>
      </c>
      <c r="CV135" s="452">
        <f>SUM(CF135:CQ135)</f>
        <v/>
      </c>
      <c r="CX135" s="452">
        <f>SUM(BB135,F135)</f>
        <v/>
      </c>
      <c r="CY135" s="452">
        <f>SUM(BC135,G135)</f>
        <v/>
      </c>
      <c r="CZ135" s="452">
        <f>SUM(BD135,H135)</f>
        <v/>
      </c>
      <c r="DA135" s="452">
        <f>SUM(BE135,I135)</f>
        <v/>
      </c>
      <c r="DB135" s="452">
        <f>SUM(BF135,J135)</f>
        <v/>
      </c>
      <c r="DC135" s="452">
        <f>SUM(BG135,K135)</f>
        <v/>
      </c>
      <c r="DD135" s="452">
        <f>SUM(BH135,L135)</f>
        <v/>
      </c>
      <c r="DE135" s="452">
        <f>SUM(BI135,M135)</f>
        <v/>
      </c>
      <c r="DF135" s="452">
        <f>SUM(BJ135,N135)</f>
        <v/>
      </c>
      <c r="DG135" s="452">
        <f>SUM(BK135,O135)</f>
        <v/>
      </c>
      <c r="DH135" s="452">
        <f>SUM(BL135,P135)</f>
        <v/>
      </c>
      <c r="DI135" s="453">
        <f>SUM(BM135,Q135)</f>
        <v/>
      </c>
      <c r="DJ135" s="452">
        <f>SUM(BN135,R135)</f>
        <v/>
      </c>
      <c r="DK135" s="452">
        <f>SUM(BO135,S135)</f>
        <v/>
      </c>
      <c r="DL135" s="452">
        <f>SUM(BP135,T135)</f>
        <v/>
      </c>
      <c r="DM135" s="452">
        <f>SUM(BQ135,U135)</f>
        <v/>
      </c>
      <c r="DN135" s="452">
        <f>SUM(BR135,V135)</f>
        <v/>
      </c>
      <c r="DO135" s="452">
        <f>SUM(BS135,W135)</f>
        <v/>
      </c>
      <c r="DP135" s="452">
        <f>SUM(BT135,X135)</f>
        <v/>
      </c>
      <c r="DQ135" s="452">
        <f>SUM(BU135,Y135)</f>
        <v/>
      </c>
      <c r="DR135" s="452">
        <f>SUM(BV135,Z135)</f>
        <v/>
      </c>
      <c r="DS135" s="452">
        <f>SUM(BW135,AA135)</f>
        <v/>
      </c>
      <c r="DT135" s="452">
        <f>SUM(BX135,AB135)</f>
        <v/>
      </c>
      <c r="DU135" s="453">
        <f>SUM(BY135,AC135)</f>
        <v/>
      </c>
      <c r="DV135" s="452">
        <f>SUM(BZ135,AD135)</f>
        <v/>
      </c>
      <c r="DW135" s="452">
        <f>SUM(CA135,AE135)</f>
        <v/>
      </c>
      <c r="DX135" s="452">
        <f>SUM(CB135,AF135)</f>
        <v/>
      </c>
      <c r="DY135" s="452">
        <f>SUM(CC135,AG135)</f>
        <v/>
      </c>
      <c r="DZ135" s="452">
        <f>SUM(CD135,AH135)</f>
        <v/>
      </c>
      <c r="EA135" s="452">
        <f>SUM(CE135,AI135)</f>
        <v/>
      </c>
      <c r="EB135" s="452">
        <f>SUM(CF135,AJ135)</f>
        <v/>
      </c>
      <c r="EC135" s="452">
        <f>SUM(CG135,AK135)</f>
        <v/>
      </c>
      <c r="ED135" s="452">
        <f>SUM(CH135,AL135)</f>
        <v/>
      </c>
      <c r="EE135" s="452">
        <f>SUM(CI135,AM135)</f>
        <v/>
      </c>
      <c r="EF135" s="452">
        <f>SUM(CJ135,AN135)</f>
        <v/>
      </c>
      <c r="EG135" s="453">
        <f>SUM(CK135,AO135)</f>
        <v/>
      </c>
      <c r="EH135" s="452">
        <f>SUM(CL135,AP135)</f>
        <v/>
      </c>
      <c r="EI135" s="452">
        <f>SUM(CM135,AQ135)</f>
        <v/>
      </c>
      <c r="EJ135" s="452">
        <f>SUM(CN135,AR135)</f>
        <v/>
      </c>
      <c r="EK135" s="452">
        <f>SUM(CO135,AS135)</f>
        <v/>
      </c>
      <c r="EL135" s="452">
        <f>SUM(CP135,AT135)</f>
        <v/>
      </c>
      <c r="EM135" s="462">
        <f>SUM(CQ135,AU135)</f>
        <v/>
      </c>
      <c r="EN135" s="452">
        <f>SUM(CX135:DI135)</f>
        <v/>
      </c>
      <c r="EO135" s="452">
        <f>SUM(DJ135:DU135)</f>
        <v/>
      </c>
      <c r="EP135" s="452">
        <f>SUM(DV135:EG135)</f>
        <v/>
      </c>
      <c r="EQ135" s="452">
        <f>SUM(DZ135:EK135)</f>
        <v/>
      </c>
      <c r="ER135" s="452">
        <f>SUM(EB135:EM135)</f>
        <v/>
      </c>
      <c r="ET135" s="452">
        <f>SUMIFS('QofE DD adjustments'!F:F,'QofE DD adjustments'!$E:$E,'Adjusted IS'!$E135)</f>
        <v/>
      </c>
      <c r="EU135" s="452">
        <f>SUMIFS('QofE DD adjustments'!G:G,'QofE DD adjustments'!$E:$E,'Adjusted IS'!$E135)</f>
        <v/>
      </c>
      <c r="EV135" s="452">
        <f>SUMIFS('QofE DD adjustments'!H:H,'QofE DD adjustments'!$E:$E,'Adjusted IS'!$E135)</f>
        <v/>
      </c>
      <c r="EW135" s="452">
        <f>SUMIFS('QofE DD adjustments'!I:I,'QofE DD adjustments'!$E:$E,'Adjusted IS'!$E135)</f>
        <v/>
      </c>
      <c r="EX135" s="452">
        <f>SUMIFS('QofE DD adjustments'!J:J,'QofE DD adjustments'!$E:$E,'Adjusted IS'!$E135)</f>
        <v/>
      </c>
      <c r="EY135" s="452">
        <f>SUMIFS('QofE DD adjustments'!K:K,'QofE DD adjustments'!$E:$E,'Adjusted IS'!$E135)</f>
        <v/>
      </c>
      <c r="EZ135" s="452">
        <f>SUMIFS('QofE DD adjustments'!L:L,'QofE DD adjustments'!$E:$E,'Adjusted IS'!$E135)</f>
        <v/>
      </c>
      <c r="FA135" s="452">
        <f>SUMIFS('QofE DD adjustments'!M:M,'QofE DD adjustments'!$E:$E,'Adjusted IS'!$E135)</f>
        <v/>
      </c>
      <c r="FB135" s="452">
        <f>SUMIFS('QofE DD adjustments'!N:N,'QofE DD adjustments'!$E:$E,'Adjusted IS'!$E135)</f>
        <v/>
      </c>
      <c r="FC135" s="452">
        <f>SUMIFS('QofE DD adjustments'!O:O,'QofE DD adjustments'!$E:$E,'Adjusted IS'!$E135)</f>
        <v/>
      </c>
      <c r="FD135" s="452">
        <f>SUMIFS('QofE DD adjustments'!P:P,'QofE DD adjustments'!$E:$E,'Adjusted IS'!$E135)</f>
        <v/>
      </c>
      <c r="FE135" s="453">
        <f>SUMIFS('QofE DD adjustments'!Q:Q,'QofE DD adjustments'!$E:$E,'Adjusted IS'!$E135)</f>
        <v/>
      </c>
      <c r="FF135" s="452">
        <f>SUMIFS('QofE DD adjustments'!R:R,'QofE DD adjustments'!$E:$E,'Adjusted IS'!$E135)</f>
        <v/>
      </c>
      <c r="FG135" s="452">
        <f>SUMIFS('QofE DD adjustments'!S:S,'QofE DD adjustments'!$E:$E,'Adjusted IS'!$E135)</f>
        <v/>
      </c>
      <c r="FH135" s="452">
        <f>SUMIFS('QofE DD adjustments'!T:T,'QofE DD adjustments'!$E:$E,'Adjusted IS'!$E135)</f>
        <v/>
      </c>
      <c r="FI135" s="452">
        <f>SUMIFS('QofE DD adjustments'!U:U,'QofE DD adjustments'!$E:$E,'Adjusted IS'!$E135)</f>
        <v/>
      </c>
      <c r="FJ135" s="452">
        <f>SUMIFS('QofE DD adjustments'!V:V,'QofE DD adjustments'!$E:$E,'Adjusted IS'!$E135)</f>
        <v/>
      </c>
      <c r="FK135" s="452">
        <f>SUMIFS('QofE DD adjustments'!W:W,'QofE DD adjustments'!$E:$E,'Adjusted IS'!$E135)</f>
        <v/>
      </c>
      <c r="FL135" s="452">
        <f>SUMIFS('QofE DD adjustments'!X:X,'QofE DD adjustments'!$E:$E,'Adjusted IS'!$E135)</f>
        <v/>
      </c>
      <c r="FM135" s="452">
        <f>SUMIFS('QofE DD adjustments'!Y:Y,'QofE DD adjustments'!$E:$E,'Adjusted IS'!$E135)</f>
        <v/>
      </c>
      <c r="FN135" s="452">
        <f>SUMIFS('QofE DD adjustments'!Z:Z,'QofE DD adjustments'!$E:$E,'Adjusted IS'!$E135)</f>
        <v/>
      </c>
      <c r="FO135" s="452">
        <f>SUMIFS('QofE DD adjustments'!AA:AA,'QofE DD adjustments'!$E:$E,'Adjusted IS'!$E135)</f>
        <v/>
      </c>
      <c r="FP135" s="452">
        <f>SUMIFS('QofE DD adjustments'!AB:AB,'QofE DD adjustments'!$E:$E,'Adjusted IS'!$E135)</f>
        <v/>
      </c>
      <c r="FQ135" s="453">
        <f>SUMIFS('QofE DD adjustments'!AC:AC,'QofE DD adjustments'!$E:$E,'Adjusted IS'!$E135)</f>
        <v/>
      </c>
      <c r="FR135" s="452">
        <f>SUMIFS('QofE DD adjustments'!AD:AD,'QofE DD adjustments'!$E:$E,'Adjusted IS'!$E135)</f>
        <v/>
      </c>
      <c r="FS135" s="452">
        <f>SUMIFS('QofE DD adjustments'!AE:AE,'QofE DD adjustments'!$E:$E,'Adjusted IS'!$E135)</f>
        <v/>
      </c>
      <c r="FT135" s="452">
        <f>SUMIFS('QofE DD adjustments'!AF:AF,'QofE DD adjustments'!$E:$E,'Adjusted IS'!$E135)</f>
        <v/>
      </c>
      <c r="FU135" s="452">
        <f>SUMIFS('QofE DD adjustments'!AG:AG,'QofE DD adjustments'!$E:$E,'Adjusted IS'!$E135)</f>
        <v/>
      </c>
      <c r="FV135" s="452">
        <f>SUMIFS('QofE DD adjustments'!AH:AH,'QofE DD adjustments'!$E:$E,'Adjusted IS'!$E135)</f>
        <v/>
      </c>
      <c r="FW135" s="452">
        <f>SUMIFS('QofE DD adjustments'!AI:AI,'QofE DD adjustments'!$E:$E,'Adjusted IS'!$E135)</f>
        <v/>
      </c>
      <c r="FX135" s="452">
        <f>SUMIFS('QofE DD adjustments'!AJ:AJ,'QofE DD adjustments'!$E:$E,'Adjusted IS'!$E135)</f>
        <v/>
      </c>
      <c r="FY135" s="452">
        <f>SUMIFS('QofE DD adjustments'!AK:AK,'QofE DD adjustments'!$E:$E,'Adjusted IS'!$E135)</f>
        <v/>
      </c>
      <c r="FZ135" s="452">
        <f>SUMIFS('QofE DD adjustments'!AL:AL,'QofE DD adjustments'!$E:$E,'Adjusted IS'!$E135)</f>
        <v/>
      </c>
      <c r="GA135" s="452">
        <f>SUMIFS('QofE DD adjustments'!AM:AM,'QofE DD adjustments'!$E:$E,'Adjusted IS'!$E135)</f>
        <v/>
      </c>
      <c r="GB135" s="452">
        <f>SUMIFS('QofE DD adjustments'!AN:AN,'QofE DD adjustments'!$E:$E,'Adjusted IS'!$E135)</f>
        <v/>
      </c>
      <c r="GC135" s="453">
        <f>SUMIFS('QofE DD adjustments'!AO:AO,'QofE DD adjustments'!$E:$E,'Adjusted IS'!$E135)</f>
        <v/>
      </c>
      <c r="GD135" s="452">
        <f>SUMIFS('QofE DD adjustments'!AP:AP,'QofE DD adjustments'!$E:$E,'Adjusted IS'!$E135)</f>
        <v/>
      </c>
      <c r="GE135" s="452">
        <f>SUMIFS('QofE DD adjustments'!AQ:AQ,'QofE DD adjustments'!$E:$E,'Adjusted IS'!$E135)</f>
        <v/>
      </c>
      <c r="GF135" s="452">
        <f>SUMIFS('QofE DD adjustments'!AR:AR,'QofE DD adjustments'!$E:$E,'Adjusted IS'!$E135)</f>
        <v/>
      </c>
      <c r="GG135" s="452">
        <f>SUMIFS('QofE DD adjustments'!AS:AS,'QofE DD adjustments'!$E:$E,'Adjusted IS'!$E135)</f>
        <v/>
      </c>
      <c r="GH135" s="452">
        <f>SUMIFS('QofE DD adjustments'!AT:AT,'QofE DD adjustments'!$E:$E,'Adjusted IS'!$E135)</f>
        <v/>
      </c>
      <c r="GI135" s="462">
        <f>SUMIFS('QofE DD adjustments'!AU:AU,'QofE DD adjustments'!$E:$E,'Adjusted IS'!$E135)</f>
        <v/>
      </c>
      <c r="GJ135" s="452">
        <f>SUM(ET135:FE135)</f>
        <v/>
      </c>
      <c r="GK135" s="452">
        <f>SUM(FF135:FQ135)</f>
        <v/>
      </c>
      <c r="GL135" s="452">
        <f>SUM(FR135:GC135)</f>
        <v/>
      </c>
      <c r="GM135" s="452">
        <f>SUM(FV135:GG135)</f>
        <v/>
      </c>
      <c r="GN135" s="452">
        <f>SUM(FX135:GI135)</f>
        <v/>
      </c>
      <c r="GP135" s="452">
        <f>SUM(ET135,CX135)</f>
        <v/>
      </c>
      <c r="GQ135" s="452">
        <f>SUM(EU135,CY135)</f>
        <v/>
      </c>
      <c r="GR135" s="452">
        <f>SUM(EV135,CZ135)</f>
        <v/>
      </c>
      <c r="GS135" s="452">
        <f>SUM(EW135,DA135)</f>
        <v/>
      </c>
      <c r="GT135" s="452">
        <f>SUM(EX135,DB135)</f>
        <v/>
      </c>
      <c r="GU135" s="452">
        <f>SUM(EY135,DC135)</f>
        <v/>
      </c>
      <c r="GV135" s="452">
        <f>SUM(EZ135,DD135)</f>
        <v/>
      </c>
      <c r="GW135" s="452">
        <f>SUM(FA135,DE135)</f>
        <v/>
      </c>
      <c r="GX135" s="452">
        <f>SUM(FB135,DF135)</f>
        <v/>
      </c>
      <c r="GY135" s="452">
        <f>SUM(FC135,DG135)</f>
        <v/>
      </c>
      <c r="GZ135" s="452">
        <f>SUM(FD135,DH135)</f>
        <v/>
      </c>
      <c r="HA135" s="453">
        <f>SUM(FE135,DI135)</f>
        <v/>
      </c>
      <c r="HB135" s="452">
        <f>SUM(FF135,DJ135)</f>
        <v/>
      </c>
      <c r="HC135" s="452">
        <f>SUM(FG135,DK135)</f>
        <v/>
      </c>
      <c r="HD135" s="452">
        <f>SUM(FH135,DL135)</f>
        <v/>
      </c>
      <c r="HE135" s="452">
        <f>SUM(FI135,DM135)</f>
        <v/>
      </c>
      <c r="HF135" s="452">
        <f>SUM(FJ135,DN135)</f>
        <v/>
      </c>
      <c r="HG135" s="452">
        <f>SUM(FK135,DO135)</f>
        <v/>
      </c>
      <c r="HH135" s="452">
        <f>SUM(FL135,DP135)</f>
        <v/>
      </c>
      <c r="HI135" s="452">
        <f>SUM(FM135,DQ135)</f>
        <v/>
      </c>
      <c r="HJ135" s="452">
        <f>SUM(FN135,DR135)</f>
        <v/>
      </c>
      <c r="HK135" s="452">
        <f>SUM(FO135,DS135)</f>
        <v/>
      </c>
      <c r="HL135" s="452">
        <f>SUM(FP135,DT135)</f>
        <v/>
      </c>
      <c r="HM135" s="453">
        <f>SUM(FQ135,DU135)</f>
        <v/>
      </c>
      <c r="HN135" s="452">
        <f>SUM(FR135,DV135)</f>
        <v/>
      </c>
      <c r="HO135" s="452">
        <f>SUM(FS135,DW135)</f>
        <v/>
      </c>
      <c r="HP135" s="452">
        <f>SUM(FT135,DX135)</f>
        <v/>
      </c>
      <c r="HQ135" s="452">
        <f>SUM(FU135,DY135)</f>
        <v/>
      </c>
      <c r="HR135" s="452">
        <f>SUM(FV135,DZ135)</f>
        <v/>
      </c>
      <c r="HS135" s="452">
        <f>SUM(FW135,EA135)</f>
        <v/>
      </c>
      <c r="HT135" s="452">
        <f>SUM(FX135,EB135)</f>
        <v/>
      </c>
      <c r="HU135" s="452">
        <f>SUM(FY135,EC135)</f>
        <v/>
      </c>
      <c r="HV135" s="452">
        <f>SUM(FZ135,ED135)</f>
        <v/>
      </c>
      <c r="HW135" s="452">
        <f>SUM(GA135,EE135)</f>
        <v/>
      </c>
      <c r="HX135" s="452">
        <f>SUM(GB135,EF135)</f>
        <v/>
      </c>
      <c r="HY135" s="453">
        <f>SUM(GC135,EG135)</f>
        <v/>
      </c>
      <c r="HZ135" s="452">
        <f>SUM(GD135,EH135)</f>
        <v/>
      </c>
      <c r="IA135" s="452">
        <f>SUM(GE135,EI135)</f>
        <v/>
      </c>
      <c r="IB135" s="452">
        <f>SUM(GF135,EJ135)</f>
        <v/>
      </c>
      <c r="IC135" s="452">
        <f>SUM(GG135,EK135)</f>
        <v/>
      </c>
      <c r="ID135" s="452">
        <f>SUM(GH135,EL135)</f>
        <v/>
      </c>
      <c r="IE135" s="462">
        <f>SUM(GI135,EM135)</f>
        <v/>
      </c>
      <c r="IF135" s="452">
        <f>SUM(GP135:HA135)</f>
        <v/>
      </c>
      <c r="IG135" s="452">
        <f>SUM(HB135:HM135)</f>
        <v/>
      </c>
      <c r="IH135" s="452">
        <f>SUM(HN135:HY135)</f>
        <v/>
      </c>
      <c r="II135" s="452">
        <f>SUM(HR135:IC135)</f>
        <v/>
      </c>
      <c r="IJ135" s="452">
        <f>SUM(HT135:IE135)</f>
        <v/>
      </c>
      <c r="IL135" s="452">
        <f>SUMIFS('QofE PF adjustments'!F:F,'QofE PF adjustments'!$E:$E,'Adjusted IS'!$E135)</f>
        <v/>
      </c>
      <c r="IM135" s="452">
        <f>SUMIFS('QofE PF adjustments'!G:G,'QofE PF adjustments'!$E:$E,'Adjusted IS'!$E135)</f>
        <v/>
      </c>
      <c r="IN135" s="452">
        <f>SUMIFS('QofE PF adjustments'!H:H,'QofE PF adjustments'!$E:$E,'Adjusted IS'!$E135)</f>
        <v/>
      </c>
      <c r="IO135" s="452">
        <f>SUMIFS('QofE PF adjustments'!I:I,'QofE PF adjustments'!$E:$E,'Adjusted IS'!$E135)</f>
        <v/>
      </c>
      <c r="IP135" s="452">
        <f>SUMIFS('QofE PF adjustments'!J:J,'QofE PF adjustments'!$E:$E,'Adjusted IS'!$E135)</f>
        <v/>
      </c>
      <c r="IQ135" s="452">
        <f>SUMIFS('QofE PF adjustments'!K:K,'QofE PF adjustments'!$E:$E,'Adjusted IS'!$E135)</f>
        <v/>
      </c>
      <c r="IR135" s="452">
        <f>SUMIFS('QofE PF adjustments'!L:L,'QofE PF adjustments'!$E:$E,'Adjusted IS'!$E135)</f>
        <v/>
      </c>
      <c r="IS135" s="452">
        <f>SUMIFS('QofE PF adjustments'!M:M,'QofE PF adjustments'!$E:$E,'Adjusted IS'!$E135)</f>
        <v/>
      </c>
      <c r="IT135" s="452">
        <f>SUMIFS('QofE PF adjustments'!N:N,'QofE PF adjustments'!$E:$E,'Adjusted IS'!$E135)</f>
        <v/>
      </c>
      <c r="IU135" s="452">
        <f>SUMIFS('QofE PF adjustments'!O:O,'QofE PF adjustments'!$E:$E,'Adjusted IS'!$E135)</f>
        <v/>
      </c>
      <c r="IV135" s="452">
        <f>SUMIFS('QofE PF adjustments'!P:P,'QofE PF adjustments'!$E:$E,'Adjusted IS'!$E135)</f>
        <v/>
      </c>
      <c r="IW135" s="453">
        <f>SUMIFS('QofE PF adjustments'!Q:Q,'QofE PF adjustments'!$E:$E,'Adjusted IS'!$E135)</f>
        <v/>
      </c>
      <c r="IX135" s="452">
        <f>SUMIFS('QofE PF adjustments'!R:R,'QofE PF adjustments'!$E:$E,'Adjusted IS'!$E135)</f>
        <v/>
      </c>
      <c r="IY135" s="452">
        <f>SUMIFS('QofE PF adjustments'!S:S,'QofE PF adjustments'!$E:$E,'Adjusted IS'!$E135)</f>
        <v/>
      </c>
      <c r="IZ135" s="452">
        <f>SUMIFS('QofE PF adjustments'!T:T,'QofE PF adjustments'!$E:$E,'Adjusted IS'!$E135)</f>
        <v/>
      </c>
      <c r="JA135" s="452">
        <f>SUMIFS('QofE PF adjustments'!U:U,'QofE PF adjustments'!$E:$E,'Adjusted IS'!$E135)</f>
        <v/>
      </c>
      <c r="JB135" s="452">
        <f>SUMIFS('QofE PF adjustments'!V:V,'QofE PF adjustments'!$E:$E,'Adjusted IS'!$E135)</f>
        <v/>
      </c>
      <c r="JC135" s="452">
        <f>SUMIFS('QofE PF adjustments'!W:W,'QofE PF adjustments'!$E:$E,'Adjusted IS'!$E135)</f>
        <v/>
      </c>
      <c r="JD135" s="452">
        <f>SUMIFS('QofE PF adjustments'!X:X,'QofE PF adjustments'!$E:$E,'Adjusted IS'!$E135)</f>
        <v/>
      </c>
      <c r="JE135" s="452">
        <f>SUMIFS('QofE PF adjustments'!Y:Y,'QofE PF adjustments'!$E:$E,'Adjusted IS'!$E135)</f>
        <v/>
      </c>
      <c r="JF135" s="452">
        <f>SUMIFS('QofE PF adjustments'!Z:Z,'QofE PF adjustments'!$E:$E,'Adjusted IS'!$E135)</f>
        <v/>
      </c>
      <c r="JG135" s="452">
        <f>SUMIFS('QofE PF adjustments'!AA:AA,'QofE PF adjustments'!$E:$E,'Adjusted IS'!$E135)</f>
        <v/>
      </c>
      <c r="JH135" s="452">
        <f>SUMIFS('QofE PF adjustments'!AB:AB,'QofE PF adjustments'!$E:$E,'Adjusted IS'!$E135)</f>
        <v/>
      </c>
      <c r="JI135" s="453">
        <f>SUMIFS('QofE PF adjustments'!AC:AC,'QofE PF adjustments'!$E:$E,'Adjusted IS'!$E135)</f>
        <v/>
      </c>
      <c r="JJ135" s="452">
        <f>SUMIFS('QofE PF adjustments'!AD:AD,'QofE PF adjustments'!$E:$E,'Adjusted IS'!$E135)</f>
        <v/>
      </c>
      <c r="JK135" s="452">
        <f>SUMIFS('QofE PF adjustments'!AE:AE,'QofE PF adjustments'!$E:$E,'Adjusted IS'!$E135)</f>
        <v/>
      </c>
      <c r="JL135" s="452">
        <f>SUMIFS('QofE PF adjustments'!AF:AF,'QofE PF adjustments'!$E:$E,'Adjusted IS'!$E135)</f>
        <v/>
      </c>
      <c r="JM135" s="452">
        <f>SUMIFS('QofE PF adjustments'!AG:AG,'QofE PF adjustments'!$E:$E,'Adjusted IS'!$E135)</f>
        <v/>
      </c>
      <c r="JN135" s="452">
        <f>SUMIFS('QofE PF adjustments'!AH:AH,'QofE PF adjustments'!$E:$E,'Adjusted IS'!$E135)</f>
        <v/>
      </c>
      <c r="JO135" s="452">
        <f>SUMIFS('QofE PF adjustments'!AI:AI,'QofE PF adjustments'!$E:$E,'Adjusted IS'!$E135)</f>
        <v/>
      </c>
      <c r="JP135" s="452">
        <f>SUMIFS('QofE PF adjustments'!AJ:AJ,'QofE PF adjustments'!$E:$E,'Adjusted IS'!$E135)</f>
        <v/>
      </c>
      <c r="JQ135" s="452">
        <f>SUMIFS('QofE PF adjustments'!AK:AK,'QofE PF adjustments'!$E:$E,'Adjusted IS'!$E135)</f>
        <v/>
      </c>
      <c r="JR135" s="452">
        <f>SUMIFS('QofE PF adjustments'!AL:AL,'QofE PF adjustments'!$E:$E,'Adjusted IS'!$E135)</f>
        <v/>
      </c>
      <c r="JS135" s="452">
        <f>SUMIFS('QofE PF adjustments'!AM:AM,'QofE PF adjustments'!$E:$E,'Adjusted IS'!$E135)</f>
        <v/>
      </c>
      <c r="JT135" s="452">
        <f>SUMIFS('QofE PF adjustments'!AN:AN,'QofE PF adjustments'!$E:$E,'Adjusted IS'!$E135)</f>
        <v/>
      </c>
      <c r="JU135" s="453">
        <f>SUMIFS('QofE PF adjustments'!AO:AO,'QofE PF adjustments'!$E:$E,'Adjusted IS'!$E135)</f>
        <v/>
      </c>
      <c r="JV135" s="452">
        <f>SUMIFS('QofE PF adjustments'!AP:AP,'QofE PF adjustments'!$E:$E,'Adjusted IS'!$E135)</f>
        <v/>
      </c>
      <c r="JW135" s="452">
        <f>SUMIFS('QofE PF adjustments'!AQ:AQ,'QofE PF adjustments'!$E:$E,'Adjusted IS'!$E135)</f>
        <v/>
      </c>
      <c r="JX135" s="452">
        <f>SUMIFS('QofE PF adjustments'!AR:AR,'QofE PF adjustments'!$E:$E,'Adjusted IS'!$E135)</f>
        <v/>
      </c>
      <c r="JY135" s="452">
        <f>SUMIFS('QofE PF adjustments'!AS:AS,'QofE PF adjustments'!$E:$E,'Adjusted IS'!$E135)</f>
        <v/>
      </c>
      <c r="JZ135" s="452">
        <f>SUMIFS('QofE PF adjustments'!AT:AT,'QofE PF adjustments'!$E:$E,'Adjusted IS'!$E135)</f>
        <v/>
      </c>
      <c r="KA135" s="462">
        <f>SUMIFS('QofE PF adjustments'!AU:AU,'QofE PF adjustments'!$E:$E,'Adjusted IS'!$E135)</f>
        <v/>
      </c>
      <c r="KB135" s="452">
        <f>SUM(IL135:IW135)</f>
        <v/>
      </c>
      <c r="KC135" s="452">
        <f>SUM(IX135:JI135)</f>
        <v/>
      </c>
      <c r="KD135" s="452">
        <f>SUM(JJ135:JU135)</f>
        <v/>
      </c>
      <c r="KE135" s="452">
        <f>SUM(JN135:JY135)</f>
        <v/>
      </c>
      <c r="KF135" s="452">
        <f>SUM(JP135:KA135)</f>
        <v/>
      </c>
      <c r="KH135" s="452">
        <f>SUM(IL135,GP135)</f>
        <v/>
      </c>
      <c r="KI135" s="452">
        <f>SUM(IM135,GQ135)</f>
        <v/>
      </c>
      <c r="KJ135" s="452">
        <f>SUM(IN135,GR135)</f>
        <v/>
      </c>
      <c r="KK135" s="452">
        <f>SUM(IO135,GS135)</f>
        <v/>
      </c>
      <c r="KL135" s="452">
        <f>SUM(IP135,GT135)</f>
        <v/>
      </c>
      <c r="KM135" s="452">
        <f>SUM(IQ135,GU135)</f>
        <v/>
      </c>
      <c r="KN135" s="452">
        <f>SUM(IR135,GV135)</f>
        <v/>
      </c>
      <c r="KO135" s="452">
        <f>SUM(IS135,GW135)</f>
        <v/>
      </c>
      <c r="KP135" s="452">
        <f>SUM(IT135,GX135)</f>
        <v/>
      </c>
      <c r="KQ135" s="452">
        <f>SUM(IU135,GY135)</f>
        <v/>
      </c>
      <c r="KR135" s="452">
        <f>SUM(IV135,GZ135)</f>
        <v/>
      </c>
      <c r="KS135" s="453">
        <f>SUM(IW135,HA135)</f>
        <v/>
      </c>
      <c r="KT135" s="452">
        <f>SUM(IX135,HB135)</f>
        <v/>
      </c>
      <c r="KU135" s="452">
        <f>SUM(IY135,HC135)</f>
        <v/>
      </c>
      <c r="KV135" s="452">
        <f>SUM(IZ135,HD135)</f>
        <v/>
      </c>
      <c r="KW135" s="452">
        <f>SUM(JA135,HE135)</f>
        <v/>
      </c>
      <c r="KX135" s="452">
        <f>SUM(JB135,HF135)</f>
        <v/>
      </c>
      <c r="KY135" s="452">
        <f>SUM(JC135,HG135)</f>
        <v/>
      </c>
      <c r="KZ135" s="452">
        <f>SUM(JD135,HH135)</f>
        <v/>
      </c>
      <c r="LA135" s="452">
        <f>SUM(JE135,HI135)</f>
        <v/>
      </c>
      <c r="LB135" s="452">
        <f>SUM(JF135,HJ135)</f>
        <v/>
      </c>
      <c r="LC135" s="452">
        <f>SUM(JG135,HK135)</f>
        <v/>
      </c>
      <c r="LD135" s="452">
        <f>SUM(JH135,HL135)</f>
        <v/>
      </c>
      <c r="LE135" s="453">
        <f>SUM(JI135,HM135)</f>
        <v/>
      </c>
      <c r="LF135" s="452">
        <f>SUM(JJ135,HN135)</f>
        <v/>
      </c>
      <c r="LG135" s="452">
        <f>SUM(JK135,HO135)</f>
        <v/>
      </c>
      <c r="LH135" s="452">
        <f>SUM(JL135,HP135)</f>
        <v/>
      </c>
      <c r="LI135" s="452">
        <f>SUM(JM135,HQ135)</f>
        <v/>
      </c>
      <c r="LJ135" s="452">
        <f>SUM(JN135,HR135)</f>
        <v/>
      </c>
      <c r="LK135" s="452">
        <f>SUM(JO135,HS135)</f>
        <v/>
      </c>
      <c r="LL135" s="452">
        <f>SUM(JP135,HT135)</f>
        <v/>
      </c>
      <c r="LM135" s="452">
        <f>SUM(JQ135,HU135)</f>
        <v/>
      </c>
      <c r="LN135" s="452">
        <f>SUM(JR135,HV135)</f>
        <v/>
      </c>
      <c r="LO135" s="452">
        <f>SUM(JS135,HW135)</f>
        <v/>
      </c>
      <c r="LP135" s="452">
        <f>SUM(JT135,HX135)</f>
        <v/>
      </c>
      <c r="LQ135" s="453">
        <f>SUM(JU135,HY135)</f>
        <v/>
      </c>
      <c r="LR135" s="452">
        <f>SUM(JV135,HZ135)</f>
        <v/>
      </c>
      <c r="LS135" s="452">
        <f>SUM(JW135,IA135)</f>
        <v/>
      </c>
      <c r="LT135" s="452">
        <f>SUM(JX135,IB135)</f>
        <v/>
      </c>
      <c r="LU135" s="452">
        <f>SUM(JY135,IC135)</f>
        <v/>
      </c>
      <c r="LV135" s="452">
        <f>SUM(JZ135,ID135)</f>
        <v/>
      </c>
      <c r="LW135" s="462">
        <f>SUM(KA135,IE135)</f>
        <v/>
      </c>
      <c r="LX135" s="452">
        <f>SUM(KH135:KS135)</f>
        <v/>
      </c>
      <c r="LY135" s="452">
        <f>SUM(KT135:LE135)</f>
        <v/>
      </c>
      <c r="LZ135" s="452">
        <f>SUM(LF135:LQ135)</f>
        <v/>
      </c>
      <c r="MA135" s="452">
        <f>SUM(LJ135:LU135)</f>
        <v/>
      </c>
      <c r="MB135" s="452">
        <f>SUM(LL135:LW135)</f>
        <v/>
      </c>
      <c r="MD135" s="524">
        <f>IFERROR(KH135/KH$117,0)</f>
        <v/>
      </c>
      <c r="ME135" s="524">
        <f>IFERROR(KI135/KI$117,0)</f>
        <v/>
      </c>
      <c r="MF135" s="524">
        <f>IFERROR(KJ135/KJ$117,0)</f>
        <v/>
      </c>
      <c r="MG135" s="524">
        <f>IFERROR(KK135/KK$117,0)</f>
        <v/>
      </c>
      <c r="MH135" s="524">
        <f>IFERROR(KL135/KL$117,0)</f>
        <v/>
      </c>
      <c r="MI135" s="524">
        <f>IFERROR(KM135/KM$117,0)</f>
        <v/>
      </c>
      <c r="MJ135" s="524">
        <f>IFERROR(KN135/KN$117,0)</f>
        <v/>
      </c>
      <c r="MK135" s="524">
        <f>IFERROR(KO135/KO$117,0)</f>
        <v/>
      </c>
      <c r="ML135" s="524">
        <f>IFERROR(KP135/KP$117,0)</f>
        <v/>
      </c>
      <c r="MM135" s="524">
        <f>IFERROR(KQ135/KQ$117,0)</f>
        <v/>
      </c>
      <c r="MN135" s="524">
        <f>IFERROR(KR135/KR$117,0)</f>
        <v/>
      </c>
      <c r="MO135" s="525">
        <f>IFERROR(KS135/KS$117,0)</f>
        <v/>
      </c>
      <c r="MP135" s="524">
        <f>IFERROR(KT135/KT$117,0)</f>
        <v/>
      </c>
      <c r="MQ135" s="524">
        <f>IFERROR(KU135/KU$117,0)</f>
        <v/>
      </c>
      <c r="MR135" s="524">
        <f>IFERROR(KV135/KV$117,0)</f>
        <v/>
      </c>
      <c r="MS135" s="524">
        <f>IFERROR(KW135/KW$117,0)</f>
        <v/>
      </c>
      <c r="MT135" s="524">
        <f>IFERROR(KX135/KX$117,0)</f>
        <v/>
      </c>
      <c r="MU135" s="524">
        <f>IFERROR(KY135/KY$117,0)</f>
        <v/>
      </c>
      <c r="MV135" s="524">
        <f>IFERROR(KZ135/KZ$117,0)</f>
        <v/>
      </c>
      <c r="MW135" s="524">
        <f>IFERROR(LA135/LA$117,0)</f>
        <v/>
      </c>
      <c r="MX135" s="524">
        <f>IFERROR(LB135/LB$117,0)</f>
        <v/>
      </c>
      <c r="MY135" s="524">
        <f>IFERROR(LC135/LC$117,0)</f>
        <v/>
      </c>
      <c r="MZ135" s="524">
        <f>IFERROR(LD135/LD$117,0)</f>
        <v/>
      </c>
      <c r="NA135" s="525">
        <f>IFERROR(LE135/LE$117,0)</f>
        <v/>
      </c>
      <c r="NB135" s="524">
        <f>IFERROR(LF135/LF$117,0)</f>
        <v/>
      </c>
      <c r="NC135" s="524">
        <f>IFERROR(LG135/LG$117,0)</f>
        <v/>
      </c>
      <c r="ND135" s="524">
        <f>IFERROR(LH135/LH$117,0)</f>
        <v/>
      </c>
      <c r="NE135" s="524">
        <f>IFERROR(LI135/LI$117,0)</f>
        <v/>
      </c>
      <c r="NF135" s="524">
        <f>IFERROR(LJ135/LJ$117,0)</f>
        <v/>
      </c>
      <c r="NG135" s="524">
        <f>IFERROR(LK135/LK$117,0)</f>
        <v/>
      </c>
      <c r="NH135" s="524">
        <f>IFERROR(LL135/LL$117,0)</f>
        <v/>
      </c>
      <c r="NI135" s="524">
        <f>IFERROR(LM135/LM$117,0)</f>
        <v/>
      </c>
      <c r="NJ135" s="524">
        <f>IFERROR(LN135/LN$117,0)</f>
        <v/>
      </c>
      <c r="NK135" s="524">
        <f>IFERROR(LO135/LO$117,0)</f>
        <v/>
      </c>
      <c r="NL135" s="524">
        <f>IFERROR(LP135/LP$117,0)</f>
        <v/>
      </c>
      <c r="NM135" s="525">
        <f>IFERROR(LQ135/LQ$117,0)</f>
        <v/>
      </c>
      <c r="NN135" s="524">
        <f>IFERROR(LR135/LR$117,0)</f>
        <v/>
      </c>
      <c r="NO135" s="524">
        <f>IFERROR(LS135/LS$117,0)</f>
        <v/>
      </c>
      <c r="NP135" s="524">
        <f>IFERROR(LT135/LT$117,0)</f>
        <v/>
      </c>
      <c r="NQ135" s="524">
        <f>IFERROR(LU135/LU$117,0)</f>
        <v/>
      </c>
      <c r="NR135" s="524">
        <f>IFERROR(LV135/LV$117,0)</f>
        <v/>
      </c>
      <c r="NS135" s="1756">
        <f>IFERROR(LW135/LW$117,0)</f>
        <v/>
      </c>
      <c r="NT135" s="524">
        <f>IFERROR(LX135/LX$117,0)</f>
        <v/>
      </c>
      <c r="NU135" s="524">
        <f>IFERROR(LY135/LY$117,0)</f>
        <v/>
      </c>
      <c r="NV135" s="524">
        <f>IFERROR(LZ135/LZ$117,0)</f>
        <v/>
      </c>
      <c r="NW135" s="524">
        <f>IFERROR(MA135/MA$117,0)</f>
        <v/>
      </c>
      <c r="NX135" s="524">
        <f>IFERROR(MB135/MB$117,0)</f>
        <v/>
      </c>
      <c r="NZ135" s="452">
        <f>LY135-LX135</f>
        <v/>
      </c>
      <c r="OA135" s="452">
        <f>LZ135-LY135</f>
        <v/>
      </c>
      <c r="OB135" s="452">
        <f>MA135-LZ135</f>
        <v/>
      </c>
      <c r="OC135" s="452">
        <f>MB135-LZ135</f>
        <v/>
      </c>
      <c r="OD135" s="1501" t="n"/>
      <c r="OE135" s="434" t="inlineStr">
        <is>
          <t>Variable expenses</t>
        </is>
      </c>
      <c r="OF135" s="434" t="inlineStr">
        <is>
          <t>Variable expenses</t>
        </is>
      </c>
      <c r="OG135" s="434" t="inlineStr">
        <is>
          <t>Variable expenses</t>
        </is>
      </c>
    </row>
    <row r="136" outlineLevel="2" ht="12" customFormat="1" customHeight="1" s="431">
      <c r="A136" s="1523" t="n"/>
      <c r="B136" s="1521" t="n"/>
      <c r="C136" s="768" t="inlineStr">
        <is>
          <t>Cogs - other 3rd party costs</t>
        </is>
      </c>
      <c r="D136" s="771" t="n">
        <v>501104</v>
      </c>
      <c r="E136" s="771">
        <f>CONCATENATE(D136," - ",C136)</f>
        <v/>
      </c>
      <c r="F136" s="452">
        <f>'Income statement'!F136</f>
        <v/>
      </c>
      <c r="G136" s="452">
        <f>'Income statement'!G136</f>
        <v/>
      </c>
      <c r="H136" s="452">
        <f>'Income statement'!H136</f>
        <v/>
      </c>
      <c r="I136" s="452">
        <f>'Income statement'!I136</f>
        <v/>
      </c>
      <c r="J136" s="452">
        <f>'Income statement'!J136</f>
        <v/>
      </c>
      <c r="K136" s="452">
        <f>'Income statement'!K136</f>
        <v/>
      </c>
      <c r="L136" s="452">
        <f>'Income statement'!L136</f>
        <v/>
      </c>
      <c r="M136" s="452">
        <f>'Income statement'!M136</f>
        <v/>
      </c>
      <c r="N136" s="452">
        <f>'Income statement'!N136</f>
        <v/>
      </c>
      <c r="O136" s="452">
        <f>'Income statement'!O136</f>
        <v/>
      </c>
      <c r="P136" s="452">
        <f>'Income statement'!P136</f>
        <v/>
      </c>
      <c r="Q136" s="453">
        <f>'Income statement'!Q136</f>
        <v/>
      </c>
      <c r="R136" s="452">
        <f>'Income statement'!R136</f>
        <v/>
      </c>
      <c r="S136" s="452">
        <f>'Income statement'!S136</f>
        <v/>
      </c>
      <c r="T136" s="452">
        <f>'Income statement'!T136</f>
        <v/>
      </c>
      <c r="U136" s="452">
        <f>'Income statement'!U136</f>
        <v/>
      </c>
      <c r="V136" s="452">
        <f>'Income statement'!V136</f>
        <v/>
      </c>
      <c r="W136" s="452">
        <f>'Income statement'!W136</f>
        <v/>
      </c>
      <c r="X136" s="452">
        <f>'Income statement'!X136</f>
        <v/>
      </c>
      <c r="Y136" s="452">
        <f>'Income statement'!Y136</f>
        <v/>
      </c>
      <c r="Z136" s="452">
        <f>'Income statement'!Z136</f>
        <v/>
      </c>
      <c r="AA136" s="452">
        <f>'Income statement'!AA136</f>
        <v/>
      </c>
      <c r="AB136" s="452">
        <f>'Income statement'!AB136</f>
        <v/>
      </c>
      <c r="AC136" s="453">
        <f>'Income statement'!AC136</f>
        <v/>
      </c>
      <c r="AD136" s="452">
        <f>'Income statement'!AD136</f>
        <v/>
      </c>
      <c r="AE136" s="452">
        <f>'Income statement'!AE136</f>
        <v/>
      </c>
      <c r="AF136" s="452">
        <f>'Income statement'!AF136</f>
        <v/>
      </c>
      <c r="AG136" s="452">
        <f>'Income statement'!AG136</f>
        <v/>
      </c>
      <c r="AH136" s="452">
        <f>'Income statement'!AH136</f>
        <v/>
      </c>
      <c r="AI136" s="452">
        <f>'Income statement'!AI136</f>
        <v/>
      </c>
      <c r="AJ136" s="452">
        <f>'Income statement'!AJ136</f>
        <v/>
      </c>
      <c r="AK136" s="452">
        <f>'Income statement'!AK136</f>
        <v/>
      </c>
      <c r="AL136" s="452">
        <f>'Income statement'!AL136</f>
        <v/>
      </c>
      <c r="AM136" s="452">
        <f>'Income statement'!AM136</f>
        <v/>
      </c>
      <c r="AN136" s="452">
        <f>'Income statement'!AN136</f>
        <v/>
      </c>
      <c r="AO136" s="453">
        <f>'Income statement'!AO136</f>
        <v/>
      </c>
      <c r="AP136" s="452">
        <f>'Income statement'!AP136</f>
        <v/>
      </c>
      <c r="AQ136" s="452">
        <f>'Income statement'!AQ136</f>
        <v/>
      </c>
      <c r="AR136" s="452">
        <f>'Income statement'!AR136</f>
        <v/>
      </c>
      <c r="AS136" s="452">
        <f>'Income statement'!AS136</f>
        <v/>
      </c>
      <c r="AT136" s="452">
        <f>'Income statement'!AT136</f>
        <v/>
      </c>
      <c r="AU136" s="462">
        <f>'Income statement'!AU136</f>
        <v/>
      </c>
      <c r="AV136" s="452">
        <f>SUM(F136:Q136)</f>
        <v/>
      </c>
      <c r="AW136" s="452">
        <f>SUM(R136:AC136)</f>
        <v/>
      </c>
      <c r="AX136" s="452">
        <f>SUM(AD136:AO136)</f>
        <v/>
      </c>
      <c r="AY136" s="452">
        <f>SUM(AH136:AS136)</f>
        <v/>
      </c>
      <c r="AZ136" s="452">
        <f>SUM(AJ136:AU136)</f>
        <v/>
      </c>
      <c r="BB136" s="452">
        <f>SUMIFS('QofE Def adjustments'!F:F,'QofE Def adjustments'!$E:$E,'Adjusted IS'!$E136)</f>
        <v/>
      </c>
      <c r="BC136" s="452">
        <f>SUMIFS('QofE Def adjustments'!G:G,'QofE Def adjustments'!$E:$E,'Adjusted IS'!$E136)</f>
        <v/>
      </c>
      <c r="BD136" s="452">
        <f>SUMIFS('QofE Def adjustments'!H:H,'QofE Def adjustments'!$E:$E,'Adjusted IS'!$E136)</f>
        <v/>
      </c>
      <c r="BE136" s="452">
        <f>SUMIFS('QofE Def adjustments'!I:I,'QofE Def adjustments'!$E:$E,'Adjusted IS'!$E136)</f>
        <v/>
      </c>
      <c r="BF136" s="452">
        <f>SUMIFS('QofE Def adjustments'!J:J,'QofE Def adjustments'!$E:$E,'Adjusted IS'!$E136)</f>
        <v/>
      </c>
      <c r="BG136" s="452">
        <f>SUMIFS('QofE Def adjustments'!K:K,'QofE Def adjustments'!$E:$E,'Adjusted IS'!$E136)</f>
        <v/>
      </c>
      <c r="BH136" s="452">
        <f>SUMIFS('QofE Def adjustments'!L:L,'QofE Def adjustments'!$E:$E,'Adjusted IS'!$E136)</f>
        <v/>
      </c>
      <c r="BI136" s="452">
        <f>SUMIFS('QofE Def adjustments'!M:M,'QofE Def adjustments'!$E:$E,'Adjusted IS'!$E136)</f>
        <v/>
      </c>
      <c r="BJ136" s="452">
        <f>SUMIFS('QofE Def adjustments'!N:N,'QofE Def adjustments'!$E:$E,'Adjusted IS'!$E136)</f>
        <v/>
      </c>
      <c r="BK136" s="452">
        <f>SUMIFS('QofE Def adjustments'!O:O,'QofE Def adjustments'!$E:$E,'Adjusted IS'!$E136)</f>
        <v/>
      </c>
      <c r="BL136" s="452">
        <f>SUMIFS('QofE Def adjustments'!P:P,'QofE Def adjustments'!$E:$E,'Adjusted IS'!$E136)</f>
        <v/>
      </c>
      <c r="BM136" s="453">
        <f>SUMIFS('QofE Def adjustments'!Q:Q,'QofE Def adjustments'!$E:$E,'Adjusted IS'!$E136)</f>
        <v/>
      </c>
      <c r="BN136" s="452">
        <f>SUMIFS('QofE Def adjustments'!R:R,'QofE Def adjustments'!$E:$E,'Adjusted IS'!$E136)</f>
        <v/>
      </c>
      <c r="BO136" s="452">
        <f>SUMIFS('QofE Def adjustments'!S:S,'QofE Def adjustments'!$E:$E,'Adjusted IS'!$E136)</f>
        <v/>
      </c>
      <c r="BP136" s="452">
        <f>SUMIFS('QofE Def adjustments'!T:T,'QofE Def adjustments'!$E:$E,'Adjusted IS'!$E136)</f>
        <v/>
      </c>
      <c r="BQ136" s="452">
        <f>SUMIFS('QofE Def adjustments'!U:U,'QofE Def adjustments'!$E:$E,'Adjusted IS'!$E136)</f>
        <v/>
      </c>
      <c r="BR136" s="452">
        <f>SUMIFS('QofE Def adjustments'!V:V,'QofE Def adjustments'!$E:$E,'Adjusted IS'!$E136)</f>
        <v/>
      </c>
      <c r="BS136" s="452">
        <f>SUMIFS('QofE Def adjustments'!W:W,'QofE Def adjustments'!$E:$E,'Adjusted IS'!$E136)</f>
        <v/>
      </c>
      <c r="BT136" s="452">
        <f>SUMIFS('QofE Def adjustments'!X:X,'QofE Def adjustments'!$E:$E,'Adjusted IS'!$E136)</f>
        <v/>
      </c>
      <c r="BU136" s="452">
        <f>SUMIFS('QofE Def adjustments'!Y:Y,'QofE Def adjustments'!$E:$E,'Adjusted IS'!$E136)</f>
        <v/>
      </c>
      <c r="BV136" s="452">
        <f>SUMIFS('QofE Def adjustments'!Z:Z,'QofE Def adjustments'!$E:$E,'Adjusted IS'!$E136)</f>
        <v/>
      </c>
      <c r="BW136" s="452">
        <f>SUMIFS('QofE Def adjustments'!AA:AA,'QofE Def adjustments'!$E:$E,'Adjusted IS'!$E136)</f>
        <v/>
      </c>
      <c r="BX136" s="452">
        <f>SUMIFS('QofE Def adjustments'!AB:AB,'QofE Def adjustments'!$E:$E,'Adjusted IS'!$E136)</f>
        <v/>
      </c>
      <c r="BY136" s="453">
        <f>SUMIFS('QofE Def adjustments'!AC:AC,'QofE Def adjustments'!$E:$E,'Adjusted IS'!$E136)</f>
        <v/>
      </c>
      <c r="BZ136" s="452">
        <f>SUMIFS('QofE Def adjustments'!AD:AD,'QofE Def adjustments'!$E:$E,'Adjusted IS'!$E136)</f>
        <v/>
      </c>
      <c r="CA136" s="452">
        <f>SUMIFS('QofE Def adjustments'!AE:AE,'QofE Def adjustments'!$E:$E,'Adjusted IS'!$E136)</f>
        <v/>
      </c>
      <c r="CB136" s="452">
        <f>SUMIFS('QofE Def adjustments'!AF:AF,'QofE Def adjustments'!$E:$E,'Adjusted IS'!$E136)</f>
        <v/>
      </c>
      <c r="CC136" s="452">
        <f>SUMIFS('QofE Def adjustments'!AG:AG,'QofE Def adjustments'!$E:$E,'Adjusted IS'!$E136)</f>
        <v/>
      </c>
      <c r="CD136" s="452">
        <f>SUMIFS('QofE Def adjustments'!AH:AH,'QofE Def adjustments'!$E:$E,'Adjusted IS'!$E136)</f>
        <v/>
      </c>
      <c r="CE136" s="452">
        <f>SUMIFS('QofE Def adjustments'!AI:AI,'QofE Def adjustments'!$E:$E,'Adjusted IS'!$E136)</f>
        <v/>
      </c>
      <c r="CF136" s="452">
        <f>SUMIFS('QofE Def adjustments'!AJ:AJ,'QofE Def adjustments'!$E:$E,'Adjusted IS'!$E136)</f>
        <v/>
      </c>
      <c r="CG136" s="452">
        <f>SUMIFS('QofE Def adjustments'!AK:AK,'QofE Def adjustments'!$E:$E,'Adjusted IS'!$E136)</f>
        <v/>
      </c>
      <c r="CH136" s="452">
        <f>SUMIFS('QofE Def adjustments'!AL:AL,'QofE Def adjustments'!$E:$E,'Adjusted IS'!$E136)</f>
        <v/>
      </c>
      <c r="CI136" s="452">
        <f>SUMIFS('QofE Def adjustments'!AM:AM,'QofE Def adjustments'!$E:$E,'Adjusted IS'!$E136)</f>
        <v/>
      </c>
      <c r="CJ136" s="452">
        <f>SUMIFS('QofE Def adjustments'!AN:AN,'QofE Def adjustments'!$E:$E,'Adjusted IS'!$E136)</f>
        <v/>
      </c>
      <c r="CK136" s="453">
        <f>SUMIFS('QofE Def adjustments'!AO:AO,'QofE Def adjustments'!$E:$E,'Adjusted IS'!$E136)</f>
        <v/>
      </c>
      <c r="CL136" s="452">
        <f>SUMIFS('QofE Def adjustments'!AP:AP,'QofE Def adjustments'!$E:$E,'Adjusted IS'!$E136)</f>
        <v/>
      </c>
      <c r="CM136" s="452">
        <f>SUMIFS('QofE Def adjustments'!AQ:AQ,'QofE Def adjustments'!$E:$E,'Adjusted IS'!$E136)</f>
        <v/>
      </c>
      <c r="CN136" s="452">
        <f>SUMIFS('QofE Def adjustments'!AR:AR,'QofE Def adjustments'!$E:$E,'Adjusted IS'!$E136)</f>
        <v/>
      </c>
      <c r="CO136" s="452">
        <f>SUMIFS('QofE Def adjustments'!AS:AS,'QofE Def adjustments'!$E:$E,'Adjusted IS'!$E136)</f>
        <v/>
      </c>
      <c r="CP136" s="452">
        <f>SUMIFS('QofE Def adjustments'!AT:AT,'QofE Def adjustments'!$E:$E,'Adjusted IS'!$E136)</f>
        <v/>
      </c>
      <c r="CQ136" s="462">
        <f>SUMIFS('QofE Def adjustments'!AU:AU,'QofE Def adjustments'!$E:$E,'Adjusted IS'!$E136)</f>
        <v/>
      </c>
      <c r="CR136" s="452">
        <f>SUM(BB136:BM136)</f>
        <v/>
      </c>
      <c r="CS136" s="452">
        <f>SUM(BN136:BY136)</f>
        <v/>
      </c>
      <c r="CT136" s="452">
        <f>SUM(BZ136:CK136)</f>
        <v/>
      </c>
      <c r="CU136" s="452">
        <f>SUM(CD136:CO136)</f>
        <v/>
      </c>
      <c r="CV136" s="452">
        <f>SUM(CF136:CQ136)</f>
        <v/>
      </c>
      <c r="CX136" s="452">
        <f>SUM(BB136,F136)</f>
        <v/>
      </c>
      <c r="CY136" s="452">
        <f>SUM(BC136,G136)</f>
        <v/>
      </c>
      <c r="CZ136" s="452">
        <f>SUM(BD136,H136)</f>
        <v/>
      </c>
      <c r="DA136" s="452">
        <f>SUM(BE136,I136)</f>
        <v/>
      </c>
      <c r="DB136" s="452">
        <f>SUM(BF136,J136)</f>
        <v/>
      </c>
      <c r="DC136" s="452">
        <f>SUM(BG136,K136)</f>
        <v/>
      </c>
      <c r="DD136" s="452">
        <f>SUM(BH136,L136)</f>
        <v/>
      </c>
      <c r="DE136" s="452">
        <f>SUM(BI136,M136)</f>
        <v/>
      </c>
      <c r="DF136" s="452">
        <f>SUM(BJ136,N136)</f>
        <v/>
      </c>
      <c r="DG136" s="452">
        <f>SUM(BK136,O136)</f>
        <v/>
      </c>
      <c r="DH136" s="452">
        <f>SUM(BL136,P136)</f>
        <v/>
      </c>
      <c r="DI136" s="453">
        <f>SUM(BM136,Q136)</f>
        <v/>
      </c>
      <c r="DJ136" s="452">
        <f>SUM(BN136,R136)</f>
        <v/>
      </c>
      <c r="DK136" s="452">
        <f>SUM(BO136,S136)</f>
        <v/>
      </c>
      <c r="DL136" s="452">
        <f>SUM(BP136,T136)</f>
        <v/>
      </c>
      <c r="DM136" s="452">
        <f>SUM(BQ136,U136)</f>
        <v/>
      </c>
      <c r="DN136" s="452">
        <f>SUM(BR136,V136)</f>
        <v/>
      </c>
      <c r="DO136" s="452">
        <f>SUM(BS136,W136)</f>
        <v/>
      </c>
      <c r="DP136" s="452">
        <f>SUM(BT136,X136)</f>
        <v/>
      </c>
      <c r="DQ136" s="452">
        <f>SUM(BU136,Y136)</f>
        <v/>
      </c>
      <c r="DR136" s="452">
        <f>SUM(BV136,Z136)</f>
        <v/>
      </c>
      <c r="DS136" s="452">
        <f>SUM(BW136,AA136)</f>
        <v/>
      </c>
      <c r="DT136" s="452">
        <f>SUM(BX136,AB136)</f>
        <v/>
      </c>
      <c r="DU136" s="453">
        <f>SUM(BY136,AC136)</f>
        <v/>
      </c>
      <c r="DV136" s="452">
        <f>SUM(BZ136,AD136)</f>
        <v/>
      </c>
      <c r="DW136" s="452">
        <f>SUM(CA136,AE136)</f>
        <v/>
      </c>
      <c r="DX136" s="452">
        <f>SUM(CB136,AF136)</f>
        <v/>
      </c>
      <c r="DY136" s="452">
        <f>SUM(CC136,AG136)</f>
        <v/>
      </c>
      <c r="DZ136" s="452">
        <f>SUM(CD136,AH136)</f>
        <v/>
      </c>
      <c r="EA136" s="452">
        <f>SUM(CE136,AI136)</f>
        <v/>
      </c>
      <c r="EB136" s="452">
        <f>SUM(CF136,AJ136)</f>
        <v/>
      </c>
      <c r="EC136" s="452">
        <f>SUM(CG136,AK136)</f>
        <v/>
      </c>
      <c r="ED136" s="452">
        <f>SUM(CH136,AL136)</f>
        <v/>
      </c>
      <c r="EE136" s="452">
        <f>SUM(CI136,AM136)</f>
        <v/>
      </c>
      <c r="EF136" s="452">
        <f>SUM(CJ136,AN136)</f>
        <v/>
      </c>
      <c r="EG136" s="453">
        <f>SUM(CK136,AO136)</f>
        <v/>
      </c>
      <c r="EH136" s="452">
        <f>SUM(CL136,AP136)</f>
        <v/>
      </c>
      <c r="EI136" s="452">
        <f>SUM(CM136,AQ136)</f>
        <v/>
      </c>
      <c r="EJ136" s="452">
        <f>SUM(CN136,AR136)</f>
        <v/>
      </c>
      <c r="EK136" s="452">
        <f>SUM(CO136,AS136)</f>
        <v/>
      </c>
      <c r="EL136" s="452">
        <f>SUM(CP136,AT136)</f>
        <v/>
      </c>
      <c r="EM136" s="462">
        <f>SUM(CQ136,AU136)</f>
        <v/>
      </c>
      <c r="EN136" s="452">
        <f>SUM(CX136:DI136)</f>
        <v/>
      </c>
      <c r="EO136" s="452">
        <f>SUM(DJ136:DU136)</f>
        <v/>
      </c>
      <c r="EP136" s="452">
        <f>SUM(DV136:EG136)</f>
        <v/>
      </c>
      <c r="EQ136" s="452">
        <f>SUM(DZ136:EK136)</f>
        <v/>
      </c>
      <c r="ER136" s="452">
        <f>SUM(EB136:EM136)</f>
        <v/>
      </c>
      <c r="ET136" s="452">
        <f>SUMIFS('QofE DD adjustments'!F:F,'QofE DD adjustments'!$E:$E,'Adjusted IS'!$E136)</f>
        <v/>
      </c>
      <c r="EU136" s="452">
        <f>SUMIFS('QofE DD adjustments'!G:G,'QofE DD adjustments'!$E:$E,'Adjusted IS'!$E136)</f>
        <v/>
      </c>
      <c r="EV136" s="452">
        <f>SUMIFS('QofE DD adjustments'!H:H,'QofE DD adjustments'!$E:$E,'Adjusted IS'!$E136)</f>
        <v/>
      </c>
      <c r="EW136" s="452">
        <f>SUMIFS('QofE DD adjustments'!I:I,'QofE DD adjustments'!$E:$E,'Adjusted IS'!$E136)</f>
        <v/>
      </c>
      <c r="EX136" s="452">
        <f>SUMIFS('QofE DD adjustments'!J:J,'QofE DD adjustments'!$E:$E,'Adjusted IS'!$E136)</f>
        <v/>
      </c>
      <c r="EY136" s="452">
        <f>SUMIFS('QofE DD adjustments'!K:K,'QofE DD adjustments'!$E:$E,'Adjusted IS'!$E136)</f>
        <v/>
      </c>
      <c r="EZ136" s="452">
        <f>SUMIFS('QofE DD adjustments'!L:L,'QofE DD adjustments'!$E:$E,'Adjusted IS'!$E136)</f>
        <v/>
      </c>
      <c r="FA136" s="452">
        <f>SUMIFS('QofE DD adjustments'!M:M,'QofE DD adjustments'!$E:$E,'Adjusted IS'!$E136)</f>
        <v/>
      </c>
      <c r="FB136" s="452">
        <f>SUMIFS('QofE DD adjustments'!N:N,'QofE DD adjustments'!$E:$E,'Adjusted IS'!$E136)</f>
        <v/>
      </c>
      <c r="FC136" s="452">
        <f>SUMIFS('QofE DD adjustments'!O:O,'QofE DD adjustments'!$E:$E,'Adjusted IS'!$E136)</f>
        <v/>
      </c>
      <c r="FD136" s="452">
        <f>SUMIFS('QofE DD adjustments'!P:P,'QofE DD adjustments'!$E:$E,'Adjusted IS'!$E136)</f>
        <v/>
      </c>
      <c r="FE136" s="453">
        <f>SUMIFS('QofE DD adjustments'!Q:Q,'QofE DD adjustments'!$E:$E,'Adjusted IS'!$E136)</f>
        <v/>
      </c>
      <c r="FF136" s="452">
        <f>SUMIFS('QofE DD adjustments'!R:R,'QofE DD adjustments'!$E:$E,'Adjusted IS'!$E136)</f>
        <v/>
      </c>
      <c r="FG136" s="452">
        <f>SUMIFS('QofE DD adjustments'!S:S,'QofE DD adjustments'!$E:$E,'Adjusted IS'!$E136)</f>
        <v/>
      </c>
      <c r="FH136" s="452">
        <f>SUMIFS('QofE DD adjustments'!T:T,'QofE DD adjustments'!$E:$E,'Adjusted IS'!$E136)</f>
        <v/>
      </c>
      <c r="FI136" s="452">
        <f>SUMIFS('QofE DD adjustments'!U:U,'QofE DD adjustments'!$E:$E,'Adjusted IS'!$E136)</f>
        <v/>
      </c>
      <c r="FJ136" s="452">
        <f>SUMIFS('QofE DD adjustments'!V:V,'QofE DD adjustments'!$E:$E,'Adjusted IS'!$E136)</f>
        <v/>
      </c>
      <c r="FK136" s="452">
        <f>SUMIFS('QofE DD adjustments'!W:W,'QofE DD adjustments'!$E:$E,'Adjusted IS'!$E136)</f>
        <v/>
      </c>
      <c r="FL136" s="452">
        <f>SUMIFS('QofE DD adjustments'!X:X,'QofE DD adjustments'!$E:$E,'Adjusted IS'!$E136)</f>
        <v/>
      </c>
      <c r="FM136" s="452">
        <f>SUMIFS('QofE DD adjustments'!Y:Y,'QofE DD adjustments'!$E:$E,'Adjusted IS'!$E136)</f>
        <v/>
      </c>
      <c r="FN136" s="452">
        <f>SUMIFS('QofE DD adjustments'!Z:Z,'QofE DD adjustments'!$E:$E,'Adjusted IS'!$E136)</f>
        <v/>
      </c>
      <c r="FO136" s="452">
        <f>SUMIFS('QofE DD adjustments'!AA:AA,'QofE DD adjustments'!$E:$E,'Adjusted IS'!$E136)</f>
        <v/>
      </c>
      <c r="FP136" s="452">
        <f>SUMIFS('QofE DD adjustments'!AB:AB,'QofE DD adjustments'!$E:$E,'Adjusted IS'!$E136)</f>
        <v/>
      </c>
      <c r="FQ136" s="453">
        <f>SUMIFS('QofE DD adjustments'!AC:AC,'QofE DD adjustments'!$E:$E,'Adjusted IS'!$E136)</f>
        <v/>
      </c>
      <c r="FR136" s="452">
        <f>SUMIFS('QofE DD adjustments'!AD:AD,'QofE DD adjustments'!$E:$E,'Adjusted IS'!$E136)</f>
        <v/>
      </c>
      <c r="FS136" s="452">
        <f>SUMIFS('QofE DD adjustments'!AE:AE,'QofE DD adjustments'!$E:$E,'Adjusted IS'!$E136)</f>
        <v/>
      </c>
      <c r="FT136" s="452">
        <f>SUMIFS('QofE DD adjustments'!AF:AF,'QofE DD adjustments'!$E:$E,'Adjusted IS'!$E136)</f>
        <v/>
      </c>
      <c r="FU136" s="452">
        <f>SUMIFS('QofE DD adjustments'!AG:AG,'QofE DD adjustments'!$E:$E,'Adjusted IS'!$E136)</f>
        <v/>
      </c>
      <c r="FV136" s="452">
        <f>SUMIFS('QofE DD adjustments'!AH:AH,'QofE DD adjustments'!$E:$E,'Adjusted IS'!$E136)</f>
        <v/>
      </c>
      <c r="FW136" s="452">
        <f>SUMIFS('QofE DD adjustments'!AI:AI,'QofE DD adjustments'!$E:$E,'Adjusted IS'!$E136)</f>
        <v/>
      </c>
      <c r="FX136" s="452">
        <f>SUMIFS('QofE DD adjustments'!AJ:AJ,'QofE DD adjustments'!$E:$E,'Adjusted IS'!$E136)</f>
        <v/>
      </c>
      <c r="FY136" s="452">
        <f>SUMIFS('QofE DD adjustments'!AK:AK,'QofE DD adjustments'!$E:$E,'Adjusted IS'!$E136)</f>
        <v/>
      </c>
      <c r="FZ136" s="452">
        <f>SUMIFS('QofE DD adjustments'!AL:AL,'QofE DD adjustments'!$E:$E,'Adjusted IS'!$E136)</f>
        <v/>
      </c>
      <c r="GA136" s="452">
        <f>SUMIFS('QofE DD adjustments'!AM:AM,'QofE DD adjustments'!$E:$E,'Adjusted IS'!$E136)</f>
        <v/>
      </c>
      <c r="GB136" s="452">
        <f>SUMIFS('QofE DD adjustments'!AN:AN,'QofE DD adjustments'!$E:$E,'Adjusted IS'!$E136)</f>
        <v/>
      </c>
      <c r="GC136" s="453">
        <f>SUMIFS('QofE DD adjustments'!AO:AO,'QofE DD adjustments'!$E:$E,'Adjusted IS'!$E136)</f>
        <v/>
      </c>
      <c r="GD136" s="452">
        <f>SUMIFS('QofE DD adjustments'!AP:AP,'QofE DD adjustments'!$E:$E,'Adjusted IS'!$E136)</f>
        <v/>
      </c>
      <c r="GE136" s="452">
        <f>SUMIFS('QofE DD adjustments'!AQ:AQ,'QofE DD adjustments'!$E:$E,'Adjusted IS'!$E136)</f>
        <v/>
      </c>
      <c r="GF136" s="452">
        <f>SUMIFS('QofE DD adjustments'!AR:AR,'QofE DD adjustments'!$E:$E,'Adjusted IS'!$E136)</f>
        <v/>
      </c>
      <c r="GG136" s="452">
        <f>SUMIFS('QofE DD adjustments'!AS:AS,'QofE DD adjustments'!$E:$E,'Adjusted IS'!$E136)</f>
        <v/>
      </c>
      <c r="GH136" s="452">
        <f>SUMIFS('QofE DD adjustments'!AT:AT,'QofE DD adjustments'!$E:$E,'Adjusted IS'!$E136)</f>
        <v/>
      </c>
      <c r="GI136" s="462">
        <f>SUMIFS('QofE DD adjustments'!AU:AU,'QofE DD adjustments'!$E:$E,'Adjusted IS'!$E136)</f>
        <v/>
      </c>
      <c r="GJ136" s="452">
        <f>SUM(ET136:FE136)</f>
        <v/>
      </c>
      <c r="GK136" s="452">
        <f>SUM(FF136:FQ136)</f>
        <v/>
      </c>
      <c r="GL136" s="452">
        <f>SUM(FR136:GC136)</f>
        <v/>
      </c>
      <c r="GM136" s="452">
        <f>SUM(FV136:GG136)</f>
        <v/>
      </c>
      <c r="GN136" s="452">
        <f>SUM(FX136:GI136)</f>
        <v/>
      </c>
      <c r="GP136" s="452">
        <f>SUM(ET136,CX136)</f>
        <v/>
      </c>
      <c r="GQ136" s="452">
        <f>SUM(EU136,CY136)</f>
        <v/>
      </c>
      <c r="GR136" s="452">
        <f>SUM(EV136,CZ136)</f>
        <v/>
      </c>
      <c r="GS136" s="452">
        <f>SUM(EW136,DA136)</f>
        <v/>
      </c>
      <c r="GT136" s="452">
        <f>SUM(EX136,DB136)</f>
        <v/>
      </c>
      <c r="GU136" s="452">
        <f>SUM(EY136,DC136)</f>
        <v/>
      </c>
      <c r="GV136" s="452">
        <f>SUM(EZ136,DD136)</f>
        <v/>
      </c>
      <c r="GW136" s="452">
        <f>SUM(FA136,DE136)</f>
        <v/>
      </c>
      <c r="GX136" s="452">
        <f>SUM(FB136,DF136)</f>
        <v/>
      </c>
      <c r="GY136" s="452">
        <f>SUM(FC136,DG136)</f>
        <v/>
      </c>
      <c r="GZ136" s="452">
        <f>SUM(FD136,DH136)</f>
        <v/>
      </c>
      <c r="HA136" s="453">
        <f>SUM(FE136,DI136)</f>
        <v/>
      </c>
      <c r="HB136" s="452">
        <f>SUM(FF136,DJ136)</f>
        <v/>
      </c>
      <c r="HC136" s="452">
        <f>SUM(FG136,DK136)</f>
        <v/>
      </c>
      <c r="HD136" s="452">
        <f>SUM(FH136,DL136)</f>
        <v/>
      </c>
      <c r="HE136" s="452">
        <f>SUM(FI136,DM136)</f>
        <v/>
      </c>
      <c r="HF136" s="452">
        <f>SUM(FJ136,DN136)</f>
        <v/>
      </c>
      <c r="HG136" s="452">
        <f>SUM(FK136,DO136)</f>
        <v/>
      </c>
      <c r="HH136" s="452">
        <f>SUM(FL136,DP136)</f>
        <v/>
      </c>
      <c r="HI136" s="452">
        <f>SUM(FM136,DQ136)</f>
        <v/>
      </c>
      <c r="HJ136" s="452">
        <f>SUM(FN136,DR136)</f>
        <v/>
      </c>
      <c r="HK136" s="452">
        <f>SUM(FO136,DS136)</f>
        <v/>
      </c>
      <c r="HL136" s="452">
        <f>SUM(FP136,DT136)</f>
        <v/>
      </c>
      <c r="HM136" s="453">
        <f>SUM(FQ136,DU136)</f>
        <v/>
      </c>
      <c r="HN136" s="452">
        <f>SUM(FR136,DV136)</f>
        <v/>
      </c>
      <c r="HO136" s="452">
        <f>SUM(FS136,DW136)</f>
        <v/>
      </c>
      <c r="HP136" s="452">
        <f>SUM(FT136,DX136)</f>
        <v/>
      </c>
      <c r="HQ136" s="452">
        <f>SUM(FU136,DY136)</f>
        <v/>
      </c>
      <c r="HR136" s="452">
        <f>SUM(FV136,DZ136)</f>
        <v/>
      </c>
      <c r="HS136" s="452">
        <f>SUM(FW136,EA136)</f>
        <v/>
      </c>
      <c r="HT136" s="452">
        <f>SUM(FX136,EB136)</f>
        <v/>
      </c>
      <c r="HU136" s="452">
        <f>SUM(FY136,EC136)</f>
        <v/>
      </c>
      <c r="HV136" s="452">
        <f>SUM(FZ136,ED136)</f>
        <v/>
      </c>
      <c r="HW136" s="452">
        <f>SUM(GA136,EE136)</f>
        <v/>
      </c>
      <c r="HX136" s="452">
        <f>SUM(GB136,EF136)</f>
        <v/>
      </c>
      <c r="HY136" s="453">
        <f>SUM(GC136,EG136)</f>
        <v/>
      </c>
      <c r="HZ136" s="452">
        <f>SUM(GD136,EH136)</f>
        <v/>
      </c>
      <c r="IA136" s="452">
        <f>SUM(GE136,EI136)</f>
        <v/>
      </c>
      <c r="IB136" s="452">
        <f>SUM(GF136,EJ136)</f>
        <v/>
      </c>
      <c r="IC136" s="452">
        <f>SUM(GG136,EK136)</f>
        <v/>
      </c>
      <c r="ID136" s="452">
        <f>SUM(GH136,EL136)</f>
        <v/>
      </c>
      <c r="IE136" s="462">
        <f>SUM(GI136,EM136)</f>
        <v/>
      </c>
      <c r="IF136" s="452">
        <f>SUM(GP136:HA136)</f>
        <v/>
      </c>
      <c r="IG136" s="452">
        <f>SUM(HB136:HM136)</f>
        <v/>
      </c>
      <c r="IH136" s="452">
        <f>SUM(HN136:HY136)</f>
        <v/>
      </c>
      <c r="II136" s="452">
        <f>SUM(HR136:IC136)</f>
        <v/>
      </c>
      <c r="IJ136" s="452">
        <f>SUM(HT136:IE136)</f>
        <v/>
      </c>
      <c r="IL136" s="452">
        <f>SUMIFS('QofE PF adjustments'!F:F,'QofE PF adjustments'!$E:$E,'Adjusted IS'!$E136)</f>
        <v/>
      </c>
      <c r="IM136" s="452">
        <f>SUMIFS('QofE PF adjustments'!G:G,'QofE PF adjustments'!$E:$E,'Adjusted IS'!$E136)</f>
        <v/>
      </c>
      <c r="IN136" s="452">
        <f>SUMIFS('QofE PF adjustments'!H:H,'QofE PF adjustments'!$E:$E,'Adjusted IS'!$E136)</f>
        <v/>
      </c>
      <c r="IO136" s="452">
        <f>SUMIFS('QofE PF adjustments'!I:I,'QofE PF adjustments'!$E:$E,'Adjusted IS'!$E136)</f>
        <v/>
      </c>
      <c r="IP136" s="452">
        <f>SUMIFS('QofE PF adjustments'!J:J,'QofE PF adjustments'!$E:$E,'Adjusted IS'!$E136)</f>
        <v/>
      </c>
      <c r="IQ136" s="452">
        <f>SUMIFS('QofE PF adjustments'!K:K,'QofE PF adjustments'!$E:$E,'Adjusted IS'!$E136)</f>
        <v/>
      </c>
      <c r="IR136" s="452">
        <f>SUMIFS('QofE PF adjustments'!L:L,'QofE PF adjustments'!$E:$E,'Adjusted IS'!$E136)</f>
        <v/>
      </c>
      <c r="IS136" s="452">
        <f>SUMIFS('QofE PF adjustments'!M:M,'QofE PF adjustments'!$E:$E,'Adjusted IS'!$E136)</f>
        <v/>
      </c>
      <c r="IT136" s="452">
        <f>SUMIFS('QofE PF adjustments'!N:N,'QofE PF adjustments'!$E:$E,'Adjusted IS'!$E136)</f>
        <v/>
      </c>
      <c r="IU136" s="452">
        <f>SUMIFS('QofE PF adjustments'!O:O,'QofE PF adjustments'!$E:$E,'Adjusted IS'!$E136)</f>
        <v/>
      </c>
      <c r="IV136" s="452">
        <f>SUMIFS('QofE PF adjustments'!P:P,'QofE PF adjustments'!$E:$E,'Adjusted IS'!$E136)</f>
        <v/>
      </c>
      <c r="IW136" s="453">
        <f>SUMIFS('QofE PF adjustments'!Q:Q,'QofE PF adjustments'!$E:$E,'Adjusted IS'!$E136)</f>
        <v/>
      </c>
      <c r="IX136" s="452">
        <f>SUMIFS('QofE PF adjustments'!R:R,'QofE PF adjustments'!$E:$E,'Adjusted IS'!$E136)</f>
        <v/>
      </c>
      <c r="IY136" s="452">
        <f>SUMIFS('QofE PF adjustments'!S:S,'QofE PF adjustments'!$E:$E,'Adjusted IS'!$E136)</f>
        <v/>
      </c>
      <c r="IZ136" s="452">
        <f>SUMIFS('QofE PF adjustments'!T:T,'QofE PF adjustments'!$E:$E,'Adjusted IS'!$E136)</f>
        <v/>
      </c>
      <c r="JA136" s="452">
        <f>SUMIFS('QofE PF adjustments'!U:U,'QofE PF adjustments'!$E:$E,'Adjusted IS'!$E136)</f>
        <v/>
      </c>
      <c r="JB136" s="452">
        <f>SUMIFS('QofE PF adjustments'!V:V,'QofE PF adjustments'!$E:$E,'Adjusted IS'!$E136)</f>
        <v/>
      </c>
      <c r="JC136" s="452">
        <f>SUMIFS('QofE PF adjustments'!W:W,'QofE PF adjustments'!$E:$E,'Adjusted IS'!$E136)</f>
        <v/>
      </c>
      <c r="JD136" s="452">
        <f>SUMIFS('QofE PF adjustments'!X:X,'QofE PF adjustments'!$E:$E,'Adjusted IS'!$E136)</f>
        <v/>
      </c>
      <c r="JE136" s="452">
        <f>SUMIFS('QofE PF adjustments'!Y:Y,'QofE PF adjustments'!$E:$E,'Adjusted IS'!$E136)</f>
        <v/>
      </c>
      <c r="JF136" s="452">
        <f>SUMIFS('QofE PF adjustments'!Z:Z,'QofE PF adjustments'!$E:$E,'Adjusted IS'!$E136)</f>
        <v/>
      </c>
      <c r="JG136" s="452">
        <f>SUMIFS('QofE PF adjustments'!AA:AA,'QofE PF adjustments'!$E:$E,'Adjusted IS'!$E136)</f>
        <v/>
      </c>
      <c r="JH136" s="452">
        <f>SUMIFS('QofE PF adjustments'!AB:AB,'QofE PF adjustments'!$E:$E,'Adjusted IS'!$E136)</f>
        <v/>
      </c>
      <c r="JI136" s="453">
        <f>SUMIFS('QofE PF adjustments'!AC:AC,'QofE PF adjustments'!$E:$E,'Adjusted IS'!$E136)</f>
        <v/>
      </c>
      <c r="JJ136" s="452">
        <f>SUMIFS('QofE PF adjustments'!AD:AD,'QofE PF adjustments'!$E:$E,'Adjusted IS'!$E136)</f>
        <v/>
      </c>
      <c r="JK136" s="452">
        <f>SUMIFS('QofE PF adjustments'!AE:AE,'QofE PF adjustments'!$E:$E,'Adjusted IS'!$E136)</f>
        <v/>
      </c>
      <c r="JL136" s="452">
        <f>SUMIFS('QofE PF adjustments'!AF:AF,'QofE PF adjustments'!$E:$E,'Adjusted IS'!$E136)</f>
        <v/>
      </c>
      <c r="JM136" s="452">
        <f>SUMIFS('QofE PF adjustments'!AG:AG,'QofE PF adjustments'!$E:$E,'Adjusted IS'!$E136)</f>
        <v/>
      </c>
      <c r="JN136" s="452">
        <f>SUMIFS('QofE PF adjustments'!AH:AH,'QofE PF adjustments'!$E:$E,'Adjusted IS'!$E136)</f>
        <v/>
      </c>
      <c r="JO136" s="452">
        <f>SUMIFS('QofE PF adjustments'!AI:AI,'QofE PF adjustments'!$E:$E,'Adjusted IS'!$E136)</f>
        <v/>
      </c>
      <c r="JP136" s="452">
        <f>SUMIFS('QofE PF adjustments'!AJ:AJ,'QofE PF adjustments'!$E:$E,'Adjusted IS'!$E136)</f>
        <v/>
      </c>
      <c r="JQ136" s="452">
        <f>SUMIFS('QofE PF adjustments'!AK:AK,'QofE PF adjustments'!$E:$E,'Adjusted IS'!$E136)</f>
        <v/>
      </c>
      <c r="JR136" s="452">
        <f>SUMIFS('QofE PF adjustments'!AL:AL,'QofE PF adjustments'!$E:$E,'Adjusted IS'!$E136)</f>
        <v/>
      </c>
      <c r="JS136" s="452">
        <f>SUMIFS('QofE PF adjustments'!AM:AM,'QofE PF adjustments'!$E:$E,'Adjusted IS'!$E136)</f>
        <v/>
      </c>
      <c r="JT136" s="452">
        <f>SUMIFS('QofE PF adjustments'!AN:AN,'QofE PF adjustments'!$E:$E,'Adjusted IS'!$E136)</f>
        <v/>
      </c>
      <c r="JU136" s="453">
        <f>SUMIFS('QofE PF adjustments'!AO:AO,'QofE PF adjustments'!$E:$E,'Adjusted IS'!$E136)</f>
        <v/>
      </c>
      <c r="JV136" s="452">
        <f>SUMIFS('QofE PF adjustments'!AP:AP,'QofE PF adjustments'!$E:$E,'Adjusted IS'!$E136)</f>
        <v/>
      </c>
      <c r="JW136" s="452">
        <f>SUMIFS('QofE PF adjustments'!AQ:AQ,'QofE PF adjustments'!$E:$E,'Adjusted IS'!$E136)</f>
        <v/>
      </c>
      <c r="JX136" s="452">
        <f>SUMIFS('QofE PF adjustments'!AR:AR,'QofE PF adjustments'!$E:$E,'Adjusted IS'!$E136)</f>
        <v/>
      </c>
      <c r="JY136" s="452">
        <f>SUMIFS('QofE PF adjustments'!AS:AS,'QofE PF adjustments'!$E:$E,'Adjusted IS'!$E136)</f>
        <v/>
      </c>
      <c r="JZ136" s="452">
        <f>SUMIFS('QofE PF adjustments'!AT:AT,'QofE PF adjustments'!$E:$E,'Adjusted IS'!$E136)</f>
        <v/>
      </c>
      <c r="KA136" s="462">
        <f>SUMIFS('QofE PF adjustments'!AU:AU,'QofE PF adjustments'!$E:$E,'Adjusted IS'!$E136)</f>
        <v/>
      </c>
      <c r="KB136" s="452">
        <f>SUM(IL136:IW136)</f>
        <v/>
      </c>
      <c r="KC136" s="452">
        <f>SUM(IX136:JI136)</f>
        <v/>
      </c>
      <c r="KD136" s="452">
        <f>SUM(JJ136:JU136)</f>
        <v/>
      </c>
      <c r="KE136" s="452">
        <f>SUM(JN136:JY136)</f>
        <v/>
      </c>
      <c r="KF136" s="452">
        <f>SUM(JP136:KA136)</f>
        <v/>
      </c>
      <c r="KH136" s="452">
        <f>SUM(IL136,GP136)</f>
        <v/>
      </c>
      <c r="KI136" s="452">
        <f>SUM(IM136,GQ136)</f>
        <v/>
      </c>
      <c r="KJ136" s="452">
        <f>SUM(IN136,GR136)</f>
        <v/>
      </c>
      <c r="KK136" s="452">
        <f>SUM(IO136,GS136)</f>
        <v/>
      </c>
      <c r="KL136" s="452">
        <f>SUM(IP136,GT136)</f>
        <v/>
      </c>
      <c r="KM136" s="452">
        <f>SUM(IQ136,GU136)</f>
        <v/>
      </c>
      <c r="KN136" s="452">
        <f>SUM(IR136,GV136)</f>
        <v/>
      </c>
      <c r="KO136" s="452">
        <f>SUM(IS136,GW136)</f>
        <v/>
      </c>
      <c r="KP136" s="452">
        <f>SUM(IT136,GX136)</f>
        <v/>
      </c>
      <c r="KQ136" s="452">
        <f>SUM(IU136,GY136)</f>
        <v/>
      </c>
      <c r="KR136" s="452">
        <f>SUM(IV136,GZ136)</f>
        <v/>
      </c>
      <c r="KS136" s="453">
        <f>SUM(IW136,HA136)</f>
        <v/>
      </c>
      <c r="KT136" s="452">
        <f>SUM(IX136,HB136)</f>
        <v/>
      </c>
      <c r="KU136" s="452">
        <f>SUM(IY136,HC136)</f>
        <v/>
      </c>
      <c r="KV136" s="452">
        <f>SUM(IZ136,HD136)</f>
        <v/>
      </c>
      <c r="KW136" s="452">
        <f>SUM(JA136,HE136)</f>
        <v/>
      </c>
      <c r="KX136" s="452">
        <f>SUM(JB136,HF136)</f>
        <v/>
      </c>
      <c r="KY136" s="452">
        <f>SUM(JC136,HG136)</f>
        <v/>
      </c>
      <c r="KZ136" s="452">
        <f>SUM(JD136,HH136)</f>
        <v/>
      </c>
      <c r="LA136" s="452">
        <f>SUM(JE136,HI136)</f>
        <v/>
      </c>
      <c r="LB136" s="452">
        <f>SUM(JF136,HJ136)</f>
        <v/>
      </c>
      <c r="LC136" s="452">
        <f>SUM(JG136,HK136)</f>
        <v/>
      </c>
      <c r="LD136" s="452">
        <f>SUM(JH136,HL136)</f>
        <v/>
      </c>
      <c r="LE136" s="453">
        <f>SUM(JI136,HM136)</f>
        <v/>
      </c>
      <c r="LF136" s="452">
        <f>SUM(JJ136,HN136)</f>
        <v/>
      </c>
      <c r="LG136" s="452">
        <f>SUM(JK136,HO136)</f>
        <v/>
      </c>
      <c r="LH136" s="452">
        <f>SUM(JL136,HP136)</f>
        <v/>
      </c>
      <c r="LI136" s="452">
        <f>SUM(JM136,HQ136)</f>
        <v/>
      </c>
      <c r="LJ136" s="452">
        <f>SUM(JN136,HR136)</f>
        <v/>
      </c>
      <c r="LK136" s="452">
        <f>SUM(JO136,HS136)</f>
        <v/>
      </c>
      <c r="LL136" s="452">
        <f>SUM(JP136,HT136)</f>
        <v/>
      </c>
      <c r="LM136" s="452">
        <f>SUM(JQ136,HU136)</f>
        <v/>
      </c>
      <c r="LN136" s="452">
        <f>SUM(JR136,HV136)</f>
        <v/>
      </c>
      <c r="LO136" s="452">
        <f>SUM(JS136,HW136)</f>
        <v/>
      </c>
      <c r="LP136" s="452">
        <f>SUM(JT136,HX136)</f>
        <v/>
      </c>
      <c r="LQ136" s="453">
        <f>SUM(JU136,HY136)</f>
        <v/>
      </c>
      <c r="LR136" s="452">
        <f>SUM(JV136,HZ136)</f>
        <v/>
      </c>
      <c r="LS136" s="452">
        <f>SUM(JW136,IA136)</f>
        <v/>
      </c>
      <c r="LT136" s="452">
        <f>SUM(JX136,IB136)</f>
        <v/>
      </c>
      <c r="LU136" s="452">
        <f>SUM(JY136,IC136)</f>
        <v/>
      </c>
      <c r="LV136" s="452">
        <f>SUM(JZ136,ID136)</f>
        <v/>
      </c>
      <c r="LW136" s="462">
        <f>SUM(KA136,IE136)</f>
        <v/>
      </c>
      <c r="LX136" s="452">
        <f>SUM(KH136:KS136)</f>
        <v/>
      </c>
      <c r="LY136" s="452">
        <f>SUM(KT136:LE136)</f>
        <v/>
      </c>
      <c r="LZ136" s="452">
        <f>SUM(LF136:LQ136)</f>
        <v/>
      </c>
      <c r="MA136" s="452">
        <f>SUM(LJ136:LU136)</f>
        <v/>
      </c>
      <c r="MB136" s="452">
        <f>SUM(LL136:LW136)</f>
        <v/>
      </c>
      <c r="MD136" s="524">
        <f>IFERROR(KH136/KH$117,0)</f>
        <v/>
      </c>
      <c r="ME136" s="524">
        <f>IFERROR(KI136/KI$117,0)</f>
        <v/>
      </c>
      <c r="MF136" s="524">
        <f>IFERROR(KJ136/KJ$117,0)</f>
        <v/>
      </c>
      <c r="MG136" s="524">
        <f>IFERROR(KK136/KK$117,0)</f>
        <v/>
      </c>
      <c r="MH136" s="524">
        <f>IFERROR(KL136/KL$117,0)</f>
        <v/>
      </c>
      <c r="MI136" s="524">
        <f>IFERROR(KM136/KM$117,0)</f>
        <v/>
      </c>
      <c r="MJ136" s="524">
        <f>IFERROR(KN136/KN$117,0)</f>
        <v/>
      </c>
      <c r="MK136" s="524">
        <f>IFERROR(KO136/KO$117,0)</f>
        <v/>
      </c>
      <c r="ML136" s="524">
        <f>IFERROR(KP136/KP$117,0)</f>
        <v/>
      </c>
      <c r="MM136" s="524">
        <f>IFERROR(KQ136/KQ$117,0)</f>
        <v/>
      </c>
      <c r="MN136" s="524">
        <f>IFERROR(KR136/KR$117,0)</f>
        <v/>
      </c>
      <c r="MO136" s="525">
        <f>IFERROR(KS136/KS$117,0)</f>
        <v/>
      </c>
      <c r="MP136" s="524">
        <f>IFERROR(KT136/KT$117,0)</f>
        <v/>
      </c>
      <c r="MQ136" s="524">
        <f>IFERROR(KU136/KU$117,0)</f>
        <v/>
      </c>
      <c r="MR136" s="524">
        <f>IFERROR(KV136/KV$117,0)</f>
        <v/>
      </c>
      <c r="MS136" s="524">
        <f>IFERROR(KW136/KW$117,0)</f>
        <v/>
      </c>
      <c r="MT136" s="524">
        <f>IFERROR(KX136/KX$117,0)</f>
        <v/>
      </c>
      <c r="MU136" s="524">
        <f>IFERROR(KY136/KY$117,0)</f>
        <v/>
      </c>
      <c r="MV136" s="524">
        <f>IFERROR(KZ136/KZ$117,0)</f>
        <v/>
      </c>
      <c r="MW136" s="524">
        <f>IFERROR(LA136/LA$117,0)</f>
        <v/>
      </c>
      <c r="MX136" s="524">
        <f>IFERROR(LB136/LB$117,0)</f>
        <v/>
      </c>
      <c r="MY136" s="524">
        <f>IFERROR(LC136/LC$117,0)</f>
        <v/>
      </c>
      <c r="MZ136" s="524">
        <f>IFERROR(LD136/LD$117,0)</f>
        <v/>
      </c>
      <c r="NA136" s="525">
        <f>IFERROR(LE136/LE$117,0)</f>
        <v/>
      </c>
      <c r="NB136" s="524">
        <f>IFERROR(LF136/LF$117,0)</f>
        <v/>
      </c>
      <c r="NC136" s="524">
        <f>IFERROR(LG136/LG$117,0)</f>
        <v/>
      </c>
      <c r="ND136" s="524">
        <f>IFERROR(LH136/LH$117,0)</f>
        <v/>
      </c>
      <c r="NE136" s="524">
        <f>IFERROR(LI136/LI$117,0)</f>
        <v/>
      </c>
      <c r="NF136" s="524">
        <f>IFERROR(LJ136/LJ$117,0)</f>
        <v/>
      </c>
      <c r="NG136" s="524">
        <f>IFERROR(LK136/LK$117,0)</f>
        <v/>
      </c>
      <c r="NH136" s="524">
        <f>IFERROR(LL136/LL$117,0)</f>
        <v/>
      </c>
      <c r="NI136" s="524">
        <f>IFERROR(LM136/LM$117,0)</f>
        <v/>
      </c>
      <c r="NJ136" s="524">
        <f>IFERROR(LN136/LN$117,0)</f>
        <v/>
      </c>
      <c r="NK136" s="524">
        <f>IFERROR(LO136/LO$117,0)</f>
        <v/>
      </c>
      <c r="NL136" s="524">
        <f>IFERROR(LP136/LP$117,0)</f>
        <v/>
      </c>
      <c r="NM136" s="525">
        <f>IFERROR(LQ136/LQ$117,0)</f>
        <v/>
      </c>
      <c r="NN136" s="524">
        <f>IFERROR(LR136/LR$117,0)</f>
        <v/>
      </c>
      <c r="NO136" s="524">
        <f>IFERROR(LS136/LS$117,0)</f>
        <v/>
      </c>
      <c r="NP136" s="524">
        <f>IFERROR(LT136/LT$117,0)</f>
        <v/>
      </c>
      <c r="NQ136" s="524">
        <f>IFERROR(LU136/LU$117,0)</f>
        <v/>
      </c>
      <c r="NR136" s="524">
        <f>IFERROR(LV136/LV$117,0)</f>
        <v/>
      </c>
      <c r="NS136" s="1756">
        <f>IFERROR(LW136/LW$117,0)</f>
        <v/>
      </c>
      <c r="NT136" s="524">
        <f>IFERROR(LX136/LX$117,0)</f>
        <v/>
      </c>
      <c r="NU136" s="524">
        <f>IFERROR(LY136/LY$117,0)</f>
        <v/>
      </c>
      <c r="NV136" s="524">
        <f>IFERROR(LZ136/LZ$117,0)</f>
        <v/>
      </c>
      <c r="NW136" s="524">
        <f>IFERROR(MA136/MA$117,0)</f>
        <v/>
      </c>
      <c r="NX136" s="524">
        <f>IFERROR(MB136/MB$117,0)</f>
        <v/>
      </c>
      <c r="NZ136" s="452">
        <f>LY136-LX136</f>
        <v/>
      </c>
      <c r="OA136" s="452">
        <f>LZ136-LY136</f>
        <v/>
      </c>
      <c r="OB136" s="452">
        <f>MA136-LZ136</f>
        <v/>
      </c>
      <c r="OC136" s="452">
        <f>MB136-LZ136</f>
        <v/>
      </c>
      <c r="OD136" s="1501" t="n"/>
      <c r="OE136" s="434" t="inlineStr">
        <is>
          <t>Variable expenses</t>
        </is>
      </c>
      <c r="OF136" s="434" t="inlineStr">
        <is>
          <t>Variable expenses</t>
        </is>
      </c>
      <c r="OG136" s="434" t="inlineStr">
        <is>
          <t>Variable expenses</t>
        </is>
      </c>
    </row>
    <row r="137" outlineLevel="2" ht="12" customFormat="1" customHeight="1" s="431">
      <c r="A137" s="1523" t="n"/>
      <c r="B137" s="1521" t="n"/>
      <c r="C137" s="768" t="inlineStr">
        <is>
          <t>Cogs - vda program/project fee (visa)</t>
        </is>
      </c>
      <c r="D137" s="771" t="n">
        <v>501486</v>
      </c>
      <c r="E137" s="771">
        <f>CONCATENATE(D137," - ",C137)</f>
        <v/>
      </c>
      <c r="F137" s="452">
        <f>'Income statement'!F137</f>
        <v/>
      </c>
      <c r="G137" s="452">
        <f>'Income statement'!G137</f>
        <v/>
      </c>
      <c r="H137" s="452">
        <f>'Income statement'!H137</f>
        <v/>
      </c>
      <c r="I137" s="452">
        <f>'Income statement'!I137</f>
        <v/>
      </c>
      <c r="J137" s="452">
        <f>'Income statement'!J137</f>
        <v/>
      </c>
      <c r="K137" s="452">
        <f>'Income statement'!K137</f>
        <v/>
      </c>
      <c r="L137" s="452">
        <f>'Income statement'!L137</f>
        <v/>
      </c>
      <c r="M137" s="452">
        <f>'Income statement'!M137</f>
        <v/>
      </c>
      <c r="N137" s="452">
        <f>'Income statement'!N137</f>
        <v/>
      </c>
      <c r="O137" s="452">
        <f>'Income statement'!O137</f>
        <v/>
      </c>
      <c r="P137" s="452">
        <f>'Income statement'!P137</f>
        <v/>
      </c>
      <c r="Q137" s="453">
        <f>'Income statement'!Q137</f>
        <v/>
      </c>
      <c r="R137" s="452">
        <f>'Income statement'!R137</f>
        <v/>
      </c>
      <c r="S137" s="452">
        <f>'Income statement'!S137</f>
        <v/>
      </c>
      <c r="T137" s="452">
        <f>'Income statement'!T137</f>
        <v/>
      </c>
      <c r="U137" s="452">
        <f>'Income statement'!U137</f>
        <v/>
      </c>
      <c r="V137" s="452">
        <f>'Income statement'!V137</f>
        <v/>
      </c>
      <c r="W137" s="452">
        <f>'Income statement'!W137</f>
        <v/>
      </c>
      <c r="X137" s="452">
        <f>'Income statement'!X137</f>
        <v/>
      </c>
      <c r="Y137" s="452">
        <f>'Income statement'!Y137</f>
        <v/>
      </c>
      <c r="Z137" s="452">
        <f>'Income statement'!Z137</f>
        <v/>
      </c>
      <c r="AA137" s="452">
        <f>'Income statement'!AA137</f>
        <v/>
      </c>
      <c r="AB137" s="452">
        <f>'Income statement'!AB137</f>
        <v/>
      </c>
      <c r="AC137" s="453">
        <f>'Income statement'!AC137</f>
        <v/>
      </c>
      <c r="AD137" s="452">
        <f>'Income statement'!AD137</f>
        <v/>
      </c>
      <c r="AE137" s="452">
        <f>'Income statement'!AE137</f>
        <v/>
      </c>
      <c r="AF137" s="452">
        <f>'Income statement'!AF137</f>
        <v/>
      </c>
      <c r="AG137" s="452">
        <f>'Income statement'!AG137</f>
        <v/>
      </c>
      <c r="AH137" s="452">
        <f>'Income statement'!AH137</f>
        <v/>
      </c>
      <c r="AI137" s="452">
        <f>'Income statement'!AI137</f>
        <v/>
      </c>
      <c r="AJ137" s="452">
        <f>'Income statement'!AJ137</f>
        <v/>
      </c>
      <c r="AK137" s="452">
        <f>'Income statement'!AK137</f>
        <v/>
      </c>
      <c r="AL137" s="452">
        <f>'Income statement'!AL137</f>
        <v/>
      </c>
      <c r="AM137" s="452">
        <f>'Income statement'!AM137</f>
        <v/>
      </c>
      <c r="AN137" s="452">
        <f>'Income statement'!AN137</f>
        <v/>
      </c>
      <c r="AO137" s="453">
        <f>'Income statement'!AO137</f>
        <v/>
      </c>
      <c r="AP137" s="452">
        <f>'Income statement'!AP137</f>
        <v/>
      </c>
      <c r="AQ137" s="452">
        <f>'Income statement'!AQ137</f>
        <v/>
      </c>
      <c r="AR137" s="452">
        <f>'Income statement'!AR137</f>
        <v/>
      </c>
      <c r="AS137" s="452">
        <f>'Income statement'!AS137</f>
        <v/>
      </c>
      <c r="AT137" s="452">
        <f>'Income statement'!AT137</f>
        <v/>
      </c>
      <c r="AU137" s="462">
        <f>'Income statement'!AU137</f>
        <v/>
      </c>
      <c r="AV137" s="452">
        <f>SUM(F137:Q137)</f>
        <v/>
      </c>
      <c r="AW137" s="452">
        <f>SUM(R137:AC137)</f>
        <v/>
      </c>
      <c r="AX137" s="452">
        <f>SUM(AD137:AO137)</f>
        <v/>
      </c>
      <c r="AY137" s="452">
        <f>SUM(AH137:AS137)</f>
        <v/>
      </c>
      <c r="AZ137" s="452">
        <f>SUM(AJ137:AU137)</f>
        <v/>
      </c>
      <c r="BB137" s="452">
        <f>SUMIFS('QofE Def adjustments'!F:F,'QofE Def adjustments'!$E:$E,'Adjusted IS'!$E137)</f>
        <v/>
      </c>
      <c r="BC137" s="452">
        <f>SUMIFS('QofE Def adjustments'!G:G,'QofE Def adjustments'!$E:$E,'Adjusted IS'!$E137)</f>
        <v/>
      </c>
      <c r="BD137" s="452">
        <f>SUMIFS('QofE Def adjustments'!H:H,'QofE Def adjustments'!$E:$E,'Adjusted IS'!$E137)</f>
        <v/>
      </c>
      <c r="BE137" s="452">
        <f>SUMIFS('QofE Def adjustments'!I:I,'QofE Def adjustments'!$E:$E,'Adjusted IS'!$E137)</f>
        <v/>
      </c>
      <c r="BF137" s="452">
        <f>SUMIFS('QofE Def adjustments'!J:J,'QofE Def adjustments'!$E:$E,'Adjusted IS'!$E137)</f>
        <v/>
      </c>
      <c r="BG137" s="452">
        <f>SUMIFS('QofE Def adjustments'!K:K,'QofE Def adjustments'!$E:$E,'Adjusted IS'!$E137)</f>
        <v/>
      </c>
      <c r="BH137" s="452">
        <f>SUMIFS('QofE Def adjustments'!L:L,'QofE Def adjustments'!$E:$E,'Adjusted IS'!$E137)</f>
        <v/>
      </c>
      <c r="BI137" s="452">
        <f>SUMIFS('QofE Def adjustments'!M:M,'QofE Def adjustments'!$E:$E,'Adjusted IS'!$E137)</f>
        <v/>
      </c>
      <c r="BJ137" s="452">
        <f>SUMIFS('QofE Def adjustments'!N:N,'QofE Def adjustments'!$E:$E,'Adjusted IS'!$E137)</f>
        <v/>
      </c>
      <c r="BK137" s="452">
        <f>SUMIFS('QofE Def adjustments'!O:O,'QofE Def adjustments'!$E:$E,'Adjusted IS'!$E137)</f>
        <v/>
      </c>
      <c r="BL137" s="452">
        <f>SUMIFS('QofE Def adjustments'!P:P,'QofE Def adjustments'!$E:$E,'Adjusted IS'!$E137)</f>
        <v/>
      </c>
      <c r="BM137" s="453">
        <f>SUMIFS('QofE Def adjustments'!Q:Q,'QofE Def adjustments'!$E:$E,'Adjusted IS'!$E137)</f>
        <v/>
      </c>
      <c r="BN137" s="452">
        <f>SUMIFS('QofE Def adjustments'!R:R,'QofE Def adjustments'!$E:$E,'Adjusted IS'!$E137)</f>
        <v/>
      </c>
      <c r="BO137" s="452">
        <f>SUMIFS('QofE Def adjustments'!S:S,'QofE Def adjustments'!$E:$E,'Adjusted IS'!$E137)</f>
        <v/>
      </c>
      <c r="BP137" s="452">
        <f>SUMIFS('QofE Def adjustments'!T:T,'QofE Def adjustments'!$E:$E,'Adjusted IS'!$E137)</f>
        <v/>
      </c>
      <c r="BQ137" s="452">
        <f>SUMIFS('QofE Def adjustments'!U:U,'QofE Def adjustments'!$E:$E,'Adjusted IS'!$E137)</f>
        <v/>
      </c>
      <c r="BR137" s="452">
        <f>SUMIFS('QofE Def adjustments'!V:V,'QofE Def adjustments'!$E:$E,'Adjusted IS'!$E137)</f>
        <v/>
      </c>
      <c r="BS137" s="452">
        <f>SUMIFS('QofE Def adjustments'!W:W,'QofE Def adjustments'!$E:$E,'Adjusted IS'!$E137)</f>
        <v/>
      </c>
      <c r="BT137" s="452">
        <f>SUMIFS('QofE Def adjustments'!X:X,'QofE Def adjustments'!$E:$E,'Adjusted IS'!$E137)</f>
        <v/>
      </c>
      <c r="BU137" s="452">
        <f>SUMIFS('QofE Def adjustments'!Y:Y,'QofE Def adjustments'!$E:$E,'Adjusted IS'!$E137)</f>
        <v/>
      </c>
      <c r="BV137" s="452">
        <f>SUMIFS('QofE Def adjustments'!Z:Z,'QofE Def adjustments'!$E:$E,'Adjusted IS'!$E137)</f>
        <v/>
      </c>
      <c r="BW137" s="452">
        <f>SUMIFS('QofE Def adjustments'!AA:AA,'QofE Def adjustments'!$E:$E,'Adjusted IS'!$E137)</f>
        <v/>
      </c>
      <c r="BX137" s="452">
        <f>SUMIFS('QofE Def adjustments'!AB:AB,'QofE Def adjustments'!$E:$E,'Adjusted IS'!$E137)</f>
        <v/>
      </c>
      <c r="BY137" s="453">
        <f>SUMIFS('QofE Def adjustments'!AC:AC,'QofE Def adjustments'!$E:$E,'Adjusted IS'!$E137)</f>
        <v/>
      </c>
      <c r="BZ137" s="452">
        <f>SUMIFS('QofE Def adjustments'!AD:AD,'QofE Def adjustments'!$E:$E,'Adjusted IS'!$E137)</f>
        <v/>
      </c>
      <c r="CA137" s="452">
        <f>SUMIFS('QofE Def adjustments'!AE:AE,'QofE Def adjustments'!$E:$E,'Adjusted IS'!$E137)</f>
        <v/>
      </c>
      <c r="CB137" s="452">
        <f>SUMIFS('QofE Def adjustments'!AF:AF,'QofE Def adjustments'!$E:$E,'Adjusted IS'!$E137)</f>
        <v/>
      </c>
      <c r="CC137" s="452">
        <f>SUMIFS('QofE Def adjustments'!AG:AG,'QofE Def adjustments'!$E:$E,'Adjusted IS'!$E137)</f>
        <v/>
      </c>
      <c r="CD137" s="452">
        <f>SUMIFS('QofE Def adjustments'!AH:AH,'QofE Def adjustments'!$E:$E,'Adjusted IS'!$E137)</f>
        <v/>
      </c>
      <c r="CE137" s="452">
        <f>SUMIFS('QofE Def adjustments'!AI:AI,'QofE Def adjustments'!$E:$E,'Adjusted IS'!$E137)</f>
        <v/>
      </c>
      <c r="CF137" s="452">
        <f>SUMIFS('QofE Def adjustments'!AJ:AJ,'QofE Def adjustments'!$E:$E,'Adjusted IS'!$E137)</f>
        <v/>
      </c>
      <c r="CG137" s="452">
        <f>SUMIFS('QofE Def adjustments'!AK:AK,'QofE Def adjustments'!$E:$E,'Adjusted IS'!$E137)</f>
        <v/>
      </c>
      <c r="CH137" s="452">
        <f>SUMIFS('QofE Def adjustments'!AL:AL,'QofE Def adjustments'!$E:$E,'Adjusted IS'!$E137)</f>
        <v/>
      </c>
      <c r="CI137" s="452">
        <f>SUMIFS('QofE Def adjustments'!AM:AM,'QofE Def adjustments'!$E:$E,'Adjusted IS'!$E137)</f>
        <v/>
      </c>
      <c r="CJ137" s="452">
        <f>SUMIFS('QofE Def adjustments'!AN:AN,'QofE Def adjustments'!$E:$E,'Adjusted IS'!$E137)</f>
        <v/>
      </c>
      <c r="CK137" s="453">
        <f>SUMIFS('QofE Def adjustments'!AO:AO,'QofE Def adjustments'!$E:$E,'Adjusted IS'!$E137)</f>
        <v/>
      </c>
      <c r="CL137" s="452">
        <f>SUMIFS('QofE Def adjustments'!AP:AP,'QofE Def adjustments'!$E:$E,'Adjusted IS'!$E137)</f>
        <v/>
      </c>
      <c r="CM137" s="452">
        <f>SUMIFS('QofE Def adjustments'!AQ:AQ,'QofE Def adjustments'!$E:$E,'Adjusted IS'!$E137)</f>
        <v/>
      </c>
      <c r="CN137" s="452">
        <f>SUMIFS('QofE Def adjustments'!AR:AR,'QofE Def adjustments'!$E:$E,'Adjusted IS'!$E137)</f>
        <v/>
      </c>
      <c r="CO137" s="452">
        <f>SUMIFS('QofE Def adjustments'!AS:AS,'QofE Def adjustments'!$E:$E,'Adjusted IS'!$E137)</f>
        <v/>
      </c>
      <c r="CP137" s="452">
        <f>SUMIFS('QofE Def adjustments'!AT:AT,'QofE Def adjustments'!$E:$E,'Adjusted IS'!$E137)</f>
        <v/>
      </c>
      <c r="CQ137" s="462">
        <f>SUMIFS('QofE Def adjustments'!AU:AU,'QofE Def adjustments'!$E:$E,'Adjusted IS'!$E137)</f>
        <v/>
      </c>
      <c r="CR137" s="452">
        <f>SUM(BB137:BM137)</f>
        <v/>
      </c>
      <c r="CS137" s="452">
        <f>SUM(BN137:BY137)</f>
        <v/>
      </c>
      <c r="CT137" s="452">
        <f>SUM(BZ137:CK137)</f>
        <v/>
      </c>
      <c r="CU137" s="452">
        <f>SUM(CD137:CO137)</f>
        <v/>
      </c>
      <c r="CV137" s="452">
        <f>SUM(CF137:CQ137)</f>
        <v/>
      </c>
      <c r="CX137" s="452">
        <f>SUM(BB137,F137)</f>
        <v/>
      </c>
      <c r="CY137" s="452">
        <f>SUM(BC137,G137)</f>
        <v/>
      </c>
      <c r="CZ137" s="452">
        <f>SUM(BD137,H137)</f>
        <v/>
      </c>
      <c r="DA137" s="452">
        <f>SUM(BE137,I137)</f>
        <v/>
      </c>
      <c r="DB137" s="452">
        <f>SUM(BF137,J137)</f>
        <v/>
      </c>
      <c r="DC137" s="452">
        <f>SUM(BG137,K137)</f>
        <v/>
      </c>
      <c r="DD137" s="452">
        <f>SUM(BH137,L137)</f>
        <v/>
      </c>
      <c r="DE137" s="452">
        <f>SUM(BI137,M137)</f>
        <v/>
      </c>
      <c r="DF137" s="452">
        <f>SUM(BJ137,N137)</f>
        <v/>
      </c>
      <c r="DG137" s="452">
        <f>SUM(BK137,O137)</f>
        <v/>
      </c>
      <c r="DH137" s="452">
        <f>SUM(BL137,P137)</f>
        <v/>
      </c>
      <c r="DI137" s="453">
        <f>SUM(BM137,Q137)</f>
        <v/>
      </c>
      <c r="DJ137" s="452">
        <f>SUM(BN137,R137)</f>
        <v/>
      </c>
      <c r="DK137" s="452">
        <f>SUM(BO137,S137)</f>
        <v/>
      </c>
      <c r="DL137" s="452">
        <f>SUM(BP137,T137)</f>
        <v/>
      </c>
      <c r="DM137" s="452">
        <f>SUM(BQ137,U137)</f>
        <v/>
      </c>
      <c r="DN137" s="452">
        <f>SUM(BR137,V137)</f>
        <v/>
      </c>
      <c r="DO137" s="452">
        <f>SUM(BS137,W137)</f>
        <v/>
      </c>
      <c r="DP137" s="452">
        <f>SUM(BT137,X137)</f>
        <v/>
      </c>
      <c r="DQ137" s="452">
        <f>SUM(BU137,Y137)</f>
        <v/>
      </c>
      <c r="DR137" s="452">
        <f>SUM(BV137,Z137)</f>
        <v/>
      </c>
      <c r="DS137" s="452">
        <f>SUM(BW137,AA137)</f>
        <v/>
      </c>
      <c r="DT137" s="452">
        <f>SUM(BX137,AB137)</f>
        <v/>
      </c>
      <c r="DU137" s="453">
        <f>SUM(BY137,AC137)</f>
        <v/>
      </c>
      <c r="DV137" s="452">
        <f>SUM(BZ137,AD137)</f>
        <v/>
      </c>
      <c r="DW137" s="452">
        <f>SUM(CA137,AE137)</f>
        <v/>
      </c>
      <c r="DX137" s="452">
        <f>SUM(CB137,AF137)</f>
        <v/>
      </c>
      <c r="DY137" s="452">
        <f>SUM(CC137,AG137)</f>
        <v/>
      </c>
      <c r="DZ137" s="452">
        <f>SUM(CD137,AH137)</f>
        <v/>
      </c>
      <c r="EA137" s="452">
        <f>SUM(CE137,AI137)</f>
        <v/>
      </c>
      <c r="EB137" s="452">
        <f>SUM(CF137,AJ137)</f>
        <v/>
      </c>
      <c r="EC137" s="452">
        <f>SUM(CG137,AK137)</f>
        <v/>
      </c>
      <c r="ED137" s="452">
        <f>SUM(CH137,AL137)</f>
        <v/>
      </c>
      <c r="EE137" s="452">
        <f>SUM(CI137,AM137)</f>
        <v/>
      </c>
      <c r="EF137" s="452">
        <f>SUM(CJ137,AN137)</f>
        <v/>
      </c>
      <c r="EG137" s="453">
        <f>SUM(CK137,AO137)</f>
        <v/>
      </c>
      <c r="EH137" s="452">
        <f>SUM(CL137,AP137)</f>
        <v/>
      </c>
      <c r="EI137" s="452">
        <f>SUM(CM137,AQ137)</f>
        <v/>
      </c>
      <c r="EJ137" s="452">
        <f>SUM(CN137,AR137)</f>
        <v/>
      </c>
      <c r="EK137" s="452">
        <f>SUM(CO137,AS137)</f>
        <v/>
      </c>
      <c r="EL137" s="452">
        <f>SUM(CP137,AT137)</f>
        <v/>
      </c>
      <c r="EM137" s="462">
        <f>SUM(CQ137,AU137)</f>
        <v/>
      </c>
      <c r="EN137" s="452">
        <f>SUM(CX137:DI137)</f>
        <v/>
      </c>
      <c r="EO137" s="452">
        <f>SUM(DJ137:DU137)</f>
        <v/>
      </c>
      <c r="EP137" s="452">
        <f>SUM(DV137:EG137)</f>
        <v/>
      </c>
      <c r="EQ137" s="452">
        <f>SUM(DZ137:EK137)</f>
        <v/>
      </c>
      <c r="ER137" s="452">
        <f>SUM(EB137:EM137)</f>
        <v/>
      </c>
      <c r="ET137" s="452">
        <f>SUMIFS('QofE DD adjustments'!F:F,'QofE DD adjustments'!$E:$E,'Adjusted IS'!$E137)</f>
        <v/>
      </c>
      <c r="EU137" s="452">
        <f>SUMIFS('QofE DD adjustments'!G:G,'QofE DD adjustments'!$E:$E,'Adjusted IS'!$E137)</f>
        <v/>
      </c>
      <c r="EV137" s="452">
        <f>SUMIFS('QofE DD adjustments'!H:H,'QofE DD adjustments'!$E:$E,'Adjusted IS'!$E137)</f>
        <v/>
      </c>
      <c r="EW137" s="452">
        <f>SUMIFS('QofE DD adjustments'!I:I,'QofE DD adjustments'!$E:$E,'Adjusted IS'!$E137)</f>
        <v/>
      </c>
      <c r="EX137" s="452">
        <f>SUMIFS('QofE DD adjustments'!J:J,'QofE DD adjustments'!$E:$E,'Adjusted IS'!$E137)</f>
        <v/>
      </c>
      <c r="EY137" s="452">
        <f>SUMIFS('QofE DD adjustments'!K:K,'QofE DD adjustments'!$E:$E,'Adjusted IS'!$E137)</f>
        <v/>
      </c>
      <c r="EZ137" s="452">
        <f>SUMIFS('QofE DD adjustments'!L:L,'QofE DD adjustments'!$E:$E,'Adjusted IS'!$E137)</f>
        <v/>
      </c>
      <c r="FA137" s="452">
        <f>SUMIFS('QofE DD adjustments'!M:M,'QofE DD adjustments'!$E:$E,'Adjusted IS'!$E137)</f>
        <v/>
      </c>
      <c r="FB137" s="452">
        <f>SUMIFS('QofE DD adjustments'!N:N,'QofE DD adjustments'!$E:$E,'Adjusted IS'!$E137)</f>
        <v/>
      </c>
      <c r="FC137" s="452">
        <f>SUMIFS('QofE DD adjustments'!O:O,'QofE DD adjustments'!$E:$E,'Adjusted IS'!$E137)</f>
        <v/>
      </c>
      <c r="FD137" s="452">
        <f>SUMIFS('QofE DD adjustments'!P:P,'QofE DD adjustments'!$E:$E,'Adjusted IS'!$E137)</f>
        <v/>
      </c>
      <c r="FE137" s="453">
        <f>SUMIFS('QofE DD adjustments'!Q:Q,'QofE DD adjustments'!$E:$E,'Adjusted IS'!$E137)</f>
        <v/>
      </c>
      <c r="FF137" s="452">
        <f>SUMIFS('QofE DD adjustments'!R:R,'QofE DD adjustments'!$E:$E,'Adjusted IS'!$E137)</f>
        <v/>
      </c>
      <c r="FG137" s="452">
        <f>SUMIFS('QofE DD adjustments'!S:S,'QofE DD adjustments'!$E:$E,'Adjusted IS'!$E137)</f>
        <v/>
      </c>
      <c r="FH137" s="452">
        <f>SUMIFS('QofE DD adjustments'!T:T,'QofE DD adjustments'!$E:$E,'Adjusted IS'!$E137)</f>
        <v/>
      </c>
      <c r="FI137" s="452">
        <f>SUMIFS('QofE DD adjustments'!U:U,'QofE DD adjustments'!$E:$E,'Adjusted IS'!$E137)</f>
        <v/>
      </c>
      <c r="FJ137" s="452">
        <f>SUMIFS('QofE DD adjustments'!V:V,'QofE DD adjustments'!$E:$E,'Adjusted IS'!$E137)</f>
        <v/>
      </c>
      <c r="FK137" s="452">
        <f>SUMIFS('QofE DD adjustments'!W:W,'QofE DD adjustments'!$E:$E,'Adjusted IS'!$E137)</f>
        <v/>
      </c>
      <c r="FL137" s="452">
        <f>SUMIFS('QofE DD adjustments'!X:X,'QofE DD adjustments'!$E:$E,'Adjusted IS'!$E137)</f>
        <v/>
      </c>
      <c r="FM137" s="452">
        <f>SUMIFS('QofE DD adjustments'!Y:Y,'QofE DD adjustments'!$E:$E,'Adjusted IS'!$E137)</f>
        <v/>
      </c>
      <c r="FN137" s="452">
        <f>SUMIFS('QofE DD adjustments'!Z:Z,'QofE DD adjustments'!$E:$E,'Adjusted IS'!$E137)</f>
        <v/>
      </c>
      <c r="FO137" s="452">
        <f>SUMIFS('QofE DD adjustments'!AA:AA,'QofE DD adjustments'!$E:$E,'Adjusted IS'!$E137)</f>
        <v/>
      </c>
      <c r="FP137" s="452">
        <f>SUMIFS('QofE DD adjustments'!AB:AB,'QofE DD adjustments'!$E:$E,'Adjusted IS'!$E137)</f>
        <v/>
      </c>
      <c r="FQ137" s="453">
        <f>SUMIFS('QofE DD adjustments'!AC:AC,'QofE DD adjustments'!$E:$E,'Adjusted IS'!$E137)</f>
        <v/>
      </c>
      <c r="FR137" s="452">
        <f>SUMIFS('QofE DD adjustments'!AD:AD,'QofE DD adjustments'!$E:$E,'Adjusted IS'!$E137)</f>
        <v/>
      </c>
      <c r="FS137" s="452">
        <f>SUMIFS('QofE DD adjustments'!AE:AE,'QofE DD adjustments'!$E:$E,'Adjusted IS'!$E137)</f>
        <v/>
      </c>
      <c r="FT137" s="452">
        <f>SUMIFS('QofE DD adjustments'!AF:AF,'QofE DD adjustments'!$E:$E,'Adjusted IS'!$E137)</f>
        <v/>
      </c>
      <c r="FU137" s="452">
        <f>SUMIFS('QofE DD adjustments'!AG:AG,'QofE DD adjustments'!$E:$E,'Adjusted IS'!$E137)</f>
        <v/>
      </c>
      <c r="FV137" s="452">
        <f>SUMIFS('QofE DD adjustments'!AH:AH,'QofE DD adjustments'!$E:$E,'Adjusted IS'!$E137)</f>
        <v/>
      </c>
      <c r="FW137" s="452">
        <f>SUMIFS('QofE DD adjustments'!AI:AI,'QofE DD adjustments'!$E:$E,'Adjusted IS'!$E137)</f>
        <v/>
      </c>
      <c r="FX137" s="452">
        <f>SUMIFS('QofE DD adjustments'!AJ:AJ,'QofE DD adjustments'!$E:$E,'Adjusted IS'!$E137)</f>
        <v/>
      </c>
      <c r="FY137" s="452">
        <f>SUMIFS('QofE DD adjustments'!AK:AK,'QofE DD adjustments'!$E:$E,'Adjusted IS'!$E137)</f>
        <v/>
      </c>
      <c r="FZ137" s="452">
        <f>SUMIFS('QofE DD adjustments'!AL:AL,'QofE DD adjustments'!$E:$E,'Adjusted IS'!$E137)</f>
        <v/>
      </c>
      <c r="GA137" s="452">
        <f>SUMIFS('QofE DD adjustments'!AM:AM,'QofE DD adjustments'!$E:$E,'Adjusted IS'!$E137)</f>
        <v/>
      </c>
      <c r="GB137" s="452">
        <f>SUMIFS('QofE DD adjustments'!AN:AN,'QofE DD adjustments'!$E:$E,'Adjusted IS'!$E137)</f>
        <v/>
      </c>
      <c r="GC137" s="453">
        <f>SUMIFS('QofE DD adjustments'!AO:AO,'QofE DD adjustments'!$E:$E,'Adjusted IS'!$E137)</f>
        <v/>
      </c>
      <c r="GD137" s="452">
        <f>SUMIFS('QofE DD adjustments'!AP:AP,'QofE DD adjustments'!$E:$E,'Adjusted IS'!$E137)</f>
        <v/>
      </c>
      <c r="GE137" s="452">
        <f>SUMIFS('QofE DD adjustments'!AQ:AQ,'QofE DD adjustments'!$E:$E,'Adjusted IS'!$E137)</f>
        <v/>
      </c>
      <c r="GF137" s="452">
        <f>SUMIFS('QofE DD adjustments'!AR:AR,'QofE DD adjustments'!$E:$E,'Adjusted IS'!$E137)</f>
        <v/>
      </c>
      <c r="GG137" s="452">
        <f>SUMIFS('QofE DD adjustments'!AS:AS,'QofE DD adjustments'!$E:$E,'Adjusted IS'!$E137)</f>
        <v/>
      </c>
      <c r="GH137" s="452">
        <f>SUMIFS('QofE DD adjustments'!AT:AT,'QofE DD adjustments'!$E:$E,'Adjusted IS'!$E137)</f>
        <v/>
      </c>
      <c r="GI137" s="462">
        <f>SUMIFS('QofE DD adjustments'!AU:AU,'QofE DD adjustments'!$E:$E,'Adjusted IS'!$E137)</f>
        <v/>
      </c>
      <c r="GJ137" s="452">
        <f>SUM(ET137:FE137)</f>
        <v/>
      </c>
      <c r="GK137" s="452">
        <f>SUM(FF137:FQ137)</f>
        <v/>
      </c>
      <c r="GL137" s="452">
        <f>SUM(FR137:GC137)</f>
        <v/>
      </c>
      <c r="GM137" s="452">
        <f>SUM(FV137:GG137)</f>
        <v/>
      </c>
      <c r="GN137" s="452">
        <f>SUM(FX137:GI137)</f>
        <v/>
      </c>
      <c r="GP137" s="452">
        <f>SUM(ET137,CX137)</f>
        <v/>
      </c>
      <c r="GQ137" s="452">
        <f>SUM(EU137,CY137)</f>
        <v/>
      </c>
      <c r="GR137" s="452">
        <f>SUM(EV137,CZ137)</f>
        <v/>
      </c>
      <c r="GS137" s="452">
        <f>SUM(EW137,DA137)</f>
        <v/>
      </c>
      <c r="GT137" s="452">
        <f>SUM(EX137,DB137)</f>
        <v/>
      </c>
      <c r="GU137" s="452">
        <f>SUM(EY137,DC137)</f>
        <v/>
      </c>
      <c r="GV137" s="452">
        <f>SUM(EZ137,DD137)</f>
        <v/>
      </c>
      <c r="GW137" s="452">
        <f>SUM(FA137,DE137)</f>
        <v/>
      </c>
      <c r="GX137" s="452">
        <f>SUM(FB137,DF137)</f>
        <v/>
      </c>
      <c r="GY137" s="452">
        <f>SUM(FC137,DG137)</f>
        <v/>
      </c>
      <c r="GZ137" s="452">
        <f>SUM(FD137,DH137)</f>
        <v/>
      </c>
      <c r="HA137" s="453">
        <f>SUM(FE137,DI137)</f>
        <v/>
      </c>
      <c r="HB137" s="452">
        <f>SUM(FF137,DJ137)</f>
        <v/>
      </c>
      <c r="HC137" s="452">
        <f>SUM(FG137,DK137)</f>
        <v/>
      </c>
      <c r="HD137" s="452">
        <f>SUM(FH137,DL137)</f>
        <v/>
      </c>
      <c r="HE137" s="452">
        <f>SUM(FI137,DM137)</f>
        <v/>
      </c>
      <c r="HF137" s="452">
        <f>SUM(FJ137,DN137)</f>
        <v/>
      </c>
      <c r="HG137" s="452">
        <f>SUM(FK137,DO137)</f>
        <v/>
      </c>
      <c r="HH137" s="452">
        <f>SUM(FL137,DP137)</f>
        <v/>
      </c>
      <c r="HI137" s="452">
        <f>SUM(FM137,DQ137)</f>
        <v/>
      </c>
      <c r="HJ137" s="452">
        <f>SUM(FN137,DR137)</f>
        <v/>
      </c>
      <c r="HK137" s="452">
        <f>SUM(FO137,DS137)</f>
        <v/>
      </c>
      <c r="HL137" s="452">
        <f>SUM(FP137,DT137)</f>
        <v/>
      </c>
      <c r="HM137" s="453">
        <f>SUM(FQ137,DU137)</f>
        <v/>
      </c>
      <c r="HN137" s="452">
        <f>SUM(FR137,DV137)</f>
        <v/>
      </c>
      <c r="HO137" s="452">
        <f>SUM(FS137,DW137)</f>
        <v/>
      </c>
      <c r="HP137" s="452">
        <f>SUM(FT137,DX137)</f>
        <v/>
      </c>
      <c r="HQ137" s="452">
        <f>SUM(FU137,DY137)</f>
        <v/>
      </c>
      <c r="HR137" s="452">
        <f>SUM(FV137,DZ137)</f>
        <v/>
      </c>
      <c r="HS137" s="452">
        <f>SUM(FW137,EA137)</f>
        <v/>
      </c>
      <c r="HT137" s="452">
        <f>SUM(FX137,EB137)</f>
        <v/>
      </c>
      <c r="HU137" s="452">
        <f>SUM(FY137,EC137)</f>
        <v/>
      </c>
      <c r="HV137" s="452">
        <f>SUM(FZ137,ED137)</f>
        <v/>
      </c>
      <c r="HW137" s="452">
        <f>SUM(GA137,EE137)</f>
        <v/>
      </c>
      <c r="HX137" s="452">
        <f>SUM(GB137,EF137)</f>
        <v/>
      </c>
      <c r="HY137" s="453">
        <f>SUM(GC137,EG137)</f>
        <v/>
      </c>
      <c r="HZ137" s="452">
        <f>SUM(GD137,EH137)</f>
        <v/>
      </c>
      <c r="IA137" s="452">
        <f>SUM(GE137,EI137)</f>
        <v/>
      </c>
      <c r="IB137" s="452">
        <f>SUM(GF137,EJ137)</f>
        <v/>
      </c>
      <c r="IC137" s="452">
        <f>SUM(GG137,EK137)</f>
        <v/>
      </c>
      <c r="ID137" s="452">
        <f>SUM(GH137,EL137)</f>
        <v/>
      </c>
      <c r="IE137" s="462">
        <f>SUM(GI137,EM137)</f>
        <v/>
      </c>
      <c r="IF137" s="452">
        <f>SUM(GP137:HA137)</f>
        <v/>
      </c>
      <c r="IG137" s="452">
        <f>SUM(HB137:HM137)</f>
        <v/>
      </c>
      <c r="IH137" s="452">
        <f>SUM(HN137:HY137)</f>
        <v/>
      </c>
      <c r="II137" s="452">
        <f>SUM(HR137:IC137)</f>
        <v/>
      </c>
      <c r="IJ137" s="452">
        <f>SUM(HT137:IE137)</f>
        <v/>
      </c>
      <c r="IL137" s="452">
        <f>SUMIFS('QofE PF adjustments'!F:F,'QofE PF adjustments'!$E:$E,'Adjusted IS'!$E137)</f>
        <v/>
      </c>
      <c r="IM137" s="452">
        <f>SUMIFS('QofE PF adjustments'!G:G,'QofE PF adjustments'!$E:$E,'Adjusted IS'!$E137)</f>
        <v/>
      </c>
      <c r="IN137" s="452">
        <f>SUMIFS('QofE PF adjustments'!H:H,'QofE PF adjustments'!$E:$E,'Adjusted IS'!$E137)</f>
        <v/>
      </c>
      <c r="IO137" s="452">
        <f>SUMIFS('QofE PF adjustments'!I:I,'QofE PF adjustments'!$E:$E,'Adjusted IS'!$E137)</f>
        <v/>
      </c>
      <c r="IP137" s="452">
        <f>SUMIFS('QofE PF adjustments'!J:J,'QofE PF adjustments'!$E:$E,'Adjusted IS'!$E137)</f>
        <v/>
      </c>
      <c r="IQ137" s="452">
        <f>SUMIFS('QofE PF adjustments'!K:K,'QofE PF adjustments'!$E:$E,'Adjusted IS'!$E137)</f>
        <v/>
      </c>
      <c r="IR137" s="452">
        <f>SUMIFS('QofE PF adjustments'!L:L,'QofE PF adjustments'!$E:$E,'Adjusted IS'!$E137)</f>
        <v/>
      </c>
      <c r="IS137" s="452">
        <f>SUMIFS('QofE PF adjustments'!M:M,'QofE PF adjustments'!$E:$E,'Adjusted IS'!$E137)</f>
        <v/>
      </c>
      <c r="IT137" s="452">
        <f>SUMIFS('QofE PF adjustments'!N:N,'QofE PF adjustments'!$E:$E,'Adjusted IS'!$E137)</f>
        <v/>
      </c>
      <c r="IU137" s="452">
        <f>SUMIFS('QofE PF adjustments'!O:O,'QofE PF adjustments'!$E:$E,'Adjusted IS'!$E137)</f>
        <v/>
      </c>
      <c r="IV137" s="452">
        <f>SUMIFS('QofE PF adjustments'!P:P,'QofE PF adjustments'!$E:$E,'Adjusted IS'!$E137)</f>
        <v/>
      </c>
      <c r="IW137" s="453">
        <f>SUMIFS('QofE PF adjustments'!Q:Q,'QofE PF adjustments'!$E:$E,'Adjusted IS'!$E137)</f>
        <v/>
      </c>
      <c r="IX137" s="452">
        <f>SUMIFS('QofE PF adjustments'!R:R,'QofE PF adjustments'!$E:$E,'Adjusted IS'!$E137)</f>
        <v/>
      </c>
      <c r="IY137" s="452">
        <f>SUMIFS('QofE PF adjustments'!S:S,'QofE PF adjustments'!$E:$E,'Adjusted IS'!$E137)</f>
        <v/>
      </c>
      <c r="IZ137" s="452">
        <f>SUMIFS('QofE PF adjustments'!T:T,'QofE PF adjustments'!$E:$E,'Adjusted IS'!$E137)</f>
        <v/>
      </c>
      <c r="JA137" s="452">
        <f>SUMIFS('QofE PF adjustments'!U:U,'QofE PF adjustments'!$E:$E,'Adjusted IS'!$E137)</f>
        <v/>
      </c>
      <c r="JB137" s="452">
        <f>SUMIFS('QofE PF adjustments'!V:V,'QofE PF adjustments'!$E:$E,'Adjusted IS'!$E137)</f>
        <v/>
      </c>
      <c r="JC137" s="452">
        <f>SUMIFS('QofE PF adjustments'!W:W,'QofE PF adjustments'!$E:$E,'Adjusted IS'!$E137)</f>
        <v/>
      </c>
      <c r="JD137" s="452">
        <f>SUMIFS('QofE PF adjustments'!X:X,'QofE PF adjustments'!$E:$E,'Adjusted IS'!$E137)</f>
        <v/>
      </c>
      <c r="JE137" s="452">
        <f>SUMIFS('QofE PF adjustments'!Y:Y,'QofE PF adjustments'!$E:$E,'Adjusted IS'!$E137)</f>
        <v/>
      </c>
      <c r="JF137" s="452">
        <f>SUMIFS('QofE PF adjustments'!Z:Z,'QofE PF adjustments'!$E:$E,'Adjusted IS'!$E137)</f>
        <v/>
      </c>
      <c r="JG137" s="452">
        <f>SUMIFS('QofE PF adjustments'!AA:AA,'QofE PF adjustments'!$E:$E,'Adjusted IS'!$E137)</f>
        <v/>
      </c>
      <c r="JH137" s="452">
        <f>SUMIFS('QofE PF adjustments'!AB:AB,'QofE PF adjustments'!$E:$E,'Adjusted IS'!$E137)</f>
        <v/>
      </c>
      <c r="JI137" s="453">
        <f>SUMIFS('QofE PF adjustments'!AC:AC,'QofE PF adjustments'!$E:$E,'Adjusted IS'!$E137)</f>
        <v/>
      </c>
      <c r="JJ137" s="452">
        <f>SUMIFS('QofE PF adjustments'!AD:AD,'QofE PF adjustments'!$E:$E,'Adjusted IS'!$E137)</f>
        <v/>
      </c>
      <c r="JK137" s="452">
        <f>SUMIFS('QofE PF adjustments'!AE:AE,'QofE PF adjustments'!$E:$E,'Adjusted IS'!$E137)</f>
        <v/>
      </c>
      <c r="JL137" s="452">
        <f>SUMIFS('QofE PF adjustments'!AF:AF,'QofE PF adjustments'!$E:$E,'Adjusted IS'!$E137)</f>
        <v/>
      </c>
      <c r="JM137" s="452">
        <f>SUMIFS('QofE PF adjustments'!AG:AG,'QofE PF adjustments'!$E:$E,'Adjusted IS'!$E137)</f>
        <v/>
      </c>
      <c r="JN137" s="452">
        <f>SUMIFS('QofE PF adjustments'!AH:AH,'QofE PF adjustments'!$E:$E,'Adjusted IS'!$E137)</f>
        <v/>
      </c>
      <c r="JO137" s="452">
        <f>SUMIFS('QofE PF adjustments'!AI:AI,'QofE PF adjustments'!$E:$E,'Adjusted IS'!$E137)</f>
        <v/>
      </c>
      <c r="JP137" s="452">
        <f>SUMIFS('QofE PF adjustments'!AJ:AJ,'QofE PF adjustments'!$E:$E,'Adjusted IS'!$E137)</f>
        <v/>
      </c>
      <c r="JQ137" s="452">
        <f>SUMIFS('QofE PF adjustments'!AK:AK,'QofE PF adjustments'!$E:$E,'Adjusted IS'!$E137)</f>
        <v/>
      </c>
      <c r="JR137" s="452">
        <f>SUMIFS('QofE PF adjustments'!AL:AL,'QofE PF adjustments'!$E:$E,'Adjusted IS'!$E137)</f>
        <v/>
      </c>
      <c r="JS137" s="452">
        <f>SUMIFS('QofE PF adjustments'!AM:AM,'QofE PF adjustments'!$E:$E,'Adjusted IS'!$E137)</f>
        <v/>
      </c>
      <c r="JT137" s="452">
        <f>SUMIFS('QofE PF adjustments'!AN:AN,'QofE PF adjustments'!$E:$E,'Adjusted IS'!$E137)</f>
        <v/>
      </c>
      <c r="JU137" s="453">
        <f>SUMIFS('QofE PF adjustments'!AO:AO,'QofE PF adjustments'!$E:$E,'Adjusted IS'!$E137)</f>
        <v/>
      </c>
      <c r="JV137" s="452">
        <f>SUMIFS('QofE PF adjustments'!AP:AP,'QofE PF adjustments'!$E:$E,'Adjusted IS'!$E137)</f>
        <v/>
      </c>
      <c r="JW137" s="452">
        <f>SUMIFS('QofE PF adjustments'!AQ:AQ,'QofE PF adjustments'!$E:$E,'Adjusted IS'!$E137)</f>
        <v/>
      </c>
      <c r="JX137" s="452">
        <f>SUMIFS('QofE PF adjustments'!AR:AR,'QofE PF adjustments'!$E:$E,'Adjusted IS'!$E137)</f>
        <v/>
      </c>
      <c r="JY137" s="452">
        <f>SUMIFS('QofE PF adjustments'!AS:AS,'QofE PF adjustments'!$E:$E,'Adjusted IS'!$E137)</f>
        <v/>
      </c>
      <c r="JZ137" s="452">
        <f>SUMIFS('QofE PF adjustments'!AT:AT,'QofE PF adjustments'!$E:$E,'Adjusted IS'!$E137)</f>
        <v/>
      </c>
      <c r="KA137" s="462">
        <f>SUMIFS('QofE PF adjustments'!AU:AU,'QofE PF adjustments'!$E:$E,'Adjusted IS'!$E137)</f>
        <v/>
      </c>
      <c r="KB137" s="452">
        <f>SUM(IL137:IW137)</f>
        <v/>
      </c>
      <c r="KC137" s="452">
        <f>SUM(IX137:JI137)</f>
        <v/>
      </c>
      <c r="KD137" s="452">
        <f>SUM(JJ137:JU137)</f>
        <v/>
      </c>
      <c r="KE137" s="452">
        <f>SUM(JN137:JY137)</f>
        <v/>
      </c>
      <c r="KF137" s="452">
        <f>SUM(JP137:KA137)</f>
        <v/>
      </c>
      <c r="KH137" s="452">
        <f>SUM(IL137,GP137)</f>
        <v/>
      </c>
      <c r="KI137" s="452">
        <f>SUM(IM137,GQ137)</f>
        <v/>
      </c>
      <c r="KJ137" s="452">
        <f>SUM(IN137,GR137)</f>
        <v/>
      </c>
      <c r="KK137" s="452">
        <f>SUM(IO137,GS137)</f>
        <v/>
      </c>
      <c r="KL137" s="452">
        <f>SUM(IP137,GT137)</f>
        <v/>
      </c>
      <c r="KM137" s="452">
        <f>SUM(IQ137,GU137)</f>
        <v/>
      </c>
      <c r="KN137" s="452">
        <f>SUM(IR137,GV137)</f>
        <v/>
      </c>
      <c r="KO137" s="452">
        <f>SUM(IS137,GW137)</f>
        <v/>
      </c>
      <c r="KP137" s="452">
        <f>SUM(IT137,GX137)</f>
        <v/>
      </c>
      <c r="KQ137" s="452">
        <f>SUM(IU137,GY137)</f>
        <v/>
      </c>
      <c r="KR137" s="452">
        <f>SUM(IV137,GZ137)</f>
        <v/>
      </c>
      <c r="KS137" s="453">
        <f>SUM(IW137,HA137)</f>
        <v/>
      </c>
      <c r="KT137" s="452">
        <f>SUM(IX137,HB137)</f>
        <v/>
      </c>
      <c r="KU137" s="452">
        <f>SUM(IY137,HC137)</f>
        <v/>
      </c>
      <c r="KV137" s="452">
        <f>SUM(IZ137,HD137)</f>
        <v/>
      </c>
      <c r="KW137" s="452">
        <f>SUM(JA137,HE137)</f>
        <v/>
      </c>
      <c r="KX137" s="452">
        <f>SUM(JB137,HF137)</f>
        <v/>
      </c>
      <c r="KY137" s="452">
        <f>SUM(JC137,HG137)</f>
        <v/>
      </c>
      <c r="KZ137" s="452">
        <f>SUM(JD137,HH137)</f>
        <v/>
      </c>
      <c r="LA137" s="452">
        <f>SUM(JE137,HI137)</f>
        <v/>
      </c>
      <c r="LB137" s="452">
        <f>SUM(JF137,HJ137)</f>
        <v/>
      </c>
      <c r="LC137" s="452">
        <f>SUM(JG137,HK137)</f>
        <v/>
      </c>
      <c r="LD137" s="452">
        <f>SUM(JH137,HL137)</f>
        <v/>
      </c>
      <c r="LE137" s="453">
        <f>SUM(JI137,HM137)</f>
        <v/>
      </c>
      <c r="LF137" s="452">
        <f>SUM(JJ137,HN137)</f>
        <v/>
      </c>
      <c r="LG137" s="452">
        <f>SUM(JK137,HO137)</f>
        <v/>
      </c>
      <c r="LH137" s="452">
        <f>SUM(JL137,HP137)</f>
        <v/>
      </c>
      <c r="LI137" s="452">
        <f>SUM(JM137,HQ137)</f>
        <v/>
      </c>
      <c r="LJ137" s="452">
        <f>SUM(JN137,HR137)</f>
        <v/>
      </c>
      <c r="LK137" s="452">
        <f>SUM(JO137,HS137)</f>
        <v/>
      </c>
      <c r="LL137" s="452">
        <f>SUM(JP137,HT137)</f>
        <v/>
      </c>
      <c r="LM137" s="452">
        <f>SUM(JQ137,HU137)</f>
        <v/>
      </c>
      <c r="LN137" s="452">
        <f>SUM(JR137,HV137)</f>
        <v/>
      </c>
      <c r="LO137" s="452">
        <f>SUM(JS137,HW137)</f>
        <v/>
      </c>
      <c r="LP137" s="452">
        <f>SUM(JT137,HX137)</f>
        <v/>
      </c>
      <c r="LQ137" s="453">
        <f>SUM(JU137,HY137)</f>
        <v/>
      </c>
      <c r="LR137" s="452">
        <f>SUM(JV137,HZ137)</f>
        <v/>
      </c>
      <c r="LS137" s="452">
        <f>SUM(JW137,IA137)</f>
        <v/>
      </c>
      <c r="LT137" s="452">
        <f>SUM(JX137,IB137)</f>
        <v/>
      </c>
      <c r="LU137" s="452">
        <f>SUM(JY137,IC137)</f>
        <v/>
      </c>
      <c r="LV137" s="452">
        <f>SUM(JZ137,ID137)</f>
        <v/>
      </c>
      <c r="LW137" s="462">
        <f>SUM(KA137,IE137)</f>
        <v/>
      </c>
      <c r="LX137" s="452">
        <f>SUM(KH137:KS137)</f>
        <v/>
      </c>
      <c r="LY137" s="452">
        <f>SUM(KT137:LE137)</f>
        <v/>
      </c>
      <c r="LZ137" s="452">
        <f>SUM(LF137:LQ137)</f>
        <v/>
      </c>
      <c r="MA137" s="452">
        <f>SUM(LJ137:LU137)</f>
        <v/>
      </c>
      <c r="MB137" s="452">
        <f>SUM(LL137:LW137)</f>
        <v/>
      </c>
      <c r="MD137" s="524">
        <f>IFERROR(KH137/KH$117,0)</f>
        <v/>
      </c>
      <c r="ME137" s="524">
        <f>IFERROR(KI137/KI$117,0)</f>
        <v/>
      </c>
      <c r="MF137" s="524">
        <f>IFERROR(KJ137/KJ$117,0)</f>
        <v/>
      </c>
      <c r="MG137" s="524">
        <f>IFERROR(KK137/KK$117,0)</f>
        <v/>
      </c>
      <c r="MH137" s="524">
        <f>IFERROR(KL137/KL$117,0)</f>
        <v/>
      </c>
      <c r="MI137" s="524">
        <f>IFERROR(KM137/KM$117,0)</f>
        <v/>
      </c>
      <c r="MJ137" s="524">
        <f>IFERROR(KN137/KN$117,0)</f>
        <v/>
      </c>
      <c r="MK137" s="524">
        <f>IFERROR(KO137/KO$117,0)</f>
        <v/>
      </c>
      <c r="ML137" s="524">
        <f>IFERROR(KP137/KP$117,0)</f>
        <v/>
      </c>
      <c r="MM137" s="524">
        <f>IFERROR(KQ137/KQ$117,0)</f>
        <v/>
      </c>
      <c r="MN137" s="524">
        <f>IFERROR(KR137/KR$117,0)</f>
        <v/>
      </c>
      <c r="MO137" s="525">
        <f>IFERROR(KS137/KS$117,0)</f>
        <v/>
      </c>
      <c r="MP137" s="524">
        <f>IFERROR(KT137/KT$117,0)</f>
        <v/>
      </c>
      <c r="MQ137" s="524">
        <f>IFERROR(KU137/KU$117,0)</f>
        <v/>
      </c>
      <c r="MR137" s="524">
        <f>IFERROR(KV137/KV$117,0)</f>
        <v/>
      </c>
      <c r="MS137" s="524">
        <f>IFERROR(KW137/KW$117,0)</f>
        <v/>
      </c>
      <c r="MT137" s="524">
        <f>IFERROR(KX137/KX$117,0)</f>
        <v/>
      </c>
      <c r="MU137" s="524">
        <f>IFERROR(KY137/KY$117,0)</f>
        <v/>
      </c>
      <c r="MV137" s="524">
        <f>IFERROR(KZ137/KZ$117,0)</f>
        <v/>
      </c>
      <c r="MW137" s="524">
        <f>IFERROR(LA137/LA$117,0)</f>
        <v/>
      </c>
      <c r="MX137" s="524">
        <f>IFERROR(LB137/LB$117,0)</f>
        <v/>
      </c>
      <c r="MY137" s="524">
        <f>IFERROR(LC137/LC$117,0)</f>
        <v/>
      </c>
      <c r="MZ137" s="524">
        <f>IFERROR(LD137/LD$117,0)</f>
        <v/>
      </c>
      <c r="NA137" s="525">
        <f>IFERROR(LE137/LE$117,0)</f>
        <v/>
      </c>
      <c r="NB137" s="524">
        <f>IFERROR(LF137/LF$117,0)</f>
        <v/>
      </c>
      <c r="NC137" s="524">
        <f>IFERROR(LG137/LG$117,0)</f>
        <v/>
      </c>
      <c r="ND137" s="524">
        <f>IFERROR(LH137/LH$117,0)</f>
        <v/>
      </c>
      <c r="NE137" s="524">
        <f>IFERROR(LI137/LI$117,0)</f>
        <v/>
      </c>
      <c r="NF137" s="524">
        <f>IFERROR(LJ137/LJ$117,0)</f>
        <v/>
      </c>
      <c r="NG137" s="524">
        <f>IFERROR(LK137/LK$117,0)</f>
        <v/>
      </c>
      <c r="NH137" s="524">
        <f>IFERROR(LL137/LL$117,0)</f>
        <v/>
      </c>
      <c r="NI137" s="524">
        <f>IFERROR(LM137/LM$117,0)</f>
        <v/>
      </c>
      <c r="NJ137" s="524">
        <f>IFERROR(LN137/LN$117,0)</f>
        <v/>
      </c>
      <c r="NK137" s="524">
        <f>IFERROR(LO137/LO$117,0)</f>
        <v/>
      </c>
      <c r="NL137" s="524">
        <f>IFERROR(LP137/LP$117,0)</f>
        <v/>
      </c>
      <c r="NM137" s="525">
        <f>IFERROR(LQ137/LQ$117,0)</f>
        <v/>
      </c>
      <c r="NN137" s="524">
        <f>IFERROR(LR137/LR$117,0)</f>
        <v/>
      </c>
      <c r="NO137" s="524">
        <f>IFERROR(LS137/LS$117,0)</f>
        <v/>
      </c>
      <c r="NP137" s="524">
        <f>IFERROR(LT137/LT$117,0)</f>
        <v/>
      </c>
      <c r="NQ137" s="524">
        <f>IFERROR(LU137/LU$117,0)</f>
        <v/>
      </c>
      <c r="NR137" s="524">
        <f>IFERROR(LV137/LV$117,0)</f>
        <v/>
      </c>
      <c r="NS137" s="1756">
        <f>IFERROR(LW137/LW$117,0)</f>
        <v/>
      </c>
      <c r="NT137" s="524">
        <f>IFERROR(LX137/LX$117,0)</f>
        <v/>
      </c>
      <c r="NU137" s="524">
        <f>IFERROR(LY137/LY$117,0)</f>
        <v/>
      </c>
      <c r="NV137" s="524">
        <f>IFERROR(LZ137/LZ$117,0)</f>
        <v/>
      </c>
      <c r="NW137" s="524">
        <f>IFERROR(MA137/MA$117,0)</f>
        <v/>
      </c>
      <c r="NX137" s="524">
        <f>IFERROR(MB137/MB$117,0)</f>
        <v/>
      </c>
      <c r="NZ137" s="452">
        <f>LY137-LX137</f>
        <v/>
      </c>
      <c r="OA137" s="452">
        <f>LZ137-LY137</f>
        <v/>
      </c>
      <c r="OB137" s="452">
        <f>MA137-LZ137</f>
        <v/>
      </c>
      <c r="OC137" s="452">
        <f>MB137-LZ137</f>
        <v/>
      </c>
      <c r="OD137" s="1501" t="n"/>
      <c r="OE137" s="434" t="inlineStr">
        <is>
          <t>Variable expenses</t>
        </is>
      </c>
      <c r="OF137" s="434" t="inlineStr">
        <is>
          <t>Variable expenses</t>
        </is>
      </c>
      <c r="OG137" s="434" t="inlineStr">
        <is>
          <t>Variable expenses</t>
        </is>
      </c>
    </row>
    <row r="138" outlineLevel="2" ht="12" customFormat="1" customHeight="1" s="431">
      <c r="A138" s="1523" t="n"/>
      <c r="B138" s="1521" t="n"/>
      <c r="C138" s="768" t="inlineStr">
        <is>
          <t>Cogs - dma fixed fee (everlink share)</t>
        </is>
      </c>
      <c r="D138" s="771" t="n">
        <v>501484</v>
      </c>
      <c r="E138" s="771">
        <f>CONCATENATE(D138," - ",C138)</f>
        <v/>
      </c>
      <c r="F138" s="452">
        <f>'Income statement'!F138</f>
        <v/>
      </c>
      <c r="G138" s="452">
        <f>'Income statement'!G138</f>
        <v/>
      </c>
      <c r="H138" s="452">
        <f>'Income statement'!H138</f>
        <v/>
      </c>
      <c r="I138" s="452">
        <f>'Income statement'!I138</f>
        <v/>
      </c>
      <c r="J138" s="452">
        <f>'Income statement'!J138</f>
        <v/>
      </c>
      <c r="K138" s="452">
        <f>'Income statement'!K138</f>
        <v/>
      </c>
      <c r="L138" s="452">
        <f>'Income statement'!L138</f>
        <v/>
      </c>
      <c r="M138" s="452">
        <f>'Income statement'!M138</f>
        <v/>
      </c>
      <c r="N138" s="452">
        <f>'Income statement'!N138</f>
        <v/>
      </c>
      <c r="O138" s="452">
        <f>'Income statement'!O138</f>
        <v/>
      </c>
      <c r="P138" s="452">
        <f>'Income statement'!P138</f>
        <v/>
      </c>
      <c r="Q138" s="453">
        <f>'Income statement'!Q138</f>
        <v/>
      </c>
      <c r="R138" s="452">
        <f>'Income statement'!R138</f>
        <v/>
      </c>
      <c r="S138" s="452">
        <f>'Income statement'!S138</f>
        <v/>
      </c>
      <c r="T138" s="452">
        <f>'Income statement'!T138</f>
        <v/>
      </c>
      <c r="U138" s="452">
        <f>'Income statement'!U138</f>
        <v/>
      </c>
      <c r="V138" s="452">
        <f>'Income statement'!V138</f>
        <v/>
      </c>
      <c r="W138" s="452">
        <f>'Income statement'!W138</f>
        <v/>
      </c>
      <c r="X138" s="452">
        <f>'Income statement'!X138</f>
        <v/>
      </c>
      <c r="Y138" s="452">
        <f>'Income statement'!Y138</f>
        <v/>
      </c>
      <c r="Z138" s="452">
        <f>'Income statement'!Z138</f>
        <v/>
      </c>
      <c r="AA138" s="452">
        <f>'Income statement'!AA138</f>
        <v/>
      </c>
      <c r="AB138" s="452">
        <f>'Income statement'!AB138</f>
        <v/>
      </c>
      <c r="AC138" s="453">
        <f>'Income statement'!AC138</f>
        <v/>
      </c>
      <c r="AD138" s="452">
        <f>'Income statement'!AD138</f>
        <v/>
      </c>
      <c r="AE138" s="452">
        <f>'Income statement'!AE138</f>
        <v/>
      </c>
      <c r="AF138" s="452">
        <f>'Income statement'!AF138</f>
        <v/>
      </c>
      <c r="AG138" s="452">
        <f>'Income statement'!AG138</f>
        <v/>
      </c>
      <c r="AH138" s="452">
        <f>'Income statement'!AH138</f>
        <v/>
      </c>
      <c r="AI138" s="452">
        <f>'Income statement'!AI138</f>
        <v/>
      </c>
      <c r="AJ138" s="452">
        <f>'Income statement'!AJ138</f>
        <v/>
      </c>
      <c r="AK138" s="452">
        <f>'Income statement'!AK138</f>
        <v/>
      </c>
      <c r="AL138" s="452">
        <f>'Income statement'!AL138</f>
        <v/>
      </c>
      <c r="AM138" s="452">
        <f>'Income statement'!AM138</f>
        <v/>
      </c>
      <c r="AN138" s="452">
        <f>'Income statement'!AN138</f>
        <v/>
      </c>
      <c r="AO138" s="453">
        <f>'Income statement'!AO138</f>
        <v/>
      </c>
      <c r="AP138" s="452">
        <f>'Income statement'!AP138</f>
        <v/>
      </c>
      <c r="AQ138" s="452">
        <f>'Income statement'!AQ138</f>
        <v/>
      </c>
      <c r="AR138" s="452">
        <f>'Income statement'!AR138</f>
        <v/>
      </c>
      <c r="AS138" s="452">
        <f>'Income statement'!AS138</f>
        <v/>
      </c>
      <c r="AT138" s="452">
        <f>'Income statement'!AT138</f>
        <v/>
      </c>
      <c r="AU138" s="462">
        <f>'Income statement'!AU138</f>
        <v/>
      </c>
      <c r="AV138" s="452">
        <f>SUM(F138:Q138)</f>
        <v/>
      </c>
      <c r="AW138" s="452">
        <f>SUM(R138:AC138)</f>
        <v/>
      </c>
      <c r="AX138" s="452">
        <f>SUM(AD138:AO138)</f>
        <v/>
      </c>
      <c r="AY138" s="452">
        <f>SUM(AH138:AS138)</f>
        <v/>
      </c>
      <c r="AZ138" s="452">
        <f>SUM(AJ138:AU138)</f>
        <v/>
      </c>
      <c r="BB138" s="452">
        <f>SUMIFS('QofE Def adjustments'!F:F,'QofE Def adjustments'!$E:$E,'Adjusted IS'!$E138)</f>
        <v/>
      </c>
      <c r="BC138" s="452">
        <f>SUMIFS('QofE Def adjustments'!G:G,'QofE Def adjustments'!$E:$E,'Adjusted IS'!$E138)</f>
        <v/>
      </c>
      <c r="BD138" s="452">
        <f>SUMIFS('QofE Def adjustments'!H:H,'QofE Def adjustments'!$E:$E,'Adjusted IS'!$E138)</f>
        <v/>
      </c>
      <c r="BE138" s="452">
        <f>SUMIFS('QofE Def adjustments'!I:I,'QofE Def adjustments'!$E:$E,'Adjusted IS'!$E138)</f>
        <v/>
      </c>
      <c r="BF138" s="452">
        <f>SUMIFS('QofE Def adjustments'!J:J,'QofE Def adjustments'!$E:$E,'Adjusted IS'!$E138)</f>
        <v/>
      </c>
      <c r="BG138" s="452">
        <f>SUMIFS('QofE Def adjustments'!K:K,'QofE Def adjustments'!$E:$E,'Adjusted IS'!$E138)</f>
        <v/>
      </c>
      <c r="BH138" s="452">
        <f>SUMIFS('QofE Def adjustments'!L:L,'QofE Def adjustments'!$E:$E,'Adjusted IS'!$E138)</f>
        <v/>
      </c>
      <c r="BI138" s="452">
        <f>SUMIFS('QofE Def adjustments'!M:M,'QofE Def adjustments'!$E:$E,'Adjusted IS'!$E138)</f>
        <v/>
      </c>
      <c r="BJ138" s="452">
        <f>SUMIFS('QofE Def adjustments'!N:N,'QofE Def adjustments'!$E:$E,'Adjusted IS'!$E138)</f>
        <v/>
      </c>
      <c r="BK138" s="452">
        <f>SUMIFS('QofE Def adjustments'!O:O,'QofE Def adjustments'!$E:$E,'Adjusted IS'!$E138)</f>
        <v/>
      </c>
      <c r="BL138" s="452">
        <f>SUMIFS('QofE Def adjustments'!P:P,'QofE Def adjustments'!$E:$E,'Adjusted IS'!$E138)</f>
        <v/>
      </c>
      <c r="BM138" s="453">
        <f>SUMIFS('QofE Def adjustments'!Q:Q,'QofE Def adjustments'!$E:$E,'Adjusted IS'!$E138)</f>
        <v/>
      </c>
      <c r="BN138" s="452">
        <f>SUMIFS('QofE Def adjustments'!R:R,'QofE Def adjustments'!$E:$E,'Adjusted IS'!$E138)</f>
        <v/>
      </c>
      <c r="BO138" s="452">
        <f>SUMIFS('QofE Def adjustments'!S:S,'QofE Def adjustments'!$E:$E,'Adjusted IS'!$E138)</f>
        <v/>
      </c>
      <c r="BP138" s="452">
        <f>SUMIFS('QofE Def adjustments'!T:T,'QofE Def adjustments'!$E:$E,'Adjusted IS'!$E138)</f>
        <v/>
      </c>
      <c r="BQ138" s="452">
        <f>SUMIFS('QofE Def adjustments'!U:U,'QofE Def adjustments'!$E:$E,'Adjusted IS'!$E138)</f>
        <v/>
      </c>
      <c r="BR138" s="452">
        <f>SUMIFS('QofE Def adjustments'!V:V,'QofE Def adjustments'!$E:$E,'Adjusted IS'!$E138)</f>
        <v/>
      </c>
      <c r="BS138" s="452">
        <f>SUMIFS('QofE Def adjustments'!W:W,'QofE Def adjustments'!$E:$E,'Adjusted IS'!$E138)</f>
        <v/>
      </c>
      <c r="BT138" s="452">
        <f>SUMIFS('QofE Def adjustments'!X:X,'QofE Def adjustments'!$E:$E,'Adjusted IS'!$E138)</f>
        <v/>
      </c>
      <c r="BU138" s="452">
        <f>SUMIFS('QofE Def adjustments'!Y:Y,'QofE Def adjustments'!$E:$E,'Adjusted IS'!$E138)</f>
        <v/>
      </c>
      <c r="BV138" s="452">
        <f>SUMIFS('QofE Def adjustments'!Z:Z,'QofE Def adjustments'!$E:$E,'Adjusted IS'!$E138)</f>
        <v/>
      </c>
      <c r="BW138" s="452">
        <f>SUMIFS('QofE Def adjustments'!AA:AA,'QofE Def adjustments'!$E:$E,'Adjusted IS'!$E138)</f>
        <v/>
      </c>
      <c r="BX138" s="452">
        <f>SUMIFS('QofE Def adjustments'!AB:AB,'QofE Def adjustments'!$E:$E,'Adjusted IS'!$E138)</f>
        <v/>
      </c>
      <c r="BY138" s="453">
        <f>SUMIFS('QofE Def adjustments'!AC:AC,'QofE Def adjustments'!$E:$E,'Adjusted IS'!$E138)</f>
        <v/>
      </c>
      <c r="BZ138" s="452">
        <f>SUMIFS('QofE Def adjustments'!AD:AD,'QofE Def adjustments'!$E:$E,'Adjusted IS'!$E138)</f>
        <v/>
      </c>
      <c r="CA138" s="452">
        <f>SUMIFS('QofE Def adjustments'!AE:AE,'QofE Def adjustments'!$E:$E,'Adjusted IS'!$E138)</f>
        <v/>
      </c>
      <c r="CB138" s="452">
        <f>SUMIFS('QofE Def adjustments'!AF:AF,'QofE Def adjustments'!$E:$E,'Adjusted IS'!$E138)</f>
        <v/>
      </c>
      <c r="CC138" s="452">
        <f>SUMIFS('QofE Def adjustments'!AG:AG,'QofE Def adjustments'!$E:$E,'Adjusted IS'!$E138)</f>
        <v/>
      </c>
      <c r="CD138" s="452">
        <f>SUMIFS('QofE Def adjustments'!AH:AH,'QofE Def adjustments'!$E:$E,'Adjusted IS'!$E138)</f>
        <v/>
      </c>
      <c r="CE138" s="452">
        <f>SUMIFS('QofE Def adjustments'!AI:AI,'QofE Def adjustments'!$E:$E,'Adjusted IS'!$E138)</f>
        <v/>
      </c>
      <c r="CF138" s="452">
        <f>SUMIFS('QofE Def adjustments'!AJ:AJ,'QofE Def adjustments'!$E:$E,'Adjusted IS'!$E138)</f>
        <v/>
      </c>
      <c r="CG138" s="452">
        <f>SUMIFS('QofE Def adjustments'!AK:AK,'QofE Def adjustments'!$E:$E,'Adjusted IS'!$E138)</f>
        <v/>
      </c>
      <c r="CH138" s="452">
        <f>SUMIFS('QofE Def adjustments'!AL:AL,'QofE Def adjustments'!$E:$E,'Adjusted IS'!$E138)</f>
        <v/>
      </c>
      <c r="CI138" s="452">
        <f>SUMIFS('QofE Def adjustments'!AM:AM,'QofE Def adjustments'!$E:$E,'Adjusted IS'!$E138)</f>
        <v/>
      </c>
      <c r="CJ138" s="452">
        <f>SUMIFS('QofE Def adjustments'!AN:AN,'QofE Def adjustments'!$E:$E,'Adjusted IS'!$E138)</f>
        <v/>
      </c>
      <c r="CK138" s="453">
        <f>SUMIFS('QofE Def adjustments'!AO:AO,'QofE Def adjustments'!$E:$E,'Adjusted IS'!$E138)</f>
        <v/>
      </c>
      <c r="CL138" s="452">
        <f>SUMIFS('QofE Def adjustments'!AP:AP,'QofE Def adjustments'!$E:$E,'Adjusted IS'!$E138)</f>
        <v/>
      </c>
      <c r="CM138" s="452">
        <f>SUMIFS('QofE Def adjustments'!AQ:AQ,'QofE Def adjustments'!$E:$E,'Adjusted IS'!$E138)</f>
        <v/>
      </c>
      <c r="CN138" s="452">
        <f>SUMIFS('QofE Def adjustments'!AR:AR,'QofE Def adjustments'!$E:$E,'Adjusted IS'!$E138)</f>
        <v/>
      </c>
      <c r="CO138" s="452">
        <f>SUMIFS('QofE Def adjustments'!AS:AS,'QofE Def adjustments'!$E:$E,'Adjusted IS'!$E138)</f>
        <v/>
      </c>
      <c r="CP138" s="452">
        <f>SUMIFS('QofE Def adjustments'!AT:AT,'QofE Def adjustments'!$E:$E,'Adjusted IS'!$E138)</f>
        <v/>
      </c>
      <c r="CQ138" s="462">
        <f>SUMIFS('QofE Def adjustments'!AU:AU,'QofE Def adjustments'!$E:$E,'Adjusted IS'!$E138)</f>
        <v/>
      </c>
      <c r="CR138" s="452">
        <f>SUM(BB138:BM138)</f>
        <v/>
      </c>
      <c r="CS138" s="452">
        <f>SUM(BN138:BY138)</f>
        <v/>
      </c>
      <c r="CT138" s="452">
        <f>SUM(BZ138:CK138)</f>
        <v/>
      </c>
      <c r="CU138" s="452">
        <f>SUM(CD138:CO138)</f>
        <v/>
      </c>
      <c r="CV138" s="452">
        <f>SUM(CF138:CQ138)</f>
        <v/>
      </c>
      <c r="CX138" s="452">
        <f>SUM(BB138,F138)</f>
        <v/>
      </c>
      <c r="CY138" s="452">
        <f>SUM(BC138,G138)</f>
        <v/>
      </c>
      <c r="CZ138" s="452">
        <f>SUM(BD138,H138)</f>
        <v/>
      </c>
      <c r="DA138" s="452">
        <f>SUM(BE138,I138)</f>
        <v/>
      </c>
      <c r="DB138" s="452">
        <f>SUM(BF138,J138)</f>
        <v/>
      </c>
      <c r="DC138" s="452">
        <f>SUM(BG138,K138)</f>
        <v/>
      </c>
      <c r="DD138" s="452">
        <f>SUM(BH138,L138)</f>
        <v/>
      </c>
      <c r="DE138" s="452">
        <f>SUM(BI138,M138)</f>
        <v/>
      </c>
      <c r="DF138" s="452">
        <f>SUM(BJ138,N138)</f>
        <v/>
      </c>
      <c r="DG138" s="452">
        <f>SUM(BK138,O138)</f>
        <v/>
      </c>
      <c r="DH138" s="452">
        <f>SUM(BL138,P138)</f>
        <v/>
      </c>
      <c r="DI138" s="453">
        <f>SUM(BM138,Q138)</f>
        <v/>
      </c>
      <c r="DJ138" s="452">
        <f>SUM(BN138,R138)</f>
        <v/>
      </c>
      <c r="DK138" s="452">
        <f>SUM(BO138,S138)</f>
        <v/>
      </c>
      <c r="DL138" s="452">
        <f>SUM(BP138,T138)</f>
        <v/>
      </c>
      <c r="DM138" s="452">
        <f>SUM(BQ138,U138)</f>
        <v/>
      </c>
      <c r="DN138" s="452">
        <f>SUM(BR138,V138)</f>
        <v/>
      </c>
      <c r="DO138" s="452">
        <f>SUM(BS138,W138)</f>
        <v/>
      </c>
      <c r="DP138" s="452">
        <f>SUM(BT138,X138)</f>
        <v/>
      </c>
      <c r="DQ138" s="452">
        <f>SUM(BU138,Y138)</f>
        <v/>
      </c>
      <c r="DR138" s="452">
        <f>SUM(BV138,Z138)</f>
        <v/>
      </c>
      <c r="DS138" s="452">
        <f>SUM(BW138,AA138)</f>
        <v/>
      </c>
      <c r="DT138" s="452">
        <f>SUM(BX138,AB138)</f>
        <v/>
      </c>
      <c r="DU138" s="453">
        <f>SUM(BY138,AC138)</f>
        <v/>
      </c>
      <c r="DV138" s="452">
        <f>SUM(BZ138,AD138)</f>
        <v/>
      </c>
      <c r="DW138" s="452">
        <f>SUM(CA138,AE138)</f>
        <v/>
      </c>
      <c r="DX138" s="452">
        <f>SUM(CB138,AF138)</f>
        <v/>
      </c>
      <c r="DY138" s="452">
        <f>SUM(CC138,AG138)</f>
        <v/>
      </c>
      <c r="DZ138" s="452">
        <f>SUM(CD138,AH138)</f>
        <v/>
      </c>
      <c r="EA138" s="452">
        <f>SUM(CE138,AI138)</f>
        <v/>
      </c>
      <c r="EB138" s="452">
        <f>SUM(CF138,AJ138)</f>
        <v/>
      </c>
      <c r="EC138" s="452">
        <f>SUM(CG138,AK138)</f>
        <v/>
      </c>
      <c r="ED138" s="452">
        <f>SUM(CH138,AL138)</f>
        <v/>
      </c>
      <c r="EE138" s="452">
        <f>SUM(CI138,AM138)</f>
        <v/>
      </c>
      <c r="EF138" s="452">
        <f>SUM(CJ138,AN138)</f>
        <v/>
      </c>
      <c r="EG138" s="453">
        <f>SUM(CK138,AO138)</f>
        <v/>
      </c>
      <c r="EH138" s="452">
        <f>SUM(CL138,AP138)</f>
        <v/>
      </c>
      <c r="EI138" s="452">
        <f>SUM(CM138,AQ138)</f>
        <v/>
      </c>
      <c r="EJ138" s="452">
        <f>SUM(CN138,AR138)</f>
        <v/>
      </c>
      <c r="EK138" s="452">
        <f>SUM(CO138,AS138)</f>
        <v/>
      </c>
      <c r="EL138" s="452">
        <f>SUM(CP138,AT138)</f>
        <v/>
      </c>
      <c r="EM138" s="462">
        <f>SUM(CQ138,AU138)</f>
        <v/>
      </c>
      <c r="EN138" s="452">
        <f>SUM(CX138:DI138)</f>
        <v/>
      </c>
      <c r="EO138" s="452">
        <f>SUM(DJ138:DU138)</f>
        <v/>
      </c>
      <c r="EP138" s="452">
        <f>SUM(DV138:EG138)</f>
        <v/>
      </c>
      <c r="EQ138" s="452">
        <f>SUM(DZ138:EK138)</f>
        <v/>
      </c>
      <c r="ER138" s="452">
        <f>SUM(EB138:EM138)</f>
        <v/>
      </c>
      <c r="ET138" s="452">
        <f>SUMIFS('QofE DD adjustments'!F:F,'QofE DD adjustments'!$E:$E,'Adjusted IS'!$E138)</f>
        <v/>
      </c>
      <c r="EU138" s="452">
        <f>SUMIFS('QofE DD adjustments'!G:G,'QofE DD adjustments'!$E:$E,'Adjusted IS'!$E138)</f>
        <v/>
      </c>
      <c r="EV138" s="452">
        <f>SUMIFS('QofE DD adjustments'!H:H,'QofE DD adjustments'!$E:$E,'Adjusted IS'!$E138)</f>
        <v/>
      </c>
      <c r="EW138" s="452">
        <f>SUMIFS('QofE DD adjustments'!I:I,'QofE DD adjustments'!$E:$E,'Adjusted IS'!$E138)</f>
        <v/>
      </c>
      <c r="EX138" s="452">
        <f>SUMIFS('QofE DD adjustments'!J:J,'QofE DD adjustments'!$E:$E,'Adjusted IS'!$E138)</f>
        <v/>
      </c>
      <c r="EY138" s="452">
        <f>SUMIFS('QofE DD adjustments'!K:K,'QofE DD adjustments'!$E:$E,'Adjusted IS'!$E138)</f>
        <v/>
      </c>
      <c r="EZ138" s="452">
        <f>SUMIFS('QofE DD adjustments'!L:L,'QofE DD adjustments'!$E:$E,'Adjusted IS'!$E138)</f>
        <v/>
      </c>
      <c r="FA138" s="452">
        <f>SUMIFS('QofE DD adjustments'!M:M,'QofE DD adjustments'!$E:$E,'Adjusted IS'!$E138)</f>
        <v/>
      </c>
      <c r="FB138" s="452">
        <f>SUMIFS('QofE DD adjustments'!N:N,'QofE DD adjustments'!$E:$E,'Adjusted IS'!$E138)</f>
        <v/>
      </c>
      <c r="FC138" s="452">
        <f>SUMIFS('QofE DD adjustments'!O:O,'QofE DD adjustments'!$E:$E,'Adjusted IS'!$E138)</f>
        <v/>
      </c>
      <c r="FD138" s="452">
        <f>SUMIFS('QofE DD adjustments'!P:P,'QofE DD adjustments'!$E:$E,'Adjusted IS'!$E138)</f>
        <v/>
      </c>
      <c r="FE138" s="453">
        <f>SUMIFS('QofE DD adjustments'!Q:Q,'QofE DD adjustments'!$E:$E,'Adjusted IS'!$E138)</f>
        <v/>
      </c>
      <c r="FF138" s="452">
        <f>SUMIFS('QofE DD adjustments'!R:R,'QofE DD adjustments'!$E:$E,'Adjusted IS'!$E138)</f>
        <v/>
      </c>
      <c r="FG138" s="452">
        <f>SUMIFS('QofE DD adjustments'!S:S,'QofE DD adjustments'!$E:$E,'Adjusted IS'!$E138)</f>
        <v/>
      </c>
      <c r="FH138" s="452">
        <f>SUMIFS('QofE DD adjustments'!T:T,'QofE DD adjustments'!$E:$E,'Adjusted IS'!$E138)</f>
        <v/>
      </c>
      <c r="FI138" s="452">
        <f>SUMIFS('QofE DD adjustments'!U:U,'QofE DD adjustments'!$E:$E,'Adjusted IS'!$E138)</f>
        <v/>
      </c>
      <c r="FJ138" s="452">
        <f>SUMIFS('QofE DD adjustments'!V:V,'QofE DD adjustments'!$E:$E,'Adjusted IS'!$E138)</f>
        <v/>
      </c>
      <c r="FK138" s="452">
        <f>SUMIFS('QofE DD adjustments'!W:W,'QofE DD adjustments'!$E:$E,'Adjusted IS'!$E138)</f>
        <v/>
      </c>
      <c r="FL138" s="452">
        <f>SUMIFS('QofE DD adjustments'!X:X,'QofE DD adjustments'!$E:$E,'Adjusted IS'!$E138)</f>
        <v/>
      </c>
      <c r="FM138" s="452">
        <f>SUMIFS('QofE DD adjustments'!Y:Y,'QofE DD adjustments'!$E:$E,'Adjusted IS'!$E138)</f>
        <v/>
      </c>
      <c r="FN138" s="452">
        <f>SUMIFS('QofE DD adjustments'!Z:Z,'QofE DD adjustments'!$E:$E,'Adjusted IS'!$E138)</f>
        <v/>
      </c>
      <c r="FO138" s="452">
        <f>SUMIFS('QofE DD adjustments'!AA:AA,'QofE DD adjustments'!$E:$E,'Adjusted IS'!$E138)</f>
        <v/>
      </c>
      <c r="FP138" s="452">
        <f>SUMIFS('QofE DD adjustments'!AB:AB,'QofE DD adjustments'!$E:$E,'Adjusted IS'!$E138)</f>
        <v/>
      </c>
      <c r="FQ138" s="453">
        <f>SUMIFS('QofE DD adjustments'!AC:AC,'QofE DD adjustments'!$E:$E,'Adjusted IS'!$E138)</f>
        <v/>
      </c>
      <c r="FR138" s="452">
        <f>SUMIFS('QofE DD adjustments'!AD:AD,'QofE DD adjustments'!$E:$E,'Adjusted IS'!$E138)</f>
        <v/>
      </c>
      <c r="FS138" s="452">
        <f>SUMIFS('QofE DD adjustments'!AE:AE,'QofE DD adjustments'!$E:$E,'Adjusted IS'!$E138)</f>
        <v/>
      </c>
      <c r="FT138" s="452">
        <f>SUMIFS('QofE DD adjustments'!AF:AF,'QofE DD adjustments'!$E:$E,'Adjusted IS'!$E138)</f>
        <v/>
      </c>
      <c r="FU138" s="452">
        <f>SUMIFS('QofE DD adjustments'!AG:AG,'QofE DD adjustments'!$E:$E,'Adjusted IS'!$E138)</f>
        <v/>
      </c>
      <c r="FV138" s="452">
        <f>SUMIFS('QofE DD adjustments'!AH:AH,'QofE DD adjustments'!$E:$E,'Adjusted IS'!$E138)</f>
        <v/>
      </c>
      <c r="FW138" s="452">
        <f>SUMIFS('QofE DD adjustments'!AI:AI,'QofE DD adjustments'!$E:$E,'Adjusted IS'!$E138)</f>
        <v/>
      </c>
      <c r="FX138" s="452">
        <f>SUMIFS('QofE DD adjustments'!AJ:AJ,'QofE DD adjustments'!$E:$E,'Adjusted IS'!$E138)</f>
        <v/>
      </c>
      <c r="FY138" s="452">
        <f>SUMIFS('QofE DD adjustments'!AK:AK,'QofE DD adjustments'!$E:$E,'Adjusted IS'!$E138)</f>
        <v/>
      </c>
      <c r="FZ138" s="452">
        <f>SUMIFS('QofE DD adjustments'!AL:AL,'QofE DD adjustments'!$E:$E,'Adjusted IS'!$E138)</f>
        <v/>
      </c>
      <c r="GA138" s="452">
        <f>SUMIFS('QofE DD adjustments'!AM:AM,'QofE DD adjustments'!$E:$E,'Adjusted IS'!$E138)</f>
        <v/>
      </c>
      <c r="GB138" s="452">
        <f>SUMIFS('QofE DD adjustments'!AN:AN,'QofE DD adjustments'!$E:$E,'Adjusted IS'!$E138)</f>
        <v/>
      </c>
      <c r="GC138" s="453">
        <f>SUMIFS('QofE DD adjustments'!AO:AO,'QofE DD adjustments'!$E:$E,'Adjusted IS'!$E138)</f>
        <v/>
      </c>
      <c r="GD138" s="452">
        <f>SUMIFS('QofE DD adjustments'!AP:AP,'QofE DD adjustments'!$E:$E,'Adjusted IS'!$E138)</f>
        <v/>
      </c>
      <c r="GE138" s="452">
        <f>SUMIFS('QofE DD adjustments'!AQ:AQ,'QofE DD adjustments'!$E:$E,'Adjusted IS'!$E138)</f>
        <v/>
      </c>
      <c r="GF138" s="452">
        <f>SUMIFS('QofE DD adjustments'!AR:AR,'QofE DD adjustments'!$E:$E,'Adjusted IS'!$E138)</f>
        <v/>
      </c>
      <c r="GG138" s="452">
        <f>SUMIFS('QofE DD adjustments'!AS:AS,'QofE DD adjustments'!$E:$E,'Adjusted IS'!$E138)</f>
        <v/>
      </c>
      <c r="GH138" s="452">
        <f>SUMIFS('QofE DD adjustments'!AT:AT,'QofE DD adjustments'!$E:$E,'Adjusted IS'!$E138)</f>
        <v/>
      </c>
      <c r="GI138" s="462">
        <f>SUMIFS('QofE DD adjustments'!AU:AU,'QofE DD adjustments'!$E:$E,'Adjusted IS'!$E138)</f>
        <v/>
      </c>
      <c r="GJ138" s="452">
        <f>SUM(ET138:FE138)</f>
        <v/>
      </c>
      <c r="GK138" s="452">
        <f>SUM(FF138:FQ138)</f>
        <v/>
      </c>
      <c r="GL138" s="452">
        <f>SUM(FR138:GC138)</f>
        <v/>
      </c>
      <c r="GM138" s="452">
        <f>SUM(FV138:GG138)</f>
        <v/>
      </c>
      <c r="GN138" s="452">
        <f>SUM(FX138:GI138)</f>
        <v/>
      </c>
      <c r="GP138" s="452">
        <f>SUM(ET138,CX138)</f>
        <v/>
      </c>
      <c r="GQ138" s="452">
        <f>SUM(EU138,CY138)</f>
        <v/>
      </c>
      <c r="GR138" s="452">
        <f>SUM(EV138,CZ138)</f>
        <v/>
      </c>
      <c r="GS138" s="452">
        <f>SUM(EW138,DA138)</f>
        <v/>
      </c>
      <c r="GT138" s="452">
        <f>SUM(EX138,DB138)</f>
        <v/>
      </c>
      <c r="GU138" s="452">
        <f>SUM(EY138,DC138)</f>
        <v/>
      </c>
      <c r="GV138" s="452">
        <f>SUM(EZ138,DD138)</f>
        <v/>
      </c>
      <c r="GW138" s="452">
        <f>SUM(FA138,DE138)</f>
        <v/>
      </c>
      <c r="GX138" s="452">
        <f>SUM(FB138,DF138)</f>
        <v/>
      </c>
      <c r="GY138" s="452">
        <f>SUM(FC138,DG138)</f>
        <v/>
      </c>
      <c r="GZ138" s="452">
        <f>SUM(FD138,DH138)</f>
        <v/>
      </c>
      <c r="HA138" s="453">
        <f>SUM(FE138,DI138)</f>
        <v/>
      </c>
      <c r="HB138" s="452">
        <f>SUM(FF138,DJ138)</f>
        <v/>
      </c>
      <c r="HC138" s="452">
        <f>SUM(FG138,DK138)</f>
        <v/>
      </c>
      <c r="HD138" s="452">
        <f>SUM(FH138,DL138)</f>
        <v/>
      </c>
      <c r="HE138" s="452">
        <f>SUM(FI138,DM138)</f>
        <v/>
      </c>
      <c r="HF138" s="452">
        <f>SUM(FJ138,DN138)</f>
        <v/>
      </c>
      <c r="HG138" s="452">
        <f>SUM(FK138,DO138)</f>
        <v/>
      </c>
      <c r="HH138" s="452">
        <f>SUM(FL138,DP138)</f>
        <v/>
      </c>
      <c r="HI138" s="452">
        <f>SUM(FM138,DQ138)</f>
        <v/>
      </c>
      <c r="HJ138" s="452">
        <f>SUM(FN138,DR138)</f>
        <v/>
      </c>
      <c r="HK138" s="452">
        <f>SUM(FO138,DS138)</f>
        <v/>
      </c>
      <c r="HL138" s="452">
        <f>SUM(FP138,DT138)</f>
        <v/>
      </c>
      <c r="HM138" s="453">
        <f>SUM(FQ138,DU138)</f>
        <v/>
      </c>
      <c r="HN138" s="452">
        <f>SUM(FR138,DV138)</f>
        <v/>
      </c>
      <c r="HO138" s="452">
        <f>SUM(FS138,DW138)</f>
        <v/>
      </c>
      <c r="HP138" s="452">
        <f>SUM(FT138,DX138)</f>
        <v/>
      </c>
      <c r="HQ138" s="452">
        <f>SUM(FU138,DY138)</f>
        <v/>
      </c>
      <c r="HR138" s="452">
        <f>SUM(FV138,DZ138)</f>
        <v/>
      </c>
      <c r="HS138" s="452">
        <f>SUM(FW138,EA138)</f>
        <v/>
      </c>
      <c r="HT138" s="452">
        <f>SUM(FX138,EB138)</f>
        <v/>
      </c>
      <c r="HU138" s="452">
        <f>SUM(FY138,EC138)</f>
        <v/>
      </c>
      <c r="HV138" s="452">
        <f>SUM(FZ138,ED138)</f>
        <v/>
      </c>
      <c r="HW138" s="452">
        <f>SUM(GA138,EE138)</f>
        <v/>
      </c>
      <c r="HX138" s="452">
        <f>SUM(GB138,EF138)</f>
        <v/>
      </c>
      <c r="HY138" s="453">
        <f>SUM(GC138,EG138)</f>
        <v/>
      </c>
      <c r="HZ138" s="452">
        <f>SUM(GD138,EH138)</f>
        <v/>
      </c>
      <c r="IA138" s="452">
        <f>SUM(GE138,EI138)</f>
        <v/>
      </c>
      <c r="IB138" s="452">
        <f>SUM(GF138,EJ138)</f>
        <v/>
      </c>
      <c r="IC138" s="452">
        <f>SUM(GG138,EK138)</f>
        <v/>
      </c>
      <c r="ID138" s="452">
        <f>SUM(GH138,EL138)</f>
        <v/>
      </c>
      <c r="IE138" s="462">
        <f>SUM(GI138,EM138)</f>
        <v/>
      </c>
      <c r="IF138" s="452">
        <f>SUM(GP138:HA138)</f>
        <v/>
      </c>
      <c r="IG138" s="452">
        <f>SUM(HB138:HM138)</f>
        <v/>
      </c>
      <c r="IH138" s="452">
        <f>SUM(HN138:HY138)</f>
        <v/>
      </c>
      <c r="II138" s="452">
        <f>SUM(HR138:IC138)</f>
        <v/>
      </c>
      <c r="IJ138" s="452">
        <f>SUM(HT138:IE138)</f>
        <v/>
      </c>
      <c r="IL138" s="452">
        <f>SUMIFS('QofE PF adjustments'!F:F,'QofE PF adjustments'!$E:$E,'Adjusted IS'!$E138)</f>
        <v/>
      </c>
      <c r="IM138" s="452">
        <f>SUMIFS('QofE PF adjustments'!G:G,'QofE PF adjustments'!$E:$E,'Adjusted IS'!$E138)</f>
        <v/>
      </c>
      <c r="IN138" s="452">
        <f>SUMIFS('QofE PF adjustments'!H:H,'QofE PF adjustments'!$E:$E,'Adjusted IS'!$E138)</f>
        <v/>
      </c>
      <c r="IO138" s="452">
        <f>SUMIFS('QofE PF adjustments'!I:I,'QofE PF adjustments'!$E:$E,'Adjusted IS'!$E138)</f>
        <v/>
      </c>
      <c r="IP138" s="452">
        <f>SUMIFS('QofE PF adjustments'!J:J,'QofE PF adjustments'!$E:$E,'Adjusted IS'!$E138)</f>
        <v/>
      </c>
      <c r="IQ138" s="452">
        <f>SUMIFS('QofE PF adjustments'!K:K,'QofE PF adjustments'!$E:$E,'Adjusted IS'!$E138)</f>
        <v/>
      </c>
      <c r="IR138" s="452">
        <f>SUMIFS('QofE PF adjustments'!L:L,'QofE PF adjustments'!$E:$E,'Adjusted IS'!$E138)</f>
        <v/>
      </c>
      <c r="IS138" s="452">
        <f>SUMIFS('QofE PF adjustments'!M:M,'QofE PF adjustments'!$E:$E,'Adjusted IS'!$E138)</f>
        <v/>
      </c>
      <c r="IT138" s="452">
        <f>SUMIFS('QofE PF adjustments'!N:N,'QofE PF adjustments'!$E:$E,'Adjusted IS'!$E138)</f>
        <v/>
      </c>
      <c r="IU138" s="452">
        <f>SUMIFS('QofE PF adjustments'!O:O,'QofE PF adjustments'!$E:$E,'Adjusted IS'!$E138)</f>
        <v/>
      </c>
      <c r="IV138" s="452">
        <f>SUMIFS('QofE PF adjustments'!P:P,'QofE PF adjustments'!$E:$E,'Adjusted IS'!$E138)</f>
        <v/>
      </c>
      <c r="IW138" s="453">
        <f>SUMIFS('QofE PF adjustments'!Q:Q,'QofE PF adjustments'!$E:$E,'Adjusted IS'!$E138)</f>
        <v/>
      </c>
      <c r="IX138" s="452">
        <f>SUMIFS('QofE PF adjustments'!R:R,'QofE PF adjustments'!$E:$E,'Adjusted IS'!$E138)</f>
        <v/>
      </c>
      <c r="IY138" s="452">
        <f>SUMIFS('QofE PF adjustments'!S:S,'QofE PF adjustments'!$E:$E,'Adjusted IS'!$E138)</f>
        <v/>
      </c>
      <c r="IZ138" s="452">
        <f>SUMIFS('QofE PF adjustments'!T:T,'QofE PF adjustments'!$E:$E,'Adjusted IS'!$E138)</f>
        <v/>
      </c>
      <c r="JA138" s="452">
        <f>SUMIFS('QofE PF adjustments'!U:U,'QofE PF adjustments'!$E:$E,'Adjusted IS'!$E138)</f>
        <v/>
      </c>
      <c r="JB138" s="452">
        <f>SUMIFS('QofE PF adjustments'!V:V,'QofE PF adjustments'!$E:$E,'Adjusted IS'!$E138)</f>
        <v/>
      </c>
      <c r="JC138" s="452">
        <f>SUMIFS('QofE PF adjustments'!W:W,'QofE PF adjustments'!$E:$E,'Adjusted IS'!$E138)</f>
        <v/>
      </c>
      <c r="JD138" s="452">
        <f>SUMIFS('QofE PF adjustments'!X:X,'QofE PF adjustments'!$E:$E,'Adjusted IS'!$E138)</f>
        <v/>
      </c>
      <c r="JE138" s="452">
        <f>SUMIFS('QofE PF adjustments'!Y:Y,'QofE PF adjustments'!$E:$E,'Adjusted IS'!$E138)</f>
        <v/>
      </c>
      <c r="JF138" s="452">
        <f>SUMIFS('QofE PF adjustments'!Z:Z,'QofE PF adjustments'!$E:$E,'Adjusted IS'!$E138)</f>
        <v/>
      </c>
      <c r="JG138" s="452">
        <f>SUMIFS('QofE PF adjustments'!AA:AA,'QofE PF adjustments'!$E:$E,'Adjusted IS'!$E138)</f>
        <v/>
      </c>
      <c r="JH138" s="452">
        <f>SUMIFS('QofE PF adjustments'!AB:AB,'QofE PF adjustments'!$E:$E,'Adjusted IS'!$E138)</f>
        <v/>
      </c>
      <c r="JI138" s="453">
        <f>SUMIFS('QofE PF adjustments'!AC:AC,'QofE PF adjustments'!$E:$E,'Adjusted IS'!$E138)</f>
        <v/>
      </c>
      <c r="JJ138" s="452">
        <f>SUMIFS('QofE PF adjustments'!AD:AD,'QofE PF adjustments'!$E:$E,'Adjusted IS'!$E138)</f>
        <v/>
      </c>
      <c r="JK138" s="452">
        <f>SUMIFS('QofE PF adjustments'!AE:AE,'QofE PF adjustments'!$E:$E,'Adjusted IS'!$E138)</f>
        <v/>
      </c>
      <c r="JL138" s="452">
        <f>SUMIFS('QofE PF adjustments'!AF:AF,'QofE PF adjustments'!$E:$E,'Adjusted IS'!$E138)</f>
        <v/>
      </c>
      <c r="JM138" s="452">
        <f>SUMIFS('QofE PF adjustments'!AG:AG,'QofE PF adjustments'!$E:$E,'Adjusted IS'!$E138)</f>
        <v/>
      </c>
      <c r="JN138" s="452">
        <f>SUMIFS('QofE PF adjustments'!AH:AH,'QofE PF adjustments'!$E:$E,'Adjusted IS'!$E138)</f>
        <v/>
      </c>
      <c r="JO138" s="452">
        <f>SUMIFS('QofE PF adjustments'!AI:AI,'QofE PF adjustments'!$E:$E,'Adjusted IS'!$E138)</f>
        <v/>
      </c>
      <c r="JP138" s="452">
        <f>SUMIFS('QofE PF adjustments'!AJ:AJ,'QofE PF adjustments'!$E:$E,'Adjusted IS'!$E138)</f>
        <v/>
      </c>
      <c r="JQ138" s="452">
        <f>SUMIFS('QofE PF adjustments'!AK:AK,'QofE PF adjustments'!$E:$E,'Adjusted IS'!$E138)</f>
        <v/>
      </c>
      <c r="JR138" s="452">
        <f>SUMIFS('QofE PF adjustments'!AL:AL,'QofE PF adjustments'!$E:$E,'Adjusted IS'!$E138)</f>
        <v/>
      </c>
      <c r="JS138" s="452">
        <f>SUMIFS('QofE PF adjustments'!AM:AM,'QofE PF adjustments'!$E:$E,'Adjusted IS'!$E138)</f>
        <v/>
      </c>
      <c r="JT138" s="452">
        <f>SUMIFS('QofE PF adjustments'!AN:AN,'QofE PF adjustments'!$E:$E,'Adjusted IS'!$E138)</f>
        <v/>
      </c>
      <c r="JU138" s="453">
        <f>SUMIFS('QofE PF adjustments'!AO:AO,'QofE PF adjustments'!$E:$E,'Adjusted IS'!$E138)</f>
        <v/>
      </c>
      <c r="JV138" s="452">
        <f>SUMIFS('QofE PF adjustments'!AP:AP,'QofE PF adjustments'!$E:$E,'Adjusted IS'!$E138)</f>
        <v/>
      </c>
      <c r="JW138" s="452">
        <f>SUMIFS('QofE PF adjustments'!AQ:AQ,'QofE PF adjustments'!$E:$E,'Adjusted IS'!$E138)</f>
        <v/>
      </c>
      <c r="JX138" s="452">
        <f>SUMIFS('QofE PF adjustments'!AR:AR,'QofE PF adjustments'!$E:$E,'Adjusted IS'!$E138)</f>
        <v/>
      </c>
      <c r="JY138" s="452">
        <f>SUMIFS('QofE PF adjustments'!AS:AS,'QofE PF adjustments'!$E:$E,'Adjusted IS'!$E138)</f>
        <v/>
      </c>
      <c r="JZ138" s="452">
        <f>SUMIFS('QofE PF adjustments'!AT:AT,'QofE PF adjustments'!$E:$E,'Adjusted IS'!$E138)</f>
        <v/>
      </c>
      <c r="KA138" s="462">
        <f>SUMIFS('QofE PF adjustments'!AU:AU,'QofE PF adjustments'!$E:$E,'Adjusted IS'!$E138)</f>
        <v/>
      </c>
      <c r="KB138" s="452">
        <f>SUM(IL138:IW138)</f>
        <v/>
      </c>
      <c r="KC138" s="452">
        <f>SUM(IX138:JI138)</f>
        <v/>
      </c>
      <c r="KD138" s="452">
        <f>SUM(JJ138:JU138)</f>
        <v/>
      </c>
      <c r="KE138" s="452">
        <f>SUM(JN138:JY138)</f>
        <v/>
      </c>
      <c r="KF138" s="452">
        <f>SUM(JP138:KA138)</f>
        <v/>
      </c>
      <c r="KH138" s="452">
        <f>SUM(IL138,GP138)</f>
        <v/>
      </c>
      <c r="KI138" s="452">
        <f>SUM(IM138,GQ138)</f>
        <v/>
      </c>
      <c r="KJ138" s="452">
        <f>SUM(IN138,GR138)</f>
        <v/>
      </c>
      <c r="KK138" s="452">
        <f>SUM(IO138,GS138)</f>
        <v/>
      </c>
      <c r="KL138" s="452">
        <f>SUM(IP138,GT138)</f>
        <v/>
      </c>
      <c r="KM138" s="452">
        <f>SUM(IQ138,GU138)</f>
        <v/>
      </c>
      <c r="KN138" s="452">
        <f>SUM(IR138,GV138)</f>
        <v/>
      </c>
      <c r="KO138" s="452">
        <f>SUM(IS138,GW138)</f>
        <v/>
      </c>
      <c r="KP138" s="452">
        <f>SUM(IT138,GX138)</f>
        <v/>
      </c>
      <c r="KQ138" s="452">
        <f>SUM(IU138,GY138)</f>
        <v/>
      </c>
      <c r="KR138" s="452">
        <f>SUM(IV138,GZ138)</f>
        <v/>
      </c>
      <c r="KS138" s="453">
        <f>SUM(IW138,HA138)</f>
        <v/>
      </c>
      <c r="KT138" s="452">
        <f>SUM(IX138,HB138)</f>
        <v/>
      </c>
      <c r="KU138" s="452">
        <f>SUM(IY138,HC138)</f>
        <v/>
      </c>
      <c r="KV138" s="452">
        <f>SUM(IZ138,HD138)</f>
        <v/>
      </c>
      <c r="KW138" s="452">
        <f>SUM(JA138,HE138)</f>
        <v/>
      </c>
      <c r="KX138" s="452">
        <f>SUM(JB138,HF138)</f>
        <v/>
      </c>
      <c r="KY138" s="452">
        <f>SUM(JC138,HG138)</f>
        <v/>
      </c>
      <c r="KZ138" s="452">
        <f>SUM(JD138,HH138)</f>
        <v/>
      </c>
      <c r="LA138" s="452">
        <f>SUM(JE138,HI138)</f>
        <v/>
      </c>
      <c r="LB138" s="452">
        <f>SUM(JF138,HJ138)</f>
        <v/>
      </c>
      <c r="LC138" s="452">
        <f>SUM(JG138,HK138)</f>
        <v/>
      </c>
      <c r="LD138" s="452">
        <f>SUM(JH138,HL138)</f>
        <v/>
      </c>
      <c r="LE138" s="453">
        <f>SUM(JI138,HM138)</f>
        <v/>
      </c>
      <c r="LF138" s="452">
        <f>SUM(JJ138,HN138)</f>
        <v/>
      </c>
      <c r="LG138" s="452">
        <f>SUM(JK138,HO138)</f>
        <v/>
      </c>
      <c r="LH138" s="452">
        <f>SUM(JL138,HP138)</f>
        <v/>
      </c>
      <c r="LI138" s="452">
        <f>SUM(JM138,HQ138)</f>
        <v/>
      </c>
      <c r="LJ138" s="452">
        <f>SUM(JN138,HR138)</f>
        <v/>
      </c>
      <c r="LK138" s="452">
        <f>SUM(JO138,HS138)</f>
        <v/>
      </c>
      <c r="LL138" s="452">
        <f>SUM(JP138,HT138)</f>
        <v/>
      </c>
      <c r="LM138" s="452">
        <f>SUM(JQ138,HU138)</f>
        <v/>
      </c>
      <c r="LN138" s="452">
        <f>SUM(JR138,HV138)</f>
        <v/>
      </c>
      <c r="LO138" s="452">
        <f>SUM(JS138,HW138)</f>
        <v/>
      </c>
      <c r="LP138" s="452">
        <f>SUM(JT138,HX138)</f>
        <v/>
      </c>
      <c r="LQ138" s="453">
        <f>SUM(JU138,HY138)</f>
        <v/>
      </c>
      <c r="LR138" s="452">
        <f>SUM(JV138,HZ138)</f>
        <v/>
      </c>
      <c r="LS138" s="452">
        <f>SUM(JW138,IA138)</f>
        <v/>
      </c>
      <c r="LT138" s="452">
        <f>SUM(JX138,IB138)</f>
        <v/>
      </c>
      <c r="LU138" s="452">
        <f>SUM(JY138,IC138)</f>
        <v/>
      </c>
      <c r="LV138" s="452">
        <f>SUM(JZ138,ID138)</f>
        <v/>
      </c>
      <c r="LW138" s="462">
        <f>SUM(KA138,IE138)</f>
        <v/>
      </c>
      <c r="LX138" s="452">
        <f>SUM(KH138:KS138)</f>
        <v/>
      </c>
      <c r="LY138" s="452">
        <f>SUM(KT138:LE138)</f>
        <v/>
      </c>
      <c r="LZ138" s="452">
        <f>SUM(LF138:LQ138)</f>
        <v/>
      </c>
      <c r="MA138" s="452">
        <f>SUM(LJ138:LU138)</f>
        <v/>
      </c>
      <c r="MB138" s="452">
        <f>SUM(LL138:LW138)</f>
        <v/>
      </c>
      <c r="MD138" s="524">
        <f>IFERROR(KH138/KH$117,0)</f>
        <v/>
      </c>
      <c r="ME138" s="524">
        <f>IFERROR(KI138/KI$117,0)</f>
        <v/>
      </c>
      <c r="MF138" s="524">
        <f>IFERROR(KJ138/KJ$117,0)</f>
        <v/>
      </c>
      <c r="MG138" s="524">
        <f>IFERROR(KK138/KK$117,0)</f>
        <v/>
      </c>
      <c r="MH138" s="524">
        <f>IFERROR(KL138/KL$117,0)</f>
        <v/>
      </c>
      <c r="MI138" s="524">
        <f>IFERROR(KM138/KM$117,0)</f>
        <v/>
      </c>
      <c r="MJ138" s="524">
        <f>IFERROR(KN138/KN$117,0)</f>
        <v/>
      </c>
      <c r="MK138" s="524">
        <f>IFERROR(KO138/KO$117,0)</f>
        <v/>
      </c>
      <c r="ML138" s="524">
        <f>IFERROR(KP138/KP$117,0)</f>
        <v/>
      </c>
      <c r="MM138" s="524">
        <f>IFERROR(KQ138/KQ$117,0)</f>
        <v/>
      </c>
      <c r="MN138" s="524">
        <f>IFERROR(KR138/KR$117,0)</f>
        <v/>
      </c>
      <c r="MO138" s="525">
        <f>IFERROR(KS138/KS$117,0)</f>
        <v/>
      </c>
      <c r="MP138" s="524">
        <f>IFERROR(KT138/KT$117,0)</f>
        <v/>
      </c>
      <c r="MQ138" s="524">
        <f>IFERROR(KU138/KU$117,0)</f>
        <v/>
      </c>
      <c r="MR138" s="524">
        <f>IFERROR(KV138/KV$117,0)</f>
        <v/>
      </c>
      <c r="MS138" s="524">
        <f>IFERROR(KW138/KW$117,0)</f>
        <v/>
      </c>
      <c r="MT138" s="524">
        <f>IFERROR(KX138/KX$117,0)</f>
        <v/>
      </c>
      <c r="MU138" s="524">
        <f>IFERROR(KY138/KY$117,0)</f>
        <v/>
      </c>
      <c r="MV138" s="524">
        <f>IFERROR(KZ138/KZ$117,0)</f>
        <v/>
      </c>
      <c r="MW138" s="524">
        <f>IFERROR(LA138/LA$117,0)</f>
        <v/>
      </c>
      <c r="MX138" s="524">
        <f>IFERROR(LB138/LB$117,0)</f>
        <v/>
      </c>
      <c r="MY138" s="524">
        <f>IFERROR(LC138/LC$117,0)</f>
        <v/>
      </c>
      <c r="MZ138" s="524">
        <f>IFERROR(LD138/LD$117,0)</f>
        <v/>
      </c>
      <c r="NA138" s="525">
        <f>IFERROR(LE138/LE$117,0)</f>
        <v/>
      </c>
      <c r="NB138" s="524">
        <f>IFERROR(LF138/LF$117,0)</f>
        <v/>
      </c>
      <c r="NC138" s="524">
        <f>IFERROR(LG138/LG$117,0)</f>
        <v/>
      </c>
      <c r="ND138" s="524">
        <f>IFERROR(LH138/LH$117,0)</f>
        <v/>
      </c>
      <c r="NE138" s="524">
        <f>IFERROR(LI138/LI$117,0)</f>
        <v/>
      </c>
      <c r="NF138" s="524">
        <f>IFERROR(LJ138/LJ$117,0)</f>
        <v/>
      </c>
      <c r="NG138" s="524">
        <f>IFERROR(LK138/LK$117,0)</f>
        <v/>
      </c>
      <c r="NH138" s="524">
        <f>IFERROR(LL138/LL$117,0)</f>
        <v/>
      </c>
      <c r="NI138" s="524">
        <f>IFERROR(LM138/LM$117,0)</f>
        <v/>
      </c>
      <c r="NJ138" s="524">
        <f>IFERROR(LN138/LN$117,0)</f>
        <v/>
      </c>
      <c r="NK138" s="524">
        <f>IFERROR(LO138/LO$117,0)</f>
        <v/>
      </c>
      <c r="NL138" s="524">
        <f>IFERROR(LP138/LP$117,0)</f>
        <v/>
      </c>
      <c r="NM138" s="525">
        <f>IFERROR(LQ138/LQ$117,0)</f>
        <v/>
      </c>
      <c r="NN138" s="524">
        <f>IFERROR(LR138/LR$117,0)</f>
        <v/>
      </c>
      <c r="NO138" s="524">
        <f>IFERROR(LS138/LS$117,0)</f>
        <v/>
      </c>
      <c r="NP138" s="524">
        <f>IFERROR(LT138/LT$117,0)</f>
        <v/>
      </c>
      <c r="NQ138" s="524">
        <f>IFERROR(LU138/LU$117,0)</f>
        <v/>
      </c>
      <c r="NR138" s="524">
        <f>IFERROR(LV138/LV$117,0)</f>
        <v/>
      </c>
      <c r="NS138" s="1756">
        <f>IFERROR(LW138/LW$117,0)</f>
        <v/>
      </c>
      <c r="NT138" s="524">
        <f>IFERROR(LX138/LX$117,0)</f>
        <v/>
      </c>
      <c r="NU138" s="524">
        <f>IFERROR(LY138/LY$117,0)</f>
        <v/>
      </c>
      <c r="NV138" s="524">
        <f>IFERROR(LZ138/LZ$117,0)</f>
        <v/>
      </c>
      <c r="NW138" s="524">
        <f>IFERROR(MA138/MA$117,0)</f>
        <v/>
      </c>
      <c r="NX138" s="524">
        <f>IFERROR(MB138/MB$117,0)</f>
        <v/>
      </c>
      <c r="NZ138" s="452">
        <f>LY138-LX138</f>
        <v/>
      </c>
      <c r="OA138" s="452">
        <f>LZ138-LY138</f>
        <v/>
      </c>
      <c r="OB138" s="452">
        <f>MA138-LZ138</f>
        <v/>
      </c>
      <c r="OC138" s="452">
        <f>MB138-LZ138</f>
        <v/>
      </c>
      <c r="OD138" s="1501" t="n"/>
      <c r="OE138" s="434" t="inlineStr">
        <is>
          <t>Variable expenses</t>
        </is>
      </c>
      <c r="OF138" s="434" t="inlineStr">
        <is>
          <t>Variable expenses</t>
        </is>
      </c>
      <c r="OG138" s="434" t="inlineStr">
        <is>
          <t>Variable expenses</t>
        </is>
      </c>
    </row>
    <row r="139" outlineLevel="2" ht="12" customFormat="1" customHeight="1" s="431">
      <c r="A139" s="1523" t="n"/>
      <c r="B139" s="1521" t="n"/>
      <c r="C139" s="768" t="inlineStr">
        <is>
          <t>Cogs - visa vap one-time fee</t>
        </is>
      </c>
      <c r="D139" s="771" t="n">
        <v>501467</v>
      </c>
      <c r="E139" s="771">
        <f>CONCATENATE(D139," - ",C139)</f>
        <v/>
      </c>
      <c r="F139" s="452">
        <f>'Income statement'!F139</f>
        <v/>
      </c>
      <c r="G139" s="452">
        <f>'Income statement'!G139</f>
        <v/>
      </c>
      <c r="H139" s="452">
        <f>'Income statement'!H139</f>
        <v/>
      </c>
      <c r="I139" s="452">
        <f>'Income statement'!I139</f>
        <v/>
      </c>
      <c r="J139" s="452">
        <f>'Income statement'!J139</f>
        <v/>
      </c>
      <c r="K139" s="452">
        <f>'Income statement'!K139</f>
        <v/>
      </c>
      <c r="L139" s="452">
        <f>'Income statement'!L139</f>
        <v/>
      </c>
      <c r="M139" s="452">
        <f>'Income statement'!M139</f>
        <v/>
      </c>
      <c r="N139" s="452">
        <f>'Income statement'!N139</f>
        <v/>
      </c>
      <c r="O139" s="452">
        <f>'Income statement'!O139</f>
        <v/>
      </c>
      <c r="P139" s="452">
        <f>'Income statement'!P139</f>
        <v/>
      </c>
      <c r="Q139" s="453">
        <f>'Income statement'!Q139</f>
        <v/>
      </c>
      <c r="R139" s="452">
        <f>'Income statement'!R139</f>
        <v/>
      </c>
      <c r="S139" s="452">
        <f>'Income statement'!S139</f>
        <v/>
      </c>
      <c r="T139" s="452">
        <f>'Income statement'!T139</f>
        <v/>
      </c>
      <c r="U139" s="452">
        <f>'Income statement'!U139</f>
        <v/>
      </c>
      <c r="V139" s="452">
        <f>'Income statement'!V139</f>
        <v/>
      </c>
      <c r="W139" s="452">
        <f>'Income statement'!W139</f>
        <v/>
      </c>
      <c r="X139" s="452">
        <f>'Income statement'!X139</f>
        <v/>
      </c>
      <c r="Y139" s="452">
        <f>'Income statement'!Y139</f>
        <v/>
      </c>
      <c r="Z139" s="452">
        <f>'Income statement'!Z139</f>
        <v/>
      </c>
      <c r="AA139" s="452">
        <f>'Income statement'!AA139</f>
        <v/>
      </c>
      <c r="AB139" s="452">
        <f>'Income statement'!AB139</f>
        <v/>
      </c>
      <c r="AC139" s="453">
        <f>'Income statement'!AC139</f>
        <v/>
      </c>
      <c r="AD139" s="452">
        <f>'Income statement'!AD139</f>
        <v/>
      </c>
      <c r="AE139" s="452">
        <f>'Income statement'!AE139</f>
        <v/>
      </c>
      <c r="AF139" s="452">
        <f>'Income statement'!AF139</f>
        <v/>
      </c>
      <c r="AG139" s="452">
        <f>'Income statement'!AG139</f>
        <v/>
      </c>
      <c r="AH139" s="452">
        <f>'Income statement'!AH139</f>
        <v/>
      </c>
      <c r="AI139" s="452">
        <f>'Income statement'!AI139</f>
        <v/>
      </c>
      <c r="AJ139" s="452">
        <f>'Income statement'!AJ139</f>
        <v/>
      </c>
      <c r="AK139" s="452">
        <f>'Income statement'!AK139</f>
        <v/>
      </c>
      <c r="AL139" s="452">
        <f>'Income statement'!AL139</f>
        <v/>
      </c>
      <c r="AM139" s="452">
        <f>'Income statement'!AM139</f>
        <v/>
      </c>
      <c r="AN139" s="452">
        <f>'Income statement'!AN139</f>
        <v/>
      </c>
      <c r="AO139" s="453">
        <f>'Income statement'!AO139</f>
        <v/>
      </c>
      <c r="AP139" s="452">
        <f>'Income statement'!AP139</f>
        <v/>
      </c>
      <c r="AQ139" s="452">
        <f>'Income statement'!AQ139</f>
        <v/>
      </c>
      <c r="AR139" s="452">
        <f>'Income statement'!AR139</f>
        <v/>
      </c>
      <c r="AS139" s="452">
        <f>'Income statement'!AS139</f>
        <v/>
      </c>
      <c r="AT139" s="452">
        <f>'Income statement'!AT139</f>
        <v/>
      </c>
      <c r="AU139" s="462">
        <f>'Income statement'!AU139</f>
        <v/>
      </c>
      <c r="AV139" s="452">
        <f>SUM(F139:Q139)</f>
        <v/>
      </c>
      <c r="AW139" s="452">
        <f>SUM(R139:AC139)</f>
        <v/>
      </c>
      <c r="AX139" s="452">
        <f>SUM(AD139:AO139)</f>
        <v/>
      </c>
      <c r="AY139" s="452">
        <f>SUM(AH139:AS139)</f>
        <v/>
      </c>
      <c r="AZ139" s="452">
        <f>SUM(AJ139:AU139)</f>
        <v/>
      </c>
      <c r="BB139" s="452">
        <f>SUMIFS('QofE Def adjustments'!F:F,'QofE Def adjustments'!$E:$E,'Adjusted IS'!$E139)</f>
        <v/>
      </c>
      <c r="BC139" s="452">
        <f>SUMIFS('QofE Def adjustments'!G:G,'QofE Def adjustments'!$E:$E,'Adjusted IS'!$E139)</f>
        <v/>
      </c>
      <c r="BD139" s="452">
        <f>SUMIFS('QofE Def adjustments'!H:H,'QofE Def adjustments'!$E:$E,'Adjusted IS'!$E139)</f>
        <v/>
      </c>
      <c r="BE139" s="452">
        <f>SUMIFS('QofE Def adjustments'!I:I,'QofE Def adjustments'!$E:$E,'Adjusted IS'!$E139)</f>
        <v/>
      </c>
      <c r="BF139" s="452">
        <f>SUMIFS('QofE Def adjustments'!J:J,'QofE Def adjustments'!$E:$E,'Adjusted IS'!$E139)</f>
        <v/>
      </c>
      <c r="BG139" s="452">
        <f>SUMIFS('QofE Def adjustments'!K:K,'QofE Def adjustments'!$E:$E,'Adjusted IS'!$E139)</f>
        <v/>
      </c>
      <c r="BH139" s="452">
        <f>SUMIFS('QofE Def adjustments'!L:L,'QofE Def adjustments'!$E:$E,'Adjusted IS'!$E139)</f>
        <v/>
      </c>
      <c r="BI139" s="452">
        <f>SUMIFS('QofE Def adjustments'!M:M,'QofE Def adjustments'!$E:$E,'Adjusted IS'!$E139)</f>
        <v/>
      </c>
      <c r="BJ139" s="452">
        <f>SUMIFS('QofE Def adjustments'!N:N,'QofE Def adjustments'!$E:$E,'Adjusted IS'!$E139)</f>
        <v/>
      </c>
      <c r="BK139" s="452">
        <f>SUMIFS('QofE Def adjustments'!O:O,'QofE Def adjustments'!$E:$E,'Adjusted IS'!$E139)</f>
        <v/>
      </c>
      <c r="BL139" s="452">
        <f>SUMIFS('QofE Def adjustments'!P:P,'QofE Def adjustments'!$E:$E,'Adjusted IS'!$E139)</f>
        <v/>
      </c>
      <c r="BM139" s="453">
        <f>SUMIFS('QofE Def adjustments'!Q:Q,'QofE Def adjustments'!$E:$E,'Adjusted IS'!$E139)</f>
        <v/>
      </c>
      <c r="BN139" s="452">
        <f>SUMIFS('QofE Def adjustments'!R:R,'QofE Def adjustments'!$E:$E,'Adjusted IS'!$E139)</f>
        <v/>
      </c>
      <c r="BO139" s="452">
        <f>SUMIFS('QofE Def adjustments'!S:S,'QofE Def adjustments'!$E:$E,'Adjusted IS'!$E139)</f>
        <v/>
      </c>
      <c r="BP139" s="452">
        <f>SUMIFS('QofE Def adjustments'!T:T,'QofE Def adjustments'!$E:$E,'Adjusted IS'!$E139)</f>
        <v/>
      </c>
      <c r="BQ139" s="452">
        <f>SUMIFS('QofE Def adjustments'!U:U,'QofE Def adjustments'!$E:$E,'Adjusted IS'!$E139)</f>
        <v/>
      </c>
      <c r="BR139" s="452">
        <f>SUMIFS('QofE Def adjustments'!V:V,'QofE Def adjustments'!$E:$E,'Adjusted IS'!$E139)</f>
        <v/>
      </c>
      <c r="BS139" s="452">
        <f>SUMIFS('QofE Def adjustments'!W:W,'QofE Def adjustments'!$E:$E,'Adjusted IS'!$E139)</f>
        <v/>
      </c>
      <c r="BT139" s="452">
        <f>SUMIFS('QofE Def adjustments'!X:X,'QofE Def adjustments'!$E:$E,'Adjusted IS'!$E139)</f>
        <v/>
      </c>
      <c r="BU139" s="452">
        <f>SUMIFS('QofE Def adjustments'!Y:Y,'QofE Def adjustments'!$E:$E,'Adjusted IS'!$E139)</f>
        <v/>
      </c>
      <c r="BV139" s="452">
        <f>SUMIFS('QofE Def adjustments'!Z:Z,'QofE Def adjustments'!$E:$E,'Adjusted IS'!$E139)</f>
        <v/>
      </c>
      <c r="BW139" s="452">
        <f>SUMIFS('QofE Def adjustments'!AA:AA,'QofE Def adjustments'!$E:$E,'Adjusted IS'!$E139)</f>
        <v/>
      </c>
      <c r="BX139" s="452">
        <f>SUMIFS('QofE Def adjustments'!AB:AB,'QofE Def adjustments'!$E:$E,'Adjusted IS'!$E139)</f>
        <v/>
      </c>
      <c r="BY139" s="453">
        <f>SUMIFS('QofE Def adjustments'!AC:AC,'QofE Def adjustments'!$E:$E,'Adjusted IS'!$E139)</f>
        <v/>
      </c>
      <c r="BZ139" s="452">
        <f>SUMIFS('QofE Def adjustments'!AD:AD,'QofE Def adjustments'!$E:$E,'Adjusted IS'!$E139)</f>
        <v/>
      </c>
      <c r="CA139" s="452">
        <f>SUMIFS('QofE Def adjustments'!AE:AE,'QofE Def adjustments'!$E:$E,'Adjusted IS'!$E139)</f>
        <v/>
      </c>
      <c r="CB139" s="452">
        <f>SUMIFS('QofE Def adjustments'!AF:AF,'QofE Def adjustments'!$E:$E,'Adjusted IS'!$E139)</f>
        <v/>
      </c>
      <c r="CC139" s="452">
        <f>SUMIFS('QofE Def adjustments'!AG:AG,'QofE Def adjustments'!$E:$E,'Adjusted IS'!$E139)</f>
        <v/>
      </c>
      <c r="CD139" s="452">
        <f>SUMIFS('QofE Def adjustments'!AH:AH,'QofE Def adjustments'!$E:$E,'Adjusted IS'!$E139)</f>
        <v/>
      </c>
      <c r="CE139" s="452">
        <f>SUMIFS('QofE Def adjustments'!AI:AI,'QofE Def adjustments'!$E:$E,'Adjusted IS'!$E139)</f>
        <v/>
      </c>
      <c r="CF139" s="452">
        <f>SUMIFS('QofE Def adjustments'!AJ:AJ,'QofE Def adjustments'!$E:$E,'Adjusted IS'!$E139)</f>
        <v/>
      </c>
      <c r="CG139" s="452">
        <f>SUMIFS('QofE Def adjustments'!AK:AK,'QofE Def adjustments'!$E:$E,'Adjusted IS'!$E139)</f>
        <v/>
      </c>
      <c r="CH139" s="452">
        <f>SUMIFS('QofE Def adjustments'!AL:AL,'QofE Def adjustments'!$E:$E,'Adjusted IS'!$E139)</f>
        <v/>
      </c>
      <c r="CI139" s="452">
        <f>SUMIFS('QofE Def adjustments'!AM:AM,'QofE Def adjustments'!$E:$E,'Adjusted IS'!$E139)</f>
        <v/>
      </c>
      <c r="CJ139" s="452">
        <f>SUMIFS('QofE Def adjustments'!AN:AN,'QofE Def adjustments'!$E:$E,'Adjusted IS'!$E139)</f>
        <v/>
      </c>
      <c r="CK139" s="453">
        <f>SUMIFS('QofE Def adjustments'!AO:AO,'QofE Def adjustments'!$E:$E,'Adjusted IS'!$E139)</f>
        <v/>
      </c>
      <c r="CL139" s="452">
        <f>SUMIFS('QofE Def adjustments'!AP:AP,'QofE Def adjustments'!$E:$E,'Adjusted IS'!$E139)</f>
        <v/>
      </c>
      <c r="CM139" s="452">
        <f>SUMIFS('QofE Def adjustments'!AQ:AQ,'QofE Def adjustments'!$E:$E,'Adjusted IS'!$E139)</f>
        <v/>
      </c>
      <c r="CN139" s="452">
        <f>SUMIFS('QofE Def adjustments'!AR:AR,'QofE Def adjustments'!$E:$E,'Adjusted IS'!$E139)</f>
        <v/>
      </c>
      <c r="CO139" s="452">
        <f>SUMIFS('QofE Def adjustments'!AS:AS,'QofE Def adjustments'!$E:$E,'Adjusted IS'!$E139)</f>
        <v/>
      </c>
      <c r="CP139" s="452">
        <f>SUMIFS('QofE Def adjustments'!AT:AT,'QofE Def adjustments'!$E:$E,'Adjusted IS'!$E139)</f>
        <v/>
      </c>
      <c r="CQ139" s="462">
        <f>SUMIFS('QofE Def adjustments'!AU:AU,'QofE Def adjustments'!$E:$E,'Adjusted IS'!$E139)</f>
        <v/>
      </c>
      <c r="CR139" s="452">
        <f>SUM(BB139:BM139)</f>
        <v/>
      </c>
      <c r="CS139" s="452">
        <f>SUM(BN139:BY139)</f>
        <v/>
      </c>
      <c r="CT139" s="452">
        <f>SUM(BZ139:CK139)</f>
        <v/>
      </c>
      <c r="CU139" s="452">
        <f>SUM(CD139:CO139)</f>
        <v/>
      </c>
      <c r="CV139" s="452">
        <f>SUM(CF139:CQ139)</f>
        <v/>
      </c>
      <c r="CX139" s="452">
        <f>SUM(BB139,F139)</f>
        <v/>
      </c>
      <c r="CY139" s="452">
        <f>SUM(BC139,G139)</f>
        <v/>
      </c>
      <c r="CZ139" s="452">
        <f>SUM(BD139,H139)</f>
        <v/>
      </c>
      <c r="DA139" s="452">
        <f>SUM(BE139,I139)</f>
        <v/>
      </c>
      <c r="DB139" s="452">
        <f>SUM(BF139,J139)</f>
        <v/>
      </c>
      <c r="DC139" s="452">
        <f>SUM(BG139,K139)</f>
        <v/>
      </c>
      <c r="DD139" s="452">
        <f>SUM(BH139,L139)</f>
        <v/>
      </c>
      <c r="DE139" s="452">
        <f>SUM(BI139,M139)</f>
        <v/>
      </c>
      <c r="DF139" s="452">
        <f>SUM(BJ139,N139)</f>
        <v/>
      </c>
      <c r="DG139" s="452">
        <f>SUM(BK139,O139)</f>
        <v/>
      </c>
      <c r="DH139" s="452">
        <f>SUM(BL139,P139)</f>
        <v/>
      </c>
      <c r="DI139" s="453">
        <f>SUM(BM139,Q139)</f>
        <v/>
      </c>
      <c r="DJ139" s="452">
        <f>SUM(BN139,R139)</f>
        <v/>
      </c>
      <c r="DK139" s="452">
        <f>SUM(BO139,S139)</f>
        <v/>
      </c>
      <c r="DL139" s="452">
        <f>SUM(BP139,T139)</f>
        <v/>
      </c>
      <c r="DM139" s="452">
        <f>SUM(BQ139,U139)</f>
        <v/>
      </c>
      <c r="DN139" s="452">
        <f>SUM(BR139,V139)</f>
        <v/>
      </c>
      <c r="DO139" s="452">
        <f>SUM(BS139,W139)</f>
        <v/>
      </c>
      <c r="DP139" s="452">
        <f>SUM(BT139,X139)</f>
        <v/>
      </c>
      <c r="DQ139" s="452">
        <f>SUM(BU139,Y139)</f>
        <v/>
      </c>
      <c r="DR139" s="452">
        <f>SUM(BV139,Z139)</f>
        <v/>
      </c>
      <c r="DS139" s="452">
        <f>SUM(BW139,AA139)</f>
        <v/>
      </c>
      <c r="DT139" s="452">
        <f>SUM(BX139,AB139)</f>
        <v/>
      </c>
      <c r="DU139" s="453">
        <f>SUM(BY139,AC139)</f>
        <v/>
      </c>
      <c r="DV139" s="452">
        <f>SUM(BZ139,AD139)</f>
        <v/>
      </c>
      <c r="DW139" s="452">
        <f>SUM(CA139,AE139)</f>
        <v/>
      </c>
      <c r="DX139" s="452">
        <f>SUM(CB139,AF139)</f>
        <v/>
      </c>
      <c r="DY139" s="452">
        <f>SUM(CC139,AG139)</f>
        <v/>
      </c>
      <c r="DZ139" s="452">
        <f>SUM(CD139,AH139)</f>
        <v/>
      </c>
      <c r="EA139" s="452">
        <f>SUM(CE139,AI139)</f>
        <v/>
      </c>
      <c r="EB139" s="452">
        <f>SUM(CF139,AJ139)</f>
        <v/>
      </c>
      <c r="EC139" s="452">
        <f>SUM(CG139,AK139)</f>
        <v/>
      </c>
      <c r="ED139" s="452">
        <f>SUM(CH139,AL139)</f>
        <v/>
      </c>
      <c r="EE139" s="452">
        <f>SUM(CI139,AM139)</f>
        <v/>
      </c>
      <c r="EF139" s="452">
        <f>SUM(CJ139,AN139)</f>
        <v/>
      </c>
      <c r="EG139" s="453">
        <f>SUM(CK139,AO139)</f>
        <v/>
      </c>
      <c r="EH139" s="452">
        <f>SUM(CL139,AP139)</f>
        <v/>
      </c>
      <c r="EI139" s="452">
        <f>SUM(CM139,AQ139)</f>
        <v/>
      </c>
      <c r="EJ139" s="452">
        <f>SUM(CN139,AR139)</f>
        <v/>
      </c>
      <c r="EK139" s="452">
        <f>SUM(CO139,AS139)</f>
        <v/>
      </c>
      <c r="EL139" s="452">
        <f>SUM(CP139,AT139)</f>
        <v/>
      </c>
      <c r="EM139" s="462">
        <f>SUM(CQ139,AU139)</f>
        <v/>
      </c>
      <c r="EN139" s="452">
        <f>SUM(CX139:DI139)</f>
        <v/>
      </c>
      <c r="EO139" s="452">
        <f>SUM(DJ139:DU139)</f>
        <v/>
      </c>
      <c r="EP139" s="452">
        <f>SUM(DV139:EG139)</f>
        <v/>
      </c>
      <c r="EQ139" s="452">
        <f>SUM(DZ139:EK139)</f>
        <v/>
      </c>
      <c r="ER139" s="452">
        <f>SUM(EB139:EM139)</f>
        <v/>
      </c>
      <c r="ET139" s="452">
        <f>SUMIFS('QofE DD adjustments'!F:F,'QofE DD adjustments'!$E:$E,'Adjusted IS'!$E139)</f>
        <v/>
      </c>
      <c r="EU139" s="452">
        <f>SUMIFS('QofE DD adjustments'!G:G,'QofE DD adjustments'!$E:$E,'Adjusted IS'!$E139)</f>
        <v/>
      </c>
      <c r="EV139" s="452">
        <f>SUMIFS('QofE DD adjustments'!H:H,'QofE DD adjustments'!$E:$E,'Adjusted IS'!$E139)</f>
        <v/>
      </c>
      <c r="EW139" s="452">
        <f>SUMIFS('QofE DD adjustments'!I:I,'QofE DD adjustments'!$E:$E,'Adjusted IS'!$E139)</f>
        <v/>
      </c>
      <c r="EX139" s="452">
        <f>SUMIFS('QofE DD adjustments'!J:J,'QofE DD adjustments'!$E:$E,'Adjusted IS'!$E139)</f>
        <v/>
      </c>
      <c r="EY139" s="452">
        <f>SUMIFS('QofE DD adjustments'!K:K,'QofE DD adjustments'!$E:$E,'Adjusted IS'!$E139)</f>
        <v/>
      </c>
      <c r="EZ139" s="452">
        <f>SUMIFS('QofE DD adjustments'!L:L,'QofE DD adjustments'!$E:$E,'Adjusted IS'!$E139)</f>
        <v/>
      </c>
      <c r="FA139" s="452">
        <f>SUMIFS('QofE DD adjustments'!M:M,'QofE DD adjustments'!$E:$E,'Adjusted IS'!$E139)</f>
        <v/>
      </c>
      <c r="FB139" s="452">
        <f>SUMIFS('QofE DD adjustments'!N:N,'QofE DD adjustments'!$E:$E,'Adjusted IS'!$E139)</f>
        <v/>
      </c>
      <c r="FC139" s="452">
        <f>SUMIFS('QofE DD adjustments'!O:O,'QofE DD adjustments'!$E:$E,'Adjusted IS'!$E139)</f>
        <v/>
      </c>
      <c r="FD139" s="452">
        <f>SUMIFS('QofE DD adjustments'!P:P,'QofE DD adjustments'!$E:$E,'Adjusted IS'!$E139)</f>
        <v/>
      </c>
      <c r="FE139" s="453">
        <f>SUMIFS('QofE DD adjustments'!Q:Q,'QofE DD adjustments'!$E:$E,'Adjusted IS'!$E139)</f>
        <v/>
      </c>
      <c r="FF139" s="452">
        <f>SUMIFS('QofE DD adjustments'!R:R,'QofE DD adjustments'!$E:$E,'Adjusted IS'!$E139)</f>
        <v/>
      </c>
      <c r="FG139" s="452">
        <f>SUMIFS('QofE DD adjustments'!S:S,'QofE DD adjustments'!$E:$E,'Adjusted IS'!$E139)</f>
        <v/>
      </c>
      <c r="FH139" s="452">
        <f>SUMIFS('QofE DD adjustments'!T:T,'QofE DD adjustments'!$E:$E,'Adjusted IS'!$E139)</f>
        <v/>
      </c>
      <c r="FI139" s="452">
        <f>SUMIFS('QofE DD adjustments'!U:U,'QofE DD adjustments'!$E:$E,'Adjusted IS'!$E139)</f>
        <v/>
      </c>
      <c r="FJ139" s="452">
        <f>SUMIFS('QofE DD adjustments'!V:V,'QofE DD adjustments'!$E:$E,'Adjusted IS'!$E139)</f>
        <v/>
      </c>
      <c r="FK139" s="452">
        <f>SUMIFS('QofE DD adjustments'!W:W,'QofE DD adjustments'!$E:$E,'Adjusted IS'!$E139)</f>
        <v/>
      </c>
      <c r="FL139" s="452">
        <f>SUMIFS('QofE DD adjustments'!X:X,'QofE DD adjustments'!$E:$E,'Adjusted IS'!$E139)</f>
        <v/>
      </c>
      <c r="FM139" s="452">
        <f>SUMIFS('QofE DD adjustments'!Y:Y,'QofE DD adjustments'!$E:$E,'Adjusted IS'!$E139)</f>
        <v/>
      </c>
      <c r="FN139" s="452">
        <f>SUMIFS('QofE DD adjustments'!Z:Z,'QofE DD adjustments'!$E:$E,'Adjusted IS'!$E139)</f>
        <v/>
      </c>
      <c r="FO139" s="452">
        <f>SUMIFS('QofE DD adjustments'!AA:AA,'QofE DD adjustments'!$E:$E,'Adjusted IS'!$E139)</f>
        <v/>
      </c>
      <c r="FP139" s="452">
        <f>SUMIFS('QofE DD adjustments'!AB:AB,'QofE DD adjustments'!$E:$E,'Adjusted IS'!$E139)</f>
        <v/>
      </c>
      <c r="FQ139" s="453">
        <f>SUMIFS('QofE DD adjustments'!AC:AC,'QofE DD adjustments'!$E:$E,'Adjusted IS'!$E139)</f>
        <v/>
      </c>
      <c r="FR139" s="452">
        <f>SUMIFS('QofE DD adjustments'!AD:AD,'QofE DD adjustments'!$E:$E,'Adjusted IS'!$E139)</f>
        <v/>
      </c>
      <c r="FS139" s="452">
        <f>SUMIFS('QofE DD adjustments'!AE:AE,'QofE DD adjustments'!$E:$E,'Adjusted IS'!$E139)</f>
        <v/>
      </c>
      <c r="FT139" s="452">
        <f>SUMIFS('QofE DD adjustments'!AF:AF,'QofE DD adjustments'!$E:$E,'Adjusted IS'!$E139)</f>
        <v/>
      </c>
      <c r="FU139" s="452">
        <f>SUMIFS('QofE DD adjustments'!AG:AG,'QofE DD adjustments'!$E:$E,'Adjusted IS'!$E139)</f>
        <v/>
      </c>
      <c r="FV139" s="452">
        <f>SUMIFS('QofE DD adjustments'!AH:AH,'QofE DD adjustments'!$E:$E,'Adjusted IS'!$E139)</f>
        <v/>
      </c>
      <c r="FW139" s="452">
        <f>SUMIFS('QofE DD adjustments'!AI:AI,'QofE DD adjustments'!$E:$E,'Adjusted IS'!$E139)</f>
        <v/>
      </c>
      <c r="FX139" s="452">
        <f>SUMIFS('QofE DD adjustments'!AJ:AJ,'QofE DD adjustments'!$E:$E,'Adjusted IS'!$E139)</f>
        <v/>
      </c>
      <c r="FY139" s="452">
        <f>SUMIFS('QofE DD adjustments'!AK:AK,'QofE DD adjustments'!$E:$E,'Adjusted IS'!$E139)</f>
        <v/>
      </c>
      <c r="FZ139" s="452">
        <f>SUMIFS('QofE DD adjustments'!AL:AL,'QofE DD adjustments'!$E:$E,'Adjusted IS'!$E139)</f>
        <v/>
      </c>
      <c r="GA139" s="452">
        <f>SUMIFS('QofE DD adjustments'!AM:AM,'QofE DD adjustments'!$E:$E,'Adjusted IS'!$E139)</f>
        <v/>
      </c>
      <c r="GB139" s="452">
        <f>SUMIFS('QofE DD adjustments'!AN:AN,'QofE DD adjustments'!$E:$E,'Adjusted IS'!$E139)</f>
        <v/>
      </c>
      <c r="GC139" s="453">
        <f>SUMIFS('QofE DD adjustments'!AO:AO,'QofE DD adjustments'!$E:$E,'Adjusted IS'!$E139)</f>
        <v/>
      </c>
      <c r="GD139" s="452">
        <f>SUMIFS('QofE DD adjustments'!AP:AP,'QofE DD adjustments'!$E:$E,'Adjusted IS'!$E139)</f>
        <v/>
      </c>
      <c r="GE139" s="452">
        <f>SUMIFS('QofE DD adjustments'!AQ:AQ,'QofE DD adjustments'!$E:$E,'Adjusted IS'!$E139)</f>
        <v/>
      </c>
      <c r="GF139" s="452">
        <f>SUMIFS('QofE DD adjustments'!AR:AR,'QofE DD adjustments'!$E:$E,'Adjusted IS'!$E139)</f>
        <v/>
      </c>
      <c r="GG139" s="452">
        <f>SUMIFS('QofE DD adjustments'!AS:AS,'QofE DD adjustments'!$E:$E,'Adjusted IS'!$E139)</f>
        <v/>
      </c>
      <c r="GH139" s="452">
        <f>SUMIFS('QofE DD adjustments'!AT:AT,'QofE DD adjustments'!$E:$E,'Adjusted IS'!$E139)</f>
        <v/>
      </c>
      <c r="GI139" s="462">
        <f>SUMIFS('QofE DD adjustments'!AU:AU,'QofE DD adjustments'!$E:$E,'Adjusted IS'!$E139)</f>
        <v/>
      </c>
      <c r="GJ139" s="452">
        <f>SUM(ET139:FE139)</f>
        <v/>
      </c>
      <c r="GK139" s="452">
        <f>SUM(FF139:FQ139)</f>
        <v/>
      </c>
      <c r="GL139" s="452">
        <f>SUM(FR139:GC139)</f>
        <v/>
      </c>
      <c r="GM139" s="452">
        <f>SUM(FV139:GG139)</f>
        <v/>
      </c>
      <c r="GN139" s="452">
        <f>SUM(FX139:GI139)</f>
        <v/>
      </c>
      <c r="GP139" s="452">
        <f>SUM(ET139,CX139)</f>
        <v/>
      </c>
      <c r="GQ139" s="452">
        <f>SUM(EU139,CY139)</f>
        <v/>
      </c>
      <c r="GR139" s="452">
        <f>SUM(EV139,CZ139)</f>
        <v/>
      </c>
      <c r="GS139" s="452">
        <f>SUM(EW139,DA139)</f>
        <v/>
      </c>
      <c r="GT139" s="452">
        <f>SUM(EX139,DB139)</f>
        <v/>
      </c>
      <c r="GU139" s="452">
        <f>SUM(EY139,DC139)</f>
        <v/>
      </c>
      <c r="GV139" s="452">
        <f>SUM(EZ139,DD139)</f>
        <v/>
      </c>
      <c r="GW139" s="452">
        <f>SUM(FA139,DE139)</f>
        <v/>
      </c>
      <c r="GX139" s="452">
        <f>SUM(FB139,DF139)</f>
        <v/>
      </c>
      <c r="GY139" s="452">
        <f>SUM(FC139,DG139)</f>
        <v/>
      </c>
      <c r="GZ139" s="452">
        <f>SUM(FD139,DH139)</f>
        <v/>
      </c>
      <c r="HA139" s="453">
        <f>SUM(FE139,DI139)</f>
        <v/>
      </c>
      <c r="HB139" s="452">
        <f>SUM(FF139,DJ139)</f>
        <v/>
      </c>
      <c r="HC139" s="452">
        <f>SUM(FG139,DK139)</f>
        <v/>
      </c>
      <c r="HD139" s="452">
        <f>SUM(FH139,DL139)</f>
        <v/>
      </c>
      <c r="HE139" s="452">
        <f>SUM(FI139,DM139)</f>
        <v/>
      </c>
      <c r="HF139" s="452">
        <f>SUM(FJ139,DN139)</f>
        <v/>
      </c>
      <c r="HG139" s="452">
        <f>SUM(FK139,DO139)</f>
        <v/>
      </c>
      <c r="HH139" s="452">
        <f>SUM(FL139,DP139)</f>
        <v/>
      </c>
      <c r="HI139" s="452">
        <f>SUM(FM139,DQ139)</f>
        <v/>
      </c>
      <c r="HJ139" s="452">
        <f>SUM(FN139,DR139)</f>
        <v/>
      </c>
      <c r="HK139" s="452">
        <f>SUM(FO139,DS139)</f>
        <v/>
      </c>
      <c r="HL139" s="452">
        <f>SUM(FP139,DT139)</f>
        <v/>
      </c>
      <c r="HM139" s="453">
        <f>SUM(FQ139,DU139)</f>
        <v/>
      </c>
      <c r="HN139" s="452">
        <f>SUM(FR139,DV139)</f>
        <v/>
      </c>
      <c r="HO139" s="452">
        <f>SUM(FS139,DW139)</f>
        <v/>
      </c>
      <c r="HP139" s="452">
        <f>SUM(FT139,DX139)</f>
        <v/>
      </c>
      <c r="HQ139" s="452">
        <f>SUM(FU139,DY139)</f>
        <v/>
      </c>
      <c r="HR139" s="452">
        <f>SUM(FV139,DZ139)</f>
        <v/>
      </c>
      <c r="HS139" s="452">
        <f>SUM(FW139,EA139)</f>
        <v/>
      </c>
      <c r="HT139" s="452">
        <f>SUM(FX139,EB139)</f>
        <v/>
      </c>
      <c r="HU139" s="452">
        <f>SUM(FY139,EC139)</f>
        <v/>
      </c>
      <c r="HV139" s="452">
        <f>SUM(FZ139,ED139)</f>
        <v/>
      </c>
      <c r="HW139" s="452">
        <f>SUM(GA139,EE139)</f>
        <v/>
      </c>
      <c r="HX139" s="452">
        <f>SUM(GB139,EF139)</f>
        <v/>
      </c>
      <c r="HY139" s="453">
        <f>SUM(GC139,EG139)</f>
        <v/>
      </c>
      <c r="HZ139" s="452">
        <f>SUM(GD139,EH139)</f>
        <v/>
      </c>
      <c r="IA139" s="452">
        <f>SUM(GE139,EI139)</f>
        <v/>
      </c>
      <c r="IB139" s="452">
        <f>SUM(GF139,EJ139)</f>
        <v/>
      </c>
      <c r="IC139" s="452">
        <f>SUM(GG139,EK139)</f>
        <v/>
      </c>
      <c r="ID139" s="452">
        <f>SUM(GH139,EL139)</f>
        <v/>
      </c>
      <c r="IE139" s="462">
        <f>SUM(GI139,EM139)</f>
        <v/>
      </c>
      <c r="IF139" s="452">
        <f>SUM(GP139:HA139)</f>
        <v/>
      </c>
      <c r="IG139" s="452">
        <f>SUM(HB139:HM139)</f>
        <v/>
      </c>
      <c r="IH139" s="452">
        <f>SUM(HN139:HY139)</f>
        <v/>
      </c>
      <c r="II139" s="452">
        <f>SUM(HR139:IC139)</f>
        <v/>
      </c>
      <c r="IJ139" s="452">
        <f>SUM(HT139:IE139)</f>
        <v/>
      </c>
      <c r="IL139" s="452">
        <f>SUMIFS('QofE PF adjustments'!F:F,'QofE PF adjustments'!$E:$E,'Adjusted IS'!$E139)</f>
        <v/>
      </c>
      <c r="IM139" s="452">
        <f>SUMIFS('QofE PF adjustments'!G:G,'QofE PF adjustments'!$E:$E,'Adjusted IS'!$E139)</f>
        <v/>
      </c>
      <c r="IN139" s="452">
        <f>SUMIFS('QofE PF adjustments'!H:H,'QofE PF adjustments'!$E:$E,'Adjusted IS'!$E139)</f>
        <v/>
      </c>
      <c r="IO139" s="452">
        <f>SUMIFS('QofE PF adjustments'!I:I,'QofE PF adjustments'!$E:$E,'Adjusted IS'!$E139)</f>
        <v/>
      </c>
      <c r="IP139" s="452">
        <f>SUMIFS('QofE PF adjustments'!J:J,'QofE PF adjustments'!$E:$E,'Adjusted IS'!$E139)</f>
        <v/>
      </c>
      <c r="IQ139" s="452">
        <f>SUMIFS('QofE PF adjustments'!K:K,'QofE PF adjustments'!$E:$E,'Adjusted IS'!$E139)</f>
        <v/>
      </c>
      <c r="IR139" s="452">
        <f>SUMIFS('QofE PF adjustments'!L:L,'QofE PF adjustments'!$E:$E,'Adjusted IS'!$E139)</f>
        <v/>
      </c>
      <c r="IS139" s="452">
        <f>SUMIFS('QofE PF adjustments'!M:M,'QofE PF adjustments'!$E:$E,'Adjusted IS'!$E139)</f>
        <v/>
      </c>
      <c r="IT139" s="452">
        <f>SUMIFS('QofE PF adjustments'!N:N,'QofE PF adjustments'!$E:$E,'Adjusted IS'!$E139)</f>
        <v/>
      </c>
      <c r="IU139" s="452">
        <f>SUMIFS('QofE PF adjustments'!O:O,'QofE PF adjustments'!$E:$E,'Adjusted IS'!$E139)</f>
        <v/>
      </c>
      <c r="IV139" s="452">
        <f>SUMIFS('QofE PF adjustments'!P:P,'QofE PF adjustments'!$E:$E,'Adjusted IS'!$E139)</f>
        <v/>
      </c>
      <c r="IW139" s="453">
        <f>SUMIFS('QofE PF adjustments'!Q:Q,'QofE PF adjustments'!$E:$E,'Adjusted IS'!$E139)</f>
        <v/>
      </c>
      <c r="IX139" s="452">
        <f>SUMIFS('QofE PF adjustments'!R:R,'QofE PF adjustments'!$E:$E,'Adjusted IS'!$E139)</f>
        <v/>
      </c>
      <c r="IY139" s="452">
        <f>SUMIFS('QofE PF adjustments'!S:S,'QofE PF adjustments'!$E:$E,'Adjusted IS'!$E139)</f>
        <v/>
      </c>
      <c r="IZ139" s="452">
        <f>SUMIFS('QofE PF adjustments'!T:T,'QofE PF adjustments'!$E:$E,'Adjusted IS'!$E139)</f>
        <v/>
      </c>
      <c r="JA139" s="452">
        <f>SUMIFS('QofE PF adjustments'!U:U,'QofE PF adjustments'!$E:$E,'Adjusted IS'!$E139)</f>
        <v/>
      </c>
      <c r="JB139" s="452">
        <f>SUMIFS('QofE PF adjustments'!V:V,'QofE PF adjustments'!$E:$E,'Adjusted IS'!$E139)</f>
        <v/>
      </c>
      <c r="JC139" s="452">
        <f>SUMIFS('QofE PF adjustments'!W:W,'QofE PF adjustments'!$E:$E,'Adjusted IS'!$E139)</f>
        <v/>
      </c>
      <c r="JD139" s="452">
        <f>SUMIFS('QofE PF adjustments'!X:X,'QofE PF adjustments'!$E:$E,'Adjusted IS'!$E139)</f>
        <v/>
      </c>
      <c r="JE139" s="452">
        <f>SUMIFS('QofE PF adjustments'!Y:Y,'QofE PF adjustments'!$E:$E,'Adjusted IS'!$E139)</f>
        <v/>
      </c>
      <c r="JF139" s="452">
        <f>SUMIFS('QofE PF adjustments'!Z:Z,'QofE PF adjustments'!$E:$E,'Adjusted IS'!$E139)</f>
        <v/>
      </c>
      <c r="JG139" s="452">
        <f>SUMIFS('QofE PF adjustments'!AA:AA,'QofE PF adjustments'!$E:$E,'Adjusted IS'!$E139)</f>
        <v/>
      </c>
      <c r="JH139" s="452">
        <f>SUMIFS('QofE PF adjustments'!AB:AB,'QofE PF adjustments'!$E:$E,'Adjusted IS'!$E139)</f>
        <v/>
      </c>
      <c r="JI139" s="453">
        <f>SUMIFS('QofE PF adjustments'!AC:AC,'QofE PF adjustments'!$E:$E,'Adjusted IS'!$E139)</f>
        <v/>
      </c>
      <c r="JJ139" s="452">
        <f>SUMIFS('QofE PF adjustments'!AD:AD,'QofE PF adjustments'!$E:$E,'Adjusted IS'!$E139)</f>
        <v/>
      </c>
      <c r="JK139" s="452">
        <f>SUMIFS('QofE PF adjustments'!AE:AE,'QofE PF adjustments'!$E:$E,'Adjusted IS'!$E139)</f>
        <v/>
      </c>
      <c r="JL139" s="452">
        <f>SUMIFS('QofE PF adjustments'!AF:AF,'QofE PF adjustments'!$E:$E,'Adjusted IS'!$E139)</f>
        <v/>
      </c>
      <c r="JM139" s="452">
        <f>SUMIFS('QofE PF adjustments'!AG:AG,'QofE PF adjustments'!$E:$E,'Adjusted IS'!$E139)</f>
        <v/>
      </c>
      <c r="JN139" s="452">
        <f>SUMIFS('QofE PF adjustments'!AH:AH,'QofE PF adjustments'!$E:$E,'Adjusted IS'!$E139)</f>
        <v/>
      </c>
      <c r="JO139" s="452">
        <f>SUMIFS('QofE PF adjustments'!AI:AI,'QofE PF adjustments'!$E:$E,'Adjusted IS'!$E139)</f>
        <v/>
      </c>
      <c r="JP139" s="452">
        <f>SUMIFS('QofE PF adjustments'!AJ:AJ,'QofE PF adjustments'!$E:$E,'Adjusted IS'!$E139)</f>
        <v/>
      </c>
      <c r="JQ139" s="452">
        <f>SUMIFS('QofE PF adjustments'!AK:AK,'QofE PF adjustments'!$E:$E,'Adjusted IS'!$E139)</f>
        <v/>
      </c>
      <c r="JR139" s="452">
        <f>SUMIFS('QofE PF adjustments'!AL:AL,'QofE PF adjustments'!$E:$E,'Adjusted IS'!$E139)</f>
        <v/>
      </c>
      <c r="JS139" s="452">
        <f>SUMIFS('QofE PF adjustments'!AM:AM,'QofE PF adjustments'!$E:$E,'Adjusted IS'!$E139)</f>
        <v/>
      </c>
      <c r="JT139" s="452">
        <f>SUMIFS('QofE PF adjustments'!AN:AN,'QofE PF adjustments'!$E:$E,'Adjusted IS'!$E139)</f>
        <v/>
      </c>
      <c r="JU139" s="453">
        <f>SUMIFS('QofE PF adjustments'!AO:AO,'QofE PF adjustments'!$E:$E,'Adjusted IS'!$E139)</f>
        <v/>
      </c>
      <c r="JV139" s="452">
        <f>SUMIFS('QofE PF adjustments'!AP:AP,'QofE PF adjustments'!$E:$E,'Adjusted IS'!$E139)</f>
        <v/>
      </c>
      <c r="JW139" s="452">
        <f>SUMIFS('QofE PF adjustments'!AQ:AQ,'QofE PF adjustments'!$E:$E,'Adjusted IS'!$E139)</f>
        <v/>
      </c>
      <c r="JX139" s="452">
        <f>SUMIFS('QofE PF adjustments'!AR:AR,'QofE PF adjustments'!$E:$E,'Adjusted IS'!$E139)</f>
        <v/>
      </c>
      <c r="JY139" s="452">
        <f>SUMIFS('QofE PF adjustments'!AS:AS,'QofE PF adjustments'!$E:$E,'Adjusted IS'!$E139)</f>
        <v/>
      </c>
      <c r="JZ139" s="452">
        <f>SUMIFS('QofE PF adjustments'!AT:AT,'QofE PF adjustments'!$E:$E,'Adjusted IS'!$E139)</f>
        <v/>
      </c>
      <c r="KA139" s="462">
        <f>SUMIFS('QofE PF adjustments'!AU:AU,'QofE PF adjustments'!$E:$E,'Adjusted IS'!$E139)</f>
        <v/>
      </c>
      <c r="KB139" s="452">
        <f>SUM(IL139:IW139)</f>
        <v/>
      </c>
      <c r="KC139" s="452">
        <f>SUM(IX139:JI139)</f>
        <v/>
      </c>
      <c r="KD139" s="452">
        <f>SUM(JJ139:JU139)</f>
        <v/>
      </c>
      <c r="KE139" s="452">
        <f>SUM(JN139:JY139)</f>
        <v/>
      </c>
      <c r="KF139" s="452">
        <f>SUM(JP139:KA139)</f>
        <v/>
      </c>
      <c r="KH139" s="452">
        <f>SUM(IL139,GP139)</f>
        <v/>
      </c>
      <c r="KI139" s="452">
        <f>SUM(IM139,GQ139)</f>
        <v/>
      </c>
      <c r="KJ139" s="452">
        <f>SUM(IN139,GR139)</f>
        <v/>
      </c>
      <c r="KK139" s="452">
        <f>SUM(IO139,GS139)</f>
        <v/>
      </c>
      <c r="KL139" s="452">
        <f>SUM(IP139,GT139)</f>
        <v/>
      </c>
      <c r="KM139" s="452">
        <f>SUM(IQ139,GU139)</f>
        <v/>
      </c>
      <c r="KN139" s="452">
        <f>SUM(IR139,GV139)</f>
        <v/>
      </c>
      <c r="KO139" s="452">
        <f>SUM(IS139,GW139)</f>
        <v/>
      </c>
      <c r="KP139" s="452">
        <f>SUM(IT139,GX139)</f>
        <v/>
      </c>
      <c r="KQ139" s="452">
        <f>SUM(IU139,GY139)</f>
        <v/>
      </c>
      <c r="KR139" s="452">
        <f>SUM(IV139,GZ139)</f>
        <v/>
      </c>
      <c r="KS139" s="453">
        <f>SUM(IW139,HA139)</f>
        <v/>
      </c>
      <c r="KT139" s="452">
        <f>SUM(IX139,HB139)</f>
        <v/>
      </c>
      <c r="KU139" s="452">
        <f>SUM(IY139,HC139)</f>
        <v/>
      </c>
      <c r="KV139" s="452">
        <f>SUM(IZ139,HD139)</f>
        <v/>
      </c>
      <c r="KW139" s="452">
        <f>SUM(JA139,HE139)</f>
        <v/>
      </c>
      <c r="KX139" s="452">
        <f>SUM(JB139,HF139)</f>
        <v/>
      </c>
      <c r="KY139" s="452">
        <f>SUM(JC139,HG139)</f>
        <v/>
      </c>
      <c r="KZ139" s="452">
        <f>SUM(JD139,HH139)</f>
        <v/>
      </c>
      <c r="LA139" s="452">
        <f>SUM(JE139,HI139)</f>
        <v/>
      </c>
      <c r="LB139" s="452">
        <f>SUM(JF139,HJ139)</f>
        <v/>
      </c>
      <c r="LC139" s="452">
        <f>SUM(JG139,HK139)</f>
        <v/>
      </c>
      <c r="LD139" s="452">
        <f>SUM(JH139,HL139)</f>
        <v/>
      </c>
      <c r="LE139" s="453">
        <f>SUM(JI139,HM139)</f>
        <v/>
      </c>
      <c r="LF139" s="452">
        <f>SUM(JJ139,HN139)</f>
        <v/>
      </c>
      <c r="LG139" s="452">
        <f>SUM(JK139,HO139)</f>
        <v/>
      </c>
      <c r="LH139" s="452">
        <f>SUM(JL139,HP139)</f>
        <v/>
      </c>
      <c r="LI139" s="452">
        <f>SUM(JM139,HQ139)</f>
        <v/>
      </c>
      <c r="LJ139" s="452">
        <f>SUM(JN139,HR139)</f>
        <v/>
      </c>
      <c r="LK139" s="452">
        <f>SUM(JO139,HS139)</f>
        <v/>
      </c>
      <c r="LL139" s="452">
        <f>SUM(JP139,HT139)</f>
        <v/>
      </c>
      <c r="LM139" s="452">
        <f>SUM(JQ139,HU139)</f>
        <v/>
      </c>
      <c r="LN139" s="452">
        <f>SUM(JR139,HV139)</f>
        <v/>
      </c>
      <c r="LO139" s="452">
        <f>SUM(JS139,HW139)</f>
        <v/>
      </c>
      <c r="LP139" s="452">
        <f>SUM(JT139,HX139)</f>
        <v/>
      </c>
      <c r="LQ139" s="453">
        <f>SUM(JU139,HY139)</f>
        <v/>
      </c>
      <c r="LR139" s="452">
        <f>SUM(JV139,HZ139)</f>
        <v/>
      </c>
      <c r="LS139" s="452">
        <f>SUM(JW139,IA139)</f>
        <v/>
      </c>
      <c r="LT139" s="452">
        <f>SUM(JX139,IB139)</f>
        <v/>
      </c>
      <c r="LU139" s="452">
        <f>SUM(JY139,IC139)</f>
        <v/>
      </c>
      <c r="LV139" s="452">
        <f>SUM(JZ139,ID139)</f>
        <v/>
      </c>
      <c r="LW139" s="462">
        <f>SUM(KA139,IE139)</f>
        <v/>
      </c>
      <c r="LX139" s="452">
        <f>SUM(KH139:KS139)</f>
        <v/>
      </c>
      <c r="LY139" s="452">
        <f>SUM(KT139:LE139)</f>
        <v/>
      </c>
      <c r="LZ139" s="452">
        <f>SUM(LF139:LQ139)</f>
        <v/>
      </c>
      <c r="MA139" s="452">
        <f>SUM(LJ139:LU139)</f>
        <v/>
      </c>
      <c r="MB139" s="452">
        <f>SUM(LL139:LW139)</f>
        <v/>
      </c>
      <c r="MD139" s="524">
        <f>IFERROR(KH139/KH$117,0)</f>
        <v/>
      </c>
      <c r="ME139" s="524">
        <f>IFERROR(KI139/KI$117,0)</f>
        <v/>
      </c>
      <c r="MF139" s="524">
        <f>IFERROR(KJ139/KJ$117,0)</f>
        <v/>
      </c>
      <c r="MG139" s="524">
        <f>IFERROR(KK139/KK$117,0)</f>
        <v/>
      </c>
      <c r="MH139" s="524">
        <f>IFERROR(KL139/KL$117,0)</f>
        <v/>
      </c>
      <c r="MI139" s="524">
        <f>IFERROR(KM139/KM$117,0)</f>
        <v/>
      </c>
      <c r="MJ139" s="524">
        <f>IFERROR(KN139/KN$117,0)</f>
        <v/>
      </c>
      <c r="MK139" s="524">
        <f>IFERROR(KO139/KO$117,0)</f>
        <v/>
      </c>
      <c r="ML139" s="524">
        <f>IFERROR(KP139/KP$117,0)</f>
        <v/>
      </c>
      <c r="MM139" s="524">
        <f>IFERROR(KQ139/KQ$117,0)</f>
        <v/>
      </c>
      <c r="MN139" s="524">
        <f>IFERROR(KR139/KR$117,0)</f>
        <v/>
      </c>
      <c r="MO139" s="525">
        <f>IFERROR(KS139/KS$117,0)</f>
        <v/>
      </c>
      <c r="MP139" s="524">
        <f>IFERROR(KT139/KT$117,0)</f>
        <v/>
      </c>
      <c r="MQ139" s="524">
        <f>IFERROR(KU139/KU$117,0)</f>
        <v/>
      </c>
      <c r="MR139" s="524">
        <f>IFERROR(KV139/KV$117,0)</f>
        <v/>
      </c>
      <c r="MS139" s="524">
        <f>IFERROR(KW139/KW$117,0)</f>
        <v/>
      </c>
      <c r="MT139" s="524">
        <f>IFERROR(KX139/KX$117,0)</f>
        <v/>
      </c>
      <c r="MU139" s="524">
        <f>IFERROR(KY139/KY$117,0)</f>
        <v/>
      </c>
      <c r="MV139" s="524">
        <f>IFERROR(KZ139/KZ$117,0)</f>
        <v/>
      </c>
      <c r="MW139" s="524">
        <f>IFERROR(LA139/LA$117,0)</f>
        <v/>
      </c>
      <c r="MX139" s="524">
        <f>IFERROR(LB139/LB$117,0)</f>
        <v/>
      </c>
      <c r="MY139" s="524">
        <f>IFERROR(LC139/LC$117,0)</f>
        <v/>
      </c>
      <c r="MZ139" s="524">
        <f>IFERROR(LD139/LD$117,0)</f>
        <v/>
      </c>
      <c r="NA139" s="525">
        <f>IFERROR(LE139/LE$117,0)</f>
        <v/>
      </c>
      <c r="NB139" s="524">
        <f>IFERROR(LF139/LF$117,0)</f>
        <v/>
      </c>
      <c r="NC139" s="524">
        <f>IFERROR(LG139/LG$117,0)</f>
        <v/>
      </c>
      <c r="ND139" s="524">
        <f>IFERROR(LH139/LH$117,0)</f>
        <v/>
      </c>
      <c r="NE139" s="524">
        <f>IFERROR(LI139/LI$117,0)</f>
        <v/>
      </c>
      <c r="NF139" s="524">
        <f>IFERROR(LJ139/LJ$117,0)</f>
        <v/>
      </c>
      <c r="NG139" s="524">
        <f>IFERROR(LK139/LK$117,0)</f>
        <v/>
      </c>
      <c r="NH139" s="524">
        <f>IFERROR(LL139/LL$117,0)</f>
        <v/>
      </c>
      <c r="NI139" s="524">
        <f>IFERROR(LM139/LM$117,0)</f>
        <v/>
      </c>
      <c r="NJ139" s="524">
        <f>IFERROR(LN139/LN$117,0)</f>
        <v/>
      </c>
      <c r="NK139" s="524">
        <f>IFERROR(LO139/LO$117,0)</f>
        <v/>
      </c>
      <c r="NL139" s="524">
        <f>IFERROR(LP139/LP$117,0)</f>
        <v/>
      </c>
      <c r="NM139" s="525">
        <f>IFERROR(LQ139/LQ$117,0)</f>
        <v/>
      </c>
      <c r="NN139" s="524">
        <f>IFERROR(LR139/LR$117,0)</f>
        <v/>
      </c>
      <c r="NO139" s="524">
        <f>IFERROR(LS139/LS$117,0)</f>
        <v/>
      </c>
      <c r="NP139" s="524">
        <f>IFERROR(LT139/LT$117,0)</f>
        <v/>
      </c>
      <c r="NQ139" s="524">
        <f>IFERROR(LU139/LU$117,0)</f>
        <v/>
      </c>
      <c r="NR139" s="524">
        <f>IFERROR(LV139/LV$117,0)</f>
        <v/>
      </c>
      <c r="NS139" s="1756">
        <f>IFERROR(LW139/LW$117,0)</f>
        <v/>
      </c>
      <c r="NT139" s="524">
        <f>IFERROR(LX139/LX$117,0)</f>
        <v/>
      </c>
      <c r="NU139" s="524">
        <f>IFERROR(LY139/LY$117,0)</f>
        <v/>
      </c>
      <c r="NV139" s="524">
        <f>IFERROR(LZ139/LZ$117,0)</f>
        <v/>
      </c>
      <c r="NW139" s="524">
        <f>IFERROR(MA139/MA$117,0)</f>
        <v/>
      </c>
      <c r="NX139" s="524">
        <f>IFERROR(MB139/MB$117,0)</f>
        <v/>
      </c>
      <c r="NZ139" s="452">
        <f>LY139-LX139</f>
        <v/>
      </c>
      <c r="OA139" s="452">
        <f>LZ139-LY139</f>
        <v/>
      </c>
      <c r="OB139" s="452">
        <f>MA139-LZ139</f>
        <v/>
      </c>
      <c r="OC139" s="452">
        <f>MB139-LZ139</f>
        <v/>
      </c>
      <c r="OD139" s="1501" t="n"/>
      <c r="OE139" s="434" t="inlineStr">
        <is>
          <t>Variable expenses</t>
        </is>
      </c>
      <c r="OF139" s="434" t="inlineStr">
        <is>
          <t>Variable expenses</t>
        </is>
      </c>
      <c r="OG139" s="434" t="inlineStr">
        <is>
          <t>Variable expenses</t>
        </is>
      </c>
    </row>
    <row r="140" outlineLevel="2" ht="12" customFormat="1" customHeight="1" s="431">
      <c r="A140" s="1523" t="n"/>
      <c r="B140" s="1521" t="n"/>
      <c r="C140" s="768" t="inlineStr">
        <is>
          <t>Cogs - atm others</t>
        </is>
      </c>
      <c r="D140" s="771" t="n">
        <v>501456</v>
      </c>
      <c r="E140" s="771">
        <f>CONCATENATE(D140," - ",C140)</f>
        <v/>
      </c>
      <c r="F140" s="452">
        <f>'Income statement'!F140</f>
        <v/>
      </c>
      <c r="G140" s="452">
        <f>'Income statement'!G140</f>
        <v/>
      </c>
      <c r="H140" s="452">
        <f>'Income statement'!H140</f>
        <v/>
      </c>
      <c r="I140" s="452">
        <f>'Income statement'!I140</f>
        <v/>
      </c>
      <c r="J140" s="452">
        <f>'Income statement'!J140</f>
        <v/>
      </c>
      <c r="K140" s="452">
        <f>'Income statement'!K140</f>
        <v/>
      </c>
      <c r="L140" s="452">
        <f>'Income statement'!L140</f>
        <v/>
      </c>
      <c r="M140" s="452">
        <f>'Income statement'!M140</f>
        <v/>
      </c>
      <c r="N140" s="452">
        <f>'Income statement'!N140</f>
        <v/>
      </c>
      <c r="O140" s="452">
        <f>'Income statement'!O140</f>
        <v/>
      </c>
      <c r="P140" s="452">
        <f>'Income statement'!P140</f>
        <v/>
      </c>
      <c r="Q140" s="453">
        <f>'Income statement'!Q140</f>
        <v/>
      </c>
      <c r="R140" s="452">
        <f>'Income statement'!R140</f>
        <v/>
      </c>
      <c r="S140" s="452">
        <f>'Income statement'!S140</f>
        <v/>
      </c>
      <c r="T140" s="452">
        <f>'Income statement'!T140</f>
        <v/>
      </c>
      <c r="U140" s="452">
        <f>'Income statement'!U140</f>
        <v/>
      </c>
      <c r="V140" s="452">
        <f>'Income statement'!V140</f>
        <v/>
      </c>
      <c r="W140" s="452">
        <f>'Income statement'!W140</f>
        <v/>
      </c>
      <c r="X140" s="452">
        <f>'Income statement'!X140</f>
        <v/>
      </c>
      <c r="Y140" s="452">
        <f>'Income statement'!Y140</f>
        <v/>
      </c>
      <c r="Z140" s="452">
        <f>'Income statement'!Z140</f>
        <v/>
      </c>
      <c r="AA140" s="452">
        <f>'Income statement'!AA140</f>
        <v/>
      </c>
      <c r="AB140" s="452">
        <f>'Income statement'!AB140</f>
        <v/>
      </c>
      <c r="AC140" s="453">
        <f>'Income statement'!AC140</f>
        <v/>
      </c>
      <c r="AD140" s="452">
        <f>'Income statement'!AD140</f>
        <v/>
      </c>
      <c r="AE140" s="452">
        <f>'Income statement'!AE140</f>
        <v/>
      </c>
      <c r="AF140" s="452">
        <f>'Income statement'!AF140</f>
        <v/>
      </c>
      <c r="AG140" s="452">
        <f>'Income statement'!AG140</f>
        <v/>
      </c>
      <c r="AH140" s="452">
        <f>'Income statement'!AH140</f>
        <v/>
      </c>
      <c r="AI140" s="452">
        <f>'Income statement'!AI140</f>
        <v/>
      </c>
      <c r="AJ140" s="452">
        <f>'Income statement'!AJ140</f>
        <v/>
      </c>
      <c r="AK140" s="452">
        <f>'Income statement'!AK140</f>
        <v/>
      </c>
      <c r="AL140" s="452">
        <f>'Income statement'!AL140</f>
        <v/>
      </c>
      <c r="AM140" s="452">
        <f>'Income statement'!AM140</f>
        <v/>
      </c>
      <c r="AN140" s="452">
        <f>'Income statement'!AN140</f>
        <v/>
      </c>
      <c r="AO140" s="453">
        <f>'Income statement'!AO140</f>
        <v/>
      </c>
      <c r="AP140" s="452">
        <f>'Income statement'!AP140</f>
        <v/>
      </c>
      <c r="AQ140" s="452">
        <f>'Income statement'!AQ140</f>
        <v/>
      </c>
      <c r="AR140" s="452">
        <f>'Income statement'!AR140</f>
        <v/>
      </c>
      <c r="AS140" s="452">
        <f>'Income statement'!AS140</f>
        <v/>
      </c>
      <c r="AT140" s="452">
        <f>'Income statement'!AT140</f>
        <v/>
      </c>
      <c r="AU140" s="462">
        <f>'Income statement'!AU140</f>
        <v/>
      </c>
      <c r="AV140" s="452">
        <f>SUM(F140:Q140)</f>
        <v/>
      </c>
      <c r="AW140" s="452">
        <f>SUM(R140:AC140)</f>
        <v/>
      </c>
      <c r="AX140" s="452">
        <f>SUM(AD140:AO140)</f>
        <v/>
      </c>
      <c r="AY140" s="452">
        <f>SUM(AH140:AS140)</f>
        <v/>
      </c>
      <c r="AZ140" s="452">
        <f>SUM(AJ140:AU140)</f>
        <v/>
      </c>
      <c r="BB140" s="452">
        <f>SUMIFS('QofE Def adjustments'!F:F,'QofE Def adjustments'!$E:$E,'Adjusted IS'!$E140)</f>
        <v/>
      </c>
      <c r="BC140" s="452">
        <f>SUMIFS('QofE Def adjustments'!G:G,'QofE Def adjustments'!$E:$E,'Adjusted IS'!$E140)</f>
        <v/>
      </c>
      <c r="BD140" s="452">
        <f>SUMIFS('QofE Def adjustments'!H:H,'QofE Def adjustments'!$E:$E,'Adjusted IS'!$E140)</f>
        <v/>
      </c>
      <c r="BE140" s="452">
        <f>SUMIFS('QofE Def adjustments'!I:I,'QofE Def adjustments'!$E:$E,'Adjusted IS'!$E140)</f>
        <v/>
      </c>
      <c r="BF140" s="452">
        <f>SUMIFS('QofE Def adjustments'!J:J,'QofE Def adjustments'!$E:$E,'Adjusted IS'!$E140)</f>
        <v/>
      </c>
      <c r="BG140" s="452">
        <f>SUMIFS('QofE Def adjustments'!K:K,'QofE Def adjustments'!$E:$E,'Adjusted IS'!$E140)</f>
        <v/>
      </c>
      <c r="BH140" s="452">
        <f>SUMIFS('QofE Def adjustments'!L:L,'QofE Def adjustments'!$E:$E,'Adjusted IS'!$E140)</f>
        <v/>
      </c>
      <c r="BI140" s="452">
        <f>SUMIFS('QofE Def adjustments'!M:M,'QofE Def adjustments'!$E:$E,'Adjusted IS'!$E140)</f>
        <v/>
      </c>
      <c r="BJ140" s="452">
        <f>SUMIFS('QofE Def adjustments'!N:N,'QofE Def adjustments'!$E:$E,'Adjusted IS'!$E140)</f>
        <v/>
      </c>
      <c r="BK140" s="452">
        <f>SUMIFS('QofE Def adjustments'!O:O,'QofE Def adjustments'!$E:$E,'Adjusted IS'!$E140)</f>
        <v/>
      </c>
      <c r="BL140" s="452">
        <f>SUMIFS('QofE Def adjustments'!P:P,'QofE Def adjustments'!$E:$E,'Adjusted IS'!$E140)</f>
        <v/>
      </c>
      <c r="BM140" s="453">
        <f>SUMIFS('QofE Def adjustments'!Q:Q,'QofE Def adjustments'!$E:$E,'Adjusted IS'!$E140)</f>
        <v/>
      </c>
      <c r="BN140" s="452">
        <f>SUMIFS('QofE Def adjustments'!R:R,'QofE Def adjustments'!$E:$E,'Adjusted IS'!$E140)</f>
        <v/>
      </c>
      <c r="BO140" s="452">
        <f>SUMIFS('QofE Def adjustments'!S:S,'QofE Def adjustments'!$E:$E,'Adjusted IS'!$E140)</f>
        <v/>
      </c>
      <c r="BP140" s="452">
        <f>SUMIFS('QofE Def adjustments'!T:T,'QofE Def adjustments'!$E:$E,'Adjusted IS'!$E140)</f>
        <v/>
      </c>
      <c r="BQ140" s="452">
        <f>SUMIFS('QofE Def adjustments'!U:U,'QofE Def adjustments'!$E:$E,'Adjusted IS'!$E140)</f>
        <v/>
      </c>
      <c r="BR140" s="452">
        <f>SUMIFS('QofE Def adjustments'!V:V,'QofE Def adjustments'!$E:$E,'Adjusted IS'!$E140)</f>
        <v/>
      </c>
      <c r="BS140" s="452">
        <f>SUMIFS('QofE Def adjustments'!W:W,'QofE Def adjustments'!$E:$E,'Adjusted IS'!$E140)</f>
        <v/>
      </c>
      <c r="BT140" s="452">
        <f>SUMIFS('QofE Def adjustments'!X:X,'QofE Def adjustments'!$E:$E,'Adjusted IS'!$E140)</f>
        <v/>
      </c>
      <c r="BU140" s="452">
        <f>SUMIFS('QofE Def adjustments'!Y:Y,'QofE Def adjustments'!$E:$E,'Adjusted IS'!$E140)</f>
        <v/>
      </c>
      <c r="BV140" s="452">
        <f>SUMIFS('QofE Def adjustments'!Z:Z,'QofE Def adjustments'!$E:$E,'Adjusted IS'!$E140)</f>
        <v/>
      </c>
      <c r="BW140" s="452">
        <f>SUMIFS('QofE Def adjustments'!AA:AA,'QofE Def adjustments'!$E:$E,'Adjusted IS'!$E140)</f>
        <v/>
      </c>
      <c r="BX140" s="452">
        <f>SUMIFS('QofE Def adjustments'!AB:AB,'QofE Def adjustments'!$E:$E,'Adjusted IS'!$E140)</f>
        <v/>
      </c>
      <c r="BY140" s="453">
        <f>SUMIFS('QofE Def adjustments'!AC:AC,'QofE Def adjustments'!$E:$E,'Adjusted IS'!$E140)</f>
        <v/>
      </c>
      <c r="BZ140" s="452">
        <f>SUMIFS('QofE Def adjustments'!AD:AD,'QofE Def adjustments'!$E:$E,'Adjusted IS'!$E140)</f>
        <v/>
      </c>
      <c r="CA140" s="452">
        <f>SUMIFS('QofE Def adjustments'!AE:AE,'QofE Def adjustments'!$E:$E,'Adjusted IS'!$E140)</f>
        <v/>
      </c>
      <c r="CB140" s="452">
        <f>SUMIFS('QofE Def adjustments'!AF:AF,'QofE Def adjustments'!$E:$E,'Adjusted IS'!$E140)</f>
        <v/>
      </c>
      <c r="CC140" s="452">
        <f>SUMIFS('QofE Def adjustments'!AG:AG,'QofE Def adjustments'!$E:$E,'Adjusted IS'!$E140)</f>
        <v/>
      </c>
      <c r="CD140" s="452">
        <f>SUMIFS('QofE Def adjustments'!AH:AH,'QofE Def adjustments'!$E:$E,'Adjusted IS'!$E140)</f>
        <v/>
      </c>
      <c r="CE140" s="452">
        <f>SUMIFS('QofE Def adjustments'!AI:AI,'QofE Def adjustments'!$E:$E,'Adjusted IS'!$E140)</f>
        <v/>
      </c>
      <c r="CF140" s="452">
        <f>SUMIFS('QofE Def adjustments'!AJ:AJ,'QofE Def adjustments'!$E:$E,'Adjusted IS'!$E140)</f>
        <v/>
      </c>
      <c r="CG140" s="452">
        <f>SUMIFS('QofE Def adjustments'!AK:AK,'QofE Def adjustments'!$E:$E,'Adjusted IS'!$E140)</f>
        <v/>
      </c>
      <c r="CH140" s="452">
        <f>SUMIFS('QofE Def adjustments'!AL:AL,'QofE Def adjustments'!$E:$E,'Adjusted IS'!$E140)</f>
        <v/>
      </c>
      <c r="CI140" s="452">
        <f>SUMIFS('QofE Def adjustments'!AM:AM,'QofE Def adjustments'!$E:$E,'Adjusted IS'!$E140)</f>
        <v/>
      </c>
      <c r="CJ140" s="452">
        <f>SUMIFS('QofE Def adjustments'!AN:AN,'QofE Def adjustments'!$E:$E,'Adjusted IS'!$E140)</f>
        <v/>
      </c>
      <c r="CK140" s="453">
        <f>SUMIFS('QofE Def adjustments'!AO:AO,'QofE Def adjustments'!$E:$E,'Adjusted IS'!$E140)</f>
        <v/>
      </c>
      <c r="CL140" s="452">
        <f>SUMIFS('QofE Def adjustments'!AP:AP,'QofE Def adjustments'!$E:$E,'Adjusted IS'!$E140)</f>
        <v/>
      </c>
      <c r="CM140" s="452">
        <f>SUMIFS('QofE Def adjustments'!AQ:AQ,'QofE Def adjustments'!$E:$E,'Adjusted IS'!$E140)</f>
        <v/>
      </c>
      <c r="CN140" s="452">
        <f>SUMIFS('QofE Def adjustments'!AR:AR,'QofE Def adjustments'!$E:$E,'Adjusted IS'!$E140)</f>
        <v/>
      </c>
      <c r="CO140" s="452">
        <f>SUMIFS('QofE Def adjustments'!AS:AS,'QofE Def adjustments'!$E:$E,'Adjusted IS'!$E140)</f>
        <v/>
      </c>
      <c r="CP140" s="452">
        <f>SUMIFS('QofE Def adjustments'!AT:AT,'QofE Def adjustments'!$E:$E,'Adjusted IS'!$E140)</f>
        <v/>
      </c>
      <c r="CQ140" s="462">
        <f>SUMIFS('QofE Def adjustments'!AU:AU,'QofE Def adjustments'!$E:$E,'Adjusted IS'!$E140)</f>
        <v/>
      </c>
      <c r="CR140" s="452">
        <f>SUM(BB140:BM140)</f>
        <v/>
      </c>
      <c r="CS140" s="452">
        <f>SUM(BN140:BY140)</f>
        <v/>
      </c>
      <c r="CT140" s="452">
        <f>SUM(BZ140:CK140)</f>
        <v/>
      </c>
      <c r="CU140" s="452">
        <f>SUM(CD140:CO140)</f>
        <v/>
      </c>
      <c r="CV140" s="452">
        <f>SUM(CF140:CQ140)</f>
        <v/>
      </c>
      <c r="CX140" s="452">
        <f>SUM(BB140,F140)</f>
        <v/>
      </c>
      <c r="CY140" s="452">
        <f>SUM(BC140,G140)</f>
        <v/>
      </c>
      <c r="CZ140" s="452">
        <f>SUM(BD140,H140)</f>
        <v/>
      </c>
      <c r="DA140" s="452">
        <f>SUM(BE140,I140)</f>
        <v/>
      </c>
      <c r="DB140" s="452">
        <f>SUM(BF140,J140)</f>
        <v/>
      </c>
      <c r="DC140" s="452">
        <f>SUM(BG140,K140)</f>
        <v/>
      </c>
      <c r="DD140" s="452">
        <f>SUM(BH140,L140)</f>
        <v/>
      </c>
      <c r="DE140" s="452">
        <f>SUM(BI140,M140)</f>
        <v/>
      </c>
      <c r="DF140" s="452">
        <f>SUM(BJ140,N140)</f>
        <v/>
      </c>
      <c r="DG140" s="452">
        <f>SUM(BK140,O140)</f>
        <v/>
      </c>
      <c r="DH140" s="452">
        <f>SUM(BL140,P140)</f>
        <v/>
      </c>
      <c r="DI140" s="453">
        <f>SUM(BM140,Q140)</f>
        <v/>
      </c>
      <c r="DJ140" s="452">
        <f>SUM(BN140,R140)</f>
        <v/>
      </c>
      <c r="DK140" s="452">
        <f>SUM(BO140,S140)</f>
        <v/>
      </c>
      <c r="DL140" s="452">
        <f>SUM(BP140,T140)</f>
        <v/>
      </c>
      <c r="DM140" s="452">
        <f>SUM(BQ140,U140)</f>
        <v/>
      </c>
      <c r="DN140" s="452">
        <f>SUM(BR140,V140)</f>
        <v/>
      </c>
      <c r="DO140" s="452">
        <f>SUM(BS140,W140)</f>
        <v/>
      </c>
      <c r="DP140" s="452">
        <f>SUM(BT140,X140)</f>
        <v/>
      </c>
      <c r="DQ140" s="452">
        <f>SUM(BU140,Y140)</f>
        <v/>
      </c>
      <c r="DR140" s="452">
        <f>SUM(BV140,Z140)</f>
        <v/>
      </c>
      <c r="DS140" s="452">
        <f>SUM(BW140,AA140)</f>
        <v/>
      </c>
      <c r="DT140" s="452">
        <f>SUM(BX140,AB140)</f>
        <v/>
      </c>
      <c r="DU140" s="453">
        <f>SUM(BY140,AC140)</f>
        <v/>
      </c>
      <c r="DV140" s="452">
        <f>SUM(BZ140,AD140)</f>
        <v/>
      </c>
      <c r="DW140" s="452">
        <f>SUM(CA140,AE140)</f>
        <v/>
      </c>
      <c r="DX140" s="452">
        <f>SUM(CB140,AF140)</f>
        <v/>
      </c>
      <c r="DY140" s="452">
        <f>SUM(CC140,AG140)</f>
        <v/>
      </c>
      <c r="DZ140" s="452">
        <f>SUM(CD140,AH140)</f>
        <v/>
      </c>
      <c r="EA140" s="452">
        <f>SUM(CE140,AI140)</f>
        <v/>
      </c>
      <c r="EB140" s="452">
        <f>SUM(CF140,AJ140)</f>
        <v/>
      </c>
      <c r="EC140" s="452">
        <f>SUM(CG140,AK140)</f>
        <v/>
      </c>
      <c r="ED140" s="452">
        <f>SUM(CH140,AL140)</f>
        <v/>
      </c>
      <c r="EE140" s="452">
        <f>SUM(CI140,AM140)</f>
        <v/>
      </c>
      <c r="EF140" s="452">
        <f>SUM(CJ140,AN140)</f>
        <v/>
      </c>
      <c r="EG140" s="453">
        <f>SUM(CK140,AO140)</f>
        <v/>
      </c>
      <c r="EH140" s="452">
        <f>SUM(CL140,AP140)</f>
        <v/>
      </c>
      <c r="EI140" s="452">
        <f>SUM(CM140,AQ140)</f>
        <v/>
      </c>
      <c r="EJ140" s="452">
        <f>SUM(CN140,AR140)</f>
        <v/>
      </c>
      <c r="EK140" s="452">
        <f>SUM(CO140,AS140)</f>
        <v/>
      </c>
      <c r="EL140" s="452">
        <f>SUM(CP140,AT140)</f>
        <v/>
      </c>
      <c r="EM140" s="462">
        <f>SUM(CQ140,AU140)</f>
        <v/>
      </c>
      <c r="EN140" s="452">
        <f>SUM(CX140:DI140)</f>
        <v/>
      </c>
      <c r="EO140" s="452">
        <f>SUM(DJ140:DU140)</f>
        <v/>
      </c>
      <c r="EP140" s="452">
        <f>SUM(DV140:EG140)</f>
        <v/>
      </c>
      <c r="EQ140" s="452">
        <f>SUM(DZ140:EK140)</f>
        <v/>
      </c>
      <c r="ER140" s="452">
        <f>SUM(EB140:EM140)</f>
        <v/>
      </c>
      <c r="ET140" s="452">
        <f>SUMIFS('QofE DD adjustments'!F:F,'QofE DD adjustments'!$E:$E,'Adjusted IS'!$E140)</f>
        <v/>
      </c>
      <c r="EU140" s="452">
        <f>SUMIFS('QofE DD adjustments'!G:G,'QofE DD adjustments'!$E:$E,'Adjusted IS'!$E140)</f>
        <v/>
      </c>
      <c r="EV140" s="452">
        <f>SUMIFS('QofE DD adjustments'!H:H,'QofE DD adjustments'!$E:$E,'Adjusted IS'!$E140)</f>
        <v/>
      </c>
      <c r="EW140" s="452">
        <f>SUMIFS('QofE DD adjustments'!I:I,'QofE DD adjustments'!$E:$E,'Adjusted IS'!$E140)</f>
        <v/>
      </c>
      <c r="EX140" s="452">
        <f>SUMIFS('QofE DD adjustments'!J:J,'QofE DD adjustments'!$E:$E,'Adjusted IS'!$E140)</f>
        <v/>
      </c>
      <c r="EY140" s="452">
        <f>SUMIFS('QofE DD adjustments'!K:K,'QofE DD adjustments'!$E:$E,'Adjusted IS'!$E140)</f>
        <v/>
      </c>
      <c r="EZ140" s="452">
        <f>SUMIFS('QofE DD adjustments'!L:L,'QofE DD adjustments'!$E:$E,'Adjusted IS'!$E140)</f>
        <v/>
      </c>
      <c r="FA140" s="452">
        <f>SUMIFS('QofE DD adjustments'!M:M,'QofE DD adjustments'!$E:$E,'Adjusted IS'!$E140)</f>
        <v/>
      </c>
      <c r="FB140" s="452">
        <f>SUMIFS('QofE DD adjustments'!N:N,'QofE DD adjustments'!$E:$E,'Adjusted IS'!$E140)</f>
        <v/>
      </c>
      <c r="FC140" s="452">
        <f>SUMIFS('QofE DD adjustments'!O:O,'QofE DD adjustments'!$E:$E,'Adjusted IS'!$E140)</f>
        <v/>
      </c>
      <c r="FD140" s="452">
        <f>SUMIFS('QofE DD adjustments'!P:P,'QofE DD adjustments'!$E:$E,'Adjusted IS'!$E140)</f>
        <v/>
      </c>
      <c r="FE140" s="453">
        <f>SUMIFS('QofE DD adjustments'!Q:Q,'QofE DD adjustments'!$E:$E,'Adjusted IS'!$E140)</f>
        <v/>
      </c>
      <c r="FF140" s="452">
        <f>SUMIFS('QofE DD adjustments'!R:R,'QofE DD adjustments'!$E:$E,'Adjusted IS'!$E140)</f>
        <v/>
      </c>
      <c r="FG140" s="452">
        <f>SUMIFS('QofE DD adjustments'!S:S,'QofE DD adjustments'!$E:$E,'Adjusted IS'!$E140)</f>
        <v/>
      </c>
      <c r="FH140" s="452">
        <f>SUMIFS('QofE DD adjustments'!T:T,'QofE DD adjustments'!$E:$E,'Adjusted IS'!$E140)</f>
        <v/>
      </c>
      <c r="FI140" s="452">
        <f>SUMIFS('QofE DD adjustments'!U:U,'QofE DD adjustments'!$E:$E,'Adjusted IS'!$E140)</f>
        <v/>
      </c>
      <c r="FJ140" s="452">
        <f>SUMIFS('QofE DD adjustments'!V:V,'QofE DD adjustments'!$E:$E,'Adjusted IS'!$E140)</f>
        <v/>
      </c>
      <c r="FK140" s="452">
        <f>SUMIFS('QofE DD adjustments'!W:W,'QofE DD adjustments'!$E:$E,'Adjusted IS'!$E140)</f>
        <v/>
      </c>
      <c r="FL140" s="452">
        <f>SUMIFS('QofE DD adjustments'!X:X,'QofE DD adjustments'!$E:$E,'Adjusted IS'!$E140)</f>
        <v/>
      </c>
      <c r="FM140" s="452">
        <f>SUMIFS('QofE DD adjustments'!Y:Y,'QofE DD adjustments'!$E:$E,'Adjusted IS'!$E140)</f>
        <v/>
      </c>
      <c r="FN140" s="452">
        <f>SUMIFS('QofE DD adjustments'!Z:Z,'QofE DD adjustments'!$E:$E,'Adjusted IS'!$E140)</f>
        <v/>
      </c>
      <c r="FO140" s="452">
        <f>SUMIFS('QofE DD adjustments'!AA:AA,'QofE DD adjustments'!$E:$E,'Adjusted IS'!$E140)</f>
        <v/>
      </c>
      <c r="FP140" s="452">
        <f>SUMIFS('QofE DD adjustments'!AB:AB,'QofE DD adjustments'!$E:$E,'Adjusted IS'!$E140)</f>
        <v/>
      </c>
      <c r="FQ140" s="453">
        <f>SUMIFS('QofE DD adjustments'!AC:AC,'QofE DD adjustments'!$E:$E,'Adjusted IS'!$E140)</f>
        <v/>
      </c>
      <c r="FR140" s="452">
        <f>SUMIFS('QofE DD adjustments'!AD:AD,'QofE DD adjustments'!$E:$E,'Adjusted IS'!$E140)</f>
        <v/>
      </c>
      <c r="FS140" s="452">
        <f>SUMIFS('QofE DD adjustments'!AE:AE,'QofE DD adjustments'!$E:$E,'Adjusted IS'!$E140)</f>
        <v/>
      </c>
      <c r="FT140" s="452">
        <f>SUMIFS('QofE DD adjustments'!AF:AF,'QofE DD adjustments'!$E:$E,'Adjusted IS'!$E140)</f>
        <v/>
      </c>
      <c r="FU140" s="452">
        <f>SUMIFS('QofE DD adjustments'!AG:AG,'QofE DD adjustments'!$E:$E,'Adjusted IS'!$E140)</f>
        <v/>
      </c>
      <c r="FV140" s="452">
        <f>SUMIFS('QofE DD adjustments'!AH:AH,'QofE DD adjustments'!$E:$E,'Adjusted IS'!$E140)</f>
        <v/>
      </c>
      <c r="FW140" s="452">
        <f>SUMIFS('QofE DD adjustments'!AI:AI,'QofE DD adjustments'!$E:$E,'Adjusted IS'!$E140)</f>
        <v/>
      </c>
      <c r="FX140" s="452">
        <f>SUMIFS('QofE DD adjustments'!AJ:AJ,'QofE DD adjustments'!$E:$E,'Adjusted IS'!$E140)</f>
        <v/>
      </c>
      <c r="FY140" s="452">
        <f>SUMIFS('QofE DD adjustments'!AK:AK,'QofE DD adjustments'!$E:$E,'Adjusted IS'!$E140)</f>
        <v/>
      </c>
      <c r="FZ140" s="452">
        <f>SUMIFS('QofE DD adjustments'!AL:AL,'QofE DD adjustments'!$E:$E,'Adjusted IS'!$E140)</f>
        <v/>
      </c>
      <c r="GA140" s="452">
        <f>SUMIFS('QofE DD adjustments'!AM:AM,'QofE DD adjustments'!$E:$E,'Adjusted IS'!$E140)</f>
        <v/>
      </c>
      <c r="GB140" s="452">
        <f>SUMIFS('QofE DD adjustments'!AN:AN,'QofE DD adjustments'!$E:$E,'Adjusted IS'!$E140)</f>
        <v/>
      </c>
      <c r="GC140" s="453">
        <f>SUMIFS('QofE DD adjustments'!AO:AO,'QofE DD adjustments'!$E:$E,'Adjusted IS'!$E140)</f>
        <v/>
      </c>
      <c r="GD140" s="452">
        <f>SUMIFS('QofE DD adjustments'!AP:AP,'QofE DD adjustments'!$E:$E,'Adjusted IS'!$E140)</f>
        <v/>
      </c>
      <c r="GE140" s="452">
        <f>SUMIFS('QofE DD adjustments'!AQ:AQ,'QofE DD adjustments'!$E:$E,'Adjusted IS'!$E140)</f>
        <v/>
      </c>
      <c r="GF140" s="452">
        <f>SUMIFS('QofE DD adjustments'!AR:AR,'QofE DD adjustments'!$E:$E,'Adjusted IS'!$E140)</f>
        <v/>
      </c>
      <c r="GG140" s="452">
        <f>SUMIFS('QofE DD adjustments'!AS:AS,'QofE DD adjustments'!$E:$E,'Adjusted IS'!$E140)</f>
        <v/>
      </c>
      <c r="GH140" s="452">
        <f>SUMIFS('QofE DD adjustments'!AT:AT,'QofE DD adjustments'!$E:$E,'Adjusted IS'!$E140)</f>
        <v/>
      </c>
      <c r="GI140" s="462">
        <f>SUMIFS('QofE DD adjustments'!AU:AU,'QofE DD adjustments'!$E:$E,'Adjusted IS'!$E140)</f>
        <v/>
      </c>
      <c r="GJ140" s="452">
        <f>SUM(ET140:FE140)</f>
        <v/>
      </c>
      <c r="GK140" s="452">
        <f>SUM(FF140:FQ140)</f>
        <v/>
      </c>
      <c r="GL140" s="452">
        <f>SUM(FR140:GC140)</f>
        <v/>
      </c>
      <c r="GM140" s="452">
        <f>SUM(FV140:GG140)</f>
        <v/>
      </c>
      <c r="GN140" s="452">
        <f>SUM(FX140:GI140)</f>
        <v/>
      </c>
      <c r="GP140" s="452">
        <f>SUM(ET140,CX140)</f>
        <v/>
      </c>
      <c r="GQ140" s="452">
        <f>SUM(EU140,CY140)</f>
        <v/>
      </c>
      <c r="GR140" s="452">
        <f>SUM(EV140,CZ140)</f>
        <v/>
      </c>
      <c r="GS140" s="452">
        <f>SUM(EW140,DA140)</f>
        <v/>
      </c>
      <c r="GT140" s="452">
        <f>SUM(EX140,DB140)</f>
        <v/>
      </c>
      <c r="GU140" s="452">
        <f>SUM(EY140,DC140)</f>
        <v/>
      </c>
      <c r="GV140" s="452">
        <f>SUM(EZ140,DD140)</f>
        <v/>
      </c>
      <c r="GW140" s="452">
        <f>SUM(FA140,DE140)</f>
        <v/>
      </c>
      <c r="GX140" s="452">
        <f>SUM(FB140,DF140)</f>
        <v/>
      </c>
      <c r="GY140" s="452">
        <f>SUM(FC140,DG140)</f>
        <v/>
      </c>
      <c r="GZ140" s="452">
        <f>SUM(FD140,DH140)</f>
        <v/>
      </c>
      <c r="HA140" s="453">
        <f>SUM(FE140,DI140)</f>
        <v/>
      </c>
      <c r="HB140" s="452">
        <f>SUM(FF140,DJ140)</f>
        <v/>
      </c>
      <c r="HC140" s="452">
        <f>SUM(FG140,DK140)</f>
        <v/>
      </c>
      <c r="HD140" s="452">
        <f>SUM(FH140,DL140)</f>
        <v/>
      </c>
      <c r="HE140" s="452">
        <f>SUM(FI140,DM140)</f>
        <v/>
      </c>
      <c r="HF140" s="452">
        <f>SUM(FJ140,DN140)</f>
        <v/>
      </c>
      <c r="HG140" s="452">
        <f>SUM(FK140,DO140)</f>
        <v/>
      </c>
      <c r="HH140" s="452">
        <f>SUM(FL140,DP140)</f>
        <v/>
      </c>
      <c r="HI140" s="452">
        <f>SUM(FM140,DQ140)</f>
        <v/>
      </c>
      <c r="HJ140" s="452">
        <f>SUM(FN140,DR140)</f>
        <v/>
      </c>
      <c r="HK140" s="452">
        <f>SUM(FO140,DS140)</f>
        <v/>
      </c>
      <c r="HL140" s="452">
        <f>SUM(FP140,DT140)</f>
        <v/>
      </c>
      <c r="HM140" s="453">
        <f>SUM(FQ140,DU140)</f>
        <v/>
      </c>
      <c r="HN140" s="452">
        <f>SUM(FR140,DV140)</f>
        <v/>
      </c>
      <c r="HO140" s="452">
        <f>SUM(FS140,DW140)</f>
        <v/>
      </c>
      <c r="HP140" s="452">
        <f>SUM(FT140,DX140)</f>
        <v/>
      </c>
      <c r="HQ140" s="452">
        <f>SUM(FU140,DY140)</f>
        <v/>
      </c>
      <c r="HR140" s="452">
        <f>SUM(FV140,DZ140)</f>
        <v/>
      </c>
      <c r="HS140" s="452">
        <f>SUM(FW140,EA140)</f>
        <v/>
      </c>
      <c r="HT140" s="452">
        <f>SUM(FX140,EB140)</f>
        <v/>
      </c>
      <c r="HU140" s="452">
        <f>SUM(FY140,EC140)</f>
        <v/>
      </c>
      <c r="HV140" s="452">
        <f>SUM(FZ140,ED140)</f>
        <v/>
      </c>
      <c r="HW140" s="452">
        <f>SUM(GA140,EE140)</f>
        <v/>
      </c>
      <c r="HX140" s="452">
        <f>SUM(GB140,EF140)</f>
        <v/>
      </c>
      <c r="HY140" s="453">
        <f>SUM(GC140,EG140)</f>
        <v/>
      </c>
      <c r="HZ140" s="452">
        <f>SUM(GD140,EH140)</f>
        <v/>
      </c>
      <c r="IA140" s="452">
        <f>SUM(GE140,EI140)</f>
        <v/>
      </c>
      <c r="IB140" s="452">
        <f>SUM(GF140,EJ140)</f>
        <v/>
      </c>
      <c r="IC140" s="452">
        <f>SUM(GG140,EK140)</f>
        <v/>
      </c>
      <c r="ID140" s="452">
        <f>SUM(GH140,EL140)</f>
        <v/>
      </c>
      <c r="IE140" s="462">
        <f>SUM(GI140,EM140)</f>
        <v/>
      </c>
      <c r="IF140" s="452">
        <f>SUM(GP140:HA140)</f>
        <v/>
      </c>
      <c r="IG140" s="452">
        <f>SUM(HB140:HM140)</f>
        <v/>
      </c>
      <c r="IH140" s="452">
        <f>SUM(HN140:HY140)</f>
        <v/>
      </c>
      <c r="II140" s="452">
        <f>SUM(HR140:IC140)</f>
        <v/>
      </c>
      <c r="IJ140" s="452">
        <f>SUM(HT140:IE140)</f>
        <v/>
      </c>
      <c r="IL140" s="452">
        <f>SUMIFS('QofE PF adjustments'!F:F,'QofE PF adjustments'!$E:$E,'Adjusted IS'!$E140)</f>
        <v/>
      </c>
      <c r="IM140" s="452">
        <f>SUMIFS('QofE PF adjustments'!G:G,'QofE PF adjustments'!$E:$E,'Adjusted IS'!$E140)</f>
        <v/>
      </c>
      <c r="IN140" s="452">
        <f>SUMIFS('QofE PF adjustments'!H:H,'QofE PF adjustments'!$E:$E,'Adjusted IS'!$E140)</f>
        <v/>
      </c>
      <c r="IO140" s="452">
        <f>SUMIFS('QofE PF adjustments'!I:I,'QofE PF adjustments'!$E:$E,'Adjusted IS'!$E140)</f>
        <v/>
      </c>
      <c r="IP140" s="452">
        <f>SUMIFS('QofE PF adjustments'!J:J,'QofE PF adjustments'!$E:$E,'Adjusted IS'!$E140)</f>
        <v/>
      </c>
      <c r="IQ140" s="452">
        <f>SUMIFS('QofE PF adjustments'!K:K,'QofE PF adjustments'!$E:$E,'Adjusted IS'!$E140)</f>
        <v/>
      </c>
      <c r="IR140" s="452">
        <f>SUMIFS('QofE PF adjustments'!L:L,'QofE PF adjustments'!$E:$E,'Adjusted IS'!$E140)</f>
        <v/>
      </c>
      <c r="IS140" s="452">
        <f>SUMIFS('QofE PF adjustments'!M:M,'QofE PF adjustments'!$E:$E,'Adjusted IS'!$E140)</f>
        <v/>
      </c>
      <c r="IT140" s="452">
        <f>SUMIFS('QofE PF adjustments'!N:N,'QofE PF adjustments'!$E:$E,'Adjusted IS'!$E140)</f>
        <v/>
      </c>
      <c r="IU140" s="452">
        <f>SUMIFS('QofE PF adjustments'!O:O,'QofE PF adjustments'!$E:$E,'Adjusted IS'!$E140)</f>
        <v/>
      </c>
      <c r="IV140" s="452">
        <f>SUMIFS('QofE PF adjustments'!P:P,'QofE PF adjustments'!$E:$E,'Adjusted IS'!$E140)</f>
        <v/>
      </c>
      <c r="IW140" s="453">
        <f>SUMIFS('QofE PF adjustments'!Q:Q,'QofE PF adjustments'!$E:$E,'Adjusted IS'!$E140)</f>
        <v/>
      </c>
      <c r="IX140" s="452">
        <f>SUMIFS('QofE PF adjustments'!R:R,'QofE PF adjustments'!$E:$E,'Adjusted IS'!$E140)</f>
        <v/>
      </c>
      <c r="IY140" s="452">
        <f>SUMIFS('QofE PF adjustments'!S:S,'QofE PF adjustments'!$E:$E,'Adjusted IS'!$E140)</f>
        <v/>
      </c>
      <c r="IZ140" s="452">
        <f>SUMIFS('QofE PF adjustments'!T:T,'QofE PF adjustments'!$E:$E,'Adjusted IS'!$E140)</f>
        <v/>
      </c>
      <c r="JA140" s="452">
        <f>SUMIFS('QofE PF adjustments'!U:U,'QofE PF adjustments'!$E:$E,'Adjusted IS'!$E140)</f>
        <v/>
      </c>
      <c r="JB140" s="452">
        <f>SUMIFS('QofE PF adjustments'!V:V,'QofE PF adjustments'!$E:$E,'Adjusted IS'!$E140)</f>
        <v/>
      </c>
      <c r="JC140" s="452">
        <f>SUMIFS('QofE PF adjustments'!W:W,'QofE PF adjustments'!$E:$E,'Adjusted IS'!$E140)</f>
        <v/>
      </c>
      <c r="JD140" s="452">
        <f>SUMIFS('QofE PF adjustments'!X:X,'QofE PF adjustments'!$E:$E,'Adjusted IS'!$E140)</f>
        <v/>
      </c>
      <c r="JE140" s="452">
        <f>SUMIFS('QofE PF adjustments'!Y:Y,'QofE PF adjustments'!$E:$E,'Adjusted IS'!$E140)</f>
        <v/>
      </c>
      <c r="JF140" s="452">
        <f>SUMIFS('QofE PF adjustments'!Z:Z,'QofE PF adjustments'!$E:$E,'Adjusted IS'!$E140)</f>
        <v/>
      </c>
      <c r="JG140" s="452">
        <f>SUMIFS('QofE PF adjustments'!AA:AA,'QofE PF adjustments'!$E:$E,'Adjusted IS'!$E140)</f>
        <v/>
      </c>
      <c r="JH140" s="452">
        <f>SUMIFS('QofE PF adjustments'!AB:AB,'QofE PF adjustments'!$E:$E,'Adjusted IS'!$E140)</f>
        <v/>
      </c>
      <c r="JI140" s="453">
        <f>SUMIFS('QofE PF adjustments'!AC:AC,'QofE PF adjustments'!$E:$E,'Adjusted IS'!$E140)</f>
        <v/>
      </c>
      <c r="JJ140" s="452">
        <f>SUMIFS('QofE PF adjustments'!AD:AD,'QofE PF adjustments'!$E:$E,'Adjusted IS'!$E140)</f>
        <v/>
      </c>
      <c r="JK140" s="452">
        <f>SUMIFS('QofE PF adjustments'!AE:AE,'QofE PF adjustments'!$E:$E,'Adjusted IS'!$E140)</f>
        <v/>
      </c>
      <c r="JL140" s="452">
        <f>SUMIFS('QofE PF adjustments'!AF:AF,'QofE PF adjustments'!$E:$E,'Adjusted IS'!$E140)</f>
        <v/>
      </c>
      <c r="JM140" s="452">
        <f>SUMIFS('QofE PF adjustments'!AG:AG,'QofE PF adjustments'!$E:$E,'Adjusted IS'!$E140)</f>
        <v/>
      </c>
      <c r="JN140" s="452">
        <f>SUMIFS('QofE PF adjustments'!AH:AH,'QofE PF adjustments'!$E:$E,'Adjusted IS'!$E140)</f>
        <v/>
      </c>
      <c r="JO140" s="452">
        <f>SUMIFS('QofE PF adjustments'!AI:AI,'QofE PF adjustments'!$E:$E,'Adjusted IS'!$E140)</f>
        <v/>
      </c>
      <c r="JP140" s="452">
        <f>SUMIFS('QofE PF adjustments'!AJ:AJ,'QofE PF adjustments'!$E:$E,'Adjusted IS'!$E140)</f>
        <v/>
      </c>
      <c r="JQ140" s="452">
        <f>SUMIFS('QofE PF adjustments'!AK:AK,'QofE PF adjustments'!$E:$E,'Adjusted IS'!$E140)</f>
        <v/>
      </c>
      <c r="JR140" s="452">
        <f>SUMIFS('QofE PF adjustments'!AL:AL,'QofE PF adjustments'!$E:$E,'Adjusted IS'!$E140)</f>
        <v/>
      </c>
      <c r="JS140" s="452">
        <f>SUMIFS('QofE PF adjustments'!AM:AM,'QofE PF adjustments'!$E:$E,'Adjusted IS'!$E140)</f>
        <v/>
      </c>
      <c r="JT140" s="452">
        <f>SUMIFS('QofE PF adjustments'!AN:AN,'QofE PF adjustments'!$E:$E,'Adjusted IS'!$E140)</f>
        <v/>
      </c>
      <c r="JU140" s="453">
        <f>SUMIFS('QofE PF adjustments'!AO:AO,'QofE PF adjustments'!$E:$E,'Adjusted IS'!$E140)</f>
        <v/>
      </c>
      <c r="JV140" s="452">
        <f>SUMIFS('QofE PF adjustments'!AP:AP,'QofE PF adjustments'!$E:$E,'Adjusted IS'!$E140)</f>
        <v/>
      </c>
      <c r="JW140" s="452">
        <f>SUMIFS('QofE PF adjustments'!AQ:AQ,'QofE PF adjustments'!$E:$E,'Adjusted IS'!$E140)</f>
        <v/>
      </c>
      <c r="JX140" s="452">
        <f>SUMIFS('QofE PF adjustments'!AR:AR,'QofE PF adjustments'!$E:$E,'Adjusted IS'!$E140)</f>
        <v/>
      </c>
      <c r="JY140" s="452">
        <f>SUMIFS('QofE PF adjustments'!AS:AS,'QofE PF adjustments'!$E:$E,'Adjusted IS'!$E140)</f>
        <v/>
      </c>
      <c r="JZ140" s="452">
        <f>SUMIFS('QofE PF adjustments'!AT:AT,'QofE PF adjustments'!$E:$E,'Adjusted IS'!$E140)</f>
        <v/>
      </c>
      <c r="KA140" s="462">
        <f>SUMIFS('QofE PF adjustments'!AU:AU,'QofE PF adjustments'!$E:$E,'Adjusted IS'!$E140)</f>
        <v/>
      </c>
      <c r="KB140" s="452">
        <f>SUM(IL140:IW140)</f>
        <v/>
      </c>
      <c r="KC140" s="452">
        <f>SUM(IX140:JI140)</f>
        <v/>
      </c>
      <c r="KD140" s="452">
        <f>SUM(JJ140:JU140)</f>
        <v/>
      </c>
      <c r="KE140" s="452">
        <f>SUM(JN140:JY140)</f>
        <v/>
      </c>
      <c r="KF140" s="452">
        <f>SUM(JP140:KA140)</f>
        <v/>
      </c>
      <c r="KH140" s="452">
        <f>SUM(IL140,GP140)</f>
        <v/>
      </c>
      <c r="KI140" s="452">
        <f>SUM(IM140,GQ140)</f>
        <v/>
      </c>
      <c r="KJ140" s="452">
        <f>SUM(IN140,GR140)</f>
        <v/>
      </c>
      <c r="KK140" s="452">
        <f>SUM(IO140,GS140)</f>
        <v/>
      </c>
      <c r="KL140" s="452">
        <f>SUM(IP140,GT140)</f>
        <v/>
      </c>
      <c r="KM140" s="452">
        <f>SUM(IQ140,GU140)</f>
        <v/>
      </c>
      <c r="KN140" s="452">
        <f>SUM(IR140,GV140)</f>
        <v/>
      </c>
      <c r="KO140" s="452">
        <f>SUM(IS140,GW140)</f>
        <v/>
      </c>
      <c r="KP140" s="452">
        <f>SUM(IT140,GX140)</f>
        <v/>
      </c>
      <c r="KQ140" s="452">
        <f>SUM(IU140,GY140)</f>
        <v/>
      </c>
      <c r="KR140" s="452">
        <f>SUM(IV140,GZ140)</f>
        <v/>
      </c>
      <c r="KS140" s="453">
        <f>SUM(IW140,HA140)</f>
        <v/>
      </c>
      <c r="KT140" s="452">
        <f>SUM(IX140,HB140)</f>
        <v/>
      </c>
      <c r="KU140" s="452">
        <f>SUM(IY140,HC140)</f>
        <v/>
      </c>
      <c r="KV140" s="452">
        <f>SUM(IZ140,HD140)</f>
        <v/>
      </c>
      <c r="KW140" s="452">
        <f>SUM(JA140,HE140)</f>
        <v/>
      </c>
      <c r="KX140" s="452">
        <f>SUM(JB140,HF140)</f>
        <v/>
      </c>
      <c r="KY140" s="452">
        <f>SUM(JC140,HG140)</f>
        <v/>
      </c>
      <c r="KZ140" s="452">
        <f>SUM(JD140,HH140)</f>
        <v/>
      </c>
      <c r="LA140" s="452">
        <f>SUM(JE140,HI140)</f>
        <v/>
      </c>
      <c r="LB140" s="452">
        <f>SUM(JF140,HJ140)</f>
        <v/>
      </c>
      <c r="LC140" s="452">
        <f>SUM(JG140,HK140)</f>
        <v/>
      </c>
      <c r="LD140" s="452">
        <f>SUM(JH140,HL140)</f>
        <v/>
      </c>
      <c r="LE140" s="453">
        <f>SUM(JI140,HM140)</f>
        <v/>
      </c>
      <c r="LF140" s="452">
        <f>SUM(JJ140,HN140)</f>
        <v/>
      </c>
      <c r="LG140" s="452">
        <f>SUM(JK140,HO140)</f>
        <v/>
      </c>
      <c r="LH140" s="452">
        <f>SUM(JL140,HP140)</f>
        <v/>
      </c>
      <c r="LI140" s="452">
        <f>SUM(JM140,HQ140)</f>
        <v/>
      </c>
      <c r="LJ140" s="452">
        <f>SUM(JN140,HR140)</f>
        <v/>
      </c>
      <c r="LK140" s="452">
        <f>SUM(JO140,HS140)</f>
        <v/>
      </c>
      <c r="LL140" s="452">
        <f>SUM(JP140,HT140)</f>
        <v/>
      </c>
      <c r="LM140" s="452">
        <f>SUM(JQ140,HU140)</f>
        <v/>
      </c>
      <c r="LN140" s="452">
        <f>SUM(JR140,HV140)</f>
        <v/>
      </c>
      <c r="LO140" s="452">
        <f>SUM(JS140,HW140)</f>
        <v/>
      </c>
      <c r="LP140" s="452">
        <f>SUM(JT140,HX140)</f>
        <v/>
      </c>
      <c r="LQ140" s="453">
        <f>SUM(JU140,HY140)</f>
        <v/>
      </c>
      <c r="LR140" s="452">
        <f>SUM(JV140,HZ140)</f>
        <v/>
      </c>
      <c r="LS140" s="452">
        <f>SUM(JW140,IA140)</f>
        <v/>
      </c>
      <c r="LT140" s="452">
        <f>SUM(JX140,IB140)</f>
        <v/>
      </c>
      <c r="LU140" s="452">
        <f>SUM(JY140,IC140)</f>
        <v/>
      </c>
      <c r="LV140" s="452">
        <f>SUM(JZ140,ID140)</f>
        <v/>
      </c>
      <c r="LW140" s="462">
        <f>SUM(KA140,IE140)</f>
        <v/>
      </c>
      <c r="LX140" s="452">
        <f>SUM(KH140:KS140)</f>
        <v/>
      </c>
      <c r="LY140" s="452">
        <f>SUM(KT140:LE140)</f>
        <v/>
      </c>
      <c r="LZ140" s="452">
        <f>SUM(LF140:LQ140)</f>
        <v/>
      </c>
      <c r="MA140" s="452">
        <f>SUM(LJ140:LU140)</f>
        <v/>
      </c>
      <c r="MB140" s="452">
        <f>SUM(LL140:LW140)</f>
        <v/>
      </c>
      <c r="MD140" s="524">
        <f>IFERROR(KH140/KH$117,0)</f>
        <v/>
      </c>
      <c r="ME140" s="524">
        <f>IFERROR(KI140/KI$117,0)</f>
        <v/>
      </c>
      <c r="MF140" s="524">
        <f>IFERROR(KJ140/KJ$117,0)</f>
        <v/>
      </c>
      <c r="MG140" s="524">
        <f>IFERROR(KK140/KK$117,0)</f>
        <v/>
      </c>
      <c r="MH140" s="524">
        <f>IFERROR(KL140/KL$117,0)</f>
        <v/>
      </c>
      <c r="MI140" s="524">
        <f>IFERROR(KM140/KM$117,0)</f>
        <v/>
      </c>
      <c r="MJ140" s="524">
        <f>IFERROR(KN140/KN$117,0)</f>
        <v/>
      </c>
      <c r="MK140" s="524">
        <f>IFERROR(KO140/KO$117,0)</f>
        <v/>
      </c>
      <c r="ML140" s="524">
        <f>IFERROR(KP140/KP$117,0)</f>
        <v/>
      </c>
      <c r="MM140" s="524">
        <f>IFERROR(KQ140/KQ$117,0)</f>
        <v/>
      </c>
      <c r="MN140" s="524">
        <f>IFERROR(KR140/KR$117,0)</f>
        <v/>
      </c>
      <c r="MO140" s="525">
        <f>IFERROR(KS140/KS$117,0)</f>
        <v/>
      </c>
      <c r="MP140" s="524">
        <f>IFERROR(KT140/KT$117,0)</f>
        <v/>
      </c>
      <c r="MQ140" s="524">
        <f>IFERROR(KU140/KU$117,0)</f>
        <v/>
      </c>
      <c r="MR140" s="524">
        <f>IFERROR(KV140/KV$117,0)</f>
        <v/>
      </c>
      <c r="MS140" s="524">
        <f>IFERROR(KW140/KW$117,0)</f>
        <v/>
      </c>
      <c r="MT140" s="524">
        <f>IFERROR(KX140/KX$117,0)</f>
        <v/>
      </c>
      <c r="MU140" s="524">
        <f>IFERROR(KY140/KY$117,0)</f>
        <v/>
      </c>
      <c r="MV140" s="524">
        <f>IFERROR(KZ140/KZ$117,0)</f>
        <v/>
      </c>
      <c r="MW140" s="524">
        <f>IFERROR(LA140/LA$117,0)</f>
        <v/>
      </c>
      <c r="MX140" s="524">
        <f>IFERROR(LB140/LB$117,0)</f>
        <v/>
      </c>
      <c r="MY140" s="524">
        <f>IFERROR(LC140/LC$117,0)</f>
        <v/>
      </c>
      <c r="MZ140" s="524">
        <f>IFERROR(LD140/LD$117,0)</f>
        <v/>
      </c>
      <c r="NA140" s="525">
        <f>IFERROR(LE140/LE$117,0)</f>
        <v/>
      </c>
      <c r="NB140" s="524">
        <f>IFERROR(LF140/LF$117,0)</f>
        <v/>
      </c>
      <c r="NC140" s="524">
        <f>IFERROR(LG140/LG$117,0)</f>
        <v/>
      </c>
      <c r="ND140" s="524">
        <f>IFERROR(LH140/LH$117,0)</f>
        <v/>
      </c>
      <c r="NE140" s="524">
        <f>IFERROR(LI140/LI$117,0)</f>
        <v/>
      </c>
      <c r="NF140" s="524">
        <f>IFERROR(LJ140/LJ$117,0)</f>
        <v/>
      </c>
      <c r="NG140" s="524">
        <f>IFERROR(LK140/LK$117,0)</f>
        <v/>
      </c>
      <c r="NH140" s="524">
        <f>IFERROR(LL140/LL$117,0)</f>
        <v/>
      </c>
      <c r="NI140" s="524">
        <f>IFERROR(LM140/LM$117,0)</f>
        <v/>
      </c>
      <c r="NJ140" s="524">
        <f>IFERROR(LN140/LN$117,0)</f>
        <v/>
      </c>
      <c r="NK140" s="524">
        <f>IFERROR(LO140/LO$117,0)</f>
        <v/>
      </c>
      <c r="NL140" s="524">
        <f>IFERROR(LP140/LP$117,0)</f>
        <v/>
      </c>
      <c r="NM140" s="525">
        <f>IFERROR(LQ140/LQ$117,0)</f>
        <v/>
      </c>
      <c r="NN140" s="524">
        <f>IFERROR(LR140/LR$117,0)</f>
        <v/>
      </c>
      <c r="NO140" s="524">
        <f>IFERROR(LS140/LS$117,0)</f>
        <v/>
      </c>
      <c r="NP140" s="524">
        <f>IFERROR(LT140/LT$117,0)</f>
        <v/>
      </c>
      <c r="NQ140" s="524">
        <f>IFERROR(LU140/LU$117,0)</f>
        <v/>
      </c>
      <c r="NR140" s="524">
        <f>IFERROR(LV140/LV$117,0)</f>
        <v/>
      </c>
      <c r="NS140" s="1756">
        <f>IFERROR(LW140/LW$117,0)</f>
        <v/>
      </c>
      <c r="NT140" s="524">
        <f>IFERROR(LX140/LX$117,0)</f>
        <v/>
      </c>
      <c r="NU140" s="524">
        <f>IFERROR(LY140/LY$117,0)</f>
        <v/>
      </c>
      <c r="NV140" s="524">
        <f>IFERROR(LZ140/LZ$117,0)</f>
        <v/>
      </c>
      <c r="NW140" s="524">
        <f>IFERROR(MA140/MA$117,0)</f>
        <v/>
      </c>
      <c r="NX140" s="524">
        <f>IFERROR(MB140/MB$117,0)</f>
        <v/>
      </c>
      <c r="NZ140" s="452">
        <f>LY140-LX140</f>
        <v/>
      </c>
      <c r="OA140" s="452">
        <f>LZ140-LY140</f>
        <v/>
      </c>
      <c r="OB140" s="452">
        <f>MA140-LZ140</f>
        <v/>
      </c>
      <c r="OC140" s="452">
        <f>MB140-LZ140</f>
        <v/>
      </c>
      <c r="OD140" s="1501" t="n"/>
      <c r="OE140" s="434" t="inlineStr">
        <is>
          <t>Variable expenses</t>
        </is>
      </c>
      <c r="OF140" s="434" t="inlineStr">
        <is>
          <t>Variable expenses</t>
        </is>
      </c>
      <c r="OG140" s="434" t="inlineStr">
        <is>
          <t>Variable expenses</t>
        </is>
      </c>
    </row>
    <row r="141" outlineLevel="2" ht="12" customFormat="1" customHeight="1" s="431">
      <c r="A141" s="1523" t="n"/>
      <c r="B141" s="1521" t="n"/>
      <c r="C141" s="768" t="inlineStr">
        <is>
          <t>Cogs - shipping</t>
        </is>
      </c>
      <c r="D141" s="771" t="n">
        <v>501121</v>
      </c>
      <c r="E141" s="771">
        <f>CONCATENATE(D141," - ",C141)</f>
        <v/>
      </c>
      <c r="F141" s="452">
        <f>'Income statement'!F141</f>
        <v/>
      </c>
      <c r="G141" s="452">
        <f>'Income statement'!G141</f>
        <v/>
      </c>
      <c r="H141" s="452">
        <f>'Income statement'!H141</f>
        <v/>
      </c>
      <c r="I141" s="452">
        <f>'Income statement'!I141</f>
        <v/>
      </c>
      <c r="J141" s="452">
        <f>'Income statement'!J141</f>
        <v/>
      </c>
      <c r="K141" s="452">
        <f>'Income statement'!K141</f>
        <v/>
      </c>
      <c r="L141" s="452">
        <f>'Income statement'!L141</f>
        <v/>
      </c>
      <c r="M141" s="452">
        <f>'Income statement'!M141</f>
        <v/>
      </c>
      <c r="N141" s="452">
        <f>'Income statement'!N141</f>
        <v/>
      </c>
      <c r="O141" s="452">
        <f>'Income statement'!O141</f>
        <v/>
      </c>
      <c r="P141" s="452">
        <f>'Income statement'!P141</f>
        <v/>
      </c>
      <c r="Q141" s="453">
        <f>'Income statement'!Q141</f>
        <v/>
      </c>
      <c r="R141" s="452">
        <f>'Income statement'!R141</f>
        <v/>
      </c>
      <c r="S141" s="452">
        <f>'Income statement'!S141</f>
        <v/>
      </c>
      <c r="T141" s="452">
        <f>'Income statement'!T141</f>
        <v/>
      </c>
      <c r="U141" s="452">
        <f>'Income statement'!U141</f>
        <v/>
      </c>
      <c r="V141" s="452">
        <f>'Income statement'!V141</f>
        <v/>
      </c>
      <c r="W141" s="452">
        <f>'Income statement'!W141</f>
        <v/>
      </c>
      <c r="X141" s="452">
        <f>'Income statement'!X141</f>
        <v/>
      </c>
      <c r="Y141" s="452">
        <f>'Income statement'!Y141</f>
        <v/>
      </c>
      <c r="Z141" s="452">
        <f>'Income statement'!Z141</f>
        <v/>
      </c>
      <c r="AA141" s="452">
        <f>'Income statement'!AA141</f>
        <v/>
      </c>
      <c r="AB141" s="452">
        <f>'Income statement'!AB141</f>
        <v/>
      </c>
      <c r="AC141" s="453">
        <f>'Income statement'!AC141</f>
        <v/>
      </c>
      <c r="AD141" s="452">
        <f>'Income statement'!AD141</f>
        <v/>
      </c>
      <c r="AE141" s="452">
        <f>'Income statement'!AE141</f>
        <v/>
      </c>
      <c r="AF141" s="452">
        <f>'Income statement'!AF141</f>
        <v/>
      </c>
      <c r="AG141" s="452">
        <f>'Income statement'!AG141</f>
        <v/>
      </c>
      <c r="AH141" s="452">
        <f>'Income statement'!AH141</f>
        <v/>
      </c>
      <c r="AI141" s="452">
        <f>'Income statement'!AI141</f>
        <v/>
      </c>
      <c r="AJ141" s="452">
        <f>'Income statement'!AJ141</f>
        <v/>
      </c>
      <c r="AK141" s="452">
        <f>'Income statement'!AK141</f>
        <v/>
      </c>
      <c r="AL141" s="452">
        <f>'Income statement'!AL141</f>
        <v/>
      </c>
      <c r="AM141" s="452">
        <f>'Income statement'!AM141</f>
        <v/>
      </c>
      <c r="AN141" s="452">
        <f>'Income statement'!AN141</f>
        <v/>
      </c>
      <c r="AO141" s="453">
        <f>'Income statement'!AO141</f>
        <v/>
      </c>
      <c r="AP141" s="452">
        <f>'Income statement'!AP141</f>
        <v/>
      </c>
      <c r="AQ141" s="452">
        <f>'Income statement'!AQ141</f>
        <v/>
      </c>
      <c r="AR141" s="452">
        <f>'Income statement'!AR141</f>
        <v/>
      </c>
      <c r="AS141" s="452">
        <f>'Income statement'!AS141</f>
        <v/>
      </c>
      <c r="AT141" s="452">
        <f>'Income statement'!AT141</f>
        <v/>
      </c>
      <c r="AU141" s="462">
        <f>'Income statement'!AU141</f>
        <v/>
      </c>
      <c r="AV141" s="452">
        <f>SUM(F141:Q141)</f>
        <v/>
      </c>
      <c r="AW141" s="452">
        <f>SUM(R141:AC141)</f>
        <v/>
      </c>
      <c r="AX141" s="452">
        <f>SUM(AD141:AO141)</f>
        <v/>
      </c>
      <c r="AY141" s="452">
        <f>SUM(AH141:AS141)</f>
        <v/>
      </c>
      <c r="AZ141" s="452">
        <f>SUM(AJ141:AU141)</f>
        <v/>
      </c>
      <c r="BB141" s="452">
        <f>SUMIFS('QofE Def adjustments'!F:F,'QofE Def adjustments'!$E:$E,'Adjusted IS'!$E141)</f>
        <v/>
      </c>
      <c r="BC141" s="452">
        <f>SUMIFS('QofE Def adjustments'!G:G,'QofE Def adjustments'!$E:$E,'Adjusted IS'!$E141)</f>
        <v/>
      </c>
      <c r="BD141" s="452">
        <f>SUMIFS('QofE Def adjustments'!H:H,'QofE Def adjustments'!$E:$E,'Adjusted IS'!$E141)</f>
        <v/>
      </c>
      <c r="BE141" s="452">
        <f>SUMIFS('QofE Def adjustments'!I:I,'QofE Def adjustments'!$E:$E,'Adjusted IS'!$E141)</f>
        <v/>
      </c>
      <c r="BF141" s="452">
        <f>SUMIFS('QofE Def adjustments'!J:J,'QofE Def adjustments'!$E:$E,'Adjusted IS'!$E141)</f>
        <v/>
      </c>
      <c r="BG141" s="452">
        <f>SUMIFS('QofE Def adjustments'!K:K,'QofE Def adjustments'!$E:$E,'Adjusted IS'!$E141)</f>
        <v/>
      </c>
      <c r="BH141" s="452">
        <f>SUMIFS('QofE Def adjustments'!L:L,'QofE Def adjustments'!$E:$E,'Adjusted IS'!$E141)</f>
        <v/>
      </c>
      <c r="BI141" s="452">
        <f>SUMIFS('QofE Def adjustments'!M:M,'QofE Def adjustments'!$E:$E,'Adjusted IS'!$E141)</f>
        <v/>
      </c>
      <c r="BJ141" s="452">
        <f>SUMIFS('QofE Def adjustments'!N:N,'QofE Def adjustments'!$E:$E,'Adjusted IS'!$E141)</f>
        <v/>
      </c>
      <c r="BK141" s="452">
        <f>SUMIFS('QofE Def adjustments'!O:O,'QofE Def adjustments'!$E:$E,'Adjusted IS'!$E141)</f>
        <v/>
      </c>
      <c r="BL141" s="452">
        <f>SUMIFS('QofE Def adjustments'!P:P,'QofE Def adjustments'!$E:$E,'Adjusted IS'!$E141)</f>
        <v/>
      </c>
      <c r="BM141" s="453">
        <f>SUMIFS('QofE Def adjustments'!Q:Q,'QofE Def adjustments'!$E:$E,'Adjusted IS'!$E141)</f>
        <v/>
      </c>
      <c r="BN141" s="452">
        <f>SUMIFS('QofE Def adjustments'!R:R,'QofE Def adjustments'!$E:$E,'Adjusted IS'!$E141)</f>
        <v/>
      </c>
      <c r="BO141" s="452">
        <f>SUMIFS('QofE Def adjustments'!S:S,'QofE Def adjustments'!$E:$E,'Adjusted IS'!$E141)</f>
        <v/>
      </c>
      <c r="BP141" s="452">
        <f>SUMIFS('QofE Def adjustments'!T:T,'QofE Def adjustments'!$E:$E,'Adjusted IS'!$E141)</f>
        <v/>
      </c>
      <c r="BQ141" s="452">
        <f>SUMIFS('QofE Def adjustments'!U:U,'QofE Def adjustments'!$E:$E,'Adjusted IS'!$E141)</f>
        <v/>
      </c>
      <c r="BR141" s="452">
        <f>SUMIFS('QofE Def adjustments'!V:V,'QofE Def adjustments'!$E:$E,'Adjusted IS'!$E141)</f>
        <v/>
      </c>
      <c r="BS141" s="452">
        <f>SUMIFS('QofE Def adjustments'!W:W,'QofE Def adjustments'!$E:$E,'Adjusted IS'!$E141)</f>
        <v/>
      </c>
      <c r="BT141" s="452">
        <f>SUMIFS('QofE Def adjustments'!X:X,'QofE Def adjustments'!$E:$E,'Adjusted IS'!$E141)</f>
        <v/>
      </c>
      <c r="BU141" s="452">
        <f>SUMIFS('QofE Def adjustments'!Y:Y,'QofE Def adjustments'!$E:$E,'Adjusted IS'!$E141)</f>
        <v/>
      </c>
      <c r="BV141" s="452">
        <f>SUMIFS('QofE Def adjustments'!Z:Z,'QofE Def adjustments'!$E:$E,'Adjusted IS'!$E141)</f>
        <v/>
      </c>
      <c r="BW141" s="452">
        <f>SUMIFS('QofE Def adjustments'!AA:AA,'QofE Def adjustments'!$E:$E,'Adjusted IS'!$E141)</f>
        <v/>
      </c>
      <c r="BX141" s="452">
        <f>SUMIFS('QofE Def adjustments'!AB:AB,'QofE Def adjustments'!$E:$E,'Adjusted IS'!$E141)</f>
        <v/>
      </c>
      <c r="BY141" s="453">
        <f>SUMIFS('QofE Def adjustments'!AC:AC,'QofE Def adjustments'!$E:$E,'Adjusted IS'!$E141)</f>
        <v/>
      </c>
      <c r="BZ141" s="452">
        <f>SUMIFS('QofE Def adjustments'!AD:AD,'QofE Def adjustments'!$E:$E,'Adjusted IS'!$E141)</f>
        <v/>
      </c>
      <c r="CA141" s="452">
        <f>SUMIFS('QofE Def adjustments'!AE:AE,'QofE Def adjustments'!$E:$E,'Adjusted IS'!$E141)</f>
        <v/>
      </c>
      <c r="CB141" s="452">
        <f>SUMIFS('QofE Def adjustments'!AF:AF,'QofE Def adjustments'!$E:$E,'Adjusted IS'!$E141)</f>
        <v/>
      </c>
      <c r="CC141" s="452">
        <f>SUMIFS('QofE Def adjustments'!AG:AG,'QofE Def adjustments'!$E:$E,'Adjusted IS'!$E141)</f>
        <v/>
      </c>
      <c r="CD141" s="452">
        <f>SUMIFS('QofE Def adjustments'!AH:AH,'QofE Def adjustments'!$E:$E,'Adjusted IS'!$E141)</f>
        <v/>
      </c>
      <c r="CE141" s="452">
        <f>SUMIFS('QofE Def adjustments'!AI:AI,'QofE Def adjustments'!$E:$E,'Adjusted IS'!$E141)</f>
        <v/>
      </c>
      <c r="CF141" s="452">
        <f>SUMIFS('QofE Def adjustments'!AJ:AJ,'QofE Def adjustments'!$E:$E,'Adjusted IS'!$E141)</f>
        <v/>
      </c>
      <c r="CG141" s="452">
        <f>SUMIFS('QofE Def adjustments'!AK:AK,'QofE Def adjustments'!$E:$E,'Adjusted IS'!$E141)</f>
        <v/>
      </c>
      <c r="CH141" s="452">
        <f>SUMIFS('QofE Def adjustments'!AL:AL,'QofE Def adjustments'!$E:$E,'Adjusted IS'!$E141)</f>
        <v/>
      </c>
      <c r="CI141" s="452">
        <f>SUMIFS('QofE Def adjustments'!AM:AM,'QofE Def adjustments'!$E:$E,'Adjusted IS'!$E141)</f>
        <v/>
      </c>
      <c r="CJ141" s="452">
        <f>SUMIFS('QofE Def adjustments'!AN:AN,'QofE Def adjustments'!$E:$E,'Adjusted IS'!$E141)</f>
        <v/>
      </c>
      <c r="CK141" s="453">
        <f>SUMIFS('QofE Def adjustments'!AO:AO,'QofE Def adjustments'!$E:$E,'Adjusted IS'!$E141)</f>
        <v/>
      </c>
      <c r="CL141" s="452">
        <f>SUMIFS('QofE Def adjustments'!AP:AP,'QofE Def adjustments'!$E:$E,'Adjusted IS'!$E141)</f>
        <v/>
      </c>
      <c r="CM141" s="452">
        <f>SUMIFS('QofE Def adjustments'!AQ:AQ,'QofE Def adjustments'!$E:$E,'Adjusted IS'!$E141)</f>
        <v/>
      </c>
      <c r="CN141" s="452">
        <f>SUMIFS('QofE Def adjustments'!AR:AR,'QofE Def adjustments'!$E:$E,'Adjusted IS'!$E141)</f>
        <v/>
      </c>
      <c r="CO141" s="452">
        <f>SUMIFS('QofE Def adjustments'!AS:AS,'QofE Def adjustments'!$E:$E,'Adjusted IS'!$E141)</f>
        <v/>
      </c>
      <c r="CP141" s="452">
        <f>SUMIFS('QofE Def adjustments'!AT:AT,'QofE Def adjustments'!$E:$E,'Adjusted IS'!$E141)</f>
        <v/>
      </c>
      <c r="CQ141" s="462">
        <f>SUMIFS('QofE Def adjustments'!AU:AU,'QofE Def adjustments'!$E:$E,'Adjusted IS'!$E141)</f>
        <v/>
      </c>
      <c r="CR141" s="452">
        <f>SUM(BB141:BM141)</f>
        <v/>
      </c>
      <c r="CS141" s="452">
        <f>SUM(BN141:BY141)</f>
        <v/>
      </c>
      <c r="CT141" s="452">
        <f>SUM(BZ141:CK141)</f>
        <v/>
      </c>
      <c r="CU141" s="452">
        <f>SUM(CD141:CO141)</f>
        <v/>
      </c>
      <c r="CV141" s="452">
        <f>SUM(CF141:CQ141)</f>
        <v/>
      </c>
      <c r="CX141" s="452">
        <f>SUM(BB141,F141)</f>
        <v/>
      </c>
      <c r="CY141" s="452">
        <f>SUM(BC141,G141)</f>
        <v/>
      </c>
      <c r="CZ141" s="452">
        <f>SUM(BD141,H141)</f>
        <v/>
      </c>
      <c r="DA141" s="452">
        <f>SUM(BE141,I141)</f>
        <v/>
      </c>
      <c r="DB141" s="452">
        <f>SUM(BF141,J141)</f>
        <v/>
      </c>
      <c r="DC141" s="452">
        <f>SUM(BG141,K141)</f>
        <v/>
      </c>
      <c r="DD141" s="452">
        <f>SUM(BH141,L141)</f>
        <v/>
      </c>
      <c r="DE141" s="452">
        <f>SUM(BI141,M141)</f>
        <v/>
      </c>
      <c r="DF141" s="452">
        <f>SUM(BJ141,N141)</f>
        <v/>
      </c>
      <c r="DG141" s="452">
        <f>SUM(BK141,O141)</f>
        <v/>
      </c>
      <c r="DH141" s="452">
        <f>SUM(BL141,P141)</f>
        <v/>
      </c>
      <c r="DI141" s="453">
        <f>SUM(BM141,Q141)</f>
        <v/>
      </c>
      <c r="DJ141" s="452">
        <f>SUM(BN141,R141)</f>
        <v/>
      </c>
      <c r="DK141" s="452">
        <f>SUM(BO141,S141)</f>
        <v/>
      </c>
      <c r="DL141" s="452">
        <f>SUM(BP141,T141)</f>
        <v/>
      </c>
      <c r="DM141" s="452">
        <f>SUM(BQ141,U141)</f>
        <v/>
      </c>
      <c r="DN141" s="452">
        <f>SUM(BR141,V141)</f>
        <v/>
      </c>
      <c r="DO141" s="452">
        <f>SUM(BS141,W141)</f>
        <v/>
      </c>
      <c r="DP141" s="452">
        <f>SUM(BT141,X141)</f>
        <v/>
      </c>
      <c r="DQ141" s="452">
        <f>SUM(BU141,Y141)</f>
        <v/>
      </c>
      <c r="DR141" s="452">
        <f>SUM(BV141,Z141)</f>
        <v/>
      </c>
      <c r="DS141" s="452">
        <f>SUM(BW141,AA141)</f>
        <v/>
      </c>
      <c r="DT141" s="452">
        <f>SUM(BX141,AB141)</f>
        <v/>
      </c>
      <c r="DU141" s="453">
        <f>SUM(BY141,AC141)</f>
        <v/>
      </c>
      <c r="DV141" s="452">
        <f>SUM(BZ141,AD141)</f>
        <v/>
      </c>
      <c r="DW141" s="452">
        <f>SUM(CA141,AE141)</f>
        <v/>
      </c>
      <c r="DX141" s="452">
        <f>SUM(CB141,AF141)</f>
        <v/>
      </c>
      <c r="DY141" s="452">
        <f>SUM(CC141,AG141)</f>
        <v/>
      </c>
      <c r="DZ141" s="452">
        <f>SUM(CD141,AH141)</f>
        <v/>
      </c>
      <c r="EA141" s="452">
        <f>SUM(CE141,AI141)</f>
        <v/>
      </c>
      <c r="EB141" s="452">
        <f>SUM(CF141,AJ141)</f>
        <v/>
      </c>
      <c r="EC141" s="452">
        <f>SUM(CG141,AK141)</f>
        <v/>
      </c>
      <c r="ED141" s="452">
        <f>SUM(CH141,AL141)</f>
        <v/>
      </c>
      <c r="EE141" s="452">
        <f>SUM(CI141,AM141)</f>
        <v/>
      </c>
      <c r="EF141" s="452">
        <f>SUM(CJ141,AN141)</f>
        <v/>
      </c>
      <c r="EG141" s="453">
        <f>SUM(CK141,AO141)</f>
        <v/>
      </c>
      <c r="EH141" s="452">
        <f>SUM(CL141,AP141)</f>
        <v/>
      </c>
      <c r="EI141" s="452">
        <f>SUM(CM141,AQ141)</f>
        <v/>
      </c>
      <c r="EJ141" s="452">
        <f>SUM(CN141,AR141)</f>
        <v/>
      </c>
      <c r="EK141" s="452">
        <f>SUM(CO141,AS141)</f>
        <v/>
      </c>
      <c r="EL141" s="452">
        <f>SUM(CP141,AT141)</f>
        <v/>
      </c>
      <c r="EM141" s="462">
        <f>SUM(CQ141,AU141)</f>
        <v/>
      </c>
      <c r="EN141" s="452">
        <f>SUM(CX141:DI141)</f>
        <v/>
      </c>
      <c r="EO141" s="452">
        <f>SUM(DJ141:DU141)</f>
        <v/>
      </c>
      <c r="EP141" s="452">
        <f>SUM(DV141:EG141)</f>
        <v/>
      </c>
      <c r="EQ141" s="452">
        <f>SUM(DZ141:EK141)</f>
        <v/>
      </c>
      <c r="ER141" s="452">
        <f>SUM(EB141:EM141)</f>
        <v/>
      </c>
      <c r="ET141" s="452">
        <f>SUMIFS('QofE DD adjustments'!F:F,'QofE DD adjustments'!$E:$E,'Adjusted IS'!$E141)</f>
        <v/>
      </c>
      <c r="EU141" s="452">
        <f>SUMIFS('QofE DD adjustments'!G:G,'QofE DD adjustments'!$E:$E,'Adjusted IS'!$E141)</f>
        <v/>
      </c>
      <c r="EV141" s="452">
        <f>SUMIFS('QofE DD adjustments'!H:H,'QofE DD adjustments'!$E:$E,'Adjusted IS'!$E141)</f>
        <v/>
      </c>
      <c r="EW141" s="452">
        <f>SUMIFS('QofE DD adjustments'!I:I,'QofE DD adjustments'!$E:$E,'Adjusted IS'!$E141)</f>
        <v/>
      </c>
      <c r="EX141" s="452">
        <f>SUMIFS('QofE DD adjustments'!J:J,'QofE DD adjustments'!$E:$E,'Adjusted IS'!$E141)</f>
        <v/>
      </c>
      <c r="EY141" s="452">
        <f>SUMIFS('QofE DD adjustments'!K:K,'QofE DD adjustments'!$E:$E,'Adjusted IS'!$E141)</f>
        <v/>
      </c>
      <c r="EZ141" s="452">
        <f>SUMIFS('QofE DD adjustments'!L:L,'QofE DD adjustments'!$E:$E,'Adjusted IS'!$E141)</f>
        <v/>
      </c>
      <c r="FA141" s="452">
        <f>SUMIFS('QofE DD adjustments'!M:M,'QofE DD adjustments'!$E:$E,'Adjusted IS'!$E141)</f>
        <v/>
      </c>
      <c r="FB141" s="452">
        <f>SUMIFS('QofE DD adjustments'!N:N,'QofE DD adjustments'!$E:$E,'Adjusted IS'!$E141)</f>
        <v/>
      </c>
      <c r="FC141" s="452">
        <f>SUMIFS('QofE DD adjustments'!O:O,'QofE DD adjustments'!$E:$E,'Adjusted IS'!$E141)</f>
        <v/>
      </c>
      <c r="FD141" s="452">
        <f>SUMIFS('QofE DD adjustments'!P:P,'QofE DD adjustments'!$E:$E,'Adjusted IS'!$E141)</f>
        <v/>
      </c>
      <c r="FE141" s="453">
        <f>SUMIFS('QofE DD adjustments'!Q:Q,'QofE DD adjustments'!$E:$E,'Adjusted IS'!$E141)</f>
        <v/>
      </c>
      <c r="FF141" s="452">
        <f>SUMIFS('QofE DD adjustments'!R:R,'QofE DD adjustments'!$E:$E,'Adjusted IS'!$E141)</f>
        <v/>
      </c>
      <c r="FG141" s="452">
        <f>SUMIFS('QofE DD adjustments'!S:S,'QofE DD adjustments'!$E:$E,'Adjusted IS'!$E141)</f>
        <v/>
      </c>
      <c r="FH141" s="452">
        <f>SUMIFS('QofE DD adjustments'!T:T,'QofE DD adjustments'!$E:$E,'Adjusted IS'!$E141)</f>
        <v/>
      </c>
      <c r="FI141" s="452">
        <f>SUMIFS('QofE DD adjustments'!U:U,'QofE DD adjustments'!$E:$E,'Adjusted IS'!$E141)</f>
        <v/>
      </c>
      <c r="FJ141" s="452">
        <f>SUMIFS('QofE DD adjustments'!V:V,'QofE DD adjustments'!$E:$E,'Adjusted IS'!$E141)</f>
        <v/>
      </c>
      <c r="FK141" s="452">
        <f>SUMIFS('QofE DD adjustments'!W:W,'QofE DD adjustments'!$E:$E,'Adjusted IS'!$E141)</f>
        <v/>
      </c>
      <c r="FL141" s="452">
        <f>SUMIFS('QofE DD adjustments'!X:X,'QofE DD adjustments'!$E:$E,'Adjusted IS'!$E141)</f>
        <v/>
      </c>
      <c r="FM141" s="452">
        <f>SUMIFS('QofE DD adjustments'!Y:Y,'QofE DD adjustments'!$E:$E,'Adjusted IS'!$E141)</f>
        <v/>
      </c>
      <c r="FN141" s="452">
        <f>SUMIFS('QofE DD adjustments'!Z:Z,'QofE DD adjustments'!$E:$E,'Adjusted IS'!$E141)</f>
        <v/>
      </c>
      <c r="FO141" s="452">
        <f>SUMIFS('QofE DD adjustments'!AA:AA,'QofE DD adjustments'!$E:$E,'Adjusted IS'!$E141)</f>
        <v/>
      </c>
      <c r="FP141" s="452">
        <f>SUMIFS('QofE DD adjustments'!AB:AB,'QofE DD adjustments'!$E:$E,'Adjusted IS'!$E141)</f>
        <v/>
      </c>
      <c r="FQ141" s="453">
        <f>SUMIFS('QofE DD adjustments'!AC:AC,'QofE DD adjustments'!$E:$E,'Adjusted IS'!$E141)</f>
        <v/>
      </c>
      <c r="FR141" s="452">
        <f>SUMIFS('QofE DD adjustments'!AD:AD,'QofE DD adjustments'!$E:$E,'Adjusted IS'!$E141)</f>
        <v/>
      </c>
      <c r="FS141" s="452">
        <f>SUMIFS('QofE DD adjustments'!AE:AE,'QofE DD adjustments'!$E:$E,'Adjusted IS'!$E141)</f>
        <v/>
      </c>
      <c r="FT141" s="452">
        <f>SUMIFS('QofE DD adjustments'!AF:AF,'QofE DD adjustments'!$E:$E,'Adjusted IS'!$E141)</f>
        <v/>
      </c>
      <c r="FU141" s="452">
        <f>SUMIFS('QofE DD adjustments'!AG:AG,'QofE DD adjustments'!$E:$E,'Adjusted IS'!$E141)</f>
        <v/>
      </c>
      <c r="FV141" s="452">
        <f>SUMIFS('QofE DD adjustments'!AH:AH,'QofE DD adjustments'!$E:$E,'Adjusted IS'!$E141)</f>
        <v/>
      </c>
      <c r="FW141" s="452">
        <f>SUMIFS('QofE DD adjustments'!AI:AI,'QofE DD adjustments'!$E:$E,'Adjusted IS'!$E141)</f>
        <v/>
      </c>
      <c r="FX141" s="452">
        <f>SUMIFS('QofE DD adjustments'!AJ:AJ,'QofE DD adjustments'!$E:$E,'Adjusted IS'!$E141)</f>
        <v/>
      </c>
      <c r="FY141" s="452">
        <f>SUMIFS('QofE DD adjustments'!AK:AK,'QofE DD adjustments'!$E:$E,'Adjusted IS'!$E141)</f>
        <v/>
      </c>
      <c r="FZ141" s="452">
        <f>SUMIFS('QofE DD adjustments'!AL:AL,'QofE DD adjustments'!$E:$E,'Adjusted IS'!$E141)</f>
        <v/>
      </c>
      <c r="GA141" s="452">
        <f>SUMIFS('QofE DD adjustments'!AM:AM,'QofE DD adjustments'!$E:$E,'Adjusted IS'!$E141)</f>
        <v/>
      </c>
      <c r="GB141" s="452">
        <f>SUMIFS('QofE DD adjustments'!AN:AN,'QofE DD adjustments'!$E:$E,'Adjusted IS'!$E141)</f>
        <v/>
      </c>
      <c r="GC141" s="453">
        <f>SUMIFS('QofE DD adjustments'!AO:AO,'QofE DD adjustments'!$E:$E,'Adjusted IS'!$E141)</f>
        <v/>
      </c>
      <c r="GD141" s="452">
        <f>SUMIFS('QofE DD adjustments'!AP:AP,'QofE DD adjustments'!$E:$E,'Adjusted IS'!$E141)</f>
        <v/>
      </c>
      <c r="GE141" s="452">
        <f>SUMIFS('QofE DD adjustments'!AQ:AQ,'QofE DD adjustments'!$E:$E,'Adjusted IS'!$E141)</f>
        <v/>
      </c>
      <c r="GF141" s="452">
        <f>SUMIFS('QofE DD adjustments'!AR:AR,'QofE DD adjustments'!$E:$E,'Adjusted IS'!$E141)</f>
        <v/>
      </c>
      <c r="GG141" s="452">
        <f>SUMIFS('QofE DD adjustments'!AS:AS,'QofE DD adjustments'!$E:$E,'Adjusted IS'!$E141)</f>
        <v/>
      </c>
      <c r="GH141" s="452">
        <f>SUMIFS('QofE DD adjustments'!AT:AT,'QofE DD adjustments'!$E:$E,'Adjusted IS'!$E141)</f>
        <v/>
      </c>
      <c r="GI141" s="462">
        <f>SUMIFS('QofE DD adjustments'!AU:AU,'QofE DD adjustments'!$E:$E,'Adjusted IS'!$E141)</f>
        <v/>
      </c>
      <c r="GJ141" s="452">
        <f>SUM(ET141:FE141)</f>
        <v/>
      </c>
      <c r="GK141" s="452">
        <f>SUM(FF141:FQ141)</f>
        <v/>
      </c>
      <c r="GL141" s="452">
        <f>SUM(FR141:GC141)</f>
        <v/>
      </c>
      <c r="GM141" s="452">
        <f>SUM(FV141:GG141)</f>
        <v/>
      </c>
      <c r="GN141" s="452">
        <f>SUM(FX141:GI141)</f>
        <v/>
      </c>
      <c r="GP141" s="452">
        <f>SUM(ET141,CX141)</f>
        <v/>
      </c>
      <c r="GQ141" s="452">
        <f>SUM(EU141,CY141)</f>
        <v/>
      </c>
      <c r="GR141" s="452">
        <f>SUM(EV141,CZ141)</f>
        <v/>
      </c>
      <c r="GS141" s="452">
        <f>SUM(EW141,DA141)</f>
        <v/>
      </c>
      <c r="GT141" s="452">
        <f>SUM(EX141,DB141)</f>
        <v/>
      </c>
      <c r="GU141" s="452">
        <f>SUM(EY141,DC141)</f>
        <v/>
      </c>
      <c r="GV141" s="452">
        <f>SUM(EZ141,DD141)</f>
        <v/>
      </c>
      <c r="GW141" s="452">
        <f>SUM(FA141,DE141)</f>
        <v/>
      </c>
      <c r="GX141" s="452">
        <f>SUM(FB141,DF141)</f>
        <v/>
      </c>
      <c r="GY141" s="452">
        <f>SUM(FC141,DG141)</f>
        <v/>
      </c>
      <c r="GZ141" s="452">
        <f>SUM(FD141,DH141)</f>
        <v/>
      </c>
      <c r="HA141" s="453">
        <f>SUM(FE141,DI141)</f>
        <v/>
      </c>
      <c r="HB141" s="452">
        <f>SUM(FF141,DJ141)</f>
        <v/>
      </c>
      <c r="HC141" s="452">
        <f>SUM(FG141,DK141)</f>
        <v/>
      </c>
      <c r="HD141" s="452">
        <f>SUM(FH141,DL141)</f>
        <v/>
      </c>
      <c r="HE141" s="452">
        <f>SUM(FI141,DM141)</f>
        <v/>
      </c>
      <c r="HF141" s="452">
        <f>SUM(FJ141,DN141)</f>
        <v/>
      </c>
      <c r="HG141" s="452">
        <f>SUM(FK141,DO141)</f>
        <v/>
      </c>
      <c r="HH141" s="452">
        <f>SUM(FL141,DP141)</f>
        <v/>
      </c>
      <c r="HI141" s="452">
        <f>SUM(FM141,DQ141)</f>
        <v/>
      </c>
      <c r="HJ141" s="452">
        <f>SUM(FN141,DR141)</f>
        <v/>
      </c>
      <c r="HK141" s="452">
        <f>SUM(FO141,DS141)</f>
        <v/>
      </c>
      <c r="HL141" s="452">
        <f>SUM(FP141,DT141)</f>
        <v/>
      </c>
      <c r="HM141" s="453">
        <f>SUM(FQ141,DU141)</f>
        <v/>
      </c>
      <c r="HN141" s="452">
        <f>SUM(FR141,DV141)</f>
        <v/>
      </c>
      <c r="HO141" s="452">
        <f>SUM(FS141,DW141)</f>
        <v/>
      </c>
      <c r="HP141" s="452">
        <f>SUM(FT141,DX141)</f>
        <v/>
      </c>
      <c r="HQ141" s="452">
        <f>SUM(FU141,DY141)</f>
        <v/>
      </c>
      <c r="HR141" s="452">
        <f>SUM(FV141,DZ141)</f>
        <v/>
      </c>
      <c r="HS141" s="452">
        <f>SUM(FW141,EA141)</f>
        <v/>
      </c>
      <c r="HT141" s="452">
        <f>SUM(FX141,EB141)</f>
        <v/>
      </c>
      <c r="HU141" s="452">
        <f>SUM(FY141,EC141)</f>
        <v/>
      </c>
      <c r="HV141" s="452">
        <f>SUM(FZ141,ED141)</f>
        <v/>
      </c>
      <c r="HW141" s="452">
        <f>SUM(GA141,EE141)</f>
        <v/>
      </c>
      <c r="HX141" s="452">
        <f>SUM(GB141,EF141)</f>
        <v/>
      </c>
      <c r="HY141" s="453">
        <f>SUM(GC141,EG141)</f>
        <v/>
      </c>
      <c r="HZ141" s="452">
        <f>SUM(GD141,EH141)</f>
        <v/>
      </c>
      <c r="IA141" s="452">
        <f>SUM(GE141,EI141)</f>
        <v/>
      </c>
      <c r="IB141" s="452">
        <f>SUM(GF141,EJ141)</f>
        <v/>
      </c>
      <c r="IC141" s="452">
        <f>SUM(GG141,EK141)</f>
        <v/>
      </c>
      <c r="ID141" s="452">
        <f>SUM(GH141,EL141)</f>
        <v/>
      </c>
      <c r="IE141" s="462">
        <f>SUM(GI141,EM141)</f>
        <v/>
      </c>
      <c r="IF141" s="452">
        <f>SUM(GP141:HA141)</f>
        <v/>
      </c>
      <c r="IG141" s="452">
        <f>SUM(HB141:HM141)</f>
        <v/>
      </c>
      <c r="IH141" s="452">
        <f>SUM(HN141:HY141)</f>
        <v/>
      </c>
      <c r="II141" s="452">
        <f>SUM(HR141:IC141)</f>
        <v/>
      </c>
      <c r="IJ141" s="452">
        <f>SUM(HT141:IE141)</f>
        <v/>
      </c>
      <c r="IL141" s="452">
        <f>SUMIFS('QofE PF adjustments'!F:F,'QofE PF adjustments'!$E:$E,'Adjusted IS'!$E141)</f>
        <v/>
      </c>
      <c r="IM141" s="452">
        <f>SUMIFS('QofE PF adjustments'!G:G,'QofE PF adjustments'!$E:$E,'Adjusted IS'!$E141)</f>
        <v/>
      </c>
      <c r="IN141" s="452">
        <f>SUMIFS('QofE PF adjustments'!H:H,'QofE PF adjustments'!$E:$E,'Adjusted IS'!$E141)</f>
        <v/>
      </c>
      <c r="IO141" s="452">
        <f>SUMIFS('QofE PF adjustments'!I:I,'QofE PF adjustments'!$E:$E,'Adjusted IS'!$E141)</f>
        <v/>
      </c>
      <c r="IP141" s="452">
        <f>SUMIFS('QofE PF adjustments'!J:J,'QofE PF adjustments'!$E:$E,'Adjusted IS'!$E141)</f>
        <v/>
      </c>
      <c r="IQ141" s="452">
        <f>SUMIFS('QofE PF adjustments'!K:K,'QofE PF adjustments'!$E:$E,'Adjusted IS'!$E141)</f>
        <v/>
      </c>
      <c r="IR141" s="452">
        <f>SUMIFS('QofE PF adjustments'!L:L,'QofE PF adjustments'!$E:$E,'Adjusted IS'!$E141)</f>
        <v/>
      </c>
      <c r="IS141" s="452">
        <f>SUMIFS('QofE PF adjustments'!M:M,'QofE PF adjustments'!$E:$E,'Adjusted IS'!$E141)</f>
        <v/>
      </c>
      <c r="IT141" s="452">
        <f>SUMIFS('QofE PF adjustments'!N:N,'QofE PF adjustments'!$E:$E,'Adjusted IS'!$E141)</f>
        <v/>
      </c>
      <c r="IU141" s="452">
        <f>SUMIFS('QofE PF adjustments'!O:O,'QofE PF adjustments'!$E:$E,'Adjusted IS'!$E141)</f>
        <v/>
      </c>
      <c r="IV141" s="452">
        <f>SUMIFS('QofE PF adjustments'!P:P,'QofE PF adjustments'!$E:$E,'Adjusted IS'!$E141)</f>
        <v/>
      </c>
      <c r="IW141" s="453">
        <f>SUMIFS('QofE PF adjustments'!Q:Q,'QofE PF adjustments'!$E:$E,'Adjusted IS'!$E141)</f>
        <v/>
      </c>
      <c r="IX141" s="452">
        <f>SUMIFS('QofE PF adjustments'!R:R,'QofE PF adjustments'!$E:$E,'Adjusted IS'!$E141)</f>
        <v/>
      </c>
      <c r="IY141" s="452">
        <f>SUMIFS('QofE PF adjustments'!S:S,'QofE PF adjustments'!$E:$E,'Adjusted IS'!$E141)</f>
        <v/>
      </c>
      <c r="IZ141" s="452">
        <f>SUMIFS('QofE PF adjustments'!T:T,'QofE PF adjustments'!$E:$E,'Adjusted IS'!$E141)</f>
        <v/>
      </c>
      <c r="JA141" s="452">
        <f>SUMIFS('QofE PF adjustments'!U:U,'QofE PF adjustments'!$E:$E,'Adjusted IS'!$E141)</f>
        <v/>
      </c>
      <c r="JB141" s="452">
        <f>SUMIFS('QofE PF adjustments'!V:V,'QofE PF adjustments'!$E:$E,'Adjusted IS'!$E141)</f>
        <v/>
      </c>
      <c r="JC141" s="452">
        <f>SUMIFS('QofE PF adjustments'!W:W,'QofE PF adjustments'!$E:$E,'Adjusted IS'!$E141)</f>
        <v/>
      </c>
      <c r="JD141" s="452">
        <f>SUMIFS('QofE PF adjustments'!X:X,'QofE PF adjustments'!$E:$E,'Adjusted IS'!$E141)</f>
        <v/>
      </c>
      <c r="JE141" s="452">
        <f>SUMIFS('QofE PF adjustments'!Y:Y,'QofE PF adjustments'!$E:$E,'Adjusted IS'!$E141)</f>
        <v/>
      </c>
      <c r="JF141" s="452">
        <f>SUMIFS('QofE PF adjustments'!Z:Z,'QofE PF adjustments'!$E:$E,'Adjusted IS'!$E141)</f>
        <v/>
      </c>
      <c r="JG141" s="452">
        <f>SUMIFS('QofE PF adjustments'!AA:AA,'QofE PF adjustments'!$E:$E,'Adjusted IS'!$E141)</f>
        <v/>
      </c>
      <c r="JH141" s="452">
        <f>SUMIFS('QofE PF adjustments'!AB:AB,'QofE PF adjustments'!$E:$E,'Adjusted IS'!$E141)</f>
        <v/>
      </c>
      <c r="JI141" s="453">
        <f>SUMIFS('QofE PF adjustments'!AC:AC,'QofE PF adjustments'!$E:$E,'Adjusted IS'!$E141)</f>
        <v/>
      </c>
      <c r="JJ141" s="452">
        <f>SUMIFS('QofE PF adjustments'!AD:AD,'QofE PF adjustments'!$E:$E,'Adjusted IS'!$E141)</f>
        <v/>
      </c>
      <c r="JK141" s="452">
        <f>SUMIFS('QofE PF adjustments'!AE:AE,'QofE PF adjustments'!$E:$E,'Adjusted IS'!$E141)</f>
        <v/>
      </c>
      <c r="JL141" s="452">
        <f>SUMIFS('QofE PF adjustments'!AF:AF,'QofE PF adjustments'!$E:$E,'Adjusted IS'!$E141)</f>
        <v/>
      </c>
      <c r="JM141" s="452">
        <f>SUMIFS('QofE PF adjustments'!AG:AG,'QofE PF adjustments'!$E:$E,'Adjusted IS'!$E141)</f>
        <v/>
      </c>
      <c r="JN141" s="452">
        <f>SUMIFS('QofE PF adjustments'!AH:AH,'QofE PF adjustments'!$E:$E,'Adjusted IS'!$E141)</f>
        <v/>
      </c>
      <c r="JO141" s="452">
        <f>SUMIFS('QofE PF adjustments'!AI:AI,'QofE PF adjustments'!$E:$E,'Adjusted IS'!$E141)</f>
        <v/>
      </c>
      <c r="JP141" s="452">
        <f>SUMIFS('QofE PF adjustments'!AJ:AJ,'QofE PF adjustments'!$E:$E,'Adjusted IS'!$E141)</f>
        <v/>
      </c>
      <c r="JQ141" s="452">
        <f>SUMIFS('QofE PF adjustments'!AK:AK,'QofE PF adjustments'!$E:$E,'Adjusted IS'!$E141)</f>
        <v/>
      </c>
      <c r="JR141" s="452">
        <f>SUMIFS('QofE PF adjustments'!AL:AL,'QofE PF adjustments'!$E:$E,'Adjusted IS'!$E141)</f>
        <v/>
      </c>
      <c r="JS141" s="452">
        <f>SUMIFS('QofE PF adjustments'!AM:AM,'QofE PF adjustments'!$E:$E,'Adjusted IS'!$E141)</f>
        <v/>
      </c>
      <c r="JT141" s="452">
        <f>SUMIFS('QofE PF adjustments'!AN:AN,'QofE PF adjustments'!$E:$E,'Adjusted IS'!$E141)</f>
        <v/>
      </c>
      <c r="JU141" s="453">
        <f>SUMIFS('QofE PF adjustments'!AO:AO,'QofE PF adjustments'!$E:$E,'Adjusted IS'!$E141)</f>
        <v/>
      </c>
      <c r="JV141" s="452">
        <f>SUMIFS('QofE PF adjustments'!AP:AP,'QofE PF adjustments'!$E:$E,'Adjusted IS'!$E141)</f>
        <v/>
      </c>
      <c r="JW141" s="452">
        <f>SUMIFS('QofE PF adjustments'!AQ:AQ,'QofE PF adjustments'!$E:$E,'Adjusted IS'!$E141)</f>
        <v/>
      </c>
      <c r="JX141" s="452">
        <f>SUMIFS('QofE PF adjustments'!AR:AR,'QofE PF adjustments'!$E:$E,'Adjusted IS'!$E141)</f>
        <v/>
      </c>
      <c r="JY141" s="452">
        <f>SUMIFS('QofE PF adjustments'!AS:AS,'QofE PF adjustments'!$E:$E,'Adjusted IS'!$E141)</f>
        <v/>
      </c>
      <c r="JZ141" s="452">
        <f>SUMIFS('QofE PF adjustments'!AT:AT,'QofE PF adjustments'!$E:$E,'Adjusted IS'!$E141)</f>
        <v/>
      </c>
      <c r="KA141" s="462">
        <f>SUMIFS('QofE PF adjustments'!AU:AU,'QofE PF adjustments'!$E:$E,'Adjusted IS'!$E141)</f>
        <v/>
      </c>
      <c r="KB141" s="452">
        <f>SUM(IL141:IW141)</f>
        <v/>
      </c>
      <c r="KC141" s="452">
        <f>SUM(IX141:JI141)</f>
        <v/>
      </c>
      <c r="KD141" s="452">
        <f>SUM(JJ141:JU141)</f>
        <v/>
      </c>
      <c r="KE141" s="452">
        <f>SUM(JN141:JY141)</f>
        <v/>
      </c>
      <c r="KF141" s="452">
        <f>SUM(JP141:KA141)</f>
        <v/>
      </c>
      <c r="KH141" s="452">
        <f>SUM(IL141,GP141)</f>
        <v/>
      </c>
      <c r="KI141" s="452">
        <f>SUM(IM141,GQ141)</f>
        <v/>
      </c>
      <c r="KJ141" s="452">
        <f>SUM(IN141,GR141)</f>
        <v/>
      </c>
      <c r="KK141" s="452">
        <f>SUM(IO141,GS141)</f>
        <v/>
      </c>
      <c r="KL141" s="452">
        <f>SUM(IP141,GT141)</f>
        <v/>
      </c>
      <c r="KM141" s="452">
        <f>SUM(IQ141,GU141)</f>
        <v/>
      </c>
      <c r="KN141" s="452">
        <f>SUM(IR141,GV141)</f>
        <v/>
      </c>
      <c r="KO141" s="452">
        <f>SUM(IS141,GW141)</f>
        <v/>
      </c>
      <c r="KP141" s="452">
        <f>SUM(IT141,GX141)</f>
        <v/>
      </c>
      <c r="KQ141" s="452">
        <f>SUM(IU141,GY141)</f>
        <v/>
      </c>
      <c r="KR141" s="452">
        <f>SUM(IV141,GZ141)</f>
        <v/>
      </c>
      <c r="KS141" s="453">
        <f>SUM(IW141,HA141)</f>
        <v/>
      </c>
      <c r="KT141" s="452">
        <f>SUM(IX141,HB141)</f>
        <v/>
      </c>
      <c r="KU141" s="452">
        <f>SUM(IY141,HC141)</f>
        <v/>
      </c>
      <c r="KV141" s="452">
        <f>SUM(IZ141,HD141)</f>
        <v/>
      </c>
      <c r="KW141" s="452">
        <f>SUM(JA141,HE141)</f>
        <v/>
      </c>
      <c r="KX141" s="452">
        <f>SUM(JB141,HF141)</f>
        <v/>
      </c>
      <c r="KY141" s="452">
        <f>SUM(JC141,HG141)</f>
        <v/>
      </c>
      <c r="KZ141" s="452">
        <f>SUM(JD141,HH141)</f>
        <v/>
      </c>
      <c r="LA141" s="452">
        <f>SUM(JE141,HI141)</f>
        <v/>
      </c>
      <c r="LB141" s="452">
        <f>SUM(JF141,HJ141)</f>
        <v/>
      </c>
      <c r="LC141" s="452">
        <f>SUM(JG141,HK141)</f>
        <v/>
      </c>
      <c r="LD141" s="452">
        <f>SUM(JH141,HL141)</f>
        <v/>
      </c>
      <c r="LE141" s="453">
        <f>SUM(JI141,HM141)</f>
        <v/>
      </c>
      <c r="LF141" s="452">
        <f>SUM(JJ141,HN141)</f>
        <v/>
      </c>
      <c r="LG141" s="452">
        <f>SUM(JK141,HO141)</f>
        <v/>
      </c>
      <c r="LH141" s="452">
        <f>SUM(JL141,HP141)</f>
        <v/>
      </c>
      <c r="LI141" s="452">
        <f>SUM(JM141,HQ141)</f>
        <v/>
      </c>
      <c r="LJ141" s="452">
        <f>SUM(JN141,HR141)</f>
        <v/>
      </c>
      <c r="LK141" s="452">
        <f>SUM(JO141,HS141)</f>
        <v/>
      </c>
      <c r="LL141" s="452">
        <f>SUM(JP141,HT141)</f>
        <v/>
      </c>
      <c r="LM141" s="452">
        <f>SUM(JQ141,HU141)</f>
        <v/>
      </c>
      <c r="LN141" s="452">
        <f>SUM(JR141,HV141)</f>
        <v/>
      </c>
      <c r="LO141" s="452">
        <f>SUM(JS141,HW141)</f>
        <v/>
      </c>
      <c r="LP141" s="452">
        <f>SUM(JT141,HX141)</f>
        <v/>
      </c>
      <c r="LQ141" s="453">
        <f>SUM(JU141,HY141)</f>
        <v/>
      </c>
      <c r="LR141" s="452">
        <f>SUM(JV141,HZ141)</f>
        <v/>
      </c>
      <c r="LS141" s="452">
        <f>SUM(JW141,IA141)</f>
        <v/>
      </c>
      <c r="LT141" s="452">
        <f>SUM(JX141,IB141)</f>
        <v/>
      </c>
      <c r="LU141" s="452">
        <f>SUM(JY141,IC141)</f>
        <v/>
      </c>
      <c r="LV141" s="452">
        <f>SUM(JZ141,ID141)</f>
        <v/>
      </c>
      <c r="LW141" s="462">
        <f>SUM(KA141,IE141)</f>
        <v/>
      </c>
      <c r="LX141" s="452">
        <f>SUM(KH141:KS141)</f>
        <v/>
      </c>
      <c r="LY141" s="452">
        <f>SUM(KT141:LE141)</f>
        <v/>
      </c>
      <c r="LZ141" s="452">
        <f>SUM(LF141:LQ141)</f>
        <v/>
      </c>
      <c r="MA141" s="452">
        <f>SUM(LJ141:LU141)</f>
        <v/>
      </c>
      <c r="MB141" s="452">
        <f>SUM(LL141:LW141)</f>
        <v/>
      </c>
      <c r="MD141" s="524">
        <f>IFERROR(KH141/KH$117,0)</f>
        <v/>
      </c>
      <c r="ME141" s="524">
        <f>IFERROR(KI141/KI$117,0)</f>
        <v/>
      </c>
      <c r="MF141" s="524">
        <f>IFERROR(KJ141/KJ$117,0)</f>
        <v/>
      </c>
      <c r="MG141" s="524">
        <f>IFERROR(KK141/KK$117,0)</f>
        <v/>
      </c>
      <c r="MH141" s="524">
        <f>IFERROR(KL141/KL$117,0)</f>
        <v/>
      </c>
      <c r="MI141" s="524">
        <f>IFERROR(KM141/KM$117,0)</f>
        <v/>
      </c>
      <c r="MJ141" s="524">
        <f>IFERROR(KN141/KN$117,0)</f>
        <v/>
      </c>
      <c r="MK141" s="524">
        <f>IFERROR(KO141/KO$117,0)</f>
        <v/>
      </c>
      <c r="ML141" s="524">
        <f>IFERROR(KP141/KP$117,0)</f>
        <v/>
      </c>
      <c r="MM141" s="524">
        <f>IFERROR(KQ141/KQ$117,0)</f>
        <v/>
      </c>
      <c r="MN141" s="524">
        <f>IFERROR(KR141/KR$117,0)</f>
        <v/>
      </c>
      <c r="MO141" s="525">
        <f>IFERROR(KS141/KS$117,0)</f>
        <v/>
      </c>
      <c r="MP141" s="524">
        <f>IFERROR(KT141/KT$117,0)</f>
        <v/>
      </c>
      <c r="MQ141" s="524">
        <f>IFERROR(KU141/KU$117,0)</f>
        <v/>
      </c>
      <c r="MR141" s="524">
        <f>IFERROR(KV141/KV$117,0)</f>
        <v/>
      </c>
      <c r="MS141" s="524">
        <f>IFERROR(KW141/KW$117,0)</f>
        <v/>
      </c>
      <c r="MT141" s="524">
        <f>IFERROR(KX141/KX$117,0)</f>
        <v/>
      </c>
      <c r="MU141" s="524">
        <f>IFERROR(KY141/KY$117,0)</f>
        <v/>
      </c>
      <c r="MV141" s="524">
        <f>IFERROR(KZ141/KZ$117,0)</f>
        <v/>
      </c>
      <c r="MW141" s="524">
        <f>IFERROR(LA141/LA$117,0)</f>
        <v/>
      </c>
      <c r="MX141" s="524">
        <f>IFERROR(LB141/LB$117,0)</f>
        <v/>
      </c>
      <c r="MY141" s="524">
        <f>IFERROR(LC141/LC$117,0)</f>
        <v/>
      </c>
      <c r="MZ141" s="524">
        <f>IFERROR(LD141/LD$117,0)</f>
        <v/>
      </c>
      <c r="NA141" s="525">
        <f>IFERROR(LE141/LE$117,0)</f>
        <v/>
      </c>
      <c r="NB141" s="524">
        <f>IFERROR(LF141/LF$117,0)</f>
        <v/>
      </c>
      <c r="NC141" s="524">
        <f>IFERROR(LG141/LG$117,0)</f>
        <v/>
      </c>
      <c r="ND141" s="524">
        <f>IFERROR(LH141/LH$117,0)</f>
        <v/>
      </c>
      <c r="NE141" s="524">
        <f>IFERROR(LI141/LI$117,0)</f>
        <v/>
      </c>
      <c r="NF141" s="524">
        <f>IFERROR(LJ141/LJ$117,0)</f>
        <v/>
      </c>
      <c r="NG141" s="524">
        <f>IFERROR(LK141/LK$117,0)</f>
        <v/>
      </c>
      <c r="NH141" s="524">
        <f>IFERROR(LL141/LL$117,0)</f>
        <v/>
      </c>
      <c r="NI141" s="524">
        <f>IFERROR(LM141/LM$117,0)</f>
        <v/>
      </c>
      <c r="NJ141" s="524">
        <f>IFERROR(LN141/LN$117,0)</f>
        <v/>
      </c>
      <c r="NK141" s="524">
        <f>IFERROR(LO141/LO$117,0)</f>
        <v/>
      </c>
      <c r="NL141" s="524">
        <f>IFERROR(LP141/LP$117,0)</f>
        <v/>
      </c>
      <c r="NM141" s="525">
        <f>IFERROR(LQ141/LQ$117,0)</f>
        <v/>
      </c>
      <c r="NN141" s="524">
        <f>IFERROR(LR141/LR$117,0)</f>
        <v/>
      </c>
      <c r="NO141" s="524">
        <f>IFERROR(LS141/LS$117,0)</f>
        <v/>
      </c>
      <c r="NP141" s="524">
        <f>IFERROR(LT141/LT$117,0)</f>
        <v/>
      </c>
      <c r="NQ141" s="524">
        <f>IFERROR(LU141/LU$117,0)</f>
        <v/>
      </c>
      <c r="NR141" s="524">
        <f>IFERROR(LV141/LV$117,0)</f>
        <v/>
      </c>
      <c r="NS141" s="1756">
        <f>IFERROR(LW141/LW$117,0)</f>
        <v/>
      </c>
      <c r="NT141" s="524">
        <f>IFERROR(LX141/LX$117,0)</f>
        <v/>
      </c>
      <c r="NU141" s="524">
        <f>IFERROR(LY141/LY$117,0)</f>
        <v/>
      </c>
      <c r="NV141" s="524">
        <f>IFERROR(LZ141/LZ$117,0)</f>
        <v/>
      </c>
      <c r="NW141" s="524">
        <f>IFERROR(MA141/MA$117,0)</f>
        <v/>
      </c>
      <c r="NX141" s="524">
        <f>IFERROR(MB141/MB$117,0)</f>
        <v/>
      </c>
      <c r="NZ141" s="452">
        <f>LY141-LX141</f>
        <v/>
      </c>
      <c r="OA141" s="452">
        <f>LZ141-LY141</f>
        <v/>
      </c>
      <c r="OB141" s="452">
        <f>MA141-LZ141</f>
        <v/>
      </c>
      <c r="OC141" s="452">
        <f>MB141-LZ141</f>
        <v/>
      </c>
      <c r="OD141" s="1501" t="n"/>
      <c r="OE141" s="434" t="inlineStr">
        <is>
          <t>Variable expenses</t>
        </is>
      </c>
      <c r="OF141" s="434" t="inlineStr">
        <is>
          <t>Variable expenses</t>
        </is>
      </c>
      <c r="OG141" s="434" t="inlineStr">
        <is>
          <t>Variable expenses</t>
        </is>
      </c>
    </row>
    <row r="142" outlineLevel="2" ht="12" customFormat="1" customHeight="1" s="431">
      <c r="A142" s="1523" t="n"/>
      <c r="B142" s="1521" t="n"/>
      <c r="C142" s="768" t="inlineStr">
        <is>
          <t>Cogs - visa vts-vip license fee</t>
        </is>
      </c>
      <c r="D142" s="771" t="n">
        <v>501469</v>
      </c>
      <c r="E142" s="771">
        <f>CONCATENATE(D142," - ",C142)</f>
        <v/>
      </c>
      <c r="F142" s="452">
        <f>'Income statement'!F142</f>
        <v/>
      </c>
      <c r="G142" s="452">
        <f>'Income statement'!G142</f>
        <v/>
      </c>
      <c r="H142" s="452">
        <f>'Income statement'!H142</f>
        <v/>
      </c>
      <c r="I142" s="452">
        <f>'Income statement'!I142</f>
        <v/>
      </c>
      <c r="J142" s="452">
        <f>'Income statement'!J142</f>
        <v/>
      </c>
      <c r="K142" s="452">
        <f>'Income statement'!K142</f>
        <v/>
      </c>
      <c r="L142" s="452">
        <f>'Income statement'!L142</f>
        <v/>
      </c>
      <c r="M142" s="452">
        <f>'Income statement'!M142</f>
        <v/>
      </c>
      <c r="N142" s="452">
        <f>'Income statement'!N142</f>
        <v/>
      </c>
      <c r="O142" s="452">
        <f>'Income statement'!O142</f>
        <v/>
      </c>
      <c r="P142" s="452">
        <f>'Income statement'!P142</f>
        <v/>
      </c>
      <c r="Q142" s="453">
        <f>'Income statement'!Q142</f>
        <v/>
      </c>
      <c r="R142" s="452">
        <f>'Income statement'!R142</f>
        <v/>
      </c>
      <c r="S142" s="452">
        <f>'Income statement'!S142</f>
        <v/>
      </c>
      <c r="T142" s="452">
        <f>'Income statement'!T142</f>
        <v/>
      </c>
      <c r="U142" s="452">
        <f>'Income statement'!U142</f>
        <v/>
      </c>
      <c r="V142" s="452">
        <f>'Income statement'!V142</f>
        <v/>
      </c>
      <c r="W142" s="452">
        <f>'Income statement'!W142</f>
        <v/>
      </c>
      <c r="X142" s="452">
        <f>'Income statement'!X142</f>
        <v/>
      </c>
      <c r="Y142" s="452">
        <f>'Income statement'!Y142</f>
        <v/>
      </c>
      <c r="Z142" s="452">
        <f>'Income statement'!Z142</f>
        <v/>
      </c>
      <c r="AA142" s="452">
        <f>'Income statement'!AA142</f>
        <v/>
      </c>
      <c r="AB142" s="452">
        <f>'Income statement'!AB142</f>
        <v/>
      </c>
      <c r="AC142" s="453">
        <f>'Income statement'!AC142</f>
        <v/>
      </c>
      <c r="AD142" s="452">
        <f>'Income statement'!AD142</f>
        <v/>
      </c>
      <c r="AE142" s="452">
        <f>'Income statement'!AE142</f>
        <v/>
      </c>
      <c r="AF142" s="452">
        <f>'Income statement'!AF142</f>
        <v/>
      </c>
      <c r="AG142" s="452">
        <f>'Income statement'!AG142</f>
        <v/>
      </c>
      <c r="AH142" s="452">
        <f>'Income statement'!AH142</f>
        <v/>
      </c>
      <c r="AI142" s="452">
        <f>'Income statement'!AI142</f>
        <v/>
      </c>
      <c r="AJ142" s="452">
        <f>'Income statement'!AJ142</f>
        <v/>
      </c>
      <c r="AK142" s="452">
        <f>'Income statement'!AK142</f>
        <v/>
      </c>
      <c r="AL142" s="452">
        <f>'Income statement'!AL142</f>
        <v/>
      </c>
      <c r="AM142" s="452">
        <f>'Income statement'!AM142</f>
        <v/>
      </c>
      <c r="AN142" s="452">
        <f>'Income statement'!AN142</f>
        <v/>
      </c>
      <c r="AO142" s="453">
        <f>'Income statement'!AO142</f>
        <v/>
      </c>
      <c r="AP142" s="452">
        <f>'Income statement'!AP142</f>
        <v/>
      </c>
      <c r="AQ142" s="452">
        <f>'Income statement'!AQ142</f>
        <v/>
      </c>
      <c r="AR142" s="452">
        <f>'Income statement'!AR142</f>
        <v/>
      </c>
      <c r="AS142" s="452">
        <f>'Income statement'!AS142</f>
        <v/>
      </c>
      <c r="AT142" s="452">
        <f>'Income statement'!AT142</f>
        <v/>
      </c>
      <c r="AU142" s="462">
        <f>'Income statement'!AU142</f>
        <v/>
      </c>
      <c r="AV142" s="452">
        <f>SUM(F142:Q142)</f>
        <v/>
      </c>
      <c r="AW142" s="452">
        <f>SUM(R142:AC142)</f>
        <v/>
      </c>
      <c r="AX142" s="452">
        <f>SUM(AD142:AO142)</f>
        <v/>
      </c>
      <c r="AY142" s="452">
        <f>SUM(AH142:AS142)</f>
        <v/>
      </c>
      <c r="AZ142" s="452">
        <f>SUM(AJ142:AU142)</f>
        <v/>
      </c>
      <c r="BB142" s="452">
        <f>SUMIFS('QofE Def adjustments'!F:F,'QofE Def adjustments'!$E:$E,'Adjusted IS'!$E142)</f>
        <v/>
      </c>
      <c r="BC142" s="452">
        <f>SUMIFS('QofE Def adjustments'!G:G,'QofE Def adjustments'!$E:$E,'Adjusted IS'!$E142)</f>
        <v/>
      </c>
      <c r="BD142" s="452">
        <f>SUMIFS('QofE Def adjustments'!H:H,'QofE Def adjustments'!$E:$E,'Adjusted IS'!$E142)</f>
        <v/>
      </c>
      <c r="BE142" s="452">
        <f>SUMIFS('QofE Def adjustments'!I:I,'QofE Def adjustments'!$E:$E,'Adjusted IS'!$E142)</f>
        <v/>
      </c>
      <c r="BF142" s="452">
        <f>SUMIFS('QofE Def adjustments'!J:J,'QofE Def adjustments'!$E:$E,'Adjusted IS'!$E142)</f>
        <v/>
      </c>
      <c r="BG142" s="452">
        <f>SUMIFS('QofE Def adjustments'!K:K,'QofE Def adjustments'!$E:$E,'Adjusted IS'!$E142)</f>
        <v/>
      </c>
      <c r="BH142" s="452">
        <f>SUMIFS('QofE Def adjustments'!L:L,'QofE Def adjustments'!$E:$E,'Adjusted IS'!$E142)</f>
        <v/>
      </c>
      <c r="BI142" s="452">
        <f>SUMIFS('QofE Def adjustments'!M:M,'QofE Def adjustments'!$E:$E,'Adjusted IS'!$E142)</f>
        <v/>
      </c>
      <c r="BJ142" s="452">
        <f>SUMIFS('QofE Def adjustments'!N:N,'QofE Def adjustments'!$E:$E,'Adjusted IS'!$E142)</f>
        <v/>
      </c>
      <c r="BK142" s="452">
        <f>SUMIFS('QofE Def adjustments'!O:O,'QofE Def adjustments'!$E:$E,'Adjusted IS'!$E142)</f>
        <v/>
      </c>
      <c r="BL142" s="452">
        <f>SUMIFS('QofE Def adjustments'!P:P,'QofE Def adjustments'!$E:$E,'Adjusted IS'!$E142)</f>
        <v/>
      </c>
      <c r="BM142" s="453">
        <f>SUMIFS('QofE Def adjustments'!Q:Q,'QofE Def adjustments'!$E:$E,'Adjusted IS'!$E142)</f>
        <v/>
      </c>
      <c r="BN142" s="452">
        <f>SUMIFS('QofE Def adjustments'!R:R,'QofE Def adjustments'!$E:$E,'Adjusted IS'!$E142)</f>
        <v/>
      </c>
      <c r="BO142" s="452">
        <f>SUMIFS('QofE Def adjustments'!S:S,'QofE Def adjustments'!$E:$E,'Adjusted IS'!$E142)</f>
        <v/>
      </c>
      <c r="BP142" s="452">
        <f>SUMIFS('QofE Def adjustments'!T:T,'QofE Def adjustments'!$E:$E,'Adjusted IS'!$E142)</f>
        <v/>
      </c>
      <c r="BQ142" s="452">
        <f>SUMIFS('QofE Def adjustments'!U:U,'QofE Def adjustments'!$E:$E,'Adjusted IS'!$E142)</f>
        <v/>
      </c>
      <c r="BR142" s="452">
        <f>SUMIFS('QofE Def adjustments'!V:V,'QofE Def adjustments'!$E:$E,'Adjusted IS'!$E142)</f>
        <v/>
      </c>
      <c r="BS142" s="452">
        <f>SUMIFS('QofE Def adjustments'!W:W,'QofE Def adjustments'!$E:$E,'Adjusted IS'!$E142)</f>
        <v/>
      </c>
      <c r="BT142" s="452">
        <f>SUMIFS('QofE Def adjustments'!X:X,'QofE Def adjustments'!$E:$E,'Adjusted IS'!$E142)</f>
        <v/>
      </c>
      <c r="BU142" s="452">
        <f>SUMIFS('QofE Def adjustments'!Y:Y,'QofE Def adjustments'!$E:$E,'Adjusted IS'!$E142)</f>
        <v/>
      </c>
      <c r="BV142" s="452">
        <f>SUMIFS('QofE Def adjustments'!Z:Z,'QofE Def adjustments'!$E:$E,'Adjusted IS'!$E142)</f>
        <v/>
      </c>
      <c r="BW142" s="452">
        <f>SUMIFS('QofE Def adjustments'!AA:AA,'QofE Def adjustments'!$E:$E,'Adjusted IS'!$E142)</f>
        <v/>
      </c>
      <c r="BX142" s="452">
        <f>SUMIFS('QofE Def adjustments'!AB:AB,'QofE Def adjustments'!$E:$E,'Adjusted IS'!$E142)</f>
        <v/>
      </c>
      <c r="BY142" s="453">
        <f>SUMIFS('QofE Def adjustments'!AC:AC,'QofE Def adjustments'!$E:$E,'Adjusted IS'!$E142)</f>
        <v/>
      </c>
      <c r="BZ142" s="452">
        <f>SUMIFS('QofE Def adjustments'!AD:AD,'QofE Def adjustments'!$E:$E,'Adjusted IS'!$E142)</f>
        <v/>
      </c>
      <c r="CA142" s="452">
        <f>SUMIFS('QofE Def adjustments'!AE:AE,'QofE Def adjustments'!$E:$E,'Adjusted IS'!$E142)</f>
        <v/>
      </c>
      <c r="CB142" s="452">
        <f>SUMIFS('QofE Def adjustments'!AF:AF,'QofE Def adjustments'!$E:$E,'Adjusted IS'!$E142)</f>
        <v/>
      </c>
      <c r="CC142" s="452">
        <f>SUMIFS('QofE Def adjustments'!AG:AG,'QofE Def adjustments'!$E:$E,'Adjusted IS'!$E142)</f>
        <v/>
      </c>
      <c r="CD142" s="452">
        <f>SUMIFS('QofE Def adjustments'!AH:AH,'QofE Def adjustments'!$E:$E,'Adjusted IS'!$E142)</f>
        <v/>
      </c>
      <c r="CE142" s="452">
        <f>SUMIFS('QofE Def adjustments'!AI:AI,'QofE Def adjustments'!$E:$E,'Adjusted IS'!$E142)</f>
        <v/>
      </c>
      <c r="CF142" s="452">
        <f>SUMIFS('QofE Def adjustments'!AJ:AJ,'QofE Def adjustments'!$E:$E,'Adjusted IS'!$E142)</f>
        <v/>
      </c>
      <c r="CG142" s="452">
        <f>SUMIFS('QofE Def adjustments'!AK:AK,'QofE Def adjustments'!$E:$E,'Adjusted IS'!$E142)</f>
        <v/>
      </c>
      <c r="CH142" s="452">
        <f>SUMIFS('QofE Def adjustments'!AL:AL,'QofE Def adjustments'!$E:$E,'Adjusted IS'!$E142)</f>
        <v/>
      </c>
      <c r="CI142" s="452">
        <f>SUMIFS('QofE Def adjustments'!AM:AM,'QofE Def adjustments'!$E:$E,'Adjusted IS'!$E142)</f>
        <v/>
      </c>
      <c r="CJ142" s="452">
        <f>SUMIFS('QofE Def adjustments'!AN:AN,'QofE Def adjustments'!$E:$E,'Adjusted IS'!$E142)</f>
        <v/>
      </c>
      <c r="CK142" s="453">
        <f>SUMIFS('QofE Def adjustments'!AO:AO,'QofE Def adjustments'!$E:$E,'Adjusted IS'!$E142)</f>
        <v/>
      </c>
      <c r="CL142" s="452">
        <f>SUMIFS('QofE Def adjustments'!AP:AP,'QofE Def adjustments'!$E:$E,'Adjusted IS'!$E142)</f>
        <v/>
      </c>
      <c r="CM142" s="452">
        <f>SUMIFS('QofE Def adjustments'!AQ:AQ,'QofE Def adjustments'!$E:$E,'Adjusted IS'!$E142)</f>
        <v/>
      </c>
      <c r="CN142" s="452">
        <f>SUMIFS('QofE Def adjustments'!AR:AR,'QofE Def adjustments'!$E:$E,'Adjusted IS'!$E142)</f>
        <v/>
      </c>
      <c r="CO142" s="452">
        <f>SUMIFS('QofE Def adjustments'!AS:AS,'QofE Def adjustments'!$E:$E,'Adjusted IS'!$E142)</f>
        <v/>
      </c>
      <c r="CP142" s="452">
        <f>SUMIFS('QofE Def adjustments'!AT:AT,'QofE Def adjustments'!$E:$E,'Adjusted IS'!$E142)</f>
        <v/>
      </c>
      <c r="CQ142" s="462">
        <f>SUMIFS('QofE Def adjustments'!AU:AU,'QofE Def adjustments'!$E:$E,'Adjusted IS'!$E142)</f>
        <v/>
      </c>
      <c r="CR142" s="452">
        <f>SUM(BB142:BM142)</f>
        <v/>
      </c>
      <c r="CS142" s="452">
        <f>SUM(BN142:BY142)</f>
        <v/>
      </c>
      <c r="CT142" s="452">
        <f>SUM(BZ142:CK142)</f>
        <v/>
      </c>
      <c r="CU142" s="452">
        <f>SUM(CD142:CO142)</f>
        <v/>
      </c>
      <c r="CV142" s="452">
        <f>SUM(CF142:CQ142)</f>
        <v/>
      </c>
      <c r="CX142" s="452">
        <f>SUM(BB142,F142)</f>
        <v/>
      </c>
      <c r="CY142" s="452">
        <f>SUM(BC142,G142)</f>
        <v/>
      </c>
      <c r="CZ142" s="452">
        <f>SUM(BD142,H142)</f>
        <v/>
      </c>
      <c r="DA142" s="452">
        <f>SUM(BE142,I142)</f>
        <v/>
      </c>
      <c r="DB142" s="452">
        <f>SUM(BF142,J142)</f>
        <v/>
      </c>
      <c r="DC142" s="452">
        <f>SUM(BG142,K142)</f>
        <v/>
      </c>
      <c r="DD142" s="452">
        <f>SUM(BH142,L142)</f>
        <v/>
      </c>
      <c r="DE142" s="452">
        <f>SUM(BI142,M142)</f>
        <v/>
      </c>
      <c r="DF142" s="452">
        <f>SUM(BJ142,N142)</f>
        <v/>
      </c>
      <c r="DG142" s="452">
        <f>SUM(BK142,O142)</f>
        <v/>
      </c>
      <c r="DH142" s="452">
        <f>SUM(BL142,P142)</f>
        <v/>
      </c>
      <c r="DI142" s="453">
        <f>SUM(BM142,Q142)</f>
        <v/>
      </c>
      <c r="DJ142" s="452">
        <f>SUM(BN142,R142)</f>
        <v/>
      </c>
      <c r="DK142" s="452">
        <f>SUM(BO142,S142)</f>
        <v/>
      </c>
      <c r="DL142" s="452">
        <f>SUM(BP142,T142)</f>
        <v/>
      </c>
      <c r="DM142" s="452">
        <f>SUM(BQ142,U142)</f>
        <v/>
      </c>
      <c r="DN142" s="452">
        <f>SUM(BR142,V142)</f>
        <v/>
      </c>
      <c r="DO142" s="452">
        <f>SUM(BS142,W142)</f>
        <v/>
      </c>
      <c r="DP142" s="452">
        <f>SUM(BT142,X142)</f>
        <v/>
      </c>
      <c r="DQ142" s="452">
        <f>SUM(BU142,Y142)</f>
        <v/>
      </c>
      <c r="DR142" s="452">
        <f>SUM(BV142,Z142)</f>
        <v/>
      </c>
      <c r="DS142" s="452">
        <f>SUM(BW142,AA142)</f>
        <v/>
      </c>
      <c r="DT142" s="452">
        <f>SUM(BX142,AB142)</f>
        <v/>
      </c>
      <c r="DU142" s="453">
        <f>SUM(BY142,AC142)</f>
        <v/>
      </c>
      <c r="DV142" s="452">
        <f>SUM(BZ142,AD142)</f>
        <v/>
      </c>
      <c r="DW142" s="452">
        <f>SUM(CA142,AE142)</f>
        <v/>
      </c>
      <c r="DX142" s="452">
        <f>SUM(CB142,AF142)</f>
        <v/>
      </c>
      <c r="DY142" s="452">
        <f>SUM(CC142,AG142)</f>
        <v/>
      </c>
      <c r="DZ142" s="452">
        <f>SUM(CD142,AH142)</f>
        <v/>
      </c>
      <c r="EA142" s="452">
        <f>SUM(CE142,AI142)</f>
        <v/>
      </c>
      <c r="EB142" s="452">
        <f>SUM(CF142,AJ142)</f>
        <v/>
      </c>
      <c r="EC142" s="452">
        <f>SUM(CG142,AK142)</f>
        <v/>
      </c>
      <c r="ED142" s="452">
        <f>SUM(CH142,AL142)</f>
        <v/>
      </c>
      <c r="EE142" s="452">
        <f>SUM(CI142,AM142)</f>
        <v/>
      </c>
      <c r="EF142" s="452">
        <f>SUM(CJ142,AN142)</f>
        <v/>
      </c>
      <c r="EG142" s="453">
        <f>SUM(CK142,AO142)</f>
        <v/>
      </c>
      <c r="EH142" s="452">
        <f>SUM(CL142,AP142)</f>
        <v/>
      </c>
      <c r="EI142" s="452">
        <f>SUM(CM142,AQ142)</f>
        <v/>
      </c>
      <c r="EJ142" s="452">
        <f>SUM(CN142,AR142)</f>
        <v/>
      </c>
      <c r="EK142" s="452">
        <f>SUM(CO142,AS142)</f>
        <v/>
      </c>
      <c r="EL142" s="452">
        <f>SUM(CP142,AT142)</f>
        <v/>
      </c>
      <c r="EM142" s="462">
        <f>SUM(CQ142,AU142)</f>
        <v/>
      </c>
      <c r="EN142" s="452">
        <f>SUM(CX142:DI142)</f>
        <v/>
      </c>
      <c r="EO142" s="452">
        <f>SUM(DJ142:DU142)</f>
        <v/>
      </c>
      <c r="EP142" s="452">
        <f>SUM(DV142:EG142)</f>
        <v/>
      </c>
      <c r="EQ142" s="452">
        <f>SUM(DZ142:EK142)</f>
        <v/>
      </c>
      <c r="ER142" s="452">
        <f>SUM(EB142:EM142)</f>
        <v/>
      </c>
      <c r="ET142" s="452">
        <f>SUMIFS('QofE DD adjustments'!F:F,'QofE DD adjustments'!$E:$E,'Adjusted IS'!$E142)</f>
        <v/>
      </c>
      <c r="EU142" s="452">
        <f>SUMIFS('QofE DD adjustments'!G:G,'QofE DD adjustments'!$E:$E,'Adjusted IS'!$E142)</f>
        <v/>
      </c>
      <c r="EV142" s="452">
        <f>SUMIFS('QofE DD adjustments'!H:H,'QofE DD adjustments'!$E:$E,'Adjusted IS'!$E142)</f>
        <v/>
      </c>
      <c r="EW142" s="452">
        <f>SUMIFS('QofE DD adjustments'!I:I,'QofE DD adjustments'!$E:$E,'Adjusted IS'!$E142)</f>
        <v/>
      </c>
      <c r="EX142" s="452">
        <f>SUMIFS('QofE DD adjustments'!J:J,'QofE DD adjustments'!$E:$E,'Adjusted IS'!$E142)</f>
        <v/>
      </c>
      <c r="EY142" s="452">
        <f>SUMIFS('QofE DD adjustments'!K:K,'QofE DD adjustments'!$E:$E,'Adjusted IS'!$E142)</f>
        <v/>
      </c>
      <c r="EZ142" s="452">
        <f>SUMIFS('QofE DD adjustments'!L:L,'QofE DD adjustments'!$E:$E,'Adjusted IS'!$E142)</f>
        <v/>
      </c>
      <c r="FA142" s="452">
        <f>SUMIFS('QofE DD adjustments'!M:M,'QofE DD adjustments'!$E:$E,'Adjusted IS'!$E142)</f>
        <v/>
      </c>
      <c r="FB142" s="452">
        <f>SUMIFS('QofE DD adjustments'!N:N,'QofE DD adjustments'!$E:$E,'Adjusted IS'!$E142)</f>
        <v/>
      </c>
      <c r="FC142" s="452">
        <f>SUMIFS('QofE DD adjustments'!O:O,'QofE DD adjustments'!$E:$E,'Adjusted IS'!$E142)</f>
        <v/>
      </c>
      <c r="FD142" s="452">
        <f>SUMIFS('QofE DD adjustments'!P:P,'QofE DD adjustments'!$E:$E,'Adjusted IS'!$E142)</f>
        <v/>
      </c>
      <c r="FE142" s="453">
        <f>SUMIFS('QofE DD adjustments'!Q:Q,'QofE DD adjustments'!$E:$E,'Adjusted IS'!$E142)</f>
        <v/>
      </c>
      <c r="FF142" s="452">
        <f>SUMIFS('QofE DD adjustments'!R:R,'QofE DD adjustments'!$E:$E,'Adjusted IS'!$E142)</f>
        <v/>
      </c>
      <c r="FG142" s="452">
        <f>SUMIFS('QofE DD adjustments'!S:S,'QofE DD adjustments'!$E:$E,'Adjusted IS'!$E142)</f>
        <v/>
      </c>
      <c r="FH142" s="452">
        <f>SUMIFS('QofE DD adjustments'!T:T,'QofE DD adjustments'!$E:$E,'Adjusted IS'!$E142)</f>
        <v/>
      </c>
      <c r="FI142" s="452">
        <f>SUMIFS('QofE DD adjustments'!U:U,'QofE DD adjustments'!$E:$E,'Adjusted IS'!$E142)</f>
        <v/>
      </c>
      <c r="FJ142" s="452">
        <f>SUMIFS('QofE DD adjustments'!V:V,'QofE DD adjustments'!$E:$E,'Adjusted IS'!$E142)</f>
        <v/>
      </c>
      <c r="FK142" s="452">
        <f>SUMIFS('QofE DD adjustments'!W:W,'QofE DD adjustments'!$E:$E,'Adjusted IS'!$E142)</f>
        <v/>
      </c>
      <c r="FL142" s="452">
        <f>SUMIFS('QofE DD adjustments'!X:X,'QofE DD adjustments'!$E:$E,'Adjusted IS'!$E142)</f>
        <v/>
      </c>
      <c r="FM142" s="452">
        <f>SUMIFS('QofE DD adjustments'!Y:Y,'QofE DD adjustments'!$E:$E,'Adjusted IS'!$E142)</f>
        <v/>
      </c>
      <c r="FN142" s="452">
        <f>SUMIFS('QofE DD adjustments'!Z:Z,'QofE DD adjustments'!$E:$E,'Adjusted IS'!$E142)</f>
        <v/>
      </c>
      <c r="FO142" s="452">
        <f>SUMIFS('QofE DD adjustments'!AA:AA,'QofE DD adjustments'!$E:$E,'Adjusted IS'!$E142)</f>
        <v/>
      </c>
      <c r="FP142" s="452">
        <f>SUMIFS('QofE DD adjustments'!AB:AB,'QofE DD adjustments'!$E:$E,'Adjusted IS'!$E142)</f>
        <v/>
      </c>
      <c r="FQ142" s="453">
        <f>SUMIFS('QofE DD adjustments'!AC:AC,'QofE DD adjustments'!$E:$E,'Adjusted IS'!$E142)</f>
        <v/>
      </c>
      <c r="FR142" s="452">
        <f>SUMIFS('QofE DD adjustments'!AD:AD,'QofE DD adjustments'!$E:$E,'Adjusted IS'!$E142)</f>
        <v/>
      </c>
      <c r="FS142" s="452">
        <f>SUMIFS('QofE DD adjustments'!AE:AE,'QofE DD adjustments'!$E:$E,'Adjusted IS'!$E142)</f>
        <v/>
      </c>
      <c r="FT142" s="452">
        <f>SUMIFS('QofE DD adjustments'!AF:AF,'QofE DD adjustments'!$E:$E,'Adjusted IS'!$E142)</f>
        <v/>
      </c>
      <c r="FU142" s="452">
        <f>SUMIFS('QofE DD adjustments'!AG:AG,'QofE DD adjustments'!$E:$E,'Adjusted IS'!$E142)</f>
        <v/>
      </c>
      <c r="FV142" s="452">
        <f>SUMIFS('QofE DD adjustments'!AH:AH,'QofE DD adjustments'!$E:$E,'Adjusted IS'!$E142)</f>
        <v/>
      </c>
      <c r="FW142" s="452">
        <f>SUMIFS('QofE DD adjustments'!AI:AI,'QofE DD adjustments'!$E:$E,'Adjusted IS'!$E142)</f>
        <v/>
      </c>
      <c r="FX142" s="452">
        <f>SUMIFS('QofE DD adjustments'!AJ:AJ,'QofE DD adjustments'!$E:$E,'Adjusted IS'!$E142)</f>
        <v/>
      </c>
      <c r="FY142" s="452">
        <f>SUMIFS('QofE DD adjustments'!AK:AK,'QofE DD adjustments'!$E:$E,'Adjusted IS'!$E142)</f>
        <v/>
      </c>
      <c r="FZ142" s="452">
        <f>SUMIFS('QofE DD adjustments'!AL:AL,'QofE DD adjustments'!$E:$E,'Adjusted IS'!$E142)</f>
        <v/>
      </c>
      <c r="GA142" s="452">
        <f>SUMIFS('QofE DD adjustments'!AM:AM,'QofE DD adjustments'!$E:$E,'Adjusted IS'!$E142)</f>
        <v/>
      </c>
      <c r="GB142" s="452">
        <f>SUMIFS('QofE DD adjustments'!AN:AN,'QofE DD adjustments'!$E:$E,'Adjusted IS'!$E142)</f>
        <v/>
      </c>
      <c r="GC142" s="453">
        <f>SUMIFS('QofE DD adjustments'!AO:AO,'QofE DD adjustments'!$E:$E,'Adjusted IS'!$E142)</f>
        <v/>
      </c>
      <c r="GD142" s="452">
        <f>SUMIFS('QofE DD adjustments'!AP:AP,'QofE DD adjustments'!$E:$E,'Adjusted IS'!$E142)</f>
        <v/>
      </c>
      <c r="GE142" s="452">
        <f>SUMIFS('QofE DD adjustments'!AQ:AQ,'QofE DD adjustments'!$E:$E,'Adjusted IS'!$E142)</f>
        <v/>
      </c>
      <c r="GF142" s="452">
        <f>SUMIFS('QofE DD adjustments'!AR:AR,'QofE DD adjustments'!$E:$E,'Adjusted IS'!$E142)</f>
        <v/>
      </c>
      <c r="GG142" s="452">
        <f>SUMIFS('QofE DD adjustments'!AS:AS,'QofE DD adjustments'!$E:$E,'Adjusted IS'!$E142)</f>
        <v/>
      </c>
      <c r="GH142" s="452">
        <f>SUMIFS('QofE DD adjustments'!AT:AT,'QofE DD adjustments'!$E:$E,'Adjusted IS'!$E142)</f>
        <v/>
      </c>
      <c r="GI142" s="462">
        <f>SUMIFS('QofE DD adjustments'!AU:AU,'QofE DD adjustments'!$E:$E,'Adjusted IS'!$E142)</f>
        <v/>
      </c>
      <c r="GJ142" s="452">
        <f>SUM(ET142:FE142)</f>
        <v/>
      </c>
      <c r="GK142" s="452">
        <f>SUM(FF142:FQ142)</f>
        <v/>
      </c>
      <c r="GL142" s="452">
        <f>SUM(FR142:GC142)</f>
        <v/>
      </c>
      <c r="GM142" s="452">
        <f>SUM(FV142:GG142)</f>
        <v/>
      </c>
      <c r="GN142" s="452">
        <f>SUM(FX142:GI142)</f>
        <v/>
      </c>
      <c r="GP142" s="452">
        <f>SUM(ET142,CX142)</f>
        <v/>
      </c>
      <c r="GQ142" s="452">
        <f>SUM(EU142,CY142)</f>
        <v/>
      </c>
      <c r="GR142" s="452">
        <f>SUM(EV142,CZ142)</f>
        <v/>
      </c>
      <c r="GS142" s="452">
        <f>SUM(EW142,DA142)</f>
        <v/>
      </c>
      <c r="GT142" s="452">
        <f>SUM(EX142,DB142)</f>
        <v/>
      </c>
      <c r="GU142" s="452">
        <f>SUM(EY142,DC142)</f>
        <v/>
      </c>
      <c r="GV142" s="452">
        <f>SUM(EZ142,DD142)</f>
        <v/>
      </c>
      <c r="GW142" s="452">
        <f>SUM(FA142,DE142)</f>
        <v/>
      </c>
      <c r="GX142" s="452">
        <f>SUM(FB142,DF142)</f>
        <v/>
      </c>
      <c r="GY142" s="452">
        <f>SUM(FC142,DG142)</f>
        <v/>
      </c>
      <c r="GZ142" s="452">
        <f>SUM(FD142,DH142)</f>
        <v/>
      </c>
      <c r="HA142" s="453">
        <f>SUM(FE142,DI142)</f>
        <v/>
      </c>
      <c r="HB142" s="452">
        <f>SUM(FF142,DJ142)</f>
        <v/>
      </c>
      <c r="HC142" s="452">
        <f>SUM(FG142,DK142)</f>
        <v/>
      </c>
      <c r="HD142" s="452">
        <f>SUM(FH142,DL142)</f>
        <v/>
      </c>
      <c r="HE142" s="452">
        <f>SUM(FI142,DM142)</f>
        <v/>
      </c>
      <c r="HF142" s="452">
        <f>SUM(FJ142,DN142)</f>
        <v/>
      </c>
      <c r="HG142" s="452">
        <f>SUM(FK142,DO142)</f>
        <v/>
      </c>
      <c r="HH142" s="452">
        <f>SUM(FL142,DP142)</f>
        <v/>
      </c>
      <c r="HI142" s="452">
        <f>SUM(FM142,DQ142)</f>
        <v/>
      </c>
      <c r="HJ142" s="452">
        <f>SUM(FN142,DR142)</f>
        <v/>
      </c>
      <c r="HK142" s="452">
        <f>SUM(FO142,DS142)</f>
        <v/>
      </c>
      <c r="HL142" s="452">
        <f>SUM(FP142,DT142)</f>
        <v/>
      </c>
      <c r="HM142" s="453">
        <f>SUM(FQ142,DU142)</f>
        <v/>
      </c>
      <c r="HN142" s="452">
        <f>SUM(FR142,DV142)</f>
        <v/>
      </c>
      <c r="HO142" s="452">
        <f>SUM(FS142,DW142)</f>
        <v/>
      </c>
      <c r="HP142" s="452">
        <f>SUM(FT142,DX142)</f>
        <v/>
      </c>
      <c r="HQ142" s="452">
        <f>SUM(FU142,DY142)</f>
        <v/>
      </c>
      <c r="HR142" s="452">
        <f>SUM(FV142,DZ142)</f>
        <v/>
      </c>
      <c r="HS142" s="452">
        <f>SUM(FW142,EA142)</f>
        <v/>
      </c>
      <c r="HT142" s="452">
        <f>SUM(FX142,EB142)</f>
        <v/>
      </c>
      <c r="HU142" s="452">
        <f>SUM(FY142,EC142)</f>
        <v/>
      </c>
      <c r="HV142" s="452">
        <f>SUM(FZ142,ED142)</f>
        <v/>
      </c>
      <c r="HW142" s="452">
        <f>SUM(GA142,EE142)</f>
        <v/>
      </c>
      <c r="HX142" s="452">
        <f>SUM(GB142,EF142)</f>
        <v/>
      </c>
      <c r="HY142" s="453">
        <f>SUM(GC142,EG142)</f>
        <v/>
      </c>
      <c r="HZ142" s="452">
        <f>SUM(GD142,EH142)</f>
        <v/>
      </c>
      <c r="IA142" s="452">
        <f>SUM(GE142,EI142)</f>
        <v/>
      </c>
      <c r="IB142" s="452">
        <f>SUM(GF142,EJ142)</f>
        <v/>
      </c>
      <c r="IC142" s="452">
        <f>SUM(GG142,EK142)</f>
        <v/>
      </c>
      <c r="ID142" s="452">
        <f>SUM(GH142,EL142)</f>
        <v/>
      </c>
      <c r="IE142" s="462">
        <f>SUM(GI142,EM142)</f>
        <v/>
      </c>
      <c r="IF142" s="452">
        <f>SUM(GP142:HA142)</f>
        <v/>
      </c>
      <c r="IG142" s="452">
        <f>SUM(HB142:HM142)</f>
        <v/>
      </c>
      <c r="IH142" s="452">
        <f>SUM(HN142:HY142)</f>
        <v/>
      </c>
      <c r="II142" s="452">
        <f>SUM(HR142:IC142)</f>
        <v/>
      </c>
      <c r="IJ142" s="452">
        <f>SUM(HT142:IE142)</f>
        <v/>
      </c>
      <c r="IL142" s="452">
        <f>SUMIFS('QofE PF adjustments'!F:F,'QofE PF adjustments'!$E:$E,'Adjusted IS'!$E142)</f>
        <v/>
      </c>
      <c r="IM142" s="452">
        <f>SUMIFS('QofE PF adjustments'!G:G,'QofE PF adjustments'!$E:$E,'Adjusted IS'!$E142)</f>
        <v/>
      </c>
      <c r="IN142" s="452">
        <f>SUMIFS('QofE PF adjustments'!H:H,'QofE PF adjustments'!$E:$E,'Adjusted IS'!$E142)</f>
        <v/>
      </c>
      <c r="IO142" s="452">
        <f>SUMIFS('QofE PF adjustments'!I:I,'QofE PF adjustments'!$E:$E,'Adjusted IS'!$E142)</f>
        <v/>
      </c>
      <c r="IP142" s="452">
        <f>SUMIFS('QofE PF adjustments'!J:J,'QofE PF adjustments'!$E:$E,'Adjusted IS'!$E142)</f>
        <v/>
      </c>
      <c r="IQ142" s="452">
        <f>SUMIFS('QofE PF adjustments'!K:K,'QofE PF adjustments'!$E:$E,'Adjusted IS'!$E142)</f>
        <v/>
      </c>
      <c r="IR142" s="452">
        <f>SUMIFS('QofE PF adjustments'!L:L,'QofE PF adjustments'!$E:$E,'Adjusted IS'!$E142)</f>
        <v/>
      </c>
      <c r="IS142" s="452">
        <f>SUMIFS('QofE PF adjustments'!M:M,'QofE PF adjustments'!$E:$E,'Adjusted IS'!$E142)</f>
        <v/>
      </c>
      <c r="IT142" s="452">
        <f>SUMIFS('QofE PF adjustments'!N:N,'QofE PF adjustments'!$E:$E,'Adjusted IS'!$E142)</f>
        <v/>
      </c>
      <c r="IU142" s="452">
        <f>SUMIFS('QofE PF adjustments'!O:O,'QofE PF adjustments'!$E:$E,'Adjusted IS'!$E142)</f>
        <v/>
      </c>
      <c r="IV142" s="452">
        <f>SUMIFS('QofE PF adjustments'!P:P,'QofE PF adjustments'!$E:$E,'Adjusted IS'!$E142)</f>
        <v/>
      </c>
      <c r="IW142" s="453">
        <f>SUMIFS('QofE PF adjustments'!Q:Q,'QofE PF adjustments'!$E:$E,'Adjusted IS'!$E142)</f>
        <v/>
      </c>
      <c r="IX142" s="452">
        <f>SUMIFS('QofE PF adjustments'!R:R,'QofE PF adjustments'!$E:$E,'Adjusted IS'!$E142)</f>
        <v/>
      </c>
      <c r="IY142" s="452">
        <f>SUMIFS('QofE PF adjustments'!S:S,'QofE PF adjustments'!$E:$E,'Adjusted IS'!$E142)</f>
        <v/>
      </c>
      <c r="IZ142" s="452">
        <f>SUMIFS('QofE PF adjustments'!T:T,'QofE PF adjustments'!$E:$E,'Adjusted IS'!$E142)</f>
        <v/>
      </c>
      <c r="JA142" s="452">
        <f>SUMIFS('QofE PF adjustments'!U:U,'QofE PF adjustments'!$E:$E,'Adjusted IS'!$E142)</f>
        <v/>
      </c>
      <c r="JB142" s="452">
        <f>SUMIFS('QofE PF adjustments'!V:V,'QofE PF adjustments'!$E:$E,'Adjusted IS'!$E142)</f>
        <v/>
      </c>
      <c r="JC142" s="452">
        <f>SUMIFS('QofE PF adjustments'!W:W,'QofE PF adjustments'!$E:$E,'Adjusted IS'!$E142)</f>
        <v/>
      </c>
      <c r="JD142" s="452">
        <f>SUMIFS('QofE PF adjustments'!X:X,'QofE PF adjustments'!$E:$E,'Adjusted IS'!$E142)</f>
        <v/>
      </c>
      <c r="JE142" s="452">
        <f>SUMIFS('QofE PF adjustments'!Y:Y,'QofE PF adjustments'!$E:$E,'Adjusted IS'!$E142)</f>
        <v/>
      </c>
      <c r="JF142" s="452">
        <f>SUMIFS('QofE PF adjustments'!Z:Z,'QofE PF adjustments'!$E:$E,'Adjusted IS'!$E142)</f>
        <v/>
      </c>
      <c r="JG142" s="452">
        <f>SUMIFS('QofE PF adjustments'!AA:AA,'QofE PF adjustments'!$E:$E,'Adjusted IS'!$E142)</f>
        <v/>
      </c>
      <c r="JH142" s="452">
        <f>SUMIFS('QofE PF adjustments'!AB:AB,'QofE PF adjustments'!$E:$E,'Adjusted IS'!$E142)</f>
        <v/>
      </c>
      <c r="JI142" s="453">
        <f>SUMIFS('QofE PF adjustments'!AC:AC,'QofE PF adjustments'!$E:$E,'Adjusted IS'!$E142)</f>
        <v/>
      </c>
      <c r="JJ142" s="452">
        <f>SUMIFS('QofE PF adjustments'!AD:AD,'QofE PF adjustments'!$E:$E,'Adjusted IS'!$E142)</f>
        <v/>
      </c>
      <c r="JK142" s="452">
        <f>SUMIFS('QofE PF adjustments'!AE:AE,'QofE PF adjustments'!$E:$E,'Adjusted IS'!$E142)</f>
        <v/>
      </c>
      <c r="JL142" s="452">
        <f>SUMIFS('QofE PF adjustments'!AF:AF,'QofE PF adjustments'!$E:$E,'Adjusted IS'!$E142)</f>
        <v/>
      </c>
      <c r="JM142" s="452">
        <f>SUMIFS('QofE PF adjustments'!AG:AG,'QofE PF adjustments'!$E:$E,'Adjusted IS'!$E142)</f>
        <v/>
      </c>
      <c r="JN142" s="452">
        <f>SUMIFS('QofE PF adjustments'!AH:AH,'QofE PF adjustments'!$E:$E,'Adjusted IS'!$E142)</f>
        <v/>
      </c>
      <c r="JO142" s="452">
        <f>SUMIFS('QofE PF adjustments'!AI:AI,'QofE PF adjustments'!$E:$E,'Adjusted IS'!$E142)</f>
        <v/>
      </c>
      <c r="JP142" s="452">
        <f>SUMIFS('QofE PF adjustments'!AJ:AJ,'QofE PF adjustments'!$E:$E,'Adjusted IS'!$E142)</f>
        <v/>
      </c>
      <c r="JQ142" s="452">
        <f>SUMIFS('QofE PF adjustments'!AK:AK,'QofE PF adjustments'!$E:$E,'Adjusted IS'!$E142)</f>
        <v/>
      </c>
      <c r="JR142" s="452">
        <f>SUMIFS('QofE PF adjustments'!AL:AL,'QofE PF adjustments'!$E:$E,'Adjusted IS'!$E142)</f>
        <v/>
      </c>
      <c r="JS142" s="452">
        <f>SUMIFS('QofE PF adjustments'!AM:AM,'QofE PF adjustments'!$E:$E,'Adjusted IS'!$E142)</f>
        <v/>
      </c>
      <c r="JT142" s="452">
        <f>SUMIFS('QofE PF adjustments'!AN:AN,'QofE PF adjustments'!$E:$E,'Adjusted IS'!$E142)</f>
        <v/>
      </c>
      <c r="JU142" s="453">
        <f>SUMIFS('QofE PF adjustments'!AO:AO,'QofE PF adjustments'!$E:$E,'Adjusted IS'!$E142)</f>
        <v/>
      </c>
      <c r="JV142" s="452">
        <f>SUMIFS('QofE PF adjustments'!AP:AP,'QofE PF adjustments'!$E:$E,'Adjusted IS'!$E142)</f>
        <v/>
      </c>
      <c r="JW142" s="452">
        <f>SUMIFS('QofE PF adjustments'!AQ:AQ,'QofE PF adjustments'!$E:$E,'Adjusted IS'!$E142)</f>
        <v/>
      </c>
      <c r="JX142" s="452">
        <f>SUMIFS('QofE PF adjustments'!AR:AR,'QofE PF adjustments'!$E:$E,'Adjusted IS'!$E142)</f>
        <v/>
      </c>
      <c r="JY142" s="452">
        <f>SUMIFS('QofE PF adjustments'!AS:AS,'QofE PF adjustments'!$E:$E,'Adjusted IS'!$E142)</f>
        <v/>
      </c>
      <c r="JZ142" s="452">
        <f>SUMIFS('QofE PF adjustments'!AT:AT,'QofE PF adjustments'!$E:$E,'Adjusted IS'!$E142)</f>
        <v/>
      </c>
      <c r="KA142" s="462">
        <f>SUMIFS('QofE PF adjustments'!AU:AU,'QofE PF adjustments'!$E:$E,'Adjusted IS'!$E142)</f>
        <v/>
      </c>
      <c r="KB142" s="452">
        <f>SUM(IL142:IW142)</f>
        <v/>
      </c>
      <c r="KC142" s="452">
        <f>SUM(IX142:JI142)</f>
        <v/>
      </c>
      <c r="KD142" s="452">
        <f>SUM(JJ142:JU142)</f>
        <v/>
      </c>
      <c r="KE142" s="452">
        <f>SUM(JN142:JY142)</f>
        <v/>
      </c>
      <c r="KF142" s="452">
        <f>SUM(JP142:KA142)</f>
        <v/>
      </c>
      <c r="KH142" s="452">
        <f>SUM(IL142,GP142)</f>
        <v/>
      </c>
      <c r="KI142" s="452">
        <f>SUM(IM142,GQ142)</f>
        <v/>
      </c>
      <c r="KJ142" s="452">
        <f>SUM(IN142,GR142)</f>
        <v/>
      </c>
      <c r="KK142" s="452">
        <f>SUM(IO142,GS142)</f>
        <v/>
      </c>
      <c r="KL142" s="452">
        <f>SUM(IP142,GT142)</f>
        <v/>
      </c>
      <c r="KM142" s="452">
        <f>SUM(IQ142,GU142)</f>
        <v/>
      </c>
      <c r="KN142" s="452">
        <f>SUM(IR142,GV142)</f>
        <v/>
      </c>
      <c r="KO142" s="452">
        <f>SUM(IS142,GW142)</f>
        <v/>
      </c>
      <c r="KP142" s="452">
        <f>SUM(IT142,GX142)</f>
        <v/>
      </c>
      <c r="KQ142" s="452">
        <f>SUM(IU142,GY142)</f>
        <v/>
      </c>
      <c r="KR142" s="452">
        <f>SUM(IV142,GZ142)</f>
        <v/>
      </c>
      <c r="KS142" s="453">
        <f>SUM(IW142,HA142)</f>
        <v/>
      </c>
      <c r="KT142" s="452">
        <f>SUM(IX142,HB142)</f>
        <v/>
      </c>
      <c r="KU142" s="452">
        <f>SUM(IY142,HC142)</f>
        <v/>
      </c>
      <c r="KV142" s="452">
        <f>SUM(IZ142,HD142)</f>
        <v/>
      </c>
      <c r="KW142" s="452">
        <f>SUM(JA142,HE142)</f>
        <v/>
      </c>
      <c r="KX142" s="452">
        <f>SUM(JB142,HF142)</f>
        <v/>
      </c>
      <c r="KY142" s="452">
        <f>SUM(JC142,HG142)</f>
        <v/>
      </c>
      <c r="KZ142" s="452">
        <f>SUM(JD142,HH142)</f>
        <v/>
      </c>
      <c r="LA142" s="452">
        <f>SUM(JE142,HI142)</f>
        <v/>
      </c>
      <c r="LB142" s="452">
        <f>SUM(JF142,HJ142)</f>
        <v/>
      </c>
      <c r="LC142" s="452">
        <f>SUM(JG142,HK142)</f>
        <v/>
      </c>
      <c r="LD142" s="452">
        <f>SUM(JH142,HL142)</f>
        <v/>
      </c>
      <c r="LE142" s="453">
        <f>SUM(JI142,HM142)</f>
        <v/>
      </c>
      <c r="LF142" s="452">
        <f>SUM(JJ142,HN142)</f>
        <v/>
      </c>
      <c r="LG142" s="452">
        <f>SUM(JK142,HO142)</f>
        <v/>
      </c>
      <c r="LH142" s="452">
        <f>SUM(JL142,HP142)</f>
        <v/>
      </c>
      <c r="LI142" s="452">
        <f>SUM(JM142,HQ142)</f>
        <v/>
      </c>
      <c r="LJ142" s="452">
        <f>SUM(JN142,HR142)</f>
        <v/>
      </c>
      <c r="LK142" s="452">
        <f>SUM(JO142,HS142)</f>
        <v/>
      </c>
      <c r="LL142" s="452">
        <f>SUM(JP142,HT142)</f>
        <v/>
      </c>
      <c r="LM142" s="452">
        <f>SUM(JQ142,HU142)</f>
        <v/>
      </c>
      <c r="LN142" s="452">
        <f>SUM(JR142,HV142)</f>
        <v/>
      </c>
      <c r="LO142" s="452">
        <f>SUM(JS142,HW142)</f>
        <v/>
      </c>
      <c r="LP142" s="452">
        <f>SUM(JT142,HX142)</f>
        <v/>
      </c>
      <c r="LQ142" s="453">
        <f>SUM(JU142,HY142)</f>
        <v/>
      </c>
      <c r="LR142" s="452">
        <f>SUM(JV142,HZ142)</f>
        <v/>
      </c>
      <c r="LS142" s="452">
        <f>SUM(JW142,IA142)</f>
        <v/>
      </c>
      <c r="LT142" s="452">
        <f>SUM(JX142,IB142)</f>
        <v/>
      </c>
      <c r="LU142" s="452">
        <f>SUM(JY142,IC142)</f>
        <v/>
      </c>
      <c r="LV142" s="452">
        <f>SUM(JZ142,ID142)</f>
        <v/>
      </c>
      <c r="LW142" s="462">
        <f>SUM(KA142,IE142)</f>
        <v/>
      </c>
      <c r="LX142" s="452">
        <f>SUM(KH142:KS142)</f>
        <v/>
      </c>
      <c r="LY142" s="452">
        <f>SUM(KT142:LE142)</f>
        <v/>
      </c>
      <c r="LZ142" s="452">
        <f>SUM(LF142:LQ142)</f>
        <v/>
      </c>
      <c r="MA142" s="452">
        <f>SUM(LJ142:LU142)</f>
        <v/>
      </c>
      <c r="MB142" s="452">
        <f>SUM(LL142:LW142)</f>
        <v/>
      </c>
      <c r="MD142" s="524">
        <f>IFERROR(KH142/KH$117,0)</f>
        <v/>
      </c>
      <c r="ME142" s="524">
        <f>IFERROR(KI142/KI$117,0)</f>
        <v/>
      </c>
      <c r="MF142" s="524">
        <f>IFERROR(KJ142/KJ$117,0)</f>
        <v/>
      </c>
      <c r="MG142" s="524">
        <f>IFERROR(KK142/KK$117,0)</f>
        <v/>
      </c>
      <c r="MH142" s="524">
        <f>IFERROR(KL142/KL$117,0)</f>
        <v/>
      </c>
      <c r="MI142" s="524">
        <f>IFERROR(KM142/KM$117,0)</f>
        <v/>
      </c>
      <c r="MJ142" s="524">
        <f>IFERROR(KN142/KN$117,0)</f>
        <v/>
      </c>
      <c r="MK142" s="524">
        <f>IFERROR(KO142/KO$117,0)</f>
        <v/>
      </c>
      <c r="ML142" s="524">
        <f>IFERROR(KP142/KP$117,0)</f>
        <v/>
      </c>
      <c r="MM142" s="524">
        <f>IFERROR(KQ142/KQ$117,0)</f>
        <v/>
      </c>
      <c r="MN142" s="524">
        <f>IFERROR(KR142/KR$117,0)</f>
        <v/>
      </c>
      <c r="MO142" s="525">
        <f>IFERROR(KS142/KS$117,0)</f>
        <v/>
      </c>
      <c r="MP142" s="524">
        <f>IFERROR(KT142/KT$117,0)</f>
        <v/>
      </c>
      <c r="MQ142" s="524">
        <f>IFERROR(KU142/KU$117,0)</f>
        <v/>
      </c>
      <c r="MR142" s="524">
        <f>IFERROR(KV142/KV$117,0)</f>
        <v/>
      </c>
      <c r="MS142" s="524">
        <f>IFERROR(KW142/KW$117,0)</f>
        <v/>
      </c>
      <c r="MT142" s="524">
        <f>IFERROR(KX142/KX$117,0)</f>
        <v/>
      </c>
      <c r="MU142" s="524">
        <f>IFERROR(KY142/KY$117,0)</f>
        <v/>
      </c>
      <c r="MV142" s="524">
        <f>IFERROR(KZ142/KZ$117,0)</f>
        <v/>
      </c>
      <c r="MW142" s="524">
        <f>IFERROR(LA142/LA$117,0)</f>
        <v/>
      </c>
      <c r="MX142" s="524">
        <f>IFERROR(LB142/LB$117,0)</f>
        <v/>
      </c>
      <c r="MY142" s="524">
        <f>IFERROR(LC142/LC$117,0)</f>
        <v/>
      </c>
      <c r="MZ142" s="524">
        <f>IFERROR(LD142/LD$117,0)</f>
        <v/>
      </c>
      <c r="NA142" s="525">
        <f>IFERROR(LE142/LE$117,0)</f>
        <v/>
      </c>
      <c r="NB142" s="524">
        <f>IFERROR(LF142/LF$117,0)</f>
        <v/>
      </c>
      <c r="NC142" s="524">
        <f>IFERROR(LG142/LG$117,0)</f>
        <v/>
      </c>
      <c r="ND142" s="524">
        <f>IFERROR(LH142/LH$117,0)</f>
        <v/>
      </c>
      <c r="NE142" s="524">
        <f>IFERROR(LI142/LI$117,0)</f>
        <v/>
      </c>
      <c r="NF142" s="524">
        <f>IFERROR(LJ142/LJ$117,0)</f>
        <v/>
      </c>
      <c r="NG142" s="524">
        <f>IFERROR(LK142/LK$117,0)</f>
        <v/>
      </c>
      <c r="NH142" s="524">
        <f>IFERROR(LL142/LL$117,0)</f>
        <v/>
      </c>
      <c r="NI142" s="524">
        <f>IFERROR(LM142/LM$117,0)</f>
        <v/>
      </c>
      <c r="NJ142" s="524">
        <f>IFERROR(LN142/LN$117,0)</f>
        <v/>
      </c>
      <c r="NK142" s="524">
        <f>IFERROR(LO142/LO$117,0)</f>
        <v/>
      </c>
      <c r="NL142" s="524">
        <f>IFERROR(LP142/LP$117,0)</f>
        <v/>
      </c>
      <c r="NM142" s="525">
        <f>IFERROR(LQ142/LQ$117,0)</f>
        <v/>
      </c>
      <c r="NN142" s="524">
        <f>IFERROR(LR142/LR$117,0)</f>
        <v/>
      </c>
      <c r="NO142" s="524">
        <f>IFERROR(LS142/LS$117,0)</f>
        <v/>
      </c>
      <c r="NP142" s="524">
        <f>IFERROR(LT142/LT$117,0)</f>
        <v/>
      </c>
      <c r="NQ142" s="524">
        <f>IFERROR(LU142/LU$117,0)</f>
        <v/>
      </c>
      <c r="NR142" s="524">
        <f>IFERROR(LV142/LV$117,0)</f>
        <v/>
      </c>
      <c r="NS142" s="1756">
        <f>IFERROR(LW142/LW$117,0)</f>
        <v/>
      </c>
      <c r="NT142" s="524">
        <f>IFERROR(LX142/LX$117,0)</f>
        <v/>
      </c>
      <c r="NU142" s="524">
        <f>IFERROR(LY142/LY$117,0)</f>
        <v/>
      </c>
      <c r="NV142" s="524">
        <f>IFERROR(LZ142/LZ$117,0)</f>
        <v/>
      </c>
      <c r="NW142" s="524">
        <f>IFERROR(MA142/MA$117,0)</f>
        <v/>
      </c>
      <c r="NX142" s="524">
        <f>IFERROR(MB142/MB$117,0)</f>
        <v/>
      </c>
      <c r="NZ142" s="452">
        <f>LY142-LX142</f>
        <v/>
      </c>
      <c r="OA142" s="452">
        <f>LZ142-LY142</f>
        <v/>
      </c>
      <c r="OB142" s="452">
        <f>MA142-LZ142</f>
        <v/>
      </c>
      <c r="OC142" s="452">
        <f>MB142-LZ142</f>
        <v/>
      </c>
      <c r="OD142" s="1501" t="n"/>
      <c r="OE142" s="434" t="inlineStr">
        <is>
          <t>Variable expenses</t>
        </is>
      </c>
      <c r="OF142" s="434" t="inlineStr">
        <is>
          <t>Variable expenses</t>
        </is>
      </c>
      <c r="OG142" s="434" t="inlineStr">
        <is>
          <t>Variable expenses</t>
        </is>
      </c>
    </row>
    <row r="143" outlineLevel="2" ht="12" customFormat="1" customHeight="1" s="431">
      <c r="A143" s="1523" t="n"/>
      <c r="B143" s="1521" t="n"/>
      <c r="C143" s="768" t="inlineStr">
        <is>
          <t>Cogs - iso h2h others</t>
        </is>
      </c>
      <c r="D143" s="771" t="n">
        <v>501456</v>
      </c>
      <c r="E143" s="771">
        <f>CONCATENATE(D143," - ",C143)</f>
        <v/>
      </c>
      <c r="F143" s="452">
        <f>'Income statement'!F143</f>
        <v/>
      </c>
      <c r="G143" s="452">
        <f>'Income statement'!G143</f>
        <v/>
      </c>
      <c r="H143" s="452">
        <f>'Income statement'!H143</f>
        <v/>
      </c>
      <c r="I143" s="452">
        <f>'Income statement'!I143</f>
        <v/>
      </c>
      <c r="J143" s="452">
        <f>'Income statement'!J143</f>
        <v/>
      </c>
      <c r="K143" s="452">
        <f>'Income statement'!K143</f>
        <v/>
      </c>
      <c r="L143" s="452">
        <f>'Income statement'!L143</f>
        <v/>
      </c>
      <c r="M143" s="452">
        <f>'Income statement'!M143</f>
        <v/>
      </c>
      <c r="N143" s="452">
        <f>'Income statement'!N143</f>
        <v/>
      </c>
      <c r="O143" s="452">
        <f>'Income statement'!O143</f>
        <v/>
      </c>
      <c r="P143" s="452">
        <f>'Income statement'!P143</f>
        <v/>
      </c>
      <c r="Q143" s="453">
        <f>'Income statement'!Q143</f>
        <v/>
      </c>
      <c r="R143" s="452">
        <f>'Income statement'!R143</f>
        <v/>
      </c>
      <c r="S143" s="452">
        <f>'Income statement'!S143</f>
        <v/>
      </c>
      <c r="T143" s="452">
        <f>'Income statement'!T143</f>
        <v/>
      </c>
      <c r="U143" s="452">
        <f>'Income statement'!U143</f>
        <v/>
      </c>
      <c r="V143" s="452">
        <f>'Income statement'!V143</f>
        <v/>
      </c>
      <c r="W143" s="452">
        <f>'Income statement'!W143</f>
        <v/>
      </c>
      <c r="X143" s="452">
        <f>'Income statement'!X143</f>
        <v/>
      </c>
      <c r="Y143" s="452">
        <f>'Income statement'!Y143</f>
        <v/>
      </c>
      <c r="Z143" s="452">
        <f>'Income statement'!Z143</f>
        <v/>
      </c>
      <c r="AA143" s="452">
        <f>'Income statement'!AA143</f>
        <v/>
      </c>
      <c r="AB143" s="452">
        <f>'Income statement'!AB143</f>
        <v/>
      </c>
      <c r="AC143" s="453">
        <f>'Income statement'!AC143</f>
        <v/>
      </c>
      <c r="AD143" s="452">
        <f>'Income statement'!AD143</f>
        <v/>
      </c>
      <c r="AE143" s="452">
        <f>'Income statement'!AE143</f>
        <v/>
      </c>
      <c r="AF143" s="452">
        <f>'Income statement'!AF143</f>
        <v/>
      </c>
      <c r="AG143" s="452">
        <f>'Income statement'!AG143</f>
        <v/>
      </c>
      <c r="AH143" s="452">
        <f>'Income statement'!AH143</f>
        <v/>
      </c>
      <c r="AI143" s="452">
        <f>'Income statement'!AI143</f>
        <v/>
      </c>
      <c r="AJ143" s="452">
        <f>'Income statement'!AJ143</f>
        <v/>
      </c>
      <c r="AK143" s="452">
        <f>'Income statement'!AK143</f>
        <v/>
      </c>
      <c r="AL143" s="452">
        <f>'Income statement'!AL143</f>
        <v/>
      </c>
      <c r="AM143" s="452">
        <f>'Income statement'!AM143</f>
        <v/>
      </c>
      <c r="AN143" s="452">
        <f>'Income statement'!AN143</f>
        <v/>
      </c>
      <c r="AO143" s="453">
        <f>'Income statement'!AO143</f>
        <v/>
      </c>
      <c r="AP143" s="452">
        <f>'Income statement'!AP143</f>
        <v/>
      </c>
      <c r="AQ143" s="452">
        <f>'Income statement'!AQ143</f>
        <v/>
      </c>
      <c r="AR143" s="452">
        <f>'Income statement'!AR143</f>
        <v/>
      </c>
      <c r="AS143" s="452">
        <f>'Income statement'!AS143</f>
        <v/>
      </c>
      <c r="AT143" s="452">
        <f>'Income statement'!AT143</f>
        <v/>
      </c>
      <c r="AU143" s="462">
        <f>'Income statement'!AU143</f>
        <v/>
      </c>
      <c r="AV143" s="452">
        <f>SUM(F143:Q143)</f>
        <v/>
      </c>
      <c r="AW143" s="452">
        <f>SUM(R143:AC143)</f>
        <v/>
      </c>
      <c r="AX143" s="452">
        <f>SUM(AD143:AO143)</f>
        <v/>
      </c>
      <c r="AY143" s="452">
        <f>SUM(AH143:AS143)</f>
        <v/>
      </c>
      <c r="AZ143" s="452">
        <f>SUM(AJ143:AU143)</f>
        <v/>
      </c>
      <c r="BB143" s="452">
        <f>SUMIFS('QofE Def adjustments'!F:F,'QofE Def adjustments'!$E:$E,'Adjusted IS'!$E143)</f>
        <v/>
      </c>
      <c r="BC143" s="452">
        <f>SUMIFS('QofE Def adjustments'!G:G,'QofE Def adjustments'!$E:$E,'Adjusted IS'!$E143)</f>
        <v/>
      </c>
      <c r="BD143" s="452">
        <f>SUMIFS('QofE Def adjustments'!H:H,'QofE Def adjustments'!$E:$E,'Adjusted IS'!$E143)</f>
        <v/>
      </c>
      <c r="BE143" s="452">
        <f>SUMIFS('QofE Def adjustments'!I:I,'QofE Def adjustments'!$E:$E,'Adjusted IS'!$E143)</f>
        <v/>
      </c>
      <c r="BF143" s="452">
        <f>SUMIFS('QofE Def adjustments'!J:J,'QofE Def adjustments'!$E:$E,'Adjusted IS'!$E143)</f>
        <v/>
      </c>
      <c r="BG143" s="452">
        <f>SUMIFS('QofE Def adjustments'!K:K,'QofE Def adjustments'!$E:$E,'Adjusted IS'!$E143)</f>
        <v/>
      </c>
      <c r="BH143" s="452">
        <f>SUMIFS('QofE Def adjustments'!L:L,'QofE Def adjustments'!$E:$E,'Adjusted IS'!$E143)</f>
        <v/>
      </c>
      <c r="BI143" s="452">
        <f>SUMIFS('QofE Def adjustments'!M:M,'QofE Def adjustments'!$E:$E,'Adjusted IS'!$E143)</f>
        <v/>
      </c>
      <c r="BJ143" s="452">
        <f>SUMIFS('QofE Def adjustments'!N:N,'QofE Def adjustments'!$E:$E,'Adjusted IS'!$E143)</f>
        <v/>
      </c>
      <c r="BK143" s="452">
        <f>SUMIFS('QofE Def adjustments'!O:O,'QofE Def adjustments'!$E:$E,'Adjusted IS'!$E143)</f>
        <v/>
      </c>
      <c r="BL143" s="452">
        <f>SUMIFS('QofE Def adjustments'!P:P,'QofE Def adjustments'!$E:$E,'Adjusted IS'!$E143)</f>
        <v/>
      </c>
      <c r="BM143" s="453">
        <f>SUMIFS('QofE Def adjustments'!Q:Q,'QofE Def adjustments'!$E:$E,'Adjusted IS'!$E143)</f>
        <v/>
      </c>
      <c r="BN143" s="452">
        <f>SUMIFS('QofE Def adjustments'!R:R,'QofE Def adjustments'!$E:$E,'Adjusted IS'!$E143)</f>
        <v/>
      </c>
      <c r="BO143" s="452">
        <f>SUMIFS('QofE Def adjustments'!S:S,'QofE Def adjustments'!$E:$E,'Adjusted IS'!$E143)</f>
        <v/>
      </c>
      <c r="BP143" s="452">
        <f>SUMIFS('QofE Def adjustments'!T:T,'QofE Def adjustments'!$E:$E,'Adjusted IS'!$E143)</f>
        <v/>
      </c>
      <c r="BQ143" s="452">
        <f>SUMIFS('QofE Def adjustments'!U:U,'QofE Def adjustments'!$E:$E,'Adjusted IS'!$E143)</f>
        <v/>
      </c>
      <c r="BR143" s="452">
        <f>SUMIFS('QofE Def adjustments'!V:V,'QofE Def adjustments'!$E:$E,'Adjusted IS'!$E143)</f>
        <v/>
      </c>
      <c r="BS143" s="452">
        <f>SUMIFS('QofE Def adjustments'!W:W,'QofE Def adjustments'!$E:$E,'Adjusted IS'!$E143)</f>
        <v/>
      </c>
      <c r="BT143" s="452">
        <f>SUMIFS('QofE Def adjustments'!X:X,'QofE Def adjustments'!$E:$E,'Adjusted IS'!$E143)</f>
        <v/>
      </c>
      <c r="BU143" s="452">
        <f>SUMIFS('QofE Def adjustments'!Y:Y,'QofE Def adjustments'!$E:$E,'Adjusted IS'!$E143)</f>
        <v/>
      </c>
      <c r="BV143" s="452">
        <f>SUMIFS('QofE Def adjustments'!Z:Z,'QofE Def adjustments'!$E:$E,'Adjusted IS'!$E143)</f>
        <v/>
      </c>
      <c r="BW143" s="452">
        <f>SUMIFS('QofE Def adjustments'!AA:AA,'QofE Def adjustments'!$E:$E,'Adjusted IS'!$E143)</f>
        <v/>
      </c>
      <c r="BX143" s="452">
        <f>SUMIFS('QofE Def adjustments'!AB:AB,'QofE Def adjustments'!$E:$E,'Adjusted IS'!$E143)</f>
        <v/>
      </c>
      <c r="BY143" s="453">
        <f>SUMIFS('QofE Def adjustments'!AC:AC,'QofE Def adjustments'!$E:$E,'Adjusted IS'!$E143)</f>
        <v/>
      </c>
      <c r="BZ143" s="452">
        <f>SUMIFS('QofE Def adjustments'!AD:AD,'QofE Def adjustments'!$E:$E,'Adjusted IS'!$E143)</f>
        <v/>
      </c>
      <c r="CA143" s="452">
        <f>SUMIFS('QofE Def adjustments'!AE:AE,'QofE Def adjustments'!$E:$E,'Adjusted IS'!$E143)</f>
        <v/>
      </c>
      <c r="CB143" s="452">
        <f>SUMIFS('QofE Def adjustments'!AF:AF,'QofE Def adjustments'!$E:$E,'Adjusted IS'!$E143)</f>
        <v/>
      </c>
      <c r="CC143" s="452">
        <f>SUMIFS('QofE Def adjustments'!AG:AG,'QofE Def adjustments'!$E:$E,'Adjusted IS'!$E143)</f>
        <v/>
      </c>
      <c r="CD143" s="452">
        <f>SUMIFS('QofE Def adjustments'!AH:AH,'QofE Def adjustments'!$E:$E,'Adjusted IS'!$E143)</f>
        <v/>
      </c>
      <c r="CE143" s="452">
        <f>SUMIFS('QofE Def adjustments'!AI:AI,'QofE Def adjustments'!$E:$E,'Adjusted IS'!$E143)</f>
        <v/>
      </c>
      <c r="CF143" s="452">
        <f>SUMIFS('QofE Def adjustments'!AJ:AJ,'QofE Def adjustments'!$E:$E,'Adjusted IS'!$E143)</f>
        <v/>
      </c>
      <c r="CG143" s="452">
        <f>SUMIFS('QofE Def adjustments'!AK:AK,'QofE Def adjustments'!$E:$E,'Adjusted IS'!$E143)</f>
        <v/>
      </c>
      <c r="CH143" s="452">
        <f>SUMIFS('QofE Def adjustments'!AL:AL,'QofE Def adjustments'!$E:$E,'Adjusted IS'!$E143)</f>
        <v/>
      </c>
      <c r="CI143" s="452">
        <f>SUMIFS('QofE Def adjustments'!AM:AM,'QofE Def adjustments'!$E:$E,'Adjusted IS'!$E143)</f>
        <v/>
      </c>
      <c r="CJ143" s="452">
        <f>SUMIFS('QofE Def adjustments'!AN:AN,'QofE Def adjustments'!$E:$E,'Adjusted IS'!$E143)</f>
        <v/>
      </c>
      <c r="CK143" s="453">
        <f>SUMIFS('QofE Def adjustments'!AO:AO,'QofE Def adjustments'!$E:$E,'Adjusted IS'!$E143)</f>
        <v/>
      </c>
      <c r="CL143" s="452">
        <f>SUMIFS('QofE Def adjustments'!AP:AP,'QofE Def adjustments'!$E:$E,'Adjusted IS'!$E143)</f>
        <v/>
      </c>
      <c r="CM143" s="452">
        <f>SUMIFS('QofE Def adjustments'!AQ:AQ,'QofE Def adjustments'!$E:$E,'Adjusted IS'!$E143)</f>
        <v/>
      </c>
      <c r="CN143" s="452">
        <f>SUMIFS('QofE Def adjustments'!AR:AR,'QofE Def adjustments'!$E:$E,'Adjusted IS'!$E143)</f>
        <v/>
      </c>
      <c r="CO143" s="452">
        <f>SUMIFS('QofE Def adjustments'!AS:AS,'QofE Def adjustments'!$E:$E,'Adjusted IS'!$E143)</f>
        <v/>
      </c>
      <c r="CP143" s="452">
        <f>SUMIFS('QofE Def adjustments'!AT:AT,'QofE Def adjustments'!$E:$E,'Adjusted IS'!$E143)</f>
        <v/>
      </c>
      <c r="CQ143" s="462">
        <f>SUMIFS('QofE Def adjustments'!AU:AU,'QofE Def adjustments'!$E:$E,'Adjusted IS'!$E143)</f>
        <v/>
      </c>
      <c r="CR143" s="452">
        <f>SUM(BB143:BM143)</f>
        <v/>
      </c>
      <c r="CS143" s="452">
        <f>SUM(BN143:BY143)</f>
        <v/>
      </c>
      <c r="CT143" s="452">
        <f>SUM(BZ143:CK143)</f>
        <v/>
      </c>
      <c r="CU143" s="452">
        <f>SUM(CD143:CO143)</f>
        <v/>
      </c>
      <c r="CV143" s="452">
        <f>SUM(CF143:CQ143)</f>
        <v/>
      </c>
      <c r="CX143" s="452">
        <f>SUM(BB143,F143)</f>
        <v/>
      </c>
      <c r="CY143" s="452">
        <f>SUM(BC143,G143)</f>
        <v/>
      </c>
      <c r="CZ143" s="452">
        <f>SUM(BD143,H143)</f>
        <v/>
      </c>
      <c r="DA143" s="452">
        <f>SUM(BE143,I143)</f>
        <v/>
      </c>
      <c r="DB143" s="452">
        <f>SUM(BF143,J143)</f>
        <v/>
      </c>
      <c r="DC143" s="452">
        <f>SUM(BG143,K143)</f>
        <v/>
      </c>
      <c r="DD143" s="452">
        <f>SUM(BH143,L143)</f>
        <v/>
      </c>
      <c r="DE143" s="452">
        <f>SUM(BI143,M143)</f>
        <v/>
      </c>
      <c r="DF143" s="452">
        <f>SUM(BJ143,N143)</f>
        <v/>
      </c>
      <c r="DG143" s="452">
        <f>SUM(BK143,O143)</f>
        <v/>
      </c>
      <c r="DH143" s="452">
        <f>SUM(BL143,P143)</f>
        <v/>
      </c>
      <c r="DI143" s="453">
        <f>SUM(BM143,Q143)</f>
        <v/>
      </c>
      <c r="DJ143" s="452">
        <f>SUM(BN143,R143)</f>
        <v/>
      </c>
      <c r="DK143" s="452">
        <f>SUM(BO143,S143)</f>
        <v/>
      </c>
      <c r="DL143" s="452">
        <f>SUM(BP143,T143)</f>
        <v/>
      </c>
      <c r="DM143" s="452">
        <f>SUM(BQ143,U143)</f>
        <v/>
      </c>
      <c r="DN143" s="452">
        <f>SUM(BR143,V143)</f>
        <v/>
      </c>
      <c r="DO143" s="452">
        <f>SUM(BS143,W143)</f>
        <v/>
      </c>
      <c r="DP143" s="452">
        <f>SUM(BT143,X143)</f>
        <v/>
      </c>
      <c r="DQ143" s="452">
        <f>SUM(BU143,Y143)</f>
        <v/>
      </c>
      <c r="DR143" s="452">
        <f>SUM(BV143,Z143)</f>
        <v/>
      </c>
      <c r="DS143" s="452">
        <f>SUM(BW143,AA143)</f>
        <v/>
      </c>
      <c r="DT143" s="452">
        <f>SUM(BX143,AB143)</f>
        <v/>
      </c>
      <c r="DU143" s="453">
        <f>SUM(BY143,AC143)</f>
        <v/>
      </c>
      <c r="DV143" s="452">
        <f>SUM(BZ143,AD143)</f>
        <v/>
      </c>
      <c r="DW143" s="452">
        <f>SUM(CA143,AE143)</f>
        <v/>
      </c>
      <c r="DX143" s="452">
        <f>SUM(CB143,AF143)</f>
        <v/>
      </c>
      <c r="DY143" s="452">
        <f>SUM(CC143,AG143)</f>
        <v/>
      </c>
      <c r="DZ143" s="452">
        <f>SUM(CD143,AH143)</f>
        <v/>
      </c>
      <c r="EA143" s="452">
        <f>SUM(CE143,AI143)</f>
        <v/>
      </c>
      <c r="EB143" s="452">
        <f>SUM(CF143,AJ143)</f>
        <v/>
      </c>
      <c r="EC143" s="452">
        <f>SUM(CG143,AK143)</f>
        <v/>
      </c>
      <c r="ED143" s="452">
        <f>SUM(CH143,AL143)</f>
        <v/>
      </c>
      <c r="EE143" s="452">
        <f>SUM(CI143,AM143)</f>
        <v/>
      </c>
      <c r="EF143" s="452">
        <f>SUM(CJ143,AN143)</f>
        <v/>
      </c>
      <c r="EG143" s="453">
        <f>SUM(CK143,AO143)</f>
        <v/>
      </c>
      <c r="EH143" s="452">
        <f>SUM(CL143,AP143)</f>
        <v/>
      </c>
      <c r="EI143" s="452">
        <f>SUM(CM143,AQ143)</f>
        <v/>
      </c>
      <c r="EJ143" s="452">
        <f>SUM(CN143,AR143)</f>
        <v/>
      </c>
      <c r="EK143" s="452">
        <f>SUM(CO143,AS143)</f>
        <v/>
      </c>
      <c r="EL143" s="452">
        <f>SUM(CP143,AT143)</f>
        <v/>
      </c>
      <c r="EM143" s="462">
        <f>SUM(CQ143,AU143)</f>
        <v/>
      </c>
      <c r="EN143" s="452">
        <f>SUM(CX143:DI143)</f>
        <v/>
      </c>
      <c r="EO143" s="452">
        <f>SUM(DJ143:DU143)</f>
        <v/>
      </c>
      <c r="EP143" s="452">
        <f>SUM(DV143:EG143)</f>
        <v/>
      </c>
      <c r="EQ143" s="452">
        <f>SUM(DZ143:EK143)</f>
        <v/>
      </c>
      <c r="ER143" s="452">
        <f>SUM(EB143:EM143)</f>
        <v/>
      </c>
      <c r="ET143" s="452">
        <f>SUMIFS('QofE DD adjustments'!F:F,'QofE DD adjustments'!$E:$E,'Adjusted IS'!$E143)</f>
        <v/>
      </c>
      <c r="EU143" s="452">
        <f>SUMIFS('QofE DD adjustments'!G:G,'QofE DD adjustments'!$E:$E,'Adjusted IS'!$E143)</f>
        <v/>
      </c>
      <c r="EV143" s="452">
        <f>SUMIFS('QofE DD adjustments'!H:H,'QofE DD adjustments'!$E:$E,'Adjusted IS'!$E143)</f>
        <v/>
      </c>
      <c r="EW143" s="452">
        <f>SUMIFS('QofE DD adjustments'!I:I,'QofE DD adjustments'!$E:$E,'Adjusted IS'!$E143)</f>
        <v/>
      </c>
      <c r="EX143" s="452">
        <f>SUMIFS('QofE DD adjustments'!J:J,'QofE DD adjustments'!$E:$E,'Adjusted IS'!$E143)</f>
        <v/>
      </c>
      <c r="EY143" s="452">
        <f>SUMIFS('QofE DD adjustments'!K:K,'QofE DD adjustments'!$E:$E,'Adjusted IS'!$E143)</f>
        <v/>
      </c>
      <c r="EZ143" s="452">
        <f>SUMIFS('QofE DD adjustments'!L:L,'QofE DD adjustments'!$E:$E,'Adjusted IS'!$E143)</f>
        <v/>
      </c>
      <c r="FA143" s="452">
        <f>SUMIFS('QofE DD adjustments'!M:M,'QofE DD adjustments'!$E:$E,'Adjusted IS'!$E143)</f>
        <v/>
      </c>
      <c r="FB143" s="452">
        <f>SUMIFS('QofE DD adjustments'!N:N,'QofE DD adjustments'!$E:$E,'Adjusted IS'!$E143)</f>
        <v/>
      </c>
      <c r="FC143" s="452">
        <f>SUMIFS('QofE DD adjustments'!O:O,'QofE DD adjustments'!$E:$E,'Adjusted IS'!$E143)</f>
        <v/>
      </c>
      <c r="FD143" s="452">
        <f>SUMIFS('QofE DD adjustments'!P:P,'QofE DD adjustments'!$E:$E,'Adjusted IS'!$E143)</f>
        <v/>
      </c>
      <c r="FE143" s="453">
        <f>SUMIFS('QofE DD adjustments'!Q:Q,'QofE DD adjustments'!$E:$E,'Adjusted IS'!$E143)</f>
        <v/>
      </c>
      <c r="FF143" s="452">
        <f>SUMIFS('QofE DD adjustments'!R:R,'QofE DD adjustments'!$E:$E,'Adjusted IS'!$E143)</f>
        <v/>
      </c>
      <c r="FG143" s="452">
        <f>SUMIFS('QofE DD adjustments'!S:S,'QofE DD adjustments'!$E:$E,'Adjusted IS'!$E143)</f>
        <v/>
      </c>
      <c r="FH143" s="452">
        <f>SUMIFS('QofE DD adjustments'!T:T,'QofE DD adjustments'!$E:$E,'Adjusted IS'!$E143)</f>
        <v/>
      </c>
      <c r="FI143" s="452">
        <f>SUMIFS('QofE DD adjustments'!U:U,'QofE DD adjustments'!$E:$E,'Adjusted IS'!$E143)</f>
        <v/>
      </c>
      <c r="FJ143" s="452">
        <f>SUMIFS('QofE DD adjustments'!V:V,'QofE DD adjustments'!$E:$E,'Adjusted IS'!$E143)</f>
        <v/>
      </c>
      <c r="FK143" s="452">
        <f>SUMIFS('QofE DD adjustments'!W:W,'QofE DD adjustments'!$E:$E,'Adjusted IS'!$E143)</f>
        <v/>
      </c>
      <c r="FL143" s="452">
        <f>SUMIFS('QofE DD adjustments'!X:X,'QofE DD adjustments'!$E:$E,'Adjusted IS'!$E143)</f>
        <v/>
      </c>
      <c r="FM143" s="452">
        <f>SUMIFS('QofE DD adjustments'!Y:Y,'QofE DD adjustments'!$E:$E,'Adjusted IS'!$E143)</f>
        <v/>
      </c>
      <c r="FN143" s="452">
        <f>SUMIFS('QofE DD adjustments'!Z:Z,'QofE DD adjustments'!$E:$E,'Adjusted IS'!$E143)</f>
        <v/>
      </c>
      <c r="FO143" s="452">
        <f>SUMIFS('QofE DD adjustments'!AA:AA,'QofE DD adjustments'!$E:$E,'Adjusted IS'!$E143)</f>
        <v/>
      </c>
      <c r="FP143" s="452">
        <f>SUMIFS('QofE DD adjustments'!AB:AB,'QofE DD adjustments'!$E:$E,'Adjusted IS'!$E143)</f>
        <v/>
      </c>
      <c r="FQ143" s="453">
        <f>SUMIFS('QofE DD adjustments'!AC:AC,'QofE DD adjustments'!$E:$E,'Adjusted IS'!$E143)</f>
        <v/>
      </c>
      <c r="FR143" s="452">
        <f>SUMIFS('QofE DD adjustments'!AD:AD,'QofE DD adjustments'!$E:$E,'Adjusted IS'!$E143)</f>
        <v/>
      </c>
      <c r="FS143" s="452">
        <f>SUMIFS('QofE DD adjustments'!AE:AE,'QofE DD adjustments'!$E:$E,'Adjusted IS'!$E143)</f>
        <v/>
      </c>
      <c r="FT143" s="452">
        <f>SUMIFS('QofE DD adjustments'!AF:AF,'QofE DD adjustments'!$E:$E,'Adjusted IS'!$E143)</f>
        <v/>
      </c>
      <c r="FU143" s="452">
        <f>SUMIFS('QofE DD adjustments'!AG:AG,'QofE DD adjustments'!$E:$E,'Adjusted IS'!$E143)</f>
        <v/>
      </c>
      <c r="FV143" s="452">
        <f>SUMIFS('QofE DD adjustments'!AH:AH,'QofE DD adjustments'!$E:$E,'Adjusted IS'!$E143)</f>
        <v/>
      </c>
      <c r="FW143" s="452">
        <f>SUMIFS('QofE DD adjustments'!AI:AI,'QofE DD adjustments'!$E:$E,'Adjusted IS'!$E143)</f>
        <v/>
      </c>
      <c r="FX143" s="452">
        <f>SUMIFS('QofE DD adjustments'!AJ:AJ,'QofE DD adjustments'!$E:$E,'Adjusted IS'!$E143)</f>
        <v/>
      </c>
      <c r="FY143" s="452">
        <f>SUMIFS('QofE DD adjustments'!AK:AK,'QofE DD adjustments'!$E:$E,'Adjusted IS'!$E143)</f>
        <v/>
      </c>
      <c r="FZ143" s="452">
        <f>SUMIFS('QofE DD adjustments'!AL:AL,'QofE DD adjustments'!$E:$E,'Adjusted IS'!$E143)</f>
        <v/>
      </c>
      <c r="GA143" s="452">
        <f>SUMIFS('QofE DD adjustments'!AM:AM,'QofE DD adjustments'!$E:$E,'Adjusted IS'!$E143)</f>
        <v/>
      </c>
      <c r="GB143" s="452">
        <f>SUMIFS('QofE DD adjustments'!AN:AN,'QofE DD adjustments'!$E:$E,'Adjusted IS'!$E143)</f>
        <v/>
      </c>
      <c r="GC143" s="453">
        <f>SUMIFS('QofE DD adjustments'!AO:AO,'QofE DD adjustments'!$E:$E,'Adjusted IS'!$E143)</f>
        <v/>
      </c>
      <c r="GD143" s="452">
        <f>SUMIFS('QofE DD adjustments'!AP:AP,'QofE DD adjustments'!$E:$E,'Adjusted IS'!$E143)</f>
        <v/>
      </c>
      <c r="GE143" s="452">
        <f>SUMIFS('QofE DD adjustments'!AQ:AQ,'QofE DD adjustments'!$E:$E,'Adjusted IS'!$E143)</f>
        <v/>
      </c>
      <c r="GF143" s="452">
        <f>SUMIFS('QofE DD adjustments'!AR:AR,'QofE DD adjustments'!$E:$E,'Adjusted IS'!$E143)</f>
        <v/>
      </c>
      <c r="GG143" s="452">
        <f>SUMIFS('QofE DD adjustments'!AS:AS,'QofE DD adjustments'!$E:$E,'Adjusted IS'!$E143)</f>
        <v/>
      </c>
      <c r="GH143" s="452">
        <f>SUMIFS('QofE DD adjustments'!AT:AT,'QofE DD adjustments'!$E:$E,'Adjusted IS'!$E143)</f>
        <v/>
      </c>
      <c r="GI143" s="462">
        <f>SUMIFS('QofE DD adjustments'!AU:AU,'QofE DD adjustments'!$E:$E,'Adjusted IS'!$E143)</f>
        <v/>
      </c>
      <c r="GJ143" s="452">
        <f>SUM(ET143:FE143)</f>
        <v/>
      </c>
      <c r="GK143" s="452">
        <f>SUM(FF143:FQ143)</f>
        <v/>
      </c>
      <c r="GL143" s="452">
        <f>SUM(FR143:GC143)</f>
        <v/>
      </c>
      <c r="GM143" s="452">
        <f>SUM(FV143:GG143)</f>
        <v/>
      </c>
      <c r="GN143" s="452">
        <f>SUM(FX143:GI143)</f>
        <v/>
      </c>
      <c r="GP143" s="452">
        <f>SUM(ET143,CX143)</f>
        <v/>
      </c>
      <c r="GQ143" s="452">
        <f>SUM(EU143,CY143)</f>
        <v/>
      </c>
      <c r="GR143" s="452">
        <f>SUM(EV143,CZ143)</f>
        <v/>
      </c>
      <c r="GS143" s="452">
        <f>SUM(EW143,DA143)</f>
        <v/>
      </c>
      <c r="GT143" s="452">
        <f>SUM(EX143,DB143)</f>
        <v/>
      </c>
      <c r="GU143" s="452">
        <f>SUM(EY143,DC143)</f>
        <v/>
      </c>
      <c r="GV143" s="452">
        <f>SUM(EZ143,DD143)</f>
        <v/>
      </c>
      <c r="GW143" s="452">
        <f>SUM(FA143,DE143)</f>
        <v/>
      </c>
      <c r="GX143" s="452">
        <f>SUM(FB143,DF143)</f>
        <v/>
      </c>
      <c r="GY143" s="452">
        <f>SUM(FC143,DG143)</f>
        <v/>
      </c>
      <c r="GZ143" s="452">
        <f>SUM(FD143,DH143)</f>
        <v/>
      </c>
      <c r="HA143" s="453">
        <f>SUM(FE143,DI143)</f>
        <v/>
      </c>
      <c r="HB143" s="452">
        <f>SUM(FF143,DJ143)</f>
        <v/>
      </c>
      <c r="HC143" s="452">
        <f>SUM(FG143,DK143)</f>
        <v/>
      </c>
      <c r="HD143" s="452">
        <f>SUM(FH143,DL143)</f>
        <v/>
      </c>
      <c r="HE143" s="452">
        <f>SUM(FI143,DM143)</f>
        <v/>
      </c>
      <c r="HF143" s="452">
        <f>SUM(FJ143,DN143)</f>
        <v/>
      </c>
      <c r="HG143" s="452">
        <f>SUM(FK143,DO143)</f>
        <v/>
      </c>
      <c r="HH143" s="452">
        <f>SUM(FL143,DP143)</f>
        <v/>
      </c>
      <c r="HI143" s="452">
        <f>SUM(FM143,DQ143)</f>
        <v/>
      </c>
      <c r="HJ143" s="452">
        <f>SUM(FN143,DR143)</f>
        <v/>
      </c>
      <c r="HK143" s="452">
        <f>SUM(FO143,DS143)</f>
        <v/>
      </c>
      <c r="HL143" s="452">
        <f>SUM(FP143,DT143)</f>
        <v/>
      </c>
      <c r="HM143" s="453">
        <f>SUM(FQ143,DU143)</f>
        <v/>
      </c>
      <c r="HN143" s="452">
        <f>SUM(FR143,DV143)</f>
        <v/>
      </c>
      <c r="HO143" s="452">
        <f>SUM(FS143,DW143)</f>
        <v/>
      </c>
      <c r="HP143" s="452">
        <f>SUM(FT143,DX143)</f>
        <v/>
      </c>
      <c r="HQ143" s="452">
        <f>SUM(FU143,DY143)</f>
        <v/>
      </c>
      <c r="HR143" s="452">
        <f>SUM(FV143,DZ143)</f>
        <v/>
      </c>
      <c r="HS143" s="452">
        <f>SUM(FW143,EA143)</f>
        <v/>
      </c>
      <c r="HT143" s="452">
        <f>SUM(FX143,EB143)</f>
        <v/>
      </c>
      <c r="HU143" s="452">
        <f>SUM(FY143,EC143)</f>
        <v/>
      </c>
      <c r="HV143" s="452">
        <f>SUM(FZ143,ED143)</f>
        <v/>
      </c>
      <c r="HW143" s="452">
        <f>SUM(GA143,EE143)</f>
        <v/>
      </c>
      <c r="HX143" s="452">
        <f>SUM(GB143,EF143)</f>
        <v/>
      </c>
      <c r="HY143" s="453">
        <f>SUM(GC143,EG143)</f>
        <v/>
      </c>
      <c r="HZ143" s="452">
        <f>SUM(GD143,EH143)</f>
        <v/>
      </c>
      <c r="IA143" s="452">
        <f>SUM(GE143,EI143)</f>
        <v/>
      </c>
      <c r="IB143" s="452">
        <f>SUM(GF143,EJ143)</f>
        <v/>
      </c>
      <c r="IC143" s="452">
        <f>SUM(GG143,EK143)</f>
        <v/>
      </c>
      <c r="ID143" s="452">
        <f>SUM(GH143,EL143)</f>
        <v/>
      </c>
      <c r="IE143" s="462">
        <f>SUM(GI143,EM143)</f>
        <v/>
      </c>
      <c r="IF143" s="452">
        <f>SUM(GP143:HA143)</f>
        <v/>
      </c>
      <c r="IG143" s="452">
        <f>SUM(HB143:HM143)</f>
        <v/>
      </c>
      <c r="IH143" s="452">
        <f>SUM(HN143:HY143)</f>
        <v/>
      </c>
      <c r="II143" s="452">
        <f>SUM(HR143:IC143)</f>
        <v/>
      </c>
      <c r="IJ143" s="452">
        <f>SUM(HT143:IE143)</f>
        <v/>
      </c>
      <c r="IL143" s="452">
        <f>SUMIFS('QofE PF adjustments'!F:F,'QofE PF adjustments'!$E:$E,'Adjusted IS'!$E143)</f>
        <v/>
      </c>
      <c r="IM143" s="452">
        <f>SUMIFS('QofE PF adjustments'!G:G,'QofE PF adjustments'!$E:$E,'Adjusted IS'!$E143)</f>
        <v/>
      </c>
      <c r="IN143" s="452">
        <f>SUMIFS('QofE PF adjustments'!H:H,'QofE PF adjustments'!$E:$E,'Adjusted IS'!$E143)</f>
        <v/>
      </c>
      <c r="IO143" s="452">
        <f>SUMIFS('QofE PF adjustments'!I:I,'QofE PF adjustments'!$E:$E,'Adjusted IS'!$E143)</f>
        <v/>
      </c>
      <c r="IP143" s="452">
        <f>SUMIFS('QofE PF adjustments'!J:J,'QofE PF adjustments'!$E:$E,'Adjusted IS'!$E143)</f>
        <v/>
      </c>
      <c r="IQ143" s="452">
        <f>SUMIFS('QofE PF adjustments'!K:K,'QofE PF adjustments'!$E:$E,'Adjusted IS'!$E143)</f>
        <v/>
      </c>
      <c r="IR143" s="452">
        <f>SUMIFS('QofE PF adjustments'!L:L,'QofE PF adjustments'!$E:$E,'Adjusted IS'!$E143)</f>
        <v/>
      </c>
      <c r="IS143" s="452">
        <f>SUMIFS('QofE PF adjustments'!M:M,'QofE PF adjustments'!$E:$E,'Adjusted IS'!$E143)</f>
        <v/>
      </c>
      <c r="IT143" s="452">
        <f>SUMIFS('QofE PF adjustments'!N:N,'QofE PF adjustments'!$E:$E,'Adjusted IS'!$E143)</f>
        <v/>
      </c>
      <c r="IU143" s="452">
        <f>SUMIFS('QofE PF adjustments'!O:O,'QofE PF adjustments'!$E:$E,'Adjusted IS'!$E143)</f>
        <v/>
      </c>
      <c r="IV143" s="452">
        <f>SUMIFS('QofE PF adjustments'!P:P,'QofE PF adjustments'!$E:$E,'Adjusted IS'!$E143)</f>
        <v/>
      </c>
      <c r="IW143" s="453">
        <f>SUMIFS('QofE PF adjustments'!Q:Q,'QofE PF adjustments'!$E:$E,'Adjusted IS'!$E143)</f>
        <v/>
      </c>
      <c r="IX143" s="452">
        <f>SUMIFS('QofE PF adjustments'!R:R,'QofE PF adjustments'!$E:$E,'Adjusted IS'!$E143)</f>
        <v/>
      </c>
      <c r="IY143" s="452">
        <f>SUMIFS('QofE PF adjustments'!S:S,'QofE PF adjustments'!$E:$E,'Adjusted IS'!$E143)</f>
        <v/>
      </c>
      <c r="IZ143" s="452">
        <f>SUMIFS('QofE PF adjustments'!T:T,'QofE PF adjustments'!$E:$E,'Adjusted IS'!$E143)</f>
        <v/>
      </c>
      <c r="JA143" s="452">
        <f>SUMIFS('QofE PF adjustments'!U:U,'QofE PF adjustments'!$E:$E,'Adjusted IS'!$E143)</f>
        <v/>
      </c>
      <c r="JB143" s="452">
        <f>SUMIFS('QofE PF adjustments'!V:V,'QofE PF adjustments'!$E:$E,'Adjusted IS'!$E143)</f>
        <v/>
      </c>
      <c r="JC143" s="452">
        <f>SUMIFS('QofE PF adjustments'!W:W,'QofE PF adjustments'!$E:$E,'Adjusted IS'!$E143)</f>
        <v/>
      </c>
      <c r="JD143" s="452">
        <f>SUMIFS('QofE PF adjustments'!X:X,'QofE PF adjustments'!$E:$E,'Adjusted IS'!$E143)</f>
        <v/>
      </c>
      <c r="JE143" s="452">
        <f>SUMIFS('QofE PF adjustments'!Y:Y,'QofE PF adjustments'!$E:$E,'Adjusted IS'!$E143)</f>
        <v/>
      </c>
      <c r="JF143" s="452">
        <f>SUMIFS('QofE PF adjustments'!Z:Z,'QofE PF adjustments'!$E:$E,'Adjusted IS'!$E143)</f>
        <v/>
      </c>
      <c r="JG143" s="452">
        <f>SUMIFS('QofE PF adjustments'!AA:AA,'QofE PF adjustments'!$E:$E,'Adjusted IS'!$E143)</f>
        <v/>
      </c>
      <c r="JH143" s="452">
        <f>SUMIFS('QofE PF adjustments'!AB:AB,'QofE PF adjustments'!$E:$E,'Adjusted IS'!$E143)</f>
        <v/>
      </c>
      <c r="JI143" s="453">
        <f>SUMIFS('QofE PF adjustments'!AC:AC,'QofE PF adjustments'!$E:$E,'Adjusted IS'!$E143)</f>
        <v/>
      </c>
      <c r="JJ143" s="452">
        <f>SUMIFS('QofE PF adjustments'!AD:AD,'QofE PF adjustments'!$E:$E,'Adjusted IS'!$E143)</f>
        <v/>
      </c>
      <c r="JK143" s="452">
        <f>SUMIFS('QofE PF adjustments'!AE:AE,'QofE PF adjustments'!$E:$E,'Adjusted IS'!$E143)</f>
        <v/>
      </c>
      <c r="JL143" s="452">
        <f>SUMIFS('QofE PF adjustments'!AF:AF,'QofE PF adjustments'!$E:$E,'Adjusted IS'!$E143)</f>
        <v/>
      </c>
      <c r="JM143" s="452">
        <f>SUMIFS('QofE PF adjustments'!AG:AG,'QofE PF adjustments'!$E:$E,'Adjusted IS'!$E143)</f>
        <v/>
      </c>
      <c r="JN143" s="452">
        <f>SUMIFS('QofE PF adjustments'!AH:AH,'QofE PF adjustments'!$E:$E,'Adjusted IS'!$E143)</f>
        <v/>
      </c>
      <c r="JO143" s="452">
        <f>SUMIFS('QofE PF adjustments'!AI:AI,'QofE PF adjustments'!$E:$E,'Adjusted IS'!$E143)</f>
        <v/>
      </c>
      <c r="JP143" s="452">
        <f>SUMIFS('QofE PF adjustments'!AJ:AJ,'QofE PF adjustments'!$E:$E,'Adjusted IS'!$E143)</f>
        <v/>
      </c>
      <c r="JQ143" s="452">
        <f>SUMIFS('QofE PF adjustments'!AK:AK,'QofE PF adjustments'!$E:$E,'Adjusted IS'!$E143)</f>
        <v/>
      </c>
      <c r="JR143" s="452">
        <f>SUMIFS('QofE PF adjustments'!AL:AL,'QofE PF adjustments'!$E:$E,'Adjusted IS'!$E143)</f>
        <v/>
      </c>
      <c r="JS143" s="452">
        <f>SUMIFS('QofE PF adjustments'!AM:AM,'QofE PF adjustments'!$E:$E,'Adjusted IS'!$E143)</f>
        <v/>
      </c>
      <c r="JT143" s="452">
        <f>SUMIFS('QofE PF adjustments'!AN:AN,'QofE PF adjustments'!$E:$E,'Adjusted IS'!$E143)</f>
        <v/>
      </c>
      <c r="JU143" s="453">
        <f>SUMIFS('QofE PF adjustments'!AO:AO,'QofE PF adjustments'!$E:$E,'Adjusted IS'!$E143)</f>
        <v/>
      </c>
      <c r="JV143" s="452">
        <f>SUMIFS('QofE PF adjustments'!AP:AP,'QofE PF adjustments'!$E:$E,'Adjusted IS'!$E143)</f>
        <v/>
      </c>
      <c r="JW143" s="452">
        <f>SUMIFS('QofE PF adjustments'!AQ:AQ,'QofE PF adjustments'!$E:$E,'Adjusted IS'!$E143)</f>
        <v/>
      </c>
      <c r="JX143" s="452">
        <f>SUMIFS('QofE PF adjustments'!AR:AR,'QofE PF adjustments'!$E:$E,'Adjusted IS'!$E143)</f>
        <v/>
      </c>
      <c r="JY143" s="452">
        <f>SUMIFS('QofE PF adjustments'!AS:AS,'QofE PF adjustments'!$E:$E,'Adjusted IS'!$E143)</f>
        <v/>
      </c>
      <c r="JZ143" s="452">
        <f>SUMIFS('QofE PF adjustments'!AT:AT,'QofE PF adjustments'!$E:$E,'Adjusted IS'!$E143)</f>
        <v/>
      </c>
      <c r="KA143" s="462">
        <f>SUMIFS('QofE PF adjustments'!AU:AU,'QofE PF adjustments'!$E:$E,'Adjusted IS'!$E143)</f>
        <v/>
      </c>
      <c r="KB143" s="452">
        <f>SUM(IL143:IW143)</f>
        <v/>
      </c>
      <c r="KC143" s="452">
        <f>SUM(IX143:JI143)</f>
        <v/>
      </c>
      <c r="KD143" s="452">
        <f>SUM(JJ143:JU143)</f>
        <v/>
      </c>
      <c r="KE143" s="452">
        <f>SUM(JN143:JY143)</f>
        <v/>
      </c>
      <c r="KF143" s="452">
        <f>SUM(JP143:KA143)</f>
        <v/>
      </c>
      <c r="KH143" s="452">
        <f>SUM(IL143,GP143)</f>
        <v/>
      </c>
      <c r="KI143" s="452">
        <f>SUM(IM143,GQ143)</f>
        <v/>
      </c>
      <c r="KJ143" s="452">
        <f>SUM(IN143,GR143)</f>
        <v/>
      </c>
      <c r="KK143" s="452">
        <f>SUM(IO143,GS143)</f>
        <v/>
      </c>
      <c r="KL143" s="452">
        <f>SUM(IP143,GT143)</f>
        <v/>
      </c>
      <c r="KM143" s="452">
        <f>SUM(IQ143,GU143)</f>
        <v/>
      </c>
      <c r="KN143" s="452">
        <f>SUM(IR143,GV143)</f>
        <v/>
      </c>
      <c r="KO143" s="452">
        <f>SUM(IS143,GW143)</f>
        <v/>
      </c>
      <c r="KP143" s="452">
        <f>SUM(IT143,GX143)</f>
        <v/>
      </c>
      <c r="KQ143" s="452">
        <f>SUM(IU143,GY143)</f>
        <v/>
      </c>
      <c r="KR143" s="452">
        <f>SUM(IV143,GZ143)</f>
        <v/>
      </c>
      <c r="KS143" s="453">
        <f>SUM(IW143,HA143)</f>
        <v/>
      </c>
      <c r="KT143" s="452">
        <f>SUM(IX143,HB143)</f>
        <v/>
      </c>
      <c r="KU143" s="452">
        <f>SUM(IY143,HC143)</f>
        <v/>
      </c>
      <c r="KV143" s="452">
        <f>SUM(IZ143,HD143)</f>
        <v/>
      </c>
      <c r="KW143" s="452">
        <f>SUM(JA143,HE143)</f>
        <v/>
      </c>
      <c r="KX143" s="452">
        <f>SUM(JB143,HF143)</f>
        <v/>
      </c>
      <c r="KY143" s="452">
        <f>SUM(JC143,HG143)</f>
        <v/>
      </c>
      <c r="KZ143" s="452">
        <f>SUM(JD143,HH143)</f>
        <v/>
      </c>
      <c r="LA143" s="452">
        <f>SUM(JE143,HI143)</f>
        <v/>
      </c>
      <c r="LB143" s="452">
        <f>SUM(JF143,HJ143)</f>
        <v/>
      </c>
      <c r="LC143" s="452">
        <f>SUM(JG143,HK143)</f>
        <v/>
      </c>
      <c r="LD143" s="452">
        <f>SUM(JH143,HL143)</f>
        <v/>
      </c>
      <c r="LE143" s="453">
        <f>SUM(JI143,HM143)</f>
        <v/>
      </c>
      <c r="LF143" s="452">
        <f>SUM(JJ143,HN143)</f>
        <v/>
      </c>
      <c r="LG143" s="452">
        <f>SUM(JK143,HO143)</f>
        <v/>
      </c>
      <c r="LH143" s="452">
        <f>SUM(JL143,HP143)</f>
        <v/>
      </c>
      <c r="LI143" s="452">
        <f>SUM(JM143,HQ143)</f>
        <v/>
      </c>
      <c r="LJ143" s="452">
        <f>SUM(JN143,HR143)</f>
        <v/>
      </c>
      <c r="LK143" s="452">
        <f>SUM(JO143,HS143)</f>
        <v/>
      </c>
      <c r="LL143" s="452">
        <f>SUM(JP143,HT143)</f>
        <v/>
      </c>
      <c r="LM143" s="452">
        <f>SUM(JQ143,HU143)</f>
        <v/>
      </c>
      <c r="LN143" s="452">
        <f>SUM(JR143,HV143)</f>
        <v/>
      </c>
      <c r="LO143" s="452">
        <f>SUM(JS143,HW143)</f>
        <v/>
      </c>
      <c r="LP143" s="452">
        <f>SUM(JT143,HX143)</f>
        <v/>
      </c>
      <c r="LQ143" s="453">
        <f>SUM(JU143,HY143)</f>
        <v/>
      </c>
      <c r="LR143" s="452">
        <f>SUM(JV143,HZ143)</f>
        <v/>
      </c>
      <c r="LS143" s="452">
        <f>SUM(JW143,IA143)</f>
        <v/>
      </c>
      <c r="LT143" s="452">
        <f>SUM(JX143,IB143)</f>
        <v/>
      </c>
      <c r="LU143" s="452">
        <f>SUM(JY143,IC143)</f>
        <v/>
      </c>
      <c r="LV143" s="452">
        <f>SUM(JZ143,ID143)</f>
        <v/>
      </c>
      <c r="LW143" s="462">
        <f>SUM(KA143,IE143)</f>
        <v/>
      </c>
      <c r="LX143" s="452">
        <f>SUM(KH143:KS143)</f>
        <v/>
      </c>
      <c r="LY143" s="452">
        <f>SUM(KT143:LE143)</f>
        <v/>
      </c>
      <c r="LZ143" s="452">
        <f>SUM(LF143:LQ143)</f>
        <v/>
      </c>
      <c r="MA143" s="452">
        <f>SUM(LJ143:LU143)</f>
        <v/>
      </c>
      <c r="MB143" s="452">
        <f>SUM(LL143:LW143)</f>
        <v/>
      </c>
      <c r="MD143" s="524">
        <f>IFERROR(KH143/KH$117,0)</f>
        <v/>
      </c>
      <c r="ME143" s="524">
        <f>IFERROR(KI143/KI$117,0)</f>
        <v/>
      </c>
      <c r="MF143" s="524">
        <f>IFERROR(KJ143/KJ$117,0)</f>
        <v/>
      </c>
      <c r="MG143" s="524">
        <f>IFERROR(KK143/KK$117,0)</f>
        <v/>
      </c>
      <c r="MH143" s="524">
        <f>IFERROR(KL143/KL$117,0)</f>
        <v/>
      </c>
      <c r="MI143" s="524">
        <f>IFERROR(KM143/KM$117,0)</f>
        <v/>
      </c>
      <c r="MJ143" s="524">
        <f>IFERROR(KN143/KN$117,0)</f>
        <v/>
      </c>
      <c r="MK143" s="524">
        <f>IFERROR(KO143/KO$117,0)</f>
        <v/>
      </c>
      <c r="ML143" s="524">
        <f>IFERROR(KP143/KP$117,0)</f>
        <v/>
      </c>
      <c r="MM143" s="524">
        <f>IFERROR(KQ143/KQ$117,0)</f>
        <v/>
      </c>
      <c r="MN143" s="524">
        <f>IFERROR(KR143/KR$117,0)</f>
        <v/>
      </c>
      <c r="MO143" s="525">
        <f>IFERROR(KS143/KS$117,0)</f>
        <v/>
      </c>
      <c r="MP143" s="524">
        <f>IFERROR(KT143/KT$117,0)</f>
        <v/>
      </c>
      <c r="MQ143" s="524">
        <f>IFERROR(KU143/KU$117,0)</f>
        <v/>
      </c>
      <c r="MR143" s="524">
        <f>IFERROR(KV143/KV$117,0)</f>
        <v/>
      </c>
      <c r="MS143" s="524">
        <f>IFERROR(KW143/KW$117,0)</f>
        <v/>
      </c>
      <c r="MT143" s="524">
        <f>IFERROR(KX143/KX$117,0)</f>
        <v/>
      </c>
      <c r="MU143" s="524">
        <f>IFERROR(KY143/KY$117,0)</f>
        <v/>
      </c>
      <c r="MV143" s="524">
        <f>IFERROR(KZ143/KZ$117,0)</f>
        <v/>
      </c>
      <c r="MW143" s="524">
        <f>IFERROR(LA143/LA$117,0)</f>
        <v/>
      </c>
      <c r="MX143" s="524">
        <f>IFERROR(LB143/LB$117,0)</f>
        <v/>
      </c>
      <c r="MY143" s="524">
        <f>IFERROR(LC143/LC$117,0)</f>
        <v/>
      </c>
      <c r="MZ143" s="524">
        <f>IFERROR(LD143/LD$117,0)</f>
        <v/>
      </c>
      <c r="NA143" s="525">
        <f>IFERROR(LE143/LE$117,0)</f>
        <v/>
      </c>
      <c r="NB143" s="524">
        <f>IFERROR(LF143/LF$117,0)</f>
        <v/>
      </c>
      <c r="NC143" s="524">
        <f>IFERROR(LG143/LG$117,0)</f>
        <v/>
      </c>
      <c r="ND143" s="524">
        <f>IFERROR(LH143/LH$117,0)</f>
        <v/>
      </c>
      <c r="NE143" s="524">
        <f>IFERROR(LI143/LI$117,0)</f>
        <v/>
      </c>
      <c r="NF143" s="524">
        <f>IFERROR(LJ143/LJ$117,0)</f>
        <v/>
      </c>
      <c r="NG143" s="524">
        <f>IFERROR(LK143/LK$117,0)</f>
        <v/>
      </c>
      <c r="NH143" s="524">
        <f>IFERROR(LL143/LL$117,0)</f>
        <v/>
      </c>
      <c r="NI143" s="524">
        <f>IFERROR(LM143/LM$117,0)</f>
        <v/>
      </c>
      <c r="NJ143" s="524">
        <f>IFERROR(LN143/LN$117,0)</f>
        <v/>
      </c>
      <c r="NK143" s="524">
        <f>IFERROR(LO143/LO$117,0)</f>
        <v/>
      </c>
      <c r="NL143" s="524">
        <f>IFERROR(LP143/LP$117,0)</f>
        <v/>
      </c>
      <c r="NM143" s="525">
        <f>IFERROR(LQ143/LQ$117,0)</f>
        <v/>
      </c>
      <c r="NN143" s="524">
        <f>IFERROR(LR143/LR$117,0)</f>
        <v/>
      </c>
      <c r="NO143" s="524">
        <f>IFERROR(LS143/LS$117,0)</f>
        <v/>
      </c>
      <c r="NP143" s="524">
        <f>IFERROR(LT143/LT$117,0)</f>
        <v/>
      </c>
      <c r="NQ143" s="524">
        <f>IFERROR(LU143/LU$117,0)</f>
        <v/>
      </c>
      <c r="NR143" s="524">
        <f>IFERROR(LV143/LV$117,0)</f>
        <v/>
      </c>
      <c r="NS143" s="1756">
        <f>IFERROR(LW143/LW$117,0)</f>
        <v/>
      </c>
      <c r="NT143" s="524">
        <f>IFERROR(LX143/LX$117,0)</f>
        <v/>
      </c>
      <c r="NU143" s="524">
        <f>IFERROR(LY143/LY$117,0)</f>
        <v/>
      </c>
      <c r="NV143" s="524">
        <f>IFERROR(LZ143/LZ$117,0)</f>
        <v/>
      </c>
      <c r="NW143" s="524">
        <f>IFERROR(MA143/MA$117,0)</f>
        <v/>
      </c>
      <c r="NX143" s="524">
        <f>IFERROR(MB143/MB$117,0)</f>
        <v/>
      </c>
      <c r="NZ143" s="452">
        <f>LY143-LX143</f>
        <v/>
      </c>
      <c r="OA143" s="452">
        <f>LZ143-LY143</f>
        <v/>
      </c>
      <c r="OB143" s="452">
        <f>MA143-LZ143</f>
        <v/>
      </c>
      <c r="OC143" s="452">
        <f>MB143-LZ143</f>
        <v/>
      </c>
      <c r="OD143" s="1501" t="n"/>
      <c r="OE143" s="434" t="inlineStr">
        <is>
          <t>Variable expenses</t>
        </is>
      </c>
      <c r="OF143" s="434" t="inlineStr">
        <is>
          <t>Variable expenses</t>
        </is>
      </c>
      <c r="OG143" s="434" t="inlineStr">
        <is>
          <t>Variable expenses</t>
        </is>
      </c>
    </row>
    <row r="144" outlineLevel="2" ht="12" customFormat="1" customHeight="1" s="431">
      <c r="A144" s="1523" t="n"/>
      <c r="B144" s="1521" t="n"/>
      <c r="C144" s="768" t="inlineStr">
        <is>
          <t>Cogs - printer maintenance</t>
        </is>
      </c>
      <c r="D144" s="771" t="n">
        <v>501111</v>
      </c>
      <c r="E144" s="771">
        <f>CONCATENATE(D144," - ",C144)</f>
        <v/>
      </c>
      <c r="F144" s="452">
        <f>'Income statement'!F144</f>
        <v/>
      </c>
      <c r="G144" s="452">
        <f>'Income statement'!G144</f>
        <v/>
      </c>
      <c r="H144" s="452">
        <f>'Income statement'!H144</f>
        <v/>
      </c>
      <c r="I144" s="452">
        <f>'Income statement'!I144</f>
        <v/>
      </c>
      <c r="J144" s="452">
        <f>'Income statement'!J144</f>
        <v/>
      </c>
      <c r="K144" s="452">
        <f>'Income statement'!K144</f>
        <v/>
      </c>
      <c r="L144" s="452">
        <f>'Income statement'!L144</f>
        <v/>
      </c>
      <c r="M144" s="452">
        <f>'Income statement'!M144</f>
        <v/>
      </c>
      <c r="N144" s="452">
        <f>'Income statement'!N144</f>
        <v/>
      </c>
      <c r="O144" s="452">
        <f>'Income statement'!O144</f>
        <v/>
      </c>
      <c r="P144" s="452">
        <f>'Income statement'!P144</f>
        <v/>
      </c>
      <c r="Q144" s="453">
        <f>'Income statement'!Q144</f>
        <v/>
      </c>
      <c r="R144" s="452">
        <f>'Income statement'!R144</f>
        <v/>
      </c>
      <c r="S144" s="452">
        <f>'Income statement'!S144</f>
        <v/>
      </c>
      <c r="T144" s="452">
        <f>'Income statement'!T144</f>
        <v/>
      </c>
      <c r="U144" s="452">
        <f>'Income statement'!U144</f>
        <v/>
      </c>
      <c r="V144" s="452">
        <f>'Income statement'!V144</f>
        <v/>
      </c>
      <c r="W144" s="452">
        <f>'Income statement'!W144</f>
        <v/>
      </c>
      <c r="X144" s="452">
        <f>'Income statement'!X144</f>
        <v/>
      </c>
      <c r="Y144" s="452">
        <f>'Income statement'!Y144</f>
        <v/>
      </c>
      <c r="Z144" s="452">
        <f>'Income statement'!Z144</f>
        <v/>
      </c>
      <c r="AA144" s="452">
        <f>'Income statement'!AA144</f>
        <v/>
      </c>
      <c r="AB144" s="452">
        <f>'Income statement'!AB144</f>
        <v/>
      </c>
      <c r="AC144" s="453">
        <f>'Income statement'!AC144</f>
        <v/>
      </c>
      <c r="AD144" s="452">
        <f>'Income statement'!AD144</f>
        <v/>
      </c>
      <c r="AE144" s="452">
        <f>'Income statement'!AE144</f>
        <v/>
      </c>
      <c r="AF144" s="452">
        <f>'Income statement'!AF144</f>
        <v/>
      </c>
      <c r="AG144" s="452">
        <f>'Income statement'!AG144</f>
        <v/>
      </c>
      <c r="AH144" s="452">
        <f>'Income statement'!AH144</f>
        <v/>
      </c>
      <c r="AI144" s="452">
        <f>'Income statement'!AI144</f>
        <v/>
      </c>
      <c r="AJ144" s="452">
        <f>'Income statement'!AJ144</f>
        <v/>
      </c>
      <c r="AK144" s="452">
        <f>'Income statement'!AK144</f>
        <v/>
      </c>
      <c r="AL144" s="452">
        <f>'Income statement'!AL144</f>
        <v/>
      </c>
      <c r="AM144" s="452">
        <f>'Income statement'!AM144</f>
        <v/>
      </c>
      <c r="AN144" s="452">
        <f>'Income statement'!AN144</f>
        <v/>
      </c>
      <c r="AO144" s="453">
        <f>'Income statement'!AO144</f>
        <v/>
      </c>
      <c r="AP144" s="452">
        <f>'Income statement'!AP144</f>
        <v/>
      </c>
      <c r="AQ144" s="452">
        <f>'Income statement'!AQ144</f>
        <v/>
      </c>
      <c r="AR144" s="452">
        <f>'Income statement'!AR144</f>
        <v/>
      </c>
      <c r="AS144" s="452">
        <f>'Income statement'!AS144</f>
        <v/>
      </c>
      <c r="AT144" s="452">
        <f>'Income statement'!AT144</f>
        <v/>
      </c>
      <c r="AU144" s="462">
        <f>'Income statement'!AU144</f>
        <v/>
      </c>
      <c r="AV144" s="452">
        <f>SUM(F144:Q144)</f>
        <v/>
      </c>
      <c r="AW144" s="452">
        <f>SUM(R144:AC144)</f>
        <v/>
      </c>
      <c r="AX144" s="452">
        <f>SUM(AD144:AO144)</f>
        <v/>
      </c>
      <c r="AY144" s="452">
        <f>SUM(AH144:AS144)</f>
        <v/>
      </c>
      <c r="AZ144" s="452">
        <f>SUM(AJ144:AU144)</f>
        <v/>
      </c>
      <c r="BB144" s="452">
        <f>SUMIFS('QofE Def adjustments'!F:F,'QofE Def adjustments'!$E:$E,'Adjusted IS'!$E144)</f>
        <v/>
      </c>
      <c r="BC144" s="452">
        <f>SUMIFS('QofE Def adjustments'!G:G,'QofE Def adjustments'!$E:$E,'Adjusted IS'!$E144)</f>
        <v/>
      </c>
      <c r="BD144" s="452">
        <f>SUMIFS('QofE Def adjustments'!H:H,'QofE Def adjustments'!$E:$E,'Adjusted IS'!$E144)</f>
        <v/>
      </c>
      <c r="BE144" s="452">
        <f>SUMIFS('QofE Def adjustments'!I:I,'QofE Def adjustments'!$E:$E,'Adjusted IS'!$E144)</f>
        <v/>
      </c>
      <c r="BF144" s="452">
        <f>SUMIFS('QofE Def adjustments'!J:J,'QofE Def adjustments'!$E:$E,'Adjusted IS'!$E144)</f>
        <v/>
      </c>
      <c r="BG144" s="452">
        <f>SUMIFS('QofE Def adjustments'!K:K,'QofE Def adjustments'!$E:$E,'Adjusted IS'!$E144)</f>
        <v/>
      </c>
      <c r="BH144" s="452">
        <f>SUMIFS('QofE Def adjustments'!L:L,'QofE Def adjustments'!$E:$E,'Adjusted IS'!$E144)</f>
        <v/>
      </c>
      <c r="BI144" s="452">
        <f>SUMIFS('QofE Def adjustments'!M:M,'QofE Def adjustments'!$E:$E,'Adjusted IS'!$E144)</f>
        <v/>
      </c>
      <c r="BJ144" s="452">
        <f>SUMIFS('QofE Def adjustments'!N:N,'QofE Def adjustments'!$E:$E,'Adjusted IS'!$E144)</f>
        <v/>
      </c>
      <c r="BK144" s="452">
        <f>SUMIFS('QofE Def adjustments'!O:O,'QofE Def adjustments'!$E:$E,'Adjusted IS'!$E144)</f>
        <v/>
      </c>
      <c r="BL144" s="452">
        <f>SUMIFS('QofE Def adjustments'!P:P,'QofE Def adjustments'!$E:$E,'Adjusted IS'!$E144)</f>
        <v/>
      </c>
      <c r="BM144" s="453">
        <f>SUMIFS('QofE Def adjustments'!Q:Q,'QofE Def adjustments'!$E:$E,'Adjusted IS'!$E144)</f>
        <v/>
      </c>
      <c r="BN144" s="452">
        <f>SUMIFS('QofE Def adjustments'!R:R,'QofE Def adjustments'!$E:$E,'Adjusted IS'!$E144)</f>
        <v/>
      </c>
      <c r="BO144" s="452">
        <f>SUMIFS('QofE Def adjustments'!S:S,'QofE Def adjustments'!$E:$E,'Adjusted IS'!$E144)</f>
        <v/>
      </c>
      <c r="BP144" s="452">
        <f>SUMIFS('QofE Def adjustments'!T:T,'QofE Def adjustments'!$E:$E,'Adjusted IS'!$E144)</f>
        <v/>
      </c>
      <c r="BQ144" s="452">
        <f>SUMIFS('QofE Def adjustments'!U:U,'QofE Def adjustments'!$E:$E,'Adjusted IS'!$E144)</f>
        <v/>
      </c>
      <c r="BR144" s="452">
        <f>SUMIFS('QofE Def adjustments'!V:V,'QofE Def adjustments'!$E:$E,'Adjusted IS'!$E144)</f>
        <v/>
      </c>
      <c r="BS144" s="452">
        <f>SUMIFS('QofE Def adjustments'!W:W,'QofE Def adjustments'!$E:$E,'Adjusted IS'!$E144)</f>
        <v/>
      </c>
      <c r="BT144" s="452">
        <f>SUMIFS('QofE Def adjustments'!X:X,'QofE Def adjustments'!$E:$E,'Adjusted IS'!$E144)</f>
        <v/>
      </c>
      <c r="BU144" s="452">
        <f>SUMIFS('QofE Def adjustments'!Y:Y,'QofE Def adjustments'!$E:$E,'Adjusted IS'!$E144)</f>
        <v/>
      </c>
      <c r="BV144" s="452">
        <f>SUMIFS('QofE Def adjustments'!Z:Z,'QofE Def adjustments'!$E:$E,'Adjusted IS'!$E144)</f>
        <v/>
      </c>
      <c r="BW144" s="452">
        <f>SUMIFS('QofE Def adjustments'!AA:AA,'QofE Def adjustments'!$E:$E,'Adjusted IS'!$E144)</f>
        <v/>
      </c>
      <c r="BX144" s="452">
        <f>SUMIFS('QofE Def adjustments'!AB:AB,'QofE Def adjustments'!$E:$E,'Adjusted IS'!$E144)</f>
        <v/>
      </c>
      <c r="BY144" s="453">
        <f>SUMIFS('QofE Def adjustments'!AC:AC,'QofE Def adjustments'!$E:$E,'Adjusted IS'!$E144)</f>
        <v/>
      </c>
      <c r="BZ144" s="452">
        <f>SUMIFS('QofE Def adjustments'!AD:AD,'QofE Def adjustments'!$E:$E,'Adjusted IS'!$E144)</f>
        <v/>
      </c>
      <c r="CA144" s="452">
        <f>SUMIFS('QofE Def adjustments'!AE:AE,'QofE Def adjustments'!$E:$E,'Adjusted IS'!$E144)</f>
        <v/>
      </c>
      <c r="CB144" s="452">
        <f>SUMIFS('QofE Def adjustments'!AF:AF,'QofE Def adjustments'!$E:$E,'Adjusted IS'!$E144)</f>
        <v/>
      </c>
      <c r="CC144" s="452">
        <f>SUMIFS('QofE Def adjustments'!AG:AG,'QofE Def adjustments'!$E:$E,'Adjusted IS'!$E144)</f>
        <v/>
      </c>
      <c r="CD144" s="452">
        <f>SUMIFS('QofE Def adjustments'!AH:AH,'QofE Def adjustments'!$E:$E,'Adjusted IS'!$E144)</f>
        <v/>
      </c>
      <c r="CE144" s="452">
        <f>SUMIFS('QofE Def adjustments'!AI:AI,'QofE Def adjustments'!$E:$E,'Adjusted IS'!$E144)</f>
        <v/>
      </c>
      <c r="CF144" s="452">
        <f>SUMIFS('QofE Def adjustments'!AJ:AJ,'QofE Def adjustments'!$E:$E,'Adjusted IS'!$E144)</f>
        <v/>
      </c>
      <c r="CG144" s="452">
        <f>SUMIFS('QofE Def adjustments'!AK:AK,'QofE Def adjustments'!$E:$E,'Adjusted IS'!$E144)</f>
        <v/>
      </c>
      <c r="CH144" s="452">
        <f>SUMIFS('QofE Def adjustments'!AL:AL,'QofE Def adjustments'!$E:$E,'Adjusted IS'!$E144)</f>
        <v/>
      </c>
      <c r="CI144" s="452">
        <f>SUMIFS('QofE Def adjustments'!AM:AM,'QofE Def adjustments'!$E:$E,'Adjusted IS'!$E144)</f>
        <v/>
      </c>
      <c r="CJ144" s="452">
        <f>SUMIFS('QofE Def adjustments'!AN:AN,'QofE Def adjustments'!$E:$E,'Adjusted IS'!$E144)</f>
        <v/>
      </c>
      <c r="CK144" s="453">
        <f>SUMIFS('QofE Def adjustments'!AO:AO,'QofE Def adjustments'!$E:$E,'Adjusted IS'!$E144)</f>
        <v/>
      </c>
      <c r="CL144" s="452">
        <f>SUMIFS('QofE Def adjustments'!AP:AP,'QofE Def adjustments'!$E:$E,'Adjusted IS'!$E144)</f>
        <v/>
      </c>
      <c r="CM144" s="452">
        <f>SUMIFS('QofE Def adjustments'!AQ:AQ,'QofE Def adjustments'!$E:$E,'Adjusted IS'!$E144)</f>
        <v/>
      </c>
      <c r="CN144" s="452">
        <f>SUMIFS('QofE Def adjustments'!AR:AR,'QofE Def adjustments'!$E:$E,'Adjusted IS'!$E144)</f>
        <v/>
      </c>
      <c r="CO144" s="452">
        <f>SUMIFS('QofE Def adjustments'!AS:AS,'QofE Def adjustments'!$E:$E,'Adjusted IS'!$E144)</f>
        <v/>
      </c>
      <c r="CP144" s="452">
        <f>SUMIFS('QofE Def adjustments'!AT:AT,'QofE Def adjustments'!$E:$E,'Adjusted IS'!$E144)</f>
        <v/>
      </c>
      <c r="CQ144" s="462">
        <f>SUMIFS('QofE Def adjustments'!AU:AU,'QofE Def adjustments'!$E:$E,'Adjusted IS'!$E144)</f>
        <v/>
      </c>
      <c r="CR144" s="452">
        <f>SUM(BB144:BM144)</f>
        <v/>
      </c>
      <c r="CS144" s="452">
        <f>SUM(BN144:BY144)</f>
        <v/>
      </c>
      <c r="CT144" s="452">
        <f>SUM(BZ144:CK144)</f>
        <v/>
      </c>
      <c r="CU144" s="452">
        <f>SUM(CD144:CO144)</f>
        <v/>
      </c>
      <c r="CV144" s="452">
        <f>SUM(CF144:CQ144)</f>
        <v/>
      </c>
      <c r="CX144" s="452">
        <f>SUM(BB144,F144)</f>
        <v/>
      </c>
      <c r="CY144" s="452">
        <f>SUM(BC144,G144)</f>
        <v/>
      </c>
      <c r="CZ144" s="452">
        <f>SUM(BD144,H144)</f>
        <v/>
      </c>
      <c r="DA144" s="452">
        <f>SUM(BE144,I144)</f>
        <v/>
      </c>
      <c r="DB144" s="452">
        <f>SUM(BF144,J144)</f>
        <v/>
      </c>
      <c r="DC144" s="452">
        <f>SUM(BG144,K144)</f>
        <v/>
      </c>
      <c r="DD144" s="452">
        <f>SUM(BH144,L144)</f>
        <v/>
      </c>
      <c r="DE144" s="452">
        <f>SUM(BI144,M144)</f>
        <v/>
      </c>
      <c r="DF144" s="452">
        <f>SUM(BJ144,N144)</f>
        <v/>
      </c>
      <c r="DG144" s="452">
        <f>SUM(BK144,O144)</f>
        <v/>
      </c>
      <c r="DH144" s="452">
        <f>SUM(BL144,P144)</f>
        <v/>
      </c>
      <c r="DI144" s="453">
        <f>SUM(BM144,Q144)</f>
        <v/>
      </c>
      <c r="DJ144" s="452">
        <f>SUM(BN144,R144)</f>
        <v/>
      </c>
      <c r="DK144" s="452">
        <f>SUM(BO144,S144)</f>
        <v/>
      </c>
      <c r="DL144" s="452">
        <f>SUM(BP144,T144)</f>
        <v/>
      </c>
      <c r="DM144" s="452">
        <f>SUM(BQ144,U144)</f>
        <v/>
      </c>
      <c r="DN144" s="452">
        <f>SUM(BR144,V144)</f>
        <v/>
      </c>
      <c r="DO144" s="452">
        <f>SUM(BS144,W144)</f>
        <v/>
      </c>
      <c r="DP144" s="452">
        <f>SUM(BT144,X144)</f>
        <v/>
      </c>
      <c r="DQ144" s="452">
        <f>SUM(BU144,Y144)</f>
        <v/>
      </c>
      <c r="DR144" s="452">
        <f>SUM(BV144,Z144)</f>
        <v/>
      </c>
      <c r="DS144" s="452">
        <f>SUM(BW144,AA144)</f>
        <v/>
      </c>
      <c r="DT144" s="452">
        <f>SUM(BX144,AB144)</f>
        <v/>
      </c>
      <c r="DU144" s="453">
        <f>SUM(BY144,AC144)</f>
        <v/>
      </c>
      <c r="DV144" s="452">
        <f>SUM(BZ144,AD144)</f>
        <v/>
      </c>
      <c r="DW144" s="452">
        <f>SUM(CA144,AE144)</f>
        <v/>
      </c>
      <c r="DX144" s="452">
        <f>SUM(CB144,AF144)</f>
        <v/>
      </c>
      <c r="DY144" s="452">
        <f>SUM(CC144,AG144)</f>
        <v/>
      </c>
      <c r="DZ144" s="452">
        <f>SUM(CD144,AH144)</f>
        <v/>
      </c>
      <c r="EA144" s="452">
        <f>SUM(CE144,AI144)</f>
        <v/>
      </c>
      <c r="EB144" s="452">
        <f>SUM(CF144,AJ144)</f>
        <v/>
      </c>
      <c r="EC144" s="452">
        <f>SUM(CG144,AK144)</f>
        <v/>
      </c>
      <c r="ED144" s="452">
        <f>SUM(CH144,AL144)</f>
        <v/>
      </c>
      <c r="EE144" s="452">
        <f>SUM(CI144,AM144)</f>
        <v/>
      </c>
      <c r="EF144" s="452">
        <f>SUM(CJ144,AN144)</f>
        <v/>
      </c>
      <c r="EG144" s="453">
        <f>SUM(CK144,AO144)</f>
        <v/>
      </c>
      <c r="EH144" s="452">
        <f>SUM(CL144,AP144)</f>
        <v/>
      </c>
      <c r="EI144" s="452">
        <f>SUM(CM144,AQ144)</f>
        <v/>
      </c>
      <c r="EJ144" s="452">
        <f>SUM(CN144,AR144)</f>
        <v/>
      </c>
      <c r="EK144" s="452">
        <f>SUM(CO144,AS144)</f>
        <v/>
      </c>
      <c r="EL144" s="452">
        <f>SUM(CP144,AT144)</f>
        <v/>
      </c>
      <c r="EM144" s="462">
        <f>SUM(CQ144,AU144)</f>
        <v/>
      </c>
      <c r="EN144" s="452">
        <f>SUM(CX144:DI144)</f>
        <v/>
      </c>
      <c r="EO144" s="452">
        <f>SUM(DJ144:DU144)</f>
        <v/>
      </c>
      <c r="EP144" s="452">
        <f>SUM(DV144:EG144)</f>
        <v/>
      </c>
      <c r="EQ144" s="452">
        <f>SUM(DZ144:EK144)</f>
        <v/>
      </c>
      <c r="ER144" s="452">
        <f>SUM(EB144:EM144)</f>
        <v/>
      </c>
      <c r="ET144" s="452">
        <f>SUMIFS('QofE DD adjustments'!F:F,'QofE DD adjustments'!$E:$E,'Adjusted IS'!$E144)</f>
        <v/>
      </c>
      <c r="EU144" s="452">
        <f>SUMIFS('QofE DD adjustments'!G:G,'QofE DD adjustments'!$E:$E,'Adjusted IS'!$E144)</f>
        <v/>
      </c>
      <c r="EV144" s="452">
        <f>SUMIFS('QofE DD adjustments'!H:H,'QofE DD adjustments'!$E:$E,'Adjusted IS'!$E144)</f>
        <v/>
      </c>
      <c r="EW144" s="452">
        <f>SUMIFS('QofE DD adjustments'!I:I,'QofE DD adjustments'!$E:$E,'Adjusted IS'!$E144)</f>
        <v/>
      </c>
      <c r="EX144" s="452">
        <f>SUMIFS('QofE DD adjustments'!J:J,'QofE DD adjustments'!$E:$E,'Adjusted IS'!$E144)</f>
        <v/>
      </c>
      <c r="EY144" s="452">
        <f>SUMIFS('QofE DD adjustments'!K:K,'QofE DD adjustments'!$E:$E,'Adjusted IS'!$E144)</f>
        <v/>
      </c>
      <c r="EZ144" s="452">
        <f>SUMIFS('QofE DD adjustments'!L:L,'QofE DD adjustments'!$E:$E,'Adjusted IS'!$E144)</f>
        <v/>
      </c>
      <c r="FA144" s="452">
        <f>SUMIFS('QofE DD adjustments'!M:M,'QofE DD adjustments'!$E:$E,'Adjusted IS'!$E144)</f>
        <v/>
      </c>
      <c r="FB144" s="452">
        <f>SUMIFS('QofE DD adjustments'!N:N,'QofE DD adjustments'!$E:$E,'Adjusted IS'!$E144)</f>
        <v/>
      </c>
      <c r="FC144" s="452">
        <f>SUMIFS('QofE DD adjustments'!O:O,'QofE DD adjustments'!$E:$E,'Adjusted IS'!$E144)</f>
        <v/>
      </c>
      <c r="FD144" s="452">
        <f>SUMIFS('QofE DD adjustments'!P:P,'QofE DD adjustments'!$E:$E,'Adjusted IS'!$E144)</f>
        <v/>
      </c>
      <c r="FE144" s="453">
        <f>SUMIFS('QofE DD adjustments'!Q:Q,'QofE DD adjustments'!$E:$E,'Adjusted IS'!$E144)</f>
        <v/>
      </c>
      <c r="FF144" s="452">
        <f>SUMIFS('QofE DD adjustments'!R:R,'QofE DD adjustments'!$E:$E,'Adjusted IS'!$E144)</f>
        <v/>
      </c>
      <c r="FG144" s="452">
        <f>SUMIFS('QofE DD adjustments'!S:S,'QofE DD adjustments'!$E:$E,'Adjusted IS'!$E144)</f>
        <v/>
      </c>
      <c r="FH144" s="452">
        <f>SUMIFS('QofE DD adjustments'!T:T,'QofE DD adjustments'!$E:$E,'Adjusted IS'!$E144)</f>
        <v/>
      </c>
      <c r="FI144" s="452">
        <f>SUMIFS('QofE DD adjustments'!U:U,'QofE DD adjustments'!$E:$E,'Adjusted IS'!$E144)</f>
        <v/>
      </c>
      <c r="FJ144" s="452">
        <f>SUMIFS('QofE DD adjustments'!V:V,'QofE DD adjustments'!$E:$E,'Adjusted IS'!$E144)</f>
        <v/>
      </c>
      <c r="FK144" s="452">
        <f>SUMIFS('QofE DD adjustments'!W:W,'QofE DD adjustments'!$E:$E,'Adjusted IS'!$E144)</f>
        <v/>
      </c>
      <c r="FL144" s="452">
        <f>SUMIFS('QofE DD adjustments'!X:X,'QofE DD adjustments'!$E:$E,'Adjusted IS'!$E144)</f>
        <v/>
      </c>
      <c r="FM144" s="452">
        <f>SUMIFS('QofE DD adjustments'!Y:Y,'QofE DD adjustments'!$E:$E,'Adjusted IS'!$E144)</f>
        <v/>
      </c>
      <c r="FN144" s="452">
        <f>SUMIFS('QofE DD adjustments'!Z:Z,'QofE DD adjustments'!$E:$E,'Adjusted IS'!$E144)</f>
        <v/>
      </c>
      <c r="FO144" s="452">
        <f>SUMIFS('QofE DD adjustments'!AA:AA,'QofE DD adjustments'!$E:$E,'Adjusted IS'!$E144)</f>
        <v/>
      </c>
      <c r="FP144" s="452">
        <f>SUMIFS('QofE DD adjustments'!AB:AB,'QofE DD adjustments'!$E:$E,'Adjusted IS'!$E144)</f>
        <v/>
      </c>
      <c r="FQ144" s="453">
        <f>SUMIFS('QofE DD adjustments'!AC:AC,'QofE DD adjustments'!$E:$E,'Adjusted IS'!$E144)</f>
        <v/>
      </c>
      <c r="FR144" s="452">
        <f>SUMIFS('QofE DD adjustments'!AD:AD,'QofE DD adjustments'!$E:$E,'Adjusted IS'!$E144)</f>
        <v/>
      </c>
      <c r="FS144" s="452">
        <f>SUMIFS('QofE DD adjustments'!AE:AE,'QofE DD adjustments'!$E:$E,'Adjusted IS'!$E144)</f>
        <v/>
      </c>
      <c r="FT144" s="452">
        <f>SUMIFS('QofE DD adjustments'!AF:AF,'QofE DD adjustments'!$E:$E,'Adjusted IS'!$E144)</f>
        <v/>
      </c>
      <c r="FU144" s="452">
        <f>SUMIFS('QofE DD adjustments'!AG:AG,'QofE DD adjustments'!$E:$E,'Adjusted IS'!$E144)</f>
        <v/>
      </c>
      <c r="FV144" s="452">
        <f>SUMIFS('QofE DD adjustments'!AH:AH,'QofE DD adjustments'!$E:$E,'Adjusted IS'!$E144)</f>
        <v/>
      </c>
      <c r="FW144" s="452">
        <f>SUMIFS('QofE DD adjustments'!AI:AI,'QofE DD adjustments'!$E:$E,'Adjusted IS'!$E144)</f>
        <v/>
      </c>
      <c r="FX144" s="452">
        <f>SUMIFS('QofE DD adjustments'!AJ:AJ,'QofE DD adjustments'!$E:$E,'Adjusted IS'!$E144)</f>
        <v/>
      </c>
      <c r="FY144" s="452">
        <f>SUMIFS('QofE DD adjustments'!AK:AK,'QofE DD adjustments'!$E:$E,'Adjusted IS'!$E144)</f>
        <v/>
      </c>
      <c r="FZ144" s="452">
        <f>SUMIFS('QofE DD adjustments'!AL:AL,'QofE DD adjustments'!$E:$E,'Adjusted IS'!$E144)</f>
        <v/>
      </c>
      <c r="GA144" s="452">
        <f>SUMIFS('QofE DD adjustments'!AM:AM,'QofE DD adjustments'!$E:$E,'Adjusted IS'!$E144)</f>
        <v/>
      </c>
      <c r="GB144" s="452">
        <f>SUMIFS('QofE DD adjustments'!AN:AN,'QofE DD adjustments'!$E:$E,'Adjusted IS'!$E144)</f>
        <v/>
      </c>
      <c r="GC144" s="453">
        <f>SUMIFS('QofE DD adjustments'!AO:AO,'QofE DD adjustments'!$E:$E,'Adjusted IS'!$E144)</f>
        <v/>
      </c>
      <c r="GD144" s="452">
        <f>SUMIFS('QofE DD adjustments'!AP:AP,'QofE DD adjustments'!$E:$E,'Adjusted IS'!$E144)</f>
        <v/>
      </c>
      <c r="GE144" s="452">
        <f>SUMIFS('QofE DD adjustments'!AQ:AQ,'QofE DD adjustments'!$E:$E,'Adjusted IS'!$E144)</f>
        <v/>
      </c>
      <c r="GF144" s="452">
        <f>SUMIFS('QofE DD adjustments'!AR:AR,'QofE DD adjustments'!$E:$E,'Adjusted IS'!$E144)</f>
        <v/>
      </c>
      <c r="GG144" s="452">
        <f>SUMIFS('QofE DD adjustments'!AS:AS,'QofE DD adjustments'!$E:$E,'Adjusted IS'!$E144)</f>
        <v/>
      </c>
      <c r="GH144" s="452">
        <f>SUMIFS('QofE DD adjustments'!AT:AT,'QofE DD adjustments'!$E:$E,'Adjusted IS'!$E144)</f>
        <v/>
      </c>
      <c r="GI144" s="462">
        <f>SUMIFS('QofE DD adjustments'!AU:AU,'QofE DD adjustments'!$E:$E,'Adjusted IS'!$E144)</f>
        <v/>
      </c>
      <c r="GJ144" s="452">
        <f>SUM(ET144:FE144)</f>
        <v/>
      </c>
      <c r="GK144" s="452">
        <f>SUM(FF144:FQ144)</f>
        <v/>
      </c>
      <c r="GL144" s="452">
        <f>SUM(FR144:GC144)</f>
        <v/>
      </c>
      <c r="GM144" s="452">
        <f>SUM(FV144:GG144)</f>
        <v/>
      </c>
      <c r="GN144" s="452">
        <f>SUM(FX144:GI144)</f>
        <v/>
      </c>
      <c r="GP144" s="452">
        <f>SUM(ET144,CX144)</f>
        <v/>
      </c>
      <c r="GQ144" s="452">
        <f>SUM(EU144,CY144)</f>
        <v/>
      </c>
      <c r="GR144" s="452">
        <f>SUM(EV144,CZ144)</f>
        <v/>
      </c>
      <c r="GS144" s="452">
        <f>SUM(EW144,DA144)</f>
        <v/>
      </c>
      <c r="GT144" s="452">
        <f>SUM(EX144,DB144)</f>
        <v/>
      </c>
      <c r="GU144" s="452">
        <f>SUM(EY144,DC144)</f>
        <v/>
      </c>
      <c r="GV144" s="452">
        <f>SUM(EZ144,DD144)</f>
        <v/>
      </c>
      <c r="GW144" s="452">
        <f>SUM(FA144,DE144)</f>
        <v/>
      </c>
      <c r="GX144" s="452">
        <f>SUM(FB144,DF144)</f>
        <v/>
      </c>
      <c r="GY144" s="452">
        <f>SUM(FC144,DG144)</f>
        <v/>
      </c>
      <c r="GZ144" s="452">
        <f>SUM(FD144,DH144)</f>
        <v/>
      </c>
      <c r="HA144" s="453">
        <f>SUM(FE144,DI144)</f>
        <v/>
      </c>
      <c r="HB144" s="452">
        <f>SUM(FF144,DJ144)</f>
        <v/>
      </c>
      <c r="HC144" s="452">
        <f>SUM(FG144,DK144)</f>
        <v/>
      </c>
      <c r="HD144" s="452">
        <f>SUM(FH144,DL144)</f>
        <v/>
      </c>
      <c r="HE144" s="452">
        <f>SUM(FI144,DM144)</f>
        <v/>
      </c>
      <c r="HF144" s="452">
        <f>SUM(FJ144,DN144)</f>
        <v/>
      </c>
      <c r="HG144" s="452">
        <f>SUM(FK144,DO144)</f>
        <v/>
      </c>
      <c r="HH144" s="452">
        <f>SUM(FL144,DP144)</f>
        <v/>
      </c>
      <c r="HI144" s="452">
        <f>SUM(FM144,DQ144)</f>
        <v/>
      </c>
      <c r="HJ144" s="452">
        <f>SUM(FN144,DR144)</f>
        <v/>
      </c>
      <c r="HK144" s="452">
        <f>SUM(FO144,DS144)</f>
        <v/>
      </c>
      <c r="HL144" s="452">
        <f>SUM(FP144,DT144)</f>
        <v/>
      </c>
      <c r="HM144" s="453">
        <f>SUM(FQ144,DU144)</f>
        <v/>
      </c>
      <c r="HN144" s="452">
        <f>SUM(FR144,DV144)</f>
        <v/>
      </c>
      <c r="HO144" s="452">
        <f>SUM(FS144,DW144)</f>
        <v/>
      </c>
      <c r="HP144" s="452">
        <f>SUM(FT144,DX144)</f>
        <v/>
      </c>
      <c r="HQ144" s="452">
        <f>SUM(FU144,DY144)</f>
        <v/>
      </c>
      <c r="HR144" s="452">
        <f>SUM(FV144,DZ144)</f>
        <v/>
      </c>
      <c r="HS144" s="452">
        <f>SUM(FW144,EA144)</f>
        <v/>
      </c>
      <c r="HT144" s="452">
        <f>SUM(FX144,EB144)</f>
        <v/>
      </c>
      <c r="HU144" s="452">
        <f>SUM(FY144,EC144)</f>
        <v/>
      </c>
      <c r="HV144" s="452">
        <f>SUM(FZ144,ED144)</f>
        <v/>
      </c>
      <c r="HW144" s="452">
        <f>SUM(GA144,EE144)</f>
        <v/>
      </c>
      <c r="HX144" s="452">
        <f>SUM(GB144,EF144)</f>
        <v/>
      </c>
      <c r="HY144" s="453">
        <f>SUM(GC144,EG144)</f>
        <v/>
      </c>
      <c r="HZ144" s="452">
        <f>SUM(GD144,EH144)</f>
        <v/>
      </c>
      <c r="IA144" s="452">
        <f>SUM(GE144,EI144)</f>
        <v/>
      </c>
      <c r="IB144" s="452">
        <f>SUM(GF144,EJ144)</f>
        <v/>
      </c>
      <c r="IC144" s="452">
        <f>SUM(GG144,EK144)</f>
        <v/>
      </c>
      <c r="ID144" s="452">
        <f>SUM(GH144,EL144)</f>
        <v/>
      </c>
      <c r="IE144" s="462">
        <f>SUM(GI144,EM144)</f>
        <v/>
      </c>
      <c r="IF144" s="452">
        <f>SUM(GP144:HA144)</f>
        <v/>
      </c>
      <c r="IG144" s="452">
        <f>SUM(HB144:HM144)</f>
        <v/>
      </c>
      <c r="IH144" s="452">
        <f>SUM(HN144:HY144)</f>
        <v/>
      </c>
      <c r="II144" s="452">
        <f>SUM(HR144:IC144)</f>
        <v/>
      </c>
      <c r="IJ144" s="452">
        <f>SUM(HT144:IE144)</f>
        <v/>
      </c>
      <c r="IL144" s="452">
        <f>SUMIFS('QofE PF adjustments'!F:F,'QofE PF adjustments'!$E:$E,'Adjusted IS'!$E144)</f>
        <v/>
      </c>
      <c r="IM144" s="452">
        <f>SUMIFS('QofE PF adjustments'!G:G,'QofE PF adjustments'!$E:$E,'Adjusted IS'!$E144)</f>
        <v/>
      </c>
      <c r="IN144" s="452">
        <f>SUMIFS('QofE PF adjustments'!H:H,'QofE PF adjustments'!$E:$E,'Adjusted IS'!$E144)</f>
        <v/>
      </c>
      <c r="IO144" s="452">
        <f>SUMIFS('QofE PF adjustments'!I:I,'QofE PF adjustments'!$E:$E,'Adjusted IS'!$E144)</f>
        <v/>
      </c>
      <c r="IP144" s="452">
        <f>SUMIFS('QofE PF adjustments'!J:J,'QofE PF adjustments'!$E:$E,'Adjusted IS'!$E144)</f>
        <v/>
      </c>
      <c r="IQ144" s="452">
        <f>SUMIFS('QofE PF adjustments'!K:K,'QofE PF adjustments'!$E:$E,'Adjusted IS'!$E144)</f>
        <v/>
      </c>
      <c r="IR144" s="452">
        <f>SUMIFS('QofE PF adjustments'!L:L,'QofE PF adjustments'!$E:$E,'Adjusted IS'!$E144)</f>
        <v/>
      </c>
      <c r="IS144" s="452">
        <f>SUMIFS('QofE PF adjustments'!M:M,'QofE PF adjustments'!$E:$E,'Adjusted IS'!$E144)</f>
        <v/>
      </c>
      <c r="IT144" s="452">
        <f>SUMIFS('QofE PF adjustments'!N:N,'QofE PF adjustments'!$E:$E,'Adjusted IS'!$E144)</f>
        <v/>
      </c>
      <c r="IU144" s="452">
        <f>SUMIFS('QofE PF adjustments'!O:O,'QofE PF adjustments'!$E:$E,'Adjusted IS'!$E144)</f>
        <v/>
      </c>
      <c r="IV144" s="452">
        <f>SUMIFS('QofE PF adjustments'!P:P,'QofE PF adjustments'!$E:$E,'Adjusted IS'!$E144)</f>
        <v/>
      </c>
      <c r="IW144" s="453">
        <f>SUMIFS('QofE PF adjustments'!Q:Q,'QofE PF adjustments'!$E:$E,'Adjusted IS'!$E144)</f>
        <v/>
      </c>
      <c r="IX144" s="452">
        <f>SUMIFS('QofE PF adjustments'!R:R,'QofE PF adjustments'!$E:$E,'Adjusted IS'!$E144)</f>
        <v/>
      </c>
      <c r="IY144" s="452">
        <f>SUMIFS('QofE PF adjustments'!S:S,'QofE PF adjustments'!$E:$E,'Adjusted IS'!$E144)</f>
        <v/>
      </c>
      <c r="IZ144" s="452">
        <f>SUMIFS('QofE PF adjustments'!T:T,'QofE PF adjustments'!$E:$E,'Adjusted IS'!$E144)</f>
        <v/>
      </c>
      <c r="JA144" s="452">
        <f>SUMIFS('QofE PF adjustments'!U:U,'QofE PF adjustments'!$E:$E,'Adjusted IS'!$E144)</f>
        <v/>
      </c>
      <c r="JB144" s="452">
        <f>SUMIFS('QofE PF adjustments'!V:V,'QofE PF adjustments'!$E:$E,'Adjusted IS'!$E144)</f>
        <v/>
      </c>
      <c r="JC144" s="452">
        <f>SUMIFS('QofE PF adjustments'!W:W,'QofE PF adjustments'!$E:$E,'Adjusted IS'!$E144)</f>
        <v/>
      </c>
      <c r="JD144" s="452">
        <f>SUMIFS('QofE PF adjustments'!X:X,'QofE PF adjustments'!$E:$E,'Adjusted IS'!$E144)</f>
        <v/>
      </c>
      <c r="JE144" s="452">
        <f>SUMIFS('QofE PF adjustments'!Y:Y,'QofE PF adjustments'!$E:$E,'Adjusted IS'!$E144)</f>
        <v/>
      </c>
      <c r="JF144" s="452">
        <f>SUMIFS('QofE PF adjustments'!Z:Z,'QofE PF adjustments'!$E:$E,'Adjusted IS'!$E144)</f>
        <v/>
      </c>
      <c r="JG144" s="452">
        <f>SUMIFS('QofE PF adjustments'!AA:AA,'QofE PF adjustments'!$E:$E,'Adjusted IS'!$E144)</f>
        <v/>
      </c>
      <c r="JH144" s="452">
        <f>SUMIFS('QofE PF adjustments'!AB:AB,'QofE PF adjustments'!$E:$E,'Adjusted IS'!$E144)</f>
        <v/>
      </c>
      <c r="JI144" s="453">
        <f>SUMIFS('QofE PF adjustments'!AC:AC,'QofE PF adjustments'!$E:$E,'Adjusted IS'!$E144)</f>
        <v/>
      </c>
      <c r="JJ144" s="452">
        <f>SUMIFS('QofE PF adjustments'!AD:AD,'QofE PF adjustments'!$E:$E,'Adjusted IS'!$E144)</f>
        <v/>
      </c>
      <c r="JK144" s="452">
        <f>SUMIFS('QofE PF adjustments'!AE:AE,'QofE PF adjustments'!$E:$E,'Adjusted IS'!$E144)</f>
        <v/>
      </c>
      <c r="JL144" s="452">
        <f>SUMIFS('QofE PF adjustments'!AF:AF,'QofE PF adjustments'!$E:$E,'Adjusted IS'!$E144)</f>
        <v/>
      </c>
      <c r="JM144" s="452">
        <f>SUMIFS('QofE PF adjustments'!AG:AG,'QofE PF adjustments'!$E:$E,'Adjusted IS'!$E144)</f>
        <v/>
      </c>
      <c r="JN144" s="452">
        <f>SUMIFS('QofE PF adjustments'!AH:AH,'QofE PF adjustments'!$E:$E,'Adjusted IS'!$E144)</f>
        <v/>
      </c>
      <c r="JO144" s="452">
        <f>SUMIFS('QofE PF adjustments'!AI:AI,'QofE PF adjustments'!$E:$E,'Adjusted IS'!$E144)</f>
        <v/>
      </c>
      <c r="JP144" s="452">
        <f>SUMIFS('QofE PF adjustments'!AJ:AJ,'QofE PF adjustments'!$E:$E,'Adjusted IS'!$E144)</f>
        <v/>
      </c>
      <c r="JQ144" s="452">
        <f>SUMIFS('QofE PF adjustments'!AK:AK,'QofE PF adjustments'!$E:$E,'Adjusted IS'!$E144)</f>
        <v/>
      </c>
      <c r="JR144" s="452">
        <f>SUMIFS('QofE PF adjustments'!AL:AL,'QofE PF adjustments'!$E:$E,'Adjusted IS'!$E144)</f>
        <v/>
      </c>
      <c r="JS144" s="452">
        <f>SUMIFS('QofE PF adjustments'!AM:AM,'QofE PF adjustments'!$E:$E,'Adjusted IS'!$E144)</f>
        <v/>
      </c>
      <c r="JT144" s="452">
        <f>SUMIFS('QofE PF adjustments'!AN:AN,'QofE PF adjustments'!$E:$E,'Adjusted IS'!$E144)</f>
        <v/>
      </c>
      <c r="JU144" s="453">
        <f>SUMIFS('QofE PF adjustments'!AO:AO,'QofE PF adjustments'!$E:$E,'Adjusted IS'!$E144)</f>
        <v/>
      </c>
      <c r="JV144" s="452">
        <f>SUMIFS('QofE PF adjustments'!AP:AP,'QofE PF adjustments'!$E:$E,'Adjusted IS'!$E144)</f>
        <v/>
      </c>
      <c r="JW144" s="452">
        <f>SUMIFS('QofE PF adjustments'!AQ:AQ,'QofE PF adjustments'!$E:$E,'Adjusted IS'!$E144)</f>
        <v/>
      </c>
      <c r="JX144" s="452">
        <f>SUMIFS('QofE PF adjustments'!AR:AR,'QofE PF adjustments'!$E:$E,'Adjusted IS'!$E144)</f>
        <v/>
      </c>
      <c r="JY144" s="452">
        <f>SUMIFS('QofE PF adjustments'!AS:AS,'QofE PF adjustments'!$E:$E,'Adjusted IS'!$E144)</f>
        <v/>
      </c>
      <c r="JZ144" s="452">
        <f>SUMIFS('QofE PF adjustments'!AT:AT,'QofE PF adjustments'!$E:$E,'Adjusted IS'!$E144)</f>
        <v/>
      </c>
      <c r="KA144" s="462">
        <f>SUMIFS('QofE PF adjustments'!AU:AU,'QofE PF adjustments'!$E:$E,'Adjusted IS'!$E144)</f>
        <v/>
      </c>
      <c r="KB144" s="452">
        <f>SUM(IL144:IW144)</f>
        <v/>
      </c>
      <c r="KC144" s="452">
        <f>SUM(IX144:JI144)</f>
        <v/>
      </c>
      <c r="KD144" s="452">
        <f>SUM(JJ144:JU144)</f>
        <v/>
      </c>
      <c r="KE144" s="452">
        <f>SUM(JN144:JY144)</f>
        <v/>
      </c>
      <c r="KF144" s="452">
        <f>SUM(JP144:KA144)</f>
        <v/>
      </c>
      <c r="KH144" s="452">
        <f>SUM(IL144,GP144)</f>
        <v/>
      </c>
      <c r="KI144" s="452">
        <f>SUM(IM144,GQ144)</f>
        <v/>
      </c>
      <c r="KJ144" s="452">
        <f>SUM(IN144,GR144)</f>
        <v/>
      </c>
      <c r="KK144" s="452">
        <f>SUM(IO144,GS144)</f>
        <v/>
      </c>
      <c r="KL144" s="452">
        <f>SUM(IP144,GT144)</f>
        <v/>
      </c>
      <c r="KM144" s="452">
        <f>SUM(IQ144,GU144)</f>
        <v/>
      </c>
      <c r="KN144" s="452">
        <f>SUM(IR144,GV144)</f>
        <v/>
      </c>
      <c r="KO144" s="452">
        <f>SUM(IS144,GW144)</f>
        <v/>
      </c>
      <c r="KP144" s="452">
        <f>SUM(IT144,GX144)</f>
        <v/>
      </c>
      <c r="KQ144" s="452">
        <f>SUM(IU144,GY144)</f>
        <v/>
      </c>
      <c r="KR144" s="452">
        <f>SUM(IV144,GZ144)</f>
        <v/>
      </c>
      <c r="KS144" s="453">
        <f>SUM(IW144,HA144)</f>
        <v/>
      </c>
      <c r="KT144" s="452">
        <f>SUM(IX144,HB144)</f>
        <v/>
      </c>
      <c r="KU144" s="452">
        <f>SUM(IY144,HC144)</f>
        <v/>
      </c>
      <c r="KV144" s="452">
        <f>SUM(IZ144,HD144)</f>
        <v/>
      </c>
      <c r="KW144" s="452">
        <f>SUM(JA144,HE144)</f>
        <v/>
      </c>
      <c r="KX144" s="452">
        <f>SUM(JB144,HF144)</f>
        <v/>
      </c>
      <c r="KY144" s="452">
        <f>SUM(JC144,HG144)</f>
        <v/>
      </c>
      <c r="KZ144" s="452">
        <f>SUM(JD144,HH144)</f>
        <v/>
      </c>
      <c r="LA144" s="452">
        <f>SUM(JE144,HI144)</f>
        <v/>
      </c>
      <c r="LB144" s="452">
        <f>SUM(JF144,HJ144)</f>
        <v/>
      </c>
      <c r="LC144" s="452">
        <f>SUM(JG144,HK144)</f>
        <v/>
      </c>
      <c r="LD144" s="452">
        <f>SUM(JH144,HL144)</f>
        <v/>
      </c>
      <c r="LE144" s="453">
        <f>SUM(JI144,HM144)</f>
        <v/>
      </c>
      <c r="LF144" s="452">
        <f>SUM(JJ144,HN144)</f>
        <v/>
      </c>
      <c r="LG144" s="452">
        <f>SUM(JK144,HO144)</f>
        <v/>
      </c>
      <c r="LH144" s="452">
        <f>SUM(JL144,HP144)</f>
        <v/>
      </c>
      <c r="LI144" s="452">
        <f>SUM(JM144,HQ144)</f>
        <v/>
      </c>
      <c r="LJ144" s="452">
        <f>SUM(JN144,HR144)</f>
        <v/>
      </c>
      <c r="LK144" s="452">
        <f>SUM(JO144,HS144)</f>
        <v/>
      </c>
      <c r="LL144" s="452">
        <f>SUM(JP144,HT144)</f>
        <v/>
      </c>
      <c r="LM144" s="452">
        <f>SUM(JQ144,HU144)</f>
        <v/>
      </c>
      <c r="LN144" s="452">
        <f>SUM(JR144,HV144)</f>
        <v/>
      </c>
      <c r="LO144" s="452">
        <f>SUM(JS144,HW144)</f>
        <v/>
      </c>
      <c r="LP144" s="452">
        <f>SUM(JT144,HX144)</f>
        <v/>
      </c>
      <c r="LQ144" s="453">
        <f>SUM(JU144,HY144)</f>
        <v/>
      </c>
      <c r="LR144" s="452">
        <f>SUM(JV144,HZ144)</f>
        <v/>
      </c>
      <c r="LS144" s="452">
        <f>SUM(JW144,IA144)</f>
        <v/>
      </c>
      <c r="LT144" s="452">
        <f>SUM(JX144,IB144)</f>
        <v/>
      </c>
      <c r="LU144" s="452">
        <f>SUM(JY144,IC144)</f>
        <v/>
      </c>
      <c r="LV144" s="452">
        <f>SUM(JZ144,ID144)</f>
        <v/>
      </c>
      <c r="LW144" s="462">
        <f>SUM(KA144,IE144)</f>
        <v/>
      </c>
      <c r="LX144" s="452">
        <f>SUM(KH144:KS144)</f>
        <v/>
      </c>
      <c r="LY144" s="452">
        <f>SUM(KT144:LE144)</f>
        <v/>
      </c>
      <c r="LZ144" s="452">
        <f>SUM(LF144:LQ144)</f>
        <v/>
      </c>
      <c r="MA144" s="452">
        <f>SUM(LJ144:LU144)</f>
        <v/>
      </c>
      <c r="MB144" s="452">
        <f>SUM(LL144:LW144)</f>
        <v/>
      </c>
      <c r="MD144" s="524">
        <f>IFERROR(KH144/KH$117,0)</f>
        <v/>
      </c>
      <c r="ME144" s="524">
        <f>IFERROR(KI144/KI$117,0)</f>
        <v/>
      </c>
      <c r="MF144" s="524">
        <f>IFERROR(KJ144/KJ$117,0)</f>
        <v/>
      </c>
      <c r="MG144" s="524">
        <f>IFERROR(KK144/KK$117,0)</f>
        <v/>
      </c>
      <c r="MH144" s="524">
        <f>IFERROR(KL144/KL$117,0)</f>
        <v/>
      </c>
      <c r="MI144" s="524">
        <f>IFERROR(KM144/KM$117,0)</f>
        <v/>
      </c>
      <c r="MJ144" s="524">
        <f>IFERROR(KN144/KN$117,0)</f>
        <v/>
      </c>
      <c r="MK144" s="524">
        <f>IFERROR(KO144/KO$117,0)</f>
        <v/>
      </c>
      <c r="ML144" s="524">
        <f>IFERROR(KP144/KP$117,0)</f>
        <v/>
      </c>
      <c r="MM144" s="524">
        <f>IFERROR(KQ144/KQ$117,0)</f>
        <v/>
      </c>
      <c r="MN144" s="524">
        <f>IFERROR(KR144/KR$117,0)</f>
        <v/>
      </c>
      <c r="MO144" s="525">
        <f>IFERROR(KS144/KS$117,0)</f>
        <v/>
      </c>
      <c r="MP144" s="524">
        <f>IFERROR(KT144/KT$117,0)</f>
        <v/>
      </c>
      <c r="MQ144" s="524">
        <f>IFERROR(KU144/KU$117,0)</f>
        <v/>
      </c>
      <c r="MR144" s="524">
        <f>IFERROR(KV144/KV$117,0)</f>
        <v/>
      </c>
      <c r="MS144" s="524">
        <f>IFERROR(KW144/KW$117,0)</f>
        <v/>
      </c>
      <c r="MT144" s="524">
        <f>IFERROR(KX144/KX$117,0)</f>
        <v/>
      </c>
      <c r="MU144" s="524">
        <f>IFERROR(KY144/KY$117,0)</f>
        <v/>
      </c>
      <c r="MV144" s="524">
        <f>IFERROR(KZ144/KZ$117,0)</f>
        <v/>
      </c>
      <c r="MW144" s="524">
        <f>IFERROR(LA144/LA$117,0)</f>
        <v/>
      </c>
      <c r="MX144" s="524">
        <f>IFERROR(LB144/LB$117,0)</f>
        <v/>
      </c>
      <c r="MY144" s="524">
        <f>IFERROR(LC144/LC$117,0)</f>
        <v/>
      </c>
      <c r="MZ144" s="524">
        <f>IFERROR(LD144/LD$117,0)</f>
        <v/>
      </c>
      <c r="NA144" s="525">
        <f>IFERROR(LE144/LE$117,0)</f>
        <v/>
      </c>
      <c r="NB144" s="524">
        <f>IFERROR(LF144/LF$117,0)</f>
        <v/>
      </c>
      <c r="NC144" s="524">
        <f>IFERROR(LG144/LG$117,0)</f>
        <v/>
      </c>
      <c r="ND144" s="524">
        <f>IFERROR(LH144/LH$117,0)</f>
        <v/>
      </c>
      <c r="NE144" s="524">
        <f>IFERROR(LI144/LI$117,0)</f>
        <v/>
      </c>
      <c r="NF144" s="524">
        <f>IFERROR(LJ144/LJ$117,0)</f>
        <v/>
      </c>
      <c r="NG144" s="524">
        <f>IFERROR(LK144/LK$117,0)</f>
        <v/>
      </c>
      <c r="NH144" s="524">
        <f>IFERROR(LL144/LL$117,0)</f>
        <v/>
      </c>
      <c r="NI144" s="524">
        <f>IFERROR(LM144/LM$117,0)</f>
        <v/>
      </c>
      <c r="NJ144" s="524">
        <f>IFERROR(LN144/LN$117,0)</f>
        <v/>
      </c>
      <c r="NK144" s="524">
        <f>IFERROR(LO144/LO$117,0)</f>
        <v/>
      </c>
      <c r="NL144" s="524">
        <f>IFERROR(LP144/LP$117,0)</f>
        <v/>
      </c>
      <c r="NM144" s="525">
        <f>IFERROR(LQ144/LQ$117,0)</f>
        <v/>
      </c>
      <c r="NN144" s="524">
        <f>IFERROR(LR144/LR$117,0)</f>
        <v/>
      </c>
      <c r="NO144" s="524">
        <f>IFERROR(LS144/LS$117,0)</f>
        <v/>
      </c>
      <c r="NP144" s="524">
        <f>IFERROR(LT144/LT$117,0)</f>
        <v/>
      </c>
      <c r="NQ144" s="524">
        <f>IFERROR(LU144/LU$117,0)</f>
        <v/>
      </c>
      <c r="NR144" s="524">
        <f>IFERROR(LV144/LV$117,0)</f>
        <v/>
      </c>
      <c r="NS144" s="1756">
        <f>IFERROR(LW144/LW$117,0)</f>
        <v/>
      </c>
      <c r="NT144" s="524">
        <f>IFERROR(LX144/LX$117,0)</f>
        <v/>
      </c>
      <c r="NU144" s="524">
        <f>IFERROR(LY144/LY$117,0)</f>
        <v/>
      </c>
      <c r="NV144" s="524">
        <f>IFERROR(LZ144/LZ$117,0)</f>
        <v/>
      </c>
      <c r="NW144" s="524">
        <f>IFERROR(MA144/MA$117,0)</f>
        <v/>
      </c>
      <c r="NX144" s="524">
        <f>IFERROR(MB144/MB$117,0)</f>
        <v/>
      </c>
      <c r="NZ144" s="452">
        <f>LY144-LX144</f>
        <v/>
      </c>
      <c r="OA144" s="452">
        <f>LZ144-LY144</f>
        <v/>
      </c>
      <c r="OB144" s="452">
        <f>MA144-LZ144</f>
        <v/>
      </c>
      <c r="OC144" s="452">
        <f>MB144-LZ144</f>
        <v/>
      </c>
      <c r="OD144" s="1501" t="n"/>
      <c r="OE144" s="434" t="inlineStr">
        <is>
          <t>Variable expenses</t>
        </is>
      </c>
      <c r="OF144" s="434" t="inlineStr">
        <is>
          <t>Variable expenses</t>
        </is>
      </c>
      <c r="OG144" s="434" t="inlineStr">
        <is>
          <t>Variable expenses</t>
        </is>
      </c>
    </row>
    <row r="145" outlineLevel="2" ht="12" customFormat="1" customHeight="1" s="431">
      <c r="A145" s="1523" t="n"/>
      <c r="B145" s="1521" t="n"/>
      <c r="C145" s="768" t="inlineStr">
        <is>
          <t>Cogs - fraud monitoring services</t>
        </is>
      </c>
      <c r="D145" s="771" t="n">
        <v>501515</v>
      </c>
      <c r="E145" s="771">
        <f>CONCATENATE(D145," - ",C145)</f>
        <v/>
      </c>
      <c r="F145" s="452">
        <f>'Income statement'!F145</f>
        <v/>
      </c>
      <c r="G145" s="452">
        <f>'Income statement'!G145</f>
        <v/>
      </c>
      <c r="H145" s="452">
        <f>'Income statement'!H145</f>
        <v/>
      </c>
      <c r="I145" s="452">
        <f>'Income statement'!I145</f>
        <v/>
      </c>
      <c r="J145" s="452">
        <f>'Income statement'!J145</f>
        <v/>
      </c>
      <c r="K145" s="452">
        <f>'Income statement'!K145</f>
        <v/>
      </c>
      <c r="L145" s="452">
        <f>'Income statement'!L145</f>
        <v/>
      </c>
      <c r="M145" s="452">
        <f>'Income statement'!M145</f>
        <v/>
      </c>
      <c r="N145" s="452">
        <f>'Income statement'!N145</f>
        <v/>
      </c>
      <c r="O145" s="452">
        <f>'Income statement'!O145</f>
        <v/>
      </c>
      <c r="P145" s="452">
        <f>'Income statement'!P145</f>
        <v/>
      </c>
      <c r="Q145" s="453">
        <f>'Income statement'!Q145</f>
        <v/>
      </c>
      <c r="R145" s="452">
        <f>'Income statement'!R145</f>
        <v/>
      </c>
      <c r="S145" s="452">
        <f>'Income statement'!S145</f>
        <v/>
      </c>
      <c r="T145" s="452">
        <f>'Income statement'!T145</f>
        <v/>
      </c>
      <c r="U145" s="452">
        <f>'Income statement'!U145</f>
        <v/>
      </c>
      <c r="V145" s="452">
        <f>'Income statement'!V145</f>
        <v/>
      </c>
      <c r="W145" s="452">
        <f>'Income statement'!W145</f>
        <v/>
      </c>
      <c r="X145" s="452">
        <f>'Income statement'!X145</f>
        <v/>
      </c>
      <c r="Y145" s="452">
        <f>'Income statement'!Y145</f>
        <v/>
      </c>
      <c r="Z145" s="452">
        <f>'Income statement'!Z145</f>
        <v/>
      </c>
      <c r="AA145" s="452">
        <f>'Income statement'!AA145</f>
        <v/>
      </c>
      <c r="AB145" s="452">
        <f>'Income statement'!AB145</f>
        <v/>
      </c>
      <c r="AC145" s="453">
        <f>'Income statement'!AC145</f>
        <v/>
      </c>
      <c r="AD145" s="452">
        <f>'Income statement'!AD145</f>
        <v/>
      </c>
      <c r="AE145" s="452">
        <f>'Income statement'!AE145</f>
        <v/>
      </c>
      <c r="AF145" s="452">
        <f>'Income statement'!AF145</f>
        <v/>
      </c>
      <c r="AG145" s="452">
        <f>'Income statement'!AG145</f>
        <v/>
      </c>
      <c r="AH145" s="452">
        <f>'Income statement'!AH145</f>
        <v/>
      </c>
      <c r="AI145" s="452">
        <f>'Income statement'!AI145</f>
        <v/>
      </c>
      <c r="AJ145" s="452">
        <f>'Income statement'!AJ145</f>
        <v/>
      </c>
      <c r="AK145" s="452">
        <f>'Income statement'!AK145</f>
        <v/>
      </c>
      <c r="AL145" s="452">
        <f>'Income statement'!AL145</f>
        <v/>
      </c>
      <c r="AM145" s="452">
        <f>'Income statement'!AM145</f>
        <v/>
      </c>
      <c r="AN145" s="452">
        <f>'Income statement'!AN145</f>
        <v/>
      </c>
      <c r="AO145" s="453">
        <f>'Income statement'!AO145</f>
        <v/>
      </c>
      <c r="AP145" s="452">
        <f>'Income statement'!AP145</f>
        <v/>
      </c>
      <c r="AQ145" s="452">
        <f>'Income statement'!AQ145</f>
        <v/>
      </c>
      <c r="AR145" s="452">
        <f>'Income statement'!AR145</f>
        <v/>
      </c>
      <c r="AS145" s="452">
        <f>'Income statement'!AS145</f>
        <v/>
      </c>
      <c r="AT145" s="452">
        <f>'Income statement'!AT145</f>
        <v/>
      </c>
      <c r="AU145" s="462">
        <f>'Income statement'!AU145</f>
        <v/>
      </c>
      <c r="AV145" s="452">
        <f>SUM(F145:Q145)</f>
        <v/>
      </c>
      <c r="AW145" s="452">
        <f>SUM(R145:AC145)</f>
        <v/>
      </c>
      <c r="AX145" s="452">
        <f>SUM(AD145:AO145)</f>
        <v/>
      </c>
      <c r="AY145" s="452">
        <f>SUM(AH145:AS145)</f>
        <v/>
      </c>
      <c r="AZ145" s="452">
        <f>SUM(AJ145:AU145)</f>
        <v/>
      </c>
      <c r="BB145" s="452">
        <f>SUMIFS('QofE Def adjustments'!F:F,'QofE Def adjustments'!$E:$E,'Adjusted IS'!$E145)</f>
        <v/>
      </c>
      <c r="BC145" s="452">
        <f>SUMIFS('QofE Def adjustments'!G:G,'QofE Def adjustments'!$E:$E,'Adjusted IS'!$E145)</f>
        <v/>
      </c>
      <c r="BD145" s="452">
        <f>SUMIFS('QofE Def adjustments'!H:H,'QofE Def adjustments'!$E:$E,'Adjusted IS'!$E145)</f>
        <v/>
      </c>
      <c r="BE145" s="452">
        <f>SUMIFS('QofE Def adjustments'!I:I,'QofE Def adjustments'!$E:$E,'Adjusted IS'!$E145)</f>
        <v/>
      </c>
      <c r="BF145" s="452">
        <f>SUMIFS('QofE Def adjustments'!J:J,'QofE Def adjustments'!$E:$E,'Adjusted IS'!$E145)</f>
        <v/>
      </c>
      <c r="BG145" s="452">
        <f>SUMIFS('QofE Def adjustments'!K:K,'QofE Def adjustments'!$E:$E,'Adjusted IS'!$E145)</f>
        <v/>
      </c>
      <c r="BH145" s="452">
        <f>SUMIFS('QofE Def adjustments'!L:L,'QofE Def adjustments'!$E:$E,'Adjusted IS'!$E145)</f>
        <v/>
      </c>
      <c r="BI145" s="452">
        <f>SUMIFS('QofE Def adjustments'!M:M,'QofE Def adjustments'!$E:$E,'Adjusted IS'!$E145)</f>
        <v/>
      </c>
      <c r="BJ145" s="452">
        <f>SUMIFS('QofE Def adjustments'!N:N,'QofE Def adjustments'!$E:$E,'Adjusted IS'!$E145)</f>
        <v/>
      </c>
      <c r="BK145" s="452">
        <f>SUMIFS('QofE Def adjustments'!O:O,'QofE Def adjustments'!$E:$E,'Adjusted IS'!$E145)</f>
        <v/>
      </c>
      <c r="BL145" s="452">
        <f>SUMIFS('QofE Def adjustments'!P:P,'QofE Def adjustments'!$E:$E,'Adjusted IS'!$E145)</f>
        <v/>
      </c>
      <c r="BM145" s="453">
        <f>SUMIFS('QofE Def adjustments'!Q:Q,'QofE Def adjustments'!$E:$E,'Adjusted IS'!$E145)</f>
        <v/>
      </c>
      <c r="BN145" s="452">
        <f>SUMIFS('QofE Def adjustments'!R:R,'QofE Def adjustments'!$E:$E,'Adjusted IS'!$E145)</f>
        <v/>
      </c>
      <c r="BO145" s="452">
        <f>SUMIFS('QofE Def adjustments'!S:S,'QofE Def adjustments'!$E:$E,'Adjusted IS'!$E145)</f>
        <v/>
      </c>
      <c r="BP145" s="452">
        <f>SUMIFS('QofE Def adjustments'!T:T,'QofE Def adjustments'!$E:$E,'Adjusted IS'!$E145)</f>
        <v/>
      </c>
      <c r="BQ145" s="452">
        <f>SUMIFS('QofE Def adjustments'!U:U,'QofE Def adjustments'!$E:$E,'Adjusted IS'!$E145)</f>
        <v/>
      </c>
      <c r="BR145" s="452">
        <f>SUMIFS('QofE Def adjustments'!V:V,'QofE Def adjustments'!$E:$E,'Adjusted IS'!$E145)</f>
        <v/>
      </c>
      <c r="BS145" s="452">
        <f>SUMIFS('QofE Def adjustments'!W:W,'QofE Def adjustments'!$E:$E,'Adjusted IS'!$E145)</f>
        <v/>
      </c>
      <c r="BT145" s="452">
        <f>SUMIFS('QofE Def adjustments'!X:X,'QofE Def adjustments'!$E:$E,'Adjusted IS'!$E145)</f>
        <v/>
      </c>
      <c r="BU145" s="452">
        <f>SUMIFS('QofE Def adjustments'!Y:Y,'QofE Def adjustments'!$E:$E,'Adjusted IS'!$E145)</f>
        <v/>
      </c>
      <c r="BV145" s="452">
        <f>SUMIFS('QofE Def adjustments'!Z:Z,'QofE Def adjustments'!$E:$E,'Adjusted IS'!$E145)</f>
        <v/>
      </c>
      <c r="BW145" s="452">
        <f>SUMIFS('QofE Def adjustments'!AA:AA,'QofE Def adjustments'!$E:$E,'Adjusted IS'!$E145)</f>
        <v/>
      </c>
      <c r="BX145" s="452">
        <f>SUMIFS('QofE Def adjustments'!AB:AB,'QofE Def adjustments'!$E:$E,'Adjusted IS'!$E145)</f>
        <v/>
      </c>
      <c r="BY145" s="453">
        <f>SUMIFS('QofE Def adjustments'!AC:AC,'QofE Def adjustments'!$E:$E,'Adjusted IS'!$E145)</f>
        <v/>
      </c>
      <c r="BZ145" s="452">
        <f>SUMIFS('QofE Def adjustments'!AD:AD,'QofE Def adjustments'!$E:$E,'Adjusted IS'!$E145)</f>
        <v/>
      </c>
      <c r="CA145" s="452">
        <f>SUMIFS('QofE Def adjustments'!AE:AE,'QofE Def adjustments'!$E:$E,'Adjusted IS'!$E145)</f>
        <v/>
      </c>
      <c r="CB145" s="452">
        <f>SUMIFS('QofE Def adjustments'!AF:AF,'QofE Def adjustments'!$E:$E,'Adjusted IS'!$E145)</f>
        <v/>
      </c>
      <c r="CC145" s="452">
        <f>SUMIFS('QofE Def adjustments'!AG:AG,'QofE Def adjustments'!$E:$E,'Adjusted IS'!$E145)</f>
        <v/>
      </c>
      <c r="CD145" s="452">
        <f>SUMIFS('QofE Def adjustments'!AH:AH,'QofE Def adjustments'!$E:$E,'Adjusted IS'!$E145)</f>
        <v/>
      </c>
      <c r="CE145" s="452">
        <f>SUMIFS('QofE Def adjustments'!AI:AI,'QofE Def adjustments'!$E:$E,'Adjusted IS'!$E145)</f>
        <v/>
      </c>
      <c r="CF145" s="452">
        <f>SUMIFS('QofE Def adjustments'!AJ:AJ,'QofE Def adjustments'!$E:$E,'Adjusted IS'!$E145)</f>
        <v/>
      </c>
      <c r="CG145" s="452">
        <f>SUMIFS('QofE Def adjustments'!AK:AK,'QofE Def adjustments'!$E:$E,'Adjusted IS'!$E145)</f>
        <v/>
      </c>
      <c r="CH145" s="452">
        <f>SUMIFS('QofE Def adjustments'!AL:AL,'QofE Def adjustments'!$E:$E,'Adjusted IS'!$E145)</f>
        <v/>
      </c>
      <c r="CI145" s="452">
        <f>SUMIFS('QofE Def adjustments'!AM:AM,'QofE Def adjustments'!$E:$E,'Adjusted IS'!$E145)</f>
        <v/>
      </c>
      <c r="CJ145" s="452">
        <f>SUMIFS('QofE Def adjustments'!AN:AN,'QofE Def adjustments'!$E:$E,'Adjusted IS'!$E145)</f>
        <v/>
      </c>
      <c r="CK145" s="453">
        <f>SUMIFS('QofE Def adjustments'!AO:AO,'QofE Def adjustments'!$E:$E,'Adjusted IS'!$E145)</f>
        <v/>
      </c>
      <c r="CL145" s="452">
        <f>SUMIFS('QofE Def adjustments'!AP:AP,'QofE Def adjustments'!$E:$E,'Adjusted IS'!$E145)</f>
        <v/>
      </c>
      <c r="CM145" s="452">
        <f>SUMIFS('QofE Def adjustments'!AQ:AQ,'QofE Def adjustments'!$E:$E,'Adjusted IS'!$E145)</f>
        <v/>
      </c>
      <c r="CN145" s="452">
        <f>SUMIFS('QofE Def adjustments'!AR:AR,'QofE Def adjustments'!$E:$E,'Adjusted IS'!$E145)</f>
        <v/>
      </c>
      <c r="CO145" s="452">
        <f>SUMIFS('QofE Def adjustments'!AS:AS,'QofE Def adjustments'!$E:$E,'Adjusted IS'!$E145)</f>
        <v/>
      </c>
      <c r="CP145" s="452">
        <f>SUMIFS('QofE Def adjustments'!AT:AT,'QofE Def adjustments'!$E:$E,'Adjusted IS'!$E145)</f>
        <v/>
      </c>
      <c r="CQ145" s="462">
        <f>SUMIFS('QofE Def adjustments'!AU:AU,'QofE Def adjustments'!$E:$E,'Adjusted IS'!$E145)</f>
        <v/>
      </c>
      <c r="CR145" s="452">
        <f>SUM(BB145:BM145)</f>
        <v/>
      </c>
      <c r="CS145" s="452">
        <f>SUM(BN145:BY145)</f>
        <v/>
      </c>
      <c r="CT145" s="452">
        <f>SUM(BZ145:CK145)</f>
        <v/>
      </c>
      <c r="CU145" s="452">
        <f>SUM(CD145:CO145)</f>
        <v/>
      </c>
      <c r="CV145" s="452">
        <f>SUM(CF145:CQ145)</f>
        <v/>
      </c>
      <c r="CX145" s="452">
        <f>SUM(BB145,F145)</f>
        <v/>
      </c>
      <c r="CY145" s="452">
        <f>SUM(BC145,G145)</f>
        <v/>
      </c>
      <c r="CZ145" s="452">
        <f>SUM(BD145,H145)</f>
        <v/>
      </c>
      <c r="DA145" s="452">
        <f>SUM(BE145,I145)</f>
        <v/>
      </c>
      <c r="DB145" s="452">
        <f>SUM(BF145,J145)</f>
        <v/>
      </c>
      <c r="DC145" s="452">
        <f>SUM(BG145,K145)</f>
        <v/>
      </c>
      <c r="DD145" s="452">
        <f>SUM(BH145,L145)</f>
        <v/>
      </c>
      <c r="DE145" s="452">
        <f>SUM(BI145,M145)</f>
        <v/>
      </c>
      <c r="DF145" s="452">
        <f>SUM(BJ145,N145)</f>
        <v/>
      </c>
      <c r="DG145" s="452">
        <f>SUM(BK145,O145)</f>
        <v/>
      </c>
      <c r="DH145" s="452">
        <f>SUM(BL145,P145)</f>
        <v/>
      </c>
      <c r="DI145" s="453">
        <f>SUM(BM145,Q145)</f>
        <v/>
      </c>
      <c r="DJ145" s="452">
        <f>SUM(BN145,R145)</f>
        <v/>
      </c>
      <c r="DK145" s="452">
        <f>SUM(BO145,S145)</f>
        <v/>
      </c>
      <c r="DL145" s="452">
        <f>SUM(BP145,T145)</f>
        <v/>
      </c>
      <c r="DM145" s="452">
        <f>SUM(BQ145,U145)</f>
        <v/>
      </c>
      <c r="DN145" s="452">
        <f>SUM(BR145,V145)</f>
        <v/>
      </c>
      <c r="DO145" s="452">
        <f>SUM(BS145,W145)</f>
        <v/>
      </c>
      <c r="DP145" s="452">
        <f>SUM(BT145,X145)</f>
        <v/>
      </c>
      <c r="DQ145" s="452">
        <f>SUM(BU145,Y145)</f>
        <v/>
      </c>
      <c r="DR145" s="452">
        <f>SUM(BV145,Z145)</f>
        <v/>
      </c>
      <c r="DS145" s="452">
        <f>SUM(BW145,AA145)</f>
        <v/>
      </c>
      <c r="DT145" s="452">
        <f>SUM(BX145,AB145)</f>
        <v/>
      </c>
      <c r="DU145" s="453">
        <f>SUM(BY145,AC145)</f>
        <v/>
      </c>
      <c r="DV145" s="452">
        <f>SUM(BZ145,AD145)</f>
        <v/>
      </c>
      <c r="DW145" s="452">
        <f>SUM(CA145,AE145)</f>
        <v/>
      </c>
      <c r="DX145" s="452">
        <f>SUM(CB145,AF145)</f>
        <v/>
      </c>
      <c r="DY145" s="452">
        <f>SUM(CC145,AG145)</f>
        <v/>
      </c>
      <c r="DZ145" s="452">
        <f>SUM(CD145,AH145)</f>
        <v/>
      </c>
      <c r="EA145" s="452">
        <f>SUM(CE145,AI145)</f>
        <v/>
      </c>
      <c r="EB145" s="452">
        <f>SUM(CF145,AJ145)</f>
        <v/>
      </c>
      <c r="EC145" s="452">
        <f>SUM(CG145,AK145)</f>
        <v/>
      </c>
      <c r="ED145" s="452">
        <f>SUM(CH145,AL145)</f>
        <v/>
      </c>
      <c r="EE145" s="452">
        <f>SUM(CI145,AM145)</f>
        <v/>
      </c>
      <c r="EF145" s="452">
        <f>SUM(CJ145,AN145)</f>
        <v/>
      </c>
      <c r="EG145" s="453">
        <f>SUM(CK145,AO145)</f>
        <v/>
      </c>
      <c r="EH145" s="452">
        <f>SUM(CL145,AP145)</f>
        <v/>
      </c>
      <c r="EI145" s="452">
        <f>SUM(CM145,AQ145)</f>
        <v/>
      </c>
      <c r="EJ145" s="452">
        <f>SUM(CN145,AR145)</f>
        <v/>
      </c>
      <c r="EK145" s="452">
        <f>SUM(CO145,AS145)</f>
        <v/>
      </c>
      <c r="EL145" s="452">
        <f>SUM(CP145,AT145)</f>
        <v/>
      </c>
      <c r="EM145" s="462">
        <f>SUM(CQ145,AU145)</f>
        <v/>
      </c>
      <c r="EN145" s="452">
        <f>SUM(CX145:DI145)</f>
        <v/>
      </c>
      <c r="EO145" s="452">
        <f>SUM(DJ145:DU145)</f>
        <v/>
      </c>
      <c r="EP145" s="452">
        <f>SUM(DV145:EG145)</f>
        <v/>
      </c>
      <c r="EQ145" s="452">
        <f>SUM(DZ145:EK145)</f>
        <v/>
      </c>
      <c r="ER145" s="452">
        <f>SUM(EB145:EM145)</f>
        <v/>
      </c>
      <c r="ET145" s="452">
        <f>SUMIFS('QofE DD adjustments'!F:F,'QofE DD adjustments'!$E:$E,'Adjusted IS'!$E145)</f>
        <v/>
      </c>
      <c r="EU145" s="452">
        <f>SUMIFS('QofE DD adjustments'!G:G,'QofE DD adjustments'!$E:$E,'Adjusted IS'!$E145)</f>
        <v/>
      </c>
      <c r="EV145" s="452">
        <f>SUMIFS('QofE DD adjustments'!H:H,'QofE DD adjustments'!$E:$E,'Adjusted IS'!$E145)</f>
        <v/>
      </c>
      <c r="EW145" s="452">
        <f>SUMIFS('QofE DD adjustments'!I:I,'QofE DD adjustments'!$E:$E,'Adjusted IS'!$E145)</f>
        <v/>
      </c>
      <c r="EX145" s="452">
        <f>SUMIFS('QofE DD adjustments'!J:J,'QofE DD adjustments'!$E:$E,'Adjusted IS'!$E145)</f>
        <v/>
      </c>
      <c r="EY145" s="452">
        <f>SUMIFS('QofE DD adjustments'!K:K,'QofE DD adjustments'!$E:$E,'Adjusted IS'!$E145)</f>
        <v/>
      </c>
      <c r="EZ145" s="452">
        <f>SUMIFS('QofE DD adjustments'!L:L,'QofE DD adjustments'!$E:$E,'Adjusted IS'!$E145)</f>
        <v/>
      </c>
      <c r="FA145" s="452">
        <f>SUMIFS('QofE DD adjustments'!M:M,'QofE DD adjustments'!$E:$E,'Adjusted IS'!$E145)</f>
        <v/>
      </c>
      <c r="FB145" s="452">
        <f>SUMIFS('QofE DD adjustments'!N:N,'QofE DD adjustments'!$E:$E,'Adjusted IS'!$E145)</f>
        <v/>
      </c>
      <c r="FC145" s="452">
        <f>SUMIFS('QofE DD adjustments'!O:O,'QofE DD adjustments'!$E:$E,'Adjusted IS'!$E145)</f>
        <v/>
      </c>
      <c r="FD145" s="452">
        <f>SUMIFS('QofE DD adjustments'!P:P,'QofE DD adjustments'!$E:$E,'Adjusted IS'!$E145)</f>
        <v/>
      </c>
      <c r="FE145" s="453">
        <f>SUMIFS('QofE DD adjustments'!Q:Q,'QofE DD adjustments'!$E:$E,'Adjusted IS'!$E145)</f>
        <v/>
      </c>
      <c r="FF145" s="452">
        <f>SUMIFS('QofE DD adjustments'!R:R,'QofE DD adjustments'!$E:$E,'Adjusted IS'!$E145)</f>
        <v/>
      </c>
      <c r="FG145" s="452">
        <f>SUMIFS('QofE DD adjustments'!S:S,'QofE DD adjustments'!$E:$E,'Adjusted IS'!$E145)</f>
        <v/>
      </c>
      <c r="FH145" s="452">
        <f>SUMIFS('QofE DD adjustments'!T:T,'QofE DD adjustments'!$E:$E,'Adjusted IS'!$E145)</f>
        <v/>
      </c>
      <c r="FI145" s="452">
        <f>SUMIFS('QofE DD adjustments'!U:U,'QofE DD adjustments'!$E:$E,'Adjusted IS'!$E145)</f>
        <v/>
      </c>
      <c r="FJ145" s="452">
        <f>SUMIFS('QofE DD adjustments'!V:V,'QofE DD adjustments'!$E:$E,'Adjusted IS'!$E145)</f>
        <v/>
      </c>
      <c r="FK145" s="452">
        <f>SUMIFS('QofE DD adjustments'!W:W,'QofE DD adjustments'!$E:$E,'Adjusted IS'!$E145)</f>
        <v/>
      </c>
      <c r="FL145" s="452">
        <f>SUMIFS('QofE DD adjustments'!X:X,'QofE DD adjustments'!$E:$E,'Adjusted IS'!$E145)</f>
        <v/>
      </c>
      <c r="FM145" s="452">
        <f>SUMIFS('QofE DD adjustments'!Y:Y,'QofE DD adjustments'!$E:$E,'Adjusted IS'!$E145)</f>
        <v/>
      </c>
      <c r="FN145" s="452">
        <f>SUMIFS('QofE DD adjustments'!Z:Z,'QofE DD adjustments'!$E:$E,'Adjusted IS'!$E145)</f>
        <v/>
      </c>
      <c r="FO145" s="452">
        <f>SUMIFS('QofE DD adjustments'!AA:AA,'QofE DD adjustments'!$E:$E,'Adjusted IS'!$E145)</f>
        <v/>
      </c>
      <c r="FP145" s="452">
        <f>SUMIFS('QofE DD adjustments'!AB:AB,'QofE DD adjustments'!$E:$E,'Adjusted IS'!$E145)</f>
        <v/>
      </c>
      <c r="FQ145" s="453">
        <f>SUMIFS('QofE DD adjustments'!AC:AC,'QofE DD adjustments'!$E:$E,'Adjusted IS'!$E145)</f>
        <v/>
      </c>
      <c r="FR145" s="452">
        <f>SUMIFS('QofE DD adjustments'!AD:AD,'QofE DD adjustments'!$E:$E,'Adjusted IS'!$E145)</f>
        <v/>
      </c>
      <c r="FS145" s="452">
        <f>SUMIFS('QofE DD adjustments'!AE:AE,'QofE DD adjustments'!$E:$E,'Adjusted IS'!$E145)</f>
        <v/>
      </c>
      <c r="FT145" s="452">
        <f>SUMIFS('QofE DD adjustments'!AF:AF,'QofE DD adjustments'!$E:$E,'Adjusted IS'!$E145)</f>
        <v/>
      </c>
      <c r="FU145" s="452">
        <f>SUMIFS('QofE DD adjustments'!AG:AG,'QofE DD adjustments'!$E:$E,'Adjusted IS'!$E145)</f>
        <v/>
      </c>
      <c r="FV145" s="452">
        <f>SUMIFS('QofE DD adjustments'!AH:AH,'QofE DD adjustments'!$E:$E,'Adjusted IS'!$E145)</f>
        <v/>
      </c>
      <c r="FW145" s="452">
        <f>SUMIFS('QofE DD adjustments'!AI:AI,'QofE DD adjustments'!$E:$E,'Adjusted IS'!$E145)</f>
        <v/>
      </c>
      <c r="FX145" s="452">
        <f>SUMIFS('QofE DD adjustments'!AJ:AJ,'QofE DD adjustments'!$E:$E,'Adjusted IS'!$E145)</f>
        <v/>
      </c>
      <c r="FY145" s="452">
        <f>SUMIFS('QofE DD adjustments'!AK:AK,'QofE DD adjustments'!$E:$E,'Adjusted IS'!$E145)</f>
        <v/>
      </c>
      <c r="FZ145" s="452">
        <f>SUMIFS('QofE DD adjustments'!AL:AL,'QofE DD adjustments'!$E:$E,'Adjusted IS'!$E145)</f>
        <v/>
      </c>
      <c r="GA145" s="452">
        <f>SUMIFS('QofE DD adjustments'!AM:AM,'QofE DD adjustments'!$E:$E,'Adjusted IS'!$E145)</f>
        <v/>
      </c>
      <c r="GB145" s="452">
        <f>SUMIFS('QofE DD adjustments'!AN:AN,'QofE DD adjustments'!$E:$E,'Adjusted IS'!$E145)</f>
        <v/>
      </c>
      <c r="GC145" s="453">
        <f>SUMIFS('QofE DD adjustments'!AO:AO,'QofE DD adjustments'!$E:$E,'Adjusted IS'!$E145)</f>
        <v/>
      </c>
      <c r="GD145" s="452">
        <f>SUMIFS('QofE DD adjustments'!AP:AP,'QofE DD adjustments'!$E:$E,'Adjusted IS'!$E145)</f>
        <v/>
      </c>
      <c r="GE145" s="452">
        <f>SUMIFS('QofE DD adjustments'!AQ:AQ,'QofE DD adjustments'!$E:$E,'Adjusted IS'!$E145)</f>
        <v/>
      </c>
      <c r="GF145" s="452">
        <f>SUMIFS('QofE DD adjustments'!AR:AR,'QofE DD adjustments'!$E:$E,'Adjusted IS'!$E145)</f>
        <v/>
      </c>
      <c r="GG145" s="452">
        <f>SUMIFS('QofE DD adjustments'!AS:AS,'QofE DD adjustments'!$E:$E,'Adjusted IS'!$E145)</f>
        <v/>
      </c>
      <c r="GH145" s="452">
        <f>SUMIFS('QofE DD adjustments'!AT:AT,'QofE DD adjustments'!$E:$E,'Adjusted IS'!$E145)</f>
        <v/>
      </c>
      <c r="GI145" s="462">
        <f>SUMIFS('QofE DD adjustments'!AU:AU,'QofE DD adjustments'!$E:$E,'Adjusted IS'!$E145)</f>
        <v/>
      </c>
      <c r="GJ145" s="452">
        <f>SUM(ET145:FE145)</f>
        <v/>
      </c>
      <c r="GK145" s="452">
        <f>SUM(FF145:FQ145)</f>
        <v/>
      </c>
      <c r="GL145" s="452">
        <f>SUM(FR145:GC145)</f>
        <v/>
      </c>
      <c r="GM145" s="452">
        <f>SUM(FV145:GG145)</f>
        <v/>
      </c>
      <c r="GN145" s="452">
        <f>SUM(FX145:GI145)</f>
        <v/>
      </c>
      <c r="GP145" s="452">
        <f>SUM(ET145,CX145)</f>
        <v/>
      </c>
      <c r="GQ145" s="452">
        <f>SUM(EU145,CY145)</f>
        <v/>
      </c>
      <c r="GR145" s="452">
        <f>SUM(EV145,CZ145)</f>
        <v/>
      </c>
      <c r="GS145" s="452">
        <f>SUM(EW145,DA145)</f>
        <v/>
      </c>
      <c r="GT145" s="452">
        <f>SUM(EX145,DB145)</f>
        <v/>
      </c>
      <c r="GU145" s="452">
        <f>SUM(EY145,DC145)</f>
        <v/>
      </c>
      <c r="GV145" s="452">
        <f>SUM(EZ145,DD145)</f>
        <v/>
      </c>
      <c r="GW145" s="452">
        <f>SUM(FA145,DE145)</f>
        <v/>
      </c>
      <c r="GX145" s="452">
        <f>SUM(FB145,DF145)</f>
        <v/>
      </c>
      <c r="GY145" s="452">
        <f>SUM(FC145,DG145)</f>
        <v/>
      </c>
      <c r="GZ145" s="452">
        <f>SUM(FD145,DH145)</f>
        <v/>
      </c>
      <c r="HA145" s="453">
        <f>SUM(FE145,DI145)</f>
        <v/>
      </c>
      <c r="HB145" s="452">
        <f>SUM(FF145,DJ145)</f>
        <v/>
      </c>
      <c r="HC145" s="452">
        <f>SUM(FG145,DK145)</f>
        <v/>
      </c>
      <c r="HD145" s="452">
        <f>SUM(FH145,DL145)</f>
        <v/>
      </c>
      <c r="HE145" s="452">
        <f>SUM(FI145,DM145)</f>
        <v/>
      </c>
      <c r="HF145" s="452">
        <f>SUM(FJ145,DN145)</f>
        <v/>
      </c>
      <c r="HG145" s="452">
        <f>SUM(FK145,DO145)</f>
        <v/>
      </c>
      <c r="HH145" s="452">
        <f>SUM(FL145,DP145)</f>
        <v/>
      </c>
      <c r="HI145" s="452">
        <f>SUM(FM145,DQ145)</f>
        <v/>
      </c>
      <c r="HJ145" s="452">
        <f>SUM(FN145,DR145)</f>
        <v/>
      </c>
      <c r="HK145" s="452">
        <f>SUM(FO145,DS145)</f>
        <v/>
      </c>
      <c r="HL145" s="452">
        <f>SUM(FP145,DT145)</f>
        <v/>
      </c>
      <c r="HM145" s="453">
        <f>SUM(FQ145,DU145)</f>
        <v/>
      </c>
      <c r="HN145" s="452">
        <f>SUM(FR145,DV145)</f>
        <v/>
      </c>
      <c r="HO145" s="452">
        <f>SUM(FS145,DW145)</f>
        <v/>
      </c>
      <c r="HP145" s="452">
        <f>SUM(FT145,DX145)</f>
        <v/>
      </c>
      <c r="HQ145" s="452">
        <f>SUM(FU145,DY145)</f>
        <v/>
      </c>
      <c r="HR145" s="452">
        <f>SUM(FV145,DZ145)</f>
        <v/>
      </c>
      <c r="HS145" s="452">
        <f>SUM(FW145,EA145)</f>
        <v/>
      </c>
      <c r="HT145" s="452">
        <f>SUM(FX145,EB145)</f>
        <v/>
      </c>
      <c r="HU145" s="452">
        <f>SUM(FY145,EC145)</f>
        <v/>
      </c>
      <c r="HV145" s="452">
        <f>SUM(FZ145,ED145)</f>
        <v/>
      </c>
      <c r="HW145" s="452">
        <f>SUM(GA145,EE145)</f>
        <v/>
      </c>
      <c r="HX145" s="452">
        <f>SUM(GB145,EF145)</f>
        <v/>
      </c>
      <c r="HY145" s="453">
        <f>SUM(GC145,EG145)</f>
        <v/>
      </c>
      <c r="HZ145" s="452">
        <f>SUM(GD145,EH145)</f>
        <v/>
      </c>
      <c r="IA145" s="452">
        <f>SUM(GE145,EI145)</f>
        <v/>
      </c>
      <c r="IB145" s="452">
        <f>SUM(GF145,EJ145)</f>
        <v/>
      </c>
      <c r="IC145" s="452">
        <f>SUM(GG145,EK145)</f>
        <v/>
      </c>
      <c r="ID145" s="452">
        <f>SUM(GH145,EL145)</f>
        <v/>
      </c>
      <c r="IE145" s="462">
        <f>SUM(GI145,EM145)</f>
        <v/>
      </c>
      <c r="IF145" s="452">
        <f>SUM(GP145:HA145)</f>
        <v/>
      </c>
      <c r="IG145" s="452">
        <f>SUM(HB145:HM145)</f>
        <v/>
      </c>
      <c r="IH145" s="452">
        <f>SUM(HN145:HY145)</f>
        <v/>
      </c>
      <c r="II145" s="452">
        <f>SUM(HR145:IC145)</f>
        <v/>
      </c>
      <c r="IJ145" s="452">
        <f>SUM(HT145:IE145)</f>
        <v/>
      </c>
      <c r="IL145" s="452">
        <f>SUMIFS('QofE PF adjustments'!F:F,'QofE PF adjustments'!$E:$E,'Adjusted IS'!$E145)</f>
        <v/>
      </c>
      <c r="IM145" s="452">
        <f>SUMIFS('QofE PF adjustments'!G:G,'QofE PF adjustments'!$E:$E,'Adjusted IS'!$E145)</f>
        <v/>
      </c>
      <c r="IN145" s="452">
        <f>SUMIFS('QofE PF adjustments'!H:H,'QofE PF adjustments'!$E:$E,'Adjusted IS'!$E145)</f>
        <v/>
      </c>
      <c r="IO145" s="452">
        <f>SUMIFS('QofE PF adjustments'!I:I,'QofE PF adjustments'!$E:$E,'Adjusted IS'!$E145)</f>
        <v/>
      </c>
      <c r="IP145" s="452">
        <f>SUMIFS('QofE PF adjustments'!J:J,'QofE PF adjustments'!$E:$E,'Adjusted IS'!$E145)</f>
        <v/>
      </c>
      <c r="IQ145" s="452">
        <f>SUMIFS('QofE PF adjustments'!K:K,'QofE PF adjustments'!$E:$E,'Adjusted IS'!$E145)</f>
        <v/>
      </c>
      <c r="IR145" s="452">
        <f>SUMIFS('QofE PF adjustments'!L:L,'QofE PF adjustments'!$E:$E,'Adjusted IS'!$E145)</f>
        <v/>
      </c>
      <c r="IS145" s="452">
        <f>SUMIFS('QofE PF adjustments'!M:M,'QofE PF adjustments'!$E:$E,'Adjusted IS'!$E145)</f>
        <v/>
      </c>
      <c r="IT145" s="452">
        <f>SUMIFS('QofE PF adjustments'!N:N,'QofE PF adjustments'!$E:$E,'Adjusted IS'!$E145)</f>
        <v/>
      </c>
      <c r="IU145" s="452">
        <f>SUMIFS('QofE PF adjustments'!O:O,'QofE PF adjustments'!$E:$E,'Adjusted IS'!$E145)</f>
        <v/>
      </c>
      <c r="IV145" s="452">
        <f>SUMIFS('QofE PF adjustments'!P:P,'QofE PF adjustments'!$E:$E,'Adjusted IS'!$E145)</f>
        <v/>
      </c>
      <c r="IW145" s="453">
        <f>SUMIFS('QofE PF adjustments'!Q:Q,'QofE PF adjustments'!$E:$E,'Adjusted IS'!$E145)</f>
        <v/>
      </c>
      <c r="IX145" s="452">
        <f>SUMIFS('QofE PF adjustments'!R:R,'QofE PF adjustments'!$E:$E,'Adjusted IS'!$E145)</f>
        <v/>
      </c>
      <c r="IY145" s="452">
        <f>SUMIFS('QofE PF adjustments'!S:S,'QofE PF adjustments'!$E:$E,'Adjusted IS'!$E145)</f>
        <v/>
      </c>
      <c r="IZ145" s="452">
        <f>SUMIFS('QofE PF adjustments'!T:T,'QofE PF adjustments'!$E:$E,'Adjusted IS'!$E145)</f>
        <v/>
      </c>
      <c r="JA145" s="452">
        <f>SUMIFS('QofE PF adjustments'!U:U,'QofE PF adjustments'!$E:$E,'Adjusted IS'!$E145)</f>
        <v/>
      </c>
      <c r="JB145" s="452">
        <f>SUMIFS('QofE PF adjustments'!V:V,'QofE PF adjustments'!$E:$E,'Adjusted IS'!$E145)</f>
        <v/>
      </c>
      <c r="JC145" s="452">
        <f>SUMIFS('QofE PF adjustments'!W:W,'QofE PF adjustments'!$E:$E,'Adjusted IS'!$E145)</f>
        <v/>
      </c>
      <c r="JD145" s="452">
        <f>SUMIFS('QofE PF adjustments'!X:X,'QofE PF adjustments'!$E:$E,'Adjusted IS'!$E145)</f>
        <v/>
      </c>
      <c r="JE145" s="452">
        <f>SUMIFS('QofE PF adjustments'!Y:Y,'QofE PF adjustments'!$E:$E,'Adjusted IS'!$E145)</f>
        <v/>
      </c>
      <c r="JF145" s="452">
        <f>SUMIFS('QofE PF adjustments'!Z:Z,'QofE PF adjustments'!$E:$E,'Adjusted IS'!$E145)</f>
        <v/>
      </c>
      <c r="JG145" s="452">
        <f>SUMIFS('QofE PF adjustments'!AA:AA,'QofE PF adjustments'!$E:$E,'Adjusted IS'!$E145)</f>
        <v/>
      </c>
      <c r="JH145" s="452">
        <f>SUMIFS('QofE PF adjustments'!AB:AB,'QofE PF adjustments'!$E:$E,'Adjusted IS'!$E145)</f>
        <v/>
      </c>
      <c r="JI145" s="453">
        <f>SUMIFS('QofE PF adjustments'!AC:AC,'QofE PF adjustments'!$E:$E,'Adjusted IS'!$E145)</f>
        <v/>
      </c>
      <c r="JJ145" s="452">
        <f>SUMIFS('QofE PF adjustments'!AD:AD,'QofE PF adjustments'!$E:$E,'Adjusted IS'!$E145)</f>
        <v/>
      </c>
      <c r="JK145" s="452">
        <f>SUMIFS('QofE PF adjustments'!AE:AE,'QofE PF adjustments'!$E:$E,'Adjusted IS'!$E145)</f>
        <v/>
      </c>
      <c r="JL145" s="452">
        <f>SUMIFS('QofE PF adjustments'!AF:AF,'QofE PF adjustments'!$E:$E,'Adjusted IS'!$E145)</f>
        <v/>
      </c>
      <c r="JM145" s="452">
        <f>SUMIFS('QofE PF adjustments'!AG:AG,'QofE PF adjustments'!$E:$E,'Adjusted IS'!$E145)</f>
        <v/>
      </c>
      <c r="JN145" s="452">
        <f>SUMIFS('QofE PF adjustments'!AH:AH,'QofE PF adjustments'!$E:$E,'Adjusted IS'!$E145)</f>
        <v/>
      </c>
      <c r="JO145" s="452">
        <f>SUMIFS('QofE PF adjustments'!AI:AI,'QofE PF adjustments'!$E:$E,'Adjusted IS'!$E145)</f>
        <v/>
      </c>
      <c r="JP145" s="452">
        <f>SUMIFS('QofE PF adjustments'!AJ:AJ,'QofE PF adjustments'!$E:$E,'Adjusted IS'!$E145)</f>
        <v/>
      </c>
      <c r="JQ145" s="452">
        <f>SUMIFS('QofE PF adjustments'!AK:AK,'QofE PF adjustments'!$E:$E,'Adjusted IS'!$E145)</f>
        <v/>
      </c>
      <c r="JR145" s="452">
        <f>SUMIFS('QofE PF adjustments'!AL:AL,'QofE PF adjustments'!$E:$E,'Adjusted IS'!$E145)</f>
        <v/>
      </c>
      <c r="JS145" s="452">
        <f>SUMIFS('QofE PF adjustments'!AM:AM,'QofE PF adjustments'!$E:$E,'Adjusted IS'!$E145)</f>
        <v/>
      </c>
      <c r="JT145" s="452">
        <f>SUMIFS('QofE PF adjustments'!AN:AN,'QofE PF adjustments'!$E:$E,'Adjusted IS'!$E145)</f>
        <v/>
      </c>
      <c r="JU145" s="453">
        <f>SUMIFS('QofE PF adjustments'!AO:AO,'QofE PF adjustments'!$E:$E,'Adjusted IS'!$E145)</f>
        <v/>
      </c>
      <c r="JV145" s="452">
        <f>SUMIFS('QofE PF adjustments'!AP:AP,'QofE PF adjustments'!$E:$E,'Adjusted IS'!$E145)</f>
        <v/>
      </c>
      <c r="JW145" s="452">
        <f>SUMIFS('QofE PF adjustments'!AQ:AQ,'QofE PF adjustments'!$E:$E,'Adjusted IS'!$E145)</f>
        <v/>
      </c>
      <c r="JX145" s="452">
        <f>SUMIFS('QofE PF adjustments'!AR:AR,'QofE PF adjustments'!$E:$E,'Adjusted IS'!$E145)</f>
        <v/>
      </c>
      <c r="JY145" s="452">
        <f>SUMIFS('QofE PF adjustments'!AS:AS,'QofE PF adjustments'!$E:$E,'Adjusted IS'!$E145)</f>
        <v/>
      </c>
      <c r="JZ145" s="452">
        <f>SUMIFS('QofE PF adjustments'!AT:AT,'QofE PF adjustments'!$E:$E,'Adjusted IS'!$E145)</f>
        <v/>
      </c>
      <c r="KA145" s="462">
        <f>SUMIFS('QofE PF adjustments'!AU:AU,'QofE PF adjustments'!$E:$E,'Adjusted IS'!$E145)</f>
        <v/>
      </c>
      <c r="KB145" s="452">
        <f>SUM(IL145:IW145)</f>
        <v/>
      </c>
      <c r="KC145" s="452">
        <f>SUM(IX145:JI145)</f>
        <v/>
      </c>
      <c r="KD145" s="452">
        <f>SUM(JJ145:JU145)</f>
        <v/>
      </c>
      <c r="KE145" s="452">
        <f>SUM(JN145:JY145)</f>
        <v/>
      </c>
      <c r="KF145" s="452">
        <f>SUM(JP145:KA145)</f>
        <v/>
      </c>
      <c r="KH145" s="452">
        <f>SUM(IL145,GP145)</f>
        <v/>
      </c>
      <c r="KI145" s="452">
        <f>SUM(IM145,GQ145)</f>
        <v/>
      </c>
      <c r="KJ145" s="452">
        <f>SUM(IN145,GR145)</f>
        <v/>
      </c>
      <c r="KK145" s="452">
        <f>SUM(IO145,GS145)</f>
        <v/>
      </c>
      <c r="KL145" s="452">
        <f>SUM(IP145,GT145)</f>
        <v/>
      </c>
      <c r="KM145" s="452">
        <f>SUM(IQ145,GU145)</f>
        <v/>
      </c>
      <c r="KN145" s="452">
        <f>SUM(IR145,GV145)</f>
        <v/>
      </c>
      <c r="KO145" s="452">
        <f>SUM(IS145,GW145)</f>
        <v/>
      </c>
      <c r="KP145" s="452">
        <f>SUM(IT145,GX145)</f>
        <v/>
      </c>
      <c r="KQ145" s="452">
        <f>SUM(IU145,GY145)</f>
        <v/>
      </c>
      <c r="KR145" s="452">
        <f>SUM(IV145,GZ145)</f>
        <v/>
      </c>
      <c r="KS145" s="453">
        <f>SUM(IW145,HA145)</f>
        <v/>
      </c>
      <c r="KT145" s="452">
        <f>SUM(IX145,HB145)</f>
        <v/>
      </c>
      <c r="KU145" s="452">
        <f>SUM(IY145,HC145)</f>
        <v/>
      </c>
      <c r="KV145" s="452">
        <f>SUM(IZ145,HD145)</f>
        <v/>
      </c>
      <c r="KW145" s="452">
        <f>SUM(JA145,HE145)</f>
        <v/>
      </c>
      <c r="KX145" s="452">
        <f>SUM(JB145,HF145)</f>
        <v/>
      </c>
      <c r="KY145" s="452">
        <f>SUM(JC145,HG145)</f>
        <v/>
      </c>
      <c r="KZ145" s="452">
        <f>SUM(JD145,HH145)</f>
        <v/>
      </c>
      <c r="LA145" s="452">
        <f>SUM(JE145,HI145)</f>
        <v/>
      </c>
      <c r="LB145" s="452">
        <f>SUM(JF145,HJ145)</f>
        <v/>
      </c>
      <c r="LC145" s="452">
        <f>SUM(JG145,HK145)</f>
        <v/>
      </c>
      <c r="LD145" s="452">
        <f>SUM(JH145,HL145)</f>
        <v/>
      </c>
      <c r="LE145" s="453">
        <f>SUM(JI145,HM145)</f>
        <v/>
      </c>
      <c r="LF145" s="452">
        <f>SUM(JJ145,HN145)</f>
        <v/>
      </c>
      <c r="LG145" s="452">
        <f>SUM(JK145,HO145)</f>
        <v/>
      </c>
      <c r="LH145" s="452">
        <f>SUM(JL145,HP145)</f>
        <v/>
      </c>
      <c r="LI145" s="452">
        <f>SUM(JM145,HQ145)</f>
        <v/>
      </c>
      <c r="LJ145" s="452">
        <f>SUM(JN145,HR145)</f>
        <v/>
      </c>
      <c r="LK145" s="452">
        <f>SUM(JO145,HS145)</f>
        <v/>
      </c>
      <c r="LL145" s="452">
        <f>SUM(JP145,HT145)</f>
        <v/>
      </c>
      <c r="LM145" s="452">
        <f>SUM(JQ145,HU145)</f>
        <v/>
      </c>
      <c r="LN145" s="452">
        <f>SUM(JR145,HV145)</f>
        <v/>
      </c>
      <c r="LO145" s="452">
        <f>SUM(JS145,HW145)</f>
        <v/>
      </c>
      <c r="LP145" s="452">
        <f>SUM(JT145,HX145)</f>
        <v/>
      </c>
      <c r="LQ145" s="453">
        <f>SUM(JU145,HY145)</f>
        <v/>
      </c>
      <c r="LR145" s="452">
        <f>SUM(JV145,HZ145)</f>
        <v/>
      </c>
      <c r="LS145" s="452">
        <f>SUM(JW145,IA145)</f>
        <v/>
      </c>
      <c r="LT145" s="452">
        <f>SUM(JX145,IB145)</f>
        <v/>
      </c>
      <c r="LU145" s="452">
        <f>SUM(JY145,IC145)</f>
        <v/>
      </c>
      <c r="LV145" s="452">
        <f>SUM(JZ145,ID145)</f>
        <v/>
      </c>
      <c r="LW145" s="462">
        <f>SUM(KA145,IE145)</f>
        <v/>
      </c>
      <c r="LX145" s="452">
        <f>SUM(KH145:KS145)</f>
        <v/>
      </c>
      <c r="LY145" s="452">
        <f>SUM(KT145:LE145)</f>
        <v/>
      </c>
      <c r="LZ145" s="452">
        <f>SUM(LF145:LQ145)</f>
        <v/>
      </c>
      <c r="MA145" s="452">
        <f>SUM(LJ145:LU145)</f>
        <v/>
      </c>
      <c r="MB145" s="452">
        <f>SUM(LL145:LW145)</f>
        <v/>
      </c>
      <c r="MD145" s="524">
        <f>IFERROR(KH145/KH$117,0)</f>
        <v/>
      </c>
      <c r="ME145" s="524">
        <f>IFERROR(KI145/KI$117,0)</f>
        <v/>
      </c>
      <c r="MF145" s="524">
        <f>IFERROR(KJ145/KJ$117,0)</f>
        <v/>
      </c>
      <c r="MG145" s="524">
        <f>IFERROR(KK145/KK$117,0)</f>
        <v/>
      </c>
      <c r="MH145" s="524">
        <f>IFERROR(KL145/KL$117,0)</f>
        <v/>
      </c>
      <c r="MI145" s="524">
        <f>IFERROR(KM145/KM$117,0)</f>
        <v/>
      </c>
      <c r="MJ145" s="524">
        <f>IFERROR(KN145/KN$117,0)</f>
        <v/>
      </c>
      <c r="MK145" s="524">
        <f>IFERROR(KO145/KO$117,0)</f>
        <v/>
      </c>
      <c r="ML145" s="524">
        <f>IFERROR(KP145/KP$117,0)</f>
        <v/>
      </c>
      <c r="MM145" s="524">
        <f>IFERROR(KQ145/KQ$117,0)</f>
        <v/>
      </c>
      <c r="MN145" s="524">
        <f>IFERROR(KR145/KR$117,0)</f>
        <v/>
      </c>
      <c r="MO145" s="525">
        <f>IFERROR(KS145/KS$117,0)</f>
        <v/>
      </c>
      <c r="MP145" s="524">
        <f>IFERROR(KT145/KT$117,0)</f>
        <v/>
      </c>
      <c r="MQ145" s="524">
        <f>IFERROR(KU145/KU$117,0)</f>
        <v/>
      </c>
      <c r="MR145" s="524">
        <f>IFERROR(KV145/KV$117,0)</f>
        <v/>
      </c>
      <c r="MS145" s="524">
        <f>IFERROR(KW145/KW$117,0)</f>
        <v/>
      </c>
      <c r="MT145" s="524">
        <f>IFERROR(KX145/KX$117,0)</f>
        <v/>
      </c>
      <c r="MU145" s="524">
        <f>IFERROR(KY145/KY$117,0)</f>
        <v/>
      </c>
      <c r="MV145" s="524">
        <f>IFERROR(KZ145/KZ$117,0)</f>
        <v/>
      </c>
      <c r="MW145" s="524">
        <f>IFERROR(LA145/LA$117,0)</f>
        <v/>
      </c>
      <c r="MX145" s="524">
        <f>IFERROR(LB145/LB$117,0)</f>
        <v/>
      </c>
      <c r="MY145" s="524">
        <f>IFERROR(LC145/LC$117,0)</f>
        <v/>
      </c>
      <c r="MZ145" s="524">
        <f>IFERROR(LD145/LD$117,0)</f>
        <v/>
      </c>
      <c r="NA145" s="525">
        <f>IFERROR(LE145/LE$117,0)</f>
        <v/>
      </c>
      <c r="NB145" s="524">
        <f>IFERROR(LF145/LF$117,0)</f>
        <v/>
      </c>
      <c r="NC145" s="524">
        <f>IFERROR(LG145/LG$117,0)</f>
        <v/>
      </c>
      <c r="ND145" s="524">
        <f>IFERROR(LH145/LH$117,0)</f>
        <v/>
      </c>
      <c r="NE145" s="524">
        <f>IFERROR(LI145/LI$117,0)</f>
        <v/>
      </c>
      <c r="NF145" s="524">
        <f>IFERROR(LJ145/LJ$117,0)</f>
        <v/>
      </c>
      <c r="NG145" s="524">
        <f>IFERROR(LK145/LK$117,0)</f>
        <v/>
      </c>
      <c r="NH145" s="524">
        <f>IFERROR(LL145/LL$117,0)</f>
        <v/>
      </c>
      <c r="NI145" s="524">
        <f>IFERROR(LM145/LM$117,0)</f>
        <v/>
      </c>
      <c r="NJ145" s="524">
        <f>IFERROR(LN145/LN$117,0)</f>
        <v/>
      </c>
      <c r="NK145" s="524">
        <f>IFERROR(LO145/LO$117,0)</f>
        <v/>
      </c>
      <c r="NL145" s="524">
        <f>IFERROR(LP145/LP$117,0)</f>
        <v/>
      </c>
      <c r="NM145" s="525">
        <f>IFERROR(LQ145/LQ$117,0)</f>
        <v/>
      </c>
      <c r="NN145" s="524">
        <f>IFERROR(LR145/LR$117,0)</f>
        <v/>
      </c>
      <c r="NO145" s="524">
        <f>IFERROR(LS145/LS$117,0)</f>
        <v/>
      </c>
      <c r="NP145" s="524">
        <f>IFERROR(LT145/LT$117,0)</f>
        <v/>
      </c>
      <c r="NQ145" s="524">
        <f>IFERROR(LU145/LU$117,0)</f>
        <v/>
      </c>
      <c r="NR145" s="524">
        <f>IFERROR(LV145/LV$117,0)</f>
        <v/>
      </c>
      <c r="NS145" s="1756">
        <f>IFERROR(LW145/LW$117,0)</f>
        <v/>
      </c>
      <c r="NT145" s="524">
        <f>IFERROR(LX145/LX$117,0)</f>
        <v/>
      </c>
      <c r="NU145" s="524">
        <f>IFERROR(LY145/LY$117,0)</f>
        <v/>
      </c>
      <c r="NV145" s="524">
        <f>IFERROR(LZ145/LZ$117,0)</f>
        <v/>
      </c>
      <c r="NW145" s="524">
        <f>IFERROR(MA145/MA$117,0)</f>
        <v/>
      </c>
      <c r="NX145" s="524">
        <f>IFERROR(MB145/MB$117,0)</f>
        <v/>
      </c>
      <c r="NZ145" s="452">
        <f>LY145-LX145</f>
        <v/>
      </c>
      <c r="OA145" s="452">
        <f>LZ145-LY145</f>
        <v/>
      </c>
      <c r="OB145" s="452">
        <f>MA145-LZ145</f>
        <v/>
      </c>
      <c r="OC145" s="452">
        <f>MB145-LZ145</f>
        <v/>
      </c>
      <c r="OD145" s="1501" t="n"/>
      <c r="OE145" s="434" t="inlineStr">
        <is>
          <t>Variable expenses</t>
        </is>
      </c>
      <c r="OF145" s="434" t="inlineStr">
        <is>
          <t>Variable expenses</t>
        </is>
      </c>
      <c r="OG145" s="434" t="inlineStr">
        <is>
          <t>Variable expenses</t>
        </is>
      </c>
    </row>
    <row r="146" outlineLevel="2" ht="12" customFormat="1" customHeight="1" s="431">
      <c r="A146" s="1523" t="n"/>
      <c r="B146" s="1521" t="n"/>
      <c r="C146" s="768" t="inlineStr">
        <is>
          <t>Cogs - card development ifrs15 adjust</t>
        </is>
      </c>
      <c r="D146" s="771" t="n">
        <v>505015</v>
      </c>
      <c r="E146" s="771">
        <f>CONCATENATE(D146," - ",C146)</f>
        <v/>
      </c>
      <c r="F146" s="452">
        <f>'Income statement'!F146</f>
        <v/>
      </c>
      <c r="G146" s="452">
        <f>'Income statement'!G146</f>
        <v/>
      </c>
      <c r="H146" s="452">
        <f>'Income statement'!H146</f>
        <v/>
      </c>
      <c r="I146" s="452">
        <f>'Income statement'!I146</f>
        <v/>
      </c>
      <c r="J146" s="452">
        <f>'Income statement'!J146</f>
        <v/>
      </c>
      <c r="K146" s="452">
        <f>'Income statement'!K146</f>
        <v/>
      </c>
      <c r="L146" s="452">
        <f>'Income statement'!L146</f>
        <v/>
      </c>
      <c r="M146" s="452">
        <f>'Income statement'!M146</f>
        <v/>
      </c>
      <c r="N146" s="452">
        <f>'Income statement'!N146</f>
        <v/>
      </c>
      <c r="O146" s="452">
        <f>'Income statement'!O146</f>
        <v/>
      </c>
      <c r="P146" s="452">
        <f>'Income statement'!P146</f>
        <v/>
      </c>
      <c r="Q146" s="453">
        <f>'Income statement'!Q146</f>
        <v/>
      </c>
      <c r="R146" s="452">
        <f>'Income statement'!R146</f>
        <v/>
      </c>
      <c r="S146" s="452">
        <f>'Income statement'!S146</f>
        <v/>
      </c>
      <c r="T146" s="452">
        <f>'Income statement'!T146</f>
        <v/>
      </c>
      <c r="U146" s="452">
        <f>'Income statement'!U146</f>
        <v/>
      </c>
      <c r="V146" s="452">
        <f>'Income statement'!V146</f>
        <v/>
      </c>
      <c r="W146" s="452">
        <f>'Income statement'!W146</f>
        <v/>
      </c>
      <c r="X146" s="452">
        <f>'Income statement'!X146</f>
        <v/>
      </c>
      <c r="Y146" s="452">
        <f>'Income statement'!Y146</f>
        <v/>
      </c>
      <c r="Z146" s="452">
        <f>'Income statement'!Z146</f>
        <v/>
      </c>
      <c r="AA146" s="452">
        <f>'Income statement'!AA146</f>
        <v/>
      </c>
      <c r="AB146" s="452">
        <f>'Income statement'!AB146</f>
        <v/>
      </c>
      <c r="AC146" s="453">
        <f>'Income statement'!AC146</f>
        <v/>
      </c>
      <c r="AD146" s="452">
        <f>'Income statement'!AD146</f>
        <v/>
      </c>
      <c r="AE146" s="452">
        <f>'Income statement'!AE146</f>
        <v/>
      </c>
      <c r="AF146" s="452">
        <f>'Income statement'!AF146</f>
        <v/>
      </c>
      <c r="AG146" s="452">
        <f>'Income statement'!AG146</f>
        <v/>
      </c>
      <c r="AH146" s="452">
        <f>'Income statement'!AH146</f>
        <v/>
      </c>
      <c r="AI146" s="452">
        <f>'Income statement'!AI146</f>
        <v/>
      </c>
      <c r="AJ146" s="452">
        <f>'Income statement'!AJ146</f>
        <v/>
      </c>
      <c r="AK146" s="452">
        <f>'Income statement'!AK146</f>
        <v/>
      </c>
      <c r="AL146" s="452">
        <f>'Income statement'!AL146</f>
        <v/>
      </c>
      <c r="AM146" s="452">
        <f>'Income statement'!AM146</f>
        <v/>
      </c>
      <c r="AN146" s="452">
        <f>'Income statement'!AN146</f>
        <v/>
      </c>
      <c r="AO146" s="453">
        <f>'Income statement'!AO146</f>
        <v/>
      </c>
      <c r="AP146" s="452">
        <f>'Income statement'!AP146</f>
        <v/>
      </c>
      <c r="AQ146" s="452">
        <f>'Income statement'!AQ146</f>
        <v/>
      </c>
      <c r="AR146" s="452">
        <f>'Income statement'!AR146</f>
        <v/>
      </c>
      <c r="AS146" s="452">
        <f>'Income statement'!AS146</f>
        <v/>
      </c>
      <c r="AT146" s="452">
        <f>'Income statement'!AT146</f>
        <v/>
      </c>
      <c r="AU146" s="462">
        <f>'Income statement'!AU146</f>
        <v/>
      </c>
      <c r="AV146" s="452">
        <f>SUM(F146:Q146)</f>
        <v/>
      </c>
      <c r="AW146" s="452">
        <f>SUM(R146:AC146)</f>
        <v/>
      </c>
      <c r="AX146" s="452">
        <f>SUM(AD146:AO146)</f>
        <v/>
      </c>
      <c r="AY146" s="452">
        <f>SUM(AH146:AS146)</f>
        <v/>
      </c>
      <c r="AZ146" s="452">
        <f>SUM(AJ146:AU146)</f>
        <v/>
      </c>
      <c r="BB146" s="452">
        <f>SUMIFS('QofE Def adjustments'!F:F,'QofE Def adjustments'!$E:$E,'Adjusted IS'!$E146)</f>
        <v/>
      </c>
      <c r="BC146" s="452">
        <f>SUMIFS('QofE Def adjustments'!G:G,'QofE Def adjustments'!$E:$E,'Adjusted IS'!$E146)</f>
        <v/>
      </c>
      <c r="BD146" s="452">
        <f>SUMIFS('QofE Def adjustments'!H:H,'QofE Def adjustments'!$E:$E,'Adjusted IS'!$E146)</f>
        <v/>
      </c>
      <c r="BE146" s="452">
        <f>SUMIFS('QofE Def adjustments'!I:I,'QofE Def adjustments'!$E:$E,'Adjusted IS'!$E146)</f>
        <v/>
      </c>
      <c r="BF146" s="452">
        <f>SUMIFS('QofE Def adjustments'!J:J,'QofE Def adjustments'!$E:$E,'Adjusted IS'!$E146)</f>
        <v/>
      </c>
      <c r="BG146" s="452">
        <f>SUMIFS('QofE Def adjustments'!K:K,'QofE Def adjustments'!$E:$E,'Adjusted IS'!$E146)</f>
        <v/>
      </c>
      <c r="BH146" s="452">
        <f>SUMIFS('QofE Def adjustments'!L:L,'QofE Def adjustments'!$E:$E,'Adjusted IS'!$E146)</f>
        <v/>
      </c>
      <c r="BI146" s="452">
        <f>SUMIFS('QofE Def adjustments'!M:M,'QofE Def adjustments'!$E:$E,'Adjusted IS'!$E146)</f>
        <v/>
      </c>
      <c r="BJ146" s="452">
        <f>SUMIFS('QofE Def adjustments'!N:N,'QofE Def adjustments'!$E:$E,'Adjusted IS'!$E146)</f>
        <v/>
      </c>
      <c r="BK146" s="452">
        <f>SUMIFS('QofE Def adjustments'!O:O,'QofE Def adjustments'!$E:$E,'Adjusted IS'!$E146)</f>
        <v/>
      </c>
      <c r="BL146" s="452">
        <f>SUMIFS('QofE Def adjustments'!P:P,'QofE Def adjustments'!$E:$E,'Adjusted IS'!$E146)</f>
        <v/>
      </c>
      <c r="BM146" s="453">
        <f>SUMIFS('QofE Def adjustments'!Q:Q,'QofE Def adjustments'!$E:$E,'Adjusted IS'!$E146)</f>
        <v/>
      </c>
      <c r="BN146" s="452">
        <f>SUMIFS('QofE Def adjustments'!R:R,'QofE Def adjustments'!$E:$E,'Adjusted IS'!$E146)</f>
        <v/>
      </c>
      <c r="BO146" s="452">
        <f>SUMIFS('QofE Def adjustments'!S:S,'QofE Def adjustments'!$E:$E,'Adjusted IS'!$E146)</f>
        <v/>
      </c>
      <c r="BP146" s="452">
        <f>SUMIFS('QofE Def adjustments'!T:T,'QofE Def adjustments'!$E:$E,'Adjusted IS'!$E146)</f>
        <v/>
      </c>
      <c r="BQ146" s="452">
        <f>SUMIFS('QofE Def adjustments'!U:U,'QofE Def adjustments'!$E:$E,'Adjusted IS'!$E146)</f>
        <v/>
      </c>
      <c r="BR146" s="452">
        <f>SUMIFS('QofE Def adjustments'!V:V,'QofE Def adjustments'!$E:$E,'Adjusted IS'!$E146)</f>
        <v/>
      </c>
      <c r="BS146" s="452">
        <f>SUMIFS('QofE Def adjustments'!W:W,'QofE Def adjustments'!$E:$E,'Adjusted IS'!$E146)</f>
        <v/>
      </c>
      <c r="BT146" s="452">
        <f>SUMIFS('QofE Def adjustments'!X:X,'QofE Def adjustments'!$E:$E,'Adjusted IS'!$E146)</f>
        <v/>
      </c>
      <c r="BU146" s="452">
        <f>SUMIFS('QofE Def adjustments'!Y:Y,'QofE Def adjustments'!$E:$E,'Adjusted IS'!$E146)</f>
        <v/>
      </c>
      <c r="BV146" s="452">
        <f>SUMIFS('QofE Def adjustments'!Z:Z,'QofE Def adjustments'!$E:$E,'Adjusted IS'!$E146)</f>
        <v/>
      </c>
      <c r="BW146" s="452">
        <f>SUMIFS('QofE Def adjustments'!AA:AA,'QofE Def adjustments'!$E:$E,'Adjusted IS'!$E146)</f>
        <v/>
      </c>
      <c r="BX146" s="452">
        <f>SUMIFS('QofE Def adjustments'!AB:AB,'QofE Def adjustments'!$E:$E,'Adjusted IS'!$E146)</f>
        <v/>
      </c>
      <c r="BY146" s="453">
        <f>SUMIFS('QofE Def adjustments'!AC:AC,'QofE Def adjustments'!$E:$E,'Adjusted IS'!$E146)</f>
        <v/>
      </c>
      <c r="BZ146" s="452">
        <f>SUMIFS('QofE Def adjustments'!AD:AD,'QofE Def adjustments'!$E:$E,'Adjusted IS'!$E146)</f>
        <v/>
      </c>
      <c r="CA146" s="452">
        <f>SUMIFS('QofE Def adjustments'!AE:AE,'QofE Def adjustments'!$E:$E,'Adjusted IS'!$E146)</f>
        <v/>
      </c>
      <c r="CB146" s="452">
        <f>SUMIFS('QofE Def adjustments'!AF:AF,'QofE Def adjustments'!$E:$E,'Adjusted IS'!$E146)</f>
        <v/>
      </c>
      <c r="CC146" s="452">
        <f>SUMIFS('QofE Def adjustments'!AG:AG,'QofE Def adjustments'!$E:$E,'Adjusted IS'!$E146)</f>
        <v/>
      </c>
      <c r="CD146" s="452">
        <f>SUMIFS('QofE Def adjustments'!AH:AH,'QofE Def adjustments'!$E:$E,'Adjusted IS'!$E146)</f>
        <v/>
      </c>
      <c r="CE146" s="452">
        <f>SUMIFS('QofE Def adjustments'!AI:AI,'QofE Def adjustments'!$E:$E,'Adjusted IS'!$E146)</f>
        <v/>
      </c>
      <c r="CF146" s="452">
        <f>SUMIFS('QofE Def adjustments'!AJ:AJ,'QofE Def adjustments'!$E:$E,'Adjusted IS'!$E146)</f>
        <v/>
      </c>
      <c r="CG146" s="452">
        <f>SUMIFS('QofE Def adjustments'!AK:AK,'QofE Def adjustments'!$E:$E,'Adjusted IS'!$E146)</f>
        <v/>
      </c>
      <c r="CH146" s="452">
        <f>SUMIFS('QofE Def adjustments'!AL:AL,'QofE Def adjustments'!$E:$E,'Adjusted IS'!$E146)</f>
        <v/>
      </c>
      <c r="CI146" s="452">
        <f>SUMIFS('QofE Def adjustments'!AM:AM,'QofE Def adjustments'!$E:$E,'Adjusted IS'!$E146)</f>
        <v/>
      </c>
      <c r="CJ146" s="452">
        <f>SUMIFS('QofE Def adjustments'!AN:AN,'QofE Def adjustments'!$E:$E,'Adjusted IS'!$E146)</f>
        <v/>
      </c>
      <c r="CK146" s="453">
        <f>SUMIFS('QofE Def adjustments'!AO:AO,'QofE Def adjustments'!$E:$E,'Adjusted IS'!$E146)</f>
        <v/>
      </c>
      <c r="CL146" s="452">
        <f>SUMIFS('QofE Def adjustments'!AP:AP,'QofE Def adjustments'!$E:$E,'Adjusted IS'!$E146)</f>
        <v/>
      </c>
      <c r="CM146" s="452">
        <f>SUMIFS('QofE Def adjustments'!AQ:AQ,'QofE Def adjustments'!$E:$E,'Adjusted IS'!$E146)</f>
        <v/>
      </c>
      <c r="CN146" s="452">
        <f>SUMIFS('QofE Def adjustments'!AR:AR,'QofE Def adjustments'!$E:$E,'Adjusted IS'!$E146)</f>
        <v/>
      </c>
      <c r="CO146" s="452">
        <f>SUMIFS('QofE Def adjustments'!AS:AS,'QofE Def adjustments'!$E:$E,'Adjusted IS'!$E146)</f>
        <v/>
      </c>
      <c r="CP146" s="452">
        <f>SUMIFS('QofE Def adjustments'!AT:AT,'QofE Def adjustments'!$E:$E,'Adjusted IS'!$E146)</f>
        <v/>
      </c>
      <c r="CQ146" s="462">
        <f>SUMIFS('QofE Def adjustments'!AU:AU,'QofE Def adjustments'!$E:$E,'Adjusted IS'!$E146)</f>
        <v/>
      </c>
      <c r="CR146" s="452">
        <f>SUM(BB146:BM146)</f>
        <v/>
      </c>
      <c r="CS146" s="452">
        <f>SUM(BN146:BY146)</f>
        <v/>
      </c>
      <c r="CT146" s="452">
        <f>SUM(BZ146:CK146)</f>
        <v/>
      </c>
      <c r="CU146" s="452">
        <f>SUM(CD146:CO146)</f>
        <v/>
      </c>
      <c r="CV146" s="452">
        <f>SUM(CF146:CQ146)</f>
        <v/>
      </c>
      <c r="CX146" s="452">
        <f>SUM(BB146,F146)</f>
        <v/>
      </c>
      <c r="CY146" s="452">
        <f>SUM(BC146,G146)</f>
        <v/>
      </c>
      <c r="CZ146" s="452">
        <f>SUM(BD146,H146)</f>
        <v/>
      </c>
      <c r="DA146" s="452">
        <f>SUM(BE146,I146)</f>
        <v/>
      </c>
      <c r="DB146" s="452">
        <f>SUM(BF146,J146)</f>
        <v/>
      </c>
      <c r="DC146" s="452">
        <f>SUM(BG146,K146)</f>
        <v/>
      </c>
      <c r="DD146" s="452">
        <f>SUM(BH146,L146)</f>
        <v/>
      </c>
      <c r="DE146" s="452">
        <f>SUM(BI146,M146)</f>
        <v/>
      </c>
      <c r="DF146" s="452">
        <f>SUM(BJ146,N146)</f>
        <v/>
      </c>
      <c r="DG146" s="452">
        <f>SUM(BK146,O146)</f>
        <v/>
      </c>
      <c r="DH146" s="452">
        <f>SUM(BL146,P146)</f>
        <v/>
      </c>
      <c r="DI146" s="453">
        <f>SUM(BM146,Q146)</f>
        <v/>
      </c>
      <c r="DJ146" s="452">
        <f>SUM(BN146,R146)</f>
        <v/>
      </c>
      <c r="DK146" s="452">
        <f>SUM(BO146,S146)</f>
        <v/>
      </c>
      <c r="DL146" s="452">
        <f>SUM(BP146,T146)</f>
        <v/>
      </c>
      <c r="DM146" s="452">
        <f>SUM(BQ146,U146)</f>
        <v/>
      </c>
      <c r="DN146" s="452">
        <f>SUM(BR146,V146)</f>
        <v/>
      </c>
      <c r="DO146" s="452">
        <f>SUM(BS146,W146)</f>
        <v/>
      </c>
      <c r="DP146" s="452">
        <f>SUM(BT146,X146)</f>
        <v/>
      </c>
      <c r="DQ146" s="452">
        <f>SUM(BU146,Y146)</f>
        <v/>
      </c>
      <c r="DR146" s="452">
        <f>SUM(BV146,Z146)</f>
        <v/>
      </c>
      <c r="DS146" s="452">
        <f>SUM(BW146,AA146)</f>
        <v/>
      </c>
      <c r="DT146" s="452">
        <f>SUM(BX146,AB146)</f>
        <v/>
      </c>
      <c r="DU146" s="453">
        <f>SUM(BY146,AC146)</f>
        <v/>
      </c>
      <c r="DV146" s="452">
        <f>SUM(BZ146,AD146)</f>
        <v/>
      </c>
      <c r="DW146" s="452">
        <f>SUM(CA146,AE146)</f>
        <v/>
      </c>
      <c r="DX146" s="452">
        <f>SUM(CB146,AF146)</f>
        <v/>
      </c>
      <c r="DY146" s="452">
        <f>SUM(CC146,AG146)</f>
        <v/>
      </c>
      <c r="DZ146" s="452">
        <f>SUM(CD146,AH146)</f>
        <v/>
      </c>
      <c r="EA146" s="452">
        <f>SUM(CE146,AI146)</f>
        <v/>
      </c>
      <c r="EB146" s="452">
        <f>SUM(CF146,AJ146)</f>
        <v/>
      </c>
      <c r="EC146" s="452">
        <f>SUM(CG146,AK146)</f>
        <v/>
      </c>
      <c r="ED146" s="452">
        <f>SUM(CH146,AL146)</f>
        <v/>
      </c>
      <c r="EE146" s="452">
        <f>SUM(CI146,AM146)</f>
        <v/>
      </c>
      <c r="EF146" s="452">
        <f>SUM(CJ146,AN146)</f>
        <v/>
      </c>
      <c r="EG146" s="453">
        <f>SUM(CK146,AO146)</f>
        <v/>
      </c>
      <c r="EH146" s="452">
        <f>SUM(CL146,AP146)</f>
        <v/>
      </c>
      <c r="EI146" s="452">
        <f>SUM(CM146,AQ146)</f>
        <v/>
      </c>
      <c r="EJ146" s="452">
        <f>SUM(CN146,AR146)</f>
        <v/>
      </c>
      <c r="EK146" s="452">
        <f>SUM(CO146,AS146)</f>
        <v/>
      </c>
      <c r="EL146" s="452">
        <f>SUM(CP146,AT146)</f>
        <v/>
      </c>
      <c r="EM146" s="462">
        <f>SUM(CQ146,AU146)</f>
        <v/>
      </c>
      <c r="EN146" s="452">
        <f>SUM(CX146:DI146)</f>
        <v/>
      </c>
      <c r="EO146" s="452">
        <f>SUM(DJ146:DU146)</f>
        <v/>
      </c>
      <c r="EP146" s="452">
        <f>SUM(DV146:EG146)</f>
        <v/>
      </c>
      <c r="EQ146" s="452">
        <f>SUM(DZ146:EK146)</f>
        <v/>
      </c>
      <c r="ER146" s="452">
        <f>SUM(EB146:EM146)</f>
        <v/>
      </c>
      <c r="ET146" s="452">
        <f>SUMIFS('QofE DD adjustments'!F:F,'QofE DD adjustments'!$E:$E,'Adjusted IS'!$E146)</f>
        <v/>
      </c>
      <c r="EU146" s="452">
        <f>SUMIFS('QofE DD adjustments'!G:G,'QofE DD adjustments'!$E:$E,'Adjusted IS'!$E146)</f>
        <v/>
      </c>
      <c r="EV146" s="452">
        <f>SUMIFS('QofE DD adjustments'!H:H,'QofE DD adjustments'!$E:$E,'Adjusted IS'!$E146)</f>
        <v/>
      </c>
      <c r="EW146" s="452">
        <f>SUMIFS('QofE DD adjustments'!I:I,'QofE DD adjustments'!$E:$E,'Adjusted IS'!$E146)</f>
        <v/>
      </c>
      <c r="EX146" s="452">
        <f>SUMIFS('QofE DD adjustments'!J:J,'QofE DD adjustments'!$E:$E,'Adjusted IS'!$E146)</f>
        <v/>
      </c>
      <c r="EY146" s="452">
        <f>SUMIFS('QofE DD adjustments'!K:K,'QofE DD adjustments'!$E:$E,'Adjusted IS'!$E146)</f>
        <v/>
      </c>
      <c r="EZ146" s="452">
        <f>SUMIFS('QofE DD adjustments'!L:L,'QofE DD adjustments'!$E:$E,'Adjusted IS'!$E146)</f>
        <v/>
      </c>
      <c r="FA146" s="452">
        <f>SUMIFS('QofE DD adjustments'!M:M,'QofE DD adjustments'!$E:$E,'Adjusted IS'!$E146)</f>
        <v/>
      </c>
      <c r="FB146" s="452">
        <f>SUMIFS('QofE DD adjustments'!N:N,'QofE DD adjustments'!$E:$E,'Adjusted IS'!$E146)</f>
        <v/>
      </c>
      <c r="FC146" s="452">
        <f>SUMIFS('QofE DD adjustments'!O:O,'QofE DD adjustments'!$E:$E,'Adjusted IS'!$E146)</f>
        <v/>
      </c>
      <c r="FD146" s="452">
        <f>SUMIFS('QofE DD adjustments'!P:P,'QofE DD adjustments'!$E:$E,'Adjusted IS'!$E146)</f>
        <v/>
      </c>
      <c r="FE146" s="453">
        <f>SUMIFS('QofE DD adjustments'!Q:Q,'QofE DD adjustments'!$E:$E,'Adjusted IS'!$E146)</f>
        <v/>
      </c>
      <c r="FF146" s="452">
        <f>SUMIFS('QofE DD adjustments'!R:R,'QofE DD adjustments'!$E:$E,'Adjusted IS'!$E146)</f>
        <v/>
      </c>
      <c r="FG146" s="452">
        <f>SUMIFS('QofE DD adjustments'!S:S,'QofE DD adjustments'!$E:$E,'Adjusted IS'!$E146)</f>
        <v/>
      </c>
      <c r="FH146" s="452">
        <f>SUMIFS('QofE DD adjustments'!T:T,'QofE DD adjustments'!$E:$E,'Adjusted IS'!$E146)</f>
        <v/>
      </c>
      <c r="FI146" s="452">
        <f>SUMIFS('QofE DD adjustments'!U:U,'QofE DD adjustments'!$E:$E,'Adjusted IS'!$E146)</f>
        <v/>
      </c>
      <c r="FJ146" s="452">
        <f>SUMIFS('QofE DD adjustments'!V:V,'QofE DD adjustments'!$E:$E,'Adjusted IS'!$E146)</f>
        <v/>
      </c>
      <c r="FK146" s="452">
        <f>SUMIFS('QofE DD adjustments'!W:W,'QofE DD adjustments'!$E:$E,'Adjusted IS'!$E146)</f>
        <v/>
      </c>
      <c r="FL146" s="452">
        <f>SUMIFS('QofE DD adjustments'!X:X,'QofE DD adjustments'!$E:$E,'Adjusted IS'!$E146)</f>
        <v/>
      </c>
      <c r="FM146" s="452">
        <f>SUMIFS('QofE DD adjustments'!Y:Y,'QofE DD adjustments'!$E:$E,'Adjusted IS'!$E146)</f>
        <v/>
      </c>
      <c r="FN146" s="452">
        <f>SUMIFS('QofE DD adjustments'!Z:Z,'QofE DD adjustments'!$E:$E,'Adjusted IS'!$E146)</f>
        <v/>
      </c>
      <c r="FO146" s="452">
        <f>SUMIFS('QofE DD adjustments'!AA:AA,'QofE DD adjustments'!$E:$E,'Adjusted IS'!$E146)</f>
        <v/>
      </c>
      <c r="FP146" s="452">
        <f>SUMIFS('QofE DD adjustments'!AB:AB,'QofE DD adjustments'!$E:$E,'Adjusted IS'!$E146)</f>
        <v/>
      </c>
      <c r="FQ146" s="453">
        <f>SUMIFS('QofE DD adjustments'!AC:AC,'QofE DD adjustments'!$E:$E,'Adjusted IS'!$E146)</f>
        <v/>
      </c>
      <c r="FR146" s="452">
        <f>SUMIFS('QofE DD adjustments'!AD:AD,'QofE DD adjustments'!$E:$E,'Adjusted IS'!$E146)</f>
        <v/>
      </c>
      <c r="FS146" s="452">
        <f>SUMIFS('QofE DD adjustments'!AE:AE,'QofE DD adjustments'!$E:$E,'Adjusted IS'!$E146)</f>
        <v/>
      </c>
      <c r="FT146" s="452">
        <f>SUMIFS('QofE DD adjustments'!AF:AF,'QofE DD adjustments'!$E:$E,'Adjusted IS'!$E146)</f>
        <v/>
      </c>
      <c r="FU146" s="452">
        <f>SUMIFS('QofE DD adjustments'!AG:AG,'QofE DD adjustments'!$E:$E,'Adjusted IS'!$E146)</f>
        <v/>
      </c>
      <c r="FV146" s="452">
        <f>SUMIFS('QofE DD adjustments'!AH:AH,'QofE DD adjustments'!$E:$E,'Adjusted IS'!$E146)</f>
        <v/>
      </c>
      <c r="FW146" s="452">
        <f>SUMIFS('QofE DD adjustments'!AI:AI,'QofE DD adjustments'!$E:$E,'Adjusted IS'!$E146)</f>
        <v/>
      </c>
      <c r="FX146" s="452">
        <f>SUMIFS('QofE DD adjustments'!AJ:AJ,'QofE DD adjustments'!$E:$E,'Adjusted IS'!$E146)</f>
        <v/>
      </c>
      <c r="FY146" s="452">
        <f>SUMIFS('QofE DD adjustments'!AK:AK,'QofE DD adjustments'!$E:$E,'Adjusted IS'!$E146)</f>
        <v/>
      </c>
      <c r="FZ146" s="452">
        <f>SUMIFS('QofE DD adjustments'!AL:AL,'QofE DD adjustments'!$E:$E,'Adjusted IS'!$E146)</f>
        <v/>
      </c>
      <c r="GA146" s="452">
        <f>SUMIFS('QofE DD adjustments'!AM:AM,'QofE DD adjustments'!$E:$E,'Adjusted IS'!$E146)</f>
        <v/>
      </c>
      <c r="GB146" s="452">
        <f>SUMIFS('QofE DD adjustments'!AN:AN,'QofE DD adjustments'!$E:$E,'Adjusted IS'!$E146)</f>
        <v/>
      </c>
      <c r="GC146" s="453">
        <f>SUMIFS('QofE DD adjustments'!AO:AO,'QofE DD adjustments'!$E:$E,'Adjusted IS'!$E146)</f>
        <v/>
      </c>
      <c r="GD146" s="452">
        <f>SUMIFS('QofE DD adjustments'!AP:AP,'QofE DD adjustments'!$E:$E,'Adjusted IS'!$E146)</f>
        <v/>
      </c>
      <c r="GE146" s="452">
        <f>SUMIFS('QofE DD adjustments'!AQ:AQ,'QofE DD adjustments'!$E:$E,'Adjusted IS'!$E146)</f>
        <v/>
      </c>
      <c r="GF146" s="452">
        <f>SUMIFS('QofE DD adjustments'!AR:AR,'QofE DD adjustments'!$E:$E,'Adjusted IS'!$E146)</f>
        <v/>
      </c>
      <c r="GG146" s="452">
        <f>SUMIFS('QofE DD adjustments'!AS:AS,'QofE DD adjustments'!$E:$E,'Adjusted IS'!$E146)</f>
        <v/>
      </c>
      <c r="GH146" s="452">
        <f>SUMIFS('QofE DD adjustments'!AT:AT,'QofE DD adjustments'!$E:$E,'Adjusted IS'!$E146)</f>
        <v/>
      </c>
      <c r="GI146" s="462">
        <f>SUMIFS('QofE DD adjustments'!AU:AU,'QofE DD adjustments'!$E:$E,'Adjusted IS'!$E146)</f>
        <v/>
      </c>
      <c r="GJ146" s="452">
        <f>SUM(ET146:FE146)</f>
        <v/>
      </c>
      <c r="GK146" s="452">
        <f>SUM(FF146:FQ146)</f>
        <v/>
      </c>
      <c r="GL146" s="452">
        <f>SUM(FR146:GC146)</f>
        <v/>
      </c>
      <c r="GM146" s="452">
        <f>SUM(FV146:GG146)</f>
        <v/>
      </c>
      <c r="GN146" s="452">
        <f>SUM(FX146:GI146)</f>
        <v/>
      </c>
      <c r="GP146" s="452">
        <f>SUM(ET146,CX146)</f>
        <v/>
      </c>
      <c r="GQ146" s="452">
        <f>SUM(EU146,CY146)</f>
        <v/>
      </c>
      <c r="GR146" s="452">
        <f>SUM(EV146,CZ146)</f>
        <v/>
      </c>
      <c r="GS146" s="452">
        <f>SUM(EW146,DA146)</f>
        <v/>
      </c>
      <c r="GT146" s="452">
        <f>SUM(EX146,DB146)</f>
        <v/>
      </c>
      <c r="GU146" s="452">
        <f>SUM(EY146,DC146)</f>
        <v/>
      </c>
      <c r="GV146" s="452">
        <f>SUM(EZ146,DD146)</f>
        <v/>
      </c>
      <c r="GW146" s="452">
        <f>SUM(FA146,DE146)</f>
        <v/>
      </c>
      <c r="GX146" s="452">
        <f>SUM(FB146,DF146)</f>
        <v/>
      </c>
      <c r="GY146" s="452">
        <f>SUM(FC146,DG146)</f>
        <v/>
      </c>
      <c r="GZ146" s="452">
        <f>SUM(FD146,DH146)</f>
        <v/>
      </c>
      <c r="HA146" s="453">
        <f>SUM(FE146,DI146)</f>
        <v/>
      </c>
      <c r="HB146" s="452">
        <f>SUM(FF146,DJ146)</f>
        <v/>
      </c>
      <c r="HC146" s="452">
        <f>SUM(FG146,DK146)</f>
        <v/>
      </c>
      <c r="HD146" s="452">
        <f>SUM(FH146,DL146)</f>
        <v/>
      </c>
      <c r="HE146" s="452">
        <f>SUM(FI146,DM146)</f>
        <v/>
      </c>
      <c r="HF146" s="452">
        <f>SUM(FJ146,DN146)</f>
        <v/>
      </c>
      <c r="HG146" s="452">
        <f>SUM(FK146,DO146)</f>
        <v/>
      </c>
      <c r="HH146" s="452">
        <f>SUM(FL146,DP146)</f>
        <v/>
      </c>
      <c r="HI146" s="452">
        <f>SUM(FM146,DQ146)</f>
        <v/>
      </c>
      <c r="HJ146" s="452">
        <f>SUM(FN146,DR146)</f>
        <v/>
      </c>
      <c r="HK146" s="452">
        <f>SUM(FO146,DS146)</f>
        <v/>
      </c>
      <c r="HL146" s="452">
        <f>SUM(FP146,DT146)</f>
        <v/>
      </c>
      <c r="HM146" s="453">
        <f>SUM(FQ146,DU146)</f>
        <v/>
      </c>
      <c r="HN146" s="452">
        <f>SUM(FR146,DV146)</f>
        <v/>
      </c>
      <c r="HO146" s="452">
        <f>SUM(FS146,DW146)</f>
        <v/>
      </c>
      <c r="HP146" s="452">
        <f>SUM(FT146,DX146)</f>
        <v/>
      </c>
      <c r="HQ146" s="452">
        <f>SUM(FU146,DY146)</f>
        <v/>
      </c>
      <c r="HR146" s="452">
        <f>SUM(FV146,DZ146)</f>
        <v/>
      </c>
      <c r="HS146" s="452">
        <f>SUM(FW146,EA146)</f>
        <v/>
      </c>
      <c r="HT146" s="452">
        <f>SUM(FX146,EB146)</f>
        <v/>
      </c>
      <c r="HU146" s="452">
        <f>SUM(FY146,EC146)</f>
        <v/>
      </c>
      <c r="HV146" s="452">
        <f>SUM(FZ146,ED146)</f>
        <v/>
      </c>
      <c r="HW146" s="452">
        <f>SUM(GA146,EE146)</f>
        <v/>
      </c>
      <c r="HX146" s="452">
        <f>SUM(GB146,EF146)</f>
        <v/>
      </c>
      <c r="HY146" s="453">
        <f>SUM(GC146,EG146)</f>
        <v/>
      </c>
      <c r="HZ146" s="452">
        <f>SUM(GD146,EH146)</f>
        <v/>
      </c>
      <c r="IA146" s="452">
        <f>SUM(GE146,EI146)</f>
        <v/>
      </c>
      <c r="IB146" s="452">
        <f>SUM(GF146,EJ146)</f>
        <v/>
      </c>
      <c r="IC146" s="452">
        <f>SUM(GG146,EK146)</f>
        <v/>
      </c>
      <c r="ID146" s="452">
        <f>SUM(GH146,EL146)</f>
        <v/>
      </c>
      <c r="IE146" s="462">
        <f>SUM(GI146,EM146)</f>
        <v/>
      </c>
      <c r="IF146" s="452">
        <f>SUM(GP146:HA146)</f>
        <v/>
      </c>
      <c r="IG146" s="452">
        <f>SUM(HB146:HM146)</f>
        <v/>
      </c>
      <c r="IH146" s="452">
        <f>SUM(HN146:HY146)</f>
        <v/>
      </c>
      <c r="II146" s="452">
        <f>SUM(HR146:IC146)</f>
        <v/>
      </c>
      <c r="IJ146" s="452">
        <f>SUM(HT146:IE146)</f>
        <v/>
      </c>
      <c r="IL146" s="452">
        <f>SUMIFS('QofE PF adjustments'!F:F,'QofE PF adjustments'!$E:$E,'Adjusted IS'!$E146)</f>
        <v/>
      </c>
      <c r="IM146" s="452">
        <f>SUMIFS('QofE PF adjustments'!G:G,'QofE PF adjustments'!$E:$E,'Adjusted IS'!$E146)</f>
        <v/>
      </c>
      <c r="IN146" s="452">
        <f>SUMIFS('QofE PF adjustments'!H:H,'QofE PF adjustments'!$E:$E,'Adjusted IS'!$E146)</f>
        <v/>
      </c>
      <c r="IO146" s="452">
        <f>SUMIFS('QofE PF adjustments'!I:I,'QofE PF adjustments'!$E:$E,'Adjusted IS'!$E146)</f>
        <v/>
      </c>
      <c r="IP146" s="452">
        <f>SUMIFS('QofE PF adjustments'!J:J,'QofE PF adjustments'!$E:$E,'Adjusted IS'!$E146)</f>
        <v/>
      </c>
      <c r="IQ146" s="452">
        <f>SUMIFS('QofE PF adjustments'!K:K,'QofE PF adjustments'!$E:$E,'Adjusted IS'!$E146)</f>
        <v/>
      </c>
      <c r="IR146" s="452">
        <f>SUMIFS('QofE PF adjustments'!L:L,'QofE PF adjustments'!$E:$E,'Adjusted IS'!$E146)</f>
        <v/>
      </c>
      <c r="IS146" s="452">
        <f>SUMIFS('QofE PF adjustments'!M:M,'QofE PF adjustments'!$E:$E,'Adjusted IS'!$E146)</f>
        <v/>
      </c>
      <c r="IT146" s="452">
        <f>SUMIFS('QofE PF adjustments'!N:N,'QofE PF adjustments'!$E:$E,'Adjusted IS'!$E146)</f>
        <v/>
      </c>
      <c r="IU146" s="452">
        <f>SUMIFS('QofE PF adjustments'!O:O,'QofE PF adjustments'!$E:$E,'Adjusted IS'!$E146)</f>
        <v/>
      </c>
      <c r="IV146" s="452">
        <f>SUMIFS('QofE PF adjustments'!P:P,'QofE PF adjustments'!$E:$E,'Adjusted IS'!$E146)</f>
        <v/>
      </c>
      <c r="IW146" s="453">
        <f>SUMIFS('QofE PF adjustments'!Q:Q,'QofE PF adjustments'!$E:$E,'Adjusted IS'!$E146)</f>
        <v/>
      </c>
      <c r="IX146" s="452">
        <f>SUMIFS('QofE PF adjustments'!R:R,'QofE PF adjustments'!$E:$E,'Adjusted IS'!$E146)</f>
        <v/>
      </c>
      <c r="IY146" s="452">
        <f>SUMIFS('QofE PF adjustments'!S:S,'QofE PF adjustments'!$E:$E,'Adjusted IS'!$E146)</f>
        <v/>
      </c>
      <c r="IZ146" s="452">
        <f>SUMIFS('QofE PF adjustments'!T:T,'QofE PF adjustments'!$E:$E,'Adjusted IS'!$E146)</f>
        <v/>
      </c>
      <c r="JA146" s="452">
        <f>SUMIFS('QofE PF adjustments'!U:U,'QofE PF adjustments'!$E:$E,'Adjusted IS'!$E146)</f>
        <v/>
      </c>
      <c r="JB146" s="452">
        <f>SUMIFS('QofE PF adjustments'!V:V,'QofE PF adjustments'!$E:$E,'Adjusted IS'!$E146)</f>
        <v/>
      </c>
      <c r="JC146" s="452">
        <f>SUMIFS('QofE PF adjustments'!W:W,'QofE PF adjustments'!$E:$E,'Adjusted IS'!$E146)</f>
        <v/>
      </c>
      <c r="JD146" s="452">
        <f>SUMIFS('QofE PF adjustments'!X:X,'QofE PF adjustments'!$E:$E,'Adjusted IS'!$E146)</f>
        <v/>
      </c>
      <c r="JE146" s="452">
        <f>SUMIFS('QofE PF adjustments'!Y:Y,'QofE PF adjustments'!$E:$E,'Adjusted IS'!$E146)</f>
        <v/>
      </c>
      <c r="JF146" s="452">
        <f>SUMIFS('QofE PF adjustments'!Z:Z,'QofE PF adjustments'!$E:$E,'Adjusted IS'!$E146)</f>
        <v/>
      </c>
      <c r="JG146" s="452">
        <f>SUMIFS('QofE PF adjustments'!AA:AA,'QofE PF adjustments'!$E:$E,'Adjusted IS'!$E146)</f>
        <v/>
      </c>
      <c r="JH146" s="452">
        <f>SUMIFS('QofE PF adjustments'!AB:AB,'QofE PF adjustments'!$E:$E,'Adjusted IS'!$E146)</f>
        <v/>
      </c>
      <c r="JI146" s="453">
        <f>SUMIFS('QofE PF adjustments'!AC:AC,'QofE PF adjustments'!$E:$E,'Adjusted IS'!$E146)</f>
        <v/>
      </c>
      <c r="JJ146" s="452">
        <f>SUMIFS('QofE PF adjustments'!AD:AD,'QofE PF adjustments'!$E:$E,'Adjusted IS'!$E146)</f>
        <v/>
      </c>
      <c r="JK146" s="452">
        <f>SUMIFS('QofE PF adjustments'!AE:AE,'QofE PF adjustments'!$E:$E,'Adjusted IS'!$E146)</f>
        <v/>
      </c>
      <c r="JL146" s="452">
        <f>SUMIFS('QofE PF adjustments'!AF:AF,'QofE PF adjustments'!$E:$E,'Adjusted IS'!$E146)</f>
        <v/>
      </c>
      <c r="JM146" s="452">
        <f>SUMIFS('QofE PF adjustments'!AG:AG,'QofE PF adjustments'!$E:$E,'Adjusted IS'!$E146)</f>
        <v/>
      </c>
      <c r="JN146" s="452">
        <f>SUMIFS('QofE PF adjustments'!AH:AH,'QofE PF adjustments'!$E:$E,'Adjusted IS'!$E146)</f>
        <v/>
      </c>
      <c r="JO146" s="452">
        <f>SUMIFS('QofE PF adjustments'!AI:AI,'QofE PF adjustments'!$E:$E,'Adjusted IS'!$E146)</f>
        <v/>
      </c>
      <c r="JP146" s="452">
        <f>SUMIFS('QofE PF adjustments'!AJ:AJ,'QofE PF adjustments'!$E:$E,'Adjusted IS'!$E146)</f>
        <v/>
      </c>
      <c r="JQ146" s="452">
        <f>SUMIFS('QofE PF adjustments'!AK:AK,'QofE PF adjustments'!$E:$E,'Adjusted IS'!$E146)</f>
        <v/>
      </c>
      <c r="JR146" s="452">
        <f>SUMIFS('QofE PF adjustments'!AL:AL,'QofE PF adjustments'!$E:$E,'Adjusted IS'!$E146)</f>
        <v/>
      </c>
      <c r="JS146" s="452">
        <f>SUMIFS('QofE PF adjustments'!AM:AM,'QofE PF adjustments'!$E:$E,'Adjusted IS'!$E146)</f>
        <v/>
      </c>
      <c r="JT146" s="452">
        <f>SUMIFS('QofE PF adjustments'!AN:AN,'QofE PF adjustments'!$E:$E,'Adjusted IS'!$E146)</f>
        <v/>
      </c>
      <c r="JU146" s="453">
        <f>SUMIFS('QofE PF adjustments'!AO:AO,'QofE PF adjustments'!$E:$E,'Adjusted IS'!$E146)</f>
        <v/>
      </c>
      <c r="JV146" s="452">
        <f>SUMIFS('QofE PF adjustments'!AP:AP,'QofE PF adjustments'!$E:$E,'Adjusted IS'!$E146)</f>
        <v/>
      </c>
      <c r="JW146" s="452">
        <f>SUMIFS('QofE PF adjustments'!AQ:AQ,'QofE PF adjustments'!$E:$E,'Adjusted IS'!$E146)</f>
        <v/>
      </c>
      <c r="JX146" s="452">
        <f>SUMIFS('QofE PF adjustments'!AR:AR,'QofE PF adjustments'!$E:$E,'Adjusted IS'!$E146)</f>
        <v/>
      </c>
      <c r="JY146" s="452">
        <f>SUMIFS('QofE PF adjustments'!AS:AS,'QofE PF adjustments'!$E:$E,'Adjusted IS'!$E146)</f>
        <v/>
      </c>
      <c r="JZ146" s="452">
        <f>SUMIFS('QofE PF adjustments'!AT:AT,'QofE PF adjustments'!$E:$E,'Adjusted IS'!$E146)</f>
        <v/>
      </c>
      <c r="KA146" s="462">
        <f>SUMIFS('QofE PF adjustments'!AU:AU,'QofE PF adjustments'!$E:$E,'Adjusted IS'!$E146)</f>
        <v/>
      </c>
      <c r="KB146" s="452">
        <f>SUM(IL146:IW146)</f>
        <v/>
      </c>
      <c r="KC146" s="452">
        <f>SUM(IX146:JI146)</f>
        <v/>
      </c>
      <c r="KD146" s="452">
        <f>SUM(JJ146:JU146)</f>
        <v/>
      </c>
      <c r="KE146" s="452">
        <f>SUM(JN146:JY146)</f>
        <v/>
      </c>
      <c r="KF146" s="452">
        <f>SUM(JP146:KA146)</f>
        <v/>
      </c>
      <c r="KH146" s="452">
        <f>SUM(IL146,GP146)</f>
        <v/>
      </c>
      <c r="KI146" s="452">
        <f>SUM(IM146,GQ146)</f>
        <v/>
      </c>
      <c r="KJ146" s="452">
        <f>SUM(IN146,GR146)</f>
        <v/>
      </c>
      <c r="KK146" s="452">
        <f>SUM(IO146,GS146)</f>
        <v/>
      </c>
      <c r="KL146" s="452">
        <f>SUM(IP146,GT146)</f>
        <v/>
      </c>
      <c r="KM146" s="452">
        <f>SUM(IQ146,GU146)</f>
        <v/>
      </c>
      <c r="KN146" s="452">
        <f>SUM(IR146,GV146)</f>
        <v/>
      </c>
      <c r="KO146" s="452">
        <f>SUM(IS146,GW146)</f>
        <v/>
      </c>
      <c r="KP146" s="452">
        <f>SUM(IT146,GX146)</f>
        <v/>
      </c>
      <c r="KQ146" s="452">
        <f>SUM(IU146,GY146)</f>
        <v/>
      </c>
      <c r="KR146" s="452">
        <f>SUM(IV146,GZ146)</f>
        <v/>
      </c>
      <c r="KS146" s="453">
        <f>SUM(IW146,HA146)</f>
        <v/>
      </c>
      <c r="KT146" s="452">
        <f>SUM(IX146,HB146)</f>
        <v/>
      </c>
      <c r="KU146" s="452">
        <f>SUM(IY146,HC146)</f>
        <v/>
      </c>
      <c r="KV146" s="452">
        <f>SUM(IZ146,HD146)</f>
        <v/>
      </c>
      <c r="KW146" s="452">
        <f>SUM(JA146,HE146)</f>
        <v/>
      </c>
      <c r="KX146" s="452">
        <f>SUM(JB146,HF146)</f>
        <v/>
      </c>
      <c r="KY146" s="452">
        <f>SUM(JC146,HG146)</f>
        <v/>
      </c>
      <c r="KZ146" s="452">
        <f>SUM(JD146,HH146)</f>
        <v/>
      </c>
      <c r="LA146" s="452">
        <f>SUM(JE146,HI146)</f>
        <v/>
      </c>
      <c r="LB146" s="452">
        <f>SUM(JF146,HJ146)</f>
        <v/>
      </c>
      <c r="LC146" s="452">
        <f>SUM(JG146,HK146)</f>
        <v/>
      </c>
      <c r="LD146" s="452">
        <f>SUM(JH146,HL146)</f>
        <v/>
      </c>
      <c r="LE146" s="453">
        <f>SUM(JI146,HM146)</f>
        <v/>
      </c>
      <c r="LF146" s="452">
        <f>SUM(JJ146,HN146)</f>
        <v/>
      </c>
      <c r="LG146" s="452">
        <f>SUM(JK146,HO146)</f>
        <v/>
      </c>
      <c r="LH146" s="452">
        <f>SUM(JL146,HP146)</f>
        <v/>
      </c>
      <c r="LI146" s="452">
        <f>SUM(JM146,HQ146)</f>
        <v/>
      </c>
      <c r="LJ146" s="452">
        <f>SUM(JN146,HR146)</f>
        <v/>
      </c>
      <c r="LK146" s="452">
        <f>SUM(JO146,HS146)</f>
        <v/>
      </c>
      <c r="LL146" s="452">
        <f>SUM(JP146,HT146)</f>
        <v/>
      </c>
      <c r="LM146" s="452">
        <f>SUM(JQ146,HU146)</f>
        <v/>
      </c>
      <c r="LN146" s="452">
        <f>SUM(JR146,HV146)</f>
        <v/>
      </c>
      <c r="LO146" s="452">
        <f>SUM(JS146,HW146)</f>
        <v/>
      </c>
      <c r="LP146" s="452">
        <f>SUM(JT146,HX146)</f>
        <v/>
      </c>
      <c r="LQ146" s="453">
        <f>SUM(JU146,HY146)</f>
        <v/>
      </c>
      <c r="LR146" s="452">
        <f>SUM(JV146,HZ146)</f>
        <v/>
      </c>
      <c r="LS146" s="452">
        <f>SUM(JW146,IA146)</f>
        <v/>
      </c>
      <c r="LT146" s="452">
        <f>SUM(JX146,IB146)</f>
        <v/>
      </c>
      <c r="LU146" s="452">
        <f>SUM(JY146,IC146)</f>
        <v/>
      </c>
      <c r="LV146" s="452">
        <f>SUM(JZ146,ID146)</f>
        <v/>
      </c>
      <c r="LW146" s="462">
        <f>SUM(KA146,IE146)</f>
        <v/>
      </c>
      <c r="LX146" s="452">
        <f>SUM(KH146:KS146)</f>
        <v/>
      </c>
      <c r="LY146" s="452">
        <f>SUM(KT146:LE146)</f>
        <v/>
      </c>
      <c r="LZ146" s="452">
        <f>SUM(LF146:LQ146)</f>
        <v/>
      </c>
      <c r="MA146" s="452">
        <f>SUM(LJ146:LU146)</f>
        <v/>
      </c>
      <c r="MB146" s="452">
        <f>SUM(LL146:LW146)</f>
        <v/>
      </c>
      <c r="MD146" s="524">
        <f>IFERROR(KH146/KH$117,0)</f>
        <v/>
      </c>
      <c r="ME146" s="524">
        <f>IFERROR(KI146/KI$117,0)</f>
        <v/>
      </c>
      <c r="MF146" s="524">
        <f>IFERROR(KJ146/KJ$117,0)</f>
        <v/>
      </c>
      <c r="MG146" s="524">
        <f>IFERROR(KK146/KK$117,0)</f>
        <v/>
      </c>
      <c r="MH146" s="524">
        <f>IFERROR(KL146/KL$117,0)</f>
        <v/>
      </c>
      <c r="MI146" s="524">
        <f>IFERROR(KM146/KM$117,0)</f>
        <v/>
      </c>
      <c r="MJ146" s="524">
        <f>IFERROR(KN146/KN$117,0)</f>
        <v/>
      </c>
      <c r="MK146" s="524">
        <f>IFERROR(KO146/KO$117,0)</f>
        <v/>
      </c>
      <c r="ML146" s="524">
        <f>IFERROR(KP146/KP$117,0)</f>
        <v/>
      </c>
      <c r="MM146" s="524">
        <f>IFERROR(KQ146/KQ$117,0)</f>
        <v/>
      </c>
      <c r="MN146" s="524">
        <f>IFERROR(KR146/KR$117,0)</f>
        <v/>
      </c>
      <c r="MO146" s="525">
        <f>IFERROR(KS146/KS$117,0)</f>
        <v/>
      </c>
      <c r="MP146" s="524">
        <f>IFERROR(KT146/KT$117,0)</f>
        <v/>
      </c>
      <c r="MQ146" s="524">
        <f>IFERROR(KU146/KU$117,0)</f>
        <v/>
      </c>
      <c r="MR146" s="524">
        <f>IFERROR(KV146/KV$117,0)</f>
        <v/>
      </c>
      <c r="MS146" s="524">
        <f>IFERROR(KW146/KW$117,0)</f>
        <v/>
      </c>
      <c r="MT146" s="524">
        <f>IFERROR(KX146/KX$117,0)</f>
        <v/>
      </c>
      <c r="MU146" s="524">
        <f>IFERROR(KY146/KY$117,0)</f>
        <v/>
      </c>
      <c r="MV146" s="524">
        <f>IFERROR(KZ146/KZ$117,0)</f>
        <v/>
      </c>
      <c r="MW146" s="524">
        <f>IFERROR(LA146/LA$117,0)</f>
        <v/>
      </c>
      <c r="MX146" s="524">
        <f>IFERROR(LB146/LB$117,0)</f>
        <v/>
      </c>
      <c r="MY146" s="524">
        <f>IFERROR(LC146/LC$117,0)</f>
        <v/>
      </c>
      <c r="MZ146" s="524">
        <f>IFERROR(LD146/LD$117,0)</f>
        <v/>
      </c>
      <c r="NA146" s="525">
        <f>IFERROR(LE146/LE$117,0)</f>
        <v/>
      </c>
      <c r="NB146" s="524">
        <f>IFERROR(LF146/LF$117,0)</f>
        <v/>
      </c>
      <c r="NC146" s="524">
        <f>IFERROR(LG146/LG$117,0)</f>
        <v/>
      </c>
      <c r="ND146" s="524">
        <f>IFERROR(LH146/LH$117,0)</f>
        <v/>
      </c>
      <c r="NE146" s="524">
        <f>IFERROR(LI146/LI$117,0)</f>
        <v/>
      </c>
      <c r="NF146" s="524">
        <f>IFERROR(LJ146/LJ$117,0)</f>
        <v/>
      </c>
      <c r="NG146" s="524">
        <f>IFERROR(LK146/LK$117,0)</f>
        <v/>
      </c>
      <c r="NH146" s="524">
        <f>IFERROR(LL146/LL$117,0)</f>
        <v/>
      </c>
      <c r="NI146" s="524">
        <f>IFERROR(LM146/LM$117,0)</f>
        <v/>
      </c>
      <c r="NJ146" s="524">
        <f>IFERROR(LN146/LN$117,0)</f>
        <v/>
      </c>
      <c r="NK146" s="524">
        <f>IFERROR(LO146/LO$117,0)</f>
        <v/>
      </c>
      <c r="NL146" s="524">
        <f>IFERROR(LP146/LP$117,0)</f>
        <v/>
      </c>
      <c r="NM146" s="525">
        <f>IFERROR(LQ146/LQ$117,0)</f>
        <v/>
      </c>
      <c r="NN146" s="524">
        <f>IFERROR(LR146/LR$117,0)</f>
        <v/>
      </c>
      <c r="NO146" s="524">
        <f>IFERROR(LS146/LS$117,0)</f>
        <v/>
      </c>
      <c r="NP146" s="524">
        <f>IFERROR(LT146/LT$117,0)</f>
        <v/>
      </c>
      <c r="NQ146" s="524">
        <f>IFERROR(LU146/LU$117,0)</f>
        <v/>
      </c>
      <c r="NR146" s="524">
        <f>IFERROR(LV146/LV$117,0)</f>
        <v/>
      </c>
      <c r="NS146" s="1756">
        <f>IFERROR(LW146/LW$117,0)</f>
        <v/>
      </c>
      <c r="NT146" s="524">
        <f>IFERROR(LX146/LX$117,0)</f>
        <v/>
      </c>
      <c r="NU146" s="524">
        <f>IFERROR(LY146/LY$117,0)</f>
        <v/>
      </c>
      <c r="NV146" s="524">
        <f>IFERROR(LZ146/LZ$117,0)</f>
        <v/>
      </c>
      <c r="NW146" s="524">
        <f>IFERROR(MA146/MA$117,0)</f>
        <v/>
      </c>
      <c r="NX146" s="524">
        <f>IFERROR(MB146/MB$117,0)</f>
        <v/>
      </c>
      <c r="NZ146" s="452">
        <f>LY146-LX146</f>
        <v/>
      </c>
      <c r="OA146" s="452">
        <f>LZ146-LY146</f>
        <v/>
      </c>
      <c r="OB146" s="452">
        <f>MA146-LZ146</f>
        <v/>
      </c>
      <c r="OC146" s="452">
        <f>MB146-LZ146</f>
        <v/>
      </c>
      <c r="OD146" s="1501" t="n"/>
      <c r="OE146" s="434" t="inlineStr">
        <is>
          <t>Variable expenses</t>
        </is>
      </c>
      <c r="OF146" s="434" t="inlineStr">
        <is>
          <t>Variable expenses</t>
        </is>
      </c>
      <c r="OG146" s="434" t="inlineStr">
        <is>
          <t>Variable expenses</t>
        </is>
      </c>
    </row>
    <row r="147" outlineLevel="2" ht="12" customFormat="1" customHeight="1" s="431">
      <c r="A147" s="1523" t="n"/>
      <c r="B147" s="1521" t="n"/>
      <c r="C147" s="1201" t="inlineStr">
        <is>
          <t>Cogs - png others</t>
        </is>
      </c>
      <c r="D147" s="774" t="n">
        <v>501456</v>
      </c>
      <c r="E147" s="774">
        <f>CONCATENATE(D147," - ",C147)</f>
        <v/>
      </c>
      <c r="F147" s="463">
        <f>'Income statement'!F147</f>
        <v/>
      </c>
      <c r="G147" s="463">
        <f>'Income statement'!G147</f>
        <v/>
      </c>
      <c r="H147" s="463">
        <f>'Income statement'!H147</f>
        <v/>
      </c>
      <c r="I147" s="463">
        <f>'Income statement'!I147</f>
        <v/>
      </c>
      <c r="J147" s="463">
        <f>'Income statement'!J147</f>
        <v/>
      </c>
      <c r="K147" s="463">
        <f>'Income statement'!K147</f>
        <v/>
      </c>
      <c r="L147" s="463">
        <f>'Income statement'!L147</f>
        <v/>
      </c>
      <c r="M147" s="463">
        <f>'Income statement'!M147</f>
        <v/>
      </c>
      <c r="N147" s="463">
        <f>'Income statement'!N147</f>
        <v/>
      </c>
      <c r="O147" s="463">
        <f>'Income statement'!O147</f>
        <v/>
      </c>
      <c r="P147" s="463">
        <f>'Income statement'!P147</f>
        <v/>
      </c>
      <c r="Q147" s="464">
        <f>'Income statement'!Q147</f>
        <v/>
      </c>
      <c r="R147" s="463">
        <f>'Income statement'!R147</f>
        <v/>
      </c>
      <c r="S147" s="463">
        <f>'Income statement'!S147</f>
        <v/>
      </c>
      <c r="T147" s="463">
        <f>'Income statement'!T147</f>
        <v/>
      </c>
      <c r="U147" s="463">
        <f>'Income statement'!U147</f>
        <v/>
      </c>
      <c r="V147" s="463">
        <f>'Income statement'!V147</f>
        <v/>
      </c>
      <c r="W147" s="463">
        <f>'Income statement'!W147</f>
        <v/>
      </c>
      <c r="X147" s="463">
        <f>'Income statement'!X147</f>
        <v/>
      </c>
      <c r="Y147" s="463">
        <f>'Income statement'!Y147</f>
        <v/>
      </c>
      <c r="Z147" s="463">
        <f>'Income statement'!Z147</f>
        <v/>
      </c>
      <c r="AA147" s="463">
        <f>'Income statement'!AA147</f>
        <v/>
      </c>
      <c r="AB147" s="463">
        <f>'Income statement'!AB147</f>
        <v/>
      </c>
      <c r="AC147" s="464">
        <f>'Income statement'!AC147</f>
        <v/>
      </c>
      <c r="AD147" s="463">
        <f>'Income statement'!AD147</f>
        <v/>
      </c>
      <c r="AE147" s="463">
        <f>'Income statement'!AE147</f>
        <v/>
      </c>
      <c r="AF147" s="463">
        <f>'Income statement'!AF147</f>
        <v/>
      </c>
      <c r="AG147" s="463">
        <f>'Income statement'!AG147</f>
        <v/>
      </c>
      <c r="AH147" s="463">
        <f>'Income statement'!AH147</f>
        <v/>
      </c>
      <c r="AI147" s="463">
        <f>'Income statement'!AI147</f>
        <v/>
      </c>
      <c r="AJ147" s="463">
        <f>'Income statement'!AJ147</f>
        <v/>
      </c>
      <c r="AK147" s="463">
        <f>'Income statement'!AK147</f>
        <v/>
      </c>
      <c r="AL147" s="463">
        <f>'Income statement'!AL147</f>
        <v/>
      </c>
      <c r="AM147" s="463">
        <f>'Income statement'!AM147</f>
        <v/>
      </c>
      <c r="AN147" s="463">
        <f>'Income statement'!AN147</f>
        <v/>
      </c>
      <c r="AO147" s="464">
        <f>'Income statement'!AO147</f>
        <v/>
      </c>
      <c r="AP147" s="463">
        <f>'Income statement'!AP147</f>
        <v/>
      </c>
      <c r="AQ147" s="463">
        <f>'Income statement'!AQ147</f>
        <v/>
      </c>
      <c r="AR147" s="463">
        <f>'Income statement'!AR147</f>
        <v/>
      </c>
      <c r="AS147" s="463">
        <f>'Income statement'!AS147</f>
        <v/>
      </c>
      <c r="AT147" s="463">
        <f>'Income statement'!AT147</f>
        <v/>
      </c>
      <c r="AU147" s="465">
        <f>'Income statement'!AU147</f>
        <v/>
      </c>
      <c r="AV147" s="463">
        <f>SUM(F147:Q147)</f>
        <v/>
      </c>
      <c r="AW147" s="463">
        <f>SUM(R147:AC147)</f>
        <v/>
      </c>
      <c r="AX147" s="463">
        <f>SUM(AD147:AO147)</f>
        <v/>
      </c>
      <c r="AY147" s="463">
        <f>SUM(AH147:AS147)</f>
        <v/>
      </c>
      <c r="AZ147" s="463">
        <f>SUM(AJ147:AU147)</f>
        <v/>
      </c>
      <c r="BB147" s="463">
        <f>SUMIFS('QofE Def adjustments'!F:F,'QofE Def adjustments'!$E:$E,'Adjusted IS'!$E147)</f>
        <v/>
      </c>
      <c r="BC147" s="463">
        <f>SUMIFS('QofE Def adjustments'!G:G,'QofE Def adjustments'!$E:$E,'Adjusted IS'!$E147)</f>
        <v/>
      </c>
      <c r="BD147" s="463">
        <f>SUMIFS('QofE Def adjustments'!H:H,'QofE Def adjustments'!$E:$E,'Adjusted IS'!$E147)</f>
        <v/>
      </c>
      <c r="BE147" s="463">
        <f>SUMIFS('QofE Def adjustments'!I:I,'QofE Def adjustments'!$E:$E,'Adjusted IS'!$E147)</f>
        <v/>
      </c>
      <c r="BF147" s="463">
        <f>SUMIFS('QofE Def adjustments'!J:J,'QofE Def adjustments'!$E:$E,'Adjusted IS'!$E147)</f>
        <v/>
      </c>
      <c r="BG147" s="463">
        <f>SUMIFS('QofE Def adjustments'!K:K,'QofE Def adjustments'!$E:$E,'Adjusted IS'!$E147)</f>
        <v/>
      </c>
      <c r="BH147" s="463">
        <f>SUMIFS('QofE Def adjustments'!L:L,'QofE Def adjustments'!$E:$E,'Adjusted IS'!$E147)</f>
        <v/>
      </c>
      <c r="BI147" s="463">
        <f>SUMIFS('QofE Def adjustments'!M:M,'QofE Def adjustments'!$E:$E,'Adjusted IS'!$E147)</f>
        <v/>
      </c>
      <c r="BJ147" s="463">
        <f>SUMIFS('QofE Def adjustments'!N:N,'QofE Def adjustments'!$E:$E,'Adjusted IS'!$E147)</f>
        <v/>
      </c>
      <c r="BK147" s="463">
        <f>SUMIFS('QofE Def adjustments'!O:O,'QofE Def adjustments'!$E:$E,'Adjusted IS'!$E147)</f>
        <v/>
      </c>
      <c r="BL147" s="463">
        <f>SUMIFS('QofE Def adjustments'!P:P,'QofE Def adjustments'!$E:$E,'Adjusted IS'!$E147)</f>
        <v/>
      </c>
      <c r="BM147" s="464">
        <f>SUMIFS('QofE Def adjustments'!Q:Q,'QofE Def adjustments'!$E:$E,'Adjusted IS'!$E147)</f>
        <v/>
      </c>
      <c r="BN147" s="463">
        <f>SUMIFS('QofE Def adjustments'!R:R,'QofE Def adjustments'!$E:$E,'Adjusted IS'!$E147)</f>
        <v/>
      </c>
      <c r="BO147" s="463">
        <f>SUMIFS('QofE Def adjustments'!S:S,'QofE Def adjustments'!$E:$E,'Adjusted IS'!$E147)</f>
        <v/>
      </c>
      <c r="BP147" s="463">
        <f>SUMIFS('QofE Def adjustments'!T:T,'QofE Def adjustments'!$E:$E,'Adjusted IS'!$E147)</f>
        <v/>
      </c>
      <c r="BQ147" s="463">
        <f>SUMIFS('QofE Def adjustments'!U:U,'QofE Def adjustments'!$E:$E,'Adjusted IS'!$E147)</f>
        <v/>
      </c>
      <c r="BR147" s="463">
        <f>SUMIFS('QofE Def adjustments'!V:V,'QofE Def adjustments'!$E:$E,'Adjusted IS'!$E147)</f>
        <v/>
      </c>
      <c r="BS147" s="463">
        <f>SUMIFS('QofE Def adjustments'!W:W,'QofE Def adjustments'!$E:$E,'Adjusted IS'!$E147)</f>
        <v/>
      </c>
      <c r="BT147" s="463">
        <f>SUMIFS('QofE Def adjustments'!X:X,'QofE Def adjustments'!$E:$E,'Adjusted IS'!$E147)</f>
        <v/>
      </c>
      <c r="BU147" s="463">
        <f>SUMIFS('QofE Def adjustments'!Y:Y,'QofE Def adjustments'!$E:$E,'Adjusted IS'!$E147)</f>
        <v/>
      </c>
      <c r="BV147" s="463">
        <f>SUMIFS('QofE Def adjustments'!Z:Z,'QofE Def adjustments'!$E:$E,'Adjusted IS'!$E147)</f>
        <v/>
      </c>
      <c r="BW147" s="463">
        <f>SUMIFS('QofE Def adjustments'!AA:AA,'QofE Def adjustments'!$E:$E,'Adjusted IS'!$E147)</f>
        <v/>
      </c>
      <c r="BX147" s="463">
        <f>SUMIFS('QofE Def adjustments'!AB:AB,'QofE Def adjustments'!$E:$E,'Adjusted IS'!$E147)</f>
        <v/>
      </c>
      <c r="BY147" s="464">
        <f>SUMIFS('QofE Def adjustments'!AC:AC,'QofE Def adjustments'!$E:$E,'Adjusted IS'!$E147)</f>
        <v/>
      </c>
      <c r="BZ147" s="463">
        <f>SUMIFS('QofE Def adjustments'!AD:AD,'QofE Def adjustments'!$E:$E,'Adjusted IS'!$E147)</f>
        <v/>
      </c>
      <c r="CA147" s="463">
        <f>SUMIFS('QofE Def adjustments'!AE:AE,'QofE Def adjustments'!$E:$E,'Adjusted IS'!$E147)</f>
        <v/>
      </c>
      <c r="CB147" s="463">
        <f>SUMIFS('QofE Def adjustments'!AF:AF,'QofE Def adjustments'!$E:$E,'Adjusted IS'!$E147)</f>
        <v/>
      </c>
      <c r="CC147" s="463">
        <f>SUMIFS('QofE Def adjustments'!AG:AG,'QofE Def adjustments'!$E:$E,'Adjusted IS'!$E147)</f>
        <v/>
      </c>
      <c r="CD147" s="463">
        <f>SUMIFS('QofE Def adjustments'!AH:AH,'QofE Def adjustments'!$E:$E,'Adjusted IS'!$E147)</f>
        <v/>
      </c>
      <c r="CE147" s="463">
        <f>SUMIFS('QofE Def adjustments'!AI:AI,'QofE Def adjustments'!$E:$E,'Adjusted IS'!$E147)</f>
        <v/>
      </c>
      <c r="CF147" s="463">
        <f>SUMIFS('QofE Def adjustments'!AJ:AJ,'QofE Def adjustments'!$E:$E,'Adjusted IS'!$E147)</f>
        <v/>
      </c>
      <c r="CG147" s="463">
        <f>SUMIFS('QofE Def adjustments'!AK:AK,'QofE Def adjustments'!$E:$E,'Adjusted IS'!$E147)</f>
        <v/>
      </c>
      <c r="CH147" s="463">
        <f>SUMIFS('QofE Def adjustments'!AL:AL,'QofE Def adjustments'!$E:$E,'Adjusted IS'!$E147)</f>
        <v/>
      </c>
      <c r="CI147" s="463">
        <f>SUMIFS('QofE Def adjustments'!AM:AM,'QofE Def adjustments'!$E:$E,'Adjusted IS'!$E147)</f>
        <v/>
      </c>
      <c r="CJ147" s="463">
        <f>SUMIFS('QofE Def adjustments'!AN:AN,'QofE Def adjustments'!$E:$E,'Adjusted IS'!$E147)</f>
        <v/>
      </c>
      <c r="CK147" s="464">
        <f>SUMIFS('QofE Def adjustments'!AO:AO,'QofE Def adjustments'!$E:$E,'Adjusted IS'!$E147)</f>
        <v/>
      </c>
      <c r="CL147" s="463">
        <f>SUMIFS('QofE Def adjustments'!AP:AP,'QofE Def adjustments'!$E:$E,'Adjusted IS'!$E147)</f>
        <v/>
      </c>
      <c r="CM147" s="463">
        <f>SUMIFS('QofE Def adjustments'!AQ:AQ,'QofE Def adjustments'!$E:$E,'Adjusted IS'!$E147)</f>
        <v/>
      </c>
      <c r="CN147" s="463">
        <f>SUMIFS('QofE Def adjustments'!AR:AR,'QofE Def adjustments'!$E:$E,'Adjusted IS'!$E147)</f>
        <v/>
      </c>
      <c r="CO147" s="463">
        <f>SUMIFS('QofE Def adjustments'!AS:AS,'QofE Def adjustments'!$E:$E,'Adjusted IS'!$E147)</f>
        <v/>
      </c>
      <c r="CP147" s="463">
        <f>SUMIFS('QofE Def adjustments'!AT:AT,'QofE Def adjustments'!$E:$E,'Adjusted IS'!$E147)</f>
        <v/>
      </c>
      <c r="CQ147" s="465">
        <f>SUMIFS('QofE Def adjustments'!AU:AU,'QofE Def adjustments'!$E:$E,'Adjusted IS'!$E147)</f>
        <v/>
      </c>
      <c r="CR147" s="463">
        <f>SUM(BB147:BM147)</f>
        <v/>
      </c>
      <c r="CS147" s="463">
        <f>SUM(BN147:BY147)</f>
        <v/>
      </c>
      <c r="CT147" s="463">
        <f>SUM(BZ147:CK147)</f>
        <v/>
      </c>
      <c r="CU147" s="463">
        <f>SUM(CD147:CO147)</f>
        <v/>
      </c>
      <c r="CV147" s="463">
        <f>SUM(CF147:CQ147)</f>
        <v/>
      </c>
      <c r="CX147" s="463">
        <f>SUM(BB147,F147)</f>
        <v/>
      </c>
      <c r="CY147" s="463">
        <f>SUM(BC147,G147)</f>
        <v/>
      </c>
      <c r="CZ147" s="463">
        <f>SUM(BD147,H147)</f>
        <v/>
      </c>
      <c r="DA147" s="463">
        <f>SUM(BE147,I147)</f>
        <v/>
      </c>
      <c r="DB147" s="463">
        <f>SUM(BF147,J147)</f>
        <v/>
      </c>
      <c r="DC147" s="463">
        <f>SUM(BG147,K147)</f>
        <v/>
      </c>
      <c r="DD147" s="463">
        <f>SUM(BH147,L147)</f>
        <v/>
      </c>
      <c r="DE147" s="463">
        <f>SUM(BI147,M147)</f>
        <v/>
      </c>
      <c r="DF147" s="463">
        <f>SUM(BJ147,N147)</f>
        <v/>
      </c>
      <c r="DG147" s="463">
        <f>SUM(BK147,O147)</f>
        <v/>
      </c>
      <c r="DH147" s="463">
        <f>SUM(BL147,P147)</f>
        <v/>
      </c>
      <c r="DI147" s="464">
        <f>SUM(BM147,Q147)</f>
        <v/>
      </c>
      <c r="DJ147" s="463">
        <f>SUM(BN147,R147)</f>
        <v/>
      </c>
      <c r="DK147" s="463">
        <f>SUM(BO147,S147)</f>
        <v/>
      </c>
      <c r="DL147" s="463">
        <f>SUM(BP147,T147)</f>
        <v/>
      </c>
      <c r="DM147" s="463">
        <f>SUM(BQ147,U147)</f>
        <v/>
      </c>
      <c r="DN147" s="463">
        <f>SUM(BR147,V147)</f>
        <v/>
      </c>
      <c r="DO147" s="463">
        <f>SUM(BS147,W147)</f>
        <v/>
      </c>
      <c r="DP147" s="463">
        <f>SUM(BT147,X147)</f>
        <v/>
      </c>
      <c r="DQ147" s="463">
        <f>SUM(BU147,Y147)</f>
        <v/>
      </c>
      <c r="DR147" s="463">
        <f>SUM(BV147,Z147)</f>
        <v/>
      </c>
      <c r="DS147" s="463">
        <f>SUM(BW147,AA147)</f>
        <v/>
      </c>
      <c r="DT147" s="463">
        <f>SUM(BX147,AB147)</f>
        <v/>
      </c>
      <c r="DU147" s="464">
        <f>SUM(BY147,AC147)</f>
        <v/>
      </c>
      <c r="DV147" s="463">
        <f>SUM(BZ147,AD147)</f>
        <v/>
      </c>
      <c r="DW147" s="463">
        <f>SUM(CA147,AE147)</f>
        <v/>
      </c>
      <c r="DX147" s="463">
        <f>SUM(CB147,AF147)</f>
        <v/>
      </c>
      <c r="DY147" s="463">
        <f>SUM(CC147,AG147)</f>
        <v/>
      </c>
      <c r="DZ147" s="463">
        <f>SUM(CD147,AH147)</f>
        <v/>
      </c>
      <c r="EA147" s="463">
        <f>SUM(CE147,AI147)</f>
        <v/>
      </c>
      <c r="EB147" s="463">
        <f>SUM(CF147,AJ147)</f>
        <v/>
      </c>
      <c r="EC147" s="463">
        <f>SUM(CG147,AK147)</f>
        <v/>
      </c>
      <c r="ED147" s="463">
        <f>SUM(CH147,AL147)</f>
        <v/>
      </c>
      <c r="EE147" s="463">
        <f>SUM(CI147,AM147)</f>
        <v/>
      </c>
      <c r="EF147" s="463">
        <f>SUM(CJ147,AN147)</f>
        <v/>
      </c>
      <c r="EG147" s="464">
        <f>SUM(CK147,AO147)</f>
        <v/>
      </c>
      <c r="EH147" s="463">
        <f>SUM(CL147,AP147)</f>
        <v/>
      </c>
      <c r="EI147" s="463">
        <f>SUM(CM147,AQ147)</f>
        <v/>
      </c>
      <c r="EJ147" s="463">
        <f>SUM(CN147,AR147)</f>
        <v/>
      </c>
      <c r="EK147" s="463">
        <f>SUM(CO147,AS147)</f>
        <v/>
      </c>
      <c r="EL147" s="463">
        <f>SUM(CP147,AT147)</f>
        <v/>
      </c>
      <c r="EM147" s="465">
        <f>SUM(CQ147,AU147)</f>
        <v/>
      </c>
      <c r="EN147" s="463">
        <f>SUM(CX147:DI147)</f>
        <v/>
      </c>
      <c r="EO147" s="463">
        <f>SUM(DJ147:DU147)</f>
        <v/>
      </c>
      <c r="EP147" s="463">
        <f>SUM(DV147:EG147)</f>
        <v/>
      </c>
      <c r="EQ147" s="463">
        <f>SUM(DZ147:EK147)</f>
        <v/>
      </c>
      <c r="ER147" s="463">
        <f>SUM(EB147:EM147)</f>
        <v/>
      </c>
      <c r="ET147" s="463">
        <f>SUMIFS('QofE DD adjustments'!F:F,'QofE DD adjustments'!$E:$E,'Adjusted IS'!$E147)</f>
        <v/>
      </c>
      <c r="EU147" s="463">
        <f>SUMIFS('QofE DD adjustments'!G:G,'QofE DD adjustments'!$E:$E,'Adjusted IS'!$E147)</f>
        <v/>
      </c>
      <c r="EV147" s="463">
        <f>SUMIFS('QofE DD adjustments'!H:H,'QofE DD adjustments'!$E:$E,'Adjusted IS'!$E147)</f>
        <v/>
      </c>
      <c r="EW147" s="463">
        <f>SUMIFS('QofE DD adjustments'!I:I,'QofE DD adjustments'!$E:$E,'Adjusted IS'!$E147)</f>
        <v/>
      </c>
      <c r="EX147" s="463">
        <f>SUMIFS('QofE DD adjustments'!J:J,'QofE DD adjustments'!$E:$E,'Adjusted IS'!$E147)</f>
        <v/>
      </c>
      <c r="EY147" s="463">
        <f>SUMIFS('QofE DD adjustments'!K:K,'QofE DD adjustments'!$E:$E,'Adjusted IS'!$E147)</f>
        <v/>
      </c>
      <c r="EZ147" s="463">
        <f>SUMIFS('QofE DD adjustments'!L:L,'QofE DD adjustments'!$E:$E,'Adjusted IS'!$E147)</f>
        <v/>
      </c>
      <c r="FA147" s="463">
        <f>SUMIFS('QofE DD adjustments'!M:M,'QofE DD adjustments'!$E:$E,'Adjusted IS'!$E147)</f>
        <v/>
      </c>
      <c r="FB147" s="463">
        <f>SUMIFS('QofE DD adjustments'!N:N,'QofE DD adjustments'!$E:$E,'Adjusted IS'!$E147)</f>
        <v/>
      </c>
      <c r="FC147" s="463">
        <f>SUMIFS('QofE DD adjustments'!O:O,'QofE DD adjustments'!$E:$E,'Adjusted IS'!$E147)</f>
        <v/>
      </c>
      <c r="FD147" s="463">
        <f>SUMIFS('QofE DD adjustments'!P:P,'QofE DD adjustments'!$E:$E,'Adjusted IS'!$E147)</f>
        <v/>
      </c>
      <c r="FE147" s="464">
        <f>SUMIFS('QofE DD adjustments'!Q:Q,'QofE DD adjustments'!$E:$E,'Adjusted IS'!$E147)</f>
        <v/>
      </c>
      <c r="FF147" s="463">
        <f>SUMIFS('QofE DD adjustments'!R:R,'QofE DD adjustments'!$E:$E,'Adjusted IS'!$E147)</f>
        <v/>
      </c>
      <c r="FG147" s="463">
        <f>SUMIFS('QofE DD adjustments'!S:S,'QofE DD adjustments'!$E:$E,'Adjusted IS'!$E147)</f>
        <v/>
      </c>
      <c r="FH147" s="463">
        <f>SUMIFS('QofE DD adjustments'!T:T,'QofE DD adjustments'!$E:$E,'Adjusted IS'!$E147)</f>
        <v/>
      </c>
      <c r="FI147" s="463">
        <f>SUMIFS('QofE DD adjustments'!U:U,'QofE DD adjustments'!$E:$E,'Adjusted IS'!$E147)</f>
        <v/>
      </c>
      <c r="FJ147" s="463">
        <f>SUMIFS('QofE DD adjustments'!V:V,'QofE DD adjustments'!$E:$E,'Adjusted IS'!$E147)</f>
        <v/>
      </c>
      <c r="FK147" s="463">
        <f>SUMIFS('QofE DD adjustments'!W:W,'QofE DD adjustments'!$E:$E,'Adjusted IS'!$E147)</f>
        <v/>
      </c>
      <c r="FL147" s="463">
        <f>SUMIFS('QofE DD adjustments'!X:X,'QofE DD adjustments'!$E:$E,'Adjusted IS'!$E147)</f>
        <v/>
      </c>
      <c r="FM147" s="463">
        <f>SUMIFS('QofE DD adjustments'!Y:Y,'QofE DD adjustments'!$E:$E,'Adjusted IS'!$E147)</f>
        <v/>
      </c>
      <c r="FN147" s="463">
        <f>SUMIFS('QofE DD adjustments'!Z:Z,'QofE DD adjustments'!$E:$E,'Adjusted IS'!$E147)</f>
        <v/>
      </c>
      <c r="FO147" s="463">
        <f>SUMIFS('QofE DD adjustments'!AA:AA,'QofE DD adjustments'!$E:$E,'Adjusted IS'!$E147)</f>
        <v/>
      </c>
      <c r="FP147" s="463">
        <f>SUMIFS('QofE DD adjustments'!AB:AB,'QofE DD adjustments'!$E:$E,'Adjusted IS'!$E147)</f>
        <v/>
      </c>
      <c r="FQ147" s="464">
        <f>SUMIFS('QofE DD adjustments'!AC:AC,'QofE DD adjustments'!$E:$E,'Adjusted IS'!$E147)</f>
        <v/>
      </c>
      <c r="FR147" s="463">
        <f>SUMIFS('QofE DD adjustments'!AD:AD,'QofE DD adjustments'!$E:$E,'Adjusted IS'!$E147)</f>
        <v/>
      </c>
      <c r="FS147" s="463">
        <f>SUMIFS('QofE DD adjustments'!AE:AE,'QofE DD adjustments'!$E:$E,'Adjusted IS'!$E147)</f>
        <v/>
      </c>
      <c r="FT147" s="463">
        <f>SUMIFS('QofE DD adjustments'!AF:AF,'QofE DD adjustments'!$E:$E,'Adjusted IS'!$E147)</f>
        <v/>
      </c>
      <c r="FU147" s="463">
        <f>SUMIFS('QofE DD adjustments'!AG:AG,'QofE DD adjustments'!$E:$E,'Adjusted IS'!$E147)</f>
        <v/>
      </c>
      <c r="FV147" s="463">
        <f>SUMIFS('QofE DD adjustments'!AH:AH,'QofE DD adjustments'!$E:$E,'Adjusted IS'!$E147)</f>
        <v/>
      </c>
      <c r="FW147" s="463">
        <f>SUMIFS('QofE DD adjustments'!AI:AI,'QofE DD adjustments'!$E:$E,'Adjusted IS'!$E147)</f>
        <v/>
      </c>
      <c r="FX147" s="463">
        <f>SUMIFS('QofE DD adjustments'!AJ:AJ,'QofE DD adjustments'!$E:$E,'Adjusted IS'!$E147)</f>
        <v/>
      </c>
      <c r="FY147" s="463">
        <f>SUMIFS('QofE DD adjustments'!AK:AK,'QofE DD adjustments'!$E:$E,'Adjusted IS'!$E147)</f>
        <v/>
      </c>
      <c r="FZ147" s="463">
        <f>SUMIFS('QofE DD adjustments'!AL:AL,'QofE DD adjustments'!$E:$E,'Adjusted IS'!$E147)</f>
        <v/>
      </c>
      <c r="GA147" s="463">
        <f>SUMIFS('QofE DD adjustments'!AM:AM,'QofE DD adjustments'!$E:$E,'Adjusted IS'!$E147)</f>
        <v/>
      </c>
      <c r="GB147" s="463">
        <f>SUMIFS('QofE DD adjustments'!AN:AN,'QofE DD adjustments'!$E:$E,'Adjusted IS'!$E147)</f>
        <v/>
      </c>
      <c r="GC147" s="464">
        <f>SUMIFS('QofE DD adjustments'!AO:AO,'QofE DD adjustments'!$E:$E,'Adjusted IS'!$E147)</f>
        <v/>
      </c>
      <c r="GD147" s="463">
        <f>SUMIFS('QofE DD adjustments'!AP:AP,'QofE DD adjustments'!$E:$E,'Adjusted IS'!$E147)</f>
        <v/>
      </c>
      <c r="GE147" s="463">
        <f>SUMIFS('QofE DD adjustments'!AQ:AQ,'QofE DD adjustments'!$E:$E,'Adjusted IS'!$E147)</f>
        <v/>
      </c>
      <c r="GF147" s="463">
        <f>SUMIFS('QofE DD adjustments'!AR:AR,'QofE DD adjustments'!$E:$E,'Adjusted IS'!$E147)</f>
        <v/>
      </c>
      <c r="GG147" s="463">
        <f>SUMIFS('QofE DD adjustments'!AS:AS,'QofE DD adjustments'!$E:$E,'Adjusted IS'!$E147)</f>
        <v/>
      </c>
      <c r="GH147" s="463">
        <f>SUMIFS('QofE DD adjustments'!AT:AT,'QofE DD adjustments'!$E:$E,'Adjusted IS'!$E147)</f>
        <v/>
      </c>
      <c r="GI147" s="465">
        <f>SUMIFS('QofE DD adjustments'!AU:AU,'QofE DD adjustments'!$E:$E,'Adjusted IS'!$E147)</f>
        <v/>
      </c>
      <c r="GJ147" s="463">
        <f>SUM(ET147:FE147)</f>
        <v/>
      </c>
      <c r="GK147" s="463">
        <f>SUM(FF147:FQ147)</f>
        <v/>
      </c>
      <c r="GL147" s="463">
        <f>SUM(FR147:GC147)</f>
        <v/>
      </c>
      <c r="GM147" s="463">
        <f>SUM(FV147:GG147)</f>
        <v/>
      </c>
      <c r="GN147" s="463">
        <f>SUM(FX147:GI147)</f>
        <v/>
      </c>
      <c r="GP147" s="463">
        <f>SUM(ET147,CX147)</f>
        <v/>
      </c>
      <c r="GQ147" s="463">
        <f>SUM(EU147,CY147)</f>
        <v/>
      </c>
      <c r="GR147" s="463">
        <f>SUM(EV147,CZ147)</f>
        <v/>
      </c>
      <c r="GS147" s="463">
        <f>SUM(EW147,DA147)</f>
        <v/>
      </c>
      <c r="GT147" s="463">
        <f>SUM(EX147,DB147)</f>
        <v/>
      </c>
      <c r="GU147" s="463">
        <f>SUM(EY147,DC147)</f>
        <v/>
      </c>
      <c r="GV147" s="463">
        <f>SUM(EZ147,DD147)</f>
        <v/>
      </c>
      <c r="GW147" s="463">
        <f>SUM(FA147,DE147)</f>
        <v/>
      </c>
      <c r="GX147" s="463">
        <f>SUM(FB147,DF147)</f>
        <v/>
      </c>
      <c r="GY147" s="463">
        <f>SUM(FC147,DG147)</f>
        <v/>
      </c>
      <c r="GZ147" s="463">
        <f>SUM(FD147,DH147)</f>
        <v/>
      </c>
      <c r="HA147" s="464">
        <f>SUM(FE147,DI147)</f>
        <v/>
      </c>
      <c r="HB147" s="463">
        <f>SUM(FF147,DJ147)</f>
        <v/>
      </c>
      <c r="HC147" s="463">
        <f>SUM(FG147,DK147)</f>
        <v/>
      </c>
      <c r="HD147" s="463">
        <f>SUM(FH147,DL147)</f>
        <v/>
      </c>
      <c r="HE147" s="463">
        <f>SUM(FI147,DM147)</f>
        <v/>
      </c>
      <c r="HF147" s="463">
        <f>SUM(FJ147,DN147)</f>
        <v/>
      </c>
      <c r="HG147" s="463">
        <f>SUM(FK147,DO147)</f>
        <v/>
      </c>
      <c r="HH147" s="463">
        <f>SUM(FL147,DP147)</f>
        <v/>
      </c>
      <c r="HI147" s="463">
        <f>SUM(FM147,DQ147)</f>
        <v/>
      </c>
      <c r="HJ147" s="463">
        <f>SUM(FN147,DR147)</f>
        <v/>
      </c>
      <c r="HK147" s="463">
        <f>SUM(FO147,DS147)</f>
        <v/>
      </c>
      <c r="HL147" s="463">
        <f>SUM(FP147,DT147)</f>
        <v/>
      </c>
      <c r="HM147" s="464">
        <f>SUM(FQ147,DU147)</f>
        <v/>
      </c>
      <c r="HN147" s="463">
        <f>SUM(FR147,DV147)</f>
        <v/>
      </c>
      <c r="HO147" s="463">
        <f>SUM(FS147,DW147)</f>
        <v/>
      </c>
      <c r="HP147" s="463">
        <f>SUM(FT147,DX147)</f>
        <v/>
      </c>
      <c r="HQ147" s="463">
        <f>SUM(FU147,DY147)</f>
        <v/>
      </c>
      <c r="HR147" s="463">
        <f>SUM(FV147,DZ147)</f>
        <v/>
      </c>
      <c r="HS147" s="463">
        <f>SUM(FW147,EA147)</f>
        <v/>
      </c>
      <c r="HT147" s="463">
        <f>SUM(FX147,EB147)</f>
        <v/>
      </c>
      <c r="HU147" s="463">
        <f>SUM(FY147,EC147)</f>
        <v/>
      </c>
      <c r="HV147" s="463">
        <f>SUM(FZ147,ED147)</f>
        <v/>
      </c>
      <c r="HW147" s="463">
        <f>SUM(GA147,EE147)</f>
        <v/>
      </c>
      <c r="HX147" s="463">
        <f>SUM(GB147,EF147)</f>
        <v/>
      </c>
      <c r="HY147" s="464">
        <f>SUM(GC147,EG147)</f>
        <v/>
      </c>
      <c r="HZ147" s="463">
        <f>SUM(GD147,EH147)</f>
        <v/>
      </c>
      <c r="IA147" s="463">
        <f>SUM(GE147,EI147)</f>
        <v/>
      </c>
      <c r="IB147" s="463">
        <f>SUM(GF147,EJ147)</f>
        <v/>
      </c>
      <c r="IC147" s="463">
        <f>SUM(GG147,EK147)</f>
        <v/>
      </c>
      <c r="ID147" s="463">
        <f>SUM(GH147,EL147)</f>
        <v/>
      </c>
      <c r="IE147" s="465">
        <f>SUM(GI147,EM147)</f>
        <v/>
      </c>
      <c r="IF147" s="463">
        <f>SUM(GP147:HA147)</f>
        <v/>
      </c>
      <c r="IG147" s="463">
        <f>SUM(HB147:HM147)</f>
        <v/>
      </c>
      <c r="IH147" s="463">
        <f>SUM(HN147:HY147)</f>
        <v/>
      </c>
      <c r="II147" s="463">
        <f>SUM(HR147:IC147)</f>
        <v/>
      </c>
      <c r="IJ147" s="463">
        <f>SUM(HT147:IE147)</f>
        <v/>
      </c>
      <c r="IL147" s="463">
        <f>SUMIFS('QofE PF adjustments'!F:F,'QofE PF adjustments'!$E:$E,'Adjusted IS'!$E147)</f>
        <v/>
      </c>
      <c r="IM147" s="463">
        <f>SUMIFS('QofE PF adjustments'!G:G,'QofE PF adjustments'!$E:$E,'Adjusted IS'!$E147)</f>
        <v/>
      </c>
      <c r="IN147" s="463">
        <f>SUMIFS('QofE PF adjustments'!H:H,'QofE PF adjustments'!$E:$E,'Adjusted IS'!$E147)</f>
        <v/>
      </c>
      <c r="IO147" s="463">
        <f>SUMIFS('QofE PF adjustments'!I:I,'QofE PF adjustments'!$E:$E,'Adjusted IS'!$E147)</f>
        <v/>
      </c>
      <c r="IP147" s="463">
        <f>SUMIFS('QofE PF adjustments'!J:J,'QofE PF adjustments'!$E:$E,'Adjusted IS'!$E147)</f>
        <v/>
      </c>
      <c r="IQ147" s="463">
        <f>SUMIFS('QofE PF adjustments'!K:K,'QofE PF adjustments'!$E:$E,'Adjusted IS'!$E147)</f>
        <v/>
      </c>
      <c r="IR147" s="463">
        <f>SUMIFS('QofE PF adjustments'!L:L,'QofE PF adjustments'!$E:$E,'Adjusted IS'!$E147)</f>
        <v/>
      </c>
      <c r="IS147" s="463">
        <f>SUMIFS('QofE PF adjustments'!M:M,'QofE PF adjustments'!$E:$E,'Adjusted IS'!$E147)</f>
        <v/>
      </c>
      <c r="IT147" s="463">
        <f>SUMIFS('QofE PF adjustments'!N:N,'QofE PF adjustments'!$E:$E,'Adjusted IS'!$E147)</f>
        <v/>
      </c>
      <c r="IU147" s="463">
        <f>SUMIFS('QofE PF adjustments'!O:O,'QofE PF adjustments'!$E:$E,'Adjusted IS'!$E147)</f>
        <v/>
      </c>
      <c r="IV147" s="463">
        <f>SUMIFS('QofE PF adjustments'!P:P,'QofE PF adjustments'!$E:$E,'Adjusted IS'!$E147)</f>
        <v/>
      </c>
      <c r="IW147" s="464">
        <f>SUMIFS('QofE PF adjustments'!Q:Q,'QofE PF adjustments'!$E:$E,'Adjusted IS'!$E147)</f>
        <v/>
      </c>
      <c r="IX147" s="463">
        <f>SUMIFS('QofE PF adjustments'!R:R,'QofE PF adjustments'!$E:$E,'Adjusted IS'!$E147)</f>
        <v/>
      </c>
      <c r="IY147" s="463">
        <f>SUMIFS('QofE PF adjustments'!S:S,'QofE PF adjustments'!$E:$E,'Adjusted IS'!$E147)</f>
        <v/>
      </c>
      <c r="IZ147" s="463">
        <f>SUMIFS('QofE PF adjustments'!T:T,'QofE PF adjustments'!$E:$E,'Adjusted IS'!$E147)</f>
        <v/>
      </c>
      <c r="JA147" s="463">
        <f>SUMIFS('QofE PF adjustments'!U:U,'QofE PF adjustments'!$E:$E,'Adjusted IS'!$E147)</f>
        <v/>
      </c>
      <c r="JB147" s="463">
        <f>SUMIFS('QofE PF adjustments'!V:V,'QofE PF adjustments'!$E:$E,'Adjusted IS'!$E147)</f>
        <v/>
      </c>
      <c r="JC147" s="463">
        <f>SUMIFS('QofE PF adjustments'!W:W,'QofE PF adjustments'!$E:$E,'Adjusted IS'!$E147)</f>
        <v/>
      </c>
      <c r="JD147" s="463">
        <f>SUMIFS('QofE PF adjustments'!X:X,'QofE PF adjustments'!$E:$E,'Adjusted IS'!$E147)</f>
        <v/>
      </c>
      <c r="JE147" s="463">
        <f>SUMIFS('QofE PF adjustments'!Y:Y,'QofE PF adjustments'!$E:$E,'Adjusted IS'!$E147)</f>
        <v/>
      </c>
      <c r="JF147" s="463">
        <f>SUMIFS('QofE PF adjustments'!Z:Z,'QofE PF adjustments'!$E:$E,'Adjusted IS'!$E147)</f>
        <v/>
      </c>
      <c r="JG147" s="463">
        <f>SUMIFS('QofE PF adjustments'!AA:AA,'QofE PF adjustments'!$E:$E,'Adjusted IS'!$E147)</f>
        <v/>
      </c>
      <c r="JH147" s="463">
        <f>SUMIFS('QofE PF adjustments'!AB:AB,'QofE PF adjustments'!$E:$E,'Adjusted IS'!$E147)</f>
        <v/>
      </c>
      <c r="JI147" s="464">
        <f>SUMIFS('QofE PF adjustments'!AC:AC,'QofE PF adjustments'!$E:$E,'Adjusted IS'!$E147)</f>
        <v/>
      </c>
      <c r="JJ147" s="463">
        <f>SUMIFS('QofE PF adjustments'!AD:AD,'QofE PF adjustments'!$E:$E,'Adjusted IS'!$E147)</f>
        <v/>
      </c>
      <c r="JK147" s="463">
        <f>SUMIFS('QofE PF adjustments'!AE:AE,'QofE PF adjustments'!$E:$E,'Adjusted IS'!$E147)</f>
        <v/>
      </c>
      <c r="JL147" s="463">
        <f>SUMIFS('QofE PF adjustments'!AF:AF,'QofE PF adjustments'!$E:$E,'Adjusted IS'!$E147)</f>
        <v/>
      </c>
      <c r="JM147" s="463">
        <f>SUMIFS('QofE PF adjustments'!AG:AG,'QofE PF adjustments'!$E:$E,'Adjusted IS'!$E147)</f>
        <v/>
      </c>
      <c r="JN147" s="463">
        <f>SUMIFS('QofE PF adjustments'!AH:AH,'QofE PF adjustments'!$E:$E,'Adjusted IS'!$E147)</f>
        <v/>
      </c>
      <c r="JO147" s="463">
        <f>SUMIFS('QofE PF adjustments'!AI:AI,'QofE PF adjustments'!$E:$E,'Adjusted IS'!$E147)</f>
        <v/>
      </c>
      <c r="JP147" s="463">
        <f>SUMIFS('QofE PF adjustments'!AJ:AJ,'QofE PF adjustments'!$E:$E,'Adjusted IS'!$E147)</f>
        <v/>
      </c>
      <c r="JQ147" s="463">
        <f>SUMIFS('QofE PF adjustments'!AK:AK,'QofE PF adjustments'!$E:$E,'Adjusted IS'!$E147)</f>
        <v/>
      </c>
      <c r="JR147" s="463">
        <f>SUMIFS('QofE PF adjustments'!AL:AL,'QofE PF adjustments'!$E:$E,'Adjusted IS'!$E147)</f>
        <v/>
      </c>
      <c r="JS147" s="463">
        <f>SUMIFS('QofE PF adjustments'!AM:AM,'QofE PF adjustments'!$E:$E,'Adjusted IS'!$E147)</f>
        <v/>
      </c>
      <c r="JT147" s="463">
        <f>SUMIFS('QofE PF adjustments'!AN:AN,'QofE PF adjustments'!$E:$E,'Adjusted IS'!$E147)</f>
        <v/>
      </c>
      <c r="JU147" s="464">
        <f>SUMIFS('QofE PF adjustments'!AO:AO,'QofE PF adjustments'!$E:$E,'Adjusted IS'!$E147)</f>
        <v/>
      </c>
      <c r="JV147" s="463">
        <f>SUMIFS('QofE PF adjustments'!AP:AP,'QofE PF adjustments'!$E:$E,'Adjusted IS'!$E147)</f>
        <v/>
      </c>
      <c r="JW147" s="463">
        <f>SUMIFS('QofE PF adjustments'!AQ:AQ,'QofE PF adjustments'!$E:$E,'Adjusted IS'!$E147)</f>
        <v/>
      </c>
      <c r="JX147" s="463">
        <f>SUMIFS('QofE PF adjustments'!AR:AR,'QofE PF adjustments'!$E:$E,'Adjusted IS'!$E147)</f>
        <v/>
      </c>
      <c r="JY147" s="463">
        <f>SUMIFS('QofE PF adjustments'!AS:AS,'QofE PF adjustments'!$E:$E,'Adjusted IS'!$E147)</f>
        <v/>
      </c>
      <c r="JZ147" s="463">
        <f>SUMIFS('QofE PF adjustments'!AT:AT,'QofE PF adjustments'!$E:$E,'Adjusted IS'!$E147)</f>
        <v/>
      </c>
      <c r="KA147" s="465">
        <f>SUMIFS('QofE PF adjustments'!AU:AU,'QofE PF adjustments'!$E:$E,'Adjusted IS'!$E147)</f>
        <v/>
      </c>
      <c r="KB147" s="463">
        <f>SUM(IL147:IW147)</f>
        <v/>
      </c>
      <c r="KC147" s="463">
        <f>SUM(IX147:JI147)</f>
        <v/>
      </c>
      <c r="KD147" s="463">
        <f>SUM(JJ147:JU147)</f>
        <v/>
      </c>
      <c r="KE147" s="463">
        <f>SUM(JN147:JY147)</f>
        <v/>
      </c>
      <c r="KF147" s="463">
        <f>SUM(JP147:KA147)</f>
        <v/>
      </c>
      <c r="KH147" s="463">
        <f>SUM(IL147,GP147)</f>
        <v/>
      </c>
      <c r="KI147" s="463">
        <f>SUM(IM147,GQ147)</f>
        <v/>
      </c>
      <c r="KJ147" s="463">
        <f>SUM(IN147,GR147)</f>
        <v/>
      </c>
      <c r="KK147" s="463">
        <f>SUM(IO147,GS147)</f>
        <v/>
      </c>
      <c r="KL147" s="463">
        <f>SUM(IP147,GT147)</f>
        <v/>
      </c>
      <c r="KM147" s="463">
        <f>SUM(IQ147,GU147)</f>
        <v/>
      </c>
      <c r="KN147" s="463">
        <f>SUM(IR147,GV147)</f>
        <v/>
      </c>
      <c r="KO147" s="463">
        <f>SUM(IS147,GW147)</f>
        <v/>
      </c>
      <c r="KP147" s="463">
        <f>SUM(IT147,GX147)</f>
        <v/>
      </c>
      <c r="KQ147" s="463">
        <f>SUM(IU147,GY147)</f>
        <v/>
      </c>
      <c r="KR147" s="463">
        <f>SUM(IV147,GZ147)</f>
        <v/>
      </c>
      <c r="KS147" s="464">
        <f>SUM(IW147,HA147)</f>
        <v/>
      </c>
      <c r="KT147" s="463">
        <f>SUM(IX147,HB147)</f>
        <v/>
      </c>
      <c r="KU147" s="463">
        <f>SUM(IY147,HC147)</f>
        <v/>
      </c>
      <c r="KV147" s="463">
        <f>SUM(IZ147,HD147)</f>
        <v/>
      </c>
      <c r="KW147" s="463">
        <f>SUM(JA147,HE147)</f>
        <v/>
      </c>
      <c r="KX147" s="463">
        <f>SUM(JB147,HF147)</f>
        <v/>
      </c>
      <c r="KY147" s="463">
        <f>SUM(JC147,HG147)</f>
        <v/>
      </c>
      <c r="KZ147" s="463">
        <f>SUM(JD147,HH147)</f>
        <v/>
      </c>
      <c r="LA147" s="463">
        <f>SUM(JE147,HI147)</f>
        <v/>
      </c>
      <c r="LB147" s="463">
        <f>SUM(JF147,HJ147)</f>
        <v/>
      </c>
      <c r="LC147" s="463">
        <f>SUM(JG147,HK147)</f>
        <v/>
      </c>
      <c r="LD147" s="463">
        <f>SUM(JH147,HL147)</f>
        <v/>
      </c>
      <c r="LE147" s="464">
        <f>SUM(JI147,HM147)</f>
        <v/>
      </c>
      <c r="LF147" s="463">
        <f>SUM(JJ147,HN147)</f>
        <v/>
      </c>
      <c r="LG147" s="463">
        <f>SUM(JK147,HO147)</f>
        <v/>
      </c>
      <c r="LH147" s="463">
        <f>SUM(JL147,HP147)</f>
        <v/>
      </c>
      <c r="LI147" s="463">
        <f>SUM(JM147,HQ147)</f>
        <v/>
      </c>
      <c r="LJ147" s="463">
        <f>SUM(JN147,HR147)</f>
        <v/>
      </c>
      <c r="LK147" s="463">
        <f>SUM(JO147,HS147)</f>
        <v/>
      </c>
      <c r="LL147" s="463">
        <f>SUM(JP147,HT147)</f>
        <v/>
      </c>
      <c r="LM147" s="463">
        <f>SUM(JQ147,HU147)</f>
        <v/>
      </c>
      <c r="LN147" s="463">
        <f>SUM(JR147,HV147)</f>
        <v/>
      </c>
      <c r="LO147" s="463">
        <f>SUM(JS147,HW147)</f>
        <v/>
      </c>
      <c r="LP147" s="463">
        <f>SUM(JT147,HX147)</f>
        <v/>
      </c>
      <c r="LQ147" s="464">
        <f>SUM(JU147,HY147)</f>
        <v/>
      </c>
      <c r="LR147" s="463">
        <f>SUM(JV147,HZ147)</f>
        <v/>
      </c>
      <c r="LS147" s="463">
        <f>SUM(JW147,IA147)</f>
        <v/>
      </c>
      <c r="LT147" s="463">
        <f>SUM(JX147,IB147)</f>
        <v/>
      </c>
      <c r="LU147" s="463">
        <f>SUM(JY147,IC147)</f>
        <v/>
      </c>
      <c r="LV147" s="463">
        <f>SUM(JZ147,ID147)</f>
        <v/>
      </c>
      <c r="LW147" s="465">
        <f>SUM(KA147,IE147)</f>
        <v/>
      </c>
      <c r="LX147" s="463">
        <f>SUM(KH147:KS147)</f>
        <v/>
      </c>
      <c r="LY147" s="463">
        <f>SUM(KT147:LE147)</f>
        <v/>
      </c>
      <c r="LZ147" s="463">
        <f>SUM(LF147:LQ147)</f>
        <v/>
      </c>
      <c r="MA147" s="463">
        <f>SUM(LJ147:LU147)</f>
        <v/>
      </c>
      <c r="MB147" s="463">
        <f>SUM(LL147:LW147)</f>
        <v/>
      </c>
      <c r="MD147" s="526">
        <f>IFERROR(KH147/KH$117,0)</f>
        <v/>
      </c>
      <c r="ME147" s="526">
        <f>IFERROR(KI147/KI$117,0)</f>
        <v/>
      </c>
      <c r="MF147" s="526">
        <f>IFERROR(KJ147/KJ$117,0)</f>
        <v/>
      </c>
      <c r="MG147" s="526">
        <f>IFERROR(KK147/KK$117,0)</f>
        <v/>
      </c>
      <c r="MH147" s="526">
        <f>IFERROR(KL147/KL$117,0)</f>
        <v/>
      </c>
      <c r="MI147" s="526">
        <f>IFERROR(KM147/KM$117,0)</f>
        <v/>
      </c>
      <c r="MJ147" s="526">
        <f>IFERROR(KN147/KN$117,0)</f>
        <v/>
      </c>
      <c r="MK147" s="526">
        <f>IFERROR(KO147/KO$117,0)</f>
        <v/>
      </c>
      <c r="ML147" s="526">
        <f>IFERROR(KP147/KP$117,0)</f>
        <v/>
      </c>
      <c r="MM147" s="526">
        <f>IFERROR(KQ147/KQ$117,0)</f>
        <v/>
      </c>
      <c r="MN147" s="526">
        <f>IFERROR(KR147/KR$117,0)</f>
        <v/>
      </c>
      <c r="MO147" s="527">
        <f>IFERROR(KS147/KS$117,0)</f>
        <v/>
      </c>
      <c r="MP147" s="526">
        <f>IFERROR(KT147/KT$117,0)</f>
        <v/>
      </c>
      <c r="MQ147" s="526">
        <f>IFERROR(KU147/KU$117,0)</f>
        <v/>
      </c>
      <c r="MR147" s="526">
        <f>IFERROR(KV147/KV$117,0)</f>
        <v/>
      </c>
      <c r="MS147" s="526">
        <f>IFERROR(KW147/KW$117,0)</f>
        <v/>
      </c>
      <c r="MT147" s="526">
        <f>IFERROR(KX147/KX$117,0)</f>
        <v/>
      </c>
      <c r="MU147" s="526">
        <f>IFERROR(KY147/KY$117,0)</f>
        <v/>
      </c>
      <c r="MV147" s="526">
        <f>IFERROR(KZ147/KZ$117,0)</f>
        <v/>
      </c>
      <c r="MW147" s="526">
        <f>IFERROR(LA147/LA$117,0)</f>
        <v/>
      </c>
      <c r="MX147" s="526">
        <f>IFERROR(LB147/LB$117,0)</f>
        <v/>
      </c>
      <c r="MY147" s="526">
        <f>IFERROR(LC147/LC$117,0)</f>
        <v/>
      </c>
      <c r="MZ147" s="526">
        <f>IFERROR(LD147/LD$117,0)</f>
        <v/>
      </c>
      <c r="NA147" s="527">
        <f>IFERROR(LE147/LE$117,0)</f>
        <v/>
      </c>
      <c r="NB147" s="526">
        <f>IFERROR(LF147/LF$117,0)</f>
        <v/>
      </c>
      <c r="NC147" s="526">
        <f>IFERROR(LG147/LG$117,0)</f>
        <v/>
      </c>
      <c r="ND147" s="526">
        <f>IFERROR(LH147/LH$117,0)</f>
        <v/>
      </c>
      <c r="NE147" s="526">
        <f>IFERROR(LI147/LI$117,0)</f>
        <v/>
      </c>
      <c r="NF147" s="526">
        <f>IFERROR(LJ147/LJ$117,0)</f>
        <v/>
      </c>
      <c r="NG147" s="526">
        <f>IFERROR(LK147/LK$117,0)</f>
        <v/>
      </c>
      <c r="NH147" s="526">
        <f>IFERROR(LL147/LL$117,0)</f>
        <v/>
      </c>
      <c r="NI147" s="526">
        <f>IFERROR(LM147/LM$117,0)</f>
        <v/>
      </c>
      <c r="NJ147" s="526">
        <f>IFERROR(LN147/LN$117,0)</f>
        <v/>
      </c>
      <c r="NK147" s="526">
        <f>IFERROR(LO147/LO$117,0)</f>
        <v/>
      </c>
      <c r="NL147" s="526">
        <f>IFERROR(LP147/LP$117,0)</f>
        <v/>
      </c>
      <c r="NM147" s="527">
        <f>IFERROR(LQ147/LQ$117,0)</f>
        <v/>
      </c>
      <c r="NN147" s="526">
        <f>IFERROR(LR147/LR$117,0)</f>
        <v/>
      </c>
      <c r="NO147" s="526">
        <f>IFERROR(LS147/LS$117,0)</f>
        <v/>
      </c>
      <c r="NP147" s="526">
        <f>IFERROR(LT147/LT$117,0)</f>
        <v/>
      </c>
      <c r="NQ147" s="526">
        <f>IFERROR(LU147/LU$117,0)</f>
        <v/>
      </c>
      <c r="NR147" s="526">
        <f>IFERROR(LV147/LV$117,0)</f>
        <v/>
      </c>
      <c r="NS147" s="1758">
        <f>IFERROR(LW147/LW$117,0)</f>
        <v/>
      </c>
      <c r="NT147" s="526">
        <f>IFERROR(LX147/LX$117,0)</f>
        <v/>
      </c>
      <c r="NU147" s="526">
        <f>IFERROR(LY147/LY$117,0)</f>
        <v/>
      </c>
      <c r="NV147" s="526">
        <f>IFERROR(LZ147/LZ$117,0)</f>
        <v/>
      </c>
      <c r="NW147" s="526">
        <f>IFERROR(MA147/MA$117,0)</f>
        <v/>
      </c>
      <c r="NX147" s="526">
        <f>IFERROR(MB147/MB$117,0)</f>
        <v/>
      </c>
      <c r="NZ147" s="463">
        <f>LY147-LX147</f>
        <v/>
      </c>
      <c r="OA147" s="463">
        <f>LZ147-LY147</f>
        <v/>
      </c>
      <c r="OB147" s="463">
        <f>MA147-LZ147</f>
        <v/>
      </c>
      <c r="OC147" s="463">
        <f>MB147-LZ147</f>
        <v/>
      </c>
      <c r="OD147" s="1501" t="n"/>
      <c r="OE147" s="434" t="inlineStr">
        <is>
          <t>Variable expenses</t>
        </is>
      </c>
      <c r="OF147" s="434" t="inlineStr">
        <is>
          <t>Variable expenses</t>
        </is>
      </c>
      <c r="OG147" s="434" t="inlineStr">
        <is>
          <t>Variable expenses</t>
        </is>
      </c>
    </row>
    <row r="148" outlineLevel="1" ht="12" customFormat="1" customHeight="1" s="431">
      <c r="A148" s="1523" t="n"/>
      <c r="B148" s="1521" t="n"/>
      <c r="C148" s="624" t="inlineStr">
        <is>
          <t>Cost of goods sold</t>
        </is>
      </c>
      <c r="D148" s="771" t="n"/>
      <c r="E148" s="771" t="n"/>
      <c r="F148" s="452">
        <f>SUM(F118:F147)</f>
        <v/>
      </c>
      <c r="G148" s="452">
        <f>SUM(G118:G147)</f>
        <v/>
      </c>
      <c r="H148" s="452">
        <f>SUM(H118:H147)</f>
        <v/>
      </c>
      <c r="I148" s="452">
        <f>SUM(I118:I147)</f>
        <v/>
      </c>
      <c r="J148" s="452">
        <f>SUM(J118:J147)</f>
        <v/>
      </c>
      <c r="K148" s="452">
        <f>SUM(K118:K147)</f>
        <v/>
      </c>
      <c r="L148" s="452">
        <f>SUM(L118:L147)</f>
        <v/>
      </c>
      <c r="M148" s="452">
        <f>SUM(M118:M147)</f>
        <v/>
      </c>
      <c r="N148" s="452">
        <f>SUM(N118:N147)</f>
        <v/>
      </c>
      <c r="O148" s="452">
        <f>SUM(O118:O147)</f>
        <v/>
      </c>
      <c r="P148" s="452">
        <f>SUM(P118:P147)</f>
        <v/>
      </c>
      <c r="Q148" s="453">
        <f>SUM(Q118:Q147)</f>
        <v/>
      </c>
      <c r="R148" s="452">
        <f>SUM(R118:R147)</f>
        <v/>
      </c>
      <c r="S148" s="452">
        <f>SUM(S118:S147)</f>
        <v/>
      </c>
      <c r="T148" s="452">
        <f>SUM(T118:T147)</f>
        <v/>
      </c>
      <c r="U148" s="452">
        <f>SUM(U118:U147)</f>
        <v/>
      </c>
      <c r="V148" s="452">
        <f>SUM(V118:V147)</f>
        <v/>
      </c>
      <c r="W148" s="452">
        <f>SUM(W118:W147)</f>
        <v/>
      </c>
      <c r="X148" s="452">
        <f>SUM(X118:X147)</f>
        <v/>
      </c>
      <c r="Y148" s="452">
        <f>SUM(Y118:Y147)</f>
        <v/>
      </c>
      <c r="Z148" s="452">
        <f>SUM(Z118:Z147)</f>
        <v/>
      </c>
      <c r="AA148" s="452">
        <f>SUM(AA118:AA147)</f>
        <v/>
      </c>
      <c r="AB148" s="452">
        <f>SUM(AB118:AB147)</f>
        <v/>
      </c>
      <c r="AC148" s="453">
        <f>SUM(AC118:AC147)</f>
        <v/>
      </c>
      <c r="AD148" s="452">
        <f>SUM(AD118:AD147)</f>
        <v/>
      </c>
      <c r="AE148" s="452">
        <f>SUM(AE118:AE147)</f>
        <v/>
      </c>
      <c r="AF148" s="452">
        <f>SUM(AF118:AF147)</f>
        <v/>
      </c>
      <c r="AG148" s="452">
        <f>SUM(AG118:AG147)</f>
        <v/>
      </c>
      <c r="AH148" s="452">
        <f>SUM(AH118:AH147)</f>
        <v/>
      </c>
      <c r="AI148" s="452">
        <f>SUM(AI118:AI147)</f>
        <v/>
      </c>
      <c r="AJ148" s="452">
        <f>SUM(AJ118:AJ147)</f>
        <v/>
      </c>
      <c r="AK148" s="452">
        <f>SUM(AK118:AK147)</f>
        <v/>
      </c>
      <c r="AL148" s="452">
        <f>SUM(AL118:AL147)</f>
        <v/>
      </c>
      <c r="AM148" s="452">
        <f>SUM(AM118:AM147)</f>
        <v/>
      </c>
      <c r="AN148" s="452">
        <f>SUM(AN118:AN147)</f>
        <v/>
      </c>
      <c r="AO148" s="453">
        <f>SUM(AO118:AO147)</f>
        <v/>
      </c>
      <c r="AP148" s="452">
        <f>SUM(AP118:AP147)</f>
        <v/>
      </c>
      <c r="AQ148" s="452">
        <f>SUM(AQ118:AQ147)</f>
        <v/>
      </c>
      <c r="AR148" s="452">
        <f>SUM(AR118:AR147)</f>
        <v/>
      </c>
      <c r="AS148" s="452">
        <f>SUM(AS118:AS147)</f>
        <v/>
      </c>
      <c r="AT148" s="452">
        <f>SUM(AT118:AT147)</f>
        <v/>
      </c>
      <c r="AU148" s="462">
        <f>SUM(AU118:AU147)</f>
        <v/>
      </c>
      <c r="AV148" s="452">
        <f>SUM(AV118:AV147)</f>
        <v/>
      </c>
      <c r="AW148" s="452">
        <f>SUM(AW118:AW147)</f>
        <v/>
      </c>
      <c r="AX148" s="452">
        <f>SUM(AX118:AX147)</f>
        <v/>
      </c>
      <c r="AY148" s="452">
        <f>SUM(AY118:AY147)</f>
        <v/>
      </c>
      <c r="AZ148" s="452">
        <f>SUM(AZ118:AZ147)</f>
        <v/>
      </c>
      <c r="BB148" s="452">
        <f>SUM(BB118:BB147)</f>
        <v/>
      </c>
      <c r="BC148" s="452">
        <f>SUM(BC118:BC147)</f>
        <v/>
      </c>
      <c r="BD148" s="452">
        <f>SUM(BD118:BD147)</f>
        <v/>
      </c>
      <c r="BE148" s="452">
        <f>SUM(BE118:BE147)</f>
        <v/>
      </c>
      <c r="BF148" s="452">
        <f>SUM(BF118:BF147)</f>
        <v/>
      </c>
      <c r="BG148" s="452">
        <f>SUM(BG118:BG147)</f>
        <v/>
      </c>
      <c r="BH148" s="452">
        <f>SUM(BH118:BH147)</f>
        <v/>
      </c>
      <c r="BI148" s="452">
        <f>SUM(BI118:BI147)</f>
        <v/>
      </c>
      <c r="BJ148" s="452">
        <f>SUM(BJ118:BJ147)</f>
        <v/>
      </c>
      <c r="BK148" s="452">
        <f>SUM(BK118:BK147)</f>
        <v/>
      </c>
      <c r="BL148" s="452">
        <f>SUM(BL118:BL147)</f>
        <v/>
      </c>
      <c r="BM148" s="453">
        <f>SUM(BM118:BM147)</f>
        <v/>
      </c>
      <c r="BN148" s="452">
        <f>SUM(BN118:BN147)</f>
        <v/>
      </c>
      <c r="BO148" s="452">
        <f>SUM(BO118:BO147)</f>
        <v/>
      </c>
      <c r="BP148" s="452">
        <f>SUM(BP118:BP147)</f>
        <v/>
      </c>
      <c r="BQ148" s="452">
        <f>SUM(BQ118:BQ147)</f>
        <v/>
      </c>
      <c r="BR148" s="452">
        <f>SUM(BR118:BR147)</f>
        <v/>
      </c>
      <c r="BS148" s="452">
        <f>SUM(BS118:BS147)</f>
        <v/>
      </c>
      <c r="BT148" s="452">
        <f>SUM(BT118:BT147)</f>
        <v/>
      </c>
      <c r="BU148" s="452">
        <f>SUM(BU118:BU147)</f>
        <v/>
      </c>
      <c r="BV148" s="452">
        <f>SUM(BV118:BV147)</f>
        <v/>
      </c>
      <c r="BW148" s="452">
        <f>SUM(BW118:BW147)</f>
        <v/>
      </c>
      <c r="BX148" s="452">
        <f>SUM(BX118:BX147)</f>
        <v/>
      </c>
      <c r="BY148" s="453">
        <f>SUM(BY118:BY147)</f>
        <v/>
      </c>
      <c r="BZ148" s="452">
        <f>SUM(BZ118:BZ147)</f>
        <v/>
      </c>
      <c r="CA148" s="452">
        <f>SUM(CA118:CA147)</f>
        <v/>
      </c>
      <c r="CB148" s="452">
        <f>SUM(CB118:CB147)</f>
        <v/>
      </c>
      <c r="CC148" s="452">
        <f>SUM(CC118:CC147)</f>
        <v/>
      </c>
      <c r="CD148" s="452">
        <f>SUM(CD118:CD147)</f>
        <v/>
      </c>
      <c r="CE148" s="452">
        <f>SUM(CE118:CE147)</f>
        <v/>
      </c>
      <c r="CF148" s="452">
        <f>SUM(CF118:CF147)</f>
        <v/>
      </c>
      <c r="CG148" s="452">
        <f>SUM(CG118:CG147)</f>
        <v/>
      </c>
      <c r="CH148" s="452">
        <f>SUM(CH118:CH147)</f>
        <v/>
      </c>
      <c r="CI148" s="452">
        <f>SUM(CI118:CI147)</f>
        <v/>
      </c>
      <c r="CJ148" s="452">
        <f>SUM(CJ118:CJ147)</f>
        <v/>
      </c>
      <c r="CK148" s="453">
        <f>SUM(CK118:CK147)</f>
        <v/>
      </c>
      <c r="CL148" s="452">
        <f>SUM(CL118:CL147)</f>
        <v/>
      </c>
      <c r="CM148" s="452">
        <f>SUM(CM118:CM147)</f>
        <v/>
      </c>
      <c r="CN148" s="452">
        <f>SUM(CN118:CN147)</f>
        <v/>
      </c>
      <c r="CO148" s="452">
        <f>SUM(CO118:CO147)</f>
        <v/>
      </c>
      <c r="CP148" s="452">
        <f>SUM(CP118:CP147)</f>
        <v/>
      </c>
      <c r="CQ148" s="462">
        <f>SUM(CQ118:CQ147)</f>
        <v/>
      </c>
      <c r="CR148" s="452">
        <f>SUM(CR118:CR147)</f>
        <v/>
      </c>
      <c r="CS148" s="452">
        <f>SUM(CS118:CS147)</f>
        <v/>
      </c>
      <c r="CT148" s="452">
        <f>SUM(CT118:CT147)</f>
        <v/>
      </c>
      <c r="CU148" s="452">
        <f>SUM(CU118:CU147)</f>
        <v/>
      </c>
      <c r="CV148" s="452">
        <f>SUM(CV118:CV147)</f>
        <v/>
      </c>
      <c r="CX148" s="452">
        <f>SUM(CX118:CX147)</f>
        <v/>
      </c>
      <c r="CY148" s="452">
        <f>SUM(CY118:CY147)</f>
        <v/>
      </c>
      <c r="CZ148" s="452">
        <f>SUM(CZ118:CZ147)</f>
        <v/>
      </c>
      <c r="DA148" s="452">
        <f>SUM(DA118:DA147)</f>
        <v/>
      </c>
      <c r="DB148" s="452">
        <f>SUM(DB118:DB147)</f>
        <v/>
      </c>
      <c r="DC148" s="452">
        <f>SUM(DC118:DC147)</f>
        <v/>
      </c>
      <c r="DD148" s="452">
        <f>SUM(DD118:DD147)</f>
        <v/>
      </c>
      <c r="DE148" s="452">
        <f>SUM(DE118:DE147)</f>
        <v/>
      </c>
      <c r="DF148" s="452">
        <f>SUM(DF118:DF147)</f>
        <v/>
      </c>
      <c r="DG148" s="452">
        <f>SUM(DG118:DG147)</f>
        <v/>
      </c>
      <c r="DH148" s="452">
        <f>SUM(DH118:DH147)</f>
        <v/>
      </c>
      <c r="DI148" s="453">
        <f>SUM(DI118:DI147)</f>
        <v/>
      </c>
      <c r="DJ148" s="452">
        <f>SUM(DJ118:DJ147)</f>
        <v/>
      </c>
      <c r="DK148" s="452">
        <f>SUM(DK118:DK147)</f>
        <v/>
      </c>
      <c r="DL148" s="452">
        <f>SUM(DL118:DL147)</f>
        <v/>
      </c>
      <c r="DM148" s="452">
        <f>SUM(DM118:DM147)</f>
        <v/>
      </c>
      <c r="DN148" s="452">
        <f>SUM(DN118:DN147)</f>
        <v/>
      </c>
      <c r="DO148" s="452">
        <f>SUM(DO118:DO147)</f>
        <v/>
      </c>
      <c r="DP148" s="452">
        <f>SUM(DP118:DP147)</f>
        <v/>
      </c>
      <c r="DQ148" s="452">
        <f>SUM(DQ118:DQ147)</f>
        <v/>
      </c>
      <c r="DR148" s="452">
        <f>SUM(DR118:DR147)</f>
        <v/>
      </c>
      <c r="DS148" s="452">
        <f>SUM(DS118:DS147)</f>
        <v/>
      </c>
      <c r="DT148" s="452">
        <f>SUM(DT118:DT147)</f>
        <v/>
      </c>
      <c r="DU148" s="453">
        <f>SUM(DU118:DU147)</f>
        <v/>
      </c>
      <c r="DV148" s="452">
        <f>SUM(DV118:DV147)</f>
        <v/>
      </c>
      <c r="DW148" s="452">
        <f>SUM(DW118:DW147)</f>
        <v/>
      </c>
      <c r="DX148" s="452">
        <f>SUM(DX118:DX147)</f>
        <v/>
      </c>
      <c r="DY148" s="452">
        <f>SUM(DY118:DY147)</f>
        <v/>
      </c>
      <c r="DZ148" s="452">
        <f>SUM(DZ118:DZ147)</f>
        <v/>
      </c>
      <c r="EA148" s="452">
        <f>SUM(EA118:EA147)</f>
        <v/>
      </c>
      <c r="EB148" s="452">
        <f>SUM(EB118:EB147)</f>
        <v/>
      </c>
      <c r="EC148" s="452">
        <f>SUM(EC118:EC147)</f>
        <v/>
      </c>
      <c r="ED148" s="452">
        <f>SUM(ED118:ED147)</f>
        <v/>
      </c>
      <c r="EE148" s="452">
        <f>SUM(EE118:EE147)</f>
        <v/>
      </c>
      <c r="EF148" s="452">
        <f>SUM(EF118:EF147)</f>
        <v/>
      </c>
      <c r="EG148" s="453">
        <f>SUM(EG118:EG147)</f>
        <v/>
      </c>
      <c r="EH148" s="452">
        <f>SUM(EH118:EH147)</f>
        <v/>
      </c>
      <c r="EI148" s="452">
        <f>SUM(EI118:EI147)</f>
        <v/>
      </c>
      <c r="EJ148" s="452">
        <f>SUM(EJ118:EJ147)</f>
        <v/>
      </c>
      <c r="EK148" s="452">
        <f>SUM(EK118:EK147)</f>
        <v/>
      </c>
      <c r="EL148" s="452">
        <f>SUM(EL118:EL147)</f>
        <v/>
      </c>
      <c r="EM148" s="462">
        <f>SUM(EM118:EM147)</f>
        <v/>
      </c>
      <c r="EN148" s="452">
        <f>SUM(EN118:EN147)</f>
        <v/>
      </c>
      <c r="EO148" s="452">
        <f>SUM(EO118:EO147)</f>
        <v/>
      </c>
      <c r="EP148" s="452">
        <f>SUM(EP118:EP147)</f>
        <v/>
      </c>
      <c r="EQ148" s="452">
        <f>SUM(EQ118:EQ147)</f>
        <v/>
      </c>
      <c r="ER148" s="452">
        <f>SUM(ER118:ER147)</f>
        <v/>
      </c>
      <c r="ET148" s="452">
        <f>SUM(ET118:ET147)</f>
        <v/>
      </c>
      <c r="EU148" s="452">
        <f>SUM(EU118:EU147)</f>
        <v/>
      </c>
      <c r="EV148" s="452">
        <f>SUM(EV118:EV147)</f>
        <v/>
      </c>
      <c r="EW148" s="452">
        <f>SUM(EW118:EW147)</f>
        <v/>
      </c>
      <c r="EX148" s="452">
        <f>SUM(EX118:EX147)</f>
        <v/>
      </c>
      <c r="EY148" s="452">
        <f>SUM(EY118:EY147)</f>
        <v/>
      </c>
      <c r="EZ148" s="452">
        <f>SUM(EZ118:EZ147)</f>
        <v/>
      </c>
      <c r="FA148" s="452">
        <f>SUM(FA118:FA147)</f>
        <v/>
      </c>
      <c r="FB148" s="452">
        <f>SUM(FB118:FB147)</f>
        <v/>
      </c>
      <c r="FC148" s="452">
        <f>SUM(FC118:FC147)</f>
        <v/>
      </c>
      <c r="FD148" s="452">
        <f>SUM(FD118:FD147)</f>
        <v/>
      </c>
      <c r="FE148" s="453">
        <f>SUM(FE118:FE147)</f>
        <v/>
      </c>
      <c r="FF148" s="452">
        <f>SUM(FF118:FF147)</f>
        <v/>
      </c>
      <c r="FG148" s="452">
        <f>SUM(FG118:FG147)</f>
        <v/>
      </c>
      <c r="FH148" s="452">
        <f>SUM(FH118:FH147)</f>
        <v/>
      </c>
      <c r="FI148" s="452">
        <f>SUM(FI118:FI147)</f>
        <v/>
      </c>
      <c r="FJ148" s="452">
        <f>SUM(FJ118:FJ147)</f>
        <v/>
      </c>
      <c r="FK148" s="452">
        <f>SUM(FK118:FK147)</f>
        <v/>
      </c>
      <c r="FL148" s="452">
        <f>SUM(FL118:FL147)</f>
        <v/>
      </c>
      <c r="FM148" s="452">
        <f>SUM(FM118:FM147)</f>
        <v/>
      </c>
      <c r="FN148" s="452">
        <f>SUM(FN118:FN147)</f>
        <v/>
      </c>
      <c r="FO148" s="452">
        <f>SUM(FO118:FO147)</f>
        <v/>
      </c>
      <c r="FP148" s="452">
        <f>SUM(FP118:FP147)</f>
        <v/>
      </c>
      <c r="FQ148" s="453">
        <f>SUM(FQ118:FQ147)</f>
        <v/>
      </c>
      <c r="FR148" s="452">
        <f>SUM(FR118:FR147)</f>
        <v/>
      </c>
      <c r="FS148" s="452">
        <f>SUM(FS118:FS147)</f>
        <v/>
      </c>
      <c r="FT148" s="452">
        <f>SUM(FT118:FT147)</f>
        <v/>
      </c>
      <c r="FU148" s="452">
        <f>SUM(FU118:FU147)</f>
        <v/>
      </c>
      <c r="FV148" s="452">
        <f>SUM(FV118:FV147)</f>
        <v/>
      </c>
      <c r="FW148" s="452">
        <f>SUM(FW118:FW147)</f>
        <v/>
      </c>
      <c r="FX148" s="452">
        <f>SUM(FX118:FX147)</f>
        <v/>
      </c>
      <c r="FY148" s="452">
        <f>SUM(FY118:FY147)</f>
        <v/>
      </c>
      <c r="FZ148" s="452">
        <f>SUM(FZ118:FZ147)</f>
        <v/>
      </c>
      <c r="GA148" s="452">
        <f>SUM(GA118:GA147)</f>
        <v/>
      </c>
      <c r="GB148" s="452">
        <f>SUM(GB118:GB147)</f>
        <v/>
      </c>
      <c r="GC148" s="453">
        <f>SUM(GC118:GC147)</f>
        <v/>
      </c>
      <c r="GD148" s="452">
        <f>SUM(GD118:GD147)</f>
        <v/>
      </c>
      <c r="GE148" s="452">
        <f>SUM(GE118:GE147)</f>
        <v/>
      </c>
      <c r="GF148" s="452">
        <f>SUM(GF118:GF147)</f>
        <v/>
      </c>
      <c r="GG148" s="452">
        <f>SUM(GG118:GG147)</f>
        <v/>
      </c>
      <c r="GH148" s="452">
        <f>SUM(GH118:GH147)</f>
        <v/>
      </c>
      <c r="GI148" s="462">
        <f>SUM(GI118:GI147)</f>
        <v/>
      </c>
      <c r="GJ148" s="452">
        <f>SUM(GJ118:GJ147)</f>
        <v/>
      </c>
      <c r="GK148" s="452">
        <f>SUM(GK118:GK147)</f>
        <v/>
      </c>
      <c r="GL148" s="452">
        <f>SUM(GL118:GL147)</f>
        <v/>
      </c>
      <c r="GM148" s="452">
        <f>SUM(GM118:GM147)</f>
        <v/>
      </c>
      <c r="GN148" s="452">
        <f>SUM(GN118:GN147)</f>
        <v/>
      </c>
      <c r="GP148" s="452">
        <f>SUM(GP118:GP147)</f>
        <v/>
      </c>
      <c r="GQ148" s="452">
        <f>SUM(GQ118:GQ147)</f>
        <v/>
      </c>
      <c r="GR148" s="452">
        <f>SUM(GR118:GR147)</f>
        <v/>
      </c>
      <c r="GS148" s="452">
        <f>SUM(GS118:GS147)</f>
        <v/>
      </c>
      <c r="GT148" s="452">
        <f>SUM(GT118:GT147)</f>
        <v/>
      </c>
      <c r="GU148" s="452">
        <f>SUM(GU118:GU147)</f>
        <v/>
      </c>
      <c r="GV148" s="452">
        <f>SUM(GV118:GV147)</f>
        <v/>
      </c>
      <c r="GW148" s="452">
        <f>SUM(GW118:GW147)</f>
        <v/>
      </c>
      <c r="GX148" s="452">
        <f>SUM(GX118:GX147)</f>
        <v/>
      </c>
      <c r="GY148" s="452">
        <f>SUM(GY118:GY147)</f>
        <v/>
      </c>
      <c r="GZ148" s="452">
        <f>SUM(GZ118:GZ147)</f>
        <v/>
      </c>
      <c r="HA148" s="453">
        <f>SUM(HA118:HA147)</f>
        <v/>
      </c>
      <c r="HB148" s="452">
        <f>SUM(HB118:HB147)</f>
        <v/>
      </c>
      <c r="HC148" s="452">
        <f>SUM(HC118:HC147)</f>
        <v/>
      </c>
      <c r="HD148" s="452">
        <f>SUM(HD118:HD147)</f>
        <v/>
      </c>
      <c r="HE148" s="452">
        <f>SUM(HE118:HE147)</f>
        <v/>
      </c>
      <c r="HF148" s="452">
        <f>SUM(HF118:HF147)</f>
        <v/>
      </c>
      <c r="HG148" s="452">
        <f>SUM(HG118:HG147)</f>
        <v/>
      </c>
      <c r="HH148" s="452">
        <f>SUM(HH118:HH147)</f>
        <v/>
      </c>
      <c r="HI148" s="452">
        <f>SUM(HI118:HI147)</f>
        <v/>
      </c>
      <c r="HJ148" s="452">
        <f>SUM(HJ118:HJ147)</f>
        <v/>
      </c>
      <c r="HK148" s="452">
        <f>SUM(HK118:HK147)</f>
        <v/>
      </c>
      <c r="HL148" s="452">
        <f>SUM(HL118:HL147)</f>
        <v/>
      </c>
      <c r="HM148" s="453">
        <f>SUM(HM118:HM147)</f>
        <v/>
      </c>
      <c r="HN148" s="452">
        <f>SUM(HN118:HN147)</f>
        <v/>
      </c>
      <c r="HO148" s="452">
        <f>SUM(HO118:HO147)</f>
        <v/>
      </c>
      <c r="HP148" s="452">
        <f>SUM(HP118:HP147)</f>
        <v/>
      </c>
      <c r="HQ148" s="452">
        <f>SUM(HQ118:HQ147)</f>
        <v/>
      </c>
      <c r="HR148" s="452">
        <f>SUM(HR118:HR147)</f>
        <v/>
      </c>
      <c r="HS148" s="452">
        <f>SUM(HS118:HS147)</f>
        <v/>
      </c>
      <c r="HT148" s="452">
        <f>SUM(HT118:HT147)</f>
        <v/>
      </c>
      <c r="HU148" s="452">
        <f>SUM(HU118:HU147)</f>
        <v/>
      </c>
      <c r="HV148" s="452">
        <f>SUM(HV118:HV147)</f>
        <v/>
      </c>
      <c r="HW148" s="452">
        <f>SUM(HW118:HW147)</f>
        <v/>
      </c>
      <c r="HX148" s="452">
        <f>SUM(HX118:HX147)</f>
        <v/>
      </c>
      <c r="HY148" s="453">
        <f>SUM(HY118:HY147)</f>
        <v/>
      </c>
      <c r="HZ148" s="452">
        <f>SUM(HZ118:HZ147)</f>
        <v/>
      </c>
      <c r="IA148" s="452">
        <f>SUM(IA118:IA147)</f>
        <v/>
      </c>
      <c r="IB148" s="452">
        <f>SUM(IB118:IB147)</f>
        <v/>
      </c>
      <c r="IC148" s="452">
        <f>SUM(IC118:IC147)</f>
        <v/>
      </c>
      <c r="ID148" s="452">
        <f>SUM(ID118:ID147)</f>
        <v/>
      </c>
      <c r="IE148" s="462">
        <f>SUM(IE118:IE147)</f>
        <v/>
      </c>
      <c r="IF148" s="452">
        <f>SUM(IF118:IF147)</f>
        <v/>
      </c>
      <c r="IG148" s="452">
        <f>SUM(IG118:IG147)</f>
        <v/>
      </c>
      <c r="IH148" s="452">
        <f>SUM(IH118:IH147)</f>
        <v/>
      </c>
      <c r="II148" s="452">
        <f>SUM(II118:II147)</f>
        <v/>
      </c>
      <c r="IJ148" s="452">
        <f>SUM(IJ118:IJ147)</f>
        <v/>
      </c>
      <c r="IL148" s="452">
        <f>SUM(IL118:IL147)</f>
        <v/>
      </c>
      <c r="IM148" s="452">
        <f>SUM(IM118:IM147)</f>
        <v/>
      </c>
      <c r="IN148" s="452">
        <f>SUM(IN118:IN147)</f>
        <v/>
      </c>
      <c r="IO148" s="452">
        <f>SUM(IO118:IO147)</f>
        <v/>
      </c>
      <c r="IP148" s="452">
        <f>SUM(IP118:IP147)</f>
        <v/>
      </c>
      <c r="IQ148" s="452">
        <f>SUM(IQ118:IQ147)</f>
        <v/>
      </c>
      <c r="IR148" s="452">
        <f>SUM(IR118:IR147)</f>
        <v/>
      </c>
      <c r="IS148" s="452">
        <f>SUM(IS118:IS147)</f>
        <v/>
      </c>
      <c r="IT148" s="452">
        <f>SUM(IT118:IT147)</f>
        <v/>
      </c>
      <c r="IU148" s="452">
        <f>SUM(IU118:IU147)</f>
        <v/>
      </c>
      <c r="IV148" s="452">
        <f>SUM(IV118:IV147)</f>
        <v/>
      </c>
      <c r="IW148" s="453">
        <f>SUM(IW118:IW147)</f>
        <v/>
      </c>
      <c r="IX148" s="452">
        <f>SUM(IX118:IX147)</f>
        <v/>
      </c>
      <c r="IY148" s="452">
        <f>SUM(IY118:IY147)</f>
        <v/>
      </c>
      <c r="IZ148" s="452">
        <f>SUM(IZ118:IZ147)</f>
        <v/>
      </c>
      <c r="JA148" s="452">
        <f>SUM(JA118:JA147)</f>
        <v/>
      </c>
      <c r="JB148" s="452">
        <f>SUM(JB118:JB147)</f>
        <v/>
      </c>
      <c r="JC148" s="452">
        <f>SUM(JC118:JC147)</f>
        <v/>
      </c>
      <c r="JD148" s="452">
        <f>SUM(JD118:JD147)</f>
        <v/>
      </c>
      <c r="JE148" s="452">
        <f>SUM(JE118:JE147)</f>
        <v/>
      </c>
      <c r="JF148" s="452">
        <f>SUM(JF118:JF147)</f>
        <v/>
      </c>
      <c r="JG148" s="452">
        <f>SUM(JG118:JG147)</f>
        <v/>
      </c>
      <c r="JH148" s="452">
        <f>SUM(JH118:JH147)</f>
        <v/>
      </c>
      <c r="JI148" s="453">
        <f>SUM(JI118:JI147)</f>
        <v/>
      </c>
      <c r="JJ148" s="452">
        <f>SUM(JJ118:JJ147)</f>
        <v/>
      </c>
      <c r="JK148" s="452">
        <f>SUM(JK118:JK147)</f>
        <v/>
      </c>
      <c r="JL148" s="452">
        <f>SUM(JL118:JL147)</f>
        <v/>
      </c>
      <c r="JM148" s="452">
        <f>SUM(JM118:JM147)</f>
        <v/>
      </c>
      <c r="JN148" s="452">
        <f>SUM(JN118:JN147)</f>
        <v/>
      </c>
      <c r="JO148" s="452">
        <f>SUM(JO118:JO147)</f>
        <v/>
      </c>
      <c r="JP148" s="452">
        <f>SUM(JP118:JP147)</f>
        <v/>
      </c>
      <c r="JQ148" s="452">
        <f>SUM(JQ118:JQ147)</f>
        <v/>
      </c>
      <c r="JR148" s="452">
        <f>SUM(JR118:JR147)</f>
        <v/>
      </c>
      <c r="JS148" s="452">
        <f>SUM(JS118:JS147)</f>
        <v/>
      </c>
      <c r="JT148" s="452">
        <f>SUM(JT118:JT147)</f>
        <v/>
      </c>
      <c r="JU148" s="453">
        <f>SUM(JU118:JU147)</f>
        <v/>
      </c>
      <c r="JV148" s="452">
        <f>SUM(JV118:JV147)</f>
        <v/>
      </c>
      <c r="JW148" s="452">
        <f>SUM(JW118:JW147)</f>
        <v/>
      </c>
      <c r="JX148" s="452">
        <f>SUM(JX118:JX147)</f>
        <v/>
      </c>
      <c r="JY148" s="452">
        <f>SUM(JY118:JY147)</f>
        <v/>
      </c>
      <c r="JZ148" s="452">
        <f>SUM(JZ118:JZ147)</f>
        <v/>
      </c>
      <c r="KA148" s="462">
        <f>SUM(KA118:KA147)</f>
        <v/>
      </c>
      <c r="KB148" s="452">
        <f>SUM(KB118:KB147)</f>
        <v/>
      </c>
      <c r="KC148" s="452">
        <f>SUM(KC118:KC147)</f>
        <v/>
      </c>
      <c r="KD148" s="452">
        <f>SUM(KD118:KD147)</f>
        <v/>
      </c>
      <c r="KE148" s="452">
        <f>SUM(KE118:KE147)</f>
        <v/>
      </c>
      <c r="KF148" s="452">
        <f>SUM(KF118:KF147)</f>
        <v/>
      </c>
      <c r="KH148" s="452">
        <f>SUM(KH118:KH147)</f>
        <v/>
      </c>
      <c r="KI148" s="452">
        <f>SUM(KI118:KI147)</f>
        <v/>
      </c>
      <c r="KJ148" s="452">
        <f>SUM(KJ118:KJ147)</f>
        <v/>
      </c>
      <c r="KK148" s="452">
        <f>SUM(KK118:KK147)</f>
        <v/>
      </c>
      <c r="KL148" s="452">
        <f>SUM(KL118:KL147)</f>
        <v/>
      </c>
      <c r="KM148" s="452">
        <f>SUM(KM118:KM147)</f>
        <v/>
      </c>
      <c r="KN148" s="452">
        <f>SUM(KN118:KN147)</f>
        <v/>
      </c>
      <c r="KO148" s="452">
        <f>SUM(KO118:KO147)</f>
        <v/>
      </c>
      <c r="KP148" s="452">
        <f>SUM(KP118:KP147)</f>
        <v/>
      </c>
      <c r="KQ148" s="452">
        <f>SUM(KQ118:KQ147)</f>
        <v/>
      </c>
      <c r="KR148" s="452">
        <f>SUM(KR118:KR147)</f>
        <v/>
      </c>
      <c r="KS148" s="453">
        <f>SUM(KS118:KS147)</f>
        <v/>
      </c>
      <c r="KT148" s="452">
        <f>SUM(KT118:KT147)</f>
        <v/>
      </c>
      <c r="KU148" s="452">
        <f>SUM(KU118:KU147)</f>
        <v/>
      </c>
      <c r="KV148" s="452">
        <f>SUM(KV118:KV147)</f>
        <v/>
      </c>
      <c r="KW148" s="452">
        <f>SUM(KW118:KW147)</f>
        <v/>
      </c>
      <c r="KX148" s="452">
        <f>SUM(KX118:KX147)</f>
        <v/>
      </c>
      <c r="KY148" s="452">
        <f>SUM(KY118:KY147)</f>
        <v/>
      </c>
      <c r="KZ148" s="452">
        <f>SUM(KZ118:KZ147)</f>
        <v/>
      </c>
      <c r="LA148" s="452">
        <f>SUM(LA118:LA147)</f>
        <v/>
      </c>
      <c r="LB148" s="452">
        <f>SUM(LB118:LB147)</f>
        <v/>
      </c>
      <c r="LC148" s="452">
        <f>SUM(LC118:LC147)</f>
        <v/>
      </c>
      <c r="LD148" s="452">
        <f>SUM(LD118:LD147)</f>
        <v/>
      </c>
      <c r="LE148" s="453">
        <f>SUM(LE118:LE147)</f>
        <v/>
      </c>
      <c r="LF148" s="452">
        <f>SUM(LF118:LF147)</f>
        <v/>
      </c>
      <c r="LG148" s="452">
        <f>SUM(LG118:LG147)</f>
        <v/>
      </c>
      <c r="LH148" s="452">
        <f>SUM(LH118:LH147)</f>
        <v/>
      </c>
      <c r="LI148" s="452">
        <f>SUM(LI118:LI147)</f>
        <v/>
      </c>
      <c r="LJ148" s="452">
        <f>SUM(LJ118:LJ147)</f>
        <v/>
      </c>
      <c r="LK148" s="452">
        <f>SUM(LK118:LK147)</f>
        <v/>
      </c>
      <c r="LL148" s="452">
        <f>SUM(LL118:LL147)</f>
        <v/>
      </c>
      <c r="LM148" s="452">
        <f>SUM(LM118:LM147)</f>
        <v/>
      </c>
      <c r="LN148" s="452">
        <f>SUM(LN118:LN147)</f>
        <v/>
      </c>
      <c r="LO148" s="452">
        <f>SUM(LO118:LO147)</f>
        <v/>
      </c>
      <c r="LP148" s="452">
        <f>SUM(LP118:LP147)</f>
        <v/>
      </c>
      <c r="LQ148" s="453">
        <f>SUM(LQ118:LQ147)</f>
        <v/>
      </c>
      <c r="LR148" s="452">
        <f>SUM(LR118:LR147)</f>
        <v/>
      </c>
      <c r="LS148" s="452">
        <f>SUM(LS118:LS147)</f>
        <v/>
      </c>
      <c r="LT148" s="452">
        <f>SUM(LT118:LT147)</f>
        <v/>
      </c>
      <c r="LU148" s="452">
        <f>SUM(LU118:LU147)</f>
        <v/>
      </c>
      <c r="LV148" s="452">
        <f>SUM(LV118:LV147)</f>
        <v/>
      </c>
      <c r="LW148" s="462">
        <f>SUM(LW118:LW147)</f>
        <v/>
      </c>
      <c r="LX148" s="452">
        <f>SUM(LX118:LX147)</f>
        <v/>
      </c>
      <c r="LY148" s="452">
        <f>SUM(LY118:LY147)</f>
        <v/>
      </c>
      <c r="LZ148" s="452">
        <f>SUM(LZ118:LZ147)</f>
        <v/>
      </c>
      <c r="MA148" s="452">
        <f>SUM(MA118:MA147)</f>
        <v/>
      </c>
      <c r="MB148" s="452">
        <f>SUM(MB118:MB147)</f>
        <v/>
      </c>
      <c r="MD148" s="524">
        <f>IFERROR(KH148/KH$117,0)</f>
        <v/>
      </c>
      <c r="ME148" s="524">
        <f>IFERROR(KI148/KI$117,0)</f>
        <v/>
      </c>
      <c r="MF148" s="524">
        <f>IFERROR(KJ148/KJ$117,0)</f>
        <v/>
      </c>
      <c r="MG148" s="524">
        <f>IFERROR(KK148/KK$117,0)</f>
        <v/>
      </c>
      <c r="MH148" s="524">
        <f>IFERROR(KL148/KL$117,0)</f>
        <v/>
      </c>
      <c r="MI148" s="524">
        <f>IFERROR(KM148/KM$117,0)</f>
        <v/>
      </c>
      <c r="MJ148" s="524">
        <f>IFERROR(KN148/KN$117,0)</f>
        <v/>
      </c>
      <c r="MK148" s="524">
        <f>IFERROR(KO148/KO$117,0)</f>
        <v/>
      </c>
      <c r="ML148" s="524">
        <f>IFERROR(KP148/KP$117,0)</f>
        <v/>
      </c>
      <c r="MM148" s="524">
        <f>IFERROR(KQ148/KQ$117,0)</f>
        <v/>
      </c>
      <c r="MN148" s="524">
        <f>IFERROR(KR148/KR$117,0)</f>
        <v/>
      </c>
      <c r="MO148" s="525">
        <f>IFERROR(KS148/KS$117,0)</f>
        <v/>
      </c>
      <c r="MP148" s="524">
        <f>IFERROR(KT148/KT$117,0)</f>
        <v/>
      </c>
      <c r="MQ148" s="524">
        <f>IFERROR(KU148/KU$117,0)</f>
        <v/>
      </c>
      <c r="MR148" s="524">
        <f>IFERROR(KV148/KV$117,0)</f>
        <v/>
      </c>
      <c r="MS148" s="524">
        <f>IFERROR(KW148/KW$117,0)</f>
        <v/>
      </c>
      <c r="MT148" s="524">
        <f>IFERROR(KX148/KX$117,0)</f>
        <v/>
      </c>
      <c r="MU148" s="524">
        <f>IFERROR(KY148/KY$117,0)</f>
        <v/>
      </c>
      <c r="MV148" s="524">
        <f>IFERROR(KZ148/KZ$117,0)</f>
        <v/>
      </c>
      <c r="MW148" s="524">
        <f>IFERROR(LA148/LA$117,0)</f>
        <v/>
      </c>
      <c r="MX148" s="524">
        <f>IFERROR(LB148/LB$117,0)</f>
        <v/>
      </c>
      <c r="MY148" s="524">
        <f>IFERROR(LC148/LC$117,0)</f>
        <v/>
      </c>
      <c r="MZ148" s="524">
        <f>IFERROR(LD148/LD$117,0)</f>
        <v/>
      </c>
      <c r="NA148" s="525">
        <f>IFERROR(LE148/LE$117,0)</f>
        <v/>
      </c>
      <c r="NB148" s="524">
        <f>IFERROR(LF148/LF$117,0)</f>
        <v/>
      </c>
      <c r="NC148" s="524">
        <f>IFERROR(LG148/LG$117,0)</f>
        <v/>
      </c>
      <c r="ND148" s="524">
        <f>IFERROR(LH148/LH$117,0)</f>
        <v/>
      </c>
      <c r="NE148" s="524">
        <f>IFERROR(LI148/LI$117,0)</f>
        <v/>
      </c>
      <c r="NF148" s="524">
        <f>IFERROR(LJ148/LJ$117,0)</f>
        <v/>
      </c>
      <c r="NG148" s="524">
        <f>IFERROR(LK148/LK$117,0)</f>
        <v/>
      </c>
      <c r="NH148" s="524">
        <f>IFERROR(LL148/LL$117,0)</f>
        <v/>
      </c>
      <c r="NI148" s="524">
        <f>IFERROR(LM148/LM$117,0)</f>
        <v/>
      </c>
      <c r="NJ148" s="524">
        <f>IFERROR(LN148/LN$117,0)</f>
        <v/>
      </c>
      <c r="NK148" s="524">
        <f>IFERROR(LO148/LO$117,0)</f>
        <v/>
      </c>
      <c r="NL148" s="524">
        <f>IFERROR(LP148/LP$117,0)</f>
        <v/>
      </c>
      <c r="NM148" s="525">
        <f>IFERROR(LQ148/LQ$117,0)</f>
        <v/>
      </c>
      <c r="NN148" s="524">
        <f>IFERROR(LR148/LR$117,0)</f>
        <v/>
      </c>
      <c r="NO148" s="524">
        <f>IFERROR(LS148/LS$117,0)</f>
        <v/>
      </c>
      <c r="NP148" s="524">
        <f>IFERROR(LT148/LT$117,0)</f>
        <v/>
      </c>
      <c r="NQ148" s="524">
        <f>IFERROR(LU148/LU$117,0)</f>
        <v/>
      </c>
      <c r="NR148" s="524">
        <f>IFERROR(LV148/LV$117,0)</f>
        <v/>
      </c>
      <c r="NS148" s="1756">
        <f>IFERROR(LW148/LW$117,0)</f>
        <v/>
      </c>
      <c r="NT148" s="524">
        <f>IFERROR(LX148/LX$117,0)</f>
        <v/>
      </c>
      <c r="NU148" s="524">
        <f>IFERROR(LY148/LY$117,0)</f>
        <v/>
      </c>
      <c r="NV148" s="524">
        <f>IFERROR(LZ148/LZ$117,0)</f>
        <v/>
      </c>
      <c r="NW148" s="524">
        <f>IFERROR(MA148/MA$117,0)</f>
        <v/>
      </c>
      <c r="NX148" s="524">
        <f>IFERROR(MB148/MB$117,0)</f>
        <v/>
      </c>
      <c r="NZ148" s="452">
        <f>SUM(NZ118:NZ147)</f>
        <v/>
      </c>
      <c r="OA148" s="452">
        <f>SUM(OA118:OA147)</f>
        <v/>
      </c>
      <c r="OB148" s="452">
        <f>SUM(OB118:OB147)</f>
        <v/>
      </c>
      <c r="OC148" s="452">
        <f>SUM(OC118:OC147)</f>
        <v/>
      </c>
      <c r="OD148" s="1501" t="n"/>
      <c r="OE148" s="434" t="n"/>
      <c r="OF148" s="434" t="n"/>
      <c r="OG148" s="434" t="n"/>
    </row>
    <row r="149" outlineLevel="2" ht="12" customFormat="1" customHeight="1" s="431">
      <c r="A149" s="1523" t="n"/>
      <c r="B149" s="1521" t="n"/>
      <c r="C149" s="768" t="inlineStr">
        <is>
          <t>Reimbursed exp - dma network interchg&amp;switch fees</t>
        </is>
      </c>
      <c r="D149" s="771" t="n">
        <v>601122</v>
      </c>
      <c r="E149" s="771">
        <f>CONCATENATE(D149," - ",C149)</f>
        <v/>
      </c>
      <c r="F149" s="452">
        <f>'Income statement'!F149</f>
        <v/>
      </c>
      <c r="G149" s="452">
        <f>'Income statement'!G149</f>
        <v/>
      </c>
      <c r="H149" s="452">
        <f>'Income statement'!H149</f>
        <v/>
      </c>
      <c r="I149" s="452">
        <f>'Income statement'!I149</f>
        <v/>
      </c>
      <c r="J149" s="452">
        <f>'Income statement'!J149</f>
        <v/>
      </c>
      <c r="K149" s="452">
        <f>'Income statement'!K149</f>
        <v/>
      </c>
      <c r="L149" s="452">
        <f>'Income statement'!L149</f>
        <v/>
      </c>
      <c r="M149" s="452">
        <f>'Income statement'!M149</f>
        <v/>
      </c>
      <c r="N149" s="452">
        <f>'Income statement'!N149</f>
        <v/>
      </c>
      <c r="O149" s="452">
        <f>'Income statement'!O149</f>
        <v/>
      </c>
      <c r="P149" s="452">
        <f>'Income statement'!P149</f>
        <v/>
      </c>
      <c r="Q149" s="453">
        <f>'Income statement'!Q149</f>
        <v/>
      </c>
      <c r="R149" s="452">
        <f>'Income statement'!R149</f>
        <v/>
      </c>
      <c r="S149" s="452">
        <f>'Income statement'!S149</f>
        <v/>
      </c>
      <c r="T149" s="452">
        <f>'Income statement'!T149</f>
        <v/>
      </c>
      <c r="U149" s="452">
        <f>'Income statement'!U149</f>
        <v/>
      </c>
      <c r="V149" s="452">
        <f>'Income statement'!V149</f>
        <v/>
      </c>
      <c r="W149" s="452">
        <f>'Income statement'!W149</f>
        <v/>
      </c>
      <c r="X149" s="452">
        <f>'Income statement'!X149</f>
        <v/>
      </c>
      <c r="Y149" s="452">
        <f>'Income statement'!Y149</f>
        <v/>
      </c>
      <c r="Z149" s="452">
        <f>'Income statement'!Z149</f>
        <v/>
      </c>
      <c r="AA149" s="452">
        <f>'Income statement'!AA149</f>
        <v/>
      </c>
      <c r="AB149" s="452">
        <f>'Income statement'!AB149</f>
        <v/>
      </c>
      <c r="AC149" s="453">
        <f>'Income statement'!AC149</f>
        <v/>
      </c>
      <c r="AD149" s="452">
        <f>'Income statement'!AD149</f>
        <v/>
      </c>
      <c r="AE149" s="452">
        <f>'Income statement'!AE149</f>
        <v/>
      </c>
      <c r="AF149" s="452">
        <f>'Income statement'!AF149</f>
        <v/>
      </c>
      <c r="AG149" s="452">
        <f>'Income statement'!AG149</f>
        <v/>
      </c>
      <c r="AH149" s="452">
        <f>'Income statement'!AH149</f>
        <v/>
      </c>
      <c r="AI149" s="452">
        <f>'Income statement'!AI149</f>
        <v/>
      </c>
      <c r="AJ149" s="452">
        <f>'Income statement'!AJ149</f>
        <v/>
      </c>
      <c r="AK149" s="452">
        <f>'Income statement'!AK149</f>
        <v/>
      </c>
      <c r="AL149" s="452">
        <f>'Income statement'!AL149</f>
        <v/>
      </c>
      <c r="AM149" s="452">
        <f>'Income statement'!AM149</f>
        <v/>
      </c>
      <c r="AN149" s="452">
        <f>'Income statement'!AN149</f>
        <v/>
      </c>
      <c r="AO149" s="453">
        <f>'Income statement'!AO149</f>
        <v/>
      </c>
      <c r="AP149" s="452">
        <f>'Income statement'!AP149</f>
        <v/>
      </c>
      <c r="AQ149" s="452">
        <f>'Income statement'!AQ149</f>
        <v/>
      </c>
      <c r="AR149" s="452">
        <f>'Income statement'!AR149</f>
        <v/>
      </c>
      <c r="AS149" s="452">
        <f>'Income statement'!AS149</f>
        <v/>
      </c>
      <c r="AT149" s="452">
        <f>'Income statement'!AT149</f>
        <v/>
      </c>
      <c r="AU149" s="462">
        <f>'Income statement'!AU149</f>
        <v/>
      </c>
      <c r="AV149" s="452">
        <f>SUM(F149:Q149)</f>
        <v/>
      </c>
      <c r="AW149" s="452">
        <f>SUM(R149:AC149)</f>
        <v/>
      </c>
      <c r="AX149" s="452">
        <f>SUM(AD149:AO149)</f>
        <v/>
      </c>
      <c r="AY149" s="452">
        <f>SUM(AH149:AS149)</f>
        <v/>
      </c>
      <c r="AZ149" s="452">
        <f>SUM(AJ149:AU149)</f>
        <v/>
      </c>
      <c r="BB149" s="452">
        <f>SUMIFS('QofE Def adjustments'!F:F,'QofE Def adjustments'!$E:$E,'Adjusted IS'!$E149)</f>
        <v/>
      </c>
      <c r="BC149" s="452">
        <f>SUMIFS('QofE Def adjustments'!G:G,'QofE Def adjustments'!$E:$E,'Adjusted IS'!$E149)</f>
        <v/>
      </c>
      <c r="BD149" s="452">
        <f>SUMIFS('QofE Def adjustments'!H:H,'QofE Def adjustments'!$E:$E,'Adjusted IS'!$E149)</f>
        <v/>
      </c>
      <c r="BE149" s="452">
        <f>SUMIFS('QofE Def adjustments'!I:I,'QofE Def adjustments'!$E:$E,'Adjusted IS'!$E149)</f>
        <v/>
      </c>
      <c r="BF149" s="452">
        <f>SUMIFS('QofE Def adjustments'!J:J,'QofE Def adjustments'!$E:$E,'Adjusted IS'!$E149)</f>
        <v/>
      </c>
      <c r="BG149" s="452">
        <f>SUMIFS('QofE Def adjustments'!K:K,'QofE Def adjustments'!$E:$E,'Adjusted IS'!$E149)</f>
        <v/>
      </c>
      <c r="BH149" s="452">
        <f>SUMIFS('QofE Def adjustments'!L:L,'QofE Def adjustments'!$E:$E,'Adjusted IS'!$E149)</f>
        <v/>
      </c>
      <c r="BI149" s="452">
        <f>SUMIFS('QofE Def adjustments'!M:M,'QofE Def adjustments'!$E:$E,'Adjusted IS'!$E149)</f>
        <v/>
      </c>
      <c r="BJ149" s="452">
        <f>SUMIFS('QofE Def adjustments'!N:N,'QofE Def adjustments'!$E:$E,'Adjusted IS'!$E149)</f>
        <v/>
      </c>
      <c r="BK149" s="452">
        <f>SUMIFS('QofE Def adjustments'!O:O,'QofE Def adjustments'!$E:$E,'Adjusted IS'!$E149)</f>
        <v/>
      </c>
      <c r="BL149" s="452">
        <f>SUMIFS('QofE Def adjustments'!P:P,'QofE Def adjustments'!$E:$E,'Adjusted IS'!$E149)</f>
        <v/>
      </c>
      <c r="BM149" s="453">
        <f>SUMIFS('QofE Def adjustments'!Q:Q,'QofE Def adjustments'!$E:$E,'Adjusted IS'!$E149)</f>
        <v/>
      </c>
      <c r="BN149" s="452">
        <f>SUMIFS('QofE Def adjustments'!R:R,'QofE Def adjustments'!$E:$E,'Adjusted IS'!$E149)</f>
        <v/>
      </c>
      <c r="BO149" s="452">
        <f>SUMIFS('QofE Def adjustments'!S:S,'QofE Def adjustments'!$E:$E,'Adjusted IS'!$E149)</f>
        <v/>
      </c>
      <c r="BP149" s="452">
        <f>SUMIFS('QofE Def adjustments'!T:T,'QofE Def adjustments'!$E:$E,'Adjusted IS'!$E149)</f>
        <v/>
      </c>
      <c r="BQ149" s="452">
        <f>SUMIFS('QofE Def adjustments'!U:U,'QofE Def adjustments'!$E:$E,'Adjusted IS'!$E149)</f>
        <v/>
      </c>
      <c r="BR149" s="452">
        <f>SUMIFS('QofE Def adjustments'!V:V,'QofE Def adjustments'!$E:$E,'Adjusted IS'!$E149)</f>
        <v/>
      </c>
      <c r="BS149" s="452">
        <f>SUMIFS('QofE Def adjustments'!W:W,'QofE Def adjustments'!$E:$E,'Adjusted IS'!$E149)</f>
        <v/>
      </c>
      <c r="BT149" s="452">
        <f>SUMIFS('QofE Def adjustments'!X:X,'QofE Def adjustments'!$E:$E,'Adjusted IS'!$E149)</f>
        <v/>
      </c>
      <c r="BU149" s="452">
        <f>SUMIFS('QofE Def adjustments'!Y:Y,'QofE Def adjustments'!$E:$E,'Adjusted IS'!$E149)</f>
        <v/>
      </c>
      <c r="BV149" s="452">
        <f>SUMIFS('QofE Def adjustments'!Z:Z,'QofE Def adjustments'!$E:$E,'Adjusted IS'!$E149)</f>
        <v/>
      </c>
      <c r="BW149" s="452">
        <f>SUMIFS('QofE Def adjustments'!AA:AA,'QofE Def adjustments'!$E:$E,'Adjusted IS'!$E149)</f>
        <v/>
      </c>
      <c r="BX149" s="452">
        <f>SUMIFS('QofE Def adjustments'!AB:AB,'QofE Def adjustments'!$E:$E,'Adjusted IS'!$E149)</f>
        <v/>
      </c>
      <c r="BY149" s="453">
        <f>SUMIFS('QofE Def adjustments'!AC:AC,'QofE Def adjustments'!$E:$E,'Adjusted IS'!$E149)</f>
        <v/>
      </c>
      <c r="BZ149" s="452">
        <f>SUMIFS('QofE Def adjustments'!AD:AD,'QofE Def adjustments'!$E:$E,'Adjusted IS'!$E149)</f>
        <v/>
      </c>
      <c r="CA149" s="452">
        <f>SUMIFS('QofE Def adjustments'!AE:AE,'QofE Def adjustments'!$E:$E,'Adjusted IS'!$E149)</f>
        <v/>
      </c>
      <c r="CB149" s="452">
        <f>SUMIFS('QofE Def adjustments'!AF:AF,'QofE Def adjustments'!$E:$E,'Adjusted IS'!$E149)</f>
        <v/>
      </c>
      <c r="CC149" s="452">
        <f>SUMIFS('QofE Def adjustments'!AG:AG,'QofE Def adjustments'!$E:$E,'Adjusted IS'!$E149)</f>
        <v/>
      </c>
      <c r="CD149" s="452">
        <f>SUMIFS('QofE Def adjustments'!AH:AH,'QofE Def adjustments'!$E:$E,'Adjusted IS'!$E149)</f>
        <v/>
      </c>
      <c r="CE149" s="452">
        <f>SUMIFS('QofE Def adjustments'!AI:AI,'QofE Def adjustments'!$E:$E,'Adjusted IS'!$E149)</f>
        <v/>
      </c>
      <c r="CF149" s="452">
        <f>SUMIFS('QofE Def adjustments'!AJ:AJ,'QofE Def adjustments'!$E:$E,'Adjusted IS'!$E149)</f>
        <v/>
      </c>
      <c r="CG149" s="452">
        <f>SUMIFS('QofE Def adjustments'!AK:AK,'QofE Def adjustments'!$E:$E,'Adjusted IS'!$E149)</f>
        <v/>
      </c>
      <c r="CH149" s="452">
        <f>SUMIFS('QofE Def adjustments'!AL:AL,'QofE Def adjustments'!$E:$E,'Adjusted IS'!$E149)</f>
        <v/>
      </c>
      <c r="CI149" s="452">
        <f>SUMIFS('QofE Def adjustments'!AM:AM,'QofE Def adjustments'!$E:$E,'Adjusted IS'!$E149)</f>
        <v/>
      </c>
      <c r="CJ149" s="452">
        <f>SUMIFS('QofE Def adjustments'!AN:AN,'QofE Def adjustments'!$E:$E,'Adjusted IS'!$E149)</f>
        <v/>
      </c>
      <c r="CK149" s="453">
        <f>SUMIFS('QofE Def adjustments'!AO:AO,'QofE Def adjustments'!$E:$E,'Adjusted IS'!$E149)</f>
        <v/>
      </c>
      <c r="CL149" s="452">
        <f>SUMIFS('QofE Def adjustments'!AP:AP,'QofE Def adjustments'!$E:$E,'Adjusted IS'!$E149)</f>
        <v/>
      </c>
      <c r="CM149" s="452">
        <f>SUMIFS('QofE Def adjustments'!AQ:AQ,'QofE Def adjustments'!$E:$E,'Adjusted IS'!$E149)</f>
        <v/>
      </c>
      <c r="CN149" s="452">
        <f>SUMIFS('QofE Def adjustments'!AR:AR,'QofE Def adjustments'!$E:$E,'Adjusted IS'!$E149)</f>
        <v/>
      </c>
      <c r="CO149" s="452">
        <f>SUMIFS('QofE Def adjustments'!AS:AS,'QofE Def adjustments'!$E:$E,'Adjusted IS'!$E149)</f>
        <v/>
      </c>
      <c r="CP149" s="452">
        <f>SUMIFS('QofE Def adjustments'!AT:AT,'QofE Def adjustments'!$E:$E,'Adjusted IS'!$E149)</f>
        <v/>
      </c>
      <c r="CQ149" s="462">
        <f>SUMIFS('QofE Def adjustments'!AU:AU,'QofE Def adjustments'!$E:$E,'Adjusted IS'!$E149)</f>
        <v/>
      </c>
      <c r="CR149" s="452">
        <f>SUM(BB149:BM149)</f>
        <v/>
      </c>
      <c r="CS149" s="452">
        <f>SUM(BN149:BY149)</f>
        <v/>
      </c>
      <c r="CT149" s="452">
        <f>SUM(BZ149:CK149)</f>
        <v/>
      </c>
      <c r="CU149" s="452">
        <f>SUM(CD149:CO149)</f>
        <v/>
      </c>
      <c r="CV149" s="452">
        <f>SUM(CF149:CQ149)</f>
        <v/>
      </c>
      <c r="CX149" s="452">
        <f>SUM(BB149,F149)</f>
        <v/>
      </c>
      <c r="CY149" s="452">
        <f>SUM(BC149,G149)</f>
        <v/>
      </c>
      <c r="CZ149" s="452">
        <f>SUM(BD149,H149)</f>
        <v/>
      </c>
      <c r="DA149" s="452">
        <f>SUM(BE149,I149)</f>
        <v/>
      </c>
      <c r="DB149" s="452">
        <f>SUM(BF149,J149)</f>
        <v/>
      </c>
      <c r="DC149" s="452">
        <f>SUM(BG149,K149)</f>
        <v/>
      </c>
      <c r="DD149" s="452">
        <f>SUM(BH149,L149)</f>
        <v/>
      </c>
      <c r="DE149" s="452">
        <f>SUM(BI149,M149)</f>
        <v/>
      </c>
      <c r="DF149" s="452">
        <f>SUM(BJ149,N149)</f>
        <v/>
      </c>
      <c r="DG149" s="452">
        <f>SUM(BK149,O149)</f>
        <v/>
      </c>
      <c r="DH149" s="452">
        <f>SUM(BL149,P149)</f>
        <v/>
      </c>
      <c r="DI149" s="453">
        <f>SUM(BM149,Q149)</f>
        <v/>
      </c>
      <c r="DJ149" s="452">
        <f>SUM(BN149,R149)</f>
        <v/>
      </c>
      <c r="DK149" s="452">
        <f>SUM(BO149,S149)</f>
        <v/>
      </c>
      <c r="DL149" s="452">
        <f>SUM(BP149,T149)</f>
        <v/>
      </c>
      <c r="DM149" s="452">
        <f>SUM(BQ149,U149)</f>
        <v/>
      </c>
      <c r="DN149" s="452">
        <f>SUM(BR149,V149)</f>
        <v/>
      </c>
      <c r="DO149" s="452">
        <f>SUM(BS149,W149)</f>
        <v/>
      </c>
      <c r="DP149" s="452">
        <f>SUM(BT149,X149)</f>
        <v/>
      </c>
      <c r="DQ149" s="452">
        <f>SUM(BU149,Y149)</f>
        <v/>
      </c>
      <c r="DR149" s="452">
        <f>SUM(BV149,Z149)</f>
        <v/>
      </c>
      <c r="DS149" s="452">
        <f>SUM(BW149,AA149)</f>
        <v/>
      </c>
      <c r="DT149" s="452">
        <f>SUM(BX149,AB149)</f>
        <v/>
      </c>
      <c r="DU149" s="453">
        <f>SUM(BY149,AC149)</f>
        <v/>
      </c>
      <c r="DV149" s="452">
        <f>SUM(BZ149,AD149)</f>
        <v/>
      </c>
      <c r="DW149" s="452">
        <f>SUM(CA149,AE149)</f>
        <v/>
      </c>
      <c r="DX149" s="452">
        <f>SUM(CB149,AF149)</f>
        <v/>
      </c>
      <c r="DY149" s="452">
        <f>SUM(CC149,AG149)</f>
        <v/>
      </c>
      <c r="DZ149" s="452">
        <f>SUM(CD149,AH149)</f>
        <v/>
      </c>
      <c r="EA149" s="452">
        <f>SUM(CE149,AI149)</f>
        <v/>
      </c>
      <c r="EB149" s="452">
        <f>SUM(CF149,AJ149)</f>
        <v/>
      </c>
      <c r="EC149" s="452">
        <f>SUM(CG149,AK149)</f>
        <v/>
      </c>
      <c r="ED149" s="452">
        <f>SUM(CH149,AL149)</f>
        <v/>
      </c>
      <c r="EE149" s="452">
        <f>SUM(CI149,AM149)</f>
        <v/>
      </c>
      <c r="EF149" s="452">
        <f>SUM(CJ149,AN149)</f>
        <v/>
      </c>
      <c r="EG149" s="453">
        <f>SUM(CK149,AO149)</f>
        <v/>
      </c>
      <c r="EH149" s="452">
        <f>SUM(CL149,AP149)</f>
        <v/>
      </c>
      <c r="EI149" s="452">
        <f>SUM(CM149,AQ149)</f>
        <v/>
      </c>
      <c r="EJ149" s="452">
        <f>SUM(CN149,AR149)</f>
        <v/>
      </c>
      <c r="EK149" s="452">
        <f>SUM(CO149,AS149)</f>
        <v/>
      </c>
      <c r="EL149" s="452">
        <f>SUM(CP149,AT149)</f>
        <v/>
      </c>
      <c r="EM149" s="462">
        <f>SUM(CQ149,AU149)</f>
        <v/>
      </c>
      <c r="EN149" s="452">
        <f>SUM(CX149:DI149)</f>
        <v/>
      </c>
      <c r="EO149" s="452">
        <f>SUM(DJ149:DU149)</f>
        <v/>
      </c>
      <c r="EP149" s="452">
        <f>SUM(DV149:EG149)</f>
        <v/>
      </c>
      <c r="EQ149" s="452">
        <f>SUM(DZ149:EK149)</f>
        <v/>
      </c>
      <c r="ER149" s="452">
        <f>SUM(EB149:EM149)</f>
        <v/>
      </c>
      <c r="ET149" s="452">
        <f>SUMIFS('QofE DD adjustments'!F:F,'QofE DD adjustments'!$E:$E,'Adjusted IS'!$E149)</f>
        <v/>
      </c>
      <c r="EU149" s="452">
        <f>SUMIFS('QofE DD adjustments'!G:G,'QofE DD adjustments'!$E:$E,'Adjusted IS'!$E149)</f>
        <v/>
      </c>
      <c r="EV149" s="452">
        <f>SUMIFS('QofE DD adjustments'!H:H,'QofE DD adjustments'!$E:$E,'Adjusted IS'!$E149)</f>
        <v/>
      </c>
      <c r="EW149" s="452">
        <f>SUMIFS('QofE DD adjustments'!I:I,'QofE DD adjustments'!$E:$E,'Adjusted IS'!$E149)</f>
        <v/>
      </c>
      <c r="EX149" s="452">
        <f>SUMIFS('QofE DD adjustments'!J:J,'QofE DD adjustments'!$E:$E,'Adjusted IS'!$E149)</f>
        <v/>
      </c>
      <c r="EY149" s="452">
        <f>SUMIFS('QofE DD adjustments'!K:K,'QofE DD adjustments'!$E:$E,'Adjusted IS'!$E149)</f>
        <v/>
      </c>
      <c r="EZ149" s="452">
        <f>SUMIFS('QofE DD adjustments'!L:L,'QofE DD adjustments'!$E:$E,'Adjusted IS'!$E149)</f>
        <v/>
      </c>
      <c r="FA149" s="452">
        <f>SUMIFS('QofE DD adjustments'!M:M,'QofE DD adjustments'!$E:$E,'Adjusted IS'!$E149)</f>
        <v/>
      </c>
      <c r="FB149" s="452">
        <f>SUMIFS('QofE DD adjustments'!N:N,'QofE DD adjustments'!$E:$E,'Adjusted IS'!$E149)</f>
        <v/>
      </c>
      <c r="FC149" s="452">
        <f>SUMIFS('QofE DD adjustments'!O:O,'QofE DD adjustments'!$E:$E,'Adjusted IS'!$E149)</f>
        <v/>
      </c>
      <c r="FD149" s="452">
        <f>SUMIFS('QofE DD adjustments'!P:P,'QofE DD adjustments'!$E:$E,'Adjusted IS'!$E149)</f>
        <v/>
      </c>
      <c r="FE149" s="453">
        <f>SUMIFS('QofE DD adjustments'!Q:Q,'QofE DD adjustments'!$E:$E,'Adjusted IS'!$E149)</f>
        <v/>
      </c>
      <c r="FF149" s="452">
        <f>SUMIFS('QofE DD adjustments'!R:R,'QofE DD adjustments'!$E:$E,'Adjusted IS'!$E149)</f>
        <v/>
      </c>
      <c r="FG149" s="452">
        <f>SUMIFS('QofE DD adjustments'!S:S,'QofE DD adjustments'!$E:$E,'Adjusted IS'!$E149)</f>
        <v/>
      </c>
      <c r="FH149" s="452">
        <f>SUMIFS('QofE DD adjustments'!T:T,'QofE DD adjustments'!$E:$E,'Adjusted IS'!$E149)</f>
        <v/>
      </c>
      <c r="FI149" s="452">
        <f>SUMIFS('QofE DD adjustments'!U:U,'QofE DD adjustments'!$E:$E,'Adjusted IS'!$E149)</f>
        <v/>
      </c>
      <c r="FJ149" s="452">
        <f>SUMIFS('QofE DD adjustments'!V:V,'QofE DD adjustments'!$E:$E,'Adjusted IS'!$E149)</f>
        <v/>
      </c>
      <c r="FK149" s="452">
        <f>SUMIFS('QofE DD adjustments'!W:W,'QofE DD adjustments'!$E:$E,'Adjusted IS'!$E149)</f>
        <v/>
      </c>
      <c r="FL149" s="452">
        <f>SUMIFS('QofE DD adjustments'!X:X,'QofE DD adjustments'!$E:$E,'Adjusted IS'!$E149)</f>
        <v/>
      </c>
      <c r="FM149" s="452">
        <f>SUMIFS('QofE DD adjustments'!Y:Y,'QofE DD adjustments'!$E:$E,'Adjusted IS'!$E149)</f>
        <v/>
      </c>
      <c r="FN149" s="452">
        <f>SUMIFS('QofE DD adjustments'!Z:Z,'QofE DD adjustments'!$E:$E,'Adjusted IS'!$E149)</f>
        <v/>
      </c>
      <c r="FO149" s="452">
        <f>SUMIFS('QofE DD adjustments'!AA:AA,'QofE DD adjustments'!$E:$E,'Adjusted IS'!$E149)</f>
        <v/>
      </c>
      <c r="FP149" s="452">
        <f>SUMIFS('QofE DD adjustments'!AB:AB,'QofE DD adjustments'!$E:$E,'Adjusted IS'!$E149)</f>
        <v/>
      </c>
      <c r="FQ149" s="453">
        <f>SUMIFS('QofE DD adjustments'!AC:AC,'QofE DD adjustments'!$E:$E,'Adjusted IS'!$E149)</f>
        <v/>
      </c>
      <c r="FR149" s="452">
        <f>SUMIFS('QofE DD adjustments'!AD:AD,'QofE DD adjustments'!$E:$E,'Adjusted IS'!$E149)</f>
        <v/>
      </c>
      <c r="FS149" s="452">
        <f>SUMIFS('QofE DD adjustments'!AE:AE,'QofE DD adjustments'!$E:$E,'Adjusted IS'!$E149)</f>
        <v/>
      </c>
      <c r="FT149" s="452">
        <f>SUMIFS('QofE DD adjustments'!AF:AF,'QofE DD adjustments'!$E:$E,'Adjusted IS'!$E149)</f>
        <v/>
      </c>
      <c r="FU149" s="452">
        <f>SUMIFS('QofE DD adjustments'!AG:AG,'QofE DD adjustments'!$E:$E,'Adjusted IS'!$E149)</f>
        <v/>
      </c>
      <c r="FV149" s="452">
        <f>SUMIFS('QofE DD adjustments'!AH:AH,'QofE DD adjustments'!$E:$E,'Adjusted IS'!$E149)</f>
        <v/>
      </c>
      <c r="FW149" s="452">
        <f>SUMIFS('QofE DD adjustments'!AI:AI,'QofE DD adjustments'!$E:$E,'Adjusted IS'!$E149)</f>
        <v/>
      </c>
      <c r="FX149" s="452">
        <f>SUMIFS('QofE DD adjustments'!AJ:AJ,'QofE DD adjustments'!$E:$E,'Adjusted IS'!$E149)</f>
        <v/>
      </c>
      <c r="FY149" s="452">
        <f>SUMIFS('QofE DD adjustments'!AK:AK,'QofE DD adjustments'!$E:$E,'Adjusted IS'!$E149)</f>
        <v/>
      </c>
      <c r="FZ149" s="452">
        <f>SUMIFS('QofE DD adjustments'!AL:AL,'QofE DD adjustments'!$E:$E,'Adjusted IS'!$E149)</f>
        <v/>
      </c>
      <c r="GA149" s="452">
        <f>SUMIFS('QofE DD adjustments'!AM:AM,'QofE DD adjustments'!$E:$E,'Adjusted IS'!$E149)</f>
        <v/>
      </c>
      <c r="GB149" s="452">
        <f>SUMIFS('QofE DD adjustments'!AN:AN,'QofE DD adjustments'!$E:$E,'Adjusted IS'!$E149)</f>
        <v/>
      </c>
      <c r="GC149" s="453">
        <f>SUMIFS('QofE DD adjustments'!AO:AO,'QofE DD adjustments'!$E:$E,'Adjusted IS'!$E149)</f>
        <v/>
      </c>
      <c r="GD149" s="452">
        <f>SUMIFS('QofE DD adjustments'!AP:AP,'QofE DD adjustments'!$E:$E,'Adjusted IS'!$E149)</f>
        <v/>
      </c>
      <c r="GE149" s="452">
        <f>SUMIFS('QofE DD adjustments'!AQ:AQ,'QofE DD adjustments'!$E:$E,'Adjusted IS'!$E149)</f>
        <v/>
      </c>
      <c r="GF149" s="452">
        <f>SUMIFS('QofE DD adjustments'!AR:AR,'QofE DD adjustments'!$E:$E,'Adjusted IS'!$E149)</f>
        <v/>
      </c>
      <c r="GG149" s="452">
        <f>SUMIFS('QofE DD adjustments'!AS:AS,'QofE DD adjustments'!$E:$E,'Adjusted IS'!$E149)</f>
        <v/>
      </c>
      <c r="GH149" s="452">
        <f>SUMIFS('QofE DD adjustments'!AT:AT,'QofE DD adjustments'!$E:$E,'Adjusted IS'!$E149)</f>
        <v/>
      </c>
      <c r="GI149" s="462">
        <f>SUMIFS('QofE DD adjustments'!AU:AU,'QofE DD adjustments'!$E:$E,'Adjusted IS'!$E149)</f>
        <v/>
      </c>
      <c r="GJ149" s="452">
        <f>SUM(ET149:FE149)</f>
        <v/>
      </c>
      <c r="GK149" s="452">
        <f>SUM(FF149:FQ149)</f>
        <v/>
      </c>
      <c r="GL149" s="452">
        <f>SUM(FR149:GC149)</f>
        <v/>
      </c>
      <c r="GM149" s="452">
        <f>SUM(FV149:GG149)</f>
        <v/>
      </c>
      <c r="GN149" s="452">
        <f>SUM(FX149:GI149)</f>
        <v/>
      </c>
      <c r="GP149" s="452">
        <f>SUM(ET149,CX149)</f>
        <v/>
      </c>
      <c r="GQ149" s="452">
        <f>SUM(EU149,CY149)</f>
        <v/>
      </c>
      <c r="GR149" s="452">
        <f>SUM(EV149,CZ149)</f>
        <v/>
      </c>
      <c r="GS149" s="452">
        <f>SUM(EW149,DA149)</f>
        <v/>
      </c>
      <c r="GT149" s="452">
        <f>SUM(EX149,DB149)</f>
        <v/>
      </c>
      <c r="GU149" s="452">
        <f>SUM(EY149,DC149)</f>
        <v/>
      </c>
      <c r="GV149" s="452">
        <f>SUM(EZ149,DD149)</f>
        <v/>
      </c>
      <c r="GW149" s="452">
        <f>SUM(FA149,DE149)</f>
        <v/>
      </c>
      <c r="GX149" s="452">
        <f>SUM(FB149,DF149)</f>
        <v/>
      </c>
      <c r="GY149" s="452">
        <f>SUM(FC149,DG149)</f>
        <v/>
      </c>
      <c r="GZ149" s="452">
        <f>SUM(FD149,DH149)</f>
        <v/>
      </c>
      <c r="HA149" s="453">
        <f>SUM(FE149,DI149)</f>
        <v/>
      </c>
      <c r="HB149" s="452">
        <f>SUM(FF149,DJ149)</f>
        <v/>
      </c>
      <c r="HC149" s="452">
        <f>SUM(FG149,DK149)</f>
        <v/>
      </c>
      <c r="HD149" s="452">
        <f>SUM(FH149,DL149)</f>
        <v/>
      </c>
      <c r="HE149" s="452">
        <f>SUM(FI149,DM149)</f>
        <v/>
      </c>
      <c r="HF149" s="452">
        <f>SUM(FJ149,DN149)</f>
        <v/>
      </c>
      <c r="HG149" s="452">
        <f>SUM(FK149,DO149)</f>
        <v/>
      </c>
      <c r="HH149" s="452">
        <f>SUM(FL149,DP149)</f>
        <v/>
      </c>
      <c r="HI149" s="452">
        <f>SUM(FM149,DQ149)</f>
        <v/>
      </c>
      <c r="HJ149" s="452">
        <f>SUM(FN149,DR149)</f>
        <v/>
      </c>
      <c r="HK149" s="452">
        <f>SUM(FO149,DS149)</f>
        <v/>
      </c>
      <c r="HL149" s="452">
        <f>SUM(FP149,DT149)</f>
        <v/>
      </c>
      <c r="HM149" s="453">
        <f>SUM(FQ149,DU149)</f>
        <v/>
      </c>
      <c r="HN149" s="452">
        <f>SUM(FR149,DV149)</f>
        <v/>
      </c>
      <c r="HO149" s="452">
        <f>SUM(FS149,DW149)</f>
        <v/>
      </c>
      <c r="HP149" s="452">
        <f>SUM(FT149,DX149)</f>
        <v/>
      </c>
      <c r="HQ149" s="452">
        <f>SUM(FU149,DY149)</f>
        <v/>
      </c>
      <c r="HR149" s="452">
        <f>SUM(FV149,DZ149)</f>
        <v/>
      </c>
      <c r="HS149" s="452">
        <f>SUM(FW149,EA149)</f>
        <v/>
      </c>
      <c r="HT149" s="452">
        <f>SUM(FX149,EB149)</f>
        <v/>
      </c>
      <c r="HU149" s="452">
        <f>SUM(FY149,EC149)</f>
        <v/>
      </c>
      <c r="HV149" s="452">
        <f>SUM(FZ149,ED149)</f>
        <v/>
      </c>
      <c r="HW149" s="452">
        <f>SUM(GA149,EE149)</f>
        <v/>
      </c>
      <c r="HX149" s="452">
        <f>SUM(GB149,EF149)</f>
        <v/>
      </c>
      <c r="HY149" s="453">
        <f>SUM(GC149,EG149)</f>
        <v/>
      </c>
      <c r="HZ149" s="452">
        <f>SUM(GD149,EH149)</f>
        <v/>
      </c>
      <c r="IA149" s="452">
        <f>SUM(GE149,EI149)</f>
        <v/>
      </c>
      <c r="IB149" s="452">
        <f>SUM(GF149,EJ149)</f>
        <v/>
      </c>
      <c r="IC149" s="452">
        <f>SUM(GG149,EK149)</f>
        <v/>
      </c>
      <c r="ID149" s="452">
        <f>SUM(GH149,EL149)</f>
        <v/>
      </c>
      <c r="IE149" s="462">
        <f>SUM(GI149,EM149)</f>
        <v/>
      </c>
      <c r="IF149" s="452">
        <f>SUM(GP149:HA149)</f>
        <v/>
      </c>
      <c r="IG149" s="452">
        <f>SUM(HB149:HM149)</f>
        <v/>
      </c>
      <c r="IH149" s="452">
        <f>SUM(HN149:HY149)</f>
        <v/>
      </c>
      <c r="II149" s="452">
        <f>SUM(HR149:IC149)</f>
        <v/>
      </c>
      <c r="IJ149" s="452">
        <f>SUM(HT149:IE149)</f>
        <v/>
      </c>
      <c r="IL149" s="452">
        <f>SUMIFS('QofE PF adjustments'!F:F,'QofE PF adjustments'!$E:$E,'Adjusted IS'!$E149)</f>
        <v/>
      </c>
      <c r="IM149" s="452">
        <f>SUMIFS('QofE PF adjustments'!G:G,'QofE PF adjustments'!$E:$E,'Adjusted IS'!$E149)</f>
        <v/>
      </c>
      <c r="IN149" s="452">
        <f>SUMIFS('QofE PF adjustments'!H:H,'QofE PF adjustments'!$E:$E,'Adjusted IS'!$E149)</f>
        <v/>
      </c>
      <c r="IO149" s="452">
        <f>SUMIFS('QofE PF adjustments'!I:I,'QofE PF adjustments'!$E:$E,'Adjusted IS'!$E149)</f>
        <v/>
      </c>
      <c r="IP149" s="452">
        <f>SUMIFS('QofE PF adjustments'!J:J,'QofE PF adjustments'!$E:$E,'Adjusted IS'!$E149)</f>
        <v/>
      </c>
      <c r="IQ149" s="452">
        <f>SUMIFS('QofE PF adjustments'!K:K,'QofE PF adjustments'!$E:$E,'Adjusted IS'!$E149)</f>
        <v/>
      </c>
      <c r="IR149" s="452">
        <f>SUMIFS('QofE PF adjustments'!L:L,'QofE PF adjustments'!$E:$E,'Adjusted IS'!$E149)</f>
        <v/>
      </c>
      <c r="IS149" s="452">
        <f>SUMIFS('QofE PF adjustments'!M:M,'QofE PF adjustments'!$E:$E,'Adjusted IS'!$E149)</f>
        <v/>
      </c>
      <c r="IT149" s="452">
        <f>SUMIFS('QofE PF adjustments'!N:N,'QofE PF adjustments'!$E:$E,'Adjusted IS'!$E149)</f>
        <v/>
      </c>
      <c r="IU149" s="452">
        <f>SUMIFS('QofE PF adjustments'!O:O,'QofE PF adjustments'!$E:$E,'Adjusted IS'!$E149)</f>
        <v/>
      </c>
      <c r="IV149" s="452">
        <f>SUMIFS('QofE PF adjustments'!P:P,'QofE PF adjustments'!$E:$E,'Adjusted IS'!$E149)</f>
        <v/>
      </c>
      <c r="IW149" s="453">
        <f>SUMIFS('QofE PF adjustments'!Q:Q,'QofE PF adjustments'!$E:$E,'Adjusted IS'!$E149)</f>
        <v/>
      </c>
      <c r="IX149" s="452">
        <f>SUMIFS('QofE PF adjustments'!R:R,'QofE PF adjustments'!$E:$E,'Adjusted IS'!$E149)</f>
        <v/>
      </c>
      <c r="IY149" s="452">
        <f>SUMIFS('QofE PF adjustments'!S:S,'QofE PF adjustments'!$E:$E,'Adjusted IS'!$E149)</f>
        <v/>
      </c>
      <c r="IZ149" s="452">
        <f>SUMIFS('QofE PF adjustments'!T:T,'QofE PF adjustments'!$E:$E,'Adjusted IS'!$E149)</f>
        <v/>
      </c>
      <c r="JA149" s="452">
        <f>SUMIFS('QofE PF adjustments'!U:U,'QofE PF adjustments'!$E:$E,'Adjusted IS'!$E149)</f>
        <v/>
      </c>
      <c r="JB149" s="452">
        <f>SUMIFS('QofE PF adjustments'!V:V,'QofE PF adjustments'!$E:$E,'Adjusted IS'!$E149)</f>
        <v/>
      </c>
      <c r="JC149" s="452">
        <f>SUMIFS('QofE PF adjustments'!W:W,'QofE PF adjustments'!$E:$E,'Adjusted IS'!$E149)</f>
        <v/>
      </c>
      <c r="JD149" s="452">
        <f>SUMIFS('QofE PF adjustments'!X:X,'QofE PF adjustments'!$E:$E,'Adjusted IS'!$E149)</f>
        <v/>
      </c>
      <c r="JE149" s="452">
        <f>SUMIFS('QofE PF adjustments'!Y:Y,'QofE PF adjustments'!$E:$E,'Adjusted IS'!$E149)</f>
        <v/>
      </c>
      <c r="JF149" s="452">
        <f>SUMIFS('QofE PF adjustments'!Z:Z,'QofE PF adjustments'!$E:$E,'Adjusted IS'!$E149)</f>
        <v/>
      </c>
      <c r="JG149" s="452">
        <f>SUMIFS('QofE PF adjustments'!AA:AA,'QofE PF adjustments'!$E:$E,'Adjusted IS'!$E149)</f>
        <v/>
      </c>
      <c r="JH149" s="452">
        <f>SUMIFS('QofE PF adjustments'!AB:AB,'QofE PF adjustments'!$E:$E,'Adjusted IS'!$E149)</f>
        <v/>
      </c>
      <c r="JI149" s="453">
        <f>SUMIFS('QofE PF adjustments'!AC:AC,'QofE PF adjustments'!$E:$E,'Adjusted IS'!$E149)</f>
        <v/>
      </c>
      <c r="JJ149" s="452">
        <f>SUMIFS('QofE PF adjustments'!AD:AD,'QofE PF adjustments'!$E:$E,'Adjusted IS'!$E149)</f>
        <v/>
      </c>
      <c r="JK149" s="452">
        <f>SUMIFS('QofE PF adjustments'!AE:AE,'QofE PF adjustments'!$E:$E,'Adjusted IS'!$E149)</f>
        <v/>
      </c>
      <c r="JL149" s="452">
        <f>SUMIFS('QofE PF adjustments'!AF:AF,'QofE PF adjustments'!$E:$E,'Adjusted IS'!$E149)</f>
        <v/>
      </c>
      <c r="JM149" s="452">
        <f>SUMIFS('QofE PF adjustments'!AG:AG,'QofE PF adjustments'!$E:$E,'Adjusted IS'!$E149)</f>
        <v/>
      </c>
      <c r="JN149" s="452">
        <f>SUMIFS('QofE PF adjustments'!AH:AH,'QofE PF adjustments'!$E:$E,'Adjusted IS'!$E149)</f>
        <v/>
      </c>
      <c r="JO149" s="452">
        <f>SUMIFS('QofE PF adjustments'!AI:AI,'QofE PF adjustments'!$E:$E,'Adjusted IS'!$E149)</f>
        <v/>
      </c>
      <c r="JP149" s="452">
        <f>SUMIFS('QofE PF adjustments'!AJ:AJ,'QofE PF adjustments'!$E:$E,'Adjusted IS'!$E149)</f>
        <v/>
      </c>
      <c r="JQ149" s="452">
        <f>SUMIFS('QofE PF adjustments'!AK:AK,'QofE PF adjustments'!$E:$E,'Adjusted IS'!$E149)</f>
        <v/>
      </c>
      <c r="JR149" s="452">
        <f>SUMIFS('QofE PF adjustments'!AL:AL,'QofE PF adjustments'!$E:$E,'Adjusted IS'!$E149)</f>
        <v/>
      </c>
      <c r="JS149" s="452">
        <f>SUMIFS('QofE PF adjustments'!AM:AM,'QofE PF adjustments'!$E:$E,'Adjusted IS'!$E149)</f>
        <v/>
      </c>
      <c r="JT149" s="452">
        <f>SUMIFS('QofE PF adjustments'!AN:AN,'QofE PF adjustments'!$E:$E,'Adjusted IS'!$E149)</f>
        <v/>
      </c>
      <c r="JU149" s="453">
        <f>SUMIFS('QofE PF adjustments'!AO:AO,'QofE PF adjustments'!$E:$E,'Adjusted IS'!$E149)</f>
        <v/>
      </c>
      <c r="JV149" s="452">
        <f>SUMIFS('QofE PF adjustments'!AP:AP,'QofE PF adjustments'!$E:$E,'Adjusted IS'!$E149)</f>
        <v/>
      </c>
      <c r="JW149" s="452">
        <f>SUMIFS('QofE PF adjustments'!AQ:AQ,'QofE PF adjustments'!$E:$E,'Adjusted IS'!$E149)</f>
        <v/>
      </c>
      <c r="JX149" s="452">
        <f>SUMIFS('QofE PF adjustments'!AR:AR,'QofE PF adjustments'!$E:$E,'Adjusted IS'!$E149)</f>
        <v/>
      </c>
      <c r="JY149" s="452">
        <f>SUMIFS('QofE PF adjustments'!AS:AS,'QofE PF adjustments'!$E:$E,'Adjusted IS'!$E149)</f>
        <v/>
      </c>
      <c r="JZ149" s="452">
        <f>SUMIFS('QofE PF adjustments'!AT:AT,'QofE PF adjustments'!$E:$E,'Adjusted IS'!$E149)</f>
        <v/>
      </c>
      <c r="KA149" s="462">
        <f>SUMIFS('QofE PF adjustments'!AU:AU,'QofE PF adjustments'!$E:$E,'Adjusted IS'!$E149)</f>
        <v/>
      </c>
      <c r="KB149" s="452">
        <f>SUM(IL149:IW149)</f>
        <v/>
      </c>
      <c r="KC149" s="452">
        <f>SUM(IX149:JI149)</f>
        <v/>
      </c>
      <c r="KD149" s="452">
        <f>SUM(JJ149:JU149)</f>
        <v/>
      </c>
      <c r="KE149" s="452">
        <f>SUM(JN149:JY149)</f>
        <v/>
      </c>
      <c r="KF149" s="452">
        <f>SUM(JP149:KA149)</f>
        <v/>
      </c>
      <c r="KH149" s="452">
        <f>SUM(IL149,GP149)</f>
        <v/>
      </c>
      <c r="KI149" s="452">
        <f>SUM(IM149,GQ149)</f>
        <v/>
      </c>
      <c r="KJ149" s="452">
        <f>SUM(IN149,GR149)</f>
        <v/>
      </c>
      <c r="KK149" s="452">
        <f>SUM(IO149,GS149)</f>
        <v/>
      </c>
      <c r="KL149" s="452">
        <f>SUM(IP149,GT149)</f>
        <v/>
      </c>
      <c r="KM149" s="452">
        <f>SUM(IQ149,GU149)</f>
        <v/>
      </c>
      <c r="KN149" s="452">
        <f>SUM(IR149,GV149)</f>
        <v/>
      </c>
      <c r="KO149" s="452">
        <f>SUM(IS149,GW149)</f>
        <v/>
      </c>
      <c r="KP149" s="452">
        <f>SUM(IT149,GX149)</f>
        <v/>
      </c>
      <c r="KQ149" s="452">
        <f>SUM(IU149,GY149)</f>
        <v/>
      </c>
      <c r="KR149" s="452">
        <f>SUM(IV149,GZ149)</f>
        <v/>
      </c>
      <c r="KS149" s="453">
        <f>SUM(IW149,HA149)</f>
        <v/>
      </c>
      <c r="KT149" s="452">
        <f>SUM(IX149,HB149)</f>
        <v/>
      </c>
      <c r="KU149" s="452">
        <f>SUM(IY149,HC149)</f>
        <v/>
      </c>
      <c r="KV149" s="452">
        <f>SUM(IZ149,HD149)</f>
        <v/>
      </c>
      <c r="KW149" s="452">
        <f>SUM(JA149,HE149)</f>
        <v/>
      </c>
      <c r="KX149" s="452">
        <f>SUM(JB149,HF149)</f>
        <v/>
      </c>
      <c r="KY149" s="452">
        <f>SUM(JC149,HG149)</f>
        <v/>
      </c>
      <c r="KZ149" s="452">
        <f>SUM(JD149,HH149)</f>
        <v/>
      </c>
      <c r="LA149" s="452">
        <f>SUM(JE149,HI149)</f>
        <v/>
      </c>
      <c r="LB149" s="452">
        <f>SUM(JF149,HJ149)</f>
        <v/>
      </c>
      <c r="LC149" s="452">
        <f>SUM(JG149,HK149)</f>
        <v/>
      </c>
      <c r="LD149" s="452">
        <f>SUM(JH149,HL149)</f>
        <v/>
      </c>
      <c r="LE149" s="453">
        <f>SUM(JI149,HM149)</f>
        <v/>
      </c>
      <c r="LF149" s="452">
        <f>SUM(JJ149,HN149)</f>
        <v/>
      </c>
      <c r="LG149" s="452">
        <f>SUM(JK149,HO149)</f>
        <v/>
      </c>
      <c r="LH149" s="452">
        <f>SUM(JL149,HP149)</f>
        <v/>
      </c>
      <c r="LI149" s="452">
        <f>SUM(JM149,HQ149)</f>
        <v/>
      </c>
      <c r="LJ149" s="452">
        <f>SUM(JN149,HR149)</f>
        <v/>
      </c>
      <c r="LK149" s="452">
        <f>SUM(JO149,HS149)</f>
        <v/>
      </c>
      <c r="LL149" s="452">
        <f>SUM(JP149,HT149)</f>
        <v/>
      </c>
      <c r="LM149" s="452">
        <f>SUM(JQ149,HU149)</f>
        <v/>
      </c>
      <c r="LN149" s="452">
        <f>SUM(JR149,HV149)</f>
        <v/>
      </c>
      <c r="LO149" s="452">
        <f>SUM(JS149,HW149)</f>
        <v/>
      </c>
      <c r="LP149" s="452">
        <f>SUM(JT149,HX149)</f>
        <v/>
      </c>
      <c r="LQ149" s="453">
        <f>SUM(JU149,HY149)</f>
        <v/>
      </c>
      <c r="LR149" s="452">
        <f>SUM(JV149,HZ149)</f>
        <v/>
      </c>
      <c r="LS149" s="452">
        <f>SUM(JW149,IA149)</f>
        <v/>
      </c>
      <c r="LT149" s="452">
        <f>SUM(JX149,IB149)</f>
        <v/>
      </c>
      <c r="LU149" s="452">
        <f>SUM(JY149,IC149)</f>
        <v/>
      </c>
      <c r="LV149" s="452">
        <f>SUM(JZ149,ID149)</f>
        <v/>
      </c>
      <c r="LW149" s="462">
        <f>SUM(KA149,IE149)</f>
        <v/>
      </c>
      <c r="LX149" s="452">
        <f>SUM(KH149:KS149)</f>
        <v/>
      </c>
      <c r="LY149" s="452">
        <f>SUM(KT149:LE149)</f>
        <v/>
      </c>
      <c r="LZ149" s="452">
        <f>SUM(LF149:LQ149)</f>
        <v/>
      </c>
      <c r="MA149" s="452">
        <f>SUM(LJ149:LU149)</f>
        <v/>
      </c>
      <c r="MB149" s="452">
        <f>SUM(LL149:LW149)</f>
        <v/>
      </c>
      <c r="MD149" s="524">
        <f>IFERROR(KH149/KH$117,0)</f>
        <v/>
      </c>
      <c r="ME149" s="524">
        <f>IFERROR(KI149/KI$117,0)</f>
        <v/>
      </c>
      <c r="MF149" s="524">
        <f>IFERROR(KJ149/KJ$117,0)</f>
        <v/>
      </c>
      <c r="MG149" s="524">
        <f>IFERROR(KK149/KK$117,0)</f>
        <v/>
      </c>
      <c r="MH149" s="524">
        <f>IFERROR(KL149/KL$117,0)</f>
        <v/>
      </c>
      <c r="MI149" s="524">
        <f>IFERROR(KM149/KM$117,0)</f>
        <v/>
      </c>
      <c r="MJ149" s="524">
        <f>IFERROR(KN149/KN$117,0)</f>
        <v/>
      </c>
      <c r="MK149" s="524">
        <f>IFERROR(KO149/KO$117,0)</f>
        <v/>
      </c>
      <c r="ML149" s="524">
        <f>IFERROR(KP149/KP$117,0)</f>
        <v/>
      </c>
      <c r="MM149" s="524">
        <f>IFERROR(KQ149/KQ$117,0)</f>
        <v/>
      </c>
      <c r="MN149" s="524">
        <f>IFERROR(KR149/KR$117,0)</f>
        <v/>
      </c>
      <c r="MO149" s="525">
        <f>IFERROR(KS149/KS$117,0)</f>
        <v/>
      </c>
      <c r="MP149" s="524">
        <f>IFERROR(KT149/KT$117,0)</f>
        <v/>
      </c>
      <c r="MQ149" s="524">
        <f>IFERROR(KU149/KU$117,0)</f>
        <v/>
      </c>
      <c r="MR149" s="524">
        <f>IFERROR(KV149/KV$117,0)</f>
        <v/>
      </c>
      <c r="MS149" s="524">
        <f>IFERROR(KW149/KW$117,0)</f>
        <v/>
      </c>
      <c r="MT149" s="524">
        <f>IFERROR(KX149/KX$117,0)</f>
        <v/>
      </c>
      <c r="MU149" s="524">
        <f>IFERROR(KY149/KY$117,0)</f>
        <v/>
      </c>
      <c r="MV149" s="524">
        <f>IFERROR(KZ149/KZ$117,0)</f>
        <v/>
      </c>
      <c r="MW149" s="524">
        <f>IFERROR(LA149/LA$117,0)</f>
        <v/>
      </c>
      <c r="MX149" s="524">
        <f>IFERROR(LB149/LB$117,0)</f>
        <v/>
      </c>
      <c r="MY149" s="524">
        <f>IFERROR(LC149/LC$117,0)</f>
        <v/>
      </c>
      <c r="MZ149" s="524">
        <f>IFERROR(LD149/LD$117,0)</f>
        <v/>
      </c>
      <c r="NA149" s="525">
        <f>IFERROR(LE149/LE$117,0)</f>
        <v/>
      </c>
      <c r="NB149" s="524">
        <f>IFERROR(LF149/LF$117,0)</f>
        <v/>
      </c>
      <c r="NC149" s="524">
        <f>IFERROR(LG149/LG$117,0)</f>
        <v/>
      </c>
      <c r="ND149" s="524">
        <f>IFERROR(LH149/LH$117,0)</f>
        <v/>
      </c>
      <c r="NE149" s="524">
        <f>IFERROR(LI149/LI$117,0)</f>
        <v/>
      </c>
      <c r="NF149" s="524">
        <f>IFERROR(LJ149/LJ$117,0)</f>
        <v/>
      </c>
      <c r="NG149" s="524">
        <f>IFERROR(LK149/LK$117,0)</f>
        <v/>
      </c>
      <c r="NH149" s="524">
        <f>IFERROR(LL149/LL$117,0)</f>
        <v/>
      </c>
      <c r="NI149" s="524">
        <f>IFERROR(LM149/LM$117,0)</f>
        <v/>
      </c>
      <c r="NJ149" s="524">
        <f>IFERROR(LN149/LN$117,0)</f>
        <v/>
      </c>
      <c r="NK149" s="524">
        <f>IFERROR(LO149/LO$117,0)</f>
        <v/>
      </c>
      <c r="NL149" s="524">
        <f>IFERROR(LP149/LP$117,0)</f>
        <v/>
      </c>
      <c r="NM149" s="525">
        <f>IFERROR(LQ149/LQ$117,0)</f>
        <v/>
      </c>
      <c r="NN149" s="524">
        <f>IFERROR(LR149/LR$117,0)</f>
        <v/>
      </c>
      <c r="NO149" s="524">
        <f>IFERROR(LS149/LS$117,0)</f>
        <v/>
      </c>
      <c r="NP149" s="524">
        <f>IFERROR(LT149/LT$117,0)</f>
        <v/>
      </c>
      <c r="NQ149" s="524">
        <f>IFERROR(LU149/LU$117,0)</f>
        <v/>
      </c>
      <c r="NR149" s="524">
        <f>IFERROR(LV149/LV$117,0)</f>
        <v/>
      </c>
      <c r="NS149" s="1756">
        <f>IFERROR(LW149/LW$117,0)</f>
        <v/>
      </c>
      <c r="NT149" s="524">
        <f>IFERROR(LX149/LX$117,0)</f>
        <v/>
      </c>
      <c r="NU149" s="524">
        <f>IFERROR(LY149/LY$117,0)</f>
        <v/>
      </c>
      <c r="NV149" s="524">
        <f>IFERROR(LZ149/LZ$117,0)</f>
        <v/>
      </c>
      <c r="NW149" s="524">
        <f>IFERROR(MA149/MA$117,0)</f>
        <v/>
      </c>
      <c r="NX149" s="524">
        <f>IFERROR(MB149/MB$117,0)</f>
        <v/>
      </c>
      <c r="NZ149" s="452">
        <f>LY149-LX149</f>
        <v/>
      </c>
      <c r="OA149" s="452">
        <f>LZ149-LY149</f>
        <v/>
      </c>
      <c r="OB149" s="452">
        <f>MA149-LZ149</f>
        <v/>
      </c>
      <c r="OC149" s="452">
        <f>MB149-LZ149</f>
        <v/>
      </c>
      <c r="OD149" s="1501" t="n"/>
      <c r="OE149" s="434" t="inlineStr">
        <is>
          <t>Variable expenses</t>
        </is>
      </c>
      <c r="OF149" s="434" t="inlineStr">
        <is>
          <t>Variable expenses</t>
        </is>
      </c>
      <c r="OG149" s="434" t="inlineStr">
        <is>
          <t>Variable expenses</t>
        </is>
      </c>
    </row>
    <row r="150" outlineLevel="2" ht="12" customFormat="1" customHeight="1" s="431">
      <c r="A150" s="1523" t="n"/>
      <c r="B150" s="1521" t="n"/>
      <c r="C150" s="768" t="inlineStr">
        <is>
          <t>Reimbursable expenses - postage</t>
        </is>
      </c>
      <c r="D150" s="771" t="n">
        <v>601102</v>
      </c>
      <c r="E150" s="771">
        <f>CONCATENATE(D150," - ",C150)</f>
        <v/>
      </c>
      <c r="F150" s="452">
        <f>'Income statement'!F150</f>
        <v/>
      </c>
      <c r="G150" s="452">
        <f>'Income statement'!G150</f>
        <v/>
      </c>
      <c r="H150" s="452">
        <f>'Income statement'!H150</f>
        <v/>
      </c>
      <c r="I150" s="452">
        <f>'Income statement'!I150</f>
        <v/>
      </c>
      <c r="J150" s="452">
        <f>'Income statement'!J150</f>
        <v/>
      </c>
      <c r="K150" s="452">
        <f>'Income statement'!K150</f>
        <v/>
      </c>
      <c r="L150" s="452">
        <f>'Income statement'!L150</f>
        <v/>
      </c>
      <c r="M150" s="452">
        <f>'Income statement'!M150</f>
        <v/>
      </c>
      <c r="N150" s="452">
        <f>'Income statement'!N150</f>
        <v/>
      </c>
      <c r="O150" s="452">
        <f>'Income statement'!O150</f>
        <v/>
      </c>
      <c r="P150" s="452">
        <f>'Income statement'!P150</f>
        <v/>
      </c>
      <c r="Q150" s="453">
        <f>'Income statement'!Q150</f>
        <v/>
      </c>
      <c r="R150" s="452">
        <f>'Income statement'!R150</f>
        <v/>
      </c>
      <c r="S150" s="452">
        <f>'Income statement'!S150</f>
        <v/>
      </c>
      <c r="T150" s="452">
        <f>'Income statement'!T150</f>
        <v/>
      </c>
      <c r="U150" s="452">
        <f>'Income statement'!U150</f>
        <v/>
      </c>
      <c r="V150" s="452">
        <f>'Income statement'!V150</f>
        <v/>
      </c>
      <c r="W150" s="452">
        <f>'Income statement'!W150</f>
        <v/>
      </c>
      <c r="X150" s="452">
        <f>'Income statement'!X150</f>
        <v/>
      </c>
      <c r="Y150" s="452">
        <f>'Income statement'!Y150</f>
        <v/>
      </c>
      <c r="Z150" s="452">
        <f>'Income statement'!Z150</f>
        <v/>
      </c>
      <c r="AA150" s="452">
        <f>'Income statement'!AA150</f>
        <v/>
      </c>
      <c r="AB150" s="452">
        <f>'Income statement'!AB150</f>
        <v/>
      </c>
      <c r="AC150" s="453">
        <f>'Income statement'!AC150</f>
        <v/>
      </c>
      <c r="AD150" s="452">
        <f>'Income statement'!AD150</f>
        <v/>
      </c>
      <c r="AE150" s="452">
        <f>'Income statement'!AE150</f>
        <v/>
      </c>
      <c r="AF150" s="452">
        <f>'Income statement'!AF150</f>
        <v/>
      </c>
      <c r="AG150" s="452">
        <f>'Income statement'!AG150</f>
        <v/>
      </c>
      <c r="AH150" s="452">
        <f>'Income statement'!AH150</f>
        <v/>
      </c>
      <c r="AI150" s="452">
        <f>'Income statement'!AI150</f>
        <v/>
      </c>
      <c r="AJ150" s="452">
        <f>'Income statement'!AJ150</f>
        <v/>
      </c>
      <c r="AK150" s="452">
        <f>'Income statement'!AK150</f>
        <v/>
      </c>
      <c r="AL150" s="452">
        <f>'Income statement'!AL150</f>
        <v/>
      </c>
      <c r="AM150" s="452">
        <f>'Income statement'!AM150</f>
        <v/>
      </c>
      <c r="AN150" s="452">
        <f>'Income statement'!AN150</f>
        <v/>
      </c>
      <c r="AO150" s="453">
        <f>'Income statement'!AO150</f>
        <v/>
      </c>
      <c r="AP150" s="452">
        <f>'Income statement'!AP150</f>
        <v/>
      </c>
      <c r="AQ150" s="452">
        <f>'Income statement'!AQ150</f>
        <v/>
      </c>
      <c r="AR150" s="452">
        <f>'Income statement'!AR150</f>
        <v/>
      </c>
      <c r="AS150" s="452">
        <f>'Income statement'!AS150</f>
        <v/>
      </c>
      <c r="AT150" s="452">
        <f>'Income statement'!AT150</f>
        <v/>
      </c>
      <c r="AU150" s="462">
        <f>'Income statement'!AU150</f>
        <v/>
      </c>
      <c r="AV150" s="452">
        <f>SUM(F150:Q150)</f>
        <v/>
      </c>
      <c r="AW150" s="452">
        <f>SUM(R150:AC150)</f>
        <v/>
      </c>
      <c r="AX150" s="452">
        <f>SUM(AD150:AO150)</f>
        <v/>
      </c>
      <c r="AY150" s="452">
        <f>SUM(AH150:AS150)</f>
        <v/>
      </c>
      <c r="AZ150" s="452">
        <f>SUM(AJ150:AU150)</f>
        <v/>
      </c>
      <c r="BB150" s="452">
        <f>SUMIFS('QofE Def adjustments'!F:F,'QofE Def adjustments'!$E:$E,'Adjusted IS'!$E150)</f>
        <v/>
      </c>
      <c r="BC150" s="452">
        <f>SUMIFS('QofE Def adjustments'!G:G,'QofE Def adjustments'!$E:$E,'Adjusted IS'!$E150)</f>
        <v/>
      </c>
      <c r="BD150" s="452">
        <f>SUMIFS('QofE Def adjustments'!H:H,'QofE Def adjustments'!$E:$E,'Adjusted IS'!$E150)</f>
        <v/>
      </c>
      <c r="BE150" s="452">
        <f>SUMIFS('QofE Def adjustments'!I:I,'QofE Def adjustments'!$E:$E,'Adjusted IS'!$E150)</f>
        <v/>
      </c>
      <c r="BF150" s="452">
        <f>SUMIFS('QofE Def adjustments'!J:J,'QofE Def adjustments'!$E:$E,'Adjusted IS'!$E150)</f>
        <v/>
      </c>
      <c r="BG150" s="452">
        <f>SUMIFS('QofE Def adjustments'!K:K,'QofE Def adjustments'!$E:$E,'Adjusted IS'!$E150)</f>
        <v/>
      </c>
      <c r="BH150" s="452">
        <f>SUMIFS('QofE Def adjustments'!L:L,'QofE Def adjustments'!$E:$E,'Adjusted IS'!$E150)</f>
        <v/>
      </c>
      <c r="BI150" s="452">
        <f>SUMIFS('QofE Def adjustments'!M:M,'QofE Def adjustments'!$E:$E,'Adjusted IS'!$E150)</f>
        <v/>
      </c>
      <c r="BJ150" s="452">
        <f>SUMIFS('QofE Def adjustments'!N:N,'QofE Def adjustments'!$E:$E,'Adjusted IS'!$E150)</f>
        <v/>
      </c>
      <c r="BK150" s="452">
        <f>SUMIFS('QofE Def adjustments'!O:O,'QofE Def adjustments'!$E:$E,'Adjusted IS'!$E150)</f>
        <v/>
      </c>
      <c r="BL150" s="452">
        <f>SUMIFS('QofE Def adjustments'!P:P,'QofE Def adjustments'!$E:$E,'Adjusted IS'!$E150)</f>
        <v/>
      </c>
      <c r="BM150" s="453">
        <f>SUMIFS('QofE Def adjustments'!Q:Q,'QofE Def adjustments'!$E:$E,'Adjusted IS'!$E150)</f>
        <v/>
      </c>
      <c r="BN150" s="452">
        <f>SUMIFS('QofE Def adjustments'!R:R,'QofE Def adjustments'!$E:$E,'Adjusted IS'!$E150)</f>
        <v/>
      </c>
      <c r="BO150" s="452">
        <f>SUMIFS('QofE Def adjustments'!S:S,'QofE Def adjustments'!$E:$E,'Adjusted IS'!$E150)</f>
        <v/>
      </c>
      <c r="BP150" s="452">
        <f>SUMIFS('QofE Def adjustments'!T:T,'QofE Def adjustments'!$E:$E,'Adjusted IS'!$E150)</f>
        <v/>
      </c>
      <c r="BQ150" s="452">
        <f>SUMIFS('QofE Def adjustments'!U:U,'QofE Def adjustments'!$E:$E,'Adjusted IS'!$E150)</f>
        <v/>
      </c>
      <c r="BR150" s="452">
        <f>SUMIFS('QofE Def adjustments'!V:V,'QofE Def adjustments'!$E:$E,'Adjusted IS'!$E150)</f>
        <v/>
      </c>
      <c r="BS150" s="452">
        <f>SUMIFS('QofE Def adjustments'!W:W,'QofE Def adjustments'!$E:$E,'Adjusted IS'!$E150)</f>
        <v/>
      </c>
      <c r="BT150" s="452">
        <f>SUMIFS('QofE Def adjustments'!X:X,'QofE Def adjustments'!$E:$E,'Adjusted IS'!$E150)</f>
        <v/>
      </c>
      <c r="BU150" s="452">
        <f>SUMIFS('QofE Def adjustments'!Y:Y,'QofE Def adjustments'!$E:$E,'Adjusted IS'!$E150)</f>
        <v/>
      </c>
      <c r="BV150" s="452">
        <f>SUMIFS('QofE Def adjustments'!Z:Z,'QofE Def adjustments'!$E:$E,'Adjusted IS'!$E150)</f>
        <v/>
      </c>
      <c r="BW150" s="452">
        <f>SUMIFS('QofE Def adjustments'!AA:AA,'QofE Def adjustments'!$E:$E,'Adjusted IS'!$E150)</f>
        <v/>
      </c>
      <c r="BX150" s="452">
        <f>SUMIFS('QofE Def adjustments'!AB:AB,'QofE Def adjustments'!$E:$E,'Adjusted IS'!$E150)</f>
        <v/>
      </c>
      <c r="BY150" s="453">
        <f>SUMIFS('QofE Def adjustments'!AC:AC,'QofE Def adjustments'!$E:$E,'Adjusted IS'!$E150)</f>
        <v/>
      </c>
      <c r="BZ150" s="452">
        <f>SUMIFS('QofE Def adjustments'!AD:AD,'QofE Def adjustments'!$E:$E,'Adjusted IS'!$E150)</f>
        <v/>
      </c>
      <c r="CA150" s="452">
        <f>SUMIFS('QofE Def adjustments'!AE:AE,'QofE Def adjustments'!$E:$E,'Adjusted IS'!$E150)</f>
        <v/>
      </c>
      <c r="CB150" s="452">
        <f>SUMIFS('QofE Def adjustments'!AF:AF,'QofE Def adjustments'!$E:$E,'Adjusted IS'!$E150)</f>
        <v/>
      </c>
      <c r="CC150" s="452">
        <f>SUMIFS('QofE Def adjustments'!AG:AG,'QofE Def adjustments'!$E:$E,'Adjusted IS'!$E150)</f>
        <v/>
      </c>
      <c r="CD150" s="452">
        <f>SUMIFS('QofE Def adjustments'!AH:AH,'QofE Def adjustments'!$E:$E,'Adjusted IS'!$E150)</f>
        <v/>
      </c>
      <c r="CE150" s="452">
        <f>SUMIFS('QofE Def adjustments'!AI:AI,'QofE Def adjustments'!$E:$E,'Adjusted IS'!$E150)</f>
        <v/>
      </c>
      <c r="CF150" s="452">
        <f>SUMIFS('QofE Def adjustments'!AJ:AJ,'QofE Def adjustments'!$E:$E,'Adjusted IS'!$E150)</f>
        <v/>
      </c>
      <c r="CG150" s="452">
        <f>SUMIFS('QofE Def adjustments'!AK:AK,'QofE Def adjustments'!$E:$E,'Adjusted IS'!$E150)</f>
        <v/>
      </c>
      <c r="CH150" s="452">
        <f>SUMIFS('QofE Def adjustments'!AL:AL,'QofE Def adjustments'!$E:$E,'Adjusted IS'!$E150)</f>
        <v/>
      </c>
      <c r="CI150" s="452">
        <f>SUMIFS('QofE Def adjustments'!AM:AM,'QofE Def adjustments'!$E:$E,'Adjusted IS'!$E150)</f>
        <v/>
      </c>
      <c r="CJ150" s="452">
        <f>SUMIFS('QofE Def adjustments'!AN:AN,'QofE Def adjustments'!$E:$E,'Adjusted IS'!$E150)</f>
        <v/>
      </c>
      <c r="CK150" s="453">
        <f>SUMIFS('QofE Def adjustments'!AO:AO,'QofE Def adjustments'!$E:$E,'Adjusted IS'!$E150)</f>
        <v/>
      </c>
      <c r="CL150" s="452">
        <f>SUMIFS('QofE Def adjustments'!AP:AP,'QofE Def adjustments'!$E:$E,'Adjusted IS'!$E150)</f>
        <v/>
      </c>
      <c r="CM150" s="452">
        <f>SUMIFS('QofE Def adjustments'!AQ:AQ,'QofE Def adjustments'!$E:$E,'Adjusted IS'!$E150)</f>
        <v/>
      </c>
      <c r="CN150" s="452">
        <f>SUMIFS('QofE Def adjustments'!AR:AR,'QofE Def adjustments'!$E:$E,'Adjusted IS'!$E150)</f>
        <v/>
      </c>
      <c r="CO150" s="452">
        <f>SUMIFS('QofE Def adjustments'!AS:AS,'QofE Def adjustments'!$E:$E,'Adjusted IS'!$E150)</f>
        <v/>
      </c>
      <c r="CP150" s="452">
        <f>SUMIFS('QofE Def adjustments'!AT:AT,'QofE Def adjustments'!$E:$E,'Adjusted IS'!$E150)</f>
        <v/>
      </c>
      <c r="CQ150" s="462">
        <f>SUMIFS('QofE Def adjustments'!AU:AU,'QofE Def adjustments'!$E:$E,'Adjusted IS'!$E150)</f>
        <v/>
      </c>
      <c r="CR150" s="452">
        <f>SUM(BB150:BM150)</f>
        <v/>
      </c>
      <c r="CS150" s="452">
        <f>SUM(BN150:BY150)</f>
        <v/>
      </c>
      <c r="CT150" s="452">
        <f>SUM(BZ150:CK150)</f>
        <v/>
      </c>
      <c r="CU150" s="452">
        <f>SUM(CD150:CO150)</f>
        <v/>
      </c>
      <c r="CV150" s="452">
        <f>SUM(CF150:CQ150)</f>
        <v/>
      </c>
      <c r="CX150" s="452">
        <f>SUM(BB150,F150)</f>
        <v/>
      </c>
      <c r="CY150" s="452">
        <f>SUM(BC150,G150)</f>
        <v/>
      </c>
      <c r="CZ150" s="452">
        <f>SUM(BD150,H150)</f>
        <v/>
      </c>
      <c r="DA150" s="452">
        <f>SUM(BE150,I150)</f>
        <v/>
      </c>
      <c r="DB150" s="452">
        <f>SUM(BF150,J150)</f>
        <v/>
      </c>
      <c r="DC150" s="452">
        <f>SUM(BG150,K150)</f>
        <v/>
      </c>
      <c r="DD150" s="452">
        <f>SUM(BH150,L150)</f>
        <v/>
      </c>
      <c r="DE150" s="452">
        <f>SUM(BI150,M150)</f>
        <v/>
      </c>
      <c r="DF150" s="452">
        <f>SUM(BJ150,N150)</f>
        <v/>
      </c>
      <c r="DG150" s="452">
        <f>SUM(BK150,O150)</f>
        <v/>
      </c>
      <c r="DH150" s="452">
        <f>SUM(BL150,P150)</f>
        <v/>
      </c>
      <c r="DI150" s="453">
        <f>SUM(BM150,Q150)</f>
        <v/>
      </c>
      <c r="DJ150" s="452">
        <f>SUM(BN150,R150)</f>
        <v/>
      </c>
      <c r="DK150" s="452">
        <f>SUM(BO150,S150)</f>
        <v/>
      </c>
      <c r="DL150" s="452">
        <f>SUM(BP150,T150)</f>
        <v/>
      </c>
      <c r="DM150" s="452">
        <f>SUM(BQ150,U150)</f>
        <v/>
      </c>
      <c r="DN150" s="452">
        <f>SUM(BR150,V150)</f>
        <v/>
      </c>
      <c r="DO150" s="452">
        <f>SUM(BS150,W150)</f>
        <v/>
      </c>
      <c r="DP150" s="452">
        <f>SUM(BT150,X150)</f>
        <v/>
      </c>
      <c r="DQ150" s="452">
        <f>SUM(BU150,Y150)</f>
        <v/>
      </c>
      <c r="DR150" s="452">
        <f>SUM(BV150,Z150)</f>
        <v/>
      </c>
      <c r="DS150" s="452">
        <f>SUM(BW150,AA150)</f>
        <v/>
      </c>
      <c r="DT150" s="452">
        <f>SUM(BX150,AB150)</f>
        <v/>
      </c>
      <c r="DU150" s="453">
        <f>SUM(BY150,AC150)</f>
        <v/>
      </c>
      <c r="DV150" s="452">
        <f>SUM(BZ150,AD150)</f>
        <v/>
      </c>
      <c r="DW150" s="452">
        <f>SUM(CA150,AE150)</f>
        <v/>
      </c>
      <c r="DX150" s="452">
        <f>SUM(CB150,AF150)</f>
        <v/>
      </c>
      <c r="DY150" s="452">
        <f>SUM(CC150,AG150)</f>
        <v/>
      </c>
      <c r="DZ150" s="452">
        <f>SUM(CD150,AH150)</f>
        <v/>
      </c>
      <c r="EA150" s="452">
        <f>SUM(CE150,AI150)</f>
        <v/>
      </c>
      <c r="EB150" s="452">
        <f>SUM(CF150,AJ150)</f>
        <v/>
      </c>
      <c r="EC150" s="452">
        <f>SUM(CG150,AK150)</f>
        <v/>
      </c>
      <c r="ED150" s="452">
        <f>SUM(CH150,AL150)</f>
        <v/>
      </c>
      <c r="EE150" s="452">
        <f>SUM(CI150,AM150)</f>
        <v/>
      </c>
      <c r="EF150" s="452">
        <f>SUM(CJ150,AN150)</f>
        <v/>
      </c>
      <c r="EG150" s="453">
        <f>SUM(CK150,AO150)</f>
        <v/>
      </c>
      <c r="EH150" s="452">
        <f>SUM(CL150,AP150)</f>
        <v/>
      </c>
      <c r="EI150" s="452">
        <f>SUM(CM150,AQ150)</f>
        <v/>
      </c>
      <c r="EJ150" s="452">
        <f>SUM(CN150,AR150)</f>
        <v/>
      </c>
      <c r="EK150" s="452">
        <f>SUM(CO150,AS150)</f>
        <v/>
      </c>
      <c r="EL150" s="452">
        <f>SUM(CP150,AT150)</f>
        <v/>
      </c>
      <c r="EM150" s="462">
        <f>SUM(CQ150,AU150)</f>
        <v/>
      </c>
      <c r="EN150" s="452">
        <f>SUM(CX150:DI150)</f>
        <v/>
      </c>
      <c r="EO150" s="452">
        <f>SUM(DJ150:DU150)</f>
        <v/>
      </c>
      <c r="EP150" s="452">
        <f>SUM(DV150:EG150)</f>
        <v/>
      </c>
      <c r="EQ150" s="452">
        <f>SUM(DZ150:EK150)</f>
        <v/>
      </c>
      <c r="ER150" s="452">
        <f>SUM(EB150:EM150)</f>
        <v/>
      </c>
      <c r="ET150" s="452">
        <f>SUMIFS('QofE DD adjustments'!F:F,'QofE DD adjustments'!$E:$E,'Adjusted IS'!$E150)</f>
        <v/>
      </c>
      <c r="EU150" s="452">
        <f>SUMIFS('QofE DD adjustments'!G:G,'QofE DD adjustments'!$E:$E,'Adjusted IS'!$E150)</f>
        <v/>
      </c>
      <c r="EV150" s="452">
        <f>SUMIFS('QofE DD adjustments'!H:H,'QofE DD adjustments'!$E:$E,'Adjusted IS'!$E150)</f>
        <v/>
      </c>
      <c r="EW150" s="452">
        <f>SUMIFS('QofE DD adjustments'!I:I,'QofE DD adjustments'!$E:$E,'Adjusted IS'!$E150)</f>
        <v/>
      </c>
      <c r="EX150" s="452">
        <f>SUMIFS('QofE DD adjustments'!J:J,'QofE DD adjustments'!$E:$E,'Adjusted IS'!$E150)</f>
        <v/>
      </c>
      <c r="EY150" s="452">
        <f>SUMIFS('QofE DD adjustments'!K:K,'QofE DD adjustments'!$E:$E,'Adjusted IS'!$E150)</f>
        <v/>
      </c>
      <c r="EZ150" s="452">
        <f>SUMIFS('QofE DD adjustments'!L:L,'QofE DD adjustments'!$E:$E,'Adjusted IS'!$E150)</f>
        <v/>
      </c>
      <c r="FA150" s="452">
        <f>SUMIFS('QofE DD adjustments'!M:M,'QofE DD adjustments'!$E:$E,'Adjusted IS'!$E150)</f>
        <v/>
      </c>
      <c r="FB150" s="452">
        <f>SUMIFS('QofE DD adjustments'!N:N,'QofE DD adjustments'!$E:$E,'Adjusted IS'!$E150)</f>
        <v/>
      </c>
      <c r="FC150" s="452">
        <f>SUMIFS('QofE DD adjustments'!O:O,'QofE DD adjustments'!$E:$E,'Adjusted IS'!$E150)</f>
        <v/>
      </c>
      <c r="FD150" s="452">
        <f>SUMIFS('QofE DD adjustments'!P:P,'QofE DD adjustments'!$E:$E,'Adjusted IS'!$E150)</f>
        <v/>
      </c>
      <c r="FE150" s="453">
        <f>SUMIFS('QofE DD adjustments'!Q:Q,'QofE DD adjustments'!$E:$E,'Adjusted IS'!$E150)</f>
        <v/>
      </c>
      <c r="FF150" s="452">
        <f>SUMIFS('QofE DD adjustments'!R:R,'QofE DD adjustments'!$E:$E,'Adjusted IS'!$E150)</f>
        <v/>
      </c>
      <c r="FG150" s="452">
        <f>SUMIFS('QofE DD adjustments'!S:S,'QofE DD adjustments'!$E:$E,'Adjusted IS'!$E150)</f>
        <v/>
      </c>
      <c r="FH150" s="452">
        <f>SUMIFS('QofE DD adjustments'!T:T,'QofE DD adjustments'!$E:$E,'Adjusted IS'!$E150)</f>
        <v/>
      </c>
      <c r="FI150" s="452">
        <f>SUMIFS('QofE DD adjustments'!U:U,'QofE DD adjustments'!$E:$E,'Adjusted IS'!$E150)</f>
        <v/>
      </c>
      <c r="FJ150" s="452">
        <f>SUMIFS('QofE DD adjustments'!V:V,'QofE DD adjustments'!$E:$E,'Adjusted IS'!$E150)</f>
        <v/>
      </c>
      <c r="FK150" s="452">
        <f>SUMIFS('QofE DD adjustments'!W:W,'QofE DD adjustments'!$E:$E,'Adjusted IS'!$E150)</f>
        <v/>
      </c>
      <c r="FL150" s="452">
        <f>SUMIFS('QofE DD adjustments'!X:X,'QofE DD adjustments'!$E:$E,'Adjusted IS'!$E150)</f>
        <v/>
      </c>
      <c r="FM150" s="452">
        <f>SUMIFS('QofE DD adjustments'!Y:Y,'QofE DD adjustments'!$E:$E,'Adjusted IS'!$E150)</f>
        <v/>
      </c>
      <c r="FN150" s="452">
        <f>SUMIFS('QofE DD adjustments'!Z:Z,'QofE DD adjustments'!$E:$E,'Adjusted IS'!$E150)</f>
        <v/>
      </c>
      <c r="FO150" s="452">
        <f>SUMIFS('QofE DD adjustments'!AA:AA,'QofE DD adjustments'!$E:$E,'Adjusted IS'!$E150)</f>
        <v/>
      </c>
      <c r="FP150" s="452">
        <f>SUMIFS('QofE DD adjustments'!AB:AB,'QofE DD adjustments'!$E:$E,'Adjusted IS'!$E150)</f>
        <v/>
      </c>
      <c r="FQ150" s="453">
        <f>SUMIFS('QofE DD adjustments'!AC:AC,'QofE DD adjustments'!$E:$E,'Adjusted IS'!$E150)</f>
        <v/>
      </c>
      <c r="FR150" s="452">
        <f>SUMIFS('QofE DD adjustments'!AD:AD,'QofE DD adjustments'!$E:$E,'Adjusted IS'!$E150)</f>
        <v/>
      </c>
      <c r="FS150" s="452">
        <f>SUMIFS('QofE DD adjustments'!AE:AE,'QofE DD adjustments'!$E:$E,'Adjusted IS'!$E150)</f>
        <v/>
      </c>
      <c r="FT150" s="452">
        <f>SUMIFS('QofE DD adjustments'!AF:AF,'QofE DD adjustments'!$E:$E,'Adjusted IS'!$E150)</f>
        <v/>
      </c>
      <c r="FU150" s="452">
        <f>SUMIFS('QofE DD adjustments'!AG:AG,'QofE DD adjustments'!$E:$E,'Adjusted IS'!$E150)</f>
        <v/>
      </c>
      <c r="FV150" s="452">
        <f>SUMIFS('QofE DD adjustments'!AH:AH,'QofE DD adjustments'!$E:$E,'Adjusted IS'!$E150)</f>
        <v/>
      </c>
      <c r="FW150" s="452">
        <f>SUMIFS('QofE DD adjustments'!AI:AI,'QofE DD adjustments'!$E:$E,'Adjusted IS'!$E150)</f>
        <v/>
      </c>
      <c r="FX150" s="452">
        <f>SUMIFS('QofE DD adjustments'!AJ:AJ,'QofE DD adjustments'!$E:$E,'Adjusted IS'!$E150)</f>
        <v/>
      </c>
      <c r="FY150" s="452">
        <f>SUMIFS('QofE DD adjustments'!AK:AK,'QofE DD adjustments'!$E:$E,'Adjusted IS'!$E150)</f>
        <v/>
      </c>
      <c r="FZ150" s="452">
        <f>SUMIFS('QofE DD adjustments'!AL:AL,'QofE DD adjustments'!$E:$E,'Adjusted IS'!$E150)</f>
        <v/>
      </c>
      <c r="GA150" s="452">
        <f>SUMIFS('QofE DD adjustments'!AM:AM,'QofE DD adjustments'!$E:$E,'Adjusted IS'!$E150)</f>
        <v/>
      </c>
      <c r="GB150" s="452">
        <f>SUMIFS('QofE DD adjustments'!AN:AN,'QofE DD adjustments'!$E:$E,'Adjusted IS'!$E150)</f>
        <v/>
      </c>
      <c r="GC150" s="453">
        <f>SUMIFS('QofE DD adjustments'!AO:AO,'QofE DD adjustments'!$E:$E,'Adjusted IS'!$E150)</f>
        <v/>
      </c>
      <c r="GD150" s="452">
        <f>SUMIFS('QofE DD adjustments'!AP:AP,'QofE DD adjustments'!$E:$E,'Adjusted IS'!$E150)</f>
        <v/>
      </c>
      <c r="GE150" s="452">
        <f>SUMIFS('QofE DD adjustments'!AQ:AQ,'QofE DD adjustments'!$E:$E,'Adjusted IS'!$E150)</f>
        <v/>
      </c>
      <c r="GF150" s="452">
        <f>SUMIFS('QofE DD adjustments'!AR:AR,'QofE DD adjustments'!$E:$E,'Adjusted IS'!$E150)</f>
        <v/>
      </c>
      <c r="GG150" s="452">
        <f>SUMIFS('QofE DD adjustments'!AS:AS,'QofE DD adjustments'!$E:$E,'Adjusted IS'!$E150)</f>
        <v/>
      </c>
      <c r="GH150" s="452">
        <f>SUMIFS('QofE DD adjustments'!AT:AT,'QofE DD adjustments'!$E:$E,'Adjusted IS'!$E150)</f>
        <v/>
      </c>
      <c r="GI150" s="462">
        <f>SUMIFS('QofE DD adjustments'!AU:AU,'QofE DD adjustments'!$E:$E,'Adjusted IS'!$E150)</f>
        <v/>
      </c>
      <c r="GJ150" s="452">
        <f>SUM(ET150:FE150)</f>
        <v/>
      </c>
      <c r="GK150" s="452">
        <f>SUM(FF150:FQ150)</f>
        <v/>
      </c>
      <c r="GL150" s="452">
        <f>SUM(FR150:GC150)</f>
        <v/>
      </c>
      <c r="GM150" s="452">
        <f>SUM(FV150:GG150)</f>
        <v/>
      </c>
      <c r="GN150" s="452">
        <f>SUM(FX150:GI150)</f>
        <v/>
      </c>
      <c r="GP150" s="452">
        <f>SUM(ET150,CX150)</f>
        <v/>
      </c>
      <c r="GQ150" s="452">
        <f>SUM(EU150,CY150)</f>
        <v/>
      </c>
      <c r="GR150" s="452">
        <f>SUM(EV150,CZ150)</f>
        <v/>
      </c>
      <c r="GS150" s="452">
        <f>SUM(EW150,DA150)</f>
        <v/>
      </c>
      <c r="GT150" s="452">
        <f>SUM(EX150,DB150)</f>
        <v/>
      </c>
      <c r="GU150" s="452">
        <f>SUM(EY150,DC150)</f>
        <v/>
      </c>
      <c r="GV150" s="452">
        <f>SUM(EZ150,DD150)</f>
        <v/>
      </c>
      <c r="GW150" s="452">
        <f>SUM(FA150,DE150)</f>
        <v/>
      </c>
      <c r="GX150" s="452">
        <f>SUM(FB150,DF150)</f>
        <v/>
      </c>
      <c r="GY150" s="452">
        <f>SUM(FC150,DG150)</f>
        <v/>
      </c>
      <c r="GZ150" s="452">
        <f>SUM(FD150,DH150)</f>
        <v/>
      </c>
      <c r="HA150" s="453">
        <f>SUM(FE150,DI150)</f>
        <v/>
      </c>
      <c r="HB150" s="452">
        <f>SUM(FF150,DJ150)</f>
        <v/>
      </c>
      <c r="HC150" s="452">
        <f>SUM(FG150,DK150)</f>
        <v/>
      </c>
      <c r="HD150" s="452">
        <f>SUM(FH150,DL150)</f>
        <v/>
      </c>
      <c r="HE150" s="452">
        <f>SUM(FI150,DM150)</f>
        <v/>
      </c>
      <c r="HF150" s="452">
        <f>SUM(FJ150,DN150)</f>
        <v/>
      </c>
      <c r="HG150" s="452">
        <f>SUM(FK150,DO150)</f>
        <v/>
      </c>
      <c r="HH150" s="452">
        <f>SUM(FL150,DP150)</f>
        <v/>
      </c>
      <c r="HI150" s="452">
        <f>SUM(FM150,DQ150)</f>
        <v/>
      </c>
      <c r="HJ150" s="452">
        <f>SUM(FN150,DR150)</f>
        <v/>
      </c>
      <c r="HK150" s="452">
        <f>SUM(FO150,DS150)</f>
        <v/>
      </c>
      <c r="HL150" s="452">
        <f>SUM(FP150,DT150)</f>
        <v/>
      </c>
      <c r="HM150" s="453">
        <f>SUM(FQ150,DU150)</f>
        <v/>
      </c>
      <c r="HN150" s="452">
        <f>SUM(FR150,DV150)</f>
        <v/>
      </c>
      <c r="HO150" s="452">
        <f>SUM(FS150,DW150)</f>
        <v/>
      </c>
      <c r="HP150" s="452">
        <f>SUM(FT150,DX150)</f>
        <v/>
      </c>
      <c r="HQ150" s="452">
        <f>SUM(FU150,DY150)</f>
        <v/>
      </c>
      <c r="HR150" s="452">
        <f>SUM(FV150,DZ150)</f>
        <v/>
      </c>
      <c r="HS150" s="452">
        <f>SUM(FW150,EA150)</f>
        <v/>
      </c>
      <c r="HT150" s="452">
        <f>SUM(FX150,EB150)</f>
        <v/>
      </c>
      <c r="HU150" s="452">
        <f>SUM(FY150,EC150)</f>
        <v/>
      </c>
      <c r="HV150" s="452">
        <f>SUM(FZ150,ED150)</f>
        <v/>
      </c>
      <c r="HW150" s="452">
        <f>SUM(GA150,EE150)</f>
        <v/>
      </c>
      <c r="HX150" s="452">
        <f>SUM(GB150,EF150)</f>
        <v/>
      </c>
      <c r="HY150" s="453">
        <f>SUM(GC150,EG150)</f>
        <v/>
      </c>
      <c r="HZ150" s="452">
        <f>SUM(GD150,EH150)</f>
        <v/>
      </c>
      <c r="IA150" s="452">
        <f>SUM(GE150,EI150)</f>
        <v/>
      </c>
      <c r="IB150" s="452">
        <f>SUM(GF150,EJ150)</f>
        <v/>
      </c>
      <c r="IC150" s="452">
        <f>SUM(GG150,EK150)</f>
        <v/>
      </c>
      <c r="ID150" s="452">
        <f>SUM(GH150,EL150)</f>
        <v/>
      </c>
      <c r="IE150" s="462">
        <f>SUM(GI150,EM150)</f>
        <v/>
      </c>
      <c r="IF150" s="452">
        <f>SUM(GP150:HA150)</f>
        <v/>
      </c>
      <c r="IG150" s="452">
        <f>SUM(HB150:HM150)</f>
        <v/>
      </c>
      <c r="IH150" s="452">
        <f>SUM(HN150:HY150)</f>
        <v/>
      </c>
      <c r="II150" s="452">
        <f>SUM(HR150:IC150)</f>
        <v/>
      </c>
      <c r="IJ150" s="452">
        <f>SUM(HT150:IE150)</f>
        <v/>
      </c>
      <c r="IL150" s="452">
        <f>SUMIFS('QofE PF adjustments'!F:F,'QofE PF adjustments'!$E:$E,'Adjusted IS'!$E150)</f>
        <v/>
      </c>
      <c r="IM150" s="452">
        <f>SUMIFS('QofE PF adjustments'!G:G,'QofE PF adjustments'!$E:$E,'Adjusted IS'!$E150)</f>
        <v/>
      </c>
      <c r="IN150" s="452">
        <f>SUMIFS('QofE PF adjustments'!H:H,'QofE PF adjustments'!$E:$E,'Adjusted IS'!$E150)</f>
        <v/>
      </c>
      <c r="IO150" s="452">
        <f>SUMIFS('QofE PF adjustments'!I:I,'QofE PF adjustments'!$E:$E,'Adjusted IS'!$E150)</f>
        <v/>
      </c>
      <c r="IP150" s="452">
        <f>SUMIFS('QofE PF adjustments'!J:J,'QofE PF adjustments'!$E:$E,'Adjusted IS'!$E150)</f>
        <v/>
      </c>
      <c r="IQ150" s="452">
        <f>SUMIFS('QofE PF adjustments'!K:K,'QofE PF adjustments'!$E:$E,'Adjusted IS'!$E150)</f>
        <v/>
      </c>
      <c r="IR150" s="452">
        <f>SUMIFS('QofE PF adjustments'!L:L,'QofE PF adjustments'!$E:$E,'Adjusted IS'!$E150)</f>
        <v/>
      </c>
      <c r="IS150" s="452">
        <f>SUMIFS('QofE PF adjustments'!M:M,'QofE PF adjustments'!$E:$E,'Adjusted IS'!$E150)</f>
        <v/>
      </c>
      <c r="IT150" s="452">
        <f>SUMIFS('QofE PF adjustments'!N:N,'QofE PF adjustments'!$E:$E,'Adjusted IS'!$E150)</f>
        <v/>
      </c>
      <c r="IU150" s="452">
        <f>SUMIFS('QofE PF adjustments'!O:O,'QofE PF adjustments'!$E:$E,'Adjusted IS'!$E150)</f>
        <v/>
      </c>
      <c r="IV150" s="452">
        <f>SUMIFS('QofE PF adjustments'!P:P,'QofE PF adjustments'!$E:$E,'Adjusted IS'!$E150)</f>
        <v/>
      </c>
      <c r="IW150" s="453">
        <f>SUMIFS('QofE PF adjustments'!Q:Q,'QofE PF adjustments'!$E:$E,'Adjusted IS'!$E150)</f>
        <v/>
      </c>
      <c r="IX150" s="452">
        <f>SUMIFS('QofE PF adjustments'!R:R,'QofE PF adjustments'!$E:$E,'Adjusted IS'!$E150)</f>
        <v/>
      </c>
      <c r="IY150" s="452">
        <f>SUMIFS('QofE PF adjustments'!S:S,'QofE PF adjustments'!$E:$E,'Adjusted IS'!$E150)</f>
        <v/>
      </c>
      <c r="IZ150" s="452">
        <f>SUMIFS('QofE PF adjustments'!T:T,'QofE PF adjustments'!$E:$E,'Adjusted IS'!$E150)</f>
        <v/>
      </c>
      <c r="JA150" s="452">
        <f>SUMIFS('QofE PF adjustments'!U:U,'QofE PF adjustments'!$E:$E,'Adjusted IS'!$E150)</f>
        <v/>
      </c>
      <c r="JB150" s="452">
        <f>SUMIFS('QofE PF adjustments'!V:V,'QofE PF adjustments'!$E:$E,'Adjusted IS'!$E150)</f>
        <v/>
      </c>
      <c r="JC150" s="452">
        <f>SUMIFS('QofE PF adjustments'!W:W,'QofE PF adjustments'!$E:$E,'Adjusted IS'!$E150)</f>
        <v/>
      </c>
      <c r="JD150" s="452">
        <f>SUMIFS('QofE PF adjustments'!X:X,'QofE PF adjustments'!$E:$E,'Adjusted IS'!$E150)</f>
        <v/>
      </c>
      <c r="JE150" s="452">
        <f>SUMIFS('QofE PF adjustments'!Y:Y,'QofE PF adjustments'!$E:$E,'Adjusted IS'!$E150)</f>
        <v/>
      </c>
      <c r="JF150" s="452">
        <f>SUMIFS('QofE PF adjustments'!Z:Z,'QofE PF adjustments'!$E:$E,'Adjusted IS'!$E150)</f>
        <v/>
      </c>
      <c r="JG150" s="452">
        <f>SUMIFS('QofE PF adjustments'!AA:AA,'QofE PF adjustments'!$E:$E,'Adjusted IS'!$E150)</f>
        <v/>
      </c>
      <c r="JH150" s="452">
        <f>SUMIFS('QofE PF adjustments'!AB:AB,'QofE PF adjustments'!$E:$E,'Adjusted IS'!$E150)</f>
        <v/>
      </c>
      <c r="JI150" s="453">
        <f>SUMIFS('QofE PF adjustments'!AC:AC,'QofE PF adjustments'!$E:$E,'Adjusted IS'!$E150)</f>
        <v/>
      </c>
      <c r="JJ150" s="452">
        <f>SUMIFS('QofE PF adjustments'!AD:AD,'QofE PF adjustments'!$E:$E,'Adjusted IS'!$E150)</f>
        <v/>
      </c>
      <c r="JK150" s="452">
        <f>SUMIFS('QofE PF adjustments'!AE:AE,'QofE PF adjustments'!$E:$E,'Adjusted IS'!$E150)</f>
        <v/>
      </c>
      <c r="JL150" s="452">
        <f>SUMIFS('QofE PF adjustments'!AF:AF,'QofE PF adjustments'!$E:$E,'Adjusted IS'!$E150)</f>
        <v/>
      </c>
      <c r="JM150" s="452">
        <f>SUMIFS('QofE PF adjustments'!AG:AG,'QofE PF adjustments'!$E:$E,'Adjusted IS'!$E150)</f>
        <v/>
      </c>
      <c r="JN150" s="452">
        <f>SUMIFS('QofE PF adjustments'!AH:AH,'QofE PF adjustments'!$E:$E,'Adjusted IS'!$E150)</f>
        <v/>
      </c>
      <c r="JO150" s="452">
        <f>SUMIFS('QofE PF adjustments'!AI:AI,'QofE PF adjustments'!$E:$E,'Adjusted IS'!$E150)</f>
        <v/>
      </c>
      <c r="JP150" s="452">
        <f>SUMIFS('QofE PF adjustments'!AJ:AJ,'QofE PF adjustments'!$E:$E,'Adjusted IS'!$E150)</f>
        <v/>
      </c>
      <c r="JQ150" s="452">
        <f>SUMIFS('QofE PF adjustments'!AK:AK,'QofE PF adjustments'!$E:$E,'Adjusted IS'!$E150)</f>
        <v/>
      </c>
      <c r="JR150" s="452">
        <f>SUMIFS('QofE PF adjustments'!AL:AL,'QofE PF adjustments'!$E:$E,'Adjusted IS'!$E150)</f>
        <v/>
      </c>
      <c r="JS150" s="452">
        <f>SUMIFS('QofE PF adjustments'!AM:AM,'QofE PF adjustments'!$E:$E,'Adjusted IS'!$E150)</f>
        <v/>
      </c>
      <c r="JT150" s="452">
        <f>SUMIFS('QofE PF adjustments'!AN:AN,'QofE PF adjustments'!$E:$E,'Adjusted IS'!$E150)</f>
        <v/>
      </c>
      <c r="JU150" s="453">
        <f>SUMIFS('QofE PF adjustments'!AO:AO,'QofE PF adjustments'!$E:$E,'Adjusted IS'!$E150)</f>
        <v/>
      </c>
      <c r="JV150" s="452">
        <f>SUMIFS('QofE PF adjustments'!AP:AP,'QofE PF adjustments'!$E:$E,'Adjusted IS'!$E150)</f>
        <v/>
      </c>
      <c r="JW150" s="452">
        <f>SUMIFS('QofE PF adjustments'!AQ:AQ,'QofE PF adjustments'!$E:$E,'Adjusted IS'!$E150)</f>
        <v/>
      </c>
      <c r="JX150" s="452">
        <f>SUMIFS('QofE PF adjustments'!AR:AR,'QofE PF adjustments'!$E:$E,'Adjusted IS'!$E150)</f>
        <v/>
      </c>
      <c r="JY150" s="452">
        <f>SUMIFS('QofE PF adjustments'!AS:AS,'QofE PF adjustments'!$E:$E,'Adjusted IS'!$E150)</f>
        <v/>
      </c>
      <c r="JZ150" s="452">
        <f>SUMIFS('QofE PF adjustments'!AT:AT,'QofE PF adjustments'!$E:$E,'Adjusted IS'!$E150)</f>
        <v/>
      </c>
      <c r="KA150" s="462">
        <f>SUMIFS('QofE PF adjustments'!AU:AU,'QofE PF adjustments'!$E:$E,'Adjusted IS'!$E150)</f>
        <v/>
      </c>
      <c r="KB150" s="452">
        <f>SUM(IL150:IW150)</f>
        <v/>
      </c>
      <c r="KC150" s="452">
        <f>SUM(IX150:JI150)</f>
        <v/>
      </c>
      <c r="KD150" s="452">
        <f>SUM(JJ150:JU150)</f>
        <v/>
      </c>
      <c r="KE150" s="452">
        <f>SUM(JN150:JY150)</f>
        <v/>
      </c>
      <c r="KF150" s="452">
        <f>SUM(JP150:KA150)</f>
        <v/>
      </c>
      <c r="KH150" s="452">
        <f>SUM(IL150,GP150)</f>
        <v/>
      </c>
      <c r="KI150" s="452">
        <f>SUM(IM150,GQ150)</f>
        <v/>
      </c>
      <c r="KJ150" s="452">
        <f>SUM(IN150,GR150)</f>
        <v/>
      </c>
      <c r="KK150" s="452">
        <f>SUM(IO150,GS150)</f>
        <v/>
      </c>
      <c r="KL150" s="452">
        <f>SUM(IP150,GT150)</f>
        <v/>
      </c>
      <c r="KM150" s="452">
        <f>SUM(IQ150,GU150)</f>
        <v/>
      </c>
      <c r="KN150" s="452">
        <f>SUM(IR150,GV150)</f>
        <v/>
      </c>
      <c r="KO150" s="452">
        <f>SUM(IS150,GW150)</f>
        <v/>
      </c>
      <c r="KP150" s="452">
        <f>SUM(IT150,GX150)</f>
        <v/>
      </c>
      <c r="KQ150" s="452">
        <f>SUM(IU150,GY150)</f>
        <v/>
      </c>
      <c r="KR150" s="452">
        <f>SUM(IV150,GZ150)</f>
        <v/>
      </c>
      <c r="KS150" s="453">
        <f>SUM(IW150,HA150)</f>
        <v/>
      </c>
      <c r="KT150" s="452">
        <f>SUM(IX150,HB150)</f>
        <v/>
      </c>
      <c r="KU150" s="452">
        <f>SUM(IY150,HC150)</f>
        <v/>
      </c>
      <c r="KV150" s="452">
        <f>SUM(IZ150,HD150)</f>
        <v/>
      </c>
      <c r="KW150" s="452">
        <f>SUM(JA150,HE150)</f>
        <v/>
      </c>
      <c r="KX150" s="452">
        <f>SUM(JB150,HF150)</f>
        <v/>
      </c>
      <c r="KY150" s="452">
        <f>SUM(JC150,HG150)</f>
        <v/>
      </c>
      <c r="KZ150" s="452">
        <f>SUM(JD150,HH150)</f>
        <v/>
      </c>
      <c r="LA150" s="452">
        <f>SUM(JE150,HI150)</f>
        <v/>
      </c>
      <c r="LB150" s="452">
        <f>SUM(JF150,HJ150)</f>
        <v/>
      </c>
      <c r="LC150" s="452">
        <f>SUM(JG150,HK150)</f>
        <v/>
      </c>
      <c r="LD150" s="452">
        <f>SUM(JH150,HL150)</f>
        <v/>
      </c>
      <c r="LE150" s="453">
        <f>SUM(JI150,HM150)</f>
        <v/>
      </c>
      <c r="LF150" s="452">
        <f>SUM(JJ150,HN150)</f>
        <v/>
      </c>
      <c r="LG150" s="452">
        <f>SUM(JK150,HO150)</f>
        <v/>
      </c>
      <c r="LH150" s="452">
        <f>SUM(JL150,HP150)</f>
        <v/>
      </c>
      <c r="LI150" s="452">
        <f>SUM(JM150,HQ150)</f>
        <v/>
      </c>
      <c r="LJ150" s="452">
        <f>SUM(JN150,HR150)</f>
        <v/>
      </c>
      <c r="LK150" s="452">
        <f>SUM(JO150,HS150)</f>
        <v/>
      </c>
      <c r="LL150" s="452">
        <f>SUM(JP150,HT150)</f>
        <v/>
      </c>
      <c r="LM150" s="452">
        <f>SUM(JQ150,HU150)</f>
        <v/>
      </c>
      <c r="LN150" s="452">
        <f>SUM(JR150,HV150)</f>
        <v/>
      </c>
      <c r="LO150" s="452">
        <f>SUM(JS150,HW150)</f>
        <v/>
      </c>
      <c r="LP150" s="452">
        <f>SUM(JT150,HX150)</f>
        <v/>
      </c>
      <c r="LQ150" s="453">
        <f>SUM(JU150,HY150)</f>
        <v/>
      </c>
      <c r="LR150" s="452">
        <f>SUM(JV150,HZ150)</f>
        <v/>
      </c>
      <c r="LS150" s="452">
        <f>SUM(JW150,IA150)</f>
        <v/>
      </c>
      <c r="LT150" s="452">
        <f>SUM(JX150,IB150)</f>
        <v/>
      </c>
      <c r="LU150" s="452">
        <f>SUM(JY150,IC150)</f>
        <v/>
      </c>
      <c r="LV150" s="452">
        <f>SUM(JZ150,ID150)</f>
        <v/>
      </c>
      <c r="LW150" s="462">
        <f>SUM(KA150,IE150)</f>
        <v/>
      </c>
      <c r="LX150" s="452">
        <f>SUM(KH150:KS150)</f>
        <v/>
      </c>
      <c r="LY150" s="452">
        <f>SUM(KT150:LE150)</f>
        <v/>
      </c>
      <c r="LZ150" s="452">
        <f>SUM(LF150:LQ150)</f>
        <v/>
      </c>
      <c r="MA150" s="452">
        <f>SUM(LJ150:LU150)</f>
        <v/>
      </c>
      <c r="MB150" s="452">
        <f>SUM(LL150:LW150)</f>
        <v/>
      </c>
      <c r="MD150" s="524">
        <f>IFERROR(KH150/KH$117,0)</f>
        <v/>
      </c>
      <c r="ME150" s="524">
        <f>IFERROR(KI150/KI$117,0)</f>
        <v/>
      </c>
      <c r="MF150" s="524">
        <f>IFERROR(KJ150/KJ$117,0)</f>
        <v/>
      </c>
      <c r="MG150" s="524">
        <f>IFERROR(KK150/KK$117,0)</f>
        <v/>
      </c>
      <c r="MH150" s="524">
        <f>IFERROR(KL150/KL$117,0)</f>
        <v/>
      </c>
      <c r="MI150" s="524">
        <f>IFERROR(KM150/KM$117,0)</f>
        <v/>
      </c>
      <c r="MJ150" s="524">
        <f>IFERROR(KN150/KN$117,0)</f>
        <v/>
      </c>
      <c r="MK150" s="524">
        <f>IFERROR(KO150/KO$117,0)</f>
        <v/>
      </c>
      <c r="ML150" s="524">
        <f>IFERROR(KP150/KP$117,0)</f>
        <v/>
      </c>
      <c r="MM150" s="524">
        <f>IFERROR(KQ150/KQ$117,0)</f>
        <v/>
      </c>
      <c r="MN150" s="524">
        <f>IFERROR(KR150/KR$117,0)</f>
        <v/>
      </c>
      <c r="MO150" s="525">
        <f>IFERROR(KS150/KS$117,0)</f>
        <v/>
      </c>
      <c r="MP150" s="524">
        <f>IFERROR(KT150/KT$117,0)</f>
        <v/>
      </c>
      <c r="MQ150" s="524">
        <f>IFERROR(KU150/KU$117,0)</f>
        <v/>
      </c>
      <c r="MR150" s="524">
        <f>IFERROR(KV150/KV$117,0)</f>
        <v/>
      </c>
      <c r="MS150" s="524">
        <f>IFERROR(KW150/KW$117,0)</f>
        <v/>
      </c>
      <c r="MT150" s="524">
        <f>IFERROR(KX150/KX$117,0)</f>
        <v/>
      </c>
      <c r="MU150" s="524">
        <f>IFERROR(KY150/KY$117,0)</f>
        <v/>
      </c>
      <c r="MV150" s="524">
        <f>IFERROR(KZ150/KZ$117,0)</f>
        <v/>
      </c>
      <c r="MW150" s="524">
        <f>IFERROR(LA150/LA$117,0)</f>
        <v/>
      </c>
      <c r="MX150" s="524">
        <f>IFERROR(LB150/LB$117,0)</f>
        <v/>
      </c>
      <c r="MY150" s="524">
        <f>IFERROR(LC150/LC$117,0)</f>
        <v/>
      </c>
      <c r="MZ150" s="524">
        <f>IFERROR(LD150/LD$117,0)</f>
        <v/>
      </c>
      <c r="NA150" s="525">
        <f>IFERROR(LE150/LE$117,0)</f>
        <v/>
      </c>
      <c r="NB150" s="524">
        <f>IFERROR(LF150/LF$117,0)</f>
        <v/>
      </c>
      <c r="NC150" s="524">
        <f>IFERROR(LG150/LG$117,0)</f>
        <v/>
      </c>
      <c r="ND150" s="524">
        <f>IFERROR(LH150/LH$117,0)</f>
        <v/>
      </c>
      <c r="NE150" s="524">
        <f>IFERROR(LI150/LI$117,0)</f>
        <v/>
      </c>
      <c r="NF150" s="524">
        <f>IFERROR(LJ150/LJ$117,0)</f>
        <v/>
      </c>
      <c r="NG150" s="524">
        <f>IFERROR(LK150/LK$117,0)</f>
        <v/>
      </c>
      <c r="NH150" s="524">
        <f>IFERROR(LL150/LL$117,0)</f>
        <v/>
      </c>
      <c r="NI150" s="524">
        <f>IFERROR(LM150/LM$117,0)</f>
        <v/>
      </c>
      <c r="NJ150" s="524">
        <f>IFERROR(LN150/LN$117,0)</f>
        <v/>
      </c>
      <c r="NK150" s="524">
        <f>IFERROR(LO150/LO$117,0)</f>
        <v/>
      </c>
      <c r="NL150" s="524">
        <f>IFERROR(LP150/LP$117,0)</f>
        <v/>
      </c>
      <c r="NM150" s="525">
        <f>IFERROR(LQ150/LQ$117,0)</f>
        <v/>
      </c>
      <c r="NN150" s="524">
        <f>IFERROR(LR150/LR$117,0)</f>
        <v/>
      </c>
      <c r="NO150" s="524">
        <f>IFERROR(LS150/LS$117,0)</f>
        <v/>
      </c>
      <c r="NP150" s="524">
        <f>IFERROR(LT150/LT$117,0)</f>
        <v/>
      </c>
      <c r="NQ150" s="524">
        <f>IFERROR(LU150/LU$117,0)</f>
        <v/>
      </c>
      <c r="NR150" s="524">
        <f>IFERROR(LV150/LV$117,0)</f>
        <v/>
      </c>
      <c r="NS150" s="1756">
        <f>IFERROR(LW150/LW$117,0)</f>
        <v/>
      </c>
      <c r="NT150" s="524">
        <f>IFERROR(LX150/LX$117,0)</f>
        <v/>
      </c>
      <c r="NU150" s="524">
        <f>IFERROR(LY150/LY$117,0)</f>
        <v/>
      </c>
      <c r="NV150" s="524">
        <f>IFERROR(LZ150/LZ$117,0)</f>
        <v/>
      </c>
      <c r="NW150" s="524">
        <f>IFERROR(MA150/MA$117,0)</f>
        <v/>
      </c>
      <c r="NX150" s="524">
        <f>IFERROR(MB150/MB$117,0)</f>
        <v/>
      </c>
      <c r="NZ150" s="452">
        <f>LY150-LX150</f>
        <v/>
      </c>
      <c r="OA150" s="452">
        <f>LZ150-LY150</f>
        <v/>
      </c>
      <c r="OB150" s="452">
        <f>MA150-LZ150</f>
        <v/>
      </c>
      <c r="OC150" s="452">
        <f>MB150-LZ150</f>
        <v/>
      </c>
      <c r="OD150" s="1501" t="n"/>
      <c r="OE150" s="434" t="inlineStr">
        <is>
          <t>Variable expenses</t>
        </is>
      </c>
      <c r="OF150" s="434" t="inlineStr">
        <is>
          <t>Variable expenses</t>
        </is>
      </c>
      <c r="OG150" s="434" t="inlineStr">
        <is>
          <t>Variable expenses</t>
        </is>
      </c>
    </row>
    <row r="151" outlineLevel="2" ht="12" customFormat="1" customHeight="1" s="431">
      <c r="A151" s="1523" t="n"/>
      <c r="B151" s="1521" t="n"/>
      <c r="C151" s="768" t="inlineStr">
        <is>
          <t>Reimbursable exp - mc interchg &amp; switch fees</t>
        </is>
      </c>
      <c r="D151" s="771" t="n">
        <v>601105</v>
      </c>
      <c r="E151" s="771">
        <f>CONCATENATE(D151," - ",C151)</f>
        <v/>
      </c>
      <c r="F151" s="452">
        <f>'Income statement'!F151</f>
        <v/>
      </c>
      <c r="G151" s="452">
        <f>'Income statement'!G151</f>
        <v/>
      </c>
      <c r="H151" s="452">
        <f>'Income statement'!H151</f>
        <v/>
      </c>
      <c r="I151" s="452">
        <f>'Income statement'!I151</f>
        <v/>
      </c>
      <c r="J151" s="452">
        <f>'Income statement'!J151</f>
        <v/>
      </c>
      <c r="K151" s="452">
        <f>'Income statement'!K151</f>
        <v/>
      </c>
      <c r="L151" s="452">
        <f>'Income statement'!L151</f>
        <v/>
      </c>
      <c r="M151" s="452">
        <f>'Income statement'!M151</f>
        <v/>
      </c>
      <c r="N151" s="452">
        <f>'Income statement'!N151</f>
        <v/>
      </c>
      <c r="O151" s="452">
        <f>'Income statement'!O151</f>
        <v/>
      </c>
      <c r="P151" s="452">
        <f>'Income statement'!P151</f>
        <v/>
      </c>
      <c r="Q151" s="453">
        <f>'Income statement'!Q151</f>
        <v/>
      </c>
      <c r="R151" s="452">
        <f>'Income statement'!R151</f>
        <v/>
      </c>
      <c r="S151" s="452">
        <f>'Income statement'!S151</f>
        <v/>
      </c>
      <c r="T151" s="452">
        <f>'Income statement'!T151</f>
        <v/>
      </c>
      <c r="U151" s="452">
        <f>'Income statement'!U151</f>
        <v/>
      </c>
      <c r="V151" s="452">
        <f>'Income statement'!V151</f>
        <v/>
      </c>
      <c r="W151" s="452">
        <f>'Income statement'!W151</f>
        <v/>
      </c>
      <c r="X151" s="452">
        <f>'Income statement'!X151</f>
        <v/>
      </c>
      <c r="Y151" s="452">
        <f>'Income statement'!Y151</f>
        <v/>
      </c>
      <c r="Z151" s="452">
        <f>'Income statement'!Z151</f>
        <v/>
      </c>
      <c r="AA151" s="452">
        <f>'Income statement'!AA151</f>
        <v/>
      </c>
      <c r="AB151" s="452">
        <f>'Income statement'!AB151</f>
        <v/>
      </c>
      <c r="AC151" s="453">
        <f>'Income statement'!AC151</f>
        <v/>
      </c>
      <c r="AD151" s="452">
        <f>'Income statement'!AD151</f>
        <v/>
      </c>
      <c r="AE151" s="452">
        <f>'Income statement'!AE151</f>
        <v/>
      </c>
      <c r="AF151" s="452">
        <f>'Income statement'!AF151</f>
        <v/>
      </c>
      <c r="AG151" s="452">
        <f>'Income statement'!AG151</f>
        <v/>
      </c>
      <c r="AH151" s="452">
        <f>'Income statement'!AH151</f>
        <v/>
      </c>
      <c r="AI151" s="452">
        <f>'Income statement'!AI151</f>
        <v/>
      </c>
      <c r="AJ151" s="452">
        <f>'Income statement'!AJ151</f>
        <v/>
      </c>
      <c r="AK151" s="452">
        <f>'Income statement'!AK151</f>
        <v/>
      </c>
      <c r="AL151" s="452">
        <f>'Income statement'!AL151</f>
        <v/>
      </c>
      <c r="AM151" s="452">
        <f>'Income statement'!AM151</f>
        <v/>
      </c>
      <c r="AN151" s="452">
        <f>'Income statement'!AN151</f>
        <v/>
      </c>
      <c r="AO151" s="453">
        <f>'Income statement'!AO151</f>
        <v/>
      </c>
      <c r="AP151" s="452">
        <f>'Income statement'!AP151</f>
        <v/>
      </c>
      <c r="AQ151" s="452">
        <f>'Income statement'!AQ151</f>
        <v/>
      </c>
      <c r="AR151" s="452">
        <f>'Income statement'!AR151</f>
        <v/>
      </c>
      <c r="AS151" s="452">
        <f>'Income statement'!AS151</f>
        <v/>
      </c>
      <c r="AT151" s="452">
        <f>'Income statement'!AT151</f>
        <v/>
      </c>
      <c r="AU151" s="462">
        <f>'Income statement'!AU151</f>
        <v/>
      </c>
      <c r="AV151" s="452">
        <f>SUM(F151:Q151)</f>
        <v/>
      </c>
      <c r="AW151" s="452">
        <f>SUM(R151:AC151)</f>
        <v/>
      </c>
      <c r="AX151" s="452">
        <f>SUM(AD151:AO151)</f>
        <v/>
      </c>
      <c r="AY151" s="452">
        <f>SUM(AH151:AS151)</f>
        <v/>
      </c>
      <c r="AZ151" s="452">
        <f>SUM(AJ151:AU151)</f>
        <v/>
      </c>
      <c r="BB151" s="452">
        <f>SUMIFS('QofE Def adjustments'!F:F,'QofE Def adjustments'!$E:$E,'Adjusted IS'!$E151)</f>
        <v/>
      </c>
      <c r="BC151" s="452">
        <f>SUMIFS('QofE Def adjustments'!G:G,'QofE Def adjustments'!$E:$E,'Adjusted IS'!$E151)</f>
        <v/>
      </c>
      <c r="BD151" s="452">
        <f>SUMIFS('QofE Def adjustments'!H:H,'QofE Def adjustments'!$E:$E,'Adjusted IS'!$E151)</f>
        <v/>
      </c>
      <c r="BE151" s="452">
        <f>SUMIFS('QofE Def adjustments'!I:I,'QofE Def adjustments'!$E:$E,'Adjusted IS'!$E151)</f>
        <v/>
      </c>
      <c r="BF151" s="452">
        <f>SUMIFS('QofE Def adjustments'!J:J,'QofE Def adjustments'!$E:$E,'Adjusted IS'!$E151)</f>
        <v/>
      </c>
      <c r="BG151" s="452">
        <f>SUMIFS('QofE Def adjustments'!K:K,'QofE Def adjustments'!$E:$E,'Adjusted IS'!$E151)</f>
        <v/>
      </c>
      <c r="BH151" s="452">
        <f>SUMIFS('QofE Def adjustments'!L:L,'QofE Def adjustments'!$E:$E,'Adjusted IS'!$E151)</f>
        <v/>
      </c>
      <c r="BI151" s="452">
        <f>SUMIFS('QofE Def adjustments'!M:M,'QofE Def adjustments'!$E:$E,'Adjusted IS'!$E151)</f>
        <v/>
      </c>
      <c r="BJ151" s="452">
        <f>SUMIFS('QofE Def adjustments'!N:N,'QofE Def adjustments'!$E:$E,'Adjusted IS'!$E151)</f>
        <v/>
      </c>
      <c r="BK151" s="452">
        <f>SUMIFS('QofE Def adjustments'!O:O,'QofE Def adjustments'!$E:$E,'Adjusted IS'!$E151)</f>
        <v/>
      </c>
      <c r="BL151" s="452">
        <f>SUMIFS('QofE Def adjustments'!P:P,'QofE Def adjustments'!$E:$E,'Adjusted IS'!$E151)</f>
        <v/>
      </c>
      <c r="BM151" s="453">
        <f>SUMIFS('QofE Def adjustments'!Q:Q,'QofE Def adjustments'!$E:$E,'Adjusted IS'!$E151)</f>
        <v/>
      </c>
      <c r="BN151" s="452">
        <f>SUMIFS('QofE Def adjustments'!R:R,'QofE Def adjustments'!$E:$E,'Adjusted IS'!$E151)</f>
        <v/>
      </c>
      <c r="BO151" s="452">
        <f>SUMIFS('QofE Def adjustments'!S:S,'QofE Def adjustments'!$E:$E,'Adjusted IS'!$E151)</f>
        <v/>
      </c>
      <c r="BP151" s="452">
        <f>SUMIFS('QofE Def adjustments'!T:T,'QofE Def adjustments'!$E:$E,'Adjusted IS'!$E151)</f>
        <v/>
      </c>
      <c r="BQ151" s="452">
        <f>SUMIFS('QofE Def adjustments'!U:U,'QofE Def adjustments'!$E:$E,'Adjusted IS'!$E151)</f>
        <v/>
      </c>
      <c r="BR151" s="452">
        <f>SUMIFS('QofE Def adjustments'!V:V,'QofE Def adjustments'!$E:$E,'Adjusted IS'!$E151)</f>
        <v/>
      </c>
      <c r="BS151" s="452">
        <f>SUMIFS('QofE Def adjustments'!W:W,'QofE Def adjustments'!$E:$E,'Adjusted IS'!$E151)</f>
        <v/>
      </c>
      <c r="BT151" s="452">
        <f>SUMIFS('QofE Def adjustments'!X:X,'QofE Def adjustments'!$E:$E,'Adjusted IS'!$E151)</f>
        <v/>
      </c>
      <c r="BU151" s="452">
        <f>SUMIFS('QofE Def adjustments'!Y:Y,'QofE Def adjustments'!$E:$E,'Adjusted IS'!$E151)</f>
        <v/>
      </c>
      <c r="BV151" s="452">
        <f>SUMIFS('QofE Def adjustments'!Z:Z,'QofE Def adjustments'!$E:$E,'Adjusted IS'!$E151)</f>
        <v/>
      </c>
      <c r="BW151" s="452">
        <f>SUMIFS('QofE Def adjustments'!AA:AA,'QofE Def adjustments'!$E:$E,'Adjusted IS'!$E151)</f>
        <v/>
      </c>
      <c r="BX151" s="452">
        <f>SUMIFS('QofE Def adjustments'!AB:AB,'QofE Def adjustments'!$E:$E,'Adjusted IS'!$E151)</f>
        <v/>
      </c>
      <c r="BY151" s="453">
        <f>SUMIFS('QofE Def adjustments'!AC:AC,'QofE Def adjustments'!$E:$E,'Adjusted IS'!$E151)</f>
        <v/>
      </c>
      <c r="BZ151" s="452">
        <f>SUMIFS('QofE Def adjustments'!AD:AD,'QofE Def adjustments'!$E:$E,'Adjusted IS'!$E151)</f>
        <v/>
      </c>
      <c r="CA151" s="452">
        <f>SUMIFS('QofE Def adjustments'!AE:AE,'QofE Def adjustments'!$E:$E,'Adjusted IS'!$E151)</f>
        <v/>
      </c>
      <c r="CB151" s="452">
        <f>SUMIFS('QofE Def adjustments'!AF:AF,'QofE Def adjustments'!$E:$E,'Adjusted IS'!$E151)</f>
        <v/>
      </c>
      <c r="CC151" s="452">
        <f>SUMIFS('QofE Def adjustments'!AG:AG,'QofE Def adjustments'!$E:$E,'Adjusted IS'!$E151)</f>
        <v/>
      </c>
      <c r="CD151" s="452">
        <f>SUMIFS('QofE Def adjustments'!AH:AH,'QofE Def adjustments'!$E:$E,'Adjusted IS'!$E151)</f>
        <v/>
      </c>
      <c r="CE151" s="452">
        <f>SUMIFS('QofE Def adjustments'!AI:AI,'QofE Def adjustments'!$E:$E,'Adjusted IS'!$E151)</f>
        <v/>
      </c>
      <c r="CF151" s="452">
        <f>SUMIFS('QofE Def adjustments'!AJ:AJ,'QofE Def adjustments'!$E:$E,'Adjusted IS'!$E151)</f>
        <v/>
      </c>
      <c r="CG151" s="452">
        <f>SUMIFS('QofE Def adjustments'!AK:AK,'QofE Def adjustments'!$E:$E,'Adjusted IS'!$E151)</f>
        <v/>
      </c>
      <c r="CH151" s="452">
        <f>SUMIFS('QofE Def adjustments'!AL:AL,'QofE Def adjustments'!$E:$E,'Adjusted IS'!$E151)</f>
        <v/>
      </c>
      <c r="CI151" s="452">
        <f>SUMIFS('QofE Def adjustments'!AM:AM,'QofE Def adjustments'!$E:$E,'Adjusted IS'!$E151)</f>
        <v/>
      </c>
      <c r="CJ151" s="452">
        <f>SUMIFS('QofE Def adjustments'!AN:AN,'QofE Def adjustments'!$E:$E,'Adjusted IS'!$E151)</f>
        <v/>
      </c>
      <c r="CK151" s="453">
        <f>SUMIFS('QofE Def adjustments'!AO:AO,'QofE Def adjustments'!$E:$E,'Adjusted IS'!$E151)</f>
        <v/>
      </c>
      <c r="CL151" s="452">
        <f>SUMIFS('QofE Def adjustments'!AP:AP,'QofE Def adjustments'!$E:$E,'Adjusted IS'!$E151)</f>
        <v/>
      </c>
      <c r="CM151" s="452">
        <f>SUMIFS('QofE Def adjustments'!AQ:AQ,'QofE Def adjustments'!$E:$E,'Adjusted IS'!$E151)</f>
        <v/>
      </c>
      <c r="CN151" s="452">
        <f>SUMIFS('QofE Def adjustments'!AR:AR,'QofE Def adjustments'!$E:$E,'Adjusted IS'!$E151)</f>
        <v/>
      </c>
      <c r="CO151" s="452">
        <f>SUMIFS('QofE Def adjustments'!AS:AS,'QofE Def adjustments'!$E:$E,'Adjusted IS'!$E151)</f>
        <v/>
      </c>
      <c r="CP151" s="452">
        <f>SUMIFS('QofE Def adjustments'!AT:AT,'QofE Def adjustments'!$E:$E,'Adjusted IS'!$E151)</f>
        <v/>
      </c>
      <c r="CQ151" s="462">
        <f>SUMIFS('QofE Def adjustments'!AU:AU,'QofE Def adjustments'!$E:$E,'Adjusted IS'!$E151)</f>
        <v/>
      </c>
      <c r="CR151" s="452">
        <f>SUM(BB151:BM151)</f>
        <v/>
      </c>
      <c r="CS151" s="452">
        <f>SUM(BN151:BY151)</f>
        <v/>
      </c>
      <c r="CT151" s="452">
        <f>SUM(BZ151:CK151)</f>
        <v/>
      </c>
      <c r="CU151" s="452">
        <f>SUM(CD151:CO151)</f>
        <v/>
      </c>
      <c r="CV151" s="452">
        <f>SUM(CF151:CQ151)</f>
        <v/>
      </c>
      <c r="CX151" s="452">
        <f>SUM(BB151,F151)</f>
        <v/>
      </c>
      <c r="CY151" s="452">
        <f>SUM(BC151,G151)</f>
        <v/>
      </c>
      <c r="CZ151" s="452">
        <f>SUM(BD151,H151)</f>
        <v/>
      </c>
      <c r="DA151" s="452">
        <f>SUM(BE151,I151)</f>
        <v/>
      </c>
      <c r="DB151" s="452">
        <f>SUM(BF151,J151)</f>
        <v/>
      </c>
      <c r="DC151" s="452">
        <f>SUM(BG151,K151)</f>
        <v/>
      </c>
      <c r="DD151" s="452">
        <f>SUM(BH151,L151)</f>
        <v/>
      </c>
      <c r="DE151" s="452">
        <f>SUM(BI151,M151)</f>
        <v/>
      </c>
      <c r="DF151" s="452">
        <f>SUM(BJ151,N151)</f>
        <v/>
      </c>
      <c r="DG151" s="452">
        <f>SUM(BK151,O151)</f>
        <v/>
      </c>
      <c r="DH151" s="452">
        <f>SUM(BL151,P151)</f>
        <v/>
      </c>
      <c r="DI151" s="453">
        <f>SUM(BM151,Q151)</f>
        <v/>
      </c>
      <c r="DJ151" s="452">
        <f>SUM(BN151,R151)</f>
        <v/>
      </c>
      <c r="DK151" s="452">
        <f>SUM(BO151,S151)</f>
        <v/>
      </c>
      <c r="DL151" s="452">
        <f>SUM(BP151,T151)</f>
        <v/>
      </c>
      <c r="DM151" s="452">
        <f>SUM(BQ151,U151)</f>
        <v/>
      </c>
      <c r="DN151" s="452">
        <f>SUM(BR151,V151)</f>
        <v/>
      </c>
      <c r="DO151" s="452">
        <f>SUM(BS151,W151)</f>
        <v/>
      </c>
      <c r="DP151" s="452">
        <f>SUM(BT151,X151)</f>
        <v/>
      </c>
      <c r="DQ151" s="452">
        <f>SUM(BU151,Y151)</f>
        <v/>
      </c>
      <c r="DR151" s="452">
        <f>SUM(BV151,Z151)</f>
        <v/>
      </c>
      <c r="DS151" s="452">
        <f>SUM(BW151,AA151)</f>
        <v/>
      </c>
      <c r="DT151" s="452">
        <f>SUM(BX151,AB151)</f>
        <v/>
      </c>
      <c r="DU151" s="453">
        <f>SUM(BY151,AC151)</f>
        <v/>
      </c>
      <c r="DV151" s="452">
        <f>SUM(BZ151,AD151)</f>
        <v/>
      </c>
      <c r="DW151" s="452">
        <f>SUM(CA151,AE151)</f>
        <v/>
      </c>
      <c r="DX151" s="452">
        <f>SUM(CB151,AF151)</f>
        <v/>
      </c>
      <c r="DY151" s="452">
        <f>SUM(CC151,AG151)</f>
        <v/>
      </c>
      <c r="DZ151" s="452">
        <f>SUM(CD151,AH151)</f>
        <v/>
      </c>
      <c r="EA151" s="452">
        <f>SUM(CE151,AI151)</f>
        <v/>
      </c>
      <c r="EB151" s="452">
        <f>SUM(CF151,AJ151)</f>
        <v/>
      </c>
      <c r="EC151" s="452">
        <f>SUM(CG151,AK151)</f>
        <v/>
      </c>
      <c r="ED151" s="452">
        <f>SUM(CH151,AL151)</f>
        <v/>
      </c>
      <c r="EE151" s="452">
        <f>SUM(CI151,AM151)</f>
        <v/>
      </c>
      <c r="EF151" s="452">
        <f>SUM(CJ151,AN151)</f>
        <v/>
      </c>
      <c r="EG151" s="453">
        <f>SUM(CK151,AO151)</f>
        <v/>
      </c>
      <c r="EH151" s="452">
        <f>SUM(CL151,AP151)</f>
        <v/>
      </c>
      <c r="EI151" s="452">
        <f>SUM(CM151,AQ151)</f>
        <v/>
      </c>
      <c r="EJ151" s="452">
        <f>SUM(CN151,AR151)</f>
        <v/>
      </c>
      <c r="EK151" s="452">
        <f>SUM(CO151,AS151)</f>
        <v/>
      </c>
      <c r="EL151" s="452">
        <f>SUM(CP151,AT151)</f>
        <v/>
      </c>
      <c r="EM151" s="462">
        <f>SUM(CQ151,AU151)</f>
        <v/>
      </c>
      <c r="EN151" s="452">
        <f>SUM(CX151:DI151)</f>
        <v/>
      </c>
      <c r="EO151" s="452">
        <f>SUM(DJ151:DU151)</f>
        <v/>
      </c>
      <c r="EP151" s="452">
        <f>SUM(DV151:EG151)</f>
        <v/>
      </c>
      <c r="EQ151" s="452">
        <f>SUM(DZ151:EK151)</f>
        <v/>
      </c>
      <c r="ER151" s="452">
        <f>SUM(EB151:EM151)</f>
        <v/>
      </c>
      <c r="ET151" s="452">
        <f>SUMIFS('QofE DD adjustments'!F:F,'QofE DD adjustments'!$E:$E,'Adjusted IS'!$E151)</f>
        <v/>
      </c>
      <c r="EU151" s="452">
        <f>SUMIFS('QofE DD adjustments'!G:G,'QofE DD adjustments'!$E:$E,'Adjusted IS'!$E151)</f>
        <v/>
      </c>
      <c r="EV151" s="452">
        <f>SUMIFS('QofE DD adjustments'!H:H,'QofE DD adjustments'!$E:$E,'Adjusted IS'!$E151)</f>
        <v/>
      </c>
      <c r="EW151" s="452">
        <f>SUMIFS('QofE DD adjustments'!I:I,'QofE DD adjustments'!$E:$E,'Adjusted IS'!$E151)</f>
        <v/>
      </c>
      <c r="EX151" s="452">
        <f>SUMIFS('QofE DD adjustments'!J:J,'QofE DD adjustments'!$E:$E,'Adjusted IS'!$E151)</f>
        <v/>
      </c>
      <c r="EY151" s="452">
        <f>SUMIFS('QofE DD adjustments'!K:K,'QofE DD adjustments'!$E:$E,'Adjusted IS'!$E151)</f>
        <v/>
      </c>
      <c r="EZ151" s="452">
        <f>SUMIFS('QofE DD adjustments'!L:L,'QofE DD adjustments'!$E:$E,'Adjusted IS'!$E151)</f>
        <v/>
      </c>
      <c r="FA151" s="452">
        <f>SUMIFS('QofE DD adjustments'!M:M,'QofE DD adjustments'!$E:$E,'Adjusted IS'!$E151)</f>
        <v/>
      </c>
      <c r="FB151" s="452">
        <f>SUMIFS('QofE DD adjustments'!N:N,'QofE DD adjustments'!$E:$E,'Adjusted IS'!$E151)</f>
        <v/>
      </c>
      <c r="FC151" s="452">
        <f>SUMIFS('QofE DD adjustments'!O:O,'QofE DD adjustments'!$E:$E,'Adjusted IS'!$E151)</f>
        <v/>
      </c>
      <c r="FD151" s="452">
        <f>SUMIFS('QofE DD adjustments'!P:P,'QofE DD adjustments'!$E:$E,'Adjusted IS'!$E151)</f>
        <v/>
      </c>
      <c r="FE151" s="453">
        <f>SUMIFS('QofE DD adjustments'!Q:Q,'QofE DD adjustments'!$E:$E,'Adjusted IS'!$E151)</f>
        <v/>
      </c>
      <c r="FF151" s="452">
        <f>SUMIFS('QofE DD adjustments'!R:R,'QofE DD adjustments'!$E:$E,'Adjusted IS'!$E151)</f>
        <v/>
      </c>
      <c r="FG151" s="452">
        <f>SUMIFS('QofE DD adjustments'!S:S,'QofE DD adjustments'!$E:$E,'Adjusted IS'!$E151)</f>
        <v/>
      </c>
      <c r="FH151" s="452">
        <f>SUMIFS('QofE DD adjustments'!T:T,'QofE DD adjustments'!$E:$E,'Adjusted IS'!$E151)</f>
        <v/>
      </c>
      <c r="FI151" s="452">
        <f>SUMIFS('QofE DD adjustments'!U:U,'QofE DD adjustments'!$E:$E,'Adjusted IS'!$E151)</f>
        <v/>
      </c>
      <c r="FJ151" s="452">
        <f>SUMIFS('QofE DD adjustments'!V:V,'QofE DD adjustments'!$E:$E,'Adjusted IS'!$E151)</f>
        <v/>
      </c>
      <c r="FK151" s="452">
        <f>SUMIFS('QofE DD adjustments'!W:W,'QofE DD adjustments'!$E:$E,'Adjusted IS'!$E151)</f>
        <v/>
      </c>
      <c r="FL151" s="452">
        <f>SUMIFS('QofE DD adjustments'!X:X,'QofE DD adjustments'!$E:$E,'Adjusted IS'!$E151)</f>
        <v/>
      </c>
      <c r="FM151" s="452">
        <f>SUMIFS('QofE DD adjustments'!Y:Y,'QofE DD adjustments'!$E:$E,'Adjusted IS'!$E151)</f>
        <v/>
      </c>
      <c r="FN151" s="452">
        <f>SUMIFS('QofE DD adjustments'!Z:Z,'QofE DD adjustments'!$E:$E,'Adjusted IS'!$E151)</f>
        <v/>
      </c>
      <c r="FO151" s="452">
        <f>SUMIFS('QofE DD adjustments'!AA:AA,'QofE DD adjustments'!$E:$E,'Adjusted IS'!$E151)</f>
        <v/>
      </c>
      <c r="FP151" s="452">
        <f>SUMIFS('QofE DD adjustments'!AB:AB,'QofE DD adjustments'!$E:$E,'Adjusted IS'!$E151)</f>
        <v/>
      </c>
      <c r="FQ151" s="453">
        <f>SUMIFS('QofE DD adjustments'!AC:AC,'QofE DD adjustments'!$E:$E,'Adjusted IS'!$E151)</f>
        <v/>
      </c>
      <c r="FR151" s="452">
        <f>SUMIFS('QofE DD adjustments'!AD:AD,'QofE DD adjustments'!$E:$E,'Adjusted IS'!$E151)</f>
        <v/>
      </c>
      <c r="FS151" s="452">
        <f>SUMIFS('QofE DD adjustments'!AE:AE,'QofE DD adjustments'!$E:$E,'Adjusted IS'!$E151)</f>
        <v/>
      </c>
      <c r="FT151" s="452">
        <f>SUMIFS('QofE DD adjustments'!AF:AF,'QofE DD adjustments'!$E:$E,'Adjusted IS'!$E151)</f>
        <v/>
      </c>
      <c r="FU151" s="452">
        <f>SUMIFS('QofE DD adjustments'!AG:AG,'QofE DD adjustments'!$E:$E,'Adjusted IS'!$E151)</f>
        <v/>
      </c>
      <c r="FV151" s="452">
        <f>SUMIFS('QofE DD adjustments'!AH:AH,'QofE DD adjustments'!$E:$E,'Adjusted IS'!$E151)</f>
        <v/>
      </c>
      <c r="FW151" s="452">
        <f>SUMIFS('QofE DD adjustments'!AI:AI,'QofE DD adjustments'!$E:$E,'Adjusted IS'!$E151)</f>
        <v/>
      </c>
      <c r="FX151" s="452">
        <f>SUMIFS('QofE DD adjustments'!AJ:AJ,'QofE DD adjustments'!$E:$E,'Adjusted IS'!$E151)</f>
        <v/>
      </c>
      <c r="FY151" s="452">
        <f>SUMIFS('QofE DD adjustments'!AK:AK,'QofE DD adjustments'!$E:$E,'Adjusted IS'!$E151)</f>
        <v/>
      </c>
      <c r="FZ151" s="452">
        <f>SUMIFS('QofE DD adjustments'!AL:AL,'QofE DD adjustments'!$E:$E,'Adjusted IS'!$E151)</f>
        <v/>
      </c>
      <c r="GA151" s="452">
        <f>SUMIFS('QofE DD adjustments'!AM:AM,'QofE DD adjustments'!$E:$E,'Adjusted IS'!$E151)</f>
        <v/>
      </c>
      <c r="GB151" s="452">
        <f>SUMIFS('QofE DD adjustments'!AN:AN,'QofE DD adjustments'!$E:$E,'Adjusted IS'!$E151)</f>
        <v/>
      </c>
      <c r="GC151" s="453">
        <f>SUMIFS('QofE DD adjustments'!AO:AO,'QofE DD adjustments'!$E:$E,'Adjusted IS'!$E151)</f>
        <v/>
      </c>
      <c r="GD151" s="452">
        <f>SUMIFS('QofE DD adjustments'!AP:AP,'QofE DD adjustments'!$E:$E,'Adjusted IS'!$E151)</f>
        <v/>
      </c>
      <c r="GE151" s="452">
        <f>SUMIFS('QofE DD adjustments'!AQ:AQ,'QofE DD adjustments'!$E:$E,'Adjusted IS'!$E151)</f>
        <v/>
      </c>
      <c r="GF151" s="452">
        <f>SUMIFS('QofE DD adjustments'!AR:AR,'QofE DD adjustments'!$E:$E,'Adjusted IS'!$E151)</f>
        <v/>
      </c>
      <c r="GG151" s="452">
        <f>SUMIFS('QofE DD adjustments'!AS:AS,'QofE DD adjustments'!$E:$E,'Adjusted IS'!$E151)</f>
        <v/>
      </c>
      <c r="GH151" s="452">
        <f>SUMIFS('QofE DD adjustments'!AT:AT,'QofE DD adjustments'!$E:$E,'Adjusted IS'!$E151)</f>
        <v/>
      </c>
      <c r="GI151" s="462">
        <f>SUMIFS('QofE DD adjustments'!AU:AU,'QofE DD adjustments'!$E:$E,'Adjusted IS'!$E151)</f>
        <v/>
      </c>
      <c r="GJ151" s="452">
        <f>SUM(ET151:FE151)</f>
        <v/>
      </c>
      <c r="GK151" s="452">
        <f>SUM(FF151:FQ151)</f>
        <v/>
      </c>
      <c r="GL151" s="452">
        <f>SUM(FR151:GC151)</f>
        <v/>
      </c>
      <c r="GM151" s="452">
        <f>SUM(FV151:GG151)</f>
        <v/>
      </c>
      <c r="GN151" s="452">
        <f>SUM(FX151:GI151)</f>
        <v/>
      </c>
      <c r="GP151" s="452">
        <f>SUM(ET151,CX151)</f>
        <v/>
      </c>
      <c r="GQ151" s="452">
        <f>SUM(EU151,CY151)</f>
        <v/>
      </c>
      <c r="GR151" s="452">
        <f>SUM(EV151,CZ151)</f>
        <v/>
      </c>
      <c r="GS151" s="452">
        <f>SUM(EW151,DA151)</f>
        <v/>
      </c>
      <c r="GT151" s="452">
        <f>SUM(EX151,DB151)</f>
        <v/>
      </c>
      <c r="GU151" s="452">
        <f>SUM(EY151,DC151)</f>
        <v/>
      </c>
      <c r="GV151" s="452">
        <f>SUM(EZ151,DD151)</f>
        <v/>
      </c>
      <c r="GW151" s="452">
        <f>SUM(FA151,DE151)</f>
        <v/>
      </c>
      <c r="GX151" s="452">
        <f>SUM(FB151,DF151)</f>
        <v/>
      </c>
      <c r="GY151" s="452">
        <f>SUM(FC151,DG151)</f>
        <v/>
      </c>
      <c r="GZ151" s="452">
        <f>SUM(FD151,DH151)</f>
        <v/>
      </c>
      <c r="HA151" s="453">
        <f>SUM(FE151,DI151)</f>
        <v/>
      </c>
      <c r="HB151" s="452">
        <f>SUM(FF151,DJ151)</f>
        <v/>
      </c>
      <c r="HC151" s="452">
        <f>SUM(FG151,DK151)</f>
        <v/>
      </c>
      <c r="HD151" s="452">
        <f>SUM(FH151,DL151)</f>
        <v/>
      </c>
      <c r="HE151" s="452">
        <f>SUM(FI151,DM151)</f>
        <v/>
      </c>
      <c r="HF151" s="452">
        <f>SUM(FJ151,DN151)</f>
        <v/>
      </c>
      <c r="HG151" s="452">
        <f>SUM(FK151,DO151)</f>
        <v/>
      </c>
      <c r="HH151" s="452">
        <f>SUM(FL151,DP151)</f>
        <v/>
      </c>
      <c r="HI151" s="452">
        <f>SUM(FM151,DQ151)</f>
        <v/>
      </c>
      <c r="HJ151" s="452">
        <f>SUM(FN151,DR151)</f>
        <v/>
      </c>
      <c r="HK151" s="452">
        <f>SUM(FO151,DS151)</f>
        <v/>
      </c>
      <c r="HL151" s="452">
        <f>SUM(FP151,DT151)</f>
        <v/>
      </c>
      <c r="HM151" s="453">
        <f>SUM(FQ151,DU151)</f>
        <v/>
      </c>
      <c r="HN151" s="452">
        <f>SUM(FR151,DV151)</f>
        <v/>
      </c>
      <c r="HO151" s="452">
        <f>SUM(FS151,DW151)</f>
        <v/>
      </c>
      <c r="HP151" s="452">
        <f>SUM(FT151,DX151)</f>
        <v/>
      </c>
      <c r="HQ151" s="452">
        <f>SUM(FU151,DY151)</f>
        <v/>
      </c>
      <c r="HR151" s="452">
        <f>SUM(FV151,DZ151)</f>
        <v/>
      </c>
      <c r="HS151" s="452">
        <f>SUM(FW151,EA151)</f>
        <v/>
      </c>
      <c r="HT151" s="452">
        <f>SUM(FX151,EB151)</f>
        <v/>
      </c>
      <c r="HU151" s="452">
        <f>SUM(FY151,EC151)</f>
        <v/>
      </c>
      <c r="HV151" s="452">
        <f>SUM(FZ151,ED151)</f>
        <v/>
      </c>
      <c r="HW151" s="452">
        <f>SUM(GA151,EE151)</f>
        <v/>
      </c>
      <c r="HX151" s="452">
        <f>SUM(GB151,EF151)</f>
        <v/>
      </c>
      <c r="HY151" s="453">
        <f>SUM(GC151,EG151)</f>
        <v/>
      </c>
      <c r="HZ151" s="452">
        <f>SUM(GD151,EH151)</f>
        <v/>
      </c>
      <c r="IA151" s="452">
        <f>SUM(GE151,EI151)</f>
        <v/>
      </c>
      <c r="IB151" s="452">
        <f>SUM(GF151,EJ151)</f>
        <v/>
      </c>
      <c r="IC151" s="452">
        <f>SUM(GG151,EK151)</f>
        <v/>
      </c>
      <c r="ID151" s="452">
        <f>SUM(GH151,EL151)</f>
        <v/>
      </c>
      <c r="IE151" s="462">
        <f>SUM(GI151,EM151)</f>
        <v/>
      </c>
      <c r="IF151" s="452">
        <f>SUM(GP151:HA151)</f>
        <v/>
      </c>
      <c r="IG151" s="452">
        <f>SUM(HB151:HM151)</f>
        <v/>
      </c>
      <c r="IH151" s="452">
        <f>SUM(HN151:HY151)</f>
        <v/>
      </c>
      <c r="II151" s="452">
        <f>SUM(HR151:IC151)</f>
        <v/>
      </c>
      <c r="IJ151" s="452">
        <f>SUM(HT151:IE151)</f>
        <v/>
      </c>
      <c r="IL151" s="452">
        <f>SUMIFS('QofE PF adjustments'!F:F,'QofE PF adjustments'!$E:$E,'Adjusted IS'!$E151)</f>
        <v/>
      </c>
      <c r="IM151" s="452">
        <f>SUMIFS('QofE PF adjustments'!G:G,'QofE PF adjustments'!$E:$E,'Adjusted IS'!$E151)</f>
        <v/>
      </c>
      <c r="IN151" s="452">
        <f>SUMIFS('QofE PF adjustments'!H:H,'QofE PF adjustments'!$E:$E,'Adjusted IS'!$E151)</f>
        <v/>
      </c>
      <c r="IO151" s="452">
        <f>SUMIFS('QofE PF adjustments'!I:I,'QofE PF adjustments'!$E:$E,'Adjusted IS'!$E151)</f>
        <v/>
      </c>
      <c r="IP151" s="452">
        <f>SUMIFS('QofE PF adjustments'!J:J,'QofE PF adjustments'!$E:$E,'Adjusted IS'!$E151)</f>
        <v/>
      </c>
      <c r="IQ151" s="452">
        <f>SUMIFS('QofE PF adjustments'!K:K,'QofE PF adjustments'!$E:$E,'Adjusted IS'!$E151)</f>
        <v/>
      </c>
      <c r="IR151" s="452">
        <f>SUMIFS('QofE PF adjustments'!L:L,'QofE PF adjustments'!$E:$E,'Adjusted IS'!$E151)</f>
        <v/>
      </c>
      <c r="IS151" s="452">
        <f>SUMIFS('QofE PF adjustments'!M:M,'QofE PF adjustments'!$E:$E,'Adjusted IS'!$E151)</f>
        <v/>
      </c>
      <c r="IT151" s="452">
        <f>SUMIFS('QofE PF adjustments'!N:N,'QofE PF adjustments'!$E:$E,'Adjusted IS'!$E151)</f>
        <v/>
      </c>
      <c r="IU151" s="452">
        <f>SUMIFS('QofE PF adjustments'!O:O,'QofE PF adjustments'!$E:$E,'Adjusted IS'!$E151)</f>
        <v/>
      </c>
      <c r="IV151" s="452">
        <f>SUMIFS('QofE PF adjustments'!P:P,'QofE PF adjustments'!$E:$E,'Adjusted IS'!$E151)</f>
        <v/>
      </c>
      <c r="IW151" s="453">
        <f>SUMIFS('QofE PF adjustments'!Q:Q,'QofE PF adjustments'!$E:$E,'Adjusted IS'!$E151)</f>
        <v/>
      </c>
      <c r="IX151" s="452">
        <f>SUMIFS('QofE PF adjustments'!R:R,'QofE PF adjustments'!$E:$E,'Adjusted IS'!$E151)</f>
        <v/>
      </c>
      <c r="IY151" s="452">
        <f>SUMIFS('QofE PF adjustments'!S:S,'QofE PF adjustments'!$E:$E,'Adjusted IS'!$E151)</f>
        <v/>
      </c>
      <c r="IZ151" s="452">
        <f>SUMIFS('QofE PF adjustments'!T:T,'QofE PF adjustments'!$E:$E,'Adjusted IS'!$E151)</f>
        <v/>
      </c>
      <c r="JA151" s="452">
        <f>SUMIFS('QofE PF adjustments'!U:U,'QofE PF adjustments'!$E:$E,'Adjusted IS'!$E151)</f>
        <v/>
      </c>
      <c r="JB151" s="452">
        <f>SUMIFS('QofE PF adjustments'!V:V,'QofE PF adjustments'!$E:$E,'Adjusted IS'!$E151)</f>
        <v/>
      </c>
      <c r="JC151" s="452">
        <f>SUMIFS('QofE PF adjustments'!W:W,'QofE PF adjustments'!$E:$E,'Adjusted IS'!$E151)</f>
        <v/>
      </c>
      <c r="JD151" s="452">
        <f>SUMIFS('QofE PF adjustments'!X:X,'QofE PF adjustments'!$E:$E,'Adjusted IS'!$E151)</f>
        <v/>
      </c>
      <c r="JE151" s="452">
        <f>SUMIFS('QofE PF adjustments'!Y:Y,'QofE PF adjustments'!$E:$E,'Adjusted IS'!$E151)</f>
        <v/>
      </c>
      <c r="JF151" s="452">
        <f>SUMIFS('QofE PF adjustments'!Z:Z,'QofE PF adjustments'!$E:$E,'Adjusted IS'!$E151)</f>
        <v/>
      </c>
      <c r="JG151" s="452">
        <f>SUMIFS('QofE PF adjustments'!AA:AA,'QofE PF adjustments'!$E:$E,'Adjusted IS'!$E151)</f>
        <v/>
      </c>
      <c r="JH151" s="452">
        <f>SUMIFS('QofE PF adjustments'!AB:AB,'QofE PF adjustments'!$E:$E,'Adjusted IS'!$E151)</f>
        <v/>
      </c>
      <c r="JI151" s="453">
        <f>SUMIFS('QofE PF adjustments'!AC:AC,'QofE PF adjustments'!$E:$E,'Adjusted IS'!$E151)</f>
        <v/>
      </c>
      <c r="JJ151" s="452">
        <f>SUMIFS('QofE PF adjustments'!AD:AD,'QofE PF adjustments'!$E:$E,'Adjusted IS'!$E151)</f>
        <v/>
      </c>
      <c r="JK151" s="452">
        <f>SUMIFS('QofE PF adjustments'!AE:AE,'QofE PF adjustments'!$E:$E,'Adjusted IS'!$E151)</f>
        <v/>
      </c>
      <c r="JL151" s="452">
        <f>SUMIFS('QofE PF adjustments'!AF:AF,'QofE PF adjustments'!$E:$E,'Adjusted IS'!$E151)</f>
        <v/>
      </c>
      <c r="JM151" s="452">
        <f>SUMIFS('QofE PF adjustments'!AG:AG,'QofE PF adjustments'!$E:$E,'Adjusted IS'!$E151)</f>
        <v/>
      </c>
      <c r="JN151" s="452">
        <f>SUMIFS('QofE PF adjustments'!AH:AH,'QofE PF adjustments'!$E:$E,'Adjusted IS'!$E151)</f>
        <v/>
      </c>
      <c r="JO151" s="452">
        <f>SUMIFS('QofE PF adjustments'!AI:AI,'QofE PF adjustments'!$E:$E,'Adjusted IS'!$E151)</f>
        <v/>
      </c>
      <c r="JP151" s="452">
        <f>SUMIFS('QofE PF adjustments'!AJ:AJ,'QofE PF adjustments'!$E:$E,'Adjusted IS'!$E151)</f>
        <v/>
      </c>
      <c r="JQ151" s="452">
        <f>SUMIFS('QofE PF adjustments'!AK:AK,'QofE PF adjustments'!$E:$E,'Adjusted IS'!$E151)</f>
        <v/>
      </c>
      <c r="JR151" s="452">
        <f>SUMIFS('QofE PF adjustments'!AL:AL,'QofE PF adjustments'!$E:$E,'Adjusted IS'!$E151)</f>
        <v/>
      </c>
      <c r="JS151" s="452">
        <f>SUMIFS('QofE PF adjustments'!AM:AM,'QofE PF adjustments'!$E:$E,'Adjusted IS'!$E151)</f>
        <v/>
      </c>
      <c r="JT151" s="452">
        <f>SUMIFS('QofE PF adjustments'!AN:AN,'QofE PF adjustments'!$E:$E,'Adjusted IS'!$E151)</f>
        <v/>
      </c>
      <c r="JU151" s="453">
        <f>SUMIFS('QofE PF adjustments'!AO:AO,'QofE PF adjustments'!$E:$E,'Adjusted IS'!$E151)</f>
        <v/>
      </c>
      <c r="JV151" s="452">
        <f>SUMIFS('QofE PF adjustments'!AP:AP,'QofE PF adjustments'!$E:$E,'Adjusted IS'!$E151)</f>
        <v/>
      </c>
      <c r="JW151" s="452">
        <f>SUMIFS('QofE PF adjustments'!AQ:AQ,'QofE PF adjustments'!$E:$E,'Adjusted IS'!$E151)</f>
        <v/>
      </c>
      <c r="JX151" s="452">
        <f>SUMIFS('QofE PF adjustments'!AR:AR,'QofE PF adjustments'!$E:$E,'Adjusted IS'!$E151)</f>
        <v/>
      </c>
      <c r="JY151" s="452">
        <f>SUMIFS('QofE PF adjustments'!AS:AS,'QofE PF adjustments'!$E:$E,'Adjusted IS'!$E151)</f>
        <v/>
      </c>
      <c r="JZ151" s="452">
        <f>SUMIFS('QofE PF adjustments'!AT:AT,'QofE PF adjustments'!$E:$E,'Adjusted IS'!$E151)</f>
        <v/>
      </c>
      <c r="KA151" s="462">
        <f>SUMIFS('QofE PF adjustments'!AU:AU,'QofE PF adjustments'!$E:$E,'Adjusted IS'!$E151)</f>
        <v/>
      </c>
      <c r="KB151" s="452">
        <f>SUM(IL151:IW151)</f>
        <v/>
      </c>
      <c r="KC151" s="452">
        <f>SUM(IX151:JI151)</f>
        <v/>
      </c>
      <c r="KD151" s="452">
        <f>SUM(JJ151:JU151)</f>
        <v/>
      </c>
      <c r="KE151" s="452">
        <f>SUM(JN151:JY151)</f>
        <v/>
      </c>
      <c r="KF151" s="452">
        <f>SUM(JP151:KA151)</f>
        <v/>
      </c>
      <c r="KH151" s="452">
        <f>SUM(IL151,GP151)</f>
        <v/>
      </c>
      <c r="KI151" s="452">
        <f>SUM(IM151,GQ151)</f>
        <v/>
      </c>
      <c r="KJ151" s="452">
        <f>SUM(IN151,GR151)</f>
        <v/>
      </c>
      <c r="KK151" s="452">
        <f>SUM(IO151,GS151)</f>
        <v/>
      </c>
      <c r="KL151" s="452">
        <f>SUM(IP151,GT151)</f>
        <v/>
      </c>
      <c r="KM151" s="452">
        <f>SUM(IQ151,GU151)</f>
        <v/>
      </c>
      <c r="KN151" s="452">
        <f>SUM(IR151,GV151)</f>
        <v/>
      </c>
      <c r="KO151" s="452">
        <f>SUM(IS151,GW151)</f>
        <v/>
      </c>
      <c r="KP151" s="452">
        <f>SUM(IT151,GX151)</f>
        <v/>
      </c>
      <c r="KQ151" s="452">
        <f>SUM(IU151,GY151)</f>
        <v/>
      </c>
      <c r="KR151" s="452">
        <f>SUM(IV151,GZ151)</f>
        <v/>
      </c>
      <c r="KS151" s="453">
        <f>SUM(IW151,HA151)</f>
        <v/>
      </c>
      <c r="KT151" s="452">
        <f>SUM(IX151,HB151)</f>
        <v/>
      </c>
      <c r="KU151" s="452">
        <f>SUM(IY151,HC151)</f>
        <v/>
      </c>
      <c r="KV151" s="452">
        <f>SUM(IZ151,HD151)</f>
        <v/>
      </c>
      <c r="KW151" s="452">
        <f>SUM(JA151,HE151)</f>
        <v/>
      </c>
      <c r="KX151" s="452">
        <f>SUM(JB151,HF151)</f>
        <v/>
      </c>
      <c r="KY151" s="452">
        <f>SUM(JC151,HG151)</f>
        <v/>
      </c>
      <c r="KZ151" s="452">
        <f>SUM(JD151,HH151)</f>
        <v/>
      </c>
      <c r="LA151" s="452">
        <f>SUM(JE151,HI151)</f>
        <v/>
      </c>
      <c r="LB151" s="452">
        <f>SUM(JF151,HJ151)</f>
        <v/>
      </c>
      <c r="LC151" s="452">
        <f>SUM(JG151,HK151)</f>
        <v/>
      </c>
      <c r="LD151" s="452">
        <f>SUM(JH151,HL151)</f>
        <v/>
      </c>
      <c r="LE151" s="453">
        <f>SUM(JI151,HM151)</f>
        <v/>
      </c>
      <c r="LF151" s="452">
        <f>SUM(JJ151,HN151)</f>
        <v/>
      </c>
      <c r="LG151" s="452">
        <f>SUM(JK151,HO151)</f>
        <v/>
      </c>
      <c r="LH151" s="452">
        <f>SUM(JL151,HP151)</f>
        <v/>
      </c>
      <c r="LI151" s="452">
        <f>SUM(JM151,HQ151)</f>
        <v/>
      </c>
      <c r="LJ151" s="452">
        <f>SUM(JN151,HR151)</f>
        <v/>
      </c>
      <c r="LK151" s="452">
        <f>SUM(JO151,HS151)</f>
        <v/>
      </c>
      <c r="LL151" s="452">
        <f>SUM(JP151,HT151)</f>
        <v/>
      </c>
      <c r="LM151" s="452">
        <f>SUM(JQ151,HU151)</f>
        <v/>
      </c>
      <c r="LN151" s="452">
        <f>SUM(JR151,HV151)</f>
        <v/>
      </c>
      <c r="LO151" s="452">
        <f>SUM(JS151,HW151)</f>
        <v/>
      </c>
      <c r="LP151" s="452">
        <f>SUM(JT151,HX151)</f>
        <v/>
      </c>
      <c r="LQ151" s="453">
        <f>SUM(JU151,HY151)</f>
        <v/>
      </c>
      <c r="LR151" s="452">
        <f>SUM(JV151,HZ151)</f>
        <v/>
      </c>
      <c r="LS151" s="452">
        <f>SUM(JW151,IA151)</f>
        <v/>
      </c>
      <c r="LT151" s="452">
        <f>SUM(JX151,IB151)</f>
        <v/>
      </c>
      <c r="LU151" s="452">
        <f>SUM(JY151,IC151)</f>
        <v/>
      </c>
      <c r="LV151" s="452">
        <f>SUM(JZ151,ID151)</f>
        <v/>
      </c>
      <c r="LW151" s="462">
        <f>SUM(KA151,IE151)</f>
        <v/>
      </c>
      <c r="LX151" s="452">
        <f>SUM(KH151:KS151)</f>
        <v/>
      </c>
      <c r="LY151" s="452">
        <f>SUM(KT151:LE151)</f>
        <v/>
      </c>
      <c r="LZ151" s="452">
        <f>SUM(LF151:LQ151)</f>
        <v/>
      </c>
      <c r="MA151" s="452">
        <f>SUM(LJ151:LU151)</f>
        <v/>
      </c>
      <c r="MB151" s="452">
        <f>SUM(LL151:LW151)</f>
        <v/>
      </c>
      <c r="MD151" s="524">
        <f>IFERROR(KH151/KH$117,0)</f>
        <v/>
      </c>
      <c r="ME151" s="524">
        <f>IFERROR(KI151/KI$117,0)</f>
        <v/>
      </c>
      <c r="MF151" s="524">
        <f>IFERROR(KJ151/KJ$117,0)</f>
        <v/>
      </c>
      <c r="MG151" s="524">
        <f>IFERROR(KK151/KK$117,0)</f>
        <v/>
      </c>
      <c r="MH151" s="524">
        <f>IFERROR(KL151/KL$117,0)</f>
        <v/>
      </c>
      <c r="MI151" s="524">
        <f>IFERROR(KM151/KM$117,0)</f>
        <v/>
      </c>
      <c r="MJ151" s="524">
        <f>IFERROR(KN151/KN$117,0)</f>
        <v/>
      </c>
      <c r="MK151" s="524">
        <f>IFERROR(KO151/KO$117,0)</f>
        <v/>
      </c>
      <c r="ML151" s="524">
        <f>IFERROR(KP151/KP$117,0)</f>
        <v/>
      </c>
      <c r="MM151" s="524">
        <f>IFERROR(KQ151/KQ$117,0)</f>
        <v/>
      </c>
      <c r="MN151" s="524">
        <f>IFERROR(KR151/KR$117,0)</f>
        <v/>
      </c>
      <c r="MO151" s="525">
        <f>IFERROR(KS151/KS$117,0)</f>
        <v/>
      </c>
      <c r="MP151" s="524">
        <f>IFERROR(KT151/KT$117,0)</f>
        <v/>
      </c>
      <c r="MQ151" s="524">
        <f>IFERROR(KU151/KU$117,0)</f>
        <v/>
      </c>
      <c r="MR151" s="524">
        <f>IFERROR(KV151/KV$117,0)</f>
        <v/>
      </c>
      <c r="MS151" s="524">
        <f>IFERROR(KW151/KW$117,0)</f>
        <v/>
      </c>
      <c r="MT151" s="524">
        <f>IFERROR(KX151/KX$117,0)</f>
        <v/>
      </c>
      <c r="MU151" s="524">
        <f>IFERROR(KY151/KY$117,0)</f>
        <v/>
      </c>
      <c r="MV151" s="524">
        <f>IFERROR(KZ151/KZ$117,0)</f>
        <v/>
      </c>
      <c r="MW151" s="524">
        <f>IFERROR(LA151/LA$117,0)</f>
        <v/>
      </c>
      <c r="MX151" s="524">
        <f>IFERROR(LB151/LB$117,0)</f>
        <v/>
      </c>
      <c r="MY151" s="524">
        <f>IFERROR(LC151/LC$117,0)</f>
        <v/>
      </c>
      <c r="MZ151" s="524">
        <f>IFERROR(LD151/LD$117,0)</f>
        <v/>
      </c>
      <c r="NA151" s="525">
        <f>IFERROR(LE151/LE$117,0)</f>
        <v/>
      </c>
      <c r="NB151" s="524">
        <f>IFERROR(LF151/LF$117,0)</f>
        <v/>
      </c>
      <c r="NC151" s="524">
        <f>IFERROR(LG151/LG$117,0)</f>
        <v/>
      </c>
      <c r="ND151" s="524">
        <f>IFERROR(LH151/LH$117,0)</f>
        <v/>
      </c>
      <c r="NE151" s="524">
        <f>IFERROR(LI151/LI$117,0)</f>
        <v/>
      </c>
      <c r="NF151" s="524">
        <f>IFERROR(LJ151/LJ$117,0)</f>
        <v/>
      </c>
      <c r="NG151" s="524">
        <f>IFERROR(LK151/LK$117,0)</f>
        <v/>
      </c>
      <c r="NH151" s="524">
        <f>IFERROR(LL151/LL$117,0)</f>
        <v/>
      </c>
      <c r="NI151" s="524">
        <f>IFERROR(LM151/LM$117,0)</f>
        <v/>
      </c>
      <c r="NJ151" s="524">
        <f>IFERROR(LN151/LN$117,0)</f>
        <v/>
      </c>
      <c r="NK151" s="524">
        <f>IFERROR(LO151/LO$117,0)</f>
        <v/>
      </c>
      <c r="NL151" s="524">
        <f>IFERROR(LP151/LP$117,0)</f>
        <v/>
      </c>
      <c r="NM151" s="525">
        <f>IFERROR(LQ151/LQ$117,0)</f>
        <v/>
      </c>
      <c r="NN151" s="524">
        <f>IFERROR(LR151/LR$117,0)</f>
        <v/>
      </c>
      <c r="NO151" s="524">
        <f>IFERROR(LS151/LS$117,0)</f>
        <v/>
      </c>
      <c r="NP151" s="524">
        <f>IFERROR(LT151/LT$117,0)</f>
        <v/>
      </c>
      <c r="NQ151" s="524">
        <f>IFERROR(LU151/LU$117,0)</f>
        <v/>
      </c>
      <c r="NR151" s="524">
        <f>IFERROR(LV151/LV$117,0)</f>
        <v/>
      </c>
      <c r="NS151" s="1756">
        <f>IFERROR(LW151/LW$117,0)</f>
        <v/>
      </c>
      <c r="NT151" s="524">
        <f>IFERROR(LX151/LX$117,0)</f>
        <v/>
      </c>
      <c r="NU151" s="524">
        <f>IFERROR(LY151/LY$117,0)</f>
        <v/>
      </c>
      <c r="NV151" s="524">
        <f>IFERROR(LZ151/LZ$117,0)</f>
        <v/>
      </c>
      <c r="NW151" s="524">
        <f>IFERROR(MA151/MA$117,0)</f>
        <v/>
      </c>
      <c r="NX151" s="524">
        <f>IFERROR(MB151/MB$117,0)</f>
        <v/>
      </c>
      <c r="NZ151" s="452">
        <f>LY151-LX151</f>
        <v/>
      </c>
      <c r="OA151" s="452">
        <f>LZ151-LY151</f>
        <v/>
      </c>
      <c r="OB151" s="452">
        <f>MA151-LZ151</f>
        <v/>
      </c>
      <c r="OC151" s="452">
        <f>MB151-LZ151</f>
        <v/>
      </c>
      <c r="OD151" s="1501" t="n"/>
      <c r="OE151" s="434" t="inlineStr">
        <is>
          <t>Variable expenses</t>
        </is>
      </c>
      <c r="OF151" s="434" t="inlineStr">
        <is>
          <t>Variable expenses</t>
        </is>
      </c>
      <c r="OG151" s="434" t="inlineStr">
        <is>
          <t>Variable expenses</t>
        </is>
      </c>
    </row>
    <row r="152" outlineLevel="2" ht="12" customFormat="1" customHeight="1" s="431">
      <c r="A152" s="1523" t="n"/>
      <c r="B152" s="1521" t="n"/>
      <c r="C152" s="768" t="inlineStr">
        <is>
          <t>Reimbursable expenses - courier</t>
        </is>
      </c>
      <c r="D152" s="771" t="n">
        <v>601103</v>
      </c>
      <c r="E152" s="771">
        <f>CONCATENATE(D152," - ",C152)</f>
        <v/>
      </c>
      <c r="F152" s="452">
        <f>'Income statement'!F152</f>
        <v/>
      </c>
      <c r="G152" s="452">
        <f>'Income statement'!G152</f>
        <v/>
      </c>
      <c r="H152" s="452">
        <f>'Income statement'!H152</f>
        <v/>
      </c>
      <c r="I152" s="452">
        <f>'Income statement'!I152</f>
        <v/>
      </c>
      <c r="J152" s="452">
        <f>'Income statement'!J152</f>
        <v/>
      </c>
      <c r="K152" s="452">
        <f>'Income statement'!K152</f>
        <v/>
      </c>
      <c r="L152" s="452">
        <f>'Income statement'!L152</f>
        <v/>
      </c>
      <c r="M152" s="452">
        <f>'Income statement'!M152</f>
        <v/>
      </c>
      <c r="N152" s="452">
        <f>'Income statement'!N152</f>
        <v/>
      </c>
      <c r="O152" s="452">
        <f>'Income statement'!O152</f>
        <v/>
      </c>
      <c r="P152" s="452">
        <f>'Income statement'!P152</f>
        <v/>
      </c>
      <c r="Q152" s="453">
        <f>'Income statement'!Q152</f>
        <v/>
      </c>
      <c r="R152" s="452">
        <f>'Income statement'!R152</f>
        <v/>
      </c>
      <c r="S152" s="452">
        <f>'Income statement'!S152</f>
        <v/>
      </c>
      <c r="T152" s="452">
        <f>'Income statement'!T152</f>
        <v/>
      </c>
      <c r="U152" s="452">
        <f>'Income statement'!U152</f>
        <v/>
      </c>
      <c r="V152" s="452">
        <f>'Income statement'!V152</f>
        <v/>
      </c>
      <c r="W152" s="452">
        <f>'Income statement'!W152</f>
        <v/>
      </c>
      <c r="X152" s="452">
        <f>'Income statement'!X152</f>
        <v/>
      </c>
      <c r="Y152" s="452">
        <f>'Income statement'!Y152</f>
        <v/>
      </c>
      <c r="Z152" s="452">
        <f>'Income statement'!Z152</f>
        <v/>
      </c>
      <c r="AA152" s="452">
        <f>'Income statement'!AA152</f>
        <v/>
      </c>
      <c r="AB152" s="452">
        <f>'Income statement'!AB152</f>
        <v/>
      </c>
      <c r="AC152" s="453">
        <f>'Income statement'!AC152</f>
        <v/>
      </c>
      <c r="AD152" s="452">
        <f>'Income statement'!AD152</f>
        <v/>
      </c>
      <c r="AE152" s="452">
        <f>'Income statement'!AE152</f>
        <v/>
      </c>
      <c r="AF152" s="452">
        <f>'Income statement'!AF152</f>
        <v/>
      </c>
      <c r="AG152" s="452">
        <f>'Income statement'!AG152</f>
        <v/>
      </c>
      <c r="AH152" s="452">
        <f>'Income statement'!AH152</f>
        <v/>
      </c>
      <c r="AI152" s="452">
        <f>'Income statement'!AI152</f>
        <v/>
      </c>
      <c r="AJ152" s="452">
        <f>'Income statement'!AJ152</f>
        <v/>
      </c>
      <c r="AK152" s="452">
        <f>'Income statement'!AK152</f>
        <v/>
      </c>
      <c r="AL152" s="452">
        <f>'Income statement'!AL152</f>
        <v/>
      </c>
      <c r="AM152" s="452">
        <f>'Income statement'!AM152</f>
        <v/>
      </c>
      <c r="AN152" s="452">
        <f>'Income statement'!AN152</f>
        <v/>
      </c>
      <c r="AO152" s="453">
        <f>'Income statement'!AO152</f>
        <v/>
      </c>
      <c r="AP152" s="452">
        <f>'Income statement'!AP152</f>
        <v/>
      </c>
      <c r="AQ152" s="452">
        <f>'Income statement'!AQ152</f>
        <v/>
      </c>
      <c r="AR152" s="452">
        <f>'Income statement'!AR152</f>
        <v/>
      </c>
      <c r="AS152" s="452">
        <f>'Income statement'!AS152</f>
        <v/>
      </c>
      <c r="AT152" s="452">
        <f>'Income statement'!AT152</f>
        <v/>
      </c>
      <c r="AU152" s="462">
        <f>'Income statement'!AU152</f>
        <v/>
      </c>
      <c r="AV152" s="452">
        <f>SUM(F152:Q152)</f>
        <v/>
      </c>
      <c r="AW152" s="452">
        <f>SUM(R152:AC152)</f>
        <v/>
      </c>
      <c r="AX152" s="452">
        <f>SUM(AD152:AO152)</f>
        <v/>
      </c>
      <c r="AY152" s="452">
        <f>SUM(AH152:AS152)</f>
        <v/>
      </c>
      <c r="AZ152" s="452">
        <f>SUM(AJ152:AU152)</f>
        <v/>
      </c>
      <c r="BB152" s="452">
        <f>SUMIFS('QofE Def adjustments'!F:F,'QofE Def adjustments'!$E:$E,'Adjusted IS'!$E152)</f>
        <v/>
      </c>
      <c r="BC152" s="452">
        <f>SUMIFS('QofE Def adjustments'!G:G,'QofE Def adjustments'!$E:$E,'Adjusted IS'!$E152)</f>
        <v/>
      </c>
      <c r="BD152" s="452">
        <f>SUMIFS('QofE Def adjustments'!H:H,'QofE Def adjustments'!$E:$E,'Adjusted IS'!$E152)</f>
        <v/>
      </c>
      <c r="BE152" s="452">
        <f>SUMIFS('QofE Def adjustments'!I:I,'QofE Def adjustments'!$E:$E,'Adjusted IS'!$E152)</f>
        <v/>
      </c>
      <c r="BF152" s="452">
        <f>SUMIFS('QofE Def adjustments'!J:J,'QofE Def adjustments'!$E:$E,'Adjusted IS'!$E152)</f>
        <v/>
      </c>
      <c r="BG152" s="452">
        <f>SUMIFS('QofE Def adjustments'!K:K,'QofE Def adjustments'!$E:$E,'Adjusted IS'!$E152)</f>
        <v/>
      </c>
      <c r="BH152" s="452">
        <f>SUMIFS('QofE Def adjustments'!L:L,'QofE Def adjustments'!$E:$E,'Adjusted IS'!$E152)</f>
        <v/>
      </c>
      <c r="BI152" s="452">
        <f>SUMIFS('QofE Def adjustments'!M:M,'QofE Def adjustments'!$E:$E,'Adjusted IS'!$E152)</f>
        <v/>
      </c>
      <c r="BJ152" s="452">
        <f>SUMIFS('QofE Def adjustments'!N:N,'QofE Def adjustments'!$E:$E,'Adjusted IS'!$E152)</f>
        <v/>
      </c>
      <c r="BK152" s="452">
        <f>SUMIFS('QofE Def adjustments'!O:O,'QofE Def adjustments'!$E:$E,'Adjusted IS'!$E152)</f>
        <v/>
      </c>
      <c r="BL152" s="452">
        <f>SUMIFS('QofE Def adjustments'!P:P,'QofE Def adjustments'!$E:$E,'Adjusted IS'!$E152)</f>
        <v/>
      </c>
      <c r="BM152" s="453">
        <f>SUMIFS('QofE Def adjustments'!Q:Q,'QofE Def adjustments'!$E:$E,'Adjusted IS'!$E152)</f>
        <v/>
      </c>
      <c r="BN152" s="452">
        <f>SUMIFS('QofE Def adjustments'!R:R,'QofE Def adjustments'!$E:$E,'Adjusted IS'!$E152)</f>
        <v/>
      </c>
      <c r="BO152" s="452">
        <f>SUMIFS('QofE Def adjustments'!S:S,'QofE Def adjustments'!$E:$E,'Adjusted IS'!$E152)</f>
        <v/>
      </c>
      <c r="BP152" s="452">
        <f>SUMIFS('QofE Def adjustments'!T:T,'QofE Def adjustments'!$E:$E,'Adjusted IS'!$E152)</f>
        <v/>
      </c>
      <c r="BQ152" s="452">
        <f>SUMIFS('QofE Def adjustments'!U:U,'QofE Def adjustments'!$E:$E,'Adjusted IS'!$E152)</f>
        <v/>
      </c>
      <c r="BR152" s="452">
        <f>SUMIFS('QofE Def adjustments'!V:V,'QofE Def adjustments'!$E:$E,'Adjusted IS'!$E152)</f>
        <v/>
      </c>
      <c r="BS152" s="452">
        <f>SUMIFS('QofE Def adjustments'!W:W,'QofE Def adjustments'!$E:$E,'Adjusted IS'!$E152)</f>
        <v/>
      </c>
      <c r="BT152" s="452">
        <f>SUMIFS('QofE Def adjustments'!X:X,'QofE Def adjustments'!$E:$E,'Adjusted IS'!$E152)</f>
        <v/>
      </c>
      <c r="BU152" s="452">
        <f>SUMIFS('QofE Def adjustments'!Y:Y,'QofE Def adjustments'!$E:$E,'Adjusted IS'!$E152)</f>
        <v/>
      </c>
      <c r="BV152" s="452">
        <f>SUMIFS('QofE Def adjustments'!Z:Z,'QofE Def adjustments'!$E:$E,'Adjusted IS'!$E152)</f>
        <v/>
      </c>
      <c r="BW152" s="452">
        <f>SUMIFS('QofE Def adjustments'!AA:AA,'QofE Def adjustments'!$E:$E,'Adjusted IS'!$E152)</f>
        <v/>
      </c>
      <c r="BX152" s="452">
        <f>SUMIFS('QofE Def adjustments'!AB:AB,'QofE Def adjustments'!$E:$E,'Adjusted IS'!$E152)</f>
        <v/>
      </c>
      <c r="BY152" s="453">
        <f>SUMIFS('QofE Def adjustments'!AC:AC,'QofE Def adjustments'!$E:$E,'Adjusted IS'!$E152)</f>
        <v/>
      </c>
      <c r="BZ152" s="452">
        <f>SUMIFS('QofE Def adjustments'!AD:AD,'QofE Def adjustments'!$E:$E,'Adjusted IS'!$E152)</f>
        <v/>
      </c>
      <c r="CA152" s="452">
        <f>SUMIFS('QofE Def adjustments'!AE:AE,'QofE Def adjustments'!$E:$E,'Adjusted IS'!$E152)</f>
        <v/>
      </c>
      <c r="CB152" s="452">
        <f>SUMIFS('QofE Def adjustments'!AF:AF,'QofE Def adjustments'!$E:$E,'Adjusted IS'!$E152)</f>
        <v/>
      </c>
      <c r="CC152" s="452">
        <f>SUMIFS('QofE Def adjustments'!AG:AG,'QofE Def adjustments'!$E:$E,'Adjusted IS'!$E152)</f>
        <v/>
      </c>
      <c r="CD152" s="452">
        <f>SUMIFS('QofE Def adjustments'!AH:AH,'QofE Def adjustments'!$E:$E,'Adjusted IS'!$E152)</f>
        <v/>
      </c>
      <c r="CE152" s="452">
        <f>SUMIFS('QofE Def adjustments'!AI:AI,'QofE Def adjustments'!$E:$E,'Adjusted IS'!$E152)</f>
        <v/>
      </c>
      <c r="CF152" s="452">
        <f>SUMIFS('QofE Def adjustments'!AJ:AJ,'QofE Def adjustments'!$E:$E,'Adjusted IS'!$E152)</f>
        <v/>
      </c>
      <c r="CG152" s="452">
        <f>SUMIFS('QofE Def adjustments'!AK:AK,'QofE Def adjustments'!$E:$E,'Adjusted IS'!$E152)</f>
        <v/>
      </c>
      <c r="CH152" s="452">
        <f>SUMIFS('QofE Def adjustments'!AL:AL,'QofE Def adjustments'!$E:$E,'Adjusted IS'!$E152)</f>
        <v/>
      </c>
      <c r="CI152" s="452">
        <f>SUMIFS('QofE Def adjustments'!AM:AM,'QofE Def adjustments'!$E:$E,'Adjusted IS'!$E152)</f>
        <v/>
      </c>
      <c r="CJ152" s="452">
        <f>SUMIFS('QofE Def adjustments'!AN:AN,'QofE Def adjustments'!$E:$E,'Adjusted IS'!$E152)</f>
        <v/>
      </c>
      <c r="CK152" s="453">
        <f>SUMIFS('QofE Def adjustments'!AO:AO,'QofE Def adjustments'!$E:$E,'Adjusted IS'!$E152)</f>
        <v/>
      </c>
      <c r="CL152" s="452">
        <f>SUMIFS('QofE Def adjustments'!AP:AP,'QofE Def adjustments'!$E:$E,'Adjusted IS'!$E152)</f>
        <v/>
      </c>
      <c r="CM152" s="452">
        <f>SUMIFS('QofE Def adjustments'!AQ:AQ,'QofE Def adjustments'!$E:$E,'Adjusted IS'!$E152)</f>
        <v/>
      </c>
      <c r="CN152" s="452">
        <f>SUMIFS('QofE Def adjustments'!AR:AR,'QofE Def adjustments'!$E:$E,'Adjusted IS'!$E152)</f>
        <v/>
      </c>
      <c r="CO152" s="452">
        <f>SUMIFS('QofE Def adjustments'!AS:AS,'QofE Def adjustments'!$E:$E,'Adjusted IS'!$E152)</f>
        <v/>
      </c>
      <c r="CP152" s="452">
        <f>SUMIFS('QofE Def adjustments'!AT:AT,'QofE Def adjustments'!$E:$E,'Adjusted IS'!$E152)</f>
        <v/>
      </c>
      <c r="CQ152" s="462">
        <f>SUMIFS('QofE Def adjustments'!AU:AU,'QofE Def adjustments'!$E:$E,'Adjusted IS'!$E152)</f>
        <v/>
      </c>
      <c r="CR152" s="452">
        <f>SUM(BB152:BM152)</f>
        <v/>
      </c>
      <c r="CS152" s="452">
        <f>SUM(BN152:BY152)</f>
        <v/>
      </c>
      <c r="CT152" s="452">
        <f>SUM(BZ152:CK152)</f>
        <v/>
      </c>
      <c r="CU152" s="452">
        <f>SUM(CD152:CO152)</f>
        <v/>
      </c>
      <c r="CV152" s="452">
        <f>SUM(CF152:CQ152)</f>
        <v/>
      </c>
      <c r="CX152" s="452">
        <f>SUM(BB152,F152)</f>
        <v/>
      </c>
      <c r="CY152" s="452">
        <f>SUM(BC152,G152)</f>
        <v/>
      </c>
      <c r="CZ152" s="452">
        <f>SUM(BD152,H152)</f>
        <v/>
      </c>
      <c r="DA152" s="452">
        <f>SUM(BE152,I152)</f>
        <v/>
      </c>
      <c r="DB152" s="452">
        <f>SUM(BF152,J152)</f>
        <v/>
      </c>
      <c r="DC152" s="452">
        <f>SUM(BG152,K152)</f>
        <v/>
      </c>
      <c r="DD152" s="452">
        <f>SUM(BH152,L152)</f>
        <v/>
      </c>
      <c r="DE152" s="452">
        <f>SUM(BI152,M152)</f>
        <v/>
      </c>
      <c r="DF152" s="452">
        <f>SUM(BJ152,N152)</f>
        <v/>
      </c>
      <c r="DG152" s="452">
        <f>SUM(BK152,O152)</f>
        <v/>
      </c>
      <c r="DH152" s="452">
        <f>SUM(BL152,P152)</f>
        <v/>
      </c>
      <c r="DI152" s="453">
        <f>SUM(BM152,Q152)</f>
        <v/>
      </c>
      <c r="DJ152" s="452">
        <f>SUM(BN152,R152)</f>
        <v/>
      </c>
      <c r="DK152" s="452">
        <f>SUM(BO152,S152)</f>
        <v/>
      </c>
      <c r="DL152" s="452">
        <f>SUM(BP152,T152)</f>
        <v/>
      </c>
      <c r="DM152" s="452">
        <f>SUM(BQ152,U152)</f>
        <v/>
      </c>
      <c r="DN152" s="452">
        <f>SUM(BR152,V152)</f>
        <v/>
      </c>
      <c r="DO152" s="452">
        <f>SUM(BS152,W152)</f>
        <v/>
      </c>
      <c r="DP152" s="452">
        <f>SUM(BT152,X152)</f>
        <v/>
      </c>
      <c r="DQ152" s="452">
        <f>SUM(BU152,Y152)</f>
        <v/>
      </c>
      <c r="DR152" s="452">
        <f>SUM(BV152,Z152)</f>
        <v/>
      </c>
      <c r="DS152" s="452">
        <f>SUM(BW152,AA152)</f>
        <v/>
      </c>
      <c r="DT152" s="452">
        <f>SUM(BX152,AB152)</f>
        <v/>
      </c>
      <c r="DU152" s="453">
        <f>SUM(BY152,AC152)</f>
        <v/>
      </c>
      <c r="DV152" s="452">
        <f>SUM(BZ152,AD152)</f>
        <v/>
      </c>
      <c r="DW152" s="452">
        <f>SUM(CA152,AE152)</f>
        <v/>
      </c>
      <c r="DX152" s="452">
        <f>SUM(CB152,AF152)</f>
        <v/>
      </c>
      <c r="DY152" s="452">
        <f>SUM(CC152,AG152)</f>
        <v/>
      </c>
      <c r="DZ152" s="452">
        <f>SUM(CD152,AH152)</f>
        <v/>
      </c>
      <c r="EA152" s="452">
        <f>SUM(CE152,AI152)</f>
        <v/>
      </c>
      <c r="EB152" s="452">
        <f>SUM(CF152,AJ152)</f>
        <v/>
      </c>
      <c r="EC152" s="452">
        <f>SUM(CG152,AK152)</f>
        <v/>
      </c>
      <c r="ED152" s="452">
        <f>SUM(CH152,AL152)</f>
        <v/>
      </c>
      <c r="EE152" s="452">
        <f>SUM(CI152,AM152)</f>
        <v/>
      </c>
      <c r="EF152" s="452">
        <f>SUM(CJ152,AN152)</f>
        <v/>
      </c>
      <c r="EG152" s="453">
        <f>SUM(CK152,AO152)</f>
        <v/>
      </c>
      <c r="EH152" s="452">
        <f>SUM(CL152,AP152)</f>
        <v/>
      </c>
      <c r="EI152" s="452">
        <f>SUM(CM152,AQ152)</f>
        <v/>
      </c>
      <c r="EJ152" s="452">
        <f>SUM(CN152,AR152)</f>
        <v/>
      </c>
      <c r="EK152" s="452">
        <f>SUM(CO152,AS152)</f>
        <v/>
      </c>
      <c r="EL152" s="452">
        <f>SUM(CP152,AT152)</f>
        <v/>
      </c>
      <c r="EM152" s="462">
        <f>SUM(CQ152,AU152)</f>
        <v/>
      </c>
      <c r="EN152" s="452">
        <f>SUM(CX152:DI152)</f>
        <v/>
      </c>
      <c r="EO152" s="452">
        <f>SUM(DJ152:DU152)</f>
        <v/>
      </c>
      <c r="EP152" s="452">
        <f>SUM(DV152:EG152)</f>
        <v/>
      </c>
      <c r="EQ152" s="452">
        <f>SUM(DZ152:EK152)</f>
        <v/>
      </c>
      <c r="ER152" s="452">
        <f>SUM(EB152:EM152)</f>
        <v/>
      </c>
      <c r="ET152" s="452">
        <f>SUMIFS('QofE DD adjustments'!F:F,'QofE DD adjustments'!$E:$E,'Adjusted IS'!$E152)</f>
        <v/>
      </c>
      <c r="EU152" s="452">
        <f>SUMIFS('QofE DD adjustments'!G:G,'QofE DD adjustments'!$E:$E,'Adjusted IS'!$E152)</f>
        <v/>
      </c>
      <c r="EV152" s="452">
        <f>SUMIFS('QofE DD adjustments'!H:H,'QofE DD adjustments'!$E:$E,'Adjusted IS'!$E152)</f>
        <v/>
      </c>
      <c r="EW152" s="452">
        <f>SUMIFS('QofE DD adjustments'!I:I,'QofE DD adjustments'!$E:$E,'Adjusted IS'!$E152)</f>
        <v/>
      </c>
      <c r="EX152" s="452">
        <f>SUMIFS('QofE DD adjustments'!J:J,'QofE DD adjustments'!$E:$E,'Adjusted IS'!$E152)</f>
        <v/>
      </c>
      <c r="EY152" s="452">
        <f>SUMIFS('QofE DD adjustments'!K:K,'QofE DD adjustments'!$E:$E,'Adjusted IS'!$E152)</f>
        <v/>
      </c>
      <c r="EZ152" s="452">
        <f>SUMIFS('QofE DD adjustments'!L:L,'QofE DD adjustments'!$E:$E,'Adjusted IS'!$E152)</f>
        <v/>
      </c>
      <c r="FA152" s="452">
        <f>SUMIFS('QofE DD adjustments'!M:M,'QofE DD adjustments'!$E:$E,'Adjusted IS'!$E152)</f>
        <v/>
      </c>
      <c r="FB152" s="452">
        <f>SUMIFS('QofE DD adjustments'!N:N,'QofE DD adjustments'!$E:$E,'Adjusted IS'!$E152)</f>
        <v/>
      </c>
      <c r="FC152" s="452">
        <f>SUMIFS('QofE DD adjustments'!O:O,'QofE DD adjustments'!$E:$E,'Adjusted IS'!$E152)</f>
        <v/>
      </c>
      <c r="FD152" s="452">
        <f>SUMIFS('QofE DD adjustments'!P:P,'QofE DD adjustments'!$E:$E,'Adjusted IS'!$E152)</f>
        <v/>
      </c>
      <c r="FE152" s="453">
        <f>SUMIFS('QofE DD adjustments'!Q:Q,'QofE DD adjustments'!$E:$E,'Adjusted IS'!$E152)</f>
        <v/>
      </c>
      <c r="FF152" s="452">
        <f>SUMIFS('QofE DD adjustments'!R:R,'QofE DD adjustments'!$E:$E,'Adjusted IS'!$E152)</f>
        <v/>
      </c>
      <c r="FG152" s="452">
        <f>SUMIFS('QofE DD adjustments'!S:S,'QofE DD adjustments'!$E:$E,'Adjusted IS'!$E152)</f>
        <v/>
      </c>
      <c r="FH152" s="452">
        <f>SUMIFS('QofE DD adjustments'!T:T,'QofE DD adjustments'!$E:$E,'Adjusted IS'!$E152)</f>
        <v/>
      </c>
      <c r="FI152" s="452">
        <f>SUMIFS('QofE DD adjustments'!U:U,'QofE DD adjustments'!$E:$E,'Adjusted IS'!$E152)</f>
        <v/>
      </c>
      <c r="FJ152" s="452">
        <f>SUMIFS('QofE DD adjustments'!V:V,'QofE DD adjustments'!$E:$E,'Adjusted IS'!$E152)</f>
        <v/>
      </c>
      <c r="FK152" s="452">
        <f>SUMIFS('QofE DD adjustments'!W:W,'QofE DD adjustments'!$E:$E,'Adjusted IS'!$E152)</f>
        <v/>
      </c>
      <c r="FL152" s="452">
        <f>SUMIFS('QofE DD adjustments'!X:X,'QofE DD adjustments'!$E:$E,'Adjusted IS'!$E152)</f>
        <v/>
      </c>
      <c r="FM152" s="452">
        <f>SUMIFS('QofE DD adjustments'!Y:Y,'QofE DD adjustments'!$E:$E,'Adjusted IS'!$E152)</f>
        <v/>
      </c>
      <c r="FN152" s="452">
        <f>SUMIFS('QofE DD adjustments'!Z:Z,'QofE DD adjustments'!$E:$E,'Adjusted IS'!$E152)</f>
        <v/>
      </c>
      <c r="FO152" s="452">
        <f>SUMIFS('QofE DD adjustments'!AA:AA,'QofE DD adjustments'!$E:$E,'Adjusted IS'!$E152)</f>
        <v/>
      </c>
      <c r="FP152" s="452">
        <f>SUMIFS('QofE DD adjustments'!AB:AB,'QofE DD adjustments'!$E:$E,'Adjusted IS'!$E152)</f>
        <v/>
      </c>
      <c r="FQ152" s="453">
        <f>SUMIFS('QofE DD adjustments'!AC:AC,'QofE DD adjustments'!$E:$E,'Adjusted IS'!$E152)</f>
        <v/>
      </c>
      <c r="FR152" s="452">
        <f>SUMIFS('QofE DD adjustments'!AD:AD,'QofE DD adjustments'!$E:$E,'Adjusted IS'!$E152)</f>
        <v/>
      </c>
      <c r="FS152" s="452">
        <f>SUMIFS('QofE DD adjustments'!AE:AE,'QofE DD adjustments'!$E:$E,'Adjusted IS'!$E152)</f>
        <v/>
      </c>
      <c r="FT152" s="452">
        <f>SUMIFS('QofE DD adjustments'!AF:AF,'QofE DD adjustments'!$E:$E,'Adjusted IS'!$E152)</f>
        <v/>
      </c>
      <c r="FU152" s="452">
        <f>SUMIFS('QofE DD adjustments'!AG:AG,'QofE DD adjustments'!$E:$E,'Adjusted IS'!$E152)</f>
        <v/>
      </c>
      <c r="FV152" s="452">
        <f>SUMIFS('QofE DD adjustments'!AH:AH,'QofE DD adjustments'!$E:$E,'Adjusted IS'!$E152)</f>
        <v/>
      </c>
      <c r="FW152" s="452">
        <f>SUMIFS('QofE DD adjustments'!AI:AI,'QofE DD adjustments'!$E:$E,'Adjusted IS'!$E152)</f>
        <v/>
      </c>
      <c r="FX152" s="452">
        <f>SUMIFS('QofE DD adjustments'!AJ:AJ,'QofE DD adjustments'!$E:$E,'Adjusted IS'!$E152)</f>
        <v/>
      </c>
      <c r="FY152" s="452">
        <f>SUMIFS('QofE DD adjustments'!AK:AK,'QofE DD adjustments'!$E:$E,'Adjusted IS'!$E152)</f>
        <v/>
      </c>
      <c r="FZ152" s="452">
        <f>SUMIFS('QofE DD adjustments'!AL:AL,'QofE DD adjustments'!$E:$E,'Adjusted IS'!$E152)</f>
        <v/>
      </c>
      <c r="GA152" s="452">
        <f>SUMIFS('QofE DD adjustments'!AM:AM,'QofE DD adjustments'!$E:$E,'Adjusted IS'!$E152)</f>
        <v/>
      </c>
      <c r="GB152" s="452">
        <f>SUMIFS('QofE DD adjustments'!AN:AN,'QofE DD adjustments'!$E:$E,'Adjusted IS'!$E152)</f>
        <v/>
      </c>
      <c r="GC152" s="453">
        <f>SUMIFS('QofE DD adjustments'!AO:AO,'QofE DD adjustments'!$E:$E,'Adjusted IS'!$E152)</f>
        <v/>
      </c>
      <c r="GD152" s="452">
        <f>SUMIFS('QofE DD adjustments'!AP:AP,'QofE DD adjustments'!$E:$E,'Adjusted IS'!$E152)</f>
        <v/>
      </c>
      <c r="GE152" s="452">
        <f>SUMIFS('QofE DD adjustments'!AQ:AQ,'QofE DD adjustments'!$E:$E,'Adjusted IS'!$E152)</f>
        <v/>
      </c>
      <c r="GF152" s="452">
        <f>SUMIFS('QofE DD adjustments'!AR:AR,'QofE DD adjustments'!$E:$E,'Adjusted IS'!$E152)</f>
        <v/>
      </c>
      <c r="GG152" s="452">
        <f>SUMIFS('QofE DD adjustments'!AS:AS,'QofE DD adjustments'!$E:$E,'Adjusted IS'!$E152)</f>
        <v/>
      </c>
      <c r="GH152" s="452">
        <f>SUMIFS('QofE DD adjustments'!AT:AT,'QofE DD adjustments'!$E:$E,'Adjusted IS'!$E152)</f>
        <v/>
      </c>
      <c r="GI152" s="462">
        <f>SUMIFS('QofE DD adjustments'!AU:AU,'QofE DD adjustments'!$E:$E,'Adjusted IS'!$E152)</f>
        <v/>
      </c>
      <c r="GJ152" s="452">
        <f>SUM(ET152:FE152)</f>
        <v/>
      </c>
      <c r="GK152" s="452">
        <f>SUM(FF152:FQ152)</f>
        <v/>
      </c>
      <c r="GL152" s="452">
        <f>SUM(FR152:GC152)</f>
        <v/>
      </c>
      <c r="GM152" s="452">
        <f>SUM(FV152:GG152)</f>
        <v/>
      </c>
      <c r="GN152" s="452">
        <f>SUM(FX152:GI152)</f>
        <v/>
      </c>
      <c r="GP152" s="452">
        <f>SUM(ET152,CX152)</f>
        <v/>
      </c>
      <c r="GQ152" s="452">
        <f>SUM(EU152,CY152)</f>
        <v/>
      </c>
      <c r="GR152" s="452">
        <f>SUM(EV152,CZ152)</f>
        <v/>
      </c>
      <c r="GS152" s="452">
        <f>SUM(EW152,DA152)</f>
        <v/>
      </c>
      <c r="GT152" s="452">
        <f>SUM(EX152,DB152)</f>
        <v/>
      </c>
      <c r="GU152" s="452">
        <f>SUM(EY152,DC152)</f>
        <v/>
      </c>
      <c r="GV152" s="452">
        <f>SUM(EZ152,DD152)</f>
        <v/>
      </c>
      <c r="GW152" s="452">
        <f>SUM(FA152,DE152)</f>
        <v/>
      </c>
      <c r="GX152" s="452">
        <f>SUM(FB152,DF152)</f>
        <v/>
      </c>
      <c r="GY152" s="452">
        <f>SUM(FC152,DG152)</f>
        <v/>
      </c>
      <c r="GZ152" s="452">
        <f>SUM(FD152,DH152)</f>
        <v/>
      </c>
      <c r="HA152" s="453">
        <f>SUM(FE152,DI152)</f>
        <v/>
      </c>
      <c r="HB152" s="452">
        <f>SUM(FF152,DJ152)</f>
        <v/>
      </c>
      <c r="HC152" s="452">
        <f>SUM(FG152,DK152)</f>
        <v/>
      </c>
      <c r="HD152" s="452">
        <f>SUM(FH152,DL152)</f>
        <v/>
      </c>
      <c r="HE152" s="452">
        <f>SUM(FI152,DM152)</f>
        <v/>
      </c>
      <c r="HF152" s="452">
        <f>SUM(FJ152,DN152)</f>
        <v/>
      </c>
      <c r="HG152" s="452">
        <f>SUM(FK152,DO152)</f>
        <v/>
      </c>
      <c r="HH152" s="452">
        <f>SUM(FL152,DP152)</f>
        <v/>
      </c>
      <c r="HI152" s="452">
        <f>SUM(FM152,DQ152)</f>
        <v/>
      </c>
      <c r="HJ152" s="452">
        <f>SUM(FN152,DR152)</f>
        <v/>
      </c>
      <c r="HK152" s="452">
        <f>SUM(FO152,DS152)</f>
        <v/>
      </c>
      <c r="HL152" s="452">
        <f>SUM(FP152,DT152)</f>
        <v/>
      </c>
      <c r="HM152" s="453">
        <f>SUM(FQ152,DU152)</f>
        <v/>
      </c>
      <c r="HN152" s="452">
        <f>SUM(FR152,DV152)</f>
        <v/>
      </c>
      <c r="HO152" s="452">
        <f>SUM(FS152,DW152)</f>
        <v/>
      </c>
      <c r="HP152" s="452">
        <f>SUM(FT152,DX152)</f>
        <v/>
      </c>
      <c r="HQ152" s="452">
        <f>SUM(FU152,DY152)</f>
        <v/>
      </c>
      <c r="HR152" s="452">
        <f>SUM(FV152,DZ152)</f>
        <v/>
      </c>
      <c r="HS152" s="452">
        <f>SUM(FW152,EA152)</f>
        <v/>
      </c>
      <c r="HT152" s="452">
        <f>SUM(FX152,EB152)</f>
        <v/>
      </c>
      <c r="HU152" s="452">
        <f>SUM(FY152,EC152)</f>
        <v/>
      </c>
      <c r="HV152" s="452">
        <f>SUM(FZ152,ED152)</f>
        <v/>
      </c>
      <c r="HW152" s="452">
        <f>SUM(GA152,EE152)</f>
        <v/>
      </c>
      <c r="HX152" s="452">
        <f>SUM(GB152,EF152)</f>
        <v/>
      </c>
      <c r="HY152" s="453">
        <f>SUM(GC152,EG152)</f>
        <v/>
      </c>
      <c r="HZ152" s="452">
        <f>SUM(GD152,EH152)</f>
        <v/>
      </c>
      <c r="IA152" s="452">
        <f>SUM(GE152,EI152)</f>
        <v/>
      </c>
      <c r="IB152" s="452">
        <f>SUM(GF152,EJ152)</f>
        <v/>
      </c>
      <c r="IC152" s="452">
        <f>SUM(GG152,EK152)</f>
        <v/>
      </c>
      <c r="ID152" s="452">
        <f>SUM(GH152,EL152)</f>
        <v/>
      </c>
      <c r="IE152" s="462">
        <f>SUM(GI152,EM152)</f>
        <v/>
      </c>
      <c r="IF152" s="452">
        <f>SUM(GP152:HA152)</f>
        <v/>
      </c>
      <c r="IG152" s="452">
        <f>SUM(HB152:HM152)</f>
        <v/>
      </c>
      <c r="IH152" s="452">
        <f>SUM(HN152:HY152)</f>
        <v/>
      </c>
      <c r="II152" s="452">
        <f>SUM(HR152:IC152)</f>
        <v/>
      </c>
      <c r="IJ152" s="452">
        <f>SUM(HT152:IE152)</f>
        <v/>
      </c>
      <c r="IL152" s="452">
        <f>SUMIFS('QofE PF adjustments'!F:F,'QofE PF adjustments'!$E:$E,'Adjusted IS'!$E152)</f>
        <v/>
      </c>
      <c r="IM152" s="452">
        <f>SUMIFS('QofE PF adjustments'!G:G,'QofE PF adjustments'!$E:$E,'Adjusted IS'!$E152)</f>
        <v/>
      </c>
      <c r="IN152" s="452">
        <f>SUMIFS('QofE PF adjustments'!H:H,'QofE PF adjustments'!$E:$E,'Adjusted IS'!$E152)</f>
        <v/>
      </c>
      <c r="IO152" s="452">
        <f>SUMIFS('QofE PF adjustments'!I:I,'QofE PF adjustments'!$E:$E,'Adjusted IS'!$E152)</f>
        <v/>
      </c>
      <c r="IP152" s="452">
        <f>SUMIFS('QofE PF adjustments'!J:J,'QofE PF adjustments'!$E:$E,'Adjusted IS'!$E152)</f>
        <v/>
      </c>
      <c r="IQ152" s="452">
        <f>SUMIFS('QofE PF adjustments'!K:K,'QofE PF adjustments'!$E:$E,'Adjusted IS'!$E152)</f>
        <v/>
      </c>
      <c r="IR152" s="452">
        <f>SUMIFS('QofE PF adjustments'!L:L,'QofE PF adjustments'!$E:$E,'Adjusted IS'!$E152)</f>
        <v/>
      </c>
      <c r="IS152" s="452">
        <f>SUMIFS('QofE PF adjustments'!M:M,'QofE PF adjustments'!$E:$E,'Adjusted IS'!$E152)</f>
        <v/>
      </c>
      <c r="IT152" s="452">
        <f>SUMIFS('QofE PF adjustments'!N:N,'QofE PF adjustments'!$E:$E,'Adjusted IS'!$E152)</f>
        <v/>
      </c>
      <c r="IU152" s="452">
        <f>SUMIFS('QofE PF adjustments'!O:O,'QofE PF adjustments'!$E:$E,'Adjusted IS'!$E152)</f>
        <v/>
      </c>
      <c r="IV152" s="452">
        <f>SUMIFS('QofE PF adjustments'!P:P,'QofE PF adjustments'!$E:$E,'Adjusted IS'!$E152)</f>
        <v/>
      </c>
      <c r="IW152" s="453">
        <f>SUMIFS('QofE PF adjustments'!Q:Q,'QofE PF adjustments'!$E:$E,'Adjusted IS'!$E152)</f>
        <v/>
      </c>
      <c r="IX152" s="452">
        <f>SUMIFS('QofE PF adjustments'!R:R,'QofE PF adjustments'!$E:$E,'Adjusted IS'!$E152)</f>
        <v/>
      </c>
      <c r="IY152" s="452">
        <f>SUMIFS('QofE PF adjustments'!S:S,'QofE PF adjustments'!$E:$E,'Adjusted IS'!$E152)</f>
        <v/>
      </c>
      <c r="IZ152" s="452">
        <f>SUMIFS('QofE PF adjustments'!T:T,'QofE PF adjustments'!$E:$E,'Adjusted IS'!$E152)</f>
        <v/>
      </c>
      <c r="JA152" s="452">
        <f>SUMIFS('QofE PF adjustments'!U:U,'QofE PF adjustments'!$E:$E,'Adjusted IS'!$E152)</f>
        <v/>
      </c>
      <c r="JB152" s="452">
        <f>SUMIFS('QofE PF adjustments'!V:V,'QofE PF adjustments'!$E:$E,'Adjusted IS'!$E152)</f>
        <v/>
      </c>
      <c r="JC152" s="452">
        <f>SUMIFS('QofE PF adjustments'!W:W,'QofE PF adjustments'!$E:$E,'Adjusted IS'!$E152)</f>
        <v/>
      </c>
      <c r="JD152" s="452">
        <f>SUMIFS('QofE PF adjustments'!X:X,'QofE PF adjustments'!$E:$E,'Adjusted IS'!$E152)</f>
        <v/>
      </c>
      <c r="JE152" s="452">
        <f>SUMIFS('QofE PF adjustments'!Y:Y,'QofE PF adjustments'!$E:$E,'Adjusted IS'!$E152)</f>
        <v/>
      </c>
      <c r="JF152" s="452">
        <f>SUMIFS('QofE PF adjustments'!Z:Z,'QofE PF adjustments'!$E:$E,'Adjusted IS'!$E152)</f>
        <v/>
      </c>
      <c r="JG152" s="452">
        <f>SUMIFS('QofE PF adjustments'!AA:AA,'QofE PF adjustments'!$E:$E,'Adjusted IS'!$E152)</f>
        <v/>
      </c>
      <c r="JH152" s="452">
        <f>SUMIFS('QofE PF adjustments'!AB:AB,'QofE PF adjustments'!$E:$E,'Adjusted IS'!$E152)</f>
        <v/>
      </c>
      <c r="JI152" s="453">
        <f>SUMIFS('QofE PF adjustments'!AC:AC,'QofE PF adjustments'!$E:$E,'Adjusted IS'!$E152)</f>
        <v/>
      </c>
      <c r="JJ152" s="452">
        <f>SUMIFS('QofE PF adjustments'!AD:AD,'QofE PF adjustments'!$E:$E,'Adjusted IS'!$E152)</f>
        <v/>
      </c>
      <c r="JK152" s="452">
        <f>SUMIFS('QofE PF adjustments'!AE:AE,'QofE PF adjustments'!$E:$E,'Adjusted IS'!$E152)</f>
        <v/>
      </c>
      <c r="JL152" s="452">
        <f>SUMIFS('QofE PF adjustments'!AF:AF,'QofE PF adjustments'!$E:$E,'Adjusted IS'!$E152)</f>
        <v/>
      </c>
      <c r="JM152" s="452">
        <f>SUMIFS('QofE PF adjustments'!AG:AG,'QofE PF adjustments'!$E:$E,'Adjusted IS'!$E152)</f>
        <v/>
      </c>
      <c r="JN152" s="452">
        <f>SUMIFS('QofE PF adjustments'!AH:AH,'QofE PF adjustments'!$E:$E,'Adjusted IS'!$E152)</f>
        <v/>
      </c>
      <c r="JO152" s="452">
        <f>SUMIFS('QofE PF adjustments'!AI:AI,'QofE PF adjustments'!$E:$E,'Adjusted IS'!$E152)</f>
        <v/>
      </c>
      <c r="JP152" s="452">
        <f>SUMIFS('QofE PF adjustments'!AJ:AJ,'QofE PF adjustments'!$E:$E,'Adjusted IS'!$E152)</f>
        <v/>
      </c>
      <c r="JQ152" s="452">
        <f>SUMIFS('QofE PF adjustments'!AK:AK,'QofE PF adjustments'!$E:$E,'Adjusted IS'!$E152)</f>
        <v/>
      </c>
      <c r="JR152" s="452">
        <f>SUMIFS('QofE PF adjustments'!AL:AL,'QofE PF adjustments'!$E:$E,'Adjusted IS'!$E152)</f>
        <v/>
      </c>
      <c r="JS152" s="452">
        <f>SUMIFS('QofE PF adjustments'!AM:AM,'QofE PF adjustments'!$E:$E,'Adjusted IS'!$E152)</f>
        <v/>
      </c>
      <c r="JT152" s="452">
        <f>SUMIFS('QofE PF adjustments'!AN:AN,'QofE PF adjustments'!$E:$E,'Adjusted IS'!$E152)</f>
        <v/>
      </c>
      <c r="JU152" s="453">
        <f>SUMIFS('QofE PF adjustments'!AO:AO,'QofE PF adjustments'!$E:$E,'Adjusted IS'!$E152)</f>
        <v/>
      </c>
      <c r="JV152" s="452">
        <f>SUMIFS('QofE PF adjustments'!AP:AP,'QofE PF adjustments'!$E:$E,'Adjusted IS'!$E152)</f>
        <v/>
      </c>
      <c r="JW152" s="452">
        <f>SUMIFS('QofE PF adjustments'!AQ:AQ,'QofE PF adjustments'!$E:$E,'Adjusted IS'!$E152)</f>
        <v/>
      </c>
      <c r="JX152" s="452">
        <f>SUMIFS('QofE PF adjustments'!AR:AR,'QofE PF adjustments'!$E:$E,'Adjusted IS'!$E152)</f>
        <v/>
      </c>
      <c r="JY152" s="452">
        <f>SUMIFS('QofE PF adjustments'!AS:AS,'QofE PF adjustments'!$E:$E,'Adjusted IS'!$E152)</f>
        <v/>
      </c>
      <c r="JZ152" s="452">
        <f>SUMIFS('QofE PF adjustments'!AT:AT,'QofE PF adjustments'!$E:$E,'Adjusted IS'!$E152)</f>
        <v/>
      </c>
      <c r="KA152" s="462">
        <f>SUMIFS('QofE PF adjustments'!AU:AU,'QofE PF adjustments'!$E:$E,'Adjusted IS'!$E152)</f>
        <v/>
      </c>
      <c r="KB152" s="452">
        <f>SUM(IL152:IW152)</f>
        <v/>
      </c>
      <c r="KC152" s="452">
        <f>SUM(IX152:JI152)</f>
        <v/>
      </c>
      <c r="KD152" s="452">
        <f>SUM(JJ152:JU152)</f>
        <v/>
      </c>
      <c r="KE152" s="452">
        <f>SUM(JN152:JY152)</f>
        <v/>
      </c>
      <c r="KF152" s="452">
        <f>SUM(JP152:KA152)</f>
        <v/>
      </c>
      <c r="KH152" s="452">
        <f>SUM(IL152,GP152)</f>
        <v/>
      </c>
      <c r="KI152" s="452">
        <f>SUM(IM152,GQ152)</f>
        <v/>
      </c>
      <c r="KJ152" s="452">
        <f>SUM(IN152,GR152)</f>
        <v/>
      </c>
      <c r="KK152" s="452">
        <f>SUM(IO152,GS152)</f>
        <v/>
      </c>
      <c r="KL152" s="452">
        <f>SUM(IP152,GT152)</f>
        <v/>
      </c>
      <c r="KM152" s="452">
        <f>SUM(IQ152,GU152)</f>
        <v/>
      </c>
      <c r="KN152" s="452">
        <f>SUM(IR152,GV152)</f>
        <v/>
      </c>
      <c r="KO152" s="452">
        <f>SUM(IS152,GW152)</f>
        <v/>
      </c>
      <c r="KP152" s="452">
        <f>SUM(IT152,GX152)</f>
        <v/>
      </c>
      <c r="KQ152" s="452">
        <f>SUM(IU152,GY152)</f>
        <v/>
      </c>
      <c r="KR152" s="452">
        <f>SUM(IV152,GZ152)</f>
        <v/>
      </c>
      <c r="KS152" s="453">
        <f>SUM(IW152,HA152)</f>
        <v/>
      </c>
      <c r="KT152" s="452">
        <f>SUM(IX152,HB152)</f>
        <v/>
      </c>
      <c r="KU152" s="452">
        <f>SUM(IY152,HC152)</f>
        <v/>
      </c>
      <c r="KV152" s="452">
        <f>SUM(IZ152,HD152)</f>
        <v/>
      </c>
      <c r="KW152" s="452">
        <f>SUM(JA152,HE152)</f>
        <v/>
      </c>
      <c r="KX152" s="452">
        <f>SUM(JB152,HF152)</f>
        <v/>
      </c>
      <c r="KY152" s="452">
        <f>SUM(JC152,HG152)</f>
        <v/>
      </c>
      <c r="KZ152" s="452">
        <f>SUM(JD152,HH152)</f>
        <v/>
      </c>
      <c r="LA152" s="452">
        <f>SUM(JE152,HI152)</f>
        <v/>
      </c>
      <c r="LB152" s="452">
        <f>SUM(JF152,HJ152)</f>
        <v/>
      </c>
      <c r="LC152" s="452">
        <f>SUM(JG152,HK152)</f>
        <v/>
      </c>
      <c r="LD152" s="452">
        <f>SUM(JH152,HL152)</f>
        <v/>
      </c>
      <c r="LE152" s="453">
        <f>SUM(JI152,HM152)</f>
        <v/>
      </c>
      <c r="LF152" s="452">
        <f>SUM(JJ152,HN152)</f>
        <v/>
      </c>
      <c r="LG152" s="452">
        <f>SUM(JK152,HO152)</f>
        <v/>
      </c>
      <c r="LH152" s="452">
        <f>SUM(JL152,HP152)</f>
        <v/>
      </c>
      <c r="LI152" s="452">
        <f>SUM(JM152,HQ152)</f>
        <v/>
      </c>
      <c r="LJ152" s="452">
        <f>SUM(JN152,HR152)</f>
        <v/>
      </c>
      <c r="LK152" s="452">
        <f>SUM(JO152,HS152)</f>
        <v/>
      </c>
      <c r="LL152" s="452">
        <f>SUM(JP152,HT152)</f>
        <v/>
      </c>
      <c r="LM152" s="452">
        <f>SUM(JQ152,HU152)</f>
        <v/>
      </c>
      <c r="LN152" s="452">
        <f>SUM(JR152,HV152)</f>
        <v/>
      </c>
      <c r="LO152" s="452">
        <f>SUM(JS152,HW152)</f>
        <v/>
      </c>
      <c r="LP152" s="452">
        <f>SUM(JT152,HX152)</f>
        <v/>
      </c>
      <c r="LQ152" s="453">
        <f>SUM(JU152,HY152)</f>
        <v/>
      </c>
      <c r="LR152" s="452">
        <f>SUM(JV152,HZ152)</f>
        <v/>
      </c>
      <c r="LS152" s="452">
        <f>SUM(JW152,IA152)</f>
        <v/>
      </c>
      <c r="LT152" s="452">
        <f>SUM(JX152,IB152)</f>
        <v/>
      </c>
      <c r="LU152" s="452">
        <f>SUM(JY152,IC152)</f>
        <v/>
      </c>
      <c r="LV152" s="452">
        <f>SUM(JZ152,ID152)</f>
        <v/>
      </c>
      <c r="LW152" s="462">
        <f>SUM(KA152,IE152)</f>
        <v/>
      </c>
      <c r="LX152" s="452">
        <f>SUM(KH152:KS152)</f>
        <v/>
      </c>
      <c r="LY152" s="452">
        <f>SUM(KT152:LE152)</f>
        <v/>
      </c>
      <c r="LZ152" s="452">
        <f>SUM(LF152:LQ152)</f>
        <v/>
      </c>
      <c r="MA152" s="452">
        <f>SUM(LJ152:LU152)</f>
        <v/>
      </c>
      <c r="MB152" s="452">
        <f>SUM(LL152:LW152)</f>
        <v/>
      </c>
      <c r="MD152" s="524">
        <f>IFERROR(KH152/KH$117,0)</f>
        <v/>
      </c>
      <c r="ME152" s="524">
        <f>IFERROR(KI152/KI$117,0)</f>
        <v/>
      </c>
      <c r="MF152" s="524">
        <f>IFERROR(KJ152/KJ$117,0)</f>
        <v/>
      </c>
      <c r="MG152" s="524">
        <f>IFERROR(KK152/KK$117,0)</f>
        <v/>
      </c>
      <c r="MH152" s="524">
        <f>IFERROR(KL152/KL$117,0)</f>
        <v/>
      </c>
      <c r="MI152" s="524">
        <f>IFERROR(KM152/KM$117,0)</f>
        <v/>
      </c>
      <c r="MJ152" s="524">
        <f>IFERROR(KN152/KN$117,0)</f>
        <v/>
      </c>
      <c r="MK152" s="524">
        <f>IFERROR(KO152/KO$117,0)</f>
        <v/>
      </c>
      <c r="ML152" s="524">
        <f>IFERROR(KP152/KP$117,0)</f>
        <v/>
      </c>
      <c r="MM152" s="524">
        <f>IFERROR(KQ152/KQ$117,0)</f>
        <v/>
      </c>
      <c r="MN152" s="524">
        <f>IFERROR(KR152/KR$117,0)</f>
        <v/>
      </c>
      <c r="MO152" s="525">
        <f>IFERROR(KS152/KS$117,0)</f>
        <v/>
      </c>
      <c r="MP152" s="524">
        <f>IFERROR(KT152/KT$117,0)</f>
        <v/>
      </c>
      <c r="MQ152" s="524">
        <f>IFERROR(KU152/KU$117,0)</f>
        <v/>
      </c>
      <c r="MR152" s="524">
        <f>IFERROR(KV152/KV$117,0)</f>
        <v/>
      </c>
      <c r="MS152" s="524">
        <f>IFERROR(KW152/KW$117,0)</f>
        <v/>
      </c>
      <c r="MT152" s="524">
        <f>IFERROR(KX152/KX$117,0)</f>
        <v/>
      </c>
      <c r="MU152" s="524">
        <f>IFERROR(KY152/KY$117,0)</f>
        <v/>
      </c>
      <c r="MV152" s="524">
        <f>IFERROR(KZ152/KZ$117,0)</f>
        <v/>
      </c>
      <c r="MW152" s="524">
        <f>IFERROR(LA152/LA$117,0)</f>
        <v/>
      </c>
      <c r="MX152" s="524">
        <f>IFERROR(LB152/LB$117,0)</f>
        <v/>
      </c>
      <c r="MY152" s="524">
        <f>IFERROR(LC152/LC$117,0)</f>
        <v/>
      </c>
      <c r="MZ152" s="524">
        <f>IFERROR(LD152/LD$117,0)</f>
        <v/>
      </c>
      <c r="NA152" s="525">
        <f>IFERROR(LE152/LE$117,0)</f>
        <v/>
      </c>
      <c r="NB152" s="524">
        <f>IFERROR(LF152/LF$117,0)</f>
        <v/>
      </c>
      <c r="NC152" s="524">
        <f>IFERROR(LG152/LG$117,0)</f>
        <v/>
      </c>
      <c r="ND152" s="524">
        <f>IFERROR(LH152/LH$117,0)</f>
        <v/>
      </c>
      <c r="NE152" s="524">
        <f>IFERROR(LI152/LI$117,0)</f>
        <v/>
      </c>
      <c r="NF152" s="524">
        <f>IFERROR(LJ152/LJ$117,0)</f>
        <v/>
      </c>
      <c r="NG152" s="524">
        <f>IFERROR(LK152/LK$117,0)</f>
        <v/>
      </c>
      <c r="NH152" s="524">
        <f>IFERROR(LL152/LL$117,0)</f>
        <v/>
      </c>
      <c r="NI152" s="524">
        <f>IFERROR(LM152/LM$117,0)</f>
        <v/>
      </c>
      <c r="NJ152" s="524">
        <f>IFERROR(LN152/LN$117,0)</f>
        <v/>
      </c>
      <c r="NK152" s="524">
        <f>IFERROR(LO152/LO$117,0)</f>
        <v/>
      </c>
      <c r="NL152" s="524">
        <f>IFERROR(LP152/LP$117,0)</f>
        <v/>
      </c>
      <c r="NM152" s="525">
        <f>IFERROR(LQ152/LQ$117,0)</f>
        <v/>
      </c>
      <c r="NN152" s="524">
        <f>IFERROR(LR152/LR$117,0)</f>
        <v/>
      </c>
      <c r="NO152" s="524">
        <f>IFERROR(LS152/LS$117,0)</f>
        <v/>
      </c>
      <c r="NP152" s="524">
        <f>IFERROR(LT152/LT$117,0)</f>
        <v/>
      </c>
      <c r="NQ152" s="524">
        <f>IFERROR(LU152/LU$117,0)</f>
        <v/>
      </c>
      <c r="NR152" s="524">
        <f>IFERROR(LV152/LV$117,0)</f>
        <v/>
      </c>
      <c r="NS152" s="1756">
        <f>IFERROR(LW152/LW$117,0)</f>
        <v/>
      </c>
      <c r="NT152" s="524">
        <f>IFERROR(LX152/LX$117,0)</f>
        <v/>
      </c>
      <c r="NU152" s="524">
        <f>IFERROR(LY152/LY$117,0)</f>
        <v/>
      </c>
      <c r="NV152" s="524">
        <f>IFERROR(LZ152/LZ$117,0)</f>
        <v/>
      </c>
      <c r="NW152" s="524">
        <f>IFERROR(MA152/MA$117,0)</f>
        <v/>
      </c>
      <c r="NX152" s="524">
        <f>IFERROR(MB152/MB$117,0)</f>
        <v/>
      </c>
      <c r="NZ152" s="452">
        <f>LY152-LX152</f>
        <v/>
      </c>
      <c r="OA152" s="452">
        <f>LZ152-LY152</f>
        <v/>
      </c>
      <c r="OB152" s="452">
        <f>MA152-LZ152</f>
        <v/>
      </c>
      <c r="OC152" s="452">
        <f>MB152-LZ152</f>
        <v/>
      </c>
      <c r="OD152" s="1501" t="n"/>
      <c r="OE152" s="434" t="inlineStr">
        <is>
          <t>Variable expenses</t>
        </is>
      </c>
      <c r="OF152" s="434" t="inlineStr">
        <is>
          <t>Variable expenses</t>
        </is>
      </c>
      <c r="OG152" s="434" t="inlineStr">
        <is>
          <t>Variable expenses</t>
        </is>
      </c>
    </row>
    <row r="153" outlineLevel="2" ht="12" customFormat="1" customHeight="1" s="431">
      <c r="A153" s="1523" t="n"/>
      <c r="B153" s="1521" t="n"/>
      <c r="C153" s="768" t="inlineStr">
        <is>
          <t>Reimbursable exp - network interchg &amp; switch fees</t>
        </is>
      </c>
      <c r="D153" s="771" t="n">
        <v>601105</v>
      </c>
      <c r="E153" s="771">
        <f>CONCATENATE(D153," - ",C153)</f>
        <v/>
      </c>
      <c r="F153" s="452">
        <f>'Income statement'!F153</f>
        <v/>
      </c>
      <c r="G153" s="452">
        <f>'Income statement'!G153</f>
        <v/>
      </c>
      <c r="H153" s="452">
        <f>'Income statement'!H153</f>
        <v/>
      </c>
      <c r="I153" s="452">
        <f>'Income statement'!I153</f>
        <v/>
      </c>
      <c r="J153" s="452">
        <f>'Income statement'!J153</f>
        <v/>
      </c>
      <c r="K153" s="452">
        <f>'Income statement'!K153</f>
        <v/>
      </c>
      <c r="L153" s="452">
        <f>'Income statement'!L153</f>
        <v/>
      </c>
      <c r="M153" s="452">
        <f>'Income statement'!M153</f>
        <v/>
      </c>
      <c r="N153" s="452">
        <f>'Income statement'!N153</f>
        <v/>
      </c>
      <c r="O153" s="452">
        <f>'Income statement'!O153</f>
        <v/>
      </c>
      <c r="P153" s="452">
        <f>'Income statement'!P153</f>
        <v/>
      </c>
      <c r="Q153" s="453">
        <f>'Income statement'!Q153</f>
        <v/>
      </c>
      <c r="R153" s="452">
        <f>'Income statement'!R153</f>
        <v/>
      </c>
      <c r="S153" s="452">
        <f>'Income statement'!S153</f>
        <v/>
      </c>
      <c r="T153" s="452">
        <f>'Income statement'!T153</f>
        <v/>
      </c>
      <c r="U153" s="452">
        <f>'Income statement'!U153</f>
        <v/>
      </c>
      <c r="V153" s="452">
        <f>'Income statement'!V153</f>
        <v/>
      </c>
      <c r="W153" s="452">
        <f>'Income statement'!W153</f>
        <v/>
      </c>
      <c r="X153" s="452">
        <f>'Income statement'!X153</f>
        <v/>
      </c>
      <c r="Y153" s="452">
        <f>'Income statement'!Y153</f>
        <v/>
      </c>
      <c r="Z153" s="452">
        <f>'Income statement'!Z153</f>
        <v/>
      </c>
      <c r="AA153" s="452">
        <f>'Income statement'!AA153</f>
        <v/>
      </c>
      <c r="AB153" s="452">
        <f>'Income statement'!AB153</f>
        <v/>
      </c>
      <c r="AC153" s="453">
        <f>'Income statement'!AC153</f>
        <v/>
      </c>
      <c r="AD153" s="452">
        <f>'Income statement'!AD153</f>
        <v/>
      </c>
      <c r="AE153" s="452">
        <f>'Income statement'!AE153</f>
        <v/>
      </c>
      <c r="AF153" s="452">
        <f>'Income statement'!AF153</f>
        <v/>
      </c>
      <c r="AG153" s="452">
        <f>'Income statement'!AG153</f>
        <v/>
      </c>
      <c r="AH153" s="452">
        <f>'Income statement'!AH153</f>
        <v/>
      </c>
      <c r="AI153" s="452">
        <f>'Income statement'!AI153</f>
        <v/>
      </c>
      <c r="AJ153" s="452">
        <f>'Income statement'!AJ153</f>
        <v/>
      </c>
      <c r="AK153" s="452">
        <f>'Income statement'!AK153</f>
        <v/>
      </c>
      <c r="AL153" s="452">
        <f>'Income statement'!AL153</f>
        <v/>
      </c>
      <c r="AM153" s="452">
        <f>'Income statement'!AM153</f>
        <v/>
      </c>
      <c r="AN153" s="452">
        <f>'Income statement'!AN153</f>
        <v/>
      </c>
      <c r="AO153" s="453">
        <f>'Income statement'!AO153</f>
        <v/>
      </c>
      <c r="AP153" s="452">
        <f>'Income statement'!AP153</f>
        <v/>
      </c>
      <c r="AQ153" s="452">
        <f>'Income statement'!AQ153</f>
        <v/>
      </c>
      <c r="AR153" s="452">
        <f>'Income statement'!AR153</f>
        <v/>
      </c>
      <c r="AS153" s="452">
        <f>'Income statement'!AS153</f>
        <v/>
      </c>
      <c r="AT153" s="452">
        <f>'Income statement'!AT153</f>
        <v/>
      </c>
      <c r="AU153" s="462">
        <f>'Income statement'!AU153</f>
        <v/>
      </c>
      <c r="AV153" s="452">
        <f>SUM(F153:Q153)</f>
        <v/>
      </c>
      <c r="AW153" s="452">
        <f>SUM(R153:AC153)</f>
        <v/>
      </c>
      <c r="AX153" s="452">
        <f>SUM(AD153:AO153)</f>
        <v/>
      </c>
      <c r="AY153" s="452">
        <f>SUM(AH153:AS153)</f>
        <v/>
      </c>
      <c r="AZ153" s="452">
        <f>SUM(AJ153:AU153)</f>
        <v/>
      </c>
      <c r="BB153" s="452">
        <f>SUMIFS('QofE Def adjustments'!F:F,'QofE Def adjustments'!$E:$E,'Adjusted IS'!$E153)</f>
        <v/>
      </c>
      <c r="BC153" s="452">
        <f>SUMIFS('QofE Def adjustments'!G:G,'QofE Def adjustments'!$E:$E,'Adjusted IS'!$E153)</f>
        <v/>
      </c>
      <c r="BD153" s="452">
        <f>SUMIFS('QofE Def adjustments'!H:H,'QofE Def adjustments'!$E:$E,'Adjusted IS'!$E153)</f>
        <v/>
      </c>
      <c r="BE153" s="452">
        <f>SUMIFS('QofE Def adjustments'!I:I,'QofE Def adjustments'!$E:$E,'Adjusted IS'!$E153)</f>
        <v/>
      </c>
      <c r="BF153" s="452">
        <f>SUMIFS('QofE Def adjustments'!J:J,'QofE Def adjustments'!$E:$E,'Adjusted IS'!$E153)</f>
        <v/>
      </c>
      <c r="BG153" s="452">
        <f>SUMIFS('QofE Def adjustments'!K:K,'QofE Def adjustments'!$E:$E,'Adjusted IS'!$E153)</f>
        <v/>
      </c>
      <c r="BH153" s="452">
        <f>SUMIFS('QofE Def adjustments'!L:L,'QofE Def adjustments'!$E:$E,'Adjusted IS'!$E153)</f>
        <v/>
      </c>
      <c r="BI153" s="452">
        <f>SUMIFS('QofE Def adjustments'!M:M,'QofE Def adjustments'!$E:$E,'Adjusted IS'!$E153)</f>
        <v/>
      </c>
      <c r="BJ153" s="452">
        <f>SUMIFS('QofE Def adjustments'!N:N,'QofE Def adjustments'!$E:$E,'Adjusted IS'!$E153)</f>
        <v/>
      </c>
      <c r="BK153" s="452">
        <f>SUMIFS('QofE Def adjustments'!O:O,'QofE Def adjustments'!$E:$E,'Adjusted IS'!$E153)</f>
        <v/>
      </c>
      <c r="BL153" s="452">
        <f>SUMIFS('QofE Def adjustments'!P:P,'QofE Def adjustments'!$E:$E,'Adjusted IS'!$E153)</f>
        <v/>
      </c>
      <c r="BM153" s="453">
        <f>SUMIFS('QofE Def adjustments'!Q:Q,'QofE Def adjustments'!$E:$E,'Adjusted IS'!$E153)</f>
        <v/>
      </c>
      <c r="BN153" s="452">
        <f>SUMIFS('QofE Def adjustments'!R:R,'QofE Def adjustments'!$E:$E,'Adjusted IS'!$E153)</f>
        <v/>
      </c>
      <c r="BO153" s="452">
        <f>SUMIFS('QofE Def adjustments'!S:S,'QofE Def adjustments'!$E:$E,'Adjusted IS'!$E153)</f>
        <v/>
      </c>
      <c r="BP153" s="452">
        <f>SUMIFS('QofE Def adjustments'!T:T,'QofE Def adjustments'!$E:$E,'Adjusted IS'!$E153)</f>
        <v/>
      </c>
      <c r="BQ153" s="452">
        <f>SUMIFS('QofE Def adjustments'!U:U,'QofE Def adjustments'!$E:$E,'Adjusted IS'!$E153)</f>
        <v/>
      </c>
      <c r="BR153" s="452">
        <f>SUMIFS('QofE Def adjustments'!V:V,'QofE Def adjustments'!$E:$E,'Adjusted IS'!$E153)</f>
        <v/>
      </c>
      <c r="BS153" s="452">
        <f>SUMIFS('QofE Def adjustments'!W:W,'QofE Def adjustments'!$E:$E,'Adjusted IS'!$E153)</f>
        <v/>
      </c>
      <c r="BT153" s="452">
        <f>SUMIFS('QofE Def adjustments'!X:X,'QofE Def adjustments'!$E:$E,'Adjusted IS'!$E153)</f>
        <v/>
      </c>
      <c r="BU153" s="452">
        <f>SUMIFS('QofE Def adjustments'!Y:Y,'QofE Def adjustments'!$E:$E,'Adjusted IS'!$E153)</f>
        <v/>
      </c>
      <c r="BV153" s="452">
        <f>SUMIFS('QofE Def adjustments'!Z:Z,'QofE Def adjustments'!$E:$E,'Adjusted IS'!$E153)</f>
        <v/>
      </c>
      <c r="BW153" s="452">
        <f>SUMIFS('QofE Def adjustments'!AA:AA,'QofE Def adjustments'!$E:$E,'Adjusted IS'!$E153)</f>
        <v/>
      </c>
      <c r="BX153" s="452">
        <f>SUMIFS('QofE Def adjustments'!AB:AB,'QofE Def adjustments'!$E:$E,'Adjusted IS'!$E153)</f>
        <v/>
      </c>
      <c r="BY153" s="453">
        <f>SUMIFS('QofE Def adjustments'!AC:AC,'QofE Def adjustments'!$E:$E,'Adjusted IS'!$E153)</f>
        <v/>
      </c>
      <c r="BZ153" s="452">
        <f>SUMIFS('QofE Def adjustments'!AD:AD,'QofE Def adjustments'!$E:$E,'Adjusted IS'!$E153)</f>
        <v/>
      </c>
      <c r="CA153" s="452">
        <f>SUMIFS('QofE Def adjustments'!AE:AE,'QofE Def adjustments'!$E:$E,'Adjusted IS'!$E153)</f>
        <v/>
      </c>
      <c r="CB153" s="452">
        <f>SUMIFS('QofE Def adjustments'!AF:AF,'QofE Def adjustments'!$E:$E,'Adjusted IS'!$E153)</f>
        <v/>
      </c>
      <c r="CC153" s="452">
        <f>SUMIFS('QofE Def adjustments'!AG:AG,'QofE Def adjustments'!$E:$E,'Adjusted IS'!$E153)</f>
        <v/>
      </c>
      <c r="CD153" s="452">
        <f>SUMIFS('QofE Def adjustments'!AH:AH,'QofE Def adjustments'!$E:$E,'Adjusted IS'!$E153)</f>
        <v/>
      </c>
      <c r="CE153" s="452">
        <f>SUMIFS('QofE Def adjustments'!AI:AI,'QofE Def adjustments'!$E:$E,'Adjusted IS'!$E153)</f>
        <v/>
      </c>
      <c r="CF153" s="452">
        <f>SUMIFS('QofE Def adjustments'!AJ:AJ,'QofE Def adjustments'!$E:$E,'Adjusted IS'!$E153)</f>
        <v/>
      </c>
      <c r="CG153" s="452">
        <f>SUMIFS('QofE Def adjustments'!AK:AK,'QofE Def adjustments'!$E:$E,'Adjusted IS'!$E153)</f>
        <v/>
      </c>
      <c r="CH153" s="452">
        <f>SUMIFS('QofE Def adjustments'!AL:AL,'QofE Def adjustments'!$E:$E,'Adjusted IS'!$E153)</f>
        <v/>
      </c>
      <c r="CI153" s="452">
        <f>SUMIFS('QofE Def adjustments'!AM:AM,'QofE Def adjustments'!$E:$E,'Adjusted IS'!$E153)</f>
        <v/>
      </c>
      <c r="CJ153" s="452">
        <f>SUMIFS('QofE Def adjustments'!AN:AN,'QofE Def adjustments'!$E:$E,'Adjusted IS'!$E153)</f>
        <v/>
      </c>
      <c r="CK153" s="453">
        <f>SUMIFS('QofE Def adjustments'!AO:AO,'QofE Def adjustments'!$E:$E,'Adjusted IS'!$E153)</f>
        <v/>
      </c>
      <c r="CL153" s="452">
        <f>SUMIFS('QofE Def adjustments'!AP:AP,'QofE Def adjustments'!$E:$E,'Adjusted IS'!$E153)</f>
        <v/>
      </c>
      <c r="CM153" s="452">
        <f>SUMIFS('QofE Def adjustments'!AQ:AQ,'QofE Def adjustments'!$E:$E,'Adjusted IS'!$E153)</f>
        <v/>
      </c>
      <c r="CN153" s="452">
        <f>SUMIFS('QofE Def adjustments'!AR:AR,'QofE Def adjustments'!$E:$E,'Adjusted IS'!$E153)</f>
        <v/>
      </c>
      <c r="CO153" s="452">
        <f>SUMIFS('QofE Def adjustments'!AS:AS,'QofE Def adjustments'!$E:$E,'Adjusted IS'!$E153)</f>
        <v/>
      </c>
      <c r="CP153" s="452">
        <f>SUMIFS('QofE Def adjustments'!AT:AT,'QofE Def adjustments'!$E:$E,'Adjusted IS'!$E153)</f>
        <v/>
      </c>
      <c r="CQ153" s="462">
        <f>SUMIFS('QofE Def adjustments'!AU:AU,'QofE Def adjustments'!$E:$E,'Adjusted IS'!$E153)</f>
        <v/>
      </c>
      <c r="CR153" s="452">
        <f>SUM(BB153:BM153)</f>
        <v/>
      </c>
      <c r="CS153" s="452">
        <f>SUM(BN153:BY153)</f>
        <v/>
      </c>
      <c r="CT153" s="452">
        <f>SUM(BZ153:CK153)</f>
        <v/>
      </c>
      <c r="CU153" s="452">
        <f>SUM(CD153:CO153)</f>
        <v/>
      </c>
      <c r="CV153" s="452">
        <f>SUM(CF153:CQ153)</f>
        <v/>
      </c>
      <c r="CX153" s="452">
        <f>SUM(BB153,F153)</f>
        <v/>
      </c>
      <c r="CY153" s="452">
        <f>SUM(BC153,G153)</f>
        <v/>
      </c>
      <c r="CZ153" s="452">
        <f>SUM(BD153,H153)</f>
        <v/>
      </c>
      <c r="DA153" s="452">
        <f>SUM(BE153,I153)</f>
        <v/>
      </c>
      <c r="DB153" s="452">
        <f>SUM(BF153,J153)</f>
        <v/>
      </c>
      <c r="DC153" s="452">
        <f>SUM(BG153,K153)</f>
        <v/>
      </c>
      <c r="DD153" s="452">
        <f>SUM(BH153,L153)</f>
        <v/>
      </c>
      <c r="DE153" s="452">
        <f>SUM(BI153,M153)</f>
        <v/>
      </c>
      <c r="DF153" s="452">
        <f>SUM(BJ153,N153)</f>
        <v/>
      </c>
      <c r="DG153" s="452">
        <f>SUM(BK153,O153)</f>
        <v/>
      </c>
      <c r="DH153" s="452">
        <f>SUM(BL153,P153)</f>
        <v/>
      </c>
      <c r="DI153" s="453">
        <f>SUM(BM153,Q153)</f>
        <v/>
      </c>
      <c r="DJ153" s="452">
        <f>SUM(BN153,R153)</f>
        <v/>
      </c>
      <c r="DK153" s="452">
        <f>SUM(BO153,S153)</f>
        <v/>
      </c>
      <c r="DL153" s="452">
        <f>SUM(BP153,T153)</f>
        <v/>
      </c>
      <c r="DM153" s="452">
        <f>SUM(BQ153,U153)</f>
        <v/>
      </c>
      <c r="DN153" s="452">
        <f>SUM(BR153,V153)</f>
        <v/>
      </c>
      <c r="DO153" s="452">
        <f>SUM(BS153,W153)</f>
        <v/>
      </c>
      <c r="DP153" s="452">
        <f>SUM(BT153,X153)</f>
        <v/>
      </c>
      <c r="DQ153" s="452">
        <f>SUM(BU153,Y153)</f>
        <v/>
      </c>
      <c r="DR153" s="452">
        <f>SUM(BV153,Z153)</f>
        <v/>
      </c>
      <c r="DS153" s="452">
        <f>SUM(BW153,AA153)</f>
        <v/>
      </c>
      <c r="DT153" s="452">
        <f>SUM(BX153,AB153)</f>
        <v/>
      </c>
      <c r="DU153" s="453">
        <f>SUM(BY153,AC153)</f>
        <v/>
      </c>
      <c r="DV153" s="452">
        <f>SUM(BZ153,AD153)</f>
        <v/>
      </c>
      <c r="DW153" s="452">
        <f>SUM(CA153,AE153)</f>
        <v/>
      </c>
      <c r="DX153" s="452">
        <f>SUM(CB153,AF153)</f>
        <v/>
      </c>
      <c r="DY153" s="452">
        <f>SUM(CC153,AG153)</f>
        <v/>
      </c>
      <c r="DZ153" s="452">
        <f>SUM(CD153,AH153)</f>
        <v/>
      </c>
      <c r="EA153" s="452">
        <f>SUM(CE153,AI153)</f>
        <v/>
      </c>
      <c r="EB153" s="452">
        <f>SUM(CF153,AJ153)</f>
        <v/>
      </c>
      <c r="EC153" s="452">
        <f>SUM(CG153,AK153)</f>
        <v/>
      </c>
      <c r="ED153" s="452">
        <f>SUM(CH153,AL153)</f>
        <v/>
      </c>
      <c r="EE153" s="452">
        <f>SUM(CI153,AM153)</f>
        <v/>
      </c>
      <c r="EF153" s="452">
        <f>SUM(CJ153,AN153)</f>
        <v/>
      </c>
      <c r="EG153" s="453">
        <f>SUM(CK153,AO153)</f>
        <v/>
      </c>
      <c r="EH153" s="452">
        <f>SUM(CL153,AP153)</f>
        <v/>
      </c>
      <c r="EI153" s="452">
        <f>SUM(CM153,AQ153)</f>
        <v/>
      </c>
      <c r="EJ153" s="452">
        <f>SUM(CN153,AR153)</f>
        <v/>
      </c>
      <c r="EK153" s="452">
        <f>SUM(CO153,AS153)</f>
        <v/>
      </c>
      <c r="EL153" s="452">
        <f>SUM(CP153,AT153)</f>
        <v/>
      </c>
      <c r="EM153" s="462">
        <f>SUM(CQ153,AU153)</f>
        <v/>
      </c>
      <c r="EN153" s="452">
        <f>SUM(CX153:DI153)</f>
        <v/>
      </c>
      <c r="EO153" s="452">
        <f>SUM(DJ153:DU153)</f>
        <v/>
      </c>
      <c r="EP153" s="452">
        <f>SUM(DV153:EG153)</f>
        <v/>
      </c>
      <c r="EQ153" s="452">
        <f>SUM(DZ153:EK153)</f>
        <v/>
      </c>
      <c r="ER153" s="452">
        <f>SUM(EB153:EM153)</f>
        <v/>
      </c>
      <c r="ET153" s="452">
        <f>SUMIFS('QofE DD adjustments'!F:F,'QofE DD adjustments'!$E:$E,'Adjusted IS'!$E153)</f>
        <v/>
      </c>
      <c r="EU153" s="452">
        <f>SUMIFS('QofE DD adjustments'!G:G,'QofE DD adjustments'!$E:$E,'Adjusted IS'!$E153)</f>
        <v/>
      </c>
      <c r="EV153" s="452">
        <f>SUMIFS('QofE DD adjustments'!H:H,'QofE DD adjustments'!$E:$E,'Adjusted IS'!$E153)</f>
        <v/>
      </c>
      <c r="EW153" s="452">
        <f>SUMIFS('QofE DD adjustments'!I:I,'QofE DD adjustments'!$E:$E,'Adjusted IS'!$E153)</f>
        <v/>
      </c>
      <c r="EX153" s="452">
        <f>SUMIFS('QofE DD adjustments'!J:J,'QofE DD adjustments'!$E:$E,'Adjusted IS'!$E153)</f>
        <v/>
      </c>
      <c r="EY153" s="452">
        <f>SUMIFS('QofE DD adjustments'!K:K,'QofE DD adjustments'!$E:$E,'Adjusted IS'!$E153)</f>
        <v/>
      </c>
      <c r="EZ153" s="452">
        <f>SUMIFS('QofE DD adjustments'!L:L,'QofE DD adjustments'!$E:$E,'Adjusted IS'!$E153)</f>
        <v/>
      </c>
      <c r="FA153" s="452">
        <f>SUMIFS('QofE DD adjustments'!M:M,'QofE DD adjustments'!$E:$E,'Adjusted IS'!$E153)</f>
        <v/>
      </c>
      <c r="FB153" s="452">
        <f>SUMIFS('QofE DD adjustments'!N:N,'QofE DD adjustments'!$E:$E,'Adjusted IS'!$E153)</f>
        <v/>
      </c>
      <c r="FC153" s="452">
        <f>SUMIFS('QofE DD adjustments'!O:O,'QofE DD adjustments'!$E:$E,'Adjusted IS'!$E153)</f>
        <v/>
      </c>
      <c r="FD153" s="452">
        <f>SUMIFS('QofE DD adjustments'!P:P,'QofE DD adjustments'!$E:$E,'Adjusted IS'!$E153)</f>
        <v/>
      </c>
      <c r="FE153" s="453">
        <f>SUMIFS('QofE DD adjustments'!Q:Q,'QofE DD adjustments'!$E:$E,'Adjusted IS'!$E153)</f>
        <v/>
      </c>
      <c r="FF153" s="452">
        <f>SUMIFS('QofE DD adjustments'!R:R,'QofE DD adjustments'!$E:$E,'Adjusted IS'!$E153)</f>
        <v/>
      </c>
      <c r="FG153" s="452">
        <f>SUMIFS('QofE DD adjustments'!S:S,'QofE DD adjustments'!$E:$E,'Adjusted IS'!$E153)</f>
        <v/>
      </c>
      <c r="FH153" s="452">
        <f>SUMIFS('QofE DD adjustments'!T:T,'QofE DD adjustments'!$E:$E,'Adjusted IS'!$E153)</f>
        <v/>
      </c>
      <c r="FI153" s="452">
        <f>SUMIFS('QofE DD adjustments'!U:U,'QofE DD adjustments'!$E:$E,'Adjusted IS'!$E153)</f>
        <v/>
      </c>
      <c r="FJ153" s="452">
        <f>SUMIFS('QofE DD adjustments'!V:V,'QofE DD adjustments'!$E:$E,'Adjusted IS'!$E153)</f>
        <v/>
      </c>
      <c r="FK153" s="452">
        <f>SUMIFS('QofE DD adjustments'!W:W,'QofE DD adjustments'!$E:$E,'Adjusted IS'!$E153)</f>
        <v/>
      </c>
      <c r="FL153" s="452">
        <f>SUMIFS('QofE DD adjustments'!X:X,'QofE DD adjustments'!$E:$E,'Adjusted IS'!$E153)</f>
        <v/>
      </c>
      <c r="FM153" s="452">
        <f>SUMIFS('QofE DD adjustments'!Y:Y,'QofE DD adjustments'!$E:$E,'Adjusted IS'!$E153)</f>
        <v/>
      </c>
      <c r="FN153" s="452">
        <f>SUMIFS('QofE DD adjustments'!Z:Z,'QofE DD adjustments'!$E:$E,'Adjusted IS'!$E153)</f>
        <v/>
      </c>
      <c r="FO153" s="452">
        <f>SUMIFS('QofE DD adjustments'!AA:AA,'QofE DD adjustments'!$E:$E,'Adjusted IS'!$E153)</f>
        <v/>
      </c>
      <c r="FP153" s="452">
        <f>SUMIFS('QofE DD adjustments'!AB:AB,'QofE DD adjustments'!$E:$E,'Adjusted IS'!$E153)</f>
        <v/>
      </c>
      <c r="FQ153" s="453">
        <f>SUMIFS('QofE DD adjustments'!AC:AC,'QofE DD adjustments'!$E:$E,'Adjusted IS'!$E153)</f>
        <v/>
      </c>
      <c r="FR153" s="452">
        <f>SUMIFS('QofE DD adjustments'!AD:AD,'QofE DD adjustments'!$E:$E,'Adjusted IS'!$E153)</f>
        <v/>
      </c>
      <c r="FS153" s="452">
        <f>SUMIFS('QofE DD adjustments'!AE:AE,'QofE DD adjustments'!$E:$E,'Adjusted IS'!$E153)</f>
        <v/>
      </c>
      <c r="FT153" s="452">
        <f>SUMIFS('QofE DD adjustments'!AF:AF,'QofE DD adjustments'!$E:$E,'Adjusted IS'!$E153)</f>
        <v/>
      </c>
      <c r="FU153" s="452">
        <f>SUMIFS('QofE DD adjustments'!AG:AG,'QofE DD adjustments'!$E:$E,'Adjusted IS'!$E153)</f>
        <v/>
      </c>
      <c r="FV153" s="452">
        <f>SUMIFS('QofE DD adjustments'!AH:AH,'QofE DD adjustments'!$E:$E,'Adjusted IS'!$E153)</f>
        <v/>
      </c>
      <c r="FW153" s="452">
        <f>SUMIFS('QofE DD adjustments'!AI:AI,'QofE DD adjustments'!$E:$E,'Adjusted IS'!$E153)</f>
        <v/>
      </c>
      <c r="FX153" s="452">
        <f>SUMIFS('QofE DD adjustments'!AJ:AJ,'QofE DD adjustments'!$E:$E,'Adjusted IS'!$E153)</f>
        <v/>
      </c>
      <c r="FY153" s="452">
        <f>SUMIFS('QofE DD adjustments'!AK:AK,'QofE DD adjustments'!$E:$E,'Adjusted IS'!$E153)</f>
        <v/>
      </c>
      <c r="FZ153" s="452">
        <f>SUMIFS('QofE DD adjustments'!AL:AL,'QofE DD adjustments'!$E:$E,'Adjusted IS'!$E153)</f>
        <v/>
      </c>
      <c r="GA153" s="452">
        <f>SUMIFS('QofE DD adjustments'!AM:AM,'QofE DD adjustments'!$E:$E,'Adjusted IS'!$E153)</f>
        <v/>
      </c>
      <c r="GB153" s="452">
        <f>SUMIFS('QofE DD adjustments'!AN:AN,'QofE DD adjustments'!$E:$E,'Adjusted IS'!$E153)</f>
        <v/>
      </c>
      <c r="GC153" s="453">
        <f>SUMIFS('QofE DD adjustments'!AO:AO,'QofE DD adjustments'!$E:$E,'Adjusted IS'!$E153)</f>
        <v/>
      </c>
      <c r="GD153" s="452">
        <f>SUMIFS('QofE DD adjustments'!AP:AP,'QofE DD adjustments'!$E:$E,'Adjusted IS'!$E153)</f>
        <v/>
      </c>
      <c r="GE153" s="452">
        <f>SUMIFS('QofE DD adjustments'!AQ:AQ,'QofE DD adjustments'!$E:$E,'Adjusted IS'!$E153)</f>
        <v/>
      </c>
      <c r="GF153" s="452">
        <f>SUMIFS('QofE DD adjustments'!AR:AR,'QofE DD adjustments'!$E:$E,'Adjusted IS'!$E153)</f>
        <v/>
      </c>
      <c r="GG153" s="452">
        <f>SUMIFS('QofE DD adjustments'!AS:AS,'QofE DD adjustments'!$E:$E,'Adjusted IS'!$E153)</f>
        <v/>
      </c>
      <c r="GH153" s="452">
        <f>SUMIFS('QofE DD adjustments'!AT:AT,'QofE DD adjustments'!$E:$E,'Adjusted IS'!$E153)</f>
        <v/>
      </c>
      <c r="GI153" s="462">
        <f>SUMIFS('QofE DD adjustments'!AU:AU,'QofE DD adjustments'!$E:$E,'Adjusted IS'!$E153)</f>
        <v/>
      </c>
      <c r="GJ153" s="452">
        <f>SUM(ET153:FE153)</f>
        <v/>
      </c>
      <c r="GK153" s="452">
        <f>SUM(FF153:FQ153)</f>
        <v/>
      </c>
      <c r="GL153" s="452">
        <f>SUM(FR153:GC153)</f>
        <v/>
      </c>
      <c r="GM153" s="452">
        <f>SUM(FV153:GG153)</f>
        <v/>
      </c>
      <c r="GN153" s="452">
        <f>SUM(FX153:GI153)</f>
        <v/>
      </c>
      <c r="GP153" s="452">
        <f>SUM(ET153,CX153)</f>
        <v/>
      </c>
      <c r="GQ153" s="452">
        <f>SUM(EU153,CY153)</f>
        <v/>
      </c>
      <c r="GR153" s="452">
        <f>SUM(EV153,CZ153)</f>
        <v/>
      </c>
      <c r="GS153" s="452">
        <f>SUM(EW153,DA153)</f>
        <v/>
      </c>
      <c r="GT153" s="452">
        <f>SUM(EX153,DB153)</f>
        <v/>
      </c>
      <c r="GU153" s="452">
        <f>SUM(EY153,DC153)</f>
        <v/>
      </c>
      <c r="GV153" s="452">
        <f>SUM(EZ153,DD153)</f>
        <v/>
      </c>
      <c r="GW153" s="452">
        <f>SUM(FA153,DE153)</f>
        <v/>
      </c>
      <c r="GX153" s="452">
        <f>SUM(FB153,DF153)</f>
        <v/>
      </c>
      <c r="GY153" s="452">
        <f>SUM(FC153,DG153)</f>
        <v/>
      </c>
      <c r="GZ153" s="452">
        <f>SUM(FD153,DH153)</f>
        <v/>
      </c>
      <c r="HA153" s="453">
        <f>SUM(FE153,DI153)</f>
        <v/>
      </c>
      <c r="HB153" s="452">
        <f>SUM(FF153,DJ153)</f>
        <v/>
      </c>
      <c r="HC153" s="452">
        <f>SUM(FG153,DK153)</f>
        <v/>
      </c>
      <c r="HD153" s="452">
        <f>SUM(FH153,DL153)</f>
        <v/>
      </c>
      <c r="HE153" s="452">
        <f>SUM(FI153,DM153)</f>
        <v/>
      </c>
      <c r="HF153" s="452">
        <f>SUM(FJ153,DN153)</f>
        <v/>
      </c>
      <c r="HG153" s="452">
        <f>SUM(FK153,DO153)</f>
        <v/>
      </c>
      <c r="HH153" s="452">
        <f>SUM(FL153,DP153)</f>
        <v/>
      </c>
      <c r="HI153" s="452">
        <f>SUM(FM153,DQ153)</f>
        <v/>
      </c>
      <c r="HJ153" s="452">
        <f>SUM(FN153,DR153)</f>
        <v/>
      </c>
      <c r="HK153" s="452">
        <f>SUM(FO153,DS153)</f>
        <v/>
      </c>
      <c r="HL153" s="452">
        <f>SUM(FP153,DT153)</f>
        <v/>
      </c>
      <c r="HM153" s="453">
        <f>SUM(FQ153,DU153)</f>
        <v/>
      </c>
      <c r="HN153" s="452">
        <f>SUM(FR153,DV153)</f>
        <v/>
      </c>
      <c r="HO153" s="452">
        <f>SUM(FS153,DW153)</f>
        <v/>
      </c>
      <c r="HP153" s="452">
        <f>SUM(FT153,DX153)</f>
        <v/>
      </c>
      <c r="HQ153" s="452">
        <f>SUM(FU153,DY153)</f>
        <v/>
      </c>
      <c r="HR153" s="452">
        <f>SUM(FV153,DZ153)</f>
        <v/>
      </c>
      <c r="HS153" s="452">
        <f>SUM(FW153,EA153)</f>
        <v/>
      </c>
      <c r="HT153" s="452">
        <f>SUM(FX153,EB153)</f>
        <v/>
      </c>
      <c r="HU153" s="452">
        <f>SUM(FY153,EC153)</f>
        <v/>
      </c>
      <c r="HV153" s="452">
        <f>SUM(FZ153,ED153)</f>
        <v/>
      </c>
      <c r="HW153" s="452">
        <f>SUM(GA153,EE153)</f>
        <v/>
      </c>
      <c r="HX153" s="452">
        <f>SUM(GB153,EF153)</f>
        <v/>
      </c>
      <c r="HY153" s="453">
        <f>SUM(GC153,EG153)</f>
        <v/>
      </c>
      <c r="HZ153" s="452">
        <f>SUM(GD153,EH153)</f>
        <v/>
      </c>
      <c r="IA153" s="452">
        <f>SUM(GE153,EI153)</f>
        <v/>
      </c>
      <c r="IB153" s="452">
        <f>SUM(GF153,EJ153)</f>
        <v/>
      </c>
      <c r="IC153" s="452">
        <f>SUM(GG153,EK153)</f>
        <v/>
      </c>
      <c r="ID153" s="452">
        <f>SUM(GH153,EL153)</f>
        <v/>
      </c>
      <c r="IE153" s="462">
        <f>SUM(GI153,EM153)</f>
        <v/>
      </c>
      <c r="IF153" s="452">
        <f>SUM(GP153:HA153)</f>
        <v/>
      </c>
      <c r="IG153" s="452">
        <f>SUM(HB153:HM153)</f>
        <v/>
      </c>
      <c r="IH153" s="452">
        <f>SUM(HN153:HY153)</f>
        <v/>
      </c>
      <c r="II153" s="452">
        <f>SUM(HR153:IC153)</f>
        <v/>
      </c>
      <c r="IJ153" s="452">
        <f>SUM(HT153:IE153)</f>
        <v/>
      </c>
      <c r="IL153" s="452">
        <f>SUMIFS('QofE PF adjustments'!F:F,'QofE PF adjustments'!$E:$E,'Adjusted IS'!$E153)</f>
        <v/>
      </c>
      <c r="IM153" s="452">
        <f>SUMIFS('QofE PF adjustments'!G:G,'QofE PF adjustments'!$E:$E,'Adjusted IS'!$E153)</f>
        <v/>
      </c>
      <c r="IN153" s="452">
        <f>SUMIFS('QofE PF adjustments'!H:H,'QofE PF adjustments'!$E:$E,'Adjusted IS'!$E153)</f>
        <v/>
      </c>
      <c r="IO153" s="452">
        <f>SUMIFS('QofE PF adjustments'!I:I,'QofE PF adjustments'!$E:$E,'Adjusted IS'!$E153)</f>
        <v/>
      </c>
      <c r="IP153" s="452">
        <f>SUMIFS('QofE PF adjustments'!J:J,'QofE PF adjustments'!$E:$E,'Adjusted IS'!$E153)</f>
        <v/>
      </c>
      <c r="IQ153" s="452">
        <f>SUMIFS('QofE PF adjustments'!K:K,'QofE PF adjustments'!$E:$E,'Adjusted IS'!$E153)</f>
        <v/>
      </c>
      <c r="IR153" s="452">
        <f>SUMIFS('QofE PF adjustments'!L:L,'QofE PF adjustments'!$E:$E,'Adjusted IS'!$E153)</f>
        <v/>
      </c>
      <c r="IS153" s="452">
        <f>SUMIFS('QofE PF adjustments'!M:M,'QofE PF adjustments'!$E:$E,'Adjusted IS'!$E153)</f>
        <v/>
      </c>
      <c r="IT153" s="452">
        <f>SUMIFS('QofE PF adjustments'!N:N,'QofE PF adjustments'!$E:$E,'Adjusted IS'!$E153)</f>
        <v/>
      </c>
      <c r="IU153" s="452">
        <f>SUMIFS('QofE PF adjustments'!O:O,'QofE PF adjustments'!$E:$E,'Adjusted IS'!$E153)</f>
        <v/>
      </c>
      <c r="IV153" s="452">
        <f>SUMIFS('QofE PF adjustments'!P:P,'QofE PF adjustments'!$E:$E,'Adjusted IS'!$E153)</f>
        <v/>
      </c>
      <c r="IW153" s="453">
        <f>SUMIFS('QofE PF adjustments'!Q:Q,'QofE PF adjustments'!$E:$E,'Adjusted IS'!$E153)</f>
        <v/>
      </c>
      <c r="IX153" s="452">
        <f>SUMIFS('QofE PF adjustments'!R:R,'QofE PF adjustments'!$E:$E,'Adjusted IS'!$E153)</f>
        <v/>
      </c>
      <c r="IY153" s="452">
        <f>SUMIFS('QofE PF adjustments'!S:S,'QofE PF adjustments'!$E:$E,'Adjusted IS'!$E153)</f>
        <v/>
      </c>
      <c r="IZ153" s="452">
        <f>SUMIFS('QofE PF adjustments'!T:T,'QofE PF adjustments'!$E:$E,'Adjusted IS'!$E153)</f>
        <v/>
      </c>
      <c r="JA153" s="452">
        <f>SUMIFS('QofE PF adjustments'!U:U,'QofE PF adjustments'!$E:$E,'Adjusted IS'!$E153)</f>
        <v/>
      </c>
      <c r="JB153" s="452">
        <f>SUMIFS('QofE PF adjustments'!V:V,'QofE PF adjustments'!$E:$E,'Adjusted IS'!$E153)</f>
        <v/>
      </c>
      <c r="JC153" s="452">
        <f>SUMIFS('QofE PF adjustments'!W:W,'QofE PF adjustments'!$E:$E,'Adjusted IS'!$E153)</f>
        <v/>
      </c>
      <c r="JD153" s="452">
        <f>SUMIFS('QofE PF adjustments'!X:X,'QofE PF adjustments'!$E:$E,'Adjusted IS'!$E153)</f>
        <v/>
      </c>
      <c r="JE153" s="452">
        <f>SUMIFS('QofE PF adjustments'!Y:Y,'QofE PF adjustments'!$E:$E,'Adjusted IS'!$E153)</f>
        <v/>
      </c>
      <c r="JF153" s="452">
        <f>SUMIFS('QofE PF adjustments'!Z:Z,'QofE PF adjustments'!$E:$E,'Adjusted IS'!$E153)</f>
        <v/>
      </c>
      <c r="JG153" s="452">
        <f>SUMIFS('QofE PF adjustments'!AA:AA,'QofE PF adjustments'!$E:$E,'Adjusted IS'!$E153)</f>
        <v/>
      </c>
      <c r="JH153" s="452">
        <f>SUMIFS('QofE PF adjustments'!AB:AB,'QofE PF adjustments'!$E:$E,'Adjusted IS'!$E153)</f>
        <v/>
      </c>
      <c r="JI153" s="453">
        <f>SUMIFS('QofE PF adjustments'!AC:AC,'QofE PF adjustments'!$E:$E,'Adjusted IS'!$E153)</f>
        <v/>
      </c>
      <c r="JJ153" s="452">
        <f>SUMIFS('QofE PF adjustments'!AD:AD,'QofE PF adjustments'!$E:$E,'Adjusted IS'!$E153)</f>
        <v/>
      </c>
      <c r="JK153" s="452">
        <f>SUMIFS('QofE PF adjustments'!AE:AE,'QofE PF adjustments'!$E:$E,'Adjusted IS'!$E153)</f>
        <v/>
      </c>
      <c r="JL153" s="452">
        <f>SUMIFS('QofE PF adjustments'!AF:AF,'QofE PF adjustments'!$E:$E,'Adjusted IS'!$E153)</f>
        <v/>
      </c>
      <c r="JM153" s="452">
        <f>SUMIFS('QofE PF adjustments'!AG:AG,'QofE PF adjustments'!$E:$E,'Adjusted IS'!$E153)</f>
        <v/>
      </c>
      <c r="JN153" s="452">
        <f>SUMIFS('QofE PF adjustments'!AH:AH,'QofE PF adjustments'!$E:$E,'Adjusted IS'!$E153)</f>
        <v/>
      </c>
      <c r="JO153" s="452">
        <f>SUMIFS('QofE PF adjustments'!AI:AI,'QofE PF adjustments'!$E:$E,'Adjusted IS'!$E153)</f>
        <v/>
      </c>
      <c r="JP153" s="452">
        <f>SUMIFS('QofE PF adjustments'!AJ:AJ,'QofE PF adjustments'!$E:$E,'Adjusted IS'!$E153)</f>
        <v/>
      </c>
      <c r="JQ153" s="452">
        <f>SUMIFS('QofE PF adjustments'!AK:AK,'QofE PF adjustments'!$E:$E,'Adjusted IS'!$E153)</f>
        <v/>
      </c>
      <c r="JR153" s="452">
        <f>SUMIFS('QofE PF adjustments'!AL:AL,'QofE PF adjustments'!$E:$E,'Adjusted IS'!$E153)</f>
        <v/>
      </c>
      <c r="JS153" s="452">
        <f>SUMIFS('QofE PF adjustments'!AM:AM,'QofE PF adjustments'!$E:$E,'Adjusted IS'!$E153)</f>
        <v/>
      </c>
      <c r="JT153" s="452">
        <f>SUMIFS('QofE PF adjustments'!AN:AN,'QofE PF adjustments'!$E:$E,'Adjusted IS'!$E153)</f>
        <v/>
      </c>
      <c r="JU153" s="453">
        <f>SUMIFS('QofE PF adjustments'!AO:AO,'QofE PF adjustments'!$E:$E,'Adjusted IS'!$E153)</f>
        <v/>
      </c>
      <c r="JV153" s="452">
        <f>SUMIFS('QofE PF adjustments'!AP:AP,'QofE PF adjustments'!$E:$E,'Adjusted IS'!$E153)</f>
        <v/>
      </c>
      <c r="JW153" s="452">
        <f>SUMIFS('QofE PF adjustments'!AQ:AQ,'QofE PF adjustments'!$E:$E,'Adjusted IS'!$E153)</f>
        <v/>
      </c>
      <c r="JX153" s="452">
        <f>SUMIFS('QofE PF adjustments'!AR:AR,'QofE PF adjustments'!$E:$E,'Adjusted IS'!$E153)</f>
        <v/>
      </c>
      <c r="JY153" s="452">
        <f>SUMIFS('QofE PF adjustments'!AS:AS,'QofE PF adjustments'!$E:$E,'Adjusted IS'!$E153)</f>
        <v/>
      </c>
      <c r="JZ153" s="452">
        <f>SUMIFS('QofE PF adjustments'!AT:AT,'QofE PF adjustments'!$E:$E,'Adjusted IS'!$E153)</f>
        <v/>
      </c>
      <c r="KA153" s="462">
        <f>SUMIFS('QofE PF adjustments'!AU:AU,'QofE PF adjustments'!$E:$E,'Adjusted IS'!$E153)</f>
        <v/>
      </c>
      <c r="KB153" s="452">
        <f>SUM(IL153:IW153)</f>
        <v/>
      </c>
      <c r="KC153" s="452">
        <f>SUM(IX153:JI153)</f>
        <v/>
      </c>
      <c r="KD153" s="452">
        <f>SUM(JJ153:JU153)</f>
        <v/>
      </c>
      <c r="KE153" s="452">
        <f>SUM(JN153:JY153)</f>
        <v/>
      </c>
      <c r="KF153" s="452">
        <f>SUM(JP153:KA153)</f>
        <v/>
      </c>
      <c r="KH153" s="452">
        <f>SUM(IL153,GP153)</f>
        <v/>
      </c>
      <c r="KI153" s="452">
        <f>SUM(IM153,GQ153)</f>
        <v/>
      </c>
      <c r="KJ153" s="452">
        <f>SUM(IN153,GR153)</f>
        <v/>
      </c>
      <c r="KK153" s="452">
        <f>SUM(IO153,GS153)</f>
        <v/>
      </c>
      <c r="KL153" s="452">
        <f>SUM(IP153,GT153)</f>
        <v/>
      </c>
      <c r="KM153" s="452">
        <f>SUM(IQ153,GU153)</f>
        <v/>
      </c>
      <c r="KN153" s="452">
        <f>SUM(IR153,GV153)</f>
        <v/>
      </c>
      <c r="KO153" s="452">
        <f>SUM(IS153,GW153)</f>
        <v/>
      </c>
      <c r="KP153" s="452">
        <f>SUM(IT153,GX153)</f>
        <v/>
      </c>
      <c r="KQ153" s="452">
        <f>SUM(IU153,GY153)</f>
        <v/>
      </c>
      <c r="KR153" s="452">
        <f>SUM(IV153,GZ153)</f>
        <v/>
      </c>
      <c r="KS153" s="453">
        <f>SUM(IW153,HA153)</f>
        <v/>
      </c>
      <c r="KT153" s="452">
        <f>SUM(IX153,HB153)</f>
        <v/>
      </c>
      <c r="KU153" s="452">
        <f>SUM(IY153,HC153)</f>
        <v/>
      </c>
      <c r="KV153" s="452">
        <f>SUM(IZ153,HD153)</f>
        <v/>
      </c>
      <c r="KW153" s="452">
        <f>SUM(JA153,HE153)</f>
        <v/>
      </c>
      <c r="KX153" s="452">
        <f>SUM(JB153,HF153)</f>
        <v/>
      </c>
      <c r="KY153" s="452">
        <f>SUM(JC153,HG153)</f>
        <v/>
      </c>
      <c r="KZ153" s="452">
        <f>SUM(JD153,HH153)</f>
        <v/>
      </c>
      <c r="LA153" s="452">
        <f>SUM(JE153,HI153)</f>
        <v/>
      </c>
      <c r="LB153" s="452">
        <f>SUM(JF153,HJ153)</f>
        <v/>
      </c>
      <c r="LC153" s="452">
        <f>SUM(JG153,HK153)</f>
        <v/>
      </c>
      <c r="LD153" s="452">
        <f>SUM(JH153,HL153)</f>
        <v/>
      </c>
      <c r="LE153" s="453">
        <f>SUM(JI153,HM153)</f>
        <v/>
      </c>
      <c r="LF153" s="452">
        <f>SUM(JJ153,HN153)</f>
        <v/>
      </c>
      <c r="LG153" s="452">
        <f>SUM(JK153,HO153)</f>
        <v/>
      </c>
      <c r="LH153" s="452">
        <f>SUM(JL153,HP153)</f>
        <v/>
      </c>
      <c r="LI153" s="452">
        <f>SUM(JM153,HQ153)</f>
        <v/>
      </c>
      <c r="LJ153" s="452">
        <f>SUM(JN153,HR153)</f>
        <v/>
      </c>
      <c r="LK153" s="452">
        <f>SUM(JO153,HS153)</f>
        <v/>
      </c>
      <c r="LL153" s="452">
        <f>SUM(JP153,HT153)</f>
        <v/>
      </c>
      <c r="LM153" s="452">
        <f>SUM(JQ153,HU153)</f>
        <v/>
      </c>
      <c r="LN153" s="452">
        <f>SUM(JR153,HV153)</f>
        <v/>
      </c>
      <c r="LO153" s="452">
        <f>SUM(JS153,HW153)</f>
        <v/>
      </c>
      <c r="LP153" s="452">
        <f>SUM(JT153,HX153)</f>
        <v/>
      </c>
      <c r="LQ153" s="453">
        <f>SUM(JU153,HY153)</f>
        <v/>
      </c>
      <c r="LR153" s="452">
        <f>SUM(JV153,HZ153)</f>
        <v/>
      </c>
      <c r="LS153" s="452">
        <f>SUM(JW153,IA153)</f>
        <v/>
      </c>
      <c r="LT153" s="452">
        <f>SUM(JX153,IB153)</f>
        <v/>
      </c>
      <c r="LU153" s="452">
        <f>SUM(JY153,IC153)</f>
        <v/>
      </c>
      <c r="LV153" s="452">
        <f>SUM(JZ153,ID153)</f>
        <v/>
      </c>
      <c r="LW153" s="462">
        <f>SUM(KA153,IE153)</f>
        <v/>
      </c>
      <c r="LX153" s="452">
        <f>SUM(KH153:KS153)</f>
        <v/>
      </c>
      <c r="LY153" s="452">
        <f>SUM(KT153:LE153)</f>
        <v/>
      </c>
      <c r="LZ153" s="452">
        <f>SUM(LF153:LQ153)</f>
        <v/>
      </c>
      <c r="MA153" s="452">
        <f>SUM(LJ153:LU153)</f>
        <v/>
      </c>
      <c r="MB153" s="452">
        <f>SUM(LL153:LW153)</f>
        <v/>
      </c>
      <c r="MD153" s="524">
        <f>IFERROR(KH153/KH$117,0)</f>
        <v/>
      </c>
      <c r="ME153" s="524">
        <f>IFERROR(KI153/KI$117,0)</f>
        <v/>
      </c>
      <c r="MF153" s="524">
        <f>IFERROR(KJ153/KJ$117,0)</f>
        <v/>
      </c>
      <c r="MG153" s="524">
        <f>IFERROR(KK153/KK$117,0)</f>
        <v/>
      </c>
      <c r="MH153" s="524">
        <f>IFERROR(KL153/KL$117,0)</f>
        <v/>
      </c>
      <c r="MI153" s="524">
        <f>IFERROR(KM153/KM$117,0)</f>
        <v/>
      </c>
      <c r="MJ153" s="524">
        <f>IFERROR(KN153/KN$117,0)</f>
        <v/>
      </c>
      <c r="MK153" s="524">
        <f>IFERROR(KO153/KO$117,0)</f>
        <v/>
      </c>
      <c r="ML153" s="524">
        <f>IFERROR(KP153/KP$117,0)</f>
        <v/>
      </c>
      <c r="MM153" s="524">
        <f>IFERROR(KQ153/KQ$117,0)</f>
        <v/>
      </c>
      <c r="MN153" s="524">
        <f>IFERROR(KR153/KR$117,0)</f>
        <v/>
      </c>
      <c r="MO153" s="525">
        <f>IFERROR(KS153/KS$117,0)</f>
        <v/>
      </c>
      <c r="MP153" s="524">
        <f>IFERROR(KT153/KT$117,0)</f>
        <v/>
      </c>
      <c r="MQ153" s="524">
        <f>IFERROR(KU153/KU$117,0)</f>
        <v/>
      </c>
      <c r="MR153" s="524">
        <f>IFERROR(KV153/KV$117,0)</f>
        <v/>
      </c>
      <c r="MS153" s="524">
        <f>IFERROR(KW153/KW$117,0)</f>
        <v/>
      </c>
      <c r="MT153" s="524">
        <f>IFERROR(KX153/KX$117,0)</f>
        <v/>
      </c>
      <c r="MU153" s="524">
        <f>IFERROR(KY153/KY$117,0)</f>
        <v/>
      </c>
      <c r="MV153" s="524">
        <f>IFERROR(KZ153/KZ$117,0)</f>
        <v/>
      </c>
      <c r="MW153" s="524">
        <f>IFERROR(LA153/LA$117,0)</f>
        <v/>
      </c>
      <c r="MX153" s="524">
        <f>IFERROR(LB153/LB$117,0)</f>
        <v/>
      </c>
      <c r="MY153" s="524">
        <f>IFERROR(LC153/LC$117,0)</f>
        <v/>
      </c>
      <c r="MZ153" s="524">
        <f>IFERROR(LD153/LD$117,0)</f>
        <v/>
      </c>
      <c r="NA153" s="525">
        <f>IFERROR(LE153/LE$117,0)</f>
        <v/>
      </c>
      <c r="NB153" s="524">
        <f>IFERROR(LF153/LF$117,0)</f>
        <v/>
      </c>
      <c r="NC153" s="524">
        <f>IFERROR(LG153/LG$117,0)</f>
        <v/>
      </c>
      <c r="ND153" s="524">
        <f>IFERROR(LH153/LH$117,0)</f>
        <v/>
      </c>
      <c r="NE153" s="524">
        <f>IFERROR(LI153/LI$117,0)</f>
        <v/>
      </c>
      <c r="NF153" s="524">
        <f>IFERROR(LJ153/LJ$117,0)</f>
        <v/>
      </c>
      <c r="NG153" s="524">
        <f>IFERROR(LK153/LK$117,0)</f>
        <v/>
      </c>
      <c r="NH153" s="524">
        <f>IFERROR(LL153/LL$117,0)</f>
        <v/>
      </c>
      <c r="NI153" s="524">
        <f>IFERROR(LM153/LM$117,0)</f>
        <v/>
      </c>
      <c r="NJ153" s="524">
        <f>IFERROR(LN153/LN$117,0)</f>
        <v/>
      </c>
      <c r="NK153" s="524">
        <f>IFERROR(LO153/LO$117,0)</f>
        <v/>
      </c>
      <c r="NL153" s="524">
        <f>IFERROR(LP153/LP$117,0)</f>
        <v/>
      </c>
      <c r="NM153" s="525">
        <f>IFERROR(LQ153/LQ$117,0)</f>
        <v/>
      </c>
      <c r="NN153" s="524">
        <f>IFERROR(LR153/LR$117,0)</f>
        <v/>
      </c>
      <c r="NO153" s="524">
        <f>IFERROR(LS153/LS$117,0)</f>
        <v/>
      </c>
      <c r="NP153" s="524">
        <f>IFERROR(LT153/LT$117,0)</f>
        <v/>
      </c>
      <c r="NQ153" s="524">
        <f>IFERROR(LU153/LU$117,0)</f>
        <v/>
      </c>
      <c r="NR153" s="524">
        <f>IFERROR(LV153/LV$117,0)</f>
        <v/>
      </c>
      <c r="NS153" s="1756">
        <f>IFERROR(LW153/LW$117,0)</f>
        <v/>
      </c>
      <c r="NT153" s="524">
        <f>IFERROR(LX153/LX$117,0)</f>
        <v/>
      </c>
      <c r="NU153" s="524">
        <f>IFERROR(LY153/LY$117,0)</f>
        <v/>
      </c>
      <c r="NV153" s="524">
        <f>IFERROR(LZ153/LZ$117,0)</f>
        <v/>
      </c>
      <c r="NW153" s="524">
        <f>IFERROR(MA153/MA$117,0)</f>
        <v/>
      </c>
      <c r="NX153" s="524">
        <f>IFERROR(MB153/MB$117,0)</f>
        <v/>
      </c>
      <c r="NZ153" s="452">
        <f>LY153-LX153</f>
        <v/>
      </c>
      <c r="OA153" s="452">
        <f>LZ153-LY153</f>
        <v/>
      </c>
      <c r="OB153" s="452">
        <f>MA153-LZ153</f>
        <v/>
      </c>
      <c r="OC153" s="452">
        <f>MB153-LZ153</f>
        <v/>
      </c>
      <c r="OD153" s="1501" t="n"/>
      <c r="OE153" s="434" t="inlineStr">
        <is>
          <t>Variable expenses</t>
        </is>
      </c>
      <c r="OF153" s="434" t="inlineStr">
        <is>
          <t>Variable expenses</t>
        </is>
      </c>
      <c r="OG153" s="434" t="inlineStr">
        <is>
          <t>Variable expenses</t>
        </is>
      </c>
    </row>
    <row r="154" outlineLevel="2" ht="12" customFormat="1" customHeight="1" s="431">
      <c r="A154" s="1523" t="n"/>
      <c r="B154" s="1521" t="n"/>
      <c r="C154" s="768" t="inlineStr">
        <is>
          <t>Reimbursable exp - exchange interchg &amp; switch fees</t>
        </is>
      </c>
      <c r="D154" s="771" t="n">
        <v>601106</v>
      </c>
      <c r="E154" s="771">
        <f>CONCATENATE(D154," - ",C154)</f>
        <v/>
      </c>
      <c r="F154" s="452">
        <f>'Income statement'!F154</f>
        <v/>
      </c>
      <c r="G154" s="452">
        <f>'Income statement'!G154</f>
        <v/>
      </c>
      <c r="H154" s="452">
        <f>'Income statement'!H154</f>
        <v/>
      </c>
      <c r="I154" s="452">
        <f>'Income statement'!I154</f>
        <v/>
      </c>
      <c r="J154" s="452">
        <f>'Income statement'!J154</f>
        <v/>
      </c>
      <c r="K154" s="452">
        <f>'Income statement'!K154</f>
        <v/>
      </c>
      <c r="L154" s="452">
        <f>'Income statement'!L154</f>
        <v/>
      </c>
      <c r="M154" s="452">
        <f>'Income statement'!M154</f>
        <v/>
      </c>
      <c r="N154" s="452">
        <f>'Income statement'!N154</f>
        <v/>
      </c>
      <c r="O154" s="452">
        <f>'Income statement'!O154</f>
        <v/>
      </c>
      <c r="P154" s="452">
        <f>'Income statement'!P154</f>
        <v/>
      </c>
      <c r="Q154" s="453">
        <f>'Income statement'!Q154</f>
        <v/>
      </c>
      <c r="R154" s="452">
        <f>'Income statement'!R154</f>
        <v/>
      </c>
      <c r="S154" s="452">
        <f>'Income statement'!S154</f>
        <v/>
      </c>
      <c r="T154" s="452">
        <f>'Income statement'!T154</f>
        <v/>
      </c>
      <c r="U154" s="452">
        <f>'Income statement'!U154</f>
        <v/>
      </c>
      <c r="V154" s="452">
        <f>'Income statement'!V154</f>
        <v/>
      </c>
      <c r="W154" s="452">
        <f>'Income statement'!W154</f>
        <v/>
      </c>
      <c r="X154" s="452">
        <f>'Income statement'!X154</f>
        <v/>
      </c>
      <c r="Y154" s="452">
        <f>'Income statement'!Y154</f>
        <v/>
      </c>
      <c r="Z154" s="452">
        <f>'Income statement'!Z154</f>
        <v/>
      </c>
      <c r="AA154" s="452">
        <f>'Income statement'!AA154</f>
        <v/>
      </c>
      <c r="AB154" s="452">
        <f>'Income statement'!AB154</f>
        <v/>
      </c>
      <c r="AC154" s="453">
        <f>'Income statement'!AC154</f>
        <v/>
      </c>
      <c r="AD154" s="452">
        <f>'Income statement'!AD154</f>
        <v/>
      </c>
      <c r="AE154" s="452">
        <f>'Income statement'!AE154</f>
        <v/>
      </c>
      <c r="AF154" s="452">
        <f>'Income statement'!AF154</f>
        <v/>
      </c>
      <c r="AG154" s="452">
        <f>'Income statement'!AG154</f>
        <v/>
      </c>
      <c r="AH154" s="452">
        <f>'Income statement'!AH154</f>
        <v/>
      </c>
      <c r="AI154" s="452">
        <f>'Income statement'!AI154</f>
        <v/>
      </c>
      <c r="AJ154" s="452">
        <f>'Income statement'!AJ154</f>
        <v/>
      </c>
      <c r="AK154" s="452">
        <f>'Income statement'!AK154</f>
        <v/>
      </c>
      <c r="AL154" s="452">
        <f>'Income statement'!AL154</f>
        <v/>
      </c>
      <c r="AM154" s="452">
        <f>'Income statement'!AM154</f>
        <v/>
      </c>
      <c r="AN154" s="452">
        <f>'Income statement'!AN154</f>
        <v/>
      </c>
      <c r="AO154" s="453">
        <f>'Income statement'!AO154</f>
        <v/>
      </c>
      <c r="AP154" s="452">
        <f>'Income statement'!AP154</f>
        <v/>
      </c>
      <c r="AQ154" s="452">
        <f>'Income statement'!AQ154</f>
        <v/>
      </c>
      <c r="AR154" s="452">
        <f>'Income statement'!AR154</f>
        <v/>
      </c>
      <c r="AS154" s="452">
        <f>'Income statement'!AS154</f>
        <v/>
      </c>
      <c r="AT154" s="452">
        <f>'Income statement'!AT154</f>
        <v/>
      </c>
      <c r="AU154" s="462">
        <f>'Income statement'!AU154</f>
        <v/>
      </c>
      <c r="AV154" s="452">
        <f>SUM(F154:Q154)</f>
        <v/>
      </c>
      <c r="AW154" s="452">
        <f>SUM(R154:AC154)</f>
        <v/>
      </c>
      <c r="AX154" s="452">
        <f>SUM(AD154:AO154)</f>
        <v/>
      </c>
      <c r="AY154" s="452">
        <f>SUM(AH154:AS154)</f>
        <v/>
      </c>
      <c r="AZ154" s="452">
        <f>SUM(AJ154:AU154)</f>
        <v/>
      </c>
      <c r="BB154" s="452">
        <f>SUMIFS('QofE Def adjustments'!F:F,'QofE Def adjustments'!$E:$E,'Adjusted IS'!$E154)</f>
        <v/>
      </c>
      <c r="BC154" s="452">
        <f>SUMIFS('QofE Def adjustments'!G:G,'QofE Def adjustments'!$E:$E,'Adjusted IS'!$E154)</f>
        <v/>
      </c>
      <c r="BD154" s="452">
        <f>SUMIFS('QofE Def adjustments'!H:H,'QofE Def adjustments'!$E:$E,'Adjusted IS'!$E154)</f>
        <v/>
      </c>
      <c r="BE154" s="452">
        <f>SUMIFS('QofE Def adjustments'!I:I,'QofE Def adjustments'!$E:$E,'Adjusted IS'!$E154)</f>
        <v/>
      </c>
      <c r="BF154" s="452">
        <f>SUMIFS('QofE Def adjustments'!J:J,'QofE Def adjustments'!$E:$E,'Adjusted IS'!$E154)</f>
        <v/>
      </c>
      <c r="BG154" s="452">
        <f>SUMIFS('QofE Def adjustments'!K:K,'QofE Def adjustments'!$E:$E,'Adjusted IS'!$E154)</f>
        <v/>
      </c>
      <c r="BH154" s="452">
        <f>SUMIFS('QofE Def adjustments'!L:L,'QofE Def adjustments'!$E:$E,'Adjusted IS'!$E154)</f>
        <v/>
      </c>
      <c r="BI154" s="452">
        <f>SUMIFS('QofE Def adjustments'!M:M,'QofE Def adjustments'!$E:$E,'Adjusted IS'!$E154)</f>
        <v/>
      </c>
      <c r="BJ154" s="452">
        <f>SUMIFS('QofE Def adjustments'!N:N,'QofE Def adjustments'!$E:$E,'Adjusted IS'!$E154)</f>
        <v/>
      </c>
      <c r="BK154" s="452">
        <f>SUMIFS('QofE Def adjustments'!O:O,'QofE Def adjustments'!$E:$E,'Adjusted IS'!$E154)</f>
        <v/>
      </c>
      <c r="BL154" s="452">
        <f>SUMIFS('QofE Def adjustments'!P:P,'QofE Def adjustments'!$E:$E,'Adjusted IS'!$E154)</f>
        <v/>
      </c>
      <c r="BM154" s="453">
        <f>SUMIFS('QofE Def adjustments'!Q:Q,'QofE Def adjustments'!$E:$E,'Adjusted IS'!$E154)</f>
        <v/>
      </c>
      <c r="BN154" s="452">
        <f>SUMIFS('QofE Def adjustments'!R:R,'QofE Def adjustments'!$E:$E,'Adjusted IS'!$E154)</f>
        <v/>
      </c>
      <c r="BO154" s="452">
        <f>SUMIFS('QofE Def adjustments'!S:S,'QofE Def adjustments'!$E:$E,'Adjusted IS'!$E154)</f>
        <v/>
      </c>
      <c r="BP154" s="452">
        <f>SUMIFS('QofE Def adjustments'!T:T,'QofE Def adjustments'!$E:$E,'Adjusted IS'!$E154)</f>
        <v/>
      </c>
      <c r="BQ154" s="452">
        <f>SUMIFS('QofE Def adjustments'!U:U,'QofE Def adjustments'!$E:$E,'Adjusted IS'!$E154)</f>
        <v/>
      </c>
      <c r="BR154" s="452">
        <f>SUMIFS('QofE Def adjustments'!V:V,'QofE Def adjustments'!$E:$E,'Adjusted IS'!$E154)</f>
        <v/>
      </c>
      <c r="BS154" s="452">
        <f>SUMIFS('QofE Def adjustments'!W:W,'QofE Def adjustments'!$E:$E,'Adjusted IS'!$E154)</f>
        <v/>
      </c>
      <c r="BT154" s="452">
        <f>SUMIFS('QofE Def adjustments'!X:X,'QofE Def adjustments'!$E:$E,'Adjusted IS'!$E154)</f>
        <v/>
      </c>
      <c r="BU154" s="452">
        <f>SUMIFS('QofE Def adjustments'!Y:Y,'QofE Def adjustments'!$E:$E,'Adjusted IS'!$E154)</f>
        <v/>
      </c>
      <c r="BV154" s="452">
        <f>SUMIFS('QofE Def adjustments'!Z:Z,'QofE Def adjustments'!$E:$E,'Adjusted IS'!$E154)</f>
        <v/>
      </c>
      <c r="BW154" s="452">
        <f>SUMIFS('QofE Def adjustments'!AA:AA,'QofE Def adjustments'!$E:$E,'Adjusted IS'!$E154)</f>
        <v/>
      </c>
      <c r="BX154" s="452">
        <f>SUMIFS('QofE Def adjustments'!AB:AB,'QofE Def adjustments'!$E:$E,'Adjusted IS'!$E154)</f>
        <v/>
      </c>
      <c r="BY154" s="453">
        <f>SUMIFS('QofE Def adjustments'!AC:AC,'QofE Def adjustments'!$E:$E,'Adjusted IS'!$E154)</f>
        <v/>
      </c>
      <c r="BZ154" s="452">
        <f>SUMIFS('QofE Def adjustments'!AD:AD,'QofE Def adjustments'!$E:$E,'Adjusted IS'!$E154)</f>
        <v/>
      </c>
      <c r="CA154" s="452">
        <f>SUMIFS('QofE Def adjustments'!AE:AE,'QofE Def adjustments'!$E:$E,'Adjusted IS'!$E154)</f>
        <v/>
      </c>
      <c r="CB154" s="452">
        <f>SUMIFS('QofE Def adjustments'!AF:AF,'QofE Def adjustments'!$E:$E,'Adjusted IS'!$E154)</f>
        <v/>
      </c>
      <c r="CC154" s="452">
        <f>SUMIFS('QofE Def adjustments'!AG:AG,'QofE Def adjustments'!$E:$E,'Adjusted IS'!$E154)</f>
        <v/>
      </c>
      <c r="CD154" s="452">
        <f>SUMIFS('QofE Def adjustments'!AH:AH,'QofE Def adjustments'!$E:$E,'Adjusted IS'!$E154)</f>
        <v/>
      </c>
      <c r="CE154" s="452">
        <f>SUMIFS('QofE Def adjustments'!AI:AI,'QofE Def adjustments'!$E:$E,'Adjusted IS'!$E154)</f>
        <v/>
      </c>
      <c r="CF154" s="452">
        <f>SUMIFS('QofE Def adjustments'!AJ:AJ,'QofE Def adjustments'!$E:$E,'Adjusted IS'!$E154)</f>
        <v/>
      </c>
      <c r="CG154" s="452">
        <f>SUMIFS('QofE Def adjustments'!AK:AK,'QofE Def adjustments'!$E:$E,'Adjusted IS'!$E154)</f>
        <v/>
      </c>
      <c r="CH154" s="452">
        <f>SUMIFS('QofE Def adjustments'!AL:AL,'QofE Def adjustments'!$E:$E,'Adjusted IS'!$E154)</f>
        <v/>
      </c>
      <c r="CI154" s="452">
        <f>SUMIFS('QofE Def adjustments'!AM:AM,'QofE Def adjustments'!$E:$E,'Adjusted IS'!$E154)</f>
        <v/>
      </c>
      <c r="CJ154" s="452">
        <f>SUMIFS('QofE Def adjustments'!AN:AN,'QofE Def adjustments'!$E:$E,'Adjusted IS'!$E154)</f>
        <v/>
      </c>
      <c r="CK154" s="453">
        <f>SUMIFS('QofE Def adjustments'!AO:AO,'QofE Def adjustments'!$E:$E,'Adjusted IS'!$E154)</f>
        <v/>
      </c>
      <c r="CL154" s="452">
        <f>SUMIFS('QofE Def adjustments'!AP:AP,'QofE Def adjustments'!$E:$E,'Adjusted IS'!$E154)</f>
        <v/>
      </c>
      <c r="CM154" s="452">
        <f>SUMIFS('QofE Def adjustments'!AQ:AQ,'QofE Def adjustments'!$E:$E,'Adjusted IS'!$E154)</f>
        <v/>
      </c>
      <c r="CN154" s="452">
        <f>SUMIFS('QofE Def adjustments'!AR:AR,'QofE Def adjustments'!$E:$E,'Adjusted IS'!$E154)</f>
        <v/>
      </c>
      <c r="CO154" s="452">
        <f>SUMIFS('QofE Def adjustments'!AS:AS,'QofE Def adjustments'!$E:$E,'Adjusted IS'!$E154)</f>
        <v/>
      </c>
      <c r="CP154" s="452">
        <f>SUMIFS('QofE Def adjustments'!AT:AT,'QofE Def adjustments'!$E:$E,'Adjusted IS'!$E154)</f>
        <v/>
      </c>
      <c r="CQ154" s="462">
        <f>SUMIFS('QofE Def adjustments'!AU:AU,'QofE Def adjustments'!$E:$E,'Adjusted IS'!$E154)</f>
        <v/>
      </c>
      <c r="CR154" s="452">
        <f>SUM(BB154:BM154)</f>
        <v/>
      </c>
      <c r="CS154" s="452">
        <f>SUM(BN154:BY154)</f>
        <v/>
      </c>
      <c r="CT154" s="452">
        <f>SUM(BZ154:CK154)</f>
        <v/>
      </c>
      <c r="CU154" s="452">
        <f>SUM(CD154:CO154)</f>
        <v/>
      </c>
      <c r="CV154" s="452">
        <f>SUM(CF154:CQ154)</f>
        <v/>
      </c>
      <c r="CX154" s="452">
        <f>SUM(BB154,F154)</f>
        <v/>
      </c>
      <c r="CY154" s="452">
        <f>SUM(BC154,G154)</f>
        <v/>
      </c>
      <c r="CZ154" s="452">
        <f>SUM(BD154,H154)</f>
        <v/>
      </c>
      <c r="DA154" s="452">
        <f>SUM(BE154,I154)</f>
        <v/>
      </c>
      <c r="DB154" s="452">
        <f>SUM(BF154,J154)</f>
        <v/>
      </c>
      <c r="DC154" s="452">
        <f>SUM(BG154,K154)</f>
        <v/>
      </c>
      <c r="DD154" s="452">
        <f>SUM(BH154,L154)</f>
        <v/>
      </c>
      <c r="DE154" s="452">
        <f>SUM(BI154,M154)</f>
        <v/>
      </c>
      <c r="DF154" s="452">
        <f>SUM(BJ154,N154)</f>
        <v/>
      </c>
      <c r="DG154" s="452">
        <f>SUM(BK154,O154)</f>
        <v/>
      </c>
      <c r="DH154" s="452">
        <f>SUM(BL154,P154)</f>
        <v/>
      </c>
      <c r="DI154" s="453">
        <f>SUM(BM154,Q154)</f>
        <v/>
      </c>
      <c r="DJ154" s="452">
        <f>SUM(BN154,R154)</f>
        <v/>
      </c>
      <c r="DK154" s="452">
        <f>SUM(BO154,S154)</f>
        <v/>
      </c>
      <c r="DL154" s="452">
        <f>SUM(BP154,T154)</f>
        <v/>
      </c>
      <c r="DM154" s="452">
        <f>SUM(BQ154,U154)</f>
        <v/>
      </c>
      <c r="DN154" s="452">
        <f>SUM(BR154,V154)</f>
        <v/>
      </c>
      <c r="DO154" s="452">
        <f>SUM(BS154,W154)</f>
        <v/>
      </c>
      <c r="DP154" s="452">
        <f>SUM(BT154,X154)</f>
        <v/>
      </c>
      <c r="DQ154" s="452">
        <f>SUM(BU154,Y154)</f>
        <v/>
      </c>
      <c r="DR154" s="452">
        <f>SUM(BV154,Z154)</f>
        <v/>
      </c>
      <c r="DS154" s="452">
        <f>SUM(BW154,AA154)</f>
        <v/>
      </c>
      <c r="DT154" s="452">
        <f>SUM(BX154,AB154)</f>
        <v/>
      </c>
      <c r="DU154" s="453">
        <f>SUM(BY154,AC154)</f>
        <v/>
      </c>
      <c r="DV154" s="452">
        <f>SUM(BZ154,AD154)</f>
        <v/>
      </c>
      <c r="DW154" s="452">
        <f>SUM(CA154,AE154)</f>
        <v/>
      </c>
      <c r="DX154" s="452">
        <f>SUM(CB154,AF154)</f>
        <v/>
      </c>
      <c r="DY154" s="452">
        <f>SUM(CC154,AG154)</f>
        <v/>
      </c>
      <c r="DZ154" s="452">
        <f>SUM(CD154,AH154)</f>
        <v/>
      </c>
      <c r="EA154" s="452">
        <f>SUM(CE154,AI154)</f>
        <v/>
      </c>
      <c r="EB154" s="452">
        <f>SUM(CF154,AJ154)</f>
        <v/>
      </c>
      <c r="EC154" s="452">
        <f>SUM(CG154,AK154)</f>
        <v/>
      </c>
      <c r="ED154" s="452">
        <f>SUM(CH154,AL154)</f>
        <v/>
      </c>
      <c r="EE154" s="452">
        <f>SUM(CI154,AM154)</f>
        <v/>
      </c>
      <c r="EF154" s="452">
        <f>SUM(CJ154,AN154)</f>
        <v/>
      </c>
      <c r="EG154" s="453">
        <f>SUM(CK154,AO154)</f>
        <v/>
      </c>
      <c r="EH154" s="452">
        <f>SUM(CL154,AP154)</f>
        <v/>
      </c>
      <c r="EI154" s="452">
        <f>SUM(CM154,AQ154)</f>
        <v/>
      </c>
      <c r="EJ154" s="452">
        <f>SUM(CN154,AR154)</f>
        <v/>
      </c>
      <c r="EK154" s="452">
        <f>SUM(CO154,AS154)</f>
        <v/>
      </c>
      <c r="EL154" s="452">
        <f>SUM(CP154,AT154)</f>
        <v/>
      </c>
      <c r="EM154" s="462">
        <f>SUM(CQ154,AU154)</f>
        <v/>
      </c>
      <c r="EN154" s="452">
        <f>SUM(CX154:DI154)</f>
        <v/>
      </c>
      <c r="EO154" s="452">
        <f>SUM(DJ154:DU154)</f>
        <v/>
      </c>
      <c r="EP154" s="452">
        <f>SUM(DV154:EG154)</f>
        <v/>
      </c>
      <c r="EQ154" s="452">
        <f>SUM(DZ154:EK154)</f>
        <v/>
      </c>
      <c r="ER154" s="452">
        <f>SUM(EB154:EM154)</f>
        <v/>
      </c>
      <c r="ET154" s="452">
        <f>SUMIFS('QofE DD adjustments'!F:F,'QofE DD adjustments'!$E:$E,'Adjusted IS'!$E154)</f>
        <v/>
      </c>
      <c r="EU154" s="452">
        <f>SUMIFS('QofE DD adjustments'!G:G,'QofE DD adjustments'!$E:$E,'Adjusted IS'!$E154)</f>
        <v/>
      </c>
      <c r="EV154" s="452">
        <f>SUMIFS('QofE DD adjustments'!H:H,'QofE DD adjustments'!$E:$E,'Adjusted IS'!$E154)</f>
        <v/>
      </c>
      <c r="EW154" s="452">
        <f>SUMIFS('QofE DD adjustments'!I:I,'QofE DD adjustments'!$E:$E,'Adjusted IS'!$E154)</f>
        <v/>
      </c>
      <c r="EX154" s="452">
        <f>SUMIFS('QofE DD adjustments'!J:J,'QofE DD adjustments'!$E:$E,'Adjusted IS'!$E154)</f>
        <v/>
      </c>
      <c r="EY154" s="452">
        <f>SUMIFS('QofE DD adjustments'!K:K,'QofE DD adjustments'!$E:$E,'Adjusted IS'!$E154)</f>
        <v/>
      </c>
      <c r="EZ154" s="452">
        <f>SUMIFS('QofE DD adjustments'!L:L,'QofE DD adjustments'!$E:$E,'Adjusted IS'!$E154)</f>
        <v/>
      </c>
      <c r="FA154" s="452">
        <f>SUMIFS('QofE DD adjustments'!M:M,'QofE DD adjustments'!$E:$E,'Adjusted IS'!$E154)</f>
        <v/>
      </c>
      <c r="FB154" s="452">
        <f>SUMIFS('QofE DD adjustments'!N:N,'QofE DD adjustments'!$E:$E,'Adjusted IS'!$E154)</f>
        <v/>
      </c>
      <c r="FC154" s="452">
        <f>SUMIFS('QofE DD adjustments'!O:O,'QofE DD adjustments'!$E:$E,'Adjusted IS'!$E154)</f>
        <v/>
      </c>
      <c r="FD154" s="452">
        <f>SUMIFS('QofE DD adjustments'!P:P,'QofE DD adjustments'!$E:$E,'Adjusted IS'!$E154)</f>
        <v/>
      </c>
      <c r="FE154" s="453">
        <f>SUMIFS('QofE DD adjustments'!Q:Q,'QofE DD adjustments'!$E:$E,'Adjusted IS'!$E154)</f>
        <v/>
      </c>
      <c r="FF154" s="452">
        <f>SUMIFS('QofE DD adjustments'!R:R,'QofE DD adjustments'!$E:$E,'Adjusted IS'!$E154)</f>
        <v/>
      </c>
      <c r="FG154" s="452">
        <f>SUMIFS('QofE DD adjustments'!S:S,'QofE DD adjustments'!$E:$E,'Adjusted IS'!$E154)</f>
        <v/>
      </c>
      <c r="FH154" s="452">
        <f>SUMIFS('QofE DD adjustments'!T:T,'QofE DD adjustments'!$E:$E,'Adjusted IS'!$E154)</f>
        <v/>
      </c>
      <c r="FI154" s="452">
        <f>SUMIFS('QofE DD adjustments'!U:U,'QofE DD adjustments'!$E:$E,'Adjusted IS'!$E154)</f>
        <v/>
      </c>
      <c r="FJ154" s="452">
        <f>SUMIFS('QofE DD adjustments'!V:V,'QofE DD adjustments'!$E:$E,'Adjusted IS'!$E154)</f>
        <v/>
      </c>
      <c r="FK154" s="452">
        <f>SUMIFS('QofE DD adjustments'!W:W,'QofE DD adjustments'!$E:$E,'Adjusted IS'!$E154)</f>
        <v/>
      </c>
      <c r="FL154" s="452">
        <f>SUMIFS('QofE DD adjustments'!X:X,'QofE DD adjustments'!$E:$E,'Adjusted IS'!$E154)</f>
        <v/>
      </c>
      <c r="FM154" s="452">
        <f>SUMIFS('QofE DD adjustments'!Y:Y,'QofE DD adjustments'!$E:$E,'Adjusted IS'!$E154)</f>
        <v/>
      </c>
      <c r="FN154" s="452">
        <f>SUMIFS('QofE DD adjustments'!Z:Z,'QofE DD adjustments'!$E:$E,'Adjusted IS'!$E154)</f>
        <v/>
      </c>
      <c r="FO154" s="452">
        <f>SUMIFS('QofE DD adjustments'!AA:AA,'QofE DD adjustments'!$E:$E,'Adjusted IS'!$E154)</f>
        <v/>
      </c>
      <c r="FP154" s="452">
        <f>SUMIFS('QofE DD adjustments'!AB:AB,'QofE DD adjustments'!$E:$E,'Adjusted IS'!$E154)</f>
        <v/>
      </c>
      <c r="FQ154" s="453">
        <f>SUMIFS('QofE DD adjustments'!AC:AC,'QofE DD adjustments'!$E:$E,'Adjusted IS'!$E154)</f>
        <v/>
      </c>
      <c r="FR154" s="452">
        <f>SUMIFS('QofE DD adjustments'!AD:AD,'QofE DD adjustments'!$E:$E,'Adjusted IS'!$E154)</f>
        <v/>
      </c>
      <c r="FS154" s="452">
        <f>SUMIFS('QofE DD adjustments'!AE:AE,'QofE DD adjustments'!$E:$E,'Adjusted IS'!$E154)</f>
        <v/>
      </c>
      <c r="FT154" s="452">
        <f>SUMIFS('QofE DD adjustments'!AF:AF,'QofE DD adjustments'!$E:$E,'Adjusted IS'!$E154)</f>
        <v/>
      </c>
      <c r="FU154" s="452">
        <f>SUMIFS('QofE DD adjustments'!AG:AG,'QofE DD adjustments'!$E:$E,'Adjusted IS'!$E154)</f>
        <v/>
      </c>
      <c r="FV154" s="452">
        <f>SUMIFS('QofE DD adjustments'!AH:AH,'QofE DD adjustments'!$E:$E,'Adjusted IS'!$E154)</f>
        <v/>
      </c>
      <c r="FW154" s="452">
        <f>SUMIFS('QofE DD adjustments'!AI:AI,'QofE DD adjustments'!$E:$E,'Adjusted IS'!$E154)</f>
        <v/>
      </c>
      <c r="FX154" s="452">
        <f>SUMIFS('QofE DD adjustments'!AJ:AJ,'QofE DD adjustments'!$E:$E,'Adjusted IS'!$E154)</f>
        <v/>
      </c>
      <c r="FY154" s="452">
        <f>SUMIFS('QofE DD adjustments'!AK:AK,'QofE DD adjustments'!$E:$E,'Adjusted IS'!$E154)</f>
        <v/>
      </c>
      <c r="FZ154" s="452">
        <f>SUMIFS('QofE DD adjustments'!AL:AL,'QofE DD adjustments'!$E:$E,'Adjusted IS'!$E154)</f>
        <v/>
      </c>
      <c r="GA154" s="452">
        <f>SUMIFS('QofE DD adjustments'!AM:AM,'QofE DD adjustments'!$E:$E,'Adjusted IS'!$E154)</f>
        <v/>
      </c>
      <c r="GB154" s="452">
        <f>SUMIFS('QofE DD adjustments'!AN:AN,'QofE DD adjustments'!$E:$E,'Adjusted IS'!$E154)</f>
        <v/>
      </c>
      <c r="GC154" s="453">
        <f>SUMIFS('QofE DD adjustments'!AO:AO,'QofE DD adjustments'!$E:$E,'Adjusted IS'!$E154)</f>
        <v/>
      </c>
      <c r="GD154" s="452">
        <f>SUMIFS('QofE DD adjustments'!AP:AP,'QofE DD adjustments'!$E:$E,'Adjusted IS'!$E154)</f>
        <v/>
      </c>
      <c r="GE154" s="452">
        <f>SUMIFS('QofE DD adjustments'!AQ:AQ,'QofE DD adjustments'!$E:$E,'Adjusted IS'!$E154)</f>
        <v/>
      </c>
      <c r="GF154" s="452">
        <f>SUMIFS('QofE DD adjustments'!AR:AR,'QofE DD adjustments'!$E:$E,'Adjusted IS'!$E154)</f>
        <v/>
      </c>
      <c r="GG154" s="452">
        <f>SUMIFS('QofE DD adjustments'!AS:AS,'QofE DD adjustments'!$E:$E,'Adjusted IS'!$E154)</f>
        <v/>
      </c>
      <c r="GH154" s="452">
        <f>SUMIFS('QofE DD adjustments'!AT:AT,'QofE DD adjustments'!$E:$E,'Adjusted IS'!$E154)</f>
        <v/>
      </c>
      <c r="GI154" s="462">
        <f>SUMIFS('QofE DD adjustments'!AU:AU,'QofE DD adjustments'!$E:$E,'Adjusted IS'!$E154)</f>
        <v/>
      </c>
      <c r="GJ154" s="452">
        <f>SUM(ET154:FE154)</f>
        <v/>
      </c>
      <c r="GK154" s="452">
        <f>SUM(FF154:FQ154)</f>
        <v/>
      </c>
      <c r="GL154" s="452">
        <f>SUM(FR154:GC154)</f>
        <v/>
      </c>
      <c r="GM154" s="452">
        <f>SUM(FV154:GG154)</f>
        <v/>
      </c>
      <c r="GN154" s="452">
        <f>SUM(FX154:GI154)</f>
        <v/>
      </c>
      <c r="GP154" s="452">
        <f>SUM(ET154,CX154)</f>
        <v/>
      </c>
      <c r="GQ154" s="452">
        <f>SUM(EU154,CY154)</f>
        <v/>
      </c>
      <c r="GR154" s="452">
        <f>SUM(EV154,CZ154)</f>
        <v/>
      </c>
      <c r="GS154" s="452">
        <f>SUM(EW154,DA154)</f>
        <v/>
      </c>
      <c r="GT154" s="452">
        <f>SUM(EX154,DB154)</f>
        <v/>
      </c>
      <c r="GU154" s="452">
        <f>SUM(EY154,DC154)</f>
        <v/>
      </c>
      <c r="GV154" s="452">
        <f>SUM(EZ154,DD154)</f>
        <v/>
      </c>
      <c r="GW154" s="452">
        <f>SUM(FA154,DE154)</f>
        <v/>
      </c>
      <c r="GX154" s="452">
        <f>SUM(FB154,DF154)</f>
        <v/>
      </c>
      <c r="GY154" s="452">
        <f>SUM(FC154,DG154)</f>
        <v/>
      </c>
      <c r="GZ154" s="452">
        <f>SUM(FD154,DH154)</f>
        <v/>
      </c>
      <c r="HA154" s="453">
        <f>SUM(FE154,DI154)</f>
        <v/>
      </c>
      <c r="HB154" s="452">
        <f>SUM(FF154,DJ154)</f>
        <v/>
      </c>
      <c r="HC154" s="452">
        <f>SUM(FG154,DK154)</f>
        <v/>
      </c>
      <c r="HD154" s="452">
        <f>SUM(FH154,DL154)</f>
        <v/>
      </c>
      <c r="HE154" s="452">
        <f>SUM(FI154,DM154)</f>
        <v/>
      </c>
      <c r="HF154" s="452">
        <f>SUM(FJ154,DN154)</f>
        <v/>
      </c>
      <c r="HG154" s="452">
        <f>SUM(FK154,DO154)</f>
        <v/>
      </c>
      <c r="HH154" s="452">
        <f>SUM(FL154,DP154)</f>
        <v/>
      </c>
      <c r="HI154" s="452">
        <f>SUM(FM154,DQ154)</f>
        <v/>
      </c>
      <c r="HJ154" s="452">
        <f>SUM(FN154,DR154)</f>
        <v/>
      </c>
      <c r="HK154" s="452">
        <f>SUM(FO154,DS154)</f>
        <v/>
      </c>
      <c r="HL154" s="452">
        <f>SUM(FP154,DT154)</f>
        <v/>
      </c>
      <c r="HM154" s="453">
        <f>SUM(FQ154,DU154)</f>
        <v/>
      </c>
      <c r="HN154" s="452">
        <f>SUM(FR154,DV154)</f>
        <v/>
      </c>
      <c r="HO154" s="452">
        <f>SUM(FS154,DW154)</f>
        <v/>
      </c>
      <c r="HP154" s="452">
        <f>SUM(FT154,DX154)</f>
        <v/>
      </c>
      <c r="HQ154" s="452">
        <f>SUM(FU154,DY154)</f>
        <v/>
      </c>
      <c r="HR154" s="452">
        <f>SUM(FV154,DZ154)</f>
        <v/>
      </c>
      <c r="HS154" s="452">
        <f>SUM(FW154,EA154)</f>
        <v/>
      </c>
      <c r="HT154" s="452">
        <f>SUM(FX154,EB154)</f>
        <v/>
      </c>
      <c r="HU154" s="452">
        <f>SUM(FY154,EC154)</f>
        <v/>
      </c>
      <c r="HV154" s="452">
        <f>SUM(FZ154,ED154)</f>
        <v/>
      </c>
      <c r="HW154" s="452">
        <f>SUM(GA154,EE154)</f>
        <v/>
      </c>
      <c r="HX154" s="452">
        <f>SUM(GB154,EF154)</f>
        <v/>
      </c>
      <c r="HY154" s="453">
        <f>SUM(GC154,EG154)</f>
        <v/>
      </c>
      <c r="HZ154" s="452">
        <f>SUM(GD154,EH154)</f>
        <v/>
      </c>
      <c r="IA154" s="452">
        <f>SUM(GE154,EI154)</f>
        <v/>
      </c>
      <c r="IB154" s="452">
        <f>SUM(GF154,EJ154)</f>
        <v/>
      </c>
      <c r="IC154" s="452">
        <f>SUM(GG154,EK154)</f>
        <v/>
      </c>
      <c r="ID154" s="452">
        <f>SUM(GH154,EL154)</f>
        <v/>
      </c>
      <c r="IE154" s="462">
        <f>SUM(GI154,EM154)</f>
        <v/>
      </c>
      <c r="IF154" s="452">
        <f>SUM(GP154:HA154)</f>
        <v/>
      </c>
      <c r="IG154" s="452">
        <f>SUM(HB154:HM154)</f>
        <v/>
      </c>
      <c r="IH154" s="452">
        <f>SUM(HN154:HY154)</f>
        <v/>
      </c>
      <c r="II154" s="452">
        <f>SUM(HR154:IC154)</f>
        <v/>
      </c>
      <c r="IJ154" s="452">
        <f>SUM(HT154:IE154)</f>
        <v/>
      </c>
      <c r="IL154" s="452">
        <f>SUMIFS('QofE PF adjustments'!F:F,'QofE PF adjustments'!$E:$E,'Adjusted IS'!$E154)</f>
        <v/>
      </c>
      <c r="IM154" s="452">
        <f>SUMIFS('QofE PF adjustments'!G:G,'QofE PF adjustments'!$E:$E,'Adjusted IS'!$E154)</f>
        <v/>
      </c>
      <c r="IN154" s="452">
        <f>SUMIFS('QofE PF adjustments'!H:H,'QofE PF adjustments'!$E:$E,'Adjusted IS'!$E154)</f>
        <v/>
      </c>
      <c r="IO154" s="452">
        <f>SUMIFS('QofE PF adjustments'!I:I,'QofE PF adjustments'!$E:$E,'Adjusted IS'!$E154)</f>
        <v/>
      </c>
      <c r="IP154" s="452">
        <f>SUMIFS('QofE PF adjustments'!J:J,'QofE PF adjustments'!$E:$E,'Adjusted IS'!$E154)</f>
        <v/>
      </c>
      <c r="IQ154" s="452">
        <f>SUMIFS('QofE PF adjustments'!K:K,'QofE PF adjustments'!$E:$E,'Adjusted IS'!$E154)</f>
        <v/>
      </c>
      <c r="IR154" s="452">
        <f>SUMIFS('QofE PF adjustments'!L:L,'QofE PF adjustments'!$E:$E,'Adjusted IS'!$E154)</f>
        <v/>
      </c>
      <c r="IS154" s="452">
        <f>SUMIFS('QofE PF adjustments'!M:M,'QofE PF adjustments'!$E:$E,'Adjusted IS'!$E154)</f>
        <v/>
      </c>
      <c r="IT154" s="452">
        <f>SUMIFS('QofE PF adjustments'!N:N,'QofE PF adjustments'!$E:$E,'Adjusted IS'!$E154)</f>
        <v/>
      </c>
      <c r="IU154" s="452">
        <f>SUMIFS('QofE PF adjustments'!O:O,'QofE PF adjustments'!$E:$E,'Adjusted IS'!$E154)</f>
        <v/>
      </c>
      <c r="IV154" s="452">
        <f>SUMIFS('QofE PF adjustments'!P:P,'QofE PF adjustments'!$E:$E,'Adjusted IS'!$E154)</f>
        <v/>
      </c>
      <c r="IW154" s="453">
        <f>SUMIFS('QofE PF adjustments'!Q:Q,'QofE PF adjustments'!$E:$E,'Adjusted IS'!$E154)</f>
        <v/>
      </c>
      <c r="IX154" s="452">
        <f>SUMIFS('QofE PF adjustments'!R:R,'QofE PF adjustments'!$E:$E,'Adjusted IS'!$E154)</f>
        <v/>
      </c>
      <c r="IY154" s="452">
        <f>SUMIFS('QofE PF adjustments'!S:S,'QofE PF adjustments'!$E:$E,'Adjusted IS'!$E154)</f>
        <v/>
      </c>
      <c r="IZ154" s="452">
        <f>SUMIFS('QofE PF adjustments'!T:T,'QofE PF adjustments'!$E:$E,'Adjusted IS'!$E154)</f>
        <v/>
      </c>
      <c r="JA154" s="452">
        <f>SUMIFS('QofE PF adjustments'!U:U,'QofE PF adjustments'!$E:$E,'Adjusted IS'!$E154)</f>
        <v/>
      </c>
      <c r="JB154" s="452">
        <f>SUMIFS('QofE PF adjustments'!V:V,'QofE PF adjustments'!$E:$E,'Adjusted IS'!$E154)</f>
        <v/>
      </c>
      <c r="JC154" s="452">
        <f>SUMIFS('QofE PF adjustments'!W:W,'QofE PF adjustments'!$E:$E,'Adjusted IS'!$E154)</f>
        <v/>
      </c>
      <c r="JD154" s="452">
        <f>SUMIFS('QofE PF adjustments'!X:X,'QofE PF adjustments'!$E:$E,'Adjusted IS'!$E154)</f>
        <v/>
      </c>
      <c r="JE154" s="452">
        <f>SUMIFS('QofE PF adjustments'!Y:Y,'QofE PF adjustments'!$E:$E,'Adjusted IS'!$E154)</f>
        <v/>
      </c>
      <c r="JF154" s="452">
        <f>SUMIFS('QofE PF adjustments'!Z:Z,'QofE PF adjustments'!$E:$E,'Adjusted IS'!$E154)</f>
        <v/>
      </c>
      <c r="JG154" s="452">
        <f>SUMIFS('QofE PF adjustments'!AA:AA,'QofE PF adjustments'!$E:$E,'Adjusted IS'!$E154)</f>
        <v/>
      </c>
      <c r="JH154" s="452">
        <f>SUMIFS('QofE PF adjustments'!AB:AB,'QofE PF adjustments'!$E:$E,'Adjusted IS'!$E154)</f>
        <v/>
      </c>
      <c r="JI154" s="453">
        <f>SUMIFS('QofE PF adjustments'!AC:AC,'QofE PF adjustments'!$E:$E,'Adjusted IS'!$E154)</f>
        <v/>
      </c>
      <c r="JJ154" s="452">
        <f>SUMIFS('QofE PF adjustments'!AD:AD,'QofE PF adjustments'!$E:$E,'Adjusted IS'!$E154)</f>
        <v/>
      </c>
      <c r="JK154" s="452">
        <f>SUMIFS('QofE PF adjustments'!AE:AE,'QofE PF adjustments'!$E:$E,'Adjusted IS'!$E154)</f>
        <v/>
      </c>
      <c r="JL154" s="452">
        <f>SUMIFS('QofE PF adjustments'!AF:AF,'QofE PF adjustments'!$E:$E,'Adjusted IS'!$E154)</f>
        <v/>
      </c>
      <c r="JM154" s="452">
        <f>SUMIFS('QofE PF adjustments'!AG:AG,'QofE PF adjustments'!$E:$E,'Adjusted IS'!$E154)</f>
        <v/>
      </c>
      <c r="JN154" s="452">
        <f>SUMIFS('QofE PF adjustments'!AH:AH,'QofE PF adjustments'!$E:$E,'Adjusted IS'!$E154)</f>
        <v/>
      </c>
      <c r="JO154" s="452">
        <f>SUMIFS('QofE PF adjustments'!AI:AI,'QofE PF adjustments'!$E:$E,'Adjusted IS'!$E154)</f>
        <v/>
      </c>
      <c r="JP154" s="452">
        <f>SUMIFS('QofE PF adjustments'!AJ:AJ,'QofE PF adjustments'!$E:$E,'Adjusted IS'!$E154)</f>
        <v/>
      </c>
      <c r="JQ154" s="452">
        <f>SUMIFS('QofE PF adjustments'!AK:AK,'QofE PF adjustments'!$E:$E,'Adjusted IS'!$E154)</f>
        <v/>
      </c>
      <c r="JR154" s="452">
        <f>SUMIFS('QofE PF adjustments'!AL:AL,'QofE PF adjustments'!$E:$E,'Adjusted IS'!$E154)</f>
        <v/>
      </c>
      <c r="JS154" s="452">
        <f>SUMIFS('QofE PF adjustments'!AM:AM,'QofE PF adjustments'!$E:$E,'Adjusted IS'!$E154)</f>
        <v/>
      </c>
      <c r="JT154" s="452">
        <f>SUMIFS('QofE PF adjustments'!AN:AN,'QofE PF adjustments'!$E:$E,'Adjusted IS'!$E154)</f>
        <v/>
      </c>
      <c r="JU154" s="453">
        <f>SUMIFS('QofE PF adjustments'!AO:AO,'QofE PF adjustments'!$E:$E,'Adjusted IS'!$E154)</f>
        <v/>
      </c>
      <c r="JV154" s="452">
        <f>SUMIFS('QofE PF adjustments'!AP:AP,'QofE PF adjustments'!$E:$E,'Adjusted IS'!$E154)</f>
        <v/>
      </c>
      <c r="JW154" s="452">
        <f>SUMIFS('QofE PF adjustments'!AQ:AQ,'QofE PF adjustments'!$E:$E,'Adjusted IS'!$E154)</f>
        <v/>
      </c>
      <c r="JX154" s="452">
        <f>SUMIFS('QofE PF adjustments'!AR:AR,'QofE PF adjustments'!$E:$E,'Adjusted IS'!$E154)</f>
        <v/>
      </c>
      <c r="JY154" s="452">
        <f>SUMIFS('QofE PF adjustments'!AS:AS,'QofE PF adjustments'!$E:$E,'Adjusted IS'!$E154)</f>
        <v/>
      </c>
      <c r="JZ154" s="452">
        <f>SUMIFS('QofE PF adjustments'!AT:AT,'QofE PF adjustments'!$E:$E,'Adjusted IS'!$E154)</f>
        <v/>
      </c>
      <c r="KA154" s="462">
        <f>SUMIFS('QofE PF adjustments'!AU:AU,'QofE PF adjustments'!$E:$E,'Adjusted IS'!$E154)</f>
        <v/>
      </c>
      <c r="KB154" s="452">
        <f>SUM(IL154:IW154)</f>
        <v/>
      </c>
      <c r="KC154" s="452">
        <f>SUM(IX154:JI154)</f>
        <v/>
      </c>
      <c r="KD154" s="452">
        <f>SUM(JJ154:JU154)</f>
        <v/>
      </c>
      <c r="KE154" s="452">
        <f>SUM(JN154:JY154)</f>
        <v/>
      </c>
      <c r="KF154" s="452">
        <f>SUM(JP154:KA154)</f>
        <v/>
      </c>
      <c r="KH154" s="452">
        <f>SUM(IL154,GP154)</f>
        <v/>
      </c>
      <c r="KI154" s="452">
        <f>SUM(IM154,GQ154)</f>
        <v/>
      </c>
      <c r="KJ154" s="452">
        <f>SUM(IN154,GR154)</f>
        <v/>
      </c>
      <c r="KK154" s="452">
        <f>SUM(IO154,GS154)</f>
        <v/>
      </c>
      <c r="KL154" s="452">
        <f>SUM(IP154,GT154)</f>
        <v/>
      </c>
      <c r="KM154" s="452">
        <f>SUM(IQ154,GU154)</f>
        <v/>
      </c>
      <c r="KN154" s="452">
        <f>SUM(IR154,GV154)</f>
        <v/>
      </c>
      <c r="KO154" s="452">
        <f>SUM(IS154,GW154)</f>
        <v/>
      </c>
      <c r="KP154" s="452">
        <f>SUM(IT154,GX154)</f>
        <v/>
      </c>
      <c r="KQ154" s="452">
        <f>SUM(IU154,GY154)</f>
        <v/>
      </c>
      <c r="KR154" s="452">
        <f>SUM(IV154,GZ154)</f>
        <v/>
      </c>
      <c r="KS154" s="453">
        <f>SUM(IW154,HA154)</f>
        <v/>
      </c>
      <c r="KT154" s="452">
        <f>SUM(IX154,HB154)</f>
        <v/>
      </c>
      <c r="KU154" s="452">
        <f>SUM(IY154,HC154)</f>
        <v/>
      </c>
      <c r="KV154" s="452">
        <f>SUM(IZ154,HD154)</f>
        <v/>
      </c>
      <c r="KW154" s="452">
        <f>SUM(JA154,HE154)</f>
        <v/>
      </c>
      <c r="KX154" s="452">
        <f>SUM(JB154,HF154)</f>
        <v/>
      </c>
      <c r="KY154" s="452">
        <f>SUM(JC154,HG154)</f>
        <v/>
      </c>
      <c r="KZ154" s="452">
        <f>SUM(JD154,HH154)</f>
        <v/>
      </c>
      <c r="LA154" s="452">
        <f>SUM(JE154,HI154)</f>
        <v/>
      </c>
      <c r="LB154" s="452">
        <f>SUM(JF154,HJ154)</f>
        <v/>
      </c>
      <c r="LC154" s="452">
        <f>SUM(JG154,HK154)</f>
        <v/>
      </c>
      <c r="LD154" s="452">
        <f>SUM(JH154,HL154)</f>
        <v/>
      </c>
      <c r="LE154" s="453">
        <f>SUM(JI154,HM154)</f>
        <v/>
      </c>
      <c r="LF154" s="452">
        <f>SUM(JJ154,HN154)</f>
        <v/>
      </c>
      <c r="LG154" s="452">
        <f>SUM(JK154,HO154)</f>
        <v/>
      </c>
      <c r="LH154" s="452">
        <f>SUM(JL154,HP154)</f>
        <v/>
      </c>
      <c r="LI154" s="452">
        <f>SUM(JM154,HQ154)</f>
        <v/>
      </c>
      <c r="LJ154" s="452">
        <f>SUM(JN154,HR154)</f>
        <v/>
      </c>
      <c r="LK154" s="452">
        <f>SUM(JO154,HS154)</f>
        <v/>
      </c>
      <c r="LL154" s="452">
        <f>SUM(JP154,HT154)</f>
        <v/>
      </c>
      <c r="LM154" s="452">
        <f>SUM(JQ154,HU154)</f>
        <v/>
      </c>
      <c r="LN154" s="452">
        <f>SUM(JR154,HV154)</f>
        <v/>
      </c>
      <c r="LO154" s="452">
        <f>SUM(JS154,HW154)</f>
        <v/>
      </c>
      <c r="LP154" s="452">
        <f>SUM(JT154,HX154)</f>
        <v/>
      </c>
      <c r="LQ154" s="453">
        <f>SUM(JU154,HY154)</f>
        <v/>
      </c>
      <c r="LR154" s="452">
        <f>SUM(JV154,HZ154)</f>
        <v/>
      </c>
      <c r="LS154" s="452">
        <f>SUM(JW154,IA154)</f>
        <v/>
      </c>
      <c r="LT154" s="452">
        <f>SUM(JX154,IB154)</f>
        <v/>
      </c>
      <c r="LU154" s="452">
        <f>SUM(JY154,IC154)</f>
        <v/>
      </c>
      <c r="LV154" s="452">
        <f>SUM(JZ154,ID154)</f>
        <v/>
      </c>
      <c r="LW154" s="462">
        <f>SUM(KA154,IE154)</f>
        <v/>
      </c>
      <c r="LX154" s="452">
        <f>SUM(KH154:KS154)</f>
        <v/>
      </c>
      <c r="LY154" s="452">
        <f>SUM(KT154:LE154)</f>
        <v/>
      </c>
      <c r="LZ154" s="452">
        <f>SUM(LF154:LQ154)</f>
        <v/>
      </c>
      <c r="MA154" s="452">
        <f>SUM(LJ154:LU154)</f>
        <v/>
      </c>
      <c r="MB154" s="452">
        <f>SUM(LL154:LW154)</f>
        <v/>
      </c>
      <c r="MD154" s="524">
        <f>IFERROR(KH154/KH$117,0)</f>
        <v/>
      </c>
      <c r="ME154" s="524">
        <f>IFERROR(KI154/KI$117,0)</f>
        <v/>
      </c>
      <c r="MF154" s="524">
        <f>IFERROR(KJ154/KJ$117,0)</f>
        <v/>
      </c>
      <c r="MG154" s="524">
        <f>IFERROR(KK154/KK$117,0)</f>
        <v/>
      </c>
      <c r="MH154" s="524">
        <f>IFERROR(KL154/KL$117,0)</f>
        <v/>
      </c>
      <c r="MI154" s="524">
        <f>IFERROR(KM154/KM$117,0)</f>
        <v/>
      </c>
      <c r="MJ154" s="524">
        <f>IFERROR(KN154/KN$117,0)</f>
        <v/>
      </c>
      <c r="MK154" s="524">
        <f>IFERROR(KO154/KO$117,0)</f>
        <v/>
      </c>
      <c r="ML154" s="524">
        <f>IFERROR(KP154/KP$117,0)</f>
        <v/>
      </c>
      <c r="MM154" s="524">
        <f>IFERROR(KQ154/KQ$117,0)</f>
        <v/>
      </c>
      <c r="MN154" s="524">
        <f>IFERROR(KR154/KR$117,0)</f>
        <v/>
      </c>
      <c r="MO154" s="525">
        <f>IFERROR(KS154/KS$117,0)</f>
        <v/>
      </c>
      <c r="MP154" s="524">
        <f>IFERROR(KT154/KT$117,0)</f>
        <v/>
      </c>
      <c r="MQ154" s="524">
        <f>IFERROR(KU154/KU$117,0)</f>
        <v/>
      </c>
      <c r="MR154" s="524">
        <f>IFERROR(KV154/KV$117,0)</f>
        <v/>
      </c>
      <c r="MS154" s="524">
        <f>IFERROR(KW154/KW$117,0)</f>
        <v/>
      </c>
      <c r="MT154" s="524">
        <f>IFERROR(KX154/KX$117,0)</f>
        <v/>
      </c>
      <c r="MU154" s="524">
        <f>IFERROR(KY154/KY$117,0)</f>
        <v/>
      </c>
      <c r="MV154" s="524">
        <f>IFERROR(KZ154/KZ$117,0)</f>
        <v/>
      </c>
      <c r="MW154" s="524">
        <f>IFERROR(LA154/LA$117,0)</f>
        <v/>
      </c>
      <c r="MX154" s="524">
        <f>IFERROR(LB154/LB$117,0)</f>
        <v/>
      </c>
      <c r="MY154" s="524">
        <f>IFERROR(LC154/LC$117,0)</f>
        <v/>
      </c>
      <c r="MZ154" s="524">
        <f>IFERROR(LD154/LD$117,0)</f>
        <v/>
      </c>
      <c r="NA154" s="525">
        <f>IFERROR(LE154/LE$117,0)</f>
        <v/>
      </c>
      <c r="NB154" s="524">
        <f>IFERROR(LF154/LF$117,0)</f>
        <v/>
      </c>
      <c r="NC154" s="524">
        <f>IFERROR(LG154/LG$117,0)</f>
        <v/>
      </c>
      <c r="ND154" s="524">
        <f>IFERROR(LH154/LH$117,0)</f>
        <v/>
      </c>
      <c r="NE154" s="524">
        <f>IFERROR(LI154/LI$117,0)</f>
        <v/>
      </c>
      <c r="NF154" s="524">
        <f>IFERROR(LJ154/LJ$117,0)</f>
        <v/>
      </c>
      <c r="NG154" s="524">
        <f>IFERROR(LK154/LK$117,0)</f>
        <v/>
      </c>
      <c r="NH154" s="524">
        <f>IFERROR(LL154/LL$117,0)</f>
        <v/>
      </c>
      <c r="NI154" s="524">
        <f>IFERROR(LM154/LM$117,0)</f>
        <v/>
      </c>
      <c r="NJ154" s="524">
        <f>IFERROR(LN154/LN$117,0)</f>
        <v/>
      </c>
      <c r="NK154" s="524">
        <f>IFERROR(LO154/LO$117,0)</f>
        <v/>
      </c>
      <c r="NL154" s="524">
        <f>IFERROR(LP154/LP$117,0)</f>
        <v/>
      </c>
      <c r="NM154" s="525">
        <f>IFERROR(LQ154/LQ$117,0)</f>
        <v/>
      </c>
      <c r="NN154" s="524">
        <f>IFERROR(LR154/LR$117,0)</f>
        <v/>
      </c>
      <c r="NO154" s="524">
        <f>IFERROR(LS154/LS$117,0)</f>
        <v/>
      </c>
      <c r="NP154" s="524">
        <f>IFERROR(LT154/LT$117,0)</f>
        <v/>
      </c>
      <c r="NQ154" s="524">
        <f>IFERROR(LU154/LU$117,0)</f>
        <v/>
      </c>
      <c r="NR154" s="524">
        <f>IFERROR(LV154/LV$117,0)</f>
        <v/>
      </c>
      <c r="NS154" s="1756">
        <f>IFERROR(LW154/LW$117,0)</f>
        <v/>
      </c>
      <c r="NT154" s="524">
        <f>IFERROR(LX154/LX$117,0)</f>
        <v/>
      </c>
      <c r="NU154" s="524">
        <f>IFERROR(LY154/LY$117,0)</f>
        <v/>
      </c>
      <c r="NV154" s="524">
        <f>IFERROR(LZ154/LZ$117,0)</f>
        <v/>
      </c>
      <c r="NW154" s="524">
        <f>IFERROR(MA154/MA$117,0)</f>
        <v/>
      </c>
      <c r="NX154" s="524">
        <f>IFERROR(MB154/MB$117,0)</f>
        <v/>
      </c>
      <c r="NZ154" s="452">
        <f>LY154-LX154</f>
        <v/>
      </c>
      <c r="OA154" s="452">
        <f>LZ154-LY154</f>
        <v/>
      </c>
      <c r="OB154" s="452">
        <f>MA154-LZ154</f>
        <v/>
      </c>
      <c r="OC154" s="452">
        <f>MB154-LZ154</f>
        <v/>
      </c>
      <c r="OD154" s="1501" t="n"/>
      <c r="OE154" s="434" t="inlineStr">
        <is>
          <t>Variable expenses</t>
        </is>
      </c>
      <c r="OF154" s="434" t="inlineStr">
        <is>
          <t>Variable expenses</t>
        </is>
      </c>
      <c r="OG154" s="434" t="inlineStr">
        <is>
          <t>Variable expenses</t>
        </is>
      </c>
    </row>
    <row r="155" outlineLevel="2" ht="12" customFormat="1" customHeight="1" s="431">
      <c r="A155" s="1523" t="n"/>
      <c r="B155" s="1521" t="n"/>
      <c r="C155" s="768" t="inlineStr">
        <is>
          <t>Reimbursed exp - vda program fee visa</t>
        </is>
      </c>
      <c r="D155" s="771" t="n">
        <v>601130</v>
      </c>
      <c r="E155" s="771">
        <f>CONCATENATE(D155," - ",C155)</f>
        <v/>
      </c>
      <c r="F155" s="452">
        <f>'Income statement'!F155</f>
        <v/>
      </c>
      <c r="G155" s="452">
        <f>'Income statement'!G155</f>
        <v/>
      </c>
      <c r="H155" s="452">
        <f>'Income statement'!H155</f>
        <v/>
      </c>
      <c r="I155" s="452">
        <f>'Income statement'!I155</f>
        <v/>
      </c>
      <c r="J155" s="452">
        <f>'Income statement'!J155</f>
        <v/>
      </c>
      <c r="K155" s="452">
        <f>'Income statement'!K155</f>
        <v/>
      </c>
      <c r="L155" s="452">
        <f>'Income statement'!L155</f>
        <v/>
      </c>
      <c r="M155" s="452">
        <f>'Income statement'!M155</f>
        <v/>
      </c>
      <c r="N155" s="452">
        <f>'Income statement'!N155</f>
        <v/>
      </c>
      <c r="O155" s="452">
        <f>'Income statement'!O155</f>
        <v/>
      </c>
      <c r="P155" s="452">
        <f>'Income statement'!P155</f>
        <v/>
      </c>
      <c r="Q155" s="453">
        <f>'Income statement'!Q155</f>
        <v/>
      </c>
      <c r="R155" s="452">
        <f>'Income statement'!R155</f>
        <v/>
      </c>
      <c r="S155" s="452">
        <f>'Income statement'!S155</f>
        <v/>
      </c>
      <c r="T155" s="452">
        <f>'Income statement'!T155</f>
        <v/>
      </c>
      <c r="U155" s="452">
        <f>'Income statement'!U155</f>
        <v/>
      </c>
      <c r="V155" s="452">
        <f>'Income statement'!V155</f>
        <v/>
      </c>
      <c r="W155" s="452">
        <f>'Income statement'!W155</f>
        <v/>
      </c>
      <c r="X155" s="452">
        <f>'Income statement'!X155</f>
        <v/>
      </c>
      <c r="Y155" s="452">
        <f>'Income statement'!Y155</f>
        <v/>
      </c>
      <c r="Z155" s="452">
        <f>'Income statement'!Z155</f>
        <v/>
      </c>
      <c r="AA155" s="452">
        <f>'Income statement'!AA155</f>
        <v/>
      </c>
      <c r="AB155" s="452">
        <f>'Income statement'!AB155</f>
        <v/>
      </c>
      <c r="AC155" s="453">
        <f>'Income statement'!AC155</f>
        <v/>
      </c>
      <c r="AD155" s="452">
        <f>'Income statement'!AD155</f>
        <v/>
      </c>
      <c r="AE155" s="452">
        <f>'Income statement'!AE155</f>
        <v/>
      </c>
      <c r="AF155" s="452">
        <f>'Income statement'!AF155</f>
        <v/>
      </c>
      <c r="AG155" s="452">
        <f>'Income statement'!AG155</f>
        <v/>
      </c>
      <c r="AH155" s="452">
        <f>'Income statement'!AH155</f>
        <v/>
      </c>
      <c r="AI155" s="452">
        <f>'Income statement'!AI155</f>
        <v/>
      </c>
      <c r="AJ155" s="452">
        <f>'Income statement'!AJ155</f>
        <v/>
      </c>
      <c r="AK155" s="452">
        <f>'Income statement'!AK155</f>
        <v/>
      </c>
      <c r="AL155" s="452">
        <f>'Income statement'!AL155</f>
        <v/>
      </c>
      <c r="AM155" s="452">
        <f>'Income statement'!AM155</f>
        <v/>
      </c>
      <c r="AN155" s="452">
        <f>'Income statement'!AN155</f>
        <v/>
      </c>
      <c r="AO155" s="453">
        <f>'Income statement'!AO155</f>
        <v/>
      </c>
      <c r="AP155" s="452">
        <f>'Income statement'!AP155</f>
        <v/>
      </c>
      <c r="AQ155" s="452">
        <f>'Income statement'!AQ155</f>
        <v/>
      </c>
      <c r="AR155" s="452">
        <f>'Income statement'!AR155</f>
        <v/>
      </c>
      <c r="AS155" s="452">
        <f>'Income statement'!AS155</f>
        <v/>
      </c>
      <c r="AT155" s="452">
        <f>'Income statement'!AT155</f>
        <v/>
      </c>
      <c r="AU155" s="462">
        <f>'Income statement'!AU155</f>
        <v/>
      </c>
      <c r="AV155" s="452">
        <f>SUM(F155:Q155)</f>
        <v/>
      </c>
      <c r="AW155" s="452">
        <f>SUM(R155:AC155)</f>
        <v/>
      </c>
      <c r="AX155" s="452">
        <f>SUM(AD155:AO155)</f>
        <v/>
      </c>
      <c r="AY155" s="452">
        <f>SUM(AH155:AS155)</f>
        <v/>
      </c>
      <c r="AZ155" s="452">
        <f>SUM(AJ155:AU155)</f>
        <v/>
      </c>
      <c r="BB155" s="452">
        <f>SUMIFS('QofE Def adjustments'!F:F,'QofE Def adjustments'!$E:$E,'Adjusted IS'!$E155)</f>
        <v/>
      </c>
      <c r="BC155" s="452">
        <f>SUMIFS('QofE Def adjustments'!G:G,'QofE Def adjustments'!$E:$E,'Adjusted IS'!$E155)</f>
        <v/>
      </c>
      <c r="BD155" s="452">
        <f>SUMIFS('QofE Def adjustments'!H:H,'QofE Def adjustments'!$E:$E,'Adjusted IS'!$E155)</f>
        <v/>
      </c>
      <c r="BE155" s="452">
        <f>SUMIFS('QofE Def adjustments'!I:I,'QofE Def adjustments'!$E:$E,'Adjusted IS'!$E155)</f>
        <v/>
      </c>
      <c r="BF155" s="452">
        <f>SUMIFS('QofE Def adjustments'!J:J,'QofE Def adjustments'!$E:$E,'Adjusted IS'!$E155)</f>
        <v/>
      </c>
      <c r="BG155" s="452">
        <f>SUMIFS('QofE Def adjustments'!K:K,'QofE Def adjustments'!$E:$E,'Adjusted IS'!$E155)</f>
        <v/>
      </c>
      <c r="BH155" s="452">
        <f>SUMIFS('QofE Def adjustments'!L:L,'QofE Def adjustments'!$E:$E,'Adjusted IS'!$E155)</f>
        <v/>
      </c>
      <c r="BI155" s="452">
        <f>SUMIFS('QofE Def adjustments'!M:M,'QofE Def adjustments'!$E:$E,'Adjusted IS'!$E155)</f>
        <v/>
      </c>
      <c r="BJ155" s="452">
        <f>SUMIFS('QofE Def adjustments'!N:N,'QofE Def adjustments'!$E:$E,'Adjusted IS'!$E155)</f>
        <v/>
      </c>
      <c r="BK155" s="452">
        <f>SUMIFS('QofE Def adjustments'!O:O,'QofE Def adjustments'!$E:$E,'Adjusted IS'!$E155)</f>
        <v/>
      </c>
      <c r="BL155" s="452">
        <f>SUMIFS('QofE Def adjustments'!P:P,'QofE Def adjustments'!$E:$E,'Adjusted IS'!$E155)</f>
        <v/>
      </c>
      <c r="BM155" s="453">
        <f>SUMIFS('QofE Def adjustments'!Q:Q,'QofE Def adjustments'!$E:$E,'Adjusted IS'!$E155)</f>
        <v/>
      </c>
      <c r="BN155" s="452">
        <f>SUMIFS('QofE Def adjustments'!R:R,'QofE Def adjustments'!$E:$E,'Adjusted IS'!$E155)</f>
        <v/>
      </c>
      <c r="BO155" s="452">
        <f>SUMIFS('QofE Def adjustments'!S:S,'QofE Def adjustments'!$E:$E,'Adjusted IS'!$E155)</f>
        <v/>
      </c>
      <c r="BP155" s="452">
        <f>SUMIFS('QofE Def adjustments'!T:T,'QofE Def adjustments'!$E:$E,'Adjusted IS'!$E155)</f>
        <v/>
      </c>
      <c r="BQ155" s="452">
        <f>SUMIFS('QofE Def adjustments'!U:U,'QofE Def adjustments'!$E:$E,'Adjusted IS'!$E155)</f>
        <v/>
      </c>
      <c r="BR155" s="452">
        <f>SUMIFS('QofE Def adjustments'!V:V,'QofE Def adjustments'!$E:$E,'Adjusted IS'!$E155)</f>
        <v/>
      </c>
      <c r="BS155" s="452">
        <f>SUMIFS('QofE Def adjustments'!W:W,'QofE Def adjustments'!$E:$E,'Adjusted IS'!$E155)</f>
        <v/>
      </c>
      <c r="BT155" s="452">
        <f>SUMIFS('QofE Def adjustments'!X:X,'QofE Def adjustments'!$E:$E,'Adjusted IS'!$E155)</f>
        <v/>
      </c>
      <c r="BU155" s="452">
        <f>SUMIFS('QofE Def adjustments'!Y:Y,'QofE Def adjustments'!$E:$E,'Adjusted IS'!$E155)</f>
        <v/>
      </c>
      <c r="BV155" s="452">
        <f>SUMIFS('QofE Def adjustments'!Z:Z,'QofE Def adjustments'!$E:$E,'Adjusted IS'!$E155)</f>
        <v/>
      </c>
      <c r="BW155" s="452">
        <f>SUMIFS('QofE Def adjustments'!AA:AA,'QofE Def adjustments'!$E:$E,'Adjusted IS'!$E155)</f>
        <v/>
      </c>
      <c r="BX155" s="452">
        <f>SUMIFS('QofE Def adjustments'!AB:AB,'QofE Def adjustments'!$E:$E,'Adjusted IS'!$E155)</f>
        <v/>
      </c>
      <c r="BY155" s="453">
        <f>SUMIFS('QofE Def adjustments'!AC:AC,'QofE Def adjustments'!$E:$E,'Adjusted IS'!$E155)</f>
        <v/>
      </c>
      <c r="BZ155" s="452">
        <f>SUMIFS('QofE Def adjustments'!AD:AD,'QofE Def adjustments'!$E:$E,'Adjusted IS'!$E155)</f>
        <v/>
      </c>
      <c r="CA155" s="452">
        <f>SUMIFS('QofE Def adjustments'!AE:AE,'QofE Def adjustments'!$E:$E,'Adjusted IS'!$E155)</f>
        <v/>
      </c>
      <c r="CB155" s="452">
        <f>SUMIFS('QofE Def adjustments'!AF:AF,'QofE Def adjustments'!$E:$E,'Adjusted IS'!$E155)</f>
        <v/>
      </c>
      <c r="CC155" s="452">
        <f>SUMIFS('QofE Def adjustments'!AG:AG,'QofE Def adjustments'!$E:$E,'Adjusted IS'!$E155)</f>
        <v/>
      </c>
      <c r="CD155" s="452">
        <f>SUMIFS('QofE Def adjustments'!AH:AH,'QofE Def adjustments'!$E:$E,'Adjusted IS'!$E155)</f>
        <v/>
      </c>
      <c r="CE155" s="452">
        <f>SUMIFS('QofE Def adjustments'!AI:AI,'QofE Def adjustments'!$E:$E,'Adjusted IS'!$E155)</f>
        <v/>
      </c>
      <c r="CF155" s="452">
        <f>SUMIFS('QofE Def adjustments'!AJ:AJ,'QofE Def adjustments'!$E:$E,'Adjusted IS'!$E155)</f>
        <v/>
      </c>
      <c r="CG155" s="452">
        <f>SUMIFS('QofE Def adjustments'!AK:AK,'QofE Def adjustments'!$E:$E,'Adjusted IS'!$E155)</f>
        <v/>
      </c>
      <c r="CH155" s="452">
        <f>SUMIFS('QofE Def adjustments'!AL:AL,'QofE Def adjustments'!$E:$E,'Adjusted IS'!$E155)</f>
        <v/>
      </c>
      <c r="CI155" s="452">
        <f>SUMIFS('QofE Def adjustments'!AM:AM,'QofE Def adjustments'!$E:$E,'Adjusted IS'!$E155)</f>
        <v/>
      </c>
      <c r="CJ155" s="452">
        <f>SUMIFS('QofE Def adjustments'!AN:AN,'QofE Def adjustments'!$E:$E,'Adjusted IS'!$E155)</f>
        <v/>
      </c>
      <c r="CK155" s="453">
        <f>SUMIFS('QofE Def adjustments'!AO:AO,'QofE Def adjustments'!$E:$E,'Adjusted IS'!$E155)</f>
        <v/>
      </c>
      <c r="CL155" s="452">
        <f>SUMIFS('QofE Def adjustments'!AP:AP,'QofE Def adjustments'!$E:$E,'Adjusted IS'!$E155)</f>
        <v/>
      </c>
      <c r="CM155" s="452">
        <f>SUMIFS('QofE Def adjustments'!AQ:AQ,'QofE Def adjustments'!$E:$E,'Adjusted IS'!$E155)</f>
        <v/>
      </c>
      <c r="CN155" s="452">
        <f>SUMIFS('QofE Def adjustments'!AR:AR,'QofE Def adjustments'!$E:$E,'Adjusted IS'!$E155)</f>
        <v/>
      </c>
      <c r="CO155" s="452">
        <f>SUMIFS('QofE Def adjustments'!AS:AS,'QofE Def adjustments'!$E:$E,'Adjusted IS'!$E155)</f>
        <v/>
      </c>
      <c r="CP155" s="452">
        <f>SUMIFS('QofE Def adjustments'!AT:AT,'QofE Def adjustments'!$E:$E,'Adjusted IS'!$E155)</f>
        <v/>
      </c>
      <c r="CQ155" s="462">
        <f>SUMIFS('QofE Def adjustments'!AU:AU,'QofE Def adjustments'!$E:$E,'Adjusted IS'!$E155)</f>
        <v/>
      </c>
      <c r="CR155" s="452">
        <f>SUM(BB155:BM155)</f>
        <v/>
      </c>
      <c r="CS155" s="452">
        <f>SUM(BN155:BY155)</f>
        <v/>
      </c>
      <c r="CT155" s="452">
        <f>SUM(BZ155:CK155)</f>
        <v/>
      </c>
      <c r="CU155" s="452">
        <f>SUM(CD155:CO155)</f>
        <v/>
      </c>
      <c r="CV155" s="452">
        <f>SUM(CF155:CQ155)</f>
        <v/>
      </c>
      <c r="CX155" s="452">
        <f>SUM(BB155,F155)</f>
        <v/>
      </c>
      <c r="CY155" s="452">
        <f>SUM(BC155,G155)</f>
        <v/>
      </c>
      <c r="CZ155" s="452">
        <f>SUM(BD155,H155)</f>
        <v/>
      </c>
      <c r="DA155" s="452">
        <f>SUM(BE155,I155)</f>
        <v/>
      </c>
      <c r="DB155" s="452">
        <f>SUM(BF155,J155)</f>
        <v/>
      </c>
      <c r="DC155" s="452">
        <f>SUM(BG155,K155)</f>
        <v/>
      </c>
      <c r="DD155" s="452">
        <f>SUM(BH155,L155)</f>
        <v/>
      </c>
      <c r="DE155" s="452">
        <f>SUM(BI155,M155)</f>
        <v/>
      </c>
      <c r="DF155" s="452">
        <f>SUM(BJ155,N155)</f>
        <v/>
      </c>
      <c r="DG155" s="452">
        <f>SUM(BK155,O155)</f>
        <v/>
      </c>
      <c r="DH155" s="452">
        <f>SUM(BL155,P155)</f>
        <v/>
      </c>
      <c r="DI155" s="453">
        <f>SUM(BM155,Q155)</f>
        <v/>
      </c>
      <c r="DJ155" s="452">
        <f>SUM(BN155,R155)</f>
        <v/>
      </c>
      <c r="DK155" s="452">
        <f>SUM(BO155,S155)</f>
        <v/>
      </c>
      <c r="DL155" s="452">
        <f>SUM(BP155,T155)</f>
        <v/>
      </c>
      <c r="DM155" s="452">
        <f>SUM(BQ155,U155)</f>
        <v/>
      </c>
      <c r="DN155" s="452">
        <f>SUM(BR155,V155)</f>
        <v/>
      </c>
      <c r="DO155" s="452">
        <f>SUM(BS155,W155)</f>
        <v/>
      </c>
      <c r="DP155" s="452">
        <f>SUM(BT155,X155)</f>
        <v/>
      </c>
      <c r="DQ155" s="452">
        <f>SUM(BU155,Y155)</f>
        <v/>
      </c>
      <c r="DR155" s="452">
        <f>SUM(BV155,Z155)</f>
        <v/>
      </c>
      <c r="DS155" s="452">
        <f>SUM(BW155,AA155)</f>
        <v/>
      </c>
      <c r="DT155" s="452">
        <f>SUM(BX155,AB155)</f>
        <v/>
      </c>
      <c r="DU155" s="453">
        <f>SUM(BY155,AC155)</f>
        <v/>
      </c>
      <c r="DV155" s="452">
        <f>SUM(BZ155,AD155)</f>
        <v/>
      </c>
      <c r="DW155" s="452">
        <f>SUM(CA155,AE155)</f>
        <v/>
      </c>
      <c r="DX155" s="452">
        <f>SUM(CB155,AF155)</f>
        <v/>
      </c>
      <c r="DY155" s="452">
        <f>SUM(CC155,AG155)</f>
        <v/>
      </c>
      <c r="DZ155" s="452">
        <f>SUM(CD155,AH155)</f>
        <v/>
      </c>
      <c r="EA155" s="452">
        <f>SUM(CE155,AI155)</f>
        <v/>
      </c>
      <c r="EB155" s="452">
        <f>SUM(CF155,AJ155)</f>
        <v/>
      </c>
      <c r="EC155" s="452">
        <f>SUM(CG155,AK155)</f>
        <v/>
      </c>
      <c r="ED155" s="452">
        <f>SUM(CH155,AL155)</f>
        <v/>
      </c>
      <c r="EE155" s="452">
        <f>SUM(CI155,AM155)</f>
        <v/>
      </c>
      <c r="EF155" s="452">
        <f>SUM(CJ155,AN155)</f>
        <v/>
      </c>
      <c r="EG155" s="453">
        <f>SUM(CK155,AO155)</f>
        <v/>
      </c>
      <c r="EH155" s="452">
        <f>SUM(CL155,AP155)</f>
        <v/>
      </c>
      <c r="EI155" s="452">
        <f>SUM(CM155,AQ155)</f>
        <v/>
      </c>
      <c r="EJ155" s="452">
        <f>SUM(CN155,AR155)</f>
        <v/>
      </c>
      <c r="EK155" s="452">
        <f>SUM(CO155,AS155)</f>
        <v/>
      </c>
      <c r="EL155" s="452">
        <f>SUM(CP155,AT155)</f>
        <v/>
      </c>
      <c r="EM155" s="462">
        <f>SUM(CQ155,AU155)</f>
        <v/>
      </c>
      <c r="EN155" s="452">
        <f>SUM(CX155:DI155)</f>
        <v/>
      </c>
      <c r="EO155" s="452">
        <f>SUM(DJ155:DU155)</f>
        <v/>
      </c>
      <c r="EP155" s="452">
        <f>SUM(DV155:EG155)</f>
        <v/>
      </c>
      <c r="EQ155" s="452">
        <f>SUM(DZ155:EK155)</f>
        <v/>
      </c>
      <c r="ER155" s="452">
        <f>SUM(EB155:EM155)</f>
        <v/>
      </c>
      <c r="ET155" s="452">
        <f>SUMIFS('QofE DD adjustments'!F:F,'QofE DD adjustments'!$E:$E,'Adjusted IS'!$E155)</f>
        <v/>
      </c>
      <c r="EU155" s="452">
        <f>SUMIFS('QofE DD adjustments'!G:G,'QofE DD adjustments'!$E:$E,'Adjusted IS'!$E155)</f>
        <v/>
      </c>
      <c r="EV155" s="452">
        <f>SUMIFS('QofE DD adjustments'!H:H,'QofE DD adjustments'!$E:$E,'Adjusted IS'!$E155)</f>
        <v/>
      </c>
      <c r="EW155" s="452">
        <f>SUMIFS('QofE DD adjustments'!I:I,'QofE DD adjustments'!$E:$E,'Adjusted IS'!$E155)</f>
        <v/>
      </c>
      <c r="EX155" s="452">
        <f>SUMIFS('QofE DD adjustments'!J:J,'QofE DD adjustments'!$E:$E,'Adjusted IS'!$E155)</f>
        <v/>
      </c>
      <c r="EY155" s="452">
        <f>SUMIFS('QofE DD adjustments'!K:K,'QofE DD adjustments'!$E:$E,'Adjusted IS'!$E155)</f>
        <v/>
      </c>
      <c r="EZ155" s="452">
        <f>SUMIFS('QofE DD adjustments'!L:L,'QofE DD adjustments'!$E:$E,'Adjusted IS'!$E155)</f>
        <v/>
      </c>
      <c r="FA155" s="452">
        <f>SUMIFS('QofE DD adjustments'!M:M,'QofE DD adjustments'!$E:$E,'Adjusted IS'!$E155)</f>
        <v/>
      </c>
      <c r="FB155" s="452">
        <f>SUMIFS('QofE DD adjustments'!N:N,'QofE DD adjustments'!$E:$E,'Adjusted IS'!$E155)</f>
        <v/>
      </c>
      <c r="FC155" s="452">
        <f>SUMIFS('QofE DD adjustments'!O:O,'QofE DD adjustments'!$E:$E,'Adjusted IS'!$E155)</f>
        <v/>
      </c>
      <c r="FD155" s="452">
        <f>SUMIFS('QofE DD adjustments'!P:P,'QofE DD adjustments'!$E:$E,'Adjusted IS'!$E155)</f>
        <v/>
      </c>
      <c r="FE155" s="453">
        <f>SUMIFS('QofE DD adjustments'!Q:Q,'QofE DD adjustments'!$E:$E,'Adjusted IS'!$E155)</f>
        <v/>
      </c>
      <c r="FF155" s="452">
        <f>SUMIFS('QofE DD adjustments'!R:R,'QofE DD adjustments'!$E:$E,'Adjusted IS'!$E155)</f>
        <v/>
      </c>
      <c r="FG155" s="452">
        <f>SUMIFS('QofE DD adjustments'!S:S,'QofE DD adjustments'!$E:$E,'Adjusted IS'!$E155)</f>
        <v/>
      </c>
      <c r="FH155" s="452">
        <f>SUMIFS('QofE DD adjustments'!T:T,'QofE DD adjustments'!$E:$E,'Adjusted IS'!$E155)</f>
        <v/>
      </c>
      <c r="FI155" s="452">
        <f>SUMIFS('QofE DD adjustments'!U:U,'QofE DD adjustments'!$E:$E,'Adjusted IS'!$E155)</f>
        <v/>
      </c>
      <c r="FJ155" s="452">
        <f>SUMIFS('QofE DD adjustments'!V:V,'QofE DD adjustments'!$E:$E,'Adjusted IS'!$E155)</f>
        <v/>
      </c>
      <c r="FK155" s="452">
        <f>SUMIFS('QofE DD adjustments'!W:W,'QofE DD adjustments'!$E:$E,'Adjusted IS'!$E155)</f>
        <v/>
      </c>
      <c r="FL155" s="452">
        <f>SUMIFS('QofE DD adjustments'!X:X,'QofE DD adjustments'!$E:$E,'Adjusted IS'!$E155)</f>
        <v/>
      </c>
      <c r="FM155" s="452">
        <f>SUMIFS('QofE DD adjustments'!Y:Y,'QofE DD adjustments'!$E:$E,'Adjusted IS'!$E155)</f>
        <v/>
      </c>
      <c r="FN155" s="452">
        <f>SUMIFS('QofE DD adjustments'!Z:Z,'QofE DD adjustments'!$E:$E,'Adjusted IS'!$E155)</f>
        <v/>
      </c>
      <c r="FO155" s="452">
        <f>SUMIFS('QofE DD adjustments'!AA:AA,'QofE DD adjustments'!$E:$E,'Adjusted IS'!$E155)</f>
        <v/>
      </c>
      <c r="FP155" s="452">
        <f>SUMIFS('QofE DD adjustments'!AB:AB,'QofE DD adjustments'!$E:$E,'Adjusted IS'!$E155)</f>
        <v/>
      </c>
      <c r="FQ155" s="453">
        <f>SUMIFS('QofE DD adjustments'!AC:AC,'QofE DD adjustments'!$E:$E,'Adjusted IS'!$E155)</f>
        <v/>
      </c>
      <c r="FR155" s="452">
        <f>SUMIFS('QofE DD adjustments'!AD:AD,'QofE DD adjustments'!$E:$E,'Adjusted IS'!$E155)</f>
        <v/>
      </c>
      <c r="FS155" s="452">
        <f>SUMIFS('QofE DD adjustments'!AE:AE,'QofE DD adjustments'!$E:$E,'Adjusted IS'!$E155)</f>
        <v/>
      </c>
      <c r="FT155" s="452">
        <f>SUMIFS('QofE DD adjustments'!AF:AF,'QofE DD adjustments'!$E:$E,'Adjusted IS'!$E155)</f>
        <v/>
      </c>
      <c r="FU155" s="452">
        <f>SUMIFS('QofE DD adjustments'!AG:AG,'QofE DD adjustments'!$E:$E,'Adjusted IS'!$E155)</f>
        <v/>
      </c>
      <c r="FV155" s="452">
        <f>SUMIFS('QofE DD adjustments'!AH:AH,'QofE DD adjustments'!$E:$E,'Adjusted IS'!$E155)</f>
        <v/>
      </c>
      <c r="FW155" s="452">
        <f>SUMIFS('QofE DD adjustments'!AI:AI,'QofE DD adjustments'!$E:$E,'Adjusted IS'!$E155)</f>
        <v/>
      </c>
      <c r="FX155" s="452">
        <f>SUMIFS('QofE DD adjustments'!AJ:AJ,'QofE DD adjustments'!$E:$E,'Adjusted IS'!$E155)</f>
        <v/>
      </c>
      <c r="FY155" s="452">
        <f>SUMIFS('QofE DD adjustments'!AK:AK,'QofE DD adjustments'!$E:$E,'Adjusted IS'!$E155)</f>
        <v/>
      </c>
      <c r="FZ155" s="452">
        <f>SUMIFS('QofE DD adjustments'!AL:AL,'QofE DD adjustments'!$E:$E,'Adjusted IS'!$E155)</f>
        <v/>
      </c>
      <c r="GA155" s="452">
        <f>SUMIFS('QofE DD adjustments'!AM:AM,'QofE DD adjustments'!$E:$E,'Adjusted IS'!$E155)</f>
        <v/>
      </c>
      <c r="GB155" s="452">
        <f>SUMIFS('QofE DD adjustments'!AN:AN,'QofE DD adjustments'!$E:$E,'Adjusted IS'!$E155)</f>
        <v/>
      </c>
      <c r="GC155" s="453">
        <f>SUMIFS('QofE DD adjustments'!AO:AO,'QofE DD adjustments'!$E:$E,'Adjusted IS'!$E155)</f>
        <v/>
      </c>
      <c r="GD155" s="452">
        <f>SUMIFS('QofE DD adjustments'!AP:AP,'QofE DD adjustments'!$E:$E,'Adjusted IS'!$E155)</f>
        <v/>
      </c>
      <c r="GE155" s="452">
        <f>SUMIFS('QofE DD adjustments'!AQ:AQ,'QofE DD adjustments'!$E:$E,'Adjusted IS'!$E155)</f>
        <v/>
      </c>
      <c r="GF155" s="452">
        <f>SUMIFS('QofE DD adjustments'!AR:AR,'QofE DD adjustments'!$E:$E,'Adjusted IS'!$E155)</f>
        <v/>
      </c>
      <c r="GG155" s="452">
        <f>SUMIFS('QofE DD adjustments'!AS:AS,'QofE DD adjustments'!$E:$E,'Adjusted IS'!$E155)</f>
        <v/>
      </c>
      <c r="GH155" s="452">
        <f>SUMIFS('QofE DD adjustments'!AT:AT,'QofE DD adjustments'!$E:$E,'Adjusted IS'!$E155)</f>
        <v/>
      </c>
      <c r="GI155" s="462">
        <f>SUMIFS('QofE DD adjustments'!AU:AU,'QofE DD adjustments'!$E:$E,'Adjusted IS'!$E155)</f>
        <v/>
      </c>
      <c r="GJ155" s="452">
        <f>SUM(ET155:FE155)</f>
        <v/>
      </c>
      <c r="GK155" s="452">
        <f>SUM(FF155:FQ155)</f>
        <v/>
      </c>
      <c r="GL155" s="452">
        <f>SUM(FR155:GC155)</f>
        <v/>
      </c>
      <c r="GM155" s="452">
        <f>SUM(FV155:GG155)</f>
        <v/>
      </c>
      <c r="GN155" s="452">
        <f>SUM(FX155:GI155)</f>
        <v/>
      </c>
      <c r="GP155" s="452">
        <f>SUM(ET155,CX155)</f>
        <v/>
      </c>
      <c r="GQ155" s="452">
        <f>SUM(EU155,CY155)</f>
        <v/>
      </c>
      <c r="GR155" s="452">
        <f>SUM(EV155,CZ155)</f>
        <v/>
      </c>
      <c r="GS155" s="452">
        <f>SUM(EW155,DA155)</f>
        <v/>
      </c>
      <c r="GT155" s="452">
        <f>SUM(EX155,DB155)</f>
        <v/>
      </c>
      <c r="GU155" s="452">
        <f>SUM(EY155,DC155)</f>
        <v/>
      </c>
      <c r="GV155" s="452">
        <f>SUM(EZ155,DD155)</f>
        <v/>
      </c>
      <c r="GW155" s="452">
        <f>SUM(FA155,DE155)</f>
        <v/>
      </c>
      <c r="GX155" s="452">
        <f>SUM(FB155,DF155)</f>
        <v/>
      </c>
      <c r="GY155" s="452">
        <f>SUM(FC155,DG155)</f>
        <v/>
      </c>
      <c r="GZ155" s="452">
        <f>SUM(FD155,DH155)</f>
        <v/>
      </c>
      <c r="HA155" s="453">
        <f>SUM(FE155,DI155)</f>
        <v/>
      </c>
      <c r="HB155" s="452">
        <f>SUM(FF155,DJ155)</f>
        <v/>
      </c>
      <c r="HC155" s="452">
        <f>SUM(FG155,DK155)</f>
        <v/>
      </c>
      <c r="HD155" s="452">
        <f>SUM(FH155,DL155)</f>
        <v/>
      </c>
      <c r="HE155" s="452">
        <f>SUM(FI155,DM155)</f>
        <v/>
      </c>
      <c r="HF155" s="452">
        <f>SUM(FJ155,DN155)</f>
        <v/>
      </c>
      <c r="HG155" s="452">
        <f>SUM(FK155,DO155)</f>
        <v/>
      </c>
      <c r="HH155" s="452">
        <f>SUM(FL155,DP155)</f>
        <v/>
      </c>
      <c r="HI155" s="452">
        <f>SUM(FM155,DQ155)</f>
        <v/>
      </c>
      <c r="HJ155" s="452">
        <f>SUM(FN155,DR155)</f>
        <v/>
      </c>
      <c r="HK155" s="452">
        <f>SUM(FO155,DS155)</f>
        <v/>
      </c>
      <c r="HL155" s="452">
        <f>SUM(FP155,DT155)</f>
        <v/>
      </c>
      <c r="HM155" s="453">
        <f>SUM(FQ155,DU155)</f>
        <v/>
      </c>
      <c r="HN155" s="452">
        <f>SUM(FR155,DV155)</f>
        <v/>
      </c>
      <c r="HO155" s="452">
        <f>SUM(FS155,DW155)</f>
        <v/>
      </c>
      <c r="HP155" s="452">
        <f>SUM(FT155,DX155)</f>
        <v/>
      </c>
      <c r="HQ155" s="452">
        <f>SUM(FU155,DY155)</f>
        <v/>
      </c>
      <c r="HR155" s="452">
        <f>SUM(FV155,DZ155)</f>
        <v/>
      </c>
      <c r="HS155" s="452">
        <f>SUM(FW155,EA155)</f>
        <v/>
      </c>
      <c r="HT155" s="452">
        <f>SUM(FX155,EB155)</f>
        <v/>
      </c>
      <c r="HU155" s="452">
        <f>SUM(FY155,EC155)</f>
        <v/>
      </c>
      <c r="HV155" s="452">
        <f>SUM(FZ155,ED155)</f>
        <v/>
      </c>
      <c r="HW155" s="452">
        <f>SUM(GA155,EE155)</f>
        <v/>
      </c>
      <c r="HX155" s="452">
        <f>SUM(GB155,EF155)</f>
        <v/>
      </c>
      <c r="HY155" s="453">
        <f>SUM(GC155,EG155)</f>
        <v/>
      </c>
      <c r="HZ155" s="452">
        <f>SUM(GD155,EH155)</f>
        <v/>
      </c>
      <c r="IA155" s="452">
        <f>SUM(GE155,EI155)</f>
        <v/>
      </c>
      <c r="IB155" s="452">
        <f>SUM(GF155,EJ155)</f>
        <v/>
      </c>
      <c r="IC155" s="452">
        <f>SUM(GG155,EK155)</f>
        <v/>
      </c>
      <c r="ID155" s="452">
        <f>SUM(GH155,EL155)</f>
        <v/>
      </c>
      <c r="IE155" s="462">
        <f>SUM(GI155,EM155)</f>
        <v/>
      </c>
      <c r="IF155" s="452">
        <f>SUM(GP155:HA155)</f>
        <v/>
      </c>
      <c r="IG155" s="452">
        <f>SUM(HB155:HM155)</f>
        <v/>
      </c>
      <c r="IH155" s="452">
        <f>SUM(HN155:HY155)</f>
        <v/>
      </c>
      <c r="II155" s="452">
        <f>SUM(HR155:IC155)</f>
        <v/>
      </c>
      <c r="IJ155" s="452">
        <f>SUM(HT155:IE155)</f>
        <v/>
      </c>
      <c r="IL155" s="452">
        <f>SUMIFS('QofE PF adjustments'!F:F,'QofE PF adjustments'!$E:$E,'Adjusted IS'!$E155)</f>
        <v/>
      </c>
      <c r="IM155" s="452">
        <f>SUMIFS('QofE PF adjustments'!G:G,'QofE PF adjustments'!$E:$E,'Adjusted IS'!$E155)</f>
        <v/>
      </c>
      <c r="IN155" s="452">
        <f>SUMIFS('QofE PF adjustments'!H:H,'QofE PF adjustments'!$E:$E,'Adjusted IS'!$E155)</f>
        <v/>
      </c>
      <c r="IO155" s="452">
        <f>SUMIFS('QofE PF adjustments'!I:I,'QofE PF adjustments'!$E:$E,'Adjusted IS'!$E155)</f>
        <v/>
      </c>
      <c r="IP155" s="452">
        <f>SUMIFS('QofE PF adjustments'!J:J,'QofE PF adjustments'!$E:$E,'Adjusted IS'!$E155)</f>
        <v/>
      </c>
      <c r="IQ155" s="452">
        <f>SUMIFS('QofE PF adjustments'!K:K,'QofE PF adjustments'!$E:$E,'Adjusted IS'!$E155)</f>
        <v/>
      </c>
      <c r="IR155" s="452">
        <f>SUMIFS('QofE PF adjustments'!L:L,'QofE PF adjustments'!$E:$E,'Adjusted IS'!$E155)</f>
        <v/>
      </c>
      <c r="IS155" s="452">
        <f>SUMIFS('QofE PF adjustments'!M:M,'QofE PF adjustments'!$E:$E,'Adjusted IS'!$E155)</f>
        <v/>
      </c>
      <c r="IT155" s="452">
        <f>SUMIFS('QofE PF adjustments'!N:N,'QofE PF adjustments'!$E:$E,'Adjusted IS'!$E155)</f>
        <v/>
      </c>
      <c r="IU155" s="452">
        <f>SUMIFS('QofE PF adjustments'!O:O,'QofE PF adjustments'!$E:$E,'Adjusted IS'!$E155)</f>
        <v/>
      </c>
      <c r="IV155" s="452">
        <f>SUMIFS('QofE PF adjustments'!P:P,'QofE PF adjustments'!$E:$E,'Adjusted IS'!$E155)</f>
        <v/>
      </c>
      <c r="IW155" s="453">
        <f>SUMIFS('QofE PF adjustments'!Q:Q,'QofE PF adjustments'!$E:$E,'Adjusted IS'!$E155)</f>
        <v/>
      </c>
      <c r="IX155" s="452">
        <f>SUMIFS('QofE PF adjustments'!R:R,'QofE PF adjustments'!$E:$E,'Adjusted IS'!$E155)</f>
        <v/>
      </c>
      <c r="IY155" s="452">
        <f>SUMIFS('QofE PF adjustments'!S:S,'QofE PF adjustments'!$E:$E,'Adjusted IS'!$E155)</f>
        <v/>
      </c>
      <c r="IZ155" s="452">
        <f>SUMIFS('QofE PF adjustments'!T:T,'QofE PF adjustments'!$E:$E,'Adjusted IS'!$E155)</f>
        <v/>
      </c>
      <c r="JA155" s="452">
        <f>SUMIFS('QofE PF adjustments'!U:U,'QofE PF adjustments'!$E:$E,'Adjusted IS'!$E155)</f>
        <v/>
      </c>
      <c r="JB155" s="452">
        <f>SUMIFS('QofE PF adjustments'!V:V,'QofE PF adjustments'!$E:$E,'Adjusted IS'!$E155)</f>
        <v/>
      </c>
      <c r="JC155" s="452">
        <f>SUMIFS('QofE PF adjustments'!W:W,'QofE PF adjustments'!$E:$E,'Adjusted IS'!$E155)</f>
        <v/>
      </c>
      <c r="JD155" s="452">
        <f>SUMIFS('QofE PF adjustments'!X:X,'QofE PF adjustments'!$E:$E,'Adjusted IS'!$E155)</f>
        <v/>
      </c>
      <c r="JE155" s="452">
        <f>SUMIFS('QofE PF adjustments'!Y:Y,'QofE PF adjustments'!$E:$E,'Adjusted IS'!$E155)</f>
        <v/>
      </c>
      <c r="JF155" s="452">
        <f>SUMIFS('QofE PF adjustments'!Z:Z,'QofE PF adjustments'!$E:$E,'Adjusted IS'!$E155)</f>
        <v/>
      </c>
      <c r="JG155" s="452">
        <f>SUMIFS('QofE PF adjustments'!AA:AA,'QofE PF adjustments'!$E:$E,'Adjusted IS'!$E155)</f>
        <v/>
      </c>
      <c r="JH155" s="452">
        <f>SUMIFS('QofE PF adjustments'!AB:AB,'QofE PF adjustments'!$E:$E,'Adjusted IS'!$E155)</f>
        <v/>
      </c>
      <c r="JI155" s="453">
        <f>SUMIFS('QofE PF adjustments'!AC:AC,'QofE PF adjustments'!$E:$E,'Adjusted IS'!$E155)</f>
        <v/>
      </c>
      <c r="JJ155" s="452">
        <f>SUMIFS('QofE PF adjustments'!AD:AD,'QofE PF adjustments'!$E:$E,'Adjusted IS'!$E155)</f>
        <v/>
      </c>
      <c r="JK155" s="452">
        <f>SUMIFS('QofE PF adjustments'!AE:AE,'QofE PF adjustments'!$E:$E,'Adjusted IS'!$E155)</f>
        <v/>
      </c>
      <c r="JL155" s="452">
        <f>SUMIFS('QofE PF adjustments'!AF:AF,'QofE PF adjustments'!$E:$E,'Adjusted IS'!$E155)</f>
        <v/>
      </c>
      <c r="JM155" s="452">
        <f>SUMIFS('QofE PF adjustments'!AG:AG,'QofE PF adjustments'!$E:$E,'Adjusted IS'!$E155)</f>
        <v/>
      </c>
      <c r="JN155" s="452">
        <f>SUMIFS('QofE PF adjustments'!AH:AH,'QofE PF adjustments'!$E:$E,'Adjusted IS'!$E155)</f>
        <v/>
      </c>
      <c r="JO155" s="452">
        <f>SUMIFS('QofE PF adjustments'!AI:AI,'QofE PF adjustments'!$E:$E,'Adjusted IS'!$E155)</f>
        <v/>
      </c>
      <c r="JP155" s="452">
        <f>SUMIFS('QofE PF adjustments'!AJ:AJ,'QofE PF adjustments'!$E:$E,'Adjusted IS'!$E155)</f>
        <v/>
      </c>
      <c r="JQ155" s="452">
        <f>SUMIFS('QofE PF adjustments'!AK:AK,'QofE PF adjustments'!$E:$E,'Adjusted IS'!$E155)</f>
        <v/>
      </c>
      <c r="JR155" s="452">
        <f>SUMIFS('QofE PF adjustments'!AL:AL,'QofE PF adjustments'!$E:$E,'Adjusted IS'!$E155)</f>
        <v/>
      </c>
      <c r="JS155" s="452">
        <f>SUMIFS('QofE PF adjustments'!AM:AM,'QofE PF adjustments'!$E:$E,'Adjusted IS'!$E155)</f>
        <v/>
      </c>
      <c r="JT155" s="452">
        <f>SUMIFS('QofE PF adjustments'!AN:AN,'QofE PF adjustments'!$E:$E,'Adjusted IS'!$E155)</f>
        <v/>
      </c>
      <c r="JU155" s="453">
        <f>SUMIFS('QofE PF adjustments'!AO:AO,'QofE PF adjustments'!$E:$E,'Adjusted IS'!$E155)</f>
        <v/>
      </c>
      <c r="JV155" s="452">
        <f>SUMIFS('QofE PF adjustments'!AP:AP,'QofE PF adjustments'!$E:$E,'Adjusted IS'!$E155)</f>
        <v/>
      </c>
      <c r="JW155" s="452">
        <f>SUMIFS('QofE PF adjustments'!AQ:AQ,'QofE PF adjustments'!$E:$E,'Adjusted IS'!$E155)</f>
        <v/>
      </c>
      <c r="JX155" s="452">
        <f>SUMIFS('QofE PF adjustments'!AR:AR,'QofE PF adjustments'!$E:$E,'Adjusted IS'!$E155)</f>
        <v/>
      </c>
      <c r="JY155" s="452">
        <f>SUMIFS('QofE PF adjustments'!AS:AS,'QofE PF adjustments'!$E:$E,'Adjusted IS'!$E155)</f>
        <v/>
      </c>
      <c r="JZ155" s="452">
        <f>SUMIFS('QofE PF adjustments'!AT:AT,'QofE PF adjustments'!$E:$E,'Adjusted IS'!$E155)</f>
        <v/>
      </c>
      <c r="KA155" s="462">
        <f>SUMIFS('QofE PF adjustments'!AU:AU,'QofE PF adjustments'!$E:$E,'Adjusted IS'!$E155)</f>
        <v/>
      </c>
      <c r="KB155" s="452">
        <f>SUM(IL155:IW155)</f>
        <v/>
      </c>
      <c r="KC155" s="452">
        <f>SUM(IX155:JI155)</f>
        <v/>
      </c>
      <c r="KD155" s="452">
        <f>SUM(JJ155:JU155)</f>
        <v/>
      </c>
      <c r="KE155" s="452">
        <f>SUM(JN155:JY155)</f>
        <v/>
      </c>
      <c r="KF155" s="452">
        <f>SUM(JP155:KA155)</f>
        <v/>
      </c>
      <c r="KH155" s="452">
        <f>SUM(IL155,GP155)</f>
        <v/>
      </c>
      <c r="KI155" s="452">
        <f>SUM(IM155,GQ155)</f>
        <v/>
      </c>
      <c r="KJ155" s="452">
        <f>SUM(IN155,GR155)</f>
        <v/>
      </c>
      <c r="KK155" s="452">
        <f>SUM(IO155,GS155)</f>
        <v/>
      </c>
      <c r="KL155" s="452">
        <f>SUM(IP155,GT155)</f>
        <v/>
      </c>
      <c r="KM155" s="452">
        <f>SUM(IQ155,GU155)</f>
        <v/>
      </c>
      <c r="KN155" s="452">
        <f>SUM(IR155,GV155)</f>
        <v/>
      </c>
      <c r="KO155" s="452">
        <f>SUM(IS155,GW155)</f>
        <v/>
      </c>
      <c r="KP155" s="452">
        <f>SUM(IT155,GX155)</f>
        <v/>
      </c>
      <c r="KQ155" s="452">
        <f>SUM(IU155,GY155)</f>
        <v/>
      </c>
      <c r="KR155" s="452">
        <f>SUM(IV155,GZ155)</f>
        <v/>
      </c>
      <c r="KS155" s="453">
        <f>SUM(IW155,HA155)</f>
        <v/>
      </c>
      <c r="KT155" s="452">
        <f>SUM(IX155,HB155)</f>
        <v/>
      </c>
      <c r="KU155" s="452">
        <f>SUM(IY155,HC155)</f>
        <v/>
      </c>
      <c r="KV155" s="452">
        <f>SUM(IZ155,HD155)</f>
        <v/>
      </c>
      <c r="KW155" s="452">
        <f>SUM(JA155,HE155)</f>
        <v/>
      </c>
      <c r="KX155" s="452">
        <f>SUM(JB155,HF155)</f>
        <v/>
      </c>
      <c r="KY155" s="452">
        <f>SUM(JC155,HG155)</f>
        <v/>
      </c>
      <c r="KZ155" s="452">
        <f>SUM(JD155,HH155)</f>
        <v/>
      </c>
      <c r="LA155" s="452">
        <f>SUM(JE155,HI155)</f>
        <v/>
      </c>
      <c r="LB155" s="452">
        <f>SUM(JF155,HJ155)</f>
        <v/>
      </c>
      <c r="LC155" s="452">
        <f>SUM(JG155,HK155)</f>
        <v/>
      </c>
      <c r="LD155" s="452">
        <f>SUM(JH155,HL155)</f>
        <v/>
      </c>
      <c r="LE155" s="453">
        <f>SUM(JI155,HM155)</f>
        <v/>
      </c>
      <c r="LF155" s="452">
        <f>SUM(JJ155,HN155)</f>
        <v/>
      </c>
      <c r="LG155" s="452">
        <f>SUM(JK155,HO155)</f>
        <v/>
      </c>
      <c r="LH155" s="452">
        <f>SUM(JL155,HP155)</f>
        <v/>
      </c>
      <c r="LI155" s="452">
        <f>SUM(JM155,HQ155)</f>
        <v/>
      </c>
      <c r="LJ155" s="452">
        <f>SUM(JN155,HR155)</f>
        <v/>
      </c>
      <c r="LK155" s="452">
        <f>SUM(JO155,HS155)</f>
        <v/>
      </c>
      <c r="LL155" s="452">
        <f>SUM(JP155,HT155)</f>
        <v/>
      </c>
      <c r="LM155" s="452">
        <f>SUM(JQ155,HU155)</f>
        <v/>
      </c>
      <c r="LN155" s="452">
        <f>SUM(JR155,HV155)</f>
        <v/>
      </c>
      <c r="LO155" s="452">
        <f>SUM(JS155,HW155)</f>
        <v/>
      </c>
      <c r="LP155" s="452">
        <f>SUM(JT155,HX155)</f>
        <v/>
      </c>
      <c r="LQ155" s="453">
        <f>SUM(JU155,HY155)</f>
        <v/>
      </c>
      <c r="LR155" s="452">
        <f>SUM(JV155,HZ155)</f>
        <v/>
      </c>
      <c r="LS155" s="452">
        <f>SUM(JW155,IA155)</f>
        <v/>
      </c>
      <c r="LT155" s="452">
        <f>SUM(JX155,IB155)</f>
        <v/>
      </c>
      <c r="LU155" s="452">
        <f>SUM(JY155,IC155)</f>
        <v/>
      </c>
      <c r="LV155" s="452">
        <f>SUM(JZ155,ID155)</f>
        <v/>
      </c>
      <c r="LW155" s="462">
        <f>SUM(KA155,IE155)</f>
        <v/>
      </c>
      <c r="LX155" s="452">
        <f>SUM(KH155:KS155)</f>
        <v/>
      </c>
      <c r="LY155" s="452">
        <f>SUM(KT155:LE155)</f>
        <v/>
      </c>
      <c r="LZ155" s="452">
        <f>SUM(LF155:LQ155)</f>
        <v/>
      </c>
      <c r="MA155" s="452">
        <f>SUM(LJ155:LU155)</f>
        <v/>
      </c>
      <c r="MB155" s="452">
        <f>SUM(LL155:LW155)</f>
        <v/>
      </c>
      <c r="MD155" s="524">
        <f>IFERROR(KH155/KH$117,0)</f>
        <v/>
      </c>
      <c r="ME155" s="524">
        <f>IFERROR(KI155/KI$117,0)</f>
        <v/>
      </c>
      <c r="MF155" s="524">
        <f>IFERROR(KJ155/KJ$117,0)</f>
        <v/>
      </c>
      <c r="MG155" s="524">
        <f>IFERROR(KK155/KK$117,0)</f>
        <v/>
      </c>
      <c r="MH155" s="524">
        <f>IFERROR(KL155/KL$117,0)</f>
        <v/>
      </c>
      <c r="MI155" s="524">
        <f>IFERROR(KM155/KM$117,0)</f>
        <v/>
      </c>
      <c r="MJ155" s="524">
        <f>IFERROR(KN155/KN$117,0)</f>
        <v/>
      </c>
      <c r="MK155" s="524">
        <f>IFERROR(KO155/KO$117,0)</f>
        <v/>
      </c>
      <c r="ML155" s="524">
        <f>IFERROR(KP155/KP$117,0)</f>
        <v/>
      </c>
      <c r="MM155" s="524">
        <f>IFERROR(KQ155/KQ$117,0)</f>
        <v/>
      </c>
      <c r="MN155" s="524">
        <f>IFERROR(KR155/KR$117,0)</f>
        <v/>
      </c>
      <c r="MO155" s="525">
        <f>IFERROR(KS155/KS$117,0)</f>
        <v/>
      </c>
      <c r="MP155" s="524">
        <f>IFERROR(KT155/KT$117,0)</f>
        <v/>
      </c>
      <c r="MQ155" s="524">
        <f>IFERROR(KU155/KU$117,0)</f>
        <v/>
      </c>
      <c r="MR155" s="524">
        <f>IFERROR(KV155/KV$117,0)</f>
        <v/>
      </c>
      <c r="MS155" s="524">
        <f>IFERROR(KW155/KW$117,0)</f>
        <v/>
      </c>
      <c r="MT155" s="524">
        <f>IFERROR(KX155/KX$117,0)</f>
        <v/>
      </c>
      <c r="MU155" s="524">
        <f>IFERROR(KY155/KY$117,0)</f>
        <v/>
      </c>
      <c r="MV155" s="524">
        <f>IFERROR(KZ155/KZ$117,0)</f>
        <v/>
      </c>
      <c r="MW155" s="524">
        <f>IFERROR(LA155/LA$117,0)</f>
        <v/>
      </c>
      <c r="MX155" s="524">
        <f>IFERROR(LB155/LB$117,0)</f>
        <v/>
      </c>
      <c r="MY155" s="524">
        <f>IFERROR(LC155/LC$117,0)</f>
        <v/>
      </c>
      <c r="MZ155" s="524">
        <f>IFERROR(LD155/LD$117,0)</f>
        <v/>
      </c>
      <c r="NA155" s="525">
        <f>IFERROR(LE155/LE$117,0)</f>
        <v/>
      </c>
      <c r="NB155" s="524">
        <f>IFERROR(LF155/LF$117,0)</f>
        <v/>
      </c>
      <c r="NC155" s="524">
        <f>IFERROR(LG155/LG$117,0)</f>
        <v/>
      </c>
      <c r="ND155" s="524">
        <f>IFERROR(LH155/LH$117,0)</f>
        <v/>
      </c>
      <c r="NE155" s="524">
        <f>IFERROR(LI155/LI$117,0)</f>
        <v/>
      </c>
      <c r="NF155" s="524">
        <f>IFERROR(LJ155/LJ$117,0)</f>
        <v/>
      </c>
      <c r="NG155" s="524">
        <f>IFERROR(LK155/LK$117,0)</f>
        <v/>
      </c>
      <c r="NH155" s="524">
        <f>IFERROR(LL155/LL$117,0)</f>
        <v/>
      </c>
      <c r="NI155" s="524">
        <f>IFERROR(LM155/LM$117,0)</f>
        <v/>
      </c>
      <c r="NJ155" s="524">
        <f>IFERROR(LN155/LN$117,0)</f>
        <v/>
      </c>
      <c r="NK155" s="524">
        <f>IFERROR(LO155/LO$117,0)</f>
        <v/>
      </c>
      <c r="NL155" s="524">
        <f>IFERROR(LP155/LP$117,0)</f>
        <v/>
      </c>
      <c r="NM155" s="525">
        <f>IFERROR(LQ155/LQ$117,0)</f>
        <v/>
      </c>
      <c r="NN155" s="524">
        <f>IFERROR(LR155/LR$117,0)</f>
        <v/>
      </c>
      <c r="NO155" s="524">
        <f>IFERROR(LS155/LS$117,0)</f>
        <v/>
      </c>
      <c r="NP155" s="524">
        <f>IFERROR(LT155/LT$117,0)</f>
        <v/>
      </c>
      <c r="NQ155" s="524">
        <f>IFERROR(LU155/LU$117,0)</f>
        <v/>
      </c>
      <c r="NR155" s="524">
        <f>IFERROR(LV155/LV$117,0)</f>
        <v/>
      </c>
      <c r="NS155" s="1756">
        <f>IFERROR(LW155/LW$117,0)</f>
        <v/>
      </c>
      <c r="NT155" s="524">
        <f>IFERROR(LX155/LX$117,0)</f>
        <v/>
      </c>
      <c r="NU155" s="524">
        <f>IFERROR(LY155/LY$117,0)</f>
        <v/>
      </c>
      <c r="NV155" s="524">
        <f>IFERROR(LZ155/LZ$117,0)</f>
        <v/>
      </c>
      <c r="NW155" s="524">
        <f>IFERROR(MA155/MA$117,0)</f>
        <v/>
      </c>
      <c r="NX155" s="524">
        <f>IFERROR(MB155/MB$117,0)</f>
        <v/>
      </c>
      <c r="NZ155" s="452">
        <f>LY155-LX155</f>
        <v/>
      </c>
      <c r="OA155" s="452">
        <f>LZ155-LY155</f>
        <v/>
      </c>
      <c r="OB155" s="452">
        <f>MA155-LZ155</f>
        <v/>
      </c>
      <c r="OC155" s="452">
        <f>MB155-LZ155</f>
        <v/>
      </c>
      <c r="OD155" s="1501" t="n"/>
      <c r="OE155" s="434" t="inlineStr">
        <is>
          <t>Variable expenses</t>
        </is>
      </c>
      <c r="OF155" s="434" t="inlineStr">
        <is>
          <t>Variable expenses</t>
        </is>
      </c>
      <c r="OG155" s="434" t="inlineStr">
        <is>
          <t>Variable expenses</t>
        </is>
      </c>
    </row>
    <row r="156" outlineLevel="2" ht="12" customFormat="1" customHeight="1" s="431">
      <c r="A156" s="1523" t="n"/>
      <c r="B156" s="1521" t="n"/>
      <c r="C156" s="768" t="inlineStr">
        <is>
          <t>Reimbursed expenses - mc membership fees</t>
        </is>
      </c>
      <c r="D156" s="771" t="n">
        <v>601107</v>
      </c>
      <c r="E156" s="771">
        <f>CONCATENATE(D156," - ",C156)</f>
        <v/>
      </c>
      <c r="F156" s="452">
        <f>'Income statement'!F156</f>
        <v/>
      </c>
      <c r="G156" s="452">
        <f>'Income statement'!G156</f>
        <v/>
      </c>
      <c r="H156" s="452">
        <f>'Income statement'!H156</f>
        <v/>
      </c>
      <c r="I156" s="452">
        <f>'Income statement'!I156</f>
        <v/>
      </c>
      <c r="J156" s="452">
        <f>'Income statement'!J156</f>
        <v/>
      </c>
      <c r="K156" s="452">
        <f>'Income statement'!K156</f>
        <v/>
      </c>
      <c r="L156" s="452">
        <f>'Income statement'!L156</f>
        <v/>
      </c>
      <c r="M156" s="452">
        <f>'Income statement'!M156</f>
        <v/>
      </c>
      <c r="N156" s="452">
        <f>'Income statement'!N156</f>
        <v/>
      </c>
      <c r="O156" s="452">
        <f>'Income statement'!O156</f>
        <v/>
      </c>
      <c r="P156" s="452">
        <f>'Income statement'!P156</f>
        <v/>
      </c>
      <c r="Q156" s="453">
        <f>'Income statement'!Q156</f>
        <v/>
      </c>
      <c r="R156" s="452">
        <f>'Income statement'!R156</f>
        <v/>
      </c>
      <c r="S156" s="452">
        <f>'Income statement'!S156</f>
        <v/>
      </c>
      <c r="T156" s="452">
        <f>'Income statement'!T156</f>
        <v/>
      </c>
      <c r="U156" s="452">
        <f>'Income statement'!U156</f>
        <v/>
      </c>
      <c r="V156" s="452">
        <f>'Income statement'!V156</f>
        <v/>
      </c>
      <c r="W156" s="452">
        <f>'Income statement'!W156</f>
        <v/>
      </c>
      <c r="X156" s="452">
        <f>'Income statement'!X156</f>
        <v/>
      </c>
      <c r="Y156" s="452">
        <f>'Income statement'!Y156</f>
        <v/>
      </c>
      <c r="Z156" s="452">
        <f>'Income statement'!Z156</f>
        <v/>
      </c>
      <c r="AA156" s="452">
        <f>'Income statement'!AA156</f>
        <v/>
      </c>
      <c r="AB156" s="452">
        <f>'Income statement'!AB156</f>
        <v/>
      </c>
      <c r="AC156" s="453">
        <f>'Income statement'!AC156</f>
        <v/>
      </c>
      <c r="AD156" s="452">
        <f>'Income statement'!AD156</f>
        <v/>
      </c>
      <c r="AE156" s="452">
        <f>'Income statement'!AE156</f>
        <v/>
      </c>
      <c r="AF156" s="452">
        <f>'Income statement'!AF156</f>
        <v/>
      </c>
      <c r="AG156" s="452">
        <f>'Income statement'!AG156</f>
        <v/>
      </c>
      <c r="AH156" s="452">
        <f>'Income statement'!AH156</f>
        <v/>
      </c>
      <c r="AI156" s="452">
        <f>'Income statement'!AI156</f>
        <v/>
      </c>
      <c r="AJ156" s="452">
        <f>'Income statement'!AJ156</f>
        <v/>
      </c>
      <c r="AK156" s="452">
        <f>'Income statement'!AK156</f>
        <v/>
      </c>
      <c r="AL156" s="452">
        <f>'Income statement'!AL156</f>
        <v/>
      </c>
      <c r="AM156" s="452">
        <f>'Income statement'!AM156</f>
        <v/>
      </c>
      <c r="AN156" s="452">
        <f>'Income statement'!AN156</f>
        <v/>
      </c>
      <c r="AO156" s="453">
        <f>'Income statement'!AO156</f>
        <v/>
      </c>
      <c r="AP156" s="452">
        <f>'Income statement'!AP156</f>
        <v/>
      </c>
      <c r="AQ156" s="452">
        <f>'Income statement'!AQ156</f>
        <v/>
      </c>
      <c r="AR156" s="452">
        <f>'Income statement'!AR156</f>
        <v/>
      </c>
      <c r="AS156" s="452">
        <f>'Income statement'!AS156</f>
        <v/>
      </c>
      <c r="AT156" s="452">
        <f>'Income statement'!AT156</f>
        <v/>
      </c>
      <c r="AU156" s="462">
        <f>'Income statement'!AU156</f>
        <v/>
      </c>
      <c r="AV156" s="452">
        <f>SUM(F156:Q156)</f>
        <v/>
      </c>
      <c r="AW156" s="452">
        <f>SUM(R156:AC156)</f>
        <v/>
      </c>
      <c r="AX156" s="452">
        <f>SUM(AD156:AO156)</f>
        <v/>
      </c>
      <c r="AY156" s="452">
        <f>SUM(AH156:AS156)</f>
        <v/>
      </c>
      <c r="AZ156" s="452">
        <f>SUM(AJ156:AU156)</f>
        <v/>
      </c>
      <c r="BB156" s="452">
        <f>SUMIFS('QofE Def adjustments'!F:F,'QofE Def adjustments'!$E:$E,'Adjusted IS'!$E156)</f>
        <v/>
      </c>
      <c r="BC156" s="452">
        <f>SUMIFS('QofE Def adjustments'!G:G,'QofE Def adjustments'!$E:$E,'Adjusted IS'!$E156)</f>
        <v/>
      </c>
      <c r="BD156" s="452">
        <f>SUMIFS('QofE Def adjustments'!H:H,'QofE Def adjustments'!$E:$E,'Adjusted IS'!$E156)</f>
        <v/>
      </c>
      <c r="BE156" s="452">
        <f>SUMIFS('QofE Def adjustments'!I:I,'QofE Def adjustments'!$E:$E,'Adjusted IS'!$E156)</f>
        <v/>
      </c>
      <c r="BF156" s="452">
        <f>SUMIFS('QofE Def adjustments'!J:J,'QofE Def adjustments'!$E:$E,'Adjusted IS'!$E156)</f>
        <v/>
      </c>
      <c r="BG156" s="452">
        <f>SUMIFS('QofE Def adjustments'!K:K,'QofE Def adjustments'!$E:$E,'Adjusted IS'!$E156)</f>
        <v/>
      </c>
      <c r="BH156" s="452">
        <f>SUMIFS('QofE Def adjustments'!L:L,'QofE Def adjustments'!$E:$E,'Adjusted IS'!$E156)</f>
        <v/>
      </c>
      <c r="BI156" s="452">
        <f>SUMIFS('QofE Def adjustments'!M:M,'QofE Def adjustments'!$E:$E,'Adjusted IS'!$E156)</f>
        <v/>
      </c>
      <c r="BJ156" s="452">
        <f>SUMIFS('QofE Def adjustments'!N:N,'QofE Def adjustments'!$E:$E,'Adjusted IS'!$E156)</f>
        <v/>
      </c>
      <c r="BK156" s="452">
        <f>SUMIFS('QofE Def adjustments'!O:O,'QofE Def adjustments'!$E:$E,'Adjusted IS'!$E156)</f>
        <v/>
      </c>
      <c r="BL156" s="452">
        <f>SUMIFS('QofE Def adjustments'!P:P,'QofE Def adjustments'!$E:$E,'Adjusted IS'!$E156)</f>
        <v/>
      </c>
      <c r="BM156" s="453">
        <f>SUMIFS('QofE Def adjustments'!Q:Q,'QofE Def adjustments'!$E:$E,'Adjusted IS'!$E156)</f>
        <v/>
      </c>
      <c r="BN156" s="452">
        <f>SUMIFS('QofE Def adjustments'!R:R,'QofE Def adjustments'!$E:$E,'Adjusted IS'!$E156)</f>
        <v/>
      </c>
      <c r="BO156" s="452">
        <f>SUMIFS('QofE Def adjustments'!S:S,'QofE Def adjustments'!$E:$E,'Adjusted IS'!$E156)</f>
        <v/>
      </c>
      <c r="BP156" s="452">
        <f>SUMIFS('QofE Def adjustments'!T:T,'QofE Def adjustments'!$E:$E,'Adjusted IS'!$E156)</f>
        <v/>
      </c>
      <c r="BQ156" s="452">
        <f>SUMIFS('QofE Def adjustments'!U:U,'QofE Def adjustments'!$E:$E,'Adjusted IS'!$E156)</f>
        <v/>
      </c>
      <c r="BR156" s="452">
        <f>SUMIFS('QofE Def adjustments'!V:V,'QofE Def adjustments'!$E:$E,'Adjusted IS'!$E156)</f>
        <v/>
      </c>
      <c r="BS156" s="452">
        <f>SUMIFS('QofE Def adjustments'!W:W,'QofE Def adjustments'!$E:$E,'Adjusted IS'!$E156)</f>
        <v/>
      </c>
      <c r="BT156" s="452">
        <f>SUMIFS('QofE Def adjustments'!X:X,'QofE Def adjustments'!$E:$E,'Adjusted IS'!$E156)</f>
        <v/>
      </c>
      <c r="BU156" s="452">
        <f>SUMIFS('QofE Def adjustments'!Y:Y,'QofE Def adjustments'!$E:$E,'Adjusted IS'!$E156)</f>
        <v/>
      </c>
      <c r="BV156" s="452">
        <f>SUMIFS('QofE Def adjustments'!Z:Z,'QofE Def adjustments'!$E:$E,'Adjusted IS'!$E156)</f>
        <v/>
      </c>
      <c r="BW156" s="452">
        <f>SUMIFS('QofE Def adjustments'!AA:AA,'QofE Def adjustments'!$E:$E,'Adjusted IS'!$E156)</f>
        <v/>
      </c>
      <c r="BX156" s="452">
        <f>SUMIFS('QofE Def adjustments'!AB:AB,'QofE Def adjustments'!$E:$E,'Adjusted IS'!$E156)</f>
        <v/>
      </c>
      <c r="BY156" s="453">
        <f>SUMIFS('QofE Def adjustments'!AC:AC,'QofE Def adjustments'!$E:$E,'Adjusted IS'!$E156)</f>
        <v/>
      </c>
      <c r="BZ156" s="452">
        <f>SUMIFS('QofE Def adjustments'!AD:AD,'QofE Def adjustments'!$E:$E,'Adjusted IS'!$E156)</f>
        <v/>
      </c>
      <c r="CA156" s="452">
        <f>SUMIFS('QofE Def adjustments'!AE:AE,'QofE Def adjustments'!$E:$E,'Adjusted IS'!$E156)</f>
        <v/>
      </c>
      <c r="CB156" s="452">
        <f>SUMIFS('QofE Def adjustments'!AF:AF,'QofE Def adjustments'!$E:$E,'Adjusted IS'!$E156)</f>
        <v/>
      </c>
      <c r="CC156" s="452">
        <f>SUMIFS('QofE Def adjustments'!AG:AG,'QofE Def adjustments'!$E:$E,'Adjusted IS'!$E156)</f>
        <v/>
      </c>
      <c r="CD156" s="452">
        <f>SUMIFS('QofE Def adjustments'!AH:AH,'QofE Def adjustments'!$E:$E,'Adjusted IS'!$E156)</f>
        <v/>
      </c>
      <c r="CE156" s="452">
        <f>SUMIFS('QofE Def adjustments'!AI:AI,'QofE Def adjustments'!$E:$E,'Adjusted IS'!$E156)</f>
        <v/>
      </c>
      <c r="CF156" s="452">
        <f>SUMIFS('QofE Def adjustments'!AJ:AJ,'QofE Def adjustments'!$E:$E,'Adjusted IS'!$E156)</f>
        <v/>
      </c>
      <c r="CG156" s="452">
        <f>SUMIFS('QofE Def adjustments'!AK:AK,'QofE Def adjustments'!$E:$E,'Adjusted IS'!$E156)</f>
        <v/>
      </c>
      <c r="CH156" s="452">
        <f>SUMIFS('QofE Def adjustments'!AL:AL,'QofE Def adjustments'!$E:$E,'Adjusted IS'!$E156)</f>
        <v/>
      </c>
      <c r="CI156" s="452">
        <f>SUMIFS('QofE Def adjustments'!AM:AM,'QofE Def adjustments'!$E:$E,'Adjusted IS'!$E156)</f>
        <v/>
      </c>
      <c r="CJ156" s="452">
        <f>SUMIFS('QofE Def adjustments'!AN:AN,'QofE Def adjustments'!$E:$E,'Adjusted IS'!$E156)</f>
        <v/>
      </c>
      <c r="CK156" s="453">
        <f>SUMIFS('QofE Def adjustments'!AO:AO,'QofE Def adjustments'!$E:$E,'Adjusted IS'!$E156)</f>
        <v/>
      </c>
      <c r="CL156" s="452">
        <f>SUMIFS('QofE Def adjustments'!AP:AP,'QofE Def adjustments'!$E:$E,'Adjusted IS'!$E156)</f>
        <v/>
      </c>
      <c r="CM156" s="452">
        <f>SUMIFS('QofE Def adjustments'!AQ:AQ,'QofE Def adjustments'!$E:$E,'Adjusted IS'!$E156)</f>
        <v/>
      </c>
      <c r="CN156" s="452">
        <f>SUMIFS('QofE Def adjustments'!AR:AR,'QofE Def adjustments'!$E:$E,'Adjusted IS'!$E156)</f>
        <v/>
      </c>
      <c r="CO156" s="452">
        <f>SUMIFS('QofE Def adjustments'!AS:AS,'QofE Def adjustments'!$E:$E,'Adjusted IS'!$E156)</f>
        <v/>
      </c>
      <c r="CP156" s="452">
        <f>SUMIFS('QofE Def adjustments'!AT:AT,'QofE Def adjustments'!$E:$E,'Adjusted IS'!$E156)</f>
        <v/>
      </c>
      <c r="CQ156" s="462">
        <f>SUMIFS('QofE Def adjustments'!AU:AU,'QofE Def adjustments'!$E:$E,'Adjusted IS'!$E156)</f>
        <v/>
      </c>
      <c r="CR156" s="452">
        <f>SUM(BB156:BM156)</f>
        <v/>
      </c>
      <c r="CS156" s="452">
        <f>SUM(BN156:BY156)</f>
        <v/>
      </c>
      <c r="CT156" s="452">
        <f>SUM(BZ156:CK156)</f>
        <v/>
      </c>
      <c r="CU156" s="452">
        <f>SUM(CD156:CO156)</f>
        <v/>
      </c>
      <c r="CV156" s="452">
        <f>SUM(CF156:CQ156)</f>
        <v/>
      </c>
      <c r="CX156" s="452">
        <f>SUM(BB156,F156)</f>
        <v/>
      </c>
      <c r="CY156" s="452">
        <f>SUM(BC156,G156)</f>
        <v/>
      </c>
      <c r="CZ156" s="452">
        <f>SUM(BD156,H156)</f>
        <v/>
      </c>
      <c r="DA156" s="452">
        <f>SUM(BE156,I156)</f>
        <v/>
      </c>
      <c r="DB156" s="452">
        <f>SUM(BF156,J156)</f>
        <v/>
      </c>
      <c r="DC156" s="452">
        <f>SUM(BG156,K156)</f>
        <v/>
      </c>
      <c r="DD156" s="452">
        <f>SUM(BH156,L156)</f>
        <v/>
      </c>
      <c r="DE156" s="452">
        <f>SUM(BI156,M156)</f>
        <v/>
      </c>
      <c r="DF156" s="452">
        <f>SUM(BJ156,N156)</f>
        <v/>
      </c>
      <c r="DG156" s="452">
        <f>SUM(BK156,O156)</f>
        <v/>
      </c>
      <c r="DH156" s="452">
        <f>SUM(BL156,P156)</f>
        <v/>
      </c>
      <c r="DI156" s="453">
        <f>SUM(BM156,Q156)</f>
        <v/>
      </c>
      <c r="DJ156" s="452">
        <f>SUM(BN156,R156)</f>
        <v/>
      </c>
      <c r="DK156" s="452">
        <f>SUM(BO156,S156)</f>
        <v/>
      </c>
      <c r="DL156" s="452">
        <f>SUM(BP156,T156)</f>
        <v/>
      </c>
      <c r="DM156" s="452">
        <f>SUM(BQ156,U156)</f>
        <v/>
      </c>
      <c r="DN156" s="452">
        <f>SUM(BR156,V156)</f>
        <v/>
      </c>
      <c r="DO156" s="452">
        <f>SUM(BS156,W156)</f>
        <v/>
      </c>
      <c r="DP156" s="452">
        <f>SUM(BT156,X156)</f>
        <v/>
      </c>
      <c r="DQ156" s="452">
        <f>SUM(BU156,Y156)</f>
        <v/>
      </c>
      <c r="DR156" s="452">
        <f>SUM(BV156,Z156)</f>
        <v/>
      </c>
      <c r="DS156" s="452">
        <f>SUM(BW156,AA156)</f>
        <v/>
      </c>
      <c r="DT156" s="452">
        <f>SUM(BX156,AB156)</f>
        <v/>
      </c>
      <c r="DU156" s="453">
        <f>SUM(BY156,AC156)</f>
        <v/>
      </c>
      <c r="DV156" s="452">
        <f>SUM(BZ156,AD156)</f>
        <v/>
      </c>
      <c r="DW156" s="452">
        <f>SUM(CA156,AE156)</f>
        <v/>
      </c>
      <c r="DX156" s="452">
        <f>SUM(CB156,AF156)</f>
        <v/>
      </c>
      <c r="DY156" s="452">
        <f>SUM(CC156,AG156)</f>
        <v/>
      </c>
      <c r="DZ156" s="452">
        <f>SUM(CD156,AH156)</f>
        <v/>
      </c>
      <c r="EA156" s="452">
        <f>SUM(CE156,AI156)</f>
        <v/>
      </c>
      <c r="EB156" s="452">
        <f>SUM(CF156,AJ156)</f>
        <v/>
      </c>
      <c r="EC156" s="452">
        <f>SUM(CG156,AK156)</f>
        <v/>
      </c>
      <c r="ED156" s="452">
        <f>SUM(CH156,AL156)</f>
        <v/>
      </c>
      <c r="EE156" s="452">
        <f>SUM(CI156,AM156)</f>
        <v/>
      </c>
      <c r="EF156" s="452">
        <f>SUM(CJ156,AN156)</f>
        <v/>
      </c>
      <c r="EG156" s="453">
        <f>SUM(CK156,AO156)</f>
        <v/>
      </c>
      <c r="EH156" s="452">
        <f>SUM(CL156,AP156)</f>
        <v/>
      </c>
      <c r="EI156" s="452">
        <f>SUM(CM156,AQ156)</f>
        <v/>
      </c>
      <c r="EJ156" s="452">
        <f>SUM(CN156,AR156)</f>
        <v/>
      </c>
      <c r="EK156" s="452">
        <f>SUM(CO156,AS156)</f>
        <v/>
      </c>
      <c r="EL156" s="452">
        <f>SUM(CP156,AT156)</f>
        <v/>
      </c>
      <c r="EM156" s="462">
        <f>SUM(CQ156,AU156)</f>
        <v/>
      </c>
      <c r="EN156" s="452">
        <f>SUM(CX156:DI156)</f>
        <v/>
      </c>
      <c r="EO156" s="452">
        <f>SUM(DJ156:DU156)</f>
        <v/>
      </c>
      <c r="EP156" s="452">
        <f>SUM(DV156:EG156)</f>
        <v/>
      </c>
      <c r="EQ156" s="452">
        <f>SUM(DZ156:EK156)</f>
        <v/>
      </c>
      <c r="ER156" s="452">
        <f>SUM(EB156:EM156)</f>
        <v/>
      </c>
      <c r="ET156" s="452">
        <f>SUMIFS('QofE DD adjustments'!F:F,'QofE DD adjustments'!$E:$E,'Adjusted IS'!$E156)</f>
        <v/>
      </c>
      <c r="EU156" s="452">
        <f>SUMIFS('QofE DD adjustments'!G:G,'QofE DD adjustments'!$E:$E,'Adjusted IS'!$E156)</f>
        <v/>
      </c>
      <c r="EV156" s="452">
        <f>SUMIFS('QofE DD adjustments'!H:H,'QofE DD adjustments'!$E:$E,'Adjusted IS'!$E156)</f>
        <v/>
      </c>
      <c r="EW156" s="452">
        <f>SUMIFS('QofE DD adjustments'!I:I,'QofE DD adjustments'!$E:$E,'Adjusted IS'!$E156)</f>
        <v/>
      </c>
      <c r="EX156" s="452">
        <f>SUMIFS('QofE DD adjustments'!J:J,'QofE DD adjustments'!$E:$E,'Adjusted IS'!$E156)</f>
        <v/>
      </c>
      <c r="EY156" s="452">
        <f>SUMIFS('QofE DD adjustments'!K:K,'QofE DD adjustments'!$E:$E,'Adjusted IS'!$E156)</f>
        <v/>
      </c>
      <c r="EZ156" s="452">
        <f>SUMIFS('QofE DD adjustments'!L:L,'QofE DD adjustments'!$E:$E,'Adjusted IS'!$E156)</f>
        <v/>
      </c>
      <c r="FA156" s="452">
        <f>SUMIFS('QofE DD adjustments'!M:M,'QofE DD adjustments'!$E:$E,'Adjusted IS'!$E156)</f>
        <v/>
      </c>
      <c r="FB156" s="452">
        <f>SUMIFS('QofE DD adjustments'!N:N,'QofE DD adjustments'!$E:$E,'Adjusted IS'!$E156)</f>
        <v/>
      </c>
      <c r="FC156" s="452">
        <f>SUMIFS('QofE DD adjustments'!O:O,'QofE DD adjustments'!$E:$E,'Adjusted IS'!$E156)</f>
        <v/>
      </c>
      <c r="FD156" s="452">
        <f>SUMIFS('QofE DD adjustments'!P:P,'QofE DD adjustments'!$E:$E,'Adjusted IS'!$E156)</f>
        <v/>
      </c>
      <c r="FE156" s="453">
        <f>SUMIFS('QofE DD adjustments'!Q:Q,'QofE DD adjustments'!$E:$E,'Adjusted IS'!$E156)</f>
        <v/>
      </c>
      <c r="FF156" s="452">
        <f>SUMIFS('QofE DD adjustments'!R:R,'QofE DD adjustments'!$E:$E,'Adjusted IS'!$E156)</f>
        <v/>
      </c>
      <c r="FG156" s="452">
        <f>SUMIFS('QofE DD adjustments'!S:S,'QofE DD adjustments'!$E:$E,'Adjusted IS'!$E156)</f>
        <v/>
      </c>
      <c r="FH156" s="452">
        <f>SUMIFS('QofE DD adjustments'!T:T,'QofE DD adjustments'!$E:$E,'Adjusted IS'!$E156)</f>
        <v/>
      </c>
      <c r="FI156" s="452">
        <f>SUMIFS('QofE DD adjustments'!U:U,'QofE DD adjustments'!$E:$E,'Adjusted IS'!$E156)</f>
        <v/>
      </c>
      <c r="FJ156" s="452">
        <f>SUMIFS('QofE DD adjustments'!V:V,'QofE DD adjustments'!$E:$E,'Adjusted IS'!$E156)</f>
        <v/>
      </c>
      <c r="FK156" s="452">
        <f>SUMIFS('QofE DD adjustments'!W:W,'QofE DD adjustments'!$E:$E,'Adjusted IS'!$E156)</f>
        <v/>
      </c>
      <c r="FL156" s="452">
        <f>SUMIFS('QofE DD adjustments'!X:X,'QofE DD adjustments'!$E:$E,'Adjusted IS'!$E156)</f>
        <v/>
      </c>
      <c r="FM156" s="452">
        <f>SUMIFS('QofE DD adjustments'!Y:Y,'QofE DD adjustments'!$E:$E,'Adjusted IS'!$E156)</f>
        <v/>
      </c>
      <c r="FN156" s="452">
        <f>SUMIFS('QofE DD adjustments'!Z:Z,'QofE DD adjustments'!$E:$E,'Adjusted IS'!$E156)</f>
        <v/>
      </c>
      <c r="FO156" s="452">
        <f>SUMIFS('QofE DD adjustments'!AA:AA,'QofE DD adjustments'!$E:$E,'Adjusted IS'!$E156)</f>
        <v/>
      </c>
      <c r="FP156" s="452">
        <f>SUMIFS('QofE DD adjustments'!AB:AB,'QofE DD adjustments'!$E:$E,'Adjusted IS'!$E156)</f>
        <v/>
      </c>
      <c r="FQ156" s="453">
        <f>SUMIFS('QofE DD adjustments'!AC:AC,'QofE DD adjustments'!$E:$E,'Adjusted IS'!$E156)</f>
        <v/>
      </c>
      <c r="FR156" s="452">
        <f>SUMIFS('QofE DD adjustments'!AD:AD,'QofE DD adjustments'!$E:$E,'Adjusted IS'!$E156)</f>
        <v/>
      </c>
      <c r="FS156" s="452">
        <f>SUMIFS('QofE DD adjustments'!AE:AE,'QofE DD adjustments'!$E:$E,'Adjusted IS'!$E156)</f>
        <v/>
      </c>
      <c r="FT156" s="452">
        <f>SUMIFS('QofE DD adjustments'!AF:AF,'QofE DD adjustments'!$E:$E,'Adjusted IS'!$E156)</f>
        <v/>
      </c>
      <c r="FU156" s="452">
        <f>SUMIFS('QofE DD adjustments'!AG:AG,'QofE DD adjustments'!$E:$E,'Adjusted IS'!$E156)</f>
        <v/>
      </c>
      <c r="FV156" s="452">
        <f>SUMIFS('QofE DD adjustments'!AH:AH,'QofE DD adjustments'!$E:$E,'Adjusted IS'!$E156)</f>
        <v/>
      </c>
      <c r="FW156" s="452">
        <f>SUMIFS('QofE DD adjustments'!AI:AI,'QofE DD adjustments'!$E:$E,'Adjusted IS'!$E156)</f>
        <v/>
      </c>
      <c r="FX156" s="452">
        <f>SUMIFS('QofE DD adjustments'!AJ:AJ,'QofE DD adjustments'!$E:$E,'Adjusted IS'!$E156)</f>
        <v/>
      </c>
      <c r="FY156" s="452">
        <f>SUMIFS('QofE DD adjustments'!AK:AK,'QofE DD adjustments'!$E:$E,'Adjusted IS'!$E156)</f>
        <v/>
      </c>
      <c r="FZ156" s="452">
        <f>SUMIFS('QofE DD adjustments'!AL:AL,'QofE DD adjustments'!$E:$E,'Adjusted IS'!$E156)</f>
        <v/>
      </c>
      <c r="GA156" s="452">
        <f>SUMIFS('QofE DD adjustments'!AM:AM,'QofE DD adjustments'!$E:$E,'Adjusted IS'!$E156)</f>
        <v/>
      </c>
      <c r="GB156" s="452">
        <f>SUMIFS('QofE DD adjustments'!AN:AN,'QofE DD adjustments'!$E:$E,'Adjusted IS'!$E156)</f>
        <v/>
      </c>
      <c r="GC156" s="453">
        <f>SUMIFS('QofE DD adjustments'!AO:AO,'QofE DD adjustments'!$E:$E,'Adjusted IS'!$E156)</f>
        <v/>
      </c>
      <c r="GD156" s="452">
        <f>SUMIFS('QofE DD adjustments'!AP:AP,'QofE DD adjustments'!$E:$E,'Adjusted IS'!$E156)</f>
        <v/>
      </c>
      <c r="GE156" s="452">
        <f>SUMIFS('QofE DD adjustments'!AQ:AQ,'QofE DD adjustments'!$E:$E,'Adjusted IS'!$E156)</f>
        <v/>
      </c>
      <c r="GF156" s="452">
        <f>SUMIFS('QofE DD adjustments'!AR:AR,'QofE DD adjustments'!$E:$E,'Adjusted IS'!$E156)</f>
        <v/>
      </c>
      <c r="GG156" s="452">
        <f>SUMIFS('QofE DD adjustments'!AS:AS,'QofE DD adjustments'!$E:$E,'Adjusted IS'!$E156)</f>
        <v/>
      </c>
      <c r="GH156" s="452">
        <f>SUMIFS('QofE DD adjustments'!AT:AT,'QofE DD adjustments'!$E:$E,'Adjusted IS'!$E156)</f>
        <v/>
      </c>
      <c r="GI156" s="462">
        <f>SUMIFS('QofE DD adjustments'!AU:AU,'QofE DD adjustments'!$E:$E,'Adjusted IS'!$E156)</f>
        <v/>
      </c>
      <c r="GJ156" s="452">
        <f>SUM(ET156:FE156)</f>
        <v/>
      </c>
      <c r="GK156" s="452">
        <f>SUM(FF156:FQ156)</f>
        <v/>
      </c>
      <c r="GL156" s="452">
        <f>SUM(FR156:GC156)</f>
        <v/>
      </c>
      <c r="GM156" s="452">
        <f>SUM(FV156:GG156)</f>
        <v/>
      </c>
      <c r="GN156" s="452">
        <f>SUM(FX156:GI156)</f>
        <v/>
      </c>
      <c r="GP156" s="452">
        <f>SUM(ET156,CX156)</f>
        <v/>
      </c>
      <c r="GQ156" s="452">
        <f>SUM(EU156,CY156)</f>
        <v/>
      </c>
      <c r="GR156" s="452">
        <f>SUM(EV156,CZ156)</f>
        <v/>
      </c>
      <c r="GS156" s="452">
        <f>SUM(EW156,DA156)</f>
        <v/>
      </c>
      <c r="GT156" s="452">
        <f>SUM(EX156,DB156)</f>
        <v/>
      </c>
      <c r="GU156" s="452">
        <f>SUM(EY156,DC156)</f>
        <v/>
      </c>
      <c r="GV156" s="452">
        <f>SUM(EZ156,DD156)</f>
        <v/>
      </c>
      <c r="GW156" s="452">
        <f>SUM(FA156,DE156)</f>
        <v/>
      </c>
      <c r="GX156" s="452">
        <f>SUM(FB156,DF156)</f>
        <v/>
      </c>
      <c r="GY156" s="452">
        <f>SUM(FC156,DG156)</f>
        <v/>
      </c>
      <c r="GZ156" s="452">
        <f>SUM(FD156,DH156)</f>
        <v/>
      </c>
      <c r="HA156" s="453">
        <f>SUM(FE156,DI156)</f>
        <v/>
      </c>
      <c r="HB156" s="452">
        <f>SUM(FF156,DJ156)</f>
        <v/>
      </c>
      <c r="HC156" s="452">
        <f>SUM(FG156,DK156)</f>
        <v/>
      </c>
      <c r="HD156" s="452">
        <f>SUM(FH156,DL156)</f>
        <v/>
      </c>
      <c r="HE156" s="452">
        <f>SUM(FI156,DM156)</f>
        <v/>
      </c>
      <c r="HF156" s="452">
        <f>SUM(FJ156,DN156)</f>
        <v/>
      </c>
      <c r="HG156" s="452">
        <f>SUM(FK156,DO156)</f>
        <v/>
      </c>
      <c r="HH156" s="452">
        <f>SUM(FL156,DP156)</f>
        <v/>
      </c>
      <c r="HI156" s="452">
        <f>SUM(FM156,DQ156)</f>
        <v/>
      </c>
      <c r="HJ156" s="452">
        <f>SUM(FN156,DR156)</f>
        <v/>
      </c>
      <c r="HK156" s="452">
        <f>SUM(FO156,DS156)</f>
        <v/>
      </c>
      <c r="HL156" s="452">
        <f>SUM(FP156,DT156)</f>
        <v/>
      </c>
      <c r="HM156" s="453">
        <f>SUM(FQ156,DU156)</f>
        <v/>
      </c>
      <c r="HN156" s="452">
        <f>SUM(FR156,DV156)</f>
        <v/>
      </c>
      <c r="HO156" s="452">
        <f>SUM(FS156,DW156)</f>
        <v/>
      </c>
      <c r="HP156" s="452">
        <f>SUM(FT156,DX156)</f>
        <v/>
      </c>
      <c r="HQ156" s="452">
        <f>SUM(FU156,DY156)</f>
        <v/>
      </c>
      <c r="HR156" s="452">
        <f>SUM(FV156,DZ156)</f>
        <v/>
      </c>
      <c r="HS156" s="452">
        <f>SUM(FW156,EA156)</f>
        <v/>
      </c>
      <c r="HT156" s="452">
        <f>SUM(FX156,EB156)</f>
        <v/>
      </c>
      <c r="HU156" s="452">
        <f>SUM(FY156,EC156)</f>
        <v/>
      </c>
      <c r="HV156" s="452">
        <f>SUM(FZ156,ED156)</f>
        <v/>
      </c>
      <c r="HW156" s="452">
        <f>SUM(GA156,EE156)</f>
        <v/>
      </c>
      <c r="HX156" s="452">
        <f>SUM(GB156,EF156)</f>
        <v/>
      </c>
      <c r="HY156" s="453">
        <f>SUM(GC156,EG156)</f>
        <v/>
      </c>
      <c r="HZ156" s="452">
        <f>SUM(GD156,EH156)</f>
        <v/>
      </c>
      <c r="IA156" s="452">
        <f>SUM(GE156,EI156)</f>
        <v/>
      </c>
      <c r="IB156" s="452">
        <f>SUM(GF156,EJ156)</f>
        <v/>
      </c>
      <c r="IC156" s="452">
        <f>SUM(GG156,EK156)</f>
        <v/>
      </c>
      <c r="ID156" s="452">
        <f>SUM(GH156,EL156)</f>
        <v/>
      </c>
      <c r="IE156" s="462">
        <f>SUM(GI156,EM156)</f>
        <v/>
      </c>
      <c r="IF156" s="452">
        <f>SUM(GP156:HA156)</f>
        <v/>
      </c>
      <c r="IG156" s="452">
        <f>SUM(HB156:HM156)</f>
        <v/>
      </c>
      <c r="IH156" s="452">
        <f>SUM(HN156:HY156)</f>
        <v/>
      </c>
      <c r="II156" s="452">
        <f>SUM(HR156:IC156)</f>
        <v/>
      </c>
      <c r="IJ156" s="452">
        <f>SUM(HT156:IE156)</f>
        <v/>
      </c>
      <c r="IL156" s="452">
        <f>SUMIFS('QofE PF adjustments'!F:F,'QofE PF adjustments'!$E:$E,'Adjusted IS'!$E156)</f>
        <v/>
      </c>
      <c r="IM156" s="452">
        <f>SUMIFS('QofE PF adjustments'!G:G,'QofE PF adjustments'!$E:$E,'Adjusted IS'!$E156)</f>
        <v/>
      </c>
      <c r="IN156" s="452">
        <f>SUMIFS('QofE PF adjustments'!H:H,'QofE PF adjustments'!$E:$E,'Adjusted IS'!$E156)</f>
        <v/>
      </c>
      <c r="IO156" s="452">
        <f>SUMIFS('QofE PF adjustments'!I:I,'QofE PF adjustments'!$E:$E,'Adjusted IS'!$E156)</f>
        <v/>
      </c>
      <c r="IP156" s="452">
        <f>SUMIFS('QofE PF adjustments'!J:J,'QofE PF adjustments'!$E:$E,'Adjusted IS'!$E156)</f>
        <v/>
      </c>
      <c r="IQ156" s="452">
        <f>SUMIFS('QofE PF adjustments'!K:K,'QofE PF adjustments'!$E:$E,'Adjusted IS'!$E156)</f>
        <v/>
      </c>
      <c r="IR156" s="452">
        <f>SUMIFS('QofE PF adjustments'!L:L,'QofE PF adjustments'!$E:$E,'Adjusted IS'!$E156)</f>
        <v/>
      </c>
      <c r="IS156" s="452">
        <f>SUMIFS('QofE PF adjustments'!M:M,'QofE PF adjustments'!$E:$E,'Adjusted IS'!$E156)</f>
        <v/>
      </c>
      <c r="IT156" s="452">
        <f>SUMIFS('QofE PF adjustments'!N:N,'QofE PF adjustments'!$E:$E,'Adjusted IS'!$E156)</f>
        <v/>
      </c>
      <c r="IU156" s="452">
        <f>SUMIFS('QofE PF adjustments'!O:O,'QofE PF adjustments'!$E:$E,'Adjusted IS'!$E156)</f>
        <v/>
      </c>
      <c r="IV156" s="452">
        <f>SUMIFS('QofE PF adjustments'!P:P,'QofE PF adjustments'!$E:$E,'Adjusted IS'!$E156)</f>
        <v/>
      </c>
      <c r="IW156" s="453">
        <f>SUMIFS('QofE PF adjustments'!Q:Q,'QofE PF adjustments'!$E:$E,'Adjusted IS'!$E156)</f>
        <v/>
      </c>
      <c r="IX156" s="452">
        <f>SUMIFS('QofE PF adjustments'!R:R,'QofE PF adjustments'!$E:$E,'Adjusted IS'!$E156)</f>
        <v/>
      </c>
      <c r="IY156" s="452">
        <f>SUMIFS('QofE PF adjustments'!S:S,'QofE PF adjustments'!$E:$E,'Adjusted IS'!$E156)</f>
        <v/>
      </c>
      <c r="IZ156" s="452">
        <f>SUMIFS('QofE PF adjustments'!T:T,'QofE PF adjustments'!$E:$E,'Adjusted IS'!$E156)</f>
        <v/>
      </c>
      <c r="JA156" s="452">
        <f>SUMIFS('QofE PF adjustments'!U:U,'QofE PF adjustments'!$E:$E,'Adjusted IS'!$E156)</f>
        <v/>
      </c>
      <c r="JB156" s="452">
        <f>SUMIFS('QofE PF adjustments'!V:V,'QofE PF adjustments'!$E:$E,'Adjusted IS'!$E156)</f>
        <v/>
      </c>
      <c r="JC156" s="452">
        <f>SUMIFS('QofE PF adjustments'!W:W,'QofE PF adjustments'!$E:$E,'Adjusted IS'!$E156)</f>
        <v/>
      </c>
      <c r="JD156" s="452">
        <f>SUMIFS('QofE PF adjustments'!X:X,'QofE PF adjustments'!$E:$E,'Adjusted IS'!$E156)</f>
        <v/>
      </c>
      <c r="JE156" s="452">
        <f>SUMIFS('QofE PF adjustments'!Y:Y,'QofE PF adjustments'!$E:$E,'Adjusted IS'!$E156)</f>
        <v/>
      </c>
      <c r="JF156" s="452">
        <f>SUMIFS('QofE PF adjustments'!Z:Z,'QofE PF adjustments'!$E:$E,'Adjusted IS'!$E156)</f>
        <v/>
      </c>
      <c r="JG156" s="452">
        <f>SUMIFS('QofE PF adjustments'!AA:AA,'QofE PF adjustments'!$E:$E,'Adjusted IS'!$E156)</f>
        <v/>
      </c>
      <c r="JH156" s="452">
        <f>SUMIFS('QofE PF adjustments'!AB:AB,'QofE PF adjustments'!$E:$E,'Adjusted IS'!$E156)</f>
        <v/>
      </c>
      <c r="JI156" s="453">
        <f>SUMIFS('QofE PF adjustments'!AC:AC,'QofE PF adjustments'!$E:$E,'Adjusted IS'!$E156)</f>
        <v/>
      </c>
      <c r="JJ156" s="452">
        <f>SUMIFS('QofE PF adjustments'!AD:AD,'QofE PF adjustments'!$E:$E,'Adjusted IS'!$E156)</f>
        <v/>
      </c>
      <c r="JK156" s="452">
        <f>SUMIFS('QofE PF adjustments'!AE:AE,'QofE PF adjustments'!$E:$E,'Adjusted IS'!$E156)</f>
        <v/>
      </c>
      <c r="JL156" s="452">
        <f>SUMIFS('QofE PF adjustments'!AF:AF,'QofE PF adjustments'!$E:$E,'Adjusted IS'!$E156)</f>
        <v/>
      </c>
      <c r="JM156" s="452">
        <f>SUMIFS('QofE PF adjustments'!AG:AG,'QofE PF adjustments'!$E:$E,'Adjusted IS'!$E156)</f>
        <v/>
      </c>
      <c r="JN156" s="452">
        <f>SUMIFS('QofE PF adjustments'!AH:AH,'QofE PF adjustments'!$E:$E,'Adjusted IS'!$E156)</f>
        <v/>
      </c>
      <c r="JO156" s="452">
        <f>SUMIFS('QofE PF adjustments'!AI:AI,'QofE PF adjustments'!$E:$E,'Adjusted IS'!$E156)</f>
        <v/>
      </c>
      <c r="JP156" s="452">
        <f>SUMIFS('QofE PF adjustments'!AJ:AJ,'QofE PF adjustments'!$E:$E,'Adjusted IS'!$E156)</f>
        <v/>
      </c>
      <c r="JQ156" s="452">
        <f>SUMIFS('QofE PF adjustments'!AK:AK,'QofE PF adjustments'!$E:$E,'Adjusted IS'!$E156)</f>
        <v/>
      </c>
      <c r="JR156" s="452">
        <f>SUMIFS('QofE PF adjustments'!AL:AL,'QofE PF adjustments'!$E:$E,'Adjusted IS'!$E156)</f>
        <v/>
      </c>
      <c r="JS156" s="452">
        <f>SUMIFS('QofE PF adjustments'!AM:AM,'QofE PF adjustments'!$E:$E,'Adjusted IS'!$E156)</f>
        <v/>
      </c>
      <c r="JT156" s="452">
        <f>SUMIFS('QofE PF adjustments'!AN:AN,'QofE PF adjustments'!$E:$E,'Adjusted IS'!$E156)</f>
        <v/>
      </c>
      <c r="JU156" s="453">
        <f>SUMIFS('QofE PF adjustments'!AO:AO,'QofE PF adjustments'!$E:$E,'Adjusted IS'!$E156)</f>
        <v/>
      </c>
      <c r="JV156" s="452">
        <f>SUMIFS('QofE PF adjustments'!AP:AP,'QofE PF adjustments'!$E:$E,'Adjusted IS'!$E156)</f>
        <v/>
      </c>
      <c r="JW156" s="452">
        <f>SUMIFS('QofE PF adjustments'!AQ:AQ,'QofE PF adjustments'!$E:$E,'Adjusted IS'!$E156)</f>
        <v/>
      </c>
      <c r="JX156" s="452">
        <f>SUMIFS('QofE PF adjustments'!AR:AR,'QofE PF adjustments'!$E:$E,'Adjusted IS'!$E156)</f>
        <v/>
      </c>
      <c r="JY156" s="452">
        <f>SUMIFS('QofE PF adjustments'!AS:AS,'QofE PF adjustments'!$E:$E,'Adjusted IS'!$E156)</f>
        <v/>
      </c>
      <c r="JZ156" s="452">
        <f>SUMIFS('QofE PF adjustments'!AT:AT,'QofE PF adjustments'!$E:$E,'Adjusted IS'!$E156)</f>
        <v/>
      </c>
      <c r="KA156" s="462">
        <f>SUMIFS('QofE PF adjustments'!AU:AU,'QofE PF adjustments'!$E:$E,'Adjusted IS'!$E156)</f>
        <v/>
      </c>
      <c r="KB156" s="452">
        <f>SUM(IL156:IW156)</f>
        <v/>
      </c>
      <c r="KC156" s="452">
        <f>SUM(IX156:JI156)</f>
        <v/>
      </c>
      <c r="KD156" s="452">
        <f>SUM(JJ156:JU156)</f>
        <v/>
      </c>
      <c r="KE156" s="452">
        <f>SUM(JN156:JY156)</f>
        <v/>
      </c>
      <c r="KF156" s="452">
        <f>SUM(JP156:KA156)</f>
        <v/>
      </c>
      <c r="KH156" s="452">
        <f>SUM(IL156,GP156)</f>
        <v/>
      </c>
      <c r="KI156" s="452">
        <f>SUM(IM156,GQ156)</f>
        <v/>
      </c>
      <c r="KJ156" s="452">
        <f>SUM(IN156,GR156)</f>
        <v/>
      </c>
      <c r="KK156" s="452">
        <f>SUM(IO156,GS156)</f>
        <v/>
      </c>
      <c r="KL156" s="452">
        <f>SUM(IP156,GT156)</f>
        <v/>
      </c>
      <c r="KM156" s="452">
        <f>SUM(IQ156,GU156)</f>
        <v/>
      </c>
      <c r="KN156" s="452">
        <f>SUM(IR156,GV156)</f>
        <v/>
      </c>
      <c r="KO156" s="452">
        <f>SUM(IS156,GW156)</f>
        <v/>
      </c>
      <c r="KP156" s="452">
        <f>SUM(IT156,GX156)</f>
        <v/>
      </c>
      <c r="KQ156" s="452">
        <f>SUM(IU156,GY156)</f>
        <v/>
      </c>
      <c r="KR156" s="452">
        <f>SUM(IV156,GZ156)</f>
        <v/>
      </c>
      <c r="KS156" s="453">
        <f>SUM(IW156,HA156)</f>
        <v/>
      </c>
      <c r="KT156" s="452">
        <f>SUM(IX156,HB156)</f>
        <v/>
      </c>
      <c r="KU156" s="452">
        <f>SUM(IY156,HC156)</f>
        <v/>
      </c>
      <c r="KV156" s="452">
        <f>SUM(IZ156,HD156)</f>
        <v/>
      </c>
      <c r="KW156" s="452">
        <f>SUM(JA156,HE156)</f>
        <v/>
      </c>
      <c r="KX156" s="452">
        <f>SUM(JB156,HF156)</f>
        <v/>
      </c>
      <c r="KY156" s="452">
        <f>SUM(JC156,HG156)</f>
        <v/>
      </c>
      <c r="KZ156" s="452">
        <f>SUM(JD156,HH156)</f>
        <v/>
      </c>
      <c r="LA156" s="452">
        <f>SUM(JE156,HI156)</f>
        <v/>
      </c>
      <c r="LB156" s="452">
        <f>SUM(JF156,HJ156)</f>
        <v/>
      </c>
      <c r="LC156" s="452">
        <f>SUM(JG156,HK156)</f>
        <v/>
      </c>
      <c r="LD156" s="452">
        <f>SUM(JH156,HL156)</f>
        <v/>
      </c>
      <c r="LE156" s="453">
        <f>SUM(JI156,HM156)</f>
        <v/>
      </c>
      <c r="LF156" s="452">
        <f>SUM(JJ156,HN156)</f>
        <v/>
      </c>
      <c r="LG156" s="452">
        <f>SUM(JK156,HO156)</f>
        <v/>
      </c>
      <c r="LH156" s="452">
        <f>SUM(JL156,HP156)</f>
        <v/>
      </c>
      <c r="LI156" s="452">
        <f>SUM(JM156,HQ156)</f>
        <v/>
      </c>
      <c r="LJ156" s="452">
        <f>SUM(JN156,HR156)</f>
        <v/>
      </c>
      <c r="LK156" s="452">
        <f>SUM(JO156,HS156)</f>
        <v/>
      </c>
      <c r="LL156" s="452">
        <f>SUM(JP156,HT156)</f>
        <v/>
      </c>
      <c r="LM156" s="452">
        <f>SUM(JQ156,HU156)</f>
        <v/>
      </c>
      <c r="LN156" s="452">
        <f>SUM(JR156,HV156)</f>
        <v/>
      </c>
      <c r="LO156" s="452">
        <f>SUM(JS156,HW156)</f>
        <v/>
      </c>
      <c r="LP156" s="452">
        <f>SUM(JT156,HX156)</f>
        <v/>
      </c>
      <c r="LQ156" s="453">
        <f>SUM(JU156,HY156)</f>
        <v/>
      </c>
      <c r="LR156" s="452">
        <f>SUM(JV156,HZ156)</f>
        <v/>
      </c>
      <c r="LS156" s="452">
        <f>SUM(JW156,IA156)</f>
        <v/>
      </c>
      <c r="LT156" s="452">
        <f>SUM(JX156,IB156)</f>
        <v/>
      </c>
      <c r="LU156" s="452">
        <f>SUM(JY156,IC156)</f>
        <v/>
      </c>
      <c r="LV156" s="452">
        <f>SUM(JZ156,ID156)</f>
        <v/>
      </c>
      <c r="LW156" s="462">
        <f>SUM(KA156,IE156)</f>
        <v/>
      </c>
      <c r="LX156" s="452">
        <f>SUM(KH156:KS156)</f>
        <v/>
      </c>
      <c r="LY156" s="452">
        <f>SUM(KT156:LE156)</f>
        <v/>
      </c>
      <c r="LZ156" s="452">
        <f>SUM(LF156:LQ156)</f>
        <v/>
      </c>
      <c r="MA156" s="452">
        <f>SUM(LJ156:LU156)</f>
        <v/>
      </c>
      <c r="MB156" s="452">
        <f>SUM(LL156:LW156)</f>
        <v/>
      </c>
      <c r="MD156" s="524">
        <f>IFERROR(KH156/KH$117,0)</f>
        <v/>
      </c>
      <c r="ME156" s="524">
        <f>IFERROR(KI156/KI$117,0)</f>
        <v/>
      </c>
      <c r="MF156" s="524">
        <f>IFERROR(KJ156/KJ$117,0)</f>
        <v/>
      </c>
      <c r="MG156" s="524">
        <f>IFERROR(KK156/KK$117,0)</f>
        <v/>
      </c>
      <c r="MH156" s="524">
        <f>IFERROR(KL156/KL$117,0)</f>
        <v/>
      </c>
      <c r="MI156" s="524">
        <f>IFERROR(KM156/KM$117,0)</f>
        <v/>
      </c>
      <c r="MJ156" s="524">
        <f>IFERROR(KN156/KN$117,0)</f>
        <v/>
      </c>
      <c r="MK156" s="524">
        <f>IFERROR(KO156/KO$117,0)</f>
        <v/>
      </c>
      <c r="ML156" s="524">
        <f>IFERROR(KP156/KP$117,0)</f>
        <v/>
      </c>
      <c r="MM156" s="524">
        <f>IFERROR(KQ156/KQ$117,0)</f>
        <v/>
      </c>
      <c r="MN156" s="524">
        <f>IFERROR(KR156/KR$117,0)</f>
        <v/>
      </c>
      <c r="MO156" s="525">
        <f>IFERROR(KS156/KS$117,0)</f>
        <v/>
      </c>
      <c r="MP156" s="524">
        <f>IFERROR(KT156/KT$117,0)</f>
        <v/>
      </c>
      <c r="MQ156" s="524">
        <f>IFERROR(KU156/KU$117,0)</f>
        <v/>
      </c>
      <c r="MR156" s="524">
        <f>IFERROR(KV156/KV$117,0)</f>
        <v/>
      </c>
      <c r="MS156" s="524">
        <f>IFERROR(KW156/KW$117,0)</f>
        <v/>
      </c>
      <c r="MT156" s="524">
        <f>IFERROR(KX156/KX$117,0)</f>
        <v/>
      </c>
      <c r="MU156" s="524">
        <f>IFERROR(KY156/KY$117,0)</f>
        <v/>
      </c>
      <c r="MV156" s="524">
        <f>IFERROR(KZ156/KZ$117,0)</f>
        <v/>
      </c>
      <c r="MW156" s="524">
        <f>IFERROR(LA156/LA$117,0)</f>
        <v/>
      </c>
      <c r="MX156" s="524">
        <f>IFERROR(LB156/LB$117,0)</f>
        <v/>
      </c>
      <c r="MY156" s="524">
        <f>IFERROR(LC156/LC$117,0)</f>
        <v/>
      </c>
      <c r="MZ156" s="524">
        <f>IFERROR(LD156/LD$117,0)</f>
        <v/>
      </c>
      <c r="NA156" s="525">
        <f>IFERROR(LE156/LE$117,0)</f>
        <v/>
      </c>
      <c r="NB156" s="524">
        <f>IFERROR(LF156/LF$117,0)</f>
        <v/>
      </c>
      <c r="NC156" s="524">
        <f>IFERROR(LG156/LG$117,0)</f>
        <v/>
      </c>
      <c r="ND156" s="524">
        <f>IFERROR(LH156/LH$117,0)</f>
        <v/>
      </c>
      <c r="NE156" s="524">
        <f>IFERROR(LI156/LI$117,0)</f>
        <v/>
      </c>
      <c r="NF156" s="524">
        <f>IFERROR(LJ156/LJ$117,0)</f>
        <v/>
      </c>
      <c r="NG156" s="524">
        <f>IFERROR(LK156/LK$117,0)</f>
        <v/>
      </c>
      <c r="NH156" s="524">
        <f>IFERROR(LL156/LL$117,0)</f>
        <v/>
      </c>
      <c r="NI156" s="524">
        <f>IFERROR(LM156/LM$117,0)</f>
        <v/>
      </c>
      <c r="NJ156" s="524">
        <f>IFERROR(LN156/LN$117,0)</f>
        <v/>
      </c>
      <c r="NK156" s="524">
        <f>IFERROR(LO156/LO$117,0)</f>
        <v/>
      </c>
      <c r="NL156" s="524">
        <f>IFERROR(LP156/LP$117,0)</f>
        <v/>
      </c>
      <c r="NM156" s="525">
        <f>IFERROR(LQ156/LQ$117,0)</f>
        <v/>
      </c>
      <c r="NN156" s="524">
        <f>IFERROR(LR156/LR$117,0)</f>
        <v/>
      </c>
      <c r="NO156" s="524">
        <f>IFERROR(LS156/LS$117,0)</f>
        <v/>
      </c>
      <c r="NP156" s="524">
        <f>IFERROR(LT156/LT$117,0)</f>
        <v/>
      </c>
      <c r="NQ156" s="524">
        <f>IFERROR(LU156/LU$117,0)</f>
        <v/>
      </c>
      <c r="NR156" s="524">
        <f>IFERROR(LV156/LV$117,0)</f>
        <v/>
      </c>
      <c r="NS156" s="1756">
        <f>IFERROR(LW156/LW$117,0)</f>
        <v/>
      </c>
      <c r="NT156" s="524">
        <f>IFERROR(LX156/LX$117,0)</f>
        <v/>
      </c>
      <c r="NU156" s="524">
        <f>IFERROR(LY156/LY$117,0)</f>
        <v/>
      </c>
      <c r="NV156" s="524">
        <f>IFERROR(LZ156/LZ$117,0)</f>
        <v/>
      </c>
      <c r="NW156" s="524">
        <f>IFERROR(MA156/MA$117,0)</f>
        <v/>
      </c>
      <c r="NX156" s="524">
        <f>IFERROR(MB156/MB$117,0)</f>
        <v/>
      </c>
      <c r="NZ156" s="452">
        <f>LY156-LX156</f>
        <v/>
      </c>
      <c r="OA156" s="452">
        <f>LZ156-LY156</f>
        <v/>
      </c>
      <c r="OB156" s="452">
        <f>MA156-LZ156</f>
        <v/>
      </c>
      <c r="OC156" s="452">
        <f>MB156-LZ156</f>
        <v/>
      </c>
      <c r="OD156" s="1501" t="n"/>
      <c r="OE156" s="434" t="inlineStr">
        <is>
          <t>Variable expenses</t>
        </is>
      </c>
      <c r="OF156" s="434" t="inlineStr">
        <is>
          <t>Variable expenses</t>
        </is>
      </c>
      <c r="OG156" s="434" t="inlineStr">
        <is>
          <t>Variable expenses</t>
        </is>
      </c>
    </row>
    <row r="157" outlineLevel="2" ht="12" customFormat="1" customHeight="1" s="431">
      <c r="A157" s="1523" t="n"/>
      <c r="B157" s="1521" t="n"/>
      <c r="C157" s="768" t="inlineStr">
        <is>
          <t>Reimbursable expenses - visa &amp; plus int'l acq fee</t>
        </is>
      </c>
      <c r="D157" s="771" t="n">
        <v>601101</v>
      </c>
      <c r="E157" s="771">
        <f>CONCATENATE(D157," - ",C157)</f>
        <v/>
      </c>
      <c r="F157" s="452">
        <f>'Income statement'!F157</f>
        <v/>
      </c>
      <c r="G157" s="452">
        <f>'Income statement'!G157</f>
        <v/>
      </c>
      <c r="H157" s="452">
        <f>'Income statement'!H157</f>
        <v/>
      </c>
      <c r="I157" s="452">
        <f>'Income statement'!I157</f>
        <v/>
      </c>
      <c r="J157" s="452">
        <f>'Income statement'!J157</f>
        <v/>
      </c>
      <c r="K157" s="452">
        <f>'Income statement'!K157</f>
        <v/>
      </c>
      <c r="L157" s="452">
        <f>'Income statement'!L157</f>
        <v/>
      </c>
      <c r="M157" s="452">
        <f>'Income statement'!M157</f>
        <v/>
      </c>
      <c r="N157" s="452">
        <f>'Income statement'!N157</f>
        <v/>
      </c>
      <c r="O157" s="452">
        <f>'Income statement'!O157</f>
        <v/>
      </c>
      <c r="P157" s="452">
        <f>'Income statement'!P157</f>
        <v/>
      </c>
      <c r="Q157" s="453">
        <f>'Income statement'!Q157</f>
        <v/>
      </c>
      <c r="R157" s="452">
        <f>'Income statement'!R157</f>
        <v/>
      </c>
      <c r="S157" s="452">
        <f>'Income statement'!S157</f>
        <v/>
      </c>
      <c r="T157" s="452">
        <f>'Income statement'!T157</f>
        <v/>
      </c>
      <c r="U157" s="452">
        <f>'Income statement'!U157</f>
        <v/>
      </c>
      <c r="V157" s="452">
        <f>'Income statement'!V157</f>
        <v/>
      </c>
      <c r="W157" s="452">
        <f>'Income statement'!W157</f>
        <v/>
      </c>
      <c r="X157" s="452">
        <f>'Income statement'!X157</f>
        <v/>
      </c>
      <c r="Y157" s="452">
        <f>'Income statement'!Y157</f>
        <v/>
      </c>
      <c r="Z157" s="452">
        <f>'Income statement'!Z157</f>
        <v/>
      </c>
      <c r="AA157" s="452">
        <f>'Income statement'!AA157</f>
        <v/>
      </c>
      <c r="AB157" s="452">
        <f>'Income statement'!AB157</f>
        <v/>
      </c>
      <c r="AC157" s="453">
        <f>'Income statement'!AC157</f>
        <v/>
      </c>
      <c r="AD157" s="452">
        <f>'Income statement'!AD157</f>
        <v/>
      </c>
      <c r="AE157" s="452">
        <f>'Income statement'!AE157</f>
        <v/>
      </c>
      <c r="AF157" s="452">
        <f>'Income statement'!AF157</f>
        <v/>
      </c>
      <c r="AG157" s="452">
        <f>'Income statement'!AG157</f>
        <v/>
      </c>
      <c r="AH157" s="452">
        <f>'Income statement'!AH157</f>
        <v/>
      </c>
      <c r="AI157" s="452">
        <f>'Income statement'!AI157</f>
        <v/>
      </c>
      <c r="AJ157" s="452">
        <f>'Income statement'!AJ157</f>
        <v/>
      </c>
      <c r="AK157" s="452">
        <f>'Income statement'!AK157</f>
        <v/>
      </c>
      <c r="AL157" s="452">
        <f>'Income statement'!AL157</f>
        <v/>
      </c>
      <c r="AM157" s="452">
        <f>'Income statement'!AM157</f>
        <v/>
      </c>
      <c r="AN157" s="452">
        <f>'Income statement'!AN157</f>
        <v/>
      </c>
      <c r="AO157" s="453">
        <f>'Income statement'!AO157</f>
        <v/>
      </c>
      <c r="AP157" s="452">
        <f>'Income statement'!AP157</f>
        <v/>
      </c>
      <c r="AQ157" s="452">
        <f>'Income statement'!AQ157</f>
        <v/>
      </c>
      <c r="AR157" s="452">
        <f>'Income statement'!AR157</f>
        <v/>
      </c>
      <c r="AS157" s="452">
        <f>'Income statement'!AS157</f>
        <v/>
      </c>
      <c r="AT157" s="452">
        <f>'Income statement'!AT157</f>
        <v/>
      </c>
      <c r="AU157" s="462">
        <f>'Income statement'!AU157</f>
        <v/>
      </c>
      <c r="AV157" s="452">
        <f>SUM(F157:Q157)</f>
        <v/>
      </c>
      <c r="AW157" s="452">
        <f>SUM(R157:AC157)</f>
        <v/>
      </c>
      <c r="AX157" s="452">
        <f>SUM(AD157:AO157)</f>
        <v/>
      </c>
      <c r="AY157" s="452">
        <f>SUM(AH157:AS157)</f>
        <v/>
      </c>
      <c r="AZ157" s="452">
        <f>SUM(AJ157:AU157)</f>
        <v/>
      </c>
      <c r="BB157" s="452">
        <f>SUMIFS('QofE Def adjustments'!F:F,'QofE Def adjustments'!$E:$E,'Adjusted IS'!$E157)</f>
        <v/>
      </c>
      <c r="BC157" s="452">
        <f>SUMIFS('QofE Def adjustments'!G:G,'QofE Def adjustments'!$E:$E,'Adjusted IS'!$E157)</f>
        <v/>
      </c>
      <c r="BD157" s="452">
        <f>SUMIFS('QofE Def adjustments'!H:H,'QofE Def adjustments'!$E:$E,'Adjusted IS'!$E157)</f>
        <v/>
      </c>
      <c r="BE157" s="452">
        <f>SUMIFS('QofE Def adjustments'!I:I,'QofE Def adjustments'!$E:$E,'Adjusted IS'!$E157)</f>
        <v/>
      </c>
      <c r="BF157" s="452">
        <f>SUMIFS('QofE Def adjustments'!J:J,'QofE Def adjustments'!$E:$E,'Adjusted IS'!$E157)</f>
        <v/>
      </c>
      <c r="BG157" s="452">
        <f>SUMIFS('QofE Def adjustments'!K:K,'QofE Def adjustments'!$E:$E,'Adjusted IS'!$E157)</f>
        <v/>
      </c>
      <c r="BH157" s="452">
        <f>SUMIFS('QofE Def adjustments'!L:L,'QofE Def adjustments'!$E:$E,'Adjusted IS'!$E157)</f>
        <v/>
      </c>
      <c r="BI157" s="452">
        <f>SUMIFS('QofE Def adjustments'!M:M,'QofE Def adjustments'!$E:$E,'Adjusted IS'!$E157)</f>
        <v/>
      </c>
      <c r="BJ157" s="452">
        <f>SUMIFS('QofE Def adjustments'!N:N,'QofE Def adjustments'!$E:$E,'Adjusted IS'!$E157)</f>
        <v/>
      </c>
      <c r="BK157" s="452">
        <f>SUMIFS('QofE Def adjustments'!O:O,'QofE Def adjustments'!$E:$E,'Adjusted IS'!$E157)</f>
        <v/>
      </c>
      <c r="BL157" s="452">
        <f>SUMIFS('QofE Def adjustments'!P:P,'QofE Def adjustments'!$E:$E,'Adjusted IS'!$E157)</f>
        <v/>
      </c>
      <c r="BM157" s="453">
        <f>SUMIFS('QofE Def adjustments'!Q:Q,'QofE Def adjustments'!$E:$E,'Adjusted IS'!$E157)</f>
        <v/>
      </c>
      <c r="BN157" s="452">
        <f>SUMIFS('QofE Def adjustments'!R:R,'QofE Def adjustments'!$E:$E,'Adjusted IS'!$E157)</f>
        <v/>
      </c>
      <c r="BO157" s="452">
        <f>SUMIFS('QofE Def adjustments'!S:S,'QofE Def adjustments'!$E:$E,'Adjusted IS'!$E157)</f>
        <v/>
      </c>
      <c r="BP157" s="452">
        <f>SUMIFS('QofE Def adjustments'!T:T,'QofE Def adjustments'!$E:$E,'Adjusted IS'!$E157)</f>
        <v/>
      </c>
      <c r="BQ157" s="452">
        <f>SUMIFS('QofE Def adjustments'!U:U,'QofE Def adjustments'!$E:$E,'Adjusted IS'!$E157)</f>
        <v/>
      </c>
      <c r="BR157" s="452">
        <f>SUMIFS('QofE Def adjustments'!V:V,'QofE Def adjustments'!$E:$E,'Adjusted IS'!$E157)</f>
        <v/>
      </c>
      <c r="BS157" s="452">
        <f>SUMIFS('QofE Def adjustments'!W:W,'QofE Def adjustments'!$E:$E,'Adjusted IS'!$E157)</f>
        <v/>
      </c>
      <c r="BT157" s="452">
        <f>SUMIFS('QofE Def adjustments'!X:X,'QofE Def adjustments'!$E:$E,'Adjusted IS'!$E157)</f>
        <v/>
      </c>
      <c r="BU157" s="452">
        <f>SUMIFS('QofE Def adjustments'!Y:Y,'QofE Def adjustments'!$E:$E,'Adjusted IS'!$E157)</f>
        <v/>
      </c>
      <c r="BV157" s="452">
        <f>SUMIFS('QofE Def adjustments'!Z:Z,'QofE Def adjustments'!$E:$E,'Adjusted IS'!$E157)</f>
        <v/>
      </c>
      <c r="BW157" s="452">
        <f>SUMIFS('QofE Def adjustments'!AA:AA,'QofE Def adjustments'!$E:$E,'Adjusted IS'!$E157)</f>
        <v/>
      </c>
      <c r="BX157" s="452">
        <f>SUMIFS('QofE Def adjustments'!AB:AB,'QofE Def adjustments'!$E:$E,'Adjusted IS'!$E157)</f>
        <v/>
      </c>
      <c r="BY157" s="453">
        <f>SUMIFS('QofE Def adjustments'!AC:AC,'QofE Def adjustments'!$E:$E,'Adjusted IS'!$E157)</f>
        <v/>
      </c>
      <c r="BZ157" s="452">
        <f>SUMIFS('QofE Def adjustments'!AD:AD,'QofE Def adjustments'!$E:$E,'Adjusted IS'!$E157)</f>
        <v/>
      </c>
      <c r="CA157" s="452">
        <f>SUMIFS('QofE Def adjustments'!AE:AE,'QofE Def adjustments'!$E:$E,'Adjusted IS'!$E157)</f>
        <v/>
      </c>
      <c r="CB157" s="452">
        <f>SUMIFS('QofE Def adjustments'!AF:AF,'QofE Def adjustments'!$E:$E,'Adjusted IS'!$E157)</f>
        <v/>
      </c>
      <c r="CC157" s="452">
        <f>SUMIFS('QofE Def adjustments'!AG:AG,'QofE Def adjustments'!$E:$E,'Adjusted IS'!$E157)</f>
        <v/>
      </c>
      <c r="CD157" s="452">
        <f>SUMIFS('QofE Def adjustments'!AH:AH,'QofE Def adjustments'!$E:$E,'Adjusted IS'!$E157)</f>
        <v/>
      </c>
      <c r="CE157" s="452">
        <f>SUMIFS('QofE Def adjustments'!AI:AI,'QofE Def adjustments'!$E:$E,'Adjusted IS'!$E157)</f>
        <v/>
      </c>
      <c r="CF157" s="452">
        <f>SUMIFS('QofE Def adjustments'!AJ:AJ,'QofE Def adjustments'!$E:$E,'Adjusted IS'!$E157)</f>
        <v/>
      </c>
      <c r="CG157" s="452">
        <f>SUMIFS('QofE Def adjustments'!AK:AK,'QofE Def adjustments'!$E:$E,'Adjusted IS'!$E157)</f>
        <v/>
      </c>
      <c r="CH157" s="452">
        <f>SUMIFS('QofE Def adjustments'!AL:AL,'QofE Def adjustments'!$E:$E,'Adjusted IS'!$E157)</f>
        <v/>
      </c>
      <c r="CI157" s="452">
        <f>SUMIFS('QofE Def adjustments'!AM:AM,'QofE Def adjustments'!$E:$E,'Adjusted IS'!$E157)</f>
        <v/>
      </c>
      <c r="CJ157" s="452">
        <f>SUMIFS('QofE Def adjustments'!AN:AN,'QofE Def adjustments'!$E:$E,'Adjusted IS'!$E157)</f>
        <v/>
      </c>
      <c r="CK157" s="453">
        <f>SUMIFS('QofE Def adjustments'!AO:AO,'QofE Def adjustments'!$E:$E,'Adjusted IS'!$E157)</f>
        <v/>
      </c>
      <c r="CL157" s="452">
        <f>SUMIFS('QofE Def adjustments'!AP:AP,'QofE Def adjustments'!$E:$E,'Adjusted IS'!$E157)</f>
        <v/>
      </c>
      <c r="CM157" s="452">
        <f>SUMIFS('QofE Def adjustments'!AQ:AQ,'QofE Def adjustments'!$E:$E,'Adjusted IS'!$E157)</f>
        <v/>
      </c>
      <c r="CN157" s="452">
        <f>SUMIFS('QofE Def adjustments'!AR:AR,'QofE Def adjustments'!$E:$E,'Adjusted IS'!$E157)</f>
        <v/>
      </c>
      <c r="CO157" s="452">
        <f>SUMIFS('QofE Def adjustments'!AS:AS,'QofE Def adjustments'!$E:$E,'Adjusted IS'!$E157)</f>
        <v/>
      </c>
      <c r="CP157" s="452">
        <f>SUMIFS('QofE Def adjustments'!AT:AT,'QofE Def adjustments'!$E:$E,'Adjusted IS'!$E157)</f>
        <v/>
      </c>
      <c r="CQ157" s="462">
        <f>SUMIFS('QofE Def adjustments'!AU:AU,'QofE Def adjustments'!$E:$E,'Adjusted IS'!$E157)</f>
        <v/>
      </c>
      <c r="CR157" s="452">
        <f>SUM(BB157:BM157)</f>
        <v/>
      </c>
      <c r="CS157" s="452">
        <f>SUM(BN157:BY157)</f>
        <v/>
      </c>
      <c r="CT157" s="452">
        <f>SUM(BZ157:CK157)</f>
        <v/>
      </c>
      <c r="CU157" s="452">
        <f>SUM(CD157:CO157)</f>
        <v/>
      </c>
      <c r="CV157" s="452">
        <f>SUM(CF157:CQ157)</f>
        <v/>
      </c>
      <c r="CX157" s="452">
        <f>SUM(BB157,F157)</f>
        <v/>
      </c>
      <c r="CY157" s="452">
        <f>SUM(BC157,G157)</f>
        <v/>
      </c>
      <c r="CZ157" s="452">
        <f>SUM(BD157,H157)</f>
        <v/>
      </c>
      <c r="DA157" s="452">
        <f>SUM(BE157,I157)</f>
        <v/>
      </c>
      <c r="DB157" s="452">
        <f>SUM(BF157,J157)</f>
        <v/>
      </c>
      <c r="DC157" s="452">
        <f>SUM(BG157,K157)</f>
        <v/>
      </c>
      <c r="DD157" s="452">
        <f>SUM(BH157,L157)</f>
        <v/>
      </c>
      <c r="DE157" s="452">
        <f>SUM(BI157,M157)</f>
        <v/>
      </c>
      <c r="DF157" s="452">
        <f>SUM(BJ157,N157)</f>
        <v/>
      </c>
      <c r="DG157" s="452">
        <f>SUM(BK157,O157)</f>
        <v/>
      </c>
      <c r="DH157" s="452">
        <f>SUM(BL157,P157)</f>
        <v/>
      </c>
      <c r="DI157" s="453">
        <f>SUM(BM157,Q157)</f>
        <v/>
      </c>
      <c r="DJ157" s="452">
        <f>SUM(BN157,R157)</f>
        <v/>
      </c>
      <c r="DK157" s="452">
        <f>SUM(BO157,S157)</f>
        <v/>
      </c>
      <c r="DL157" s="452">
        <f>SUM(BP157,T157)</f>
        <v/>
      </c>
      <c r="DM157" s="452">
        <f>SUM(BQ157,U157)</f>
        <v/>
      </c>
      <c r="DN157" s="452">
        <f>SUM(BR157,V157)</f>
        <v/>
      </c>
      <c r="DO157" s="452">
        <f>SUM(BS157,W157)</f>
        <v/>
      </c>
      <c r="DP157" s="452">
        <f>SUM(BT157,X157)</f>
        <v/>
      </c>
      <c r="DQ157" s="452">
        <f>SUM(BU157,Y157)</f>
        <v/>
      </c>
      <c r="DR157" s="452">
        <f>SUM(BV157,Z157)</f>
        <v/>
      </c>
      <c r="DS157" s="452">
        <f>SUM(BW157,AA157)</f>
        <v/>
      </c>
      <c r="DT157" s="452">
        <f>SUM(BX157,AB157)</f>
        <v/>
      </c>
      <c r="DU157" s="453">
        <f>SUM(BY157,AC157)</f>
        <v/>
      </c>
      <c r="DV157" s="452">
        <f>SUM(BZ157,AD157)</f>
        <v/>
      </c>
      <c r="DW157" s="452">
        <f>SUM(CA157,AE157)</f>
        <v/>
      </c>
      <c r="DX157" s="452">
        <f>SUM(CB157,AF157)</f>
        <v/>
      </c>
      <c r="DY157" s="452">
        <f>SUM(CC157,AG157)</f>
        <v/>
      </c>
      <c r="DZ157" s="452">
        <f>SUM(CD157,AH157)</f>
        <v/>
      </c>
      <c r="EA157" s="452">
        <f>SUM(CE157,AI157)</f>
        <v/>
      </c>
      <c r="EB157" s="452">
        <f>SUM(CF157,AJ157)</f>
        <v/>
      </c>
      <c r="EC157" s="452">
        <f>SUM(CG157,AK157)</f>
        <v/>
      </c>
      <c r="ED157" s="452">
        <f>SUM(CH157,AL157)</f>
        <v/>
      </c>
      <c r="EE157" s="452">
        <f>SUM(CI157,AM157)</f>
        <v/>
      </c>
      <c r="EF157" s="452">
        <f>SUM(CJ157,AN157)</f>
        <v/>
      </c>
      <c r="EG157" s="453">
        <f>SUM(CK157,AO157)</f>
        <v/>
      </c>
      <c r="EH157" s="452">
        <f>SUM(CL157,AP157)</f>
        <v/>
      </c>
      <c r="EI157" s="452">
        <f>SUM(CM157,AQ157)</f>
        <v/>
      </c>
      <c r="EJ157" s="452">
        <f>SUM(CN157,AR157)</f>
        <v/>
      </c>
      <c r="EK157" s="452">
        <f>SUM(CO157,AS157)</f>
        <v/>
      </c>
      <c r="EL157" s="452">
        <f>SUM(CP157,AT157)</f>
        <v/>
      </c>
      <c r="EM157" s="462">
        <f>SUM(CQ157,AU157)</f>
        <v/>
      </c>
      <c r="EN157" s="452">
        <f>SUM(CX157:DI157)</f>
        <v/>
      </c>
      <c r="EO157" s="452">
        <f>SUM(DJ157:DU157)</f>
        <v/>
      </c>
      <c r="EP157" s="452">
        <f>SUM(DV157:EG157)</f>
        <v/>
      </c>
      <c r="EQ157" s="452">
        <f>SUM(DZ157:EK157)</f>
        <v/>
      </c>
      <c r="ER157" s="452">
        <f>SUM(EB157:EM157)</f>
        <v/>
      </c>
      <c r="ET157" s="452">
        <f>SUMIFS('QofE DD adjustments'!F:F,'QofE DD adjustments'!$E:$E,'Adjusted IS'!$E157)</f>
        <v/>
      </c>
      <c r="EU157" s="452">
        <f>SUMIFS('QofE DD adjustments'!G:G,'QofE DD adjustments'!$E:$E,'Adjusted IS'!$E157)</f>
        <v/>
      </c>
      <c r="EV157" s="452">
        <f>SUMIFS('QofE DD adjustments'!H:H,'QofE DD adjustments'!$E:$E,'Adjusted IS'!$E157)</f>
        <v/>
      </c>
      <c r="EW157" s="452">
        <f>SUMIFS('QofE DD adjustments'!I:I,'QofE DD adjustments'!$E:$E,'Adjusted IS'!$E157)</f>
        <v/>
      </c>
      <c r="EX157" s="452">
        <f>SUMIFS('QofE DD adjustments'!J:J,'QofE DD adjustments'!$E:$E,'Adjusted IS'!$E157)</f>
        <v/>
      </c>
      <c r="EY157" s="452">
        <f>SUMIFS('QofE DD adjustments'!K:K,'QofE DD adjustments'!$E:$E,'Adjusted IS'!$E157)</f>
        <v/>
      </c>
      <c r="EZ157" s="452">
        <f>SUMIFS('QofE DD adjustments'!L:L,'QofE DD adjustments'!$E:$E,'Adjusted IS'!$E157)</f>
        <v/>
      </c>
      <c r="FA157" s="452">
        <f>SUMIFS('QofE DD adjustments'!M:M,'QofE DD adjustments'!$E:$E,'Adjusted IS'!$E157)</f>
        <v/>
      </c>
      <c r="FB157" s="452">
        <f>SUMIFS('QofE DD adjustments'!N:N,'QofE DD adjustments'!$E:$E,'Adjusted IS'!$E157)</f>
        <v/>
      </c>
      <c r="FC157" s="452">
        <f>SUMIFS('QofE DD adjustments'!O:O,'QofE DD adjustments'!$E:$E,'Adjusted IS'!$E157)</f>
        <v/>
      </c>
      <c r="FD157" s="452">
        <f>SUMIFS('QofE DD adjustments'!P:P,'QofE DD adjustments'!$E:$E,'Adjusted IS'!$E157)</f>
        <v/>
      </c>
      <c r="FE157" s="453">
        <f>SUMIFS('QofE DD adjustments'!Q:Q,'QofE DD adjustments'!$E:$E,'Adjusted IS'!$E157)</f>
        <v/>
      </c>
      <c r="FF157" s="452">
        <f>SUMIFS('QofE DD adjustments'!R:R,'QofE DD adjustments'!$E:$E,'Adjusted IS'!$E157)</f>
        <v/>
      </c>
      <c r="FG157" s="452">
        <f>SUMIFS('QofE DD adjustments'!S:S,'QofE DD adjustments'!$E:$E,'Adjusted IS'!$E157)</f>
        <v/>
      </c>
      <c r="FH157" s="452">
        <f>SUMIFS('QofE DD adjustments'!T:T,'QofE DD adjustments'!$E:$E,'Adjusted IS'!$E157)</f>
        <v/>
      </c>
      <c r="FI157" s="452">
        <f>SUMIFS('QofE DD adjustments'!U:U,'QofE DD adjustments'!$E:$E,'Adjusted IS'!$E157)</f>
        <v/>
      </c>
      <c r="FJ157" s="452">
        <f>SUMIFS('QofE DD adjustments'!V:V,'QofE DD adjustments'!$E:$E,'Adjusted IS'!$E157)</f>
        <v/>
      </c>
      <c r="FK157" s="452">
        <f>SUMIFS('QofE DD adjustments'!W:W,'QofE DD adjustments'!$E:$E,'Adjusted IS'!$E157)</f>
        <v/>
      </c>
      <c r="FL157" s="452">
        <f>SUMIFS('QofE DD adjustments'!X:X,'QofE DD adjustments'!$E:$E,'Adjusted IS'!$E157)</f>
        <v/>
      </c>
      <c r="FM157" s="452">
        <f>SUMIFS('QofE DD adjustments'!Y:Y,'QofE DD adjustments'!$E:$E,'Adjusted IS'!$E157)</f>
        <v/>
      </c>
      <c r="FN157" s="452">
        <f>SUMIFS('QofE DD adjustments'!Z:Z,'QofE DD adjustments'!$E:$E,'Adjusted IS'!$E157)</f>
        <v/>
      </c>
      <c r="FO157" s="452">
        <f>SUMIFS('QofE DD adjustments'!AA:AA,'QofE DD adjustments'!$E:$E,'Adjusted IS'!$E157)</f>
        <v/>
      </c>
      <c r="FP157" s="452">
        <f>SUMIFS('QofE DD adjustments'!AB:AB,'QofE DD adjustments'!$E:$E,'Adjusted IS'!$E157)</f>
        <v/>
      </c>
      <c r="FQ157" s="453">
        <f>SUMIFS('QofE DD adjustments'!AC:AC,'QofE DD adjustments'!$E:$E,'Adjusted IS'!$E157)</f>
        <v/>
      </c>
      <c r="FR157" s="452">
        <f>SUMIFS('QofE DD adjustments'!AD:AD,'QofE DD adjustments'!$E:$E,'Adjusted IS'!$E157)</f>
        <v/>
      </c>
      <c r="FS157" s="452">
        <f>SUMIFS('QofE DD adjustments'!AE:AE,'QofE DD adjustments'!$E:$E,'Adjusted IS'!$E157)</f>
        <v/>
      </c>
      <c r="FT157" s="452">
        <f>SUMIFS('QofE DD adjustments'!AF:AF,'QofE DD adjustments'!$E:$E,'Adjusted IS'!$E157)</f>
        <v/>
      </c>
      <c r="FU157" s="452">
        <f>SUMIFS('QofE DD adjustments'!AG:AG,'QofE DD adjustments'!$E:$E,'Adjusted IS'!$E157)</f>
        <v/>
      </c>
      <c r="FV157" s="452">
        <f>SUMIFS('QofE DD adjustments'!AH:AH,'QofE DD adjustments'!$E:$E,'Adjusted IS'!$E157)</f>
        <v/>
      </c>
      <c r="FW157" s="452">
        <f>SUMIFS('QofE DD adjustments'!AI:AI,'QofE DD adjustments'!$E:$E,'Adjusted IS'!$E157)</f>
        <v/>
      </c>
      <c r="FX157" s="452">
        <f>SUMIFS('QofE DD adjustments'!AJ:AJ,'QofE DD adjustments'!$E:$E,'Adjusted IS'!$E157)</f>
        <v/>
      </c>
      <c r="FY157" s="452">
        <f>SUMIFS('QofE DD adjustments'!AK:AK,'QofE DD adjustments'!$E:$E,'Adjusted IS'!$E157)</f>
        <v/>
      </c>
      <c r="FZ157" s="452">
        <f>SUMIFS('QofE DD adjustments'!AL:AL,'QofE DD adjustments'!$E:$E,'Adjusted IS'!$E157)</f>
        <v/>
      </c>
      <c r="GA157" s="452">
        <f>SUMIFS('QofE DD adjustments'!AM:AM,'QofE DD adjustments'!$E:$E,'Adjusted IS'!$E157)</f>
        <v/>
      </c>
      <c r="GB157" s="452">
        <f>SUMIFS('QofE DD adjustments'!AN:AN,'QofE DD adjustments'!$E:$E,'Adjusted IS'!$E157)</f>
        <v/>
      </c>
      <c r="GC157" s="453">
        <f>SUMIFS('QofE DD adjustments'!AO:AO,'QofE DD adjustments'!$E:$E,'Adjusted IS'!$E157)</f>
        <v/>
      </c>
      <c r="GD157" s="452">
        <f>SUMIFS('QofE DD adjustments'!AP:AP,'QofE DD adjustments'!$E:$E,'Adjusted IS'!$E157)</f>
        <v/>
      </c>
      <c r="GE157" s="452">
        <f>SUMIFS('QofE DD adjustments'!AQ:AQ,'QofE DD adjustments'!$E:$E,'Adjusted IS'!$E157)</f>
        <v/>
      </c>
      <c r="GF157" s="452">
        <f>SUMIFS('QofE DD adjustments'!AR:AR,'QofE DD adjustments'!$E:$E,'Adjusted IS'!$E157)</f>
        <v/>
      </c>
      <c r="GG157" s="452">
        <f>SUMIFS('QofE DD adjustments'!AS:AS,'QofE DD adjustments'!$E:$E,'Adjusted IS'!$E157)</f>
        <v/>
      </c>
      <c r="GH157" s="452">
        <f>SUMIFS('QofE DD adjustments'!AT:AT,'QofE DD adjustments'!$E:$E,'Adjusted IS'!$E157)</f>
        <v/>
      </c>
      <c r="GI157" s="462">
        <f>SUMIFS('QofE DD adjustments'!AU:AU,'QofE DD adjustments'!$E:$E,'Adjusted IS'!$E157)</f>
        <v/>
      </c>
      <c r="GJ157" s="452">
        <f>SUM(ET157:FE157)</f>
        <v/>
      </c>
      <c r="GK157" s="452">
        <f>SUM(FF157:FQ157)</f>
        <v/>
      </c>
      <c r="GL157" s="452">
        <f>SUM(FR157:GC157)</f>
        <v/>
      </c>
      <c r="GM157" s="452">
        <f>SUM(FV157:GG157)</f>
        <v/>
      </c>
      <c r="GN157" s="452">
        <f>SUM(FX157:GI157)</f>
        <v/>
      </c>
      <c r="GP157" s="452">
        <f>SUM(ET157,CX157)</f>
        <v/>
      </c>
      <c r="GQ157" s="452">
        <f>SUM(EU157,CY157)</f>
        <v/>
      </c>
      <c r="GR157" s="452">
        <f>SUM(EV157,CZ157)</f>
        <v/>
      </c>
      <c r="GS157" s="452">
        <f>SUM(EW157,DA157)</f>
        <v/>
      </c>
      <c r="GT157" s="452">
        <f>SUM(EX157,DB157)</f>
        <v/>
      </c>
      <c r="GU157" s="452">
        <f>SUM(EY157,DC157)</f>
        <v/>
      </c>
      <c r="GV157" s="452">
        <f>SUM(EZ157,DD157)</f>
        <v/>
      </c>
      <c r="GW157" s="452">
        <f>SUM(FA157,DE157)</f>
        <v/>
      </c>
      <c r="GX157" s="452">
        <f>SUM(FB157,DF157)</f>
        <v/>
      </c>
      <c r="GY157" s="452">
        <f>SUM(FC157,DG157)</f>
        <v/>
      </c>
      <c r="GZ157" s="452">
        <f>SUM(FD157,DH157)</f>
        <v/>
      </c>
      <c r="HA157" s="453">
        <f>SUM(FE157,DI157)</f>
        <v/>
      </c>
      <c r="HB157" s="452">
        <f>SUM(FF157,DJ157)</f>
        <v/>
      </c>
      <c r="HC157" s="452">
        <f>SUM(FG157,DK157)</f>
        <v/>
      </c>
      <c r="HD157" s="452">
        <f>SUM(FH157,DL157)</f>
        <v/>
      </c>
      <c r="HE157" s="452">
        <f>SUM(FI157,DM157)</f>
        <v/>
      </c>
      <c r="HF157" s="452">
        <f>SUM(FJ157,DN157)</f>
        <v/>
      </c>
      <c r="HG157" s="452">
        <f>SUM(FK157,DO157)</f>
        <v/>
      </c>
      <c r="HH157" s="452">
        <f>SUM(FL157,DP157)</f>
        <v/>
      </c>
      <c r="HI157" s="452">
        <f>SUM(FM157,DQ157)</f>
        <v/>
      </c>
      <c r="HJ157" s="452">
        <f>SUM(FN157,DR157)</f>
        <v/>
      </c>
      <c r="HK157" s="452">
        <f>SUM(FO157,DS157)</f>
        <v/>
      </c>
      <c r="HL157" s="452">
        <f>SUM(FP157,DT157)</f>
        <v/>
      </c>
      <c r="HM157" s="453">
        <f>SUM(FQ157,DU157)</f>
        <v/>
      </c>
      <c r="HN157" s="452">
        <f>SUM(FR157,DV157)</f>
        <v/>
      </c>
      <c r="HO157" s="452">
        <f>SUM(FS157,DW157)</f>
        <v/>
      </c>
      <c r="HP157" s="452">
        <f>SUM(FT157,DX157)</f>
        <v/>
      </c>
      <c r="HQ157" s="452">
        <f>SUM(FU157,DY157)</f>
        <v/>
      </c>
      <c r="HR157" s="452">
        <f>SUM(FV157,DZ157)</f>
        <v/>
      </c>
      <c r="HS157" s="452">
        <f>SUM(FW157,EA157)</f>
        <v/>
      </c>
      <c r="HT157" s="452">
        <f>SUM(FX157,EB157)</f>
        <v/>
      </c>
      <c r="HU157" s="452">
        <f>SUM(FY157,EC157)</f>
        <v/>
      </c>
      <c r="HV157" s="452">
        <f>SUM(FZ157,ED157)</f>
        <v/>
      </c>
      <c r="HW157" s="452">
        <f>SUM(GA157,EE157)</f>
        <v/>
      </c>
      <c r="HX157" s="452">
        <f>SUM(GB157,EF157)</f>
        <v/>
      </c>
      <c r="HY157" s="453">
        <f>SUM(GC157,EG157)</f>
        <v/>
      </c>
      <c r="HZ157" s="452">
        <f>SUM(GD157,EH157)</f>
        <v/>
      </c>
      <c r="IA157" s="452">
        <f>SUM(GE157,EI157)</f>
        <v/>
      </c>
      <c r="IB157" s="452">
        <f>SUM(GF157,EJ157)</f>
        <v/>
      </c>
      <c r="IC157" s="452">
        <f>SUM(GG157,EK157)</f>
        <v/>
      </c>
      <c r="ID157" s="452">
        <f>SUM(GH157,EL157)</f>
        <v/>
      </c>
      <c r="IE157" s="462">
        <f>SUM(GI157,EM157)</f>
        <v/>
      </c>
      <c r="IF157" s="452">
        <f>SUM(GP157:HA157)</f>
        <v/>
      </c>
      <c r="IG157" s="452">
        <f>SUM(HB157:HM157)</f>
        <v/>
      </c>
      <c r="IH157" s="452">
        <f>SUM(HN157:HY157)</f>
        <v/>
      </c>
      <c r="II157" s="452">
        <f>SUM(HR157:IC157)</f>
        <v/>
      </c>
      <c r="IJ157" s="452">
        <f>SUM(HT157:IE157)</f>
        <v/>
      </c>
      <c r="IL157" s="452">
        <f>SUMIFS('QofE PF adjustments'!F:F,'QofE PF adjustments'!$E:$E,'Adjusted IS'!$E157)</f>
        <v/>
      </c>
      <c r="IM157" s="452">
        <f>SUMIFS('QofE PF adjustments'!G:G,'QofE PF adjustments'!$E:$E,'Adjusted IS'!$E157)</f>
        <v/>
      </c>
      <c r="IN157" s="452">
        <f>SUMIFS('QofE PF adjustments'!H:H,'QofE PF adjustments'!$E:$E,'Adjusted IS'!$E157)</f>
        <v/>
      </c>
      <c r="IO157" s="452">
        <f>SUMIFS('QofE PF adjustments'!I:I,'QofE PF adjustments'!$E:$E,'Adjusted IS'!$E157)</f>
        <v/>
      </c>
      <c r="IP157" s="452">
        <f>SUMIFS('QofE PF adjustments'!J:J,'QofE PF adjustments'!$E:$E,'Adjusted IS'!$E157)</f>
        <v/>
      </c>
      <c r="IQ157" s="452">
        <f>SUMIFS('QofE PF adjustments'!K:K,'QofE PF adjustments'!$E:$E,'Adjusted IS'!$E157)</f>
        <v/>
      </c>
      <c r="IR157" s="452">
        <f>SUMIFS('QofE PF adjustments'!L:L,'QofE PF adjustments'!$E:$E,'Adjusted IS'!$E157)</f>
        <v/>
      </c>
      <c r="IS157" s="452">
        <f>SUMIFS('QofE PF adjustments'!M:M,'QofE PF adjustments'!$E:$E,'Adjusted IS'!$E157)</f>
        <v/>
      </c>
      <c r="IT157" s="452">
        <f>SUMIFS('QofE PF adjustments'!N:N,'QofE PF adjustments'!$E:$E,'Adjusted IS'!$E157)</f>
        <v/>
      </c>
      <c r="IU157" s="452">
        <f>SUMIFS('QofE PF adjustments'!O:O,'QofE PF adjustments'!$E:$E,'Adjusted IS'!$E157)</f>
        <v/>
      </c>
      <c r="IV157" s="452">
        <f>SUMIFS('QofE PF adjustments'!P:P,'QofE PF adjustments'!$E:$E,'Adjusted IS'!$E157)</f>
        <v/>
      </c>
      <c r="IW157" s="453">
        <f>SUMIFS('QofE PF adjustments'!Q:Q,'QofE PF adjustments'!$E:$E,'Adjusted IS'!$E157)</f>
        <v/>
      </c>
      <c r="IX157" s="452">
        <f>SUMIFS('QofE PF adjustments'!R:R,'QofE PF adjustments'!$E:$E,'Adjusted IS'!$E157)</f>
        <v/>
      </c>
      <c r="IY157" s="452">
        <f>SUMIFS('QofE PF adjustments'!S:S,'QofE PF adjustments'!$E:$E,'Adjusted IS'!$E157)</f>
        <v/>
      </c>
      <c r="IZ157" s="452">
        <f>SUMIFS('QofE PF adjustments'!T:T,'QofE PF adjustments'!$E:$E,'Adjusted IS'!$E157)</f>
        <v/>
      </c>
      <c r="JA157" s="452">
        <f>SUMIFS('QofE PF adjustments'!U:U,'QofE PF adjustments'!$E:$E,'Adjusted IS'!$E157)</f>
        <v/>
      </c>
      <c r="JB157" s="452">
        <f>SUMIFS('QofE PF adjustments'!V:V,'QofE PF adjustments'!$E:$E,'Adjusted IS'!$E157)</f>
        <v/>
      </c>
      <c r="JC157" s="452">
        <f>SUMIFS('QofE PF adjustments'!W:W,'QofE PF adjustments'!$E:$E,'Adjusted IS'!$E157)</f>
        <v/>
      </c>
      <c r="JD157" s="452">
        <f>SUMIFS('QofE PF adjustments'!X:X,'QofE PF adjustments'!$E:$E,'Adjusted IS'!$E157)</f>
        <v/>
      </c>
      <c r="JE157" s="452">
        <f>SUMIFS('QofE PF adjustments'!Y:Y,'QofE PF adjustments'!$E:$E,'Adjusted IS'!$E157)</f>
        <v/>
      </c>
      <c r="JF157" s="452">
        <f>SUMIFS('QofE PF adjustments'!Z:Z,'QofE PF adjustments'!$E:$E,'Adjusted IS'!$E157)</f>
        <v/>
      </c>
      <c r="JG157" s="452">
        <f>SUMIFS('QofE PF adjustments'!AA:AA,'QofE PF adjustments'!$E:$E,'Adjusted IS'!$E157)</f>
        <v/>
      </c>
      <c r="JH157" s="452">
        <f>SUMIFS('QofE PF adjustments'!AB:AB,'QofE PF adjustments'!$E:$E,'Adjusted IS'!$E157)</f>
        <v/>
      </c>
      <c r="JI157" s="453">
        <f>SUMIFS('QofE PF adjustments'!AC:AC,'QofE PF adjustments'!$E:$E,'Adjusted IS'!$E157)</f>
        <v/>
      </c>
      <c r="JJ157" s="452">
        <f>SUMIFS('QofE PF adjustments'!AD:AD,'QofE PF adjustments'!$E:$E,'Adjusted IS'!$E157)</f>
        <v/>
      </c>
      <c r="JK157" s="452">
        <f>SUMIFS('QofE PF adjustments'!AE:AE,'QofE PF adjustments'!$E:$E,'Adjusted IS'!$E157)</f>
        <v/>
      </c>
      <c r="JL157" s="452">
        <f>SUMIFS('QofE PF adjustments'!AF:AF,'QofE PF adjustments'!$E:$E,'Adjusted IS'!$E157)</f>
        <v/>
      </c>
      <c r="JM157" s="452">
        <f>SUMIFS('QofE PF adjustments'!AG:AG,'QofE PF adjustments'!$E:$E,'Adjusted IS'!$E157)</f>
        <v/>
      </c>
      <c r="JN157" s="452">
        <f>SUMIFS('QofE PF adjustments'!AH:AH,'QofE PF adjustments'!$E:$E,'Adjusted IS'!$E157)</f>
        <v/>
      </c>
      <c r="JO157" s="452">
        <f>SUMIFS('QofE PF adjustments'!AI:AI,'QofE PF adjustments'!$E:$E,'Adjusted IS'!$E157)</f>
        <v/>
      </c>
      <c r="JP157" s="452">
        <f>SUMIFS('QofE PF adjustments'!AJ:AJ,'QofE PF adjustments'!$E:$E,'Adjusted IS'!$E157)</f>
        <v/>
      </c>
      <c r="JQ157" s="452">
        <f>SUMIFS('QofE PF adjustments'!AK:AK,'QofE PF adjustments'!$E:$E,'Adjusted IS'!$E157)</f>
        <v/>
      </c>
      <c r="JR157" s="452">
        <f>SUMIFS('QofE PF adjustments'!AL:AL,'QofE PF adjustments'!$E:$E,'Adjusted IS'!$E157)</f>
        <v/>
      </c>
      <c r="JS157" s="452">
        <f>SUMIFS('QofE PF adjustments'!AM:AM,'QofE PF adjustments'!$E:$E,'Adjusted IS'!$E157)</f>
        <v/>
      </c>
      <c r="JT157" s="452">
        <f>SUMIFS('QofE PF adjustments'!AN:AN,'QofE PF adjustments'!$E:$E,'Adjusted IS'!$E157)</f>
        <v/>
      </c>
      <c r="JU157" s="453">
        <f>SUMIFS('QofE PF adjustments'!AO:AO,'QofE PF adjustments'!$E:$E,'Adjusted IS'!$E157)</f>
        <v/>
      </c>
      <c r="JV157" s="452">
        <f>SUMIFS('QofE PF adjustments'!AP:AP,'QofE PF adjustments'!$E:$E,'Adjusted IS'!$E157)</f>
        <v/>
      </c>
      <c r="JW157" s="452">
        <f>SUMIFS('QofE PF adjustments'!AQ:AQ,'QofE PF adjustments'!$E:$E,'Adjusted IS'!$E157)</f>
        <v/>
      </c>
      <c r="JX157" s="452">
        <f>SUMIFS('QofE PF adjustments'!AR:AR,'QofE PF adjustments'!$E:$E,'Adjusted IS'!$E157)</f>
        <v/>
      </c>
      <c r="JY157" s="452">
        <f>SUMIFS('QofE PF adjustments'!AS:AS,'QofE PF adjustments'!$E:$E,'Adjusted IS'!$E157)</f>
        <v/>
      </c>
      <c r="JZ157" s="452">
        <f>SUMIFS('QofE PF adjustments'!AT:AT,'QofE PF adjustments'!$E:$E,'Adjusted IS'!$E157)</f>
        <v/>
      </c>
      <c r="KA157" s="462">
        <f>SUMIFS('QofE PF adjustments'!AU:AU,'QofE PF adjustments'!$E:$E,'Adjusted IS'!$E157)</f>
        <v/>
      </c>
      <c r="KB157" s="452">
        <f>SUM(IL157:IW157)</f>
        <v/>
      </c>
      <c r="KC157" s="452">
        <f>SUM(IX157:JI157)</f>
        <v/>
      </c>
      <c r="KD157" s="452">
        <f>SUM(JJ157:JU157)</f>
        <v/>
      </c>
      <c r="KE157" s="452">
        <f>SUM(JN157:JY157)</f>
        <v/>
      </c>
      <c r="KF157" s="452">
        <f>SUM(JP157:KA157)</f>
        <v/>
      </c>
      <c r="KH157" s="452">
        <f>SUM(IL157,GP157)</f>
        <v/>
      </c>
      <c r="KI157" s="452">
        <f>SUM(IM157,GQ157)</f>
        <v/>
      </c>
      <c r="KJ157" s="452">
        <f>SUM(IN157,GR157)</f>
        <v/>
      </c>
      <c r="KK157" s="452">
        <f>SUM(IO157,GS157)</f>
        <v/>
      </c>
      <c r="KL157" s="452">
        <f>SUM(IP157,GT157)</f>
        <v/>
      </c>
      <c r="KM157" s="452">
        <f>SUM(IQ157,GU157)</f>
        <v/>
      </c>
      <c r="KN157" s="452">
        <f>SUM(IR157,GV157)</f>
        <v/>
      </c>
      <c r="KO157" s="452">
        <f>SUM(IS157,GW157)</f>
        <v/>
      </c>
      <c r="KP157" s="452">
        <f>SUM(IT157,GX157)</f>
        <v/>
      </c>
      <c r="KQ157" s="452">
        <f>SUM(IU157,GY157)</f>
        <v/>
      </c>
      <c r="KR157" s="452">
        <f>SUM(IV157,GZ157)</f>
        <v/>
      </c>
      <c r="KS157" s="453">
        <f>SUM(IW157,HA157)</f>
        <v/>
      </c>
      <c r="KT157" s="452">
        <f>SUM(IX157,HB157)</f>
        <v/>
      </c>
      <c r="KU157" s="452">
        <f>SUM(IY157,HC157)</f>
        <v/>
      </c>
      <c r="KV157" s="452">
        <f>SUM(IZ157,HD157)</f>
        <v/>
      </c>
      <c r="KW157" s="452">
        <f>SUM(JA157,HE157)</f>
        <v/>
      </c>
      <c r="KX157" s="452">
        <f>SUM(JB157,HF157)</f>
        <v/>
      </c>
      <c r="KY157" s="452">
        <f>SUM(JC157,HG157)</f>
        <v/>
      </c>
      <c r="KZ157" s="452">
        <f>SUM(JD157,HH157)</f>
        <v/>
      </c>
      <c r="LA157" s="452">
        <f>SUM(JE157,HI157)</f>
        <v/>
      </c>
      <c r="LB157" s="452">
        <f>SUM(JF157,HJ157)</f>
        <v/>
      </c>
      <c r="LC157" s="452">
        <f>SUM(JG157,HK157)</f>
        <v/>
      </c>
      <c r="LD157" s="452">
        <f>SUM(JH157,HL157)</f>
        <v/>
      </c>
      <c r="LE157" s="453">
        <f>SUM(JI157,HM157)</f>
        <v/>
      </c>
      <c r="LF157" s="452">
        <f>SUM(JJ157,HN157)</f>
        <v/>
      </c>
      <c r="LG157" s="452">
        <f>SUM(JK157,HO157)</f>
        <v/>
      </c>
      <c r="LH157" s="452">
        <f>SUM(JL157,HP157)</f>
        <v/>
      </c>
      <c r="LI157" s="452">
        <f>SUM(JM157,HQ157)</f>
        <v/>
      </c>
      <c r="LJ157" s="452">
        <f>SUM(JN157,HR157)</f>
        <v/>
      </c>
      <c r="LK157" s="452">
        <f>SUM(JO157,HS157)</f>
        <v/>
      </c>
      <c r="LL157" s="452">
        <f>SUM(JP157,HT157)</f>
        <v/>
      </c>
      <c r="LM157" s="452">
        <f>SUM(JQ157,HU157)</f>
        <v/>
      </c>
      <c r="LN157" s="452">
        <f>SUM(JR157,HV157)</f>
        <v/>
      </c>
      <c r="LO157" s="452">
        <f>SUM(JS157,HW157)</f>
        <v/>
      </c>
      <c r="LP157" s="452">
        <f>SUM(JT157,HX157)</f>
        <v/>
      </c>
      <c r="LQ157" s="453">
        <f>SUM(JU157,HY157)</f>
        <v/>
      </c>
      <c r="LR157" s="452">
        <f>SUM(JV157,HZ157)</f>
        <v/>
      </c>
      <c r="LS157" s="452">
        <f>SUM(JW157,IA157)</f>
        <v/>
      </c>
      <c r="LT157" s="452">
        <f>SUM(JX157,IB157)</f>
        <v/>
      </c>
      <c r="LU157" s="452">
        <f>SUM(JY157,IC157)</f>
        <v/>
      </c>
      <c r="LV157" s="452">
        <f>SUM(JZ157,ID157)</f>
        <v/>
      </c>
      <c r="LW157" s="462">
        <f>SUM(KA157,IE157)</f>
        <v/>
      </c>
      <c r="LX157" s="452">
        <f>SUM(KH157:KS157)</f>
        <v/>
      </c>
      <c r="LY157" s="452">
        <f>SUM(KT157:LE157)</f>
        <v/>
      </c>
      <c r="LZ157" s="452">
        <f>SUM(LF157:LQ157)</f>
        <v/>
      </c>
      <c r="MA157" s="452">
        <f>SUM(LJ157:LU157)</f>
        <v/>
      </c>
      <c r="MB157" s="452">
        <f>SUM(LL157:LW157)</f>
        <v/>
      </c>
      <c r="MD157" s="524">
        <f>IFERROR(KH157/KH$117,0)</f>
        <v/>
      </c>
      <c r="ME157" s="524">
        <f>IFERROR(KI157/KI$117,0)</f>
        <v/>
      </c>
      <c r="MF157" s="524">
        <f>IFERROR(KJ157/KJ$117,0)</f>
        <v/>
      </c>
      <c r="MG157" s="524">
        <f>IFERROR(KK157/KK$117,0)</f>
        <v/>
      </c>
      <c r="MH157" s="524">
        <f>IFERROR(KL157/KL$117,0)</f>
        <v/>
      </c>
      <c r="MI157" s="524">
        <f>IFERROR(KM157/KM$117,0)</f>
        <v/>
      </c>
      <c r="MJ157" s="524">
        <f>IFERROR(KN157/KN$117,0)</f>
        <v/>
      </c>
      <c r="MK157" s="524">
        <f>IFERROR(KO157/KO$117,0)</f>
        <v/>
      </c>
      <c r="ML157" s="524">
        <f>IFERROR(KP157/KP$117,0)</f>
        <v/>
      </c>
      <c r="MM157" s="524">
        <f>IFERROR(KQ157/KQ$117,0)</f>
        <v/>
      </c>
      <c r="MN157" s="524">
        <f>IFERROR(KR157/KR$117,0)</f>
        <v/>
      </c>
      <c r="MO157" s="525">
        <f>IFERROR(KS157/KS$117,0)</f>
        <v/>
      </c>
      <c r="MP157" s="524">
        <f>IFERROR(KT157/KT$117,0)</f>
        <v/>
      </c>
      <c r="MQ157" s="524">
        <f>IFERROR(KU157/KU$117,0)</f>
        <v/>
      </c>
      <c r="MR157" s="524">
        <f>IFERROR(KV157/KV$117,0)</f>
        <v/>
      </c>
      <c r="MS157" s="524">
        <f>IFERROR(KW157/KW$117,0)</f>
        <v/>
      </c>
      <c r="MT157" s="524">
        <f>IFERROR(KX157/KX$117,0)</f>
        <v/>
      </c>
      <c r="MU157" s="524">
        <f>IFERROR(KY157/KY$117,0)</f>
        <v/>
      </c>
      <c r="MV157" s="524">
        <f>IFERROR(KZ157/KZ$117,0)</f>
        <v/>
      </c>
      <c r="MW157" s="524">
        <f>IFERROR(LA157/LA$117,0)</f>
        <v/>
      </c>
      <c r="MX157" s="524">
        <f>IFERROR(LB157/LB$117,0)</f>
        <v/>
      </c>
      <c r="MY157" s="524">
        <f>IFERROR(LC157/LC$117,0)</f>
        <v/>
      </c>
      <c r="MZ157" s="524">
        <f>IFERROR(LD157/LD$117,0)</f>
        <v/>
      </c>
      <c r="NA157" s="525">
        <f>IFERROR(LE157/LE$117,0)</f>
        <v/>
      </c>
      <c r="NB157" s="524">
        <f>IFERROR(LF157/LF$117,0)</f>
        <v/>
      </c>
      <c r="NC157" s="524">
        <f>IFERROR(LG157/LG$117,0)</f>
        <v/>
      </c>
      <c r="ND157" s="524">
        <f>IFERROR(LH157/LH$117,0)</f>
        <v/>
      </c>
      <c r="NE157" s="524">
        <f>IFERROR(LI157/LI$117,0)</f>
        <v/>
      </c>
      <c r="NF157" s="524">
        <f>IFERROR(LJ157/LJ$117,0)</f>
        <v/>
      </c>
      <c r="NG157" s="524">
        <f>IFERROR(LK157/LK$117,0)</f>
        <v/>
      </c>
      <c r="NH157" s="524">
        <f>IFERROR(LL157/LL$117,0)</f>
        <v/>
      </c>
      <c r="NI157" s="524">
        <f>IFERROR(LM157/LM$117,0)</f>
        <v/>
      </c>
      <c r="NJ157" s="524">
        <f>IFERROR(LN157/LN$117,0)</f>
        <v/>
      </c>
      <c r="NK157" s="524">
        <f>IFERROR(LO157/LO$117,0)</f>
        <v/>
      </c>
      <c r="NL157" s="524">
        <f>IFERROR(LP157/LP$117,0)</f>
        <v/>
      </c>
      <c r="NM157" s="525">
        <f>IFERROR(LQ157/LQ$117,0)</f>
        <v/>
      </c>
      <c r="NN157" s="524">
        <f>IFERROR(LR157/LR$117,0)</f>
        <v/>
      </c>
      <c r="NO157" s="524">
        <f>IFERROR(LS157/LS$117,0)</f>
        <v/>
      </c>
      <c r="NP157" s="524">
        <f>IFERROR(LT157/LT$117,0)</f>
        <v/>
      </c>
      <c r="NQ157" s="524">
        <f>IFERROR(LU157/LU$117,0)</f>
        <v/>
      </c>
      <c r="NR157" s="524">
        <f>IFERROR(LV157/LV$117,0)</f>
        <v/>
      </c>
      <c r="NS157" s="1756">
        <f>IFERROR(LW157/LW$117,0)</f>
        <v/>
      </c>
      <c r="NT157" s="524">
        <f>IFERROR(LX157/LX$117,0)</f>
        <v/>
      </c>
      <c r="NU157" s="524">
        <f>IFERROR(LY157/LY$117,0)</f>
        <v/>
      </c>
      <c r="NV157" s="524">
        <f>IFERROR(LZ157/LZ$117,0)</f>
        <v/>
      </c>
      <c r="NW157" s="524">
        <f>IFERROR(MA157/MA$117,0)</f>
        <v/>
      </c>
      <c r="NX157" s="524">
        <f>IFERROR(MB157/MB$117,0)</f>
        <v/>
      </c>
      <c r="NZ157" s="452">
        <f>LY157-LX157</f>
        <v/>
      </c>
      <c r="OA157" s="452">
        <f>LZ157-LY157</f>
        <v/>
      </c>
      <c r="OB157" s="452">
        <f>MA157-LZ157</f>
        <v/>
      </c>
      <c r="OC157" s="452">
        <f>MB157-LZ157</f>
        <v/>
      </c>
      <c r="OD157" s="1501" t="n"/>
      <c r="OE157" s="434" t="inlineStr">
        <is>
          <t>Variable expenses</t>
        </is>
      </c>
      <c r="OF157" s="434" t="inlineStr">
        <is>
          <t>Variable expenses</t>
        </is>
      </c>
      <c r="OG157" s="434" t="inlineStr">
        <is>
          <t>Variable expenses</t>
        </is>
      </c>
    </row>
    <row r="158" outlineLevel="2" ht="12" customFormat="1" customHeight="1" s="431">
      <c r="A158" s="1523" t="n"/>
      <c r="B158" s="1521" t="n"/>
      <c r="C158" s="768" t="inlineStr">
        <is>
          <t>Reimbursed exp - others</t>
        </is>
      </c>
      <c r="D158" s="771" t="n">
        <v>601110</v>
      </c>
      <c r="E158" s="771">
        <f>CONCATENATE(D158," - ",C158)</f>
        <v/>
      </c>
      <c r="F158" s="452">
        <f>'Income statement'!F158</f>
        <v/>
      </c>
      <c r="G158" s="452">
        <f>'Income statement'!G158</f>
        <v/>
      </c>
      <c r="H158" s="452">
        <f>'Income statement'!H158</f>
        <v/>
      </c>
      <c r="I158" s="452">
        <f>'Income statement'!I158</f>
        <v/>
      </c>
      <c r="J158" s="452">
        <f>'Income statement'!J158</f>
        <v/>
      </c>
      <c r="K158" s="452">
        <f>'Income statement'!K158</f>
        <v/>
      </c>
      <c r="L158" s="452">
        <f>'Income statement'!L158</f>
        <v/>
      </c>
      <c r="M158" s="452">
        <f>'Income statement'!M158</f>
        <v/>
      </c>
      <c r="N158" s="452">
        <f>'Income statement'!N158</f>
        <v/>
      </c>
      <c r="O158" s="452">
        <f>'Income statement'!O158</f>
        <v/>
      </c>
      <c r="P158" s="452">
        <f>'Income statement'!P158</f>
        <v/>
      </c>
      <c r="Q158" s="453">
        <f>'Income statement'!Q158</f>
        <v/>
      </c>
      <c r="R158" s="452">
        <f>'Income statement'!R158</f>
        <v/>
      </c>
      <c r="S158" s="452">
        <f>'Income statement'!S158</f>
        <v/>
      </c>
      <c r="T158" s="452">
        <f>'Income statement'!T158</f>
        <v/>
      </c>
      <c r="U158" s="452">
        <f>'Income statement'!U158</f>
        <v/>
      </c>
      <c r="V158" s="452">
        <f>'Income statement'!V158</f>
        <v/>
      </c>
      <c r="W158" s="452">
        <f>'Income statement'!W158</f>
        <v/>
      </c>
      <c r="X158" s="452">
        <f>'Income statement'!X158</f>
        <v/>
      </c>
      <c r="Y158" s="452">
        <f>'Income statement'!Y158</f>
        <v/>
      </c>
      <c r="Z158" s="452">
        <f>'Income statement'!Z158</f>
        <v/>
      </c>
      <c r="AA158" s="452">
        <f>'Income statement'!AA158</f>
        <v/>
      </c>
      <c r="AB158" s="452">
        <f>'Income statement'!AB158</f>
        <v/>
      </c>
      <c r="AC158" s="453">
        <f>'Income statement'!AC158</f>
        <v/>
      </c>
      <c r="AD158" s="452">
        <f>'Income statement'!AD158</f>
        <v/>
      </c>
      <c r="AE158" s="452">
        <f>'Income statement'!AE158</f>
        <v/>
      </c>
      <c r="AF158" s="452">
        <f>'Income statement'!AF158</f>
        <v/>
      </c>
      <c r="AG158" s="452">
        <f>'Income statement'!AG158</f>
        <v/>
      </c>
      <c r="AH158" s="452">
        <f>'Income statement'!AH158</f>
        <v/>
      </c>
      <c r="AI158" s="452">
        <f>'Income statement'!AI158</f>
        <v/>
      </c>
      <c r="AJ158" s="452">
        <f>'Income statement'!AJ158</f>
        <v/>
      </c>
      <c r="AK158" s="452">
        <f>'Income statement'!AK158</f>
        <v/>
      </c>
      <c r="AL158" s="452">
        <f>'Income statement'!AL158</f>
        <v/>
      </c>
      <c r="AM158" s="452">
        <f>'Income statement'!AM158</f>
        <v/>
      </c>
      <c r="AN158" s="452">
        <f>'Income statement'!AN158</f>
        <v/>
      </c>
      <c r="AO158" s="453">
        <f>'Income statement'!AO158</f>
        <v/>
      </c>
      <c r="AP158" s="452">
        <f>'Income statement'!AP158</f>
        <v/>
      </c>
      <c r="AQ158" s="452">
        <f>'Income statement'!AQ158</f>
        <v/>
      </c>
      <c r="AR158" s="452">
        <f>'Income statement'!AR158</f>
        <v/>
      </c>
      <c r="AS158" s="452">
        <f>'Income statement'!AS158</f>
        <v/>
      </c>
      <c r="AT158" s="452">
        <f>'Income statement'!AT158</f>
        <v/>
      </c>
      <c r="AU158" s="462">
        <f>'Income statement'!AU158</f>
        <v/>
      </c>
      <c r="AV158" s="452">
        <f>SUM(F158:Q158)</f>
        <v/>
      </c>
      <c r="AW158" s="452">
        <f>SUM(R158:AC158)</f>
        <v/>
      </c>
      <c r="AX158" s="452">
        <f>SUM(AD158:AO158)</f>
        <v/>
      </c>
      <c r="AY158" s="452">
        <f>SUM(AH158:AS158)</f>
        <v/>
      </c>
      <c r="AZ158" s="452">
        <f>SUM(AJ158:AU158)</f>
        <v/>
      </c>
      <c r="BB158" s="452">
        <f>SUMIFS('QofE Def adjustments'!F:F,'QofE Def adjustments'!$E:$E,'Adjusted IS'!$E158)</f>
        <v/>
      </c>
      <c r="BC158" s="452">
        <f>SUMIFS('QofE Def adjustments'!G:G,'QofE Def adjustments'!$E:$E,'Adjusted IS'!$E158)</f>
        <v/>
      </c>
      <c r="BD158" s="452">
        <f>SUMIFS('QofE Def adjustments'!H:H,'QofE Def adjustments'!$E:$E,'Adjusted IS'!$E158)</f>
        <v/>
      </c>
      <c r="BE158" s="452">
        <f>SUMIFS('QofE Def adjustments'!I:I,'QofE Def adjustments'!$E:$E,'Adjusted IS'!$E158)</f>
        <v/>
      </c>
      <c r="BF158" s="452">
        <f>SUMIFS('QofE Def adjustments'!J:J,'QofE Def adjustments'!$E:$E,'Adjusted IS'!$E158)</f>
        <v/>
      </c>
      <c r="BG158" s="452">
        <f>SUMIFS('QofE Def adjustments'!K:K,'QofE Def adjustments'!$E:$E,'Adjusted IS'!$E158)</f>
        <v/>
      </c>
      <c r="BH158" s="452">
        <f>SUMIFS('QofE Def adjustments'!L:L,'QofE Def adjustments'!$E:$E,'Adjusted IS'!$E158)</f>
        <v/>
      </c>
      <c r="BI158" s="452">
        <f>SUMIFS('QofE Def adjustments'!M:M,'QofE Def adjustments'!$E:$E,'Adjusted IS'!$E158)</f>
        <v/>
      </c>
      <c r="BJ158" s="452">
        <f>SUMIFS('QofE Def adjustments'!N:N,'QofE Def adjustments'!$E:$E,'Adjusted IS'!$E158)</f>
        <v/>
      </c>
      <c r="BK158" s="452">
        <f>SUMIFS('QofE Def adjustments'!O:O,'QofE Def adjustments'!$E:$E,'Adjusted IS'!$E158)</f>
        <v/>
      </c>
      <c r="BL158" s="452">
        <f>SUMIFS('QofE Def adjustments'!P:P,'QofE Def adjustments'!$E:$E,'Adjusted IS'!$E158)</f>
        <v/>
      </c>
      <c r="BM158" s="453">
        <f>SUMIFS('QofE Def adjustments'!Q:Q,'QofE Def adjustments'!$E:$E,'Adjusted IS'!$E158)</f>
        <v/>
      </c>
      <c r="BN158" s="452">
        <f>SUMIFS('QofE Def adjustments'!R:R,'QofE Def adjustments'!$E:$E,'Adjusted IS'!$E158)</f>
        <v/>
      </c>
      <c r="BO158" s="452">
        <f>SUMIFS('QofE Def adjustments'!S:S,'QofE Def adjustments'!$E:$E,'Adjusted IS'!$E158)</f>
        <v/>
      </c>
      <c r="BP158" s="452">
        <f>SUMIFS('QofE Def adjustments'!T:T,'QofE Def adjustments'!$E:$E,'Adjusted IS'!$E158)</f>
        <v/>
      </c>
      <c r="BQ158" s="452">
        <f>SUMIFS('QofE Def adjustments'!U:U,'QofE Def adjustments'!$E:$E,'Adjusted IS'!$E158)</f>
        <v/>
      </c>
      <c r="BR158" s="452">
        <f>SUMIFS('QofE Def adjustments'!V:V,'QofE Def adjustments'!$E:$E,'Adjusted IS'!$E158)</f>
        <v/>
      </c>
      <c r="BS158" s="452">
        <f>SUMIFS('QofE Def adjustments'!W:W,'QofE Def adjustments'!$E:$E,'Adjusted IS'!$E158)</f>
        <v/>
      </c>
      <c r="BT158" s="452">
        <f>SUMIFS('QofE Def adjustments'!X:X,'QofE Def adjustments'!$E:$E,'Adjusted IS'!$E158)</f>
        <v/>
      </c>
      <c r="BU158" s="452">
        <f>SUMIFS('QofE Def adjustments'!Y:Y,'QofE Def adjustments'!$E:$E,'Adjusted IS'!$E158)</f>
        <v/>
      </c>
      <c r="BV158" s="452">
        <f>SUMIFS('QofE Def adjustments'!Z:Z,'QofE Def adjustments'!$E:$E,'Adjusted IS'!$E158)</f>
        <v/>
      </c>
      <c r="BW158" s="452">
        <f>SUMIFS('QofE Def adjustments'!AA:AA,'QofE Def adjustments'!$E:$E,'Adjusted IS'!$E158)</f>
        <v/>
      </c>
      <c r="BX158" s="452">
        <f>SUMIFS('QofE Def adjustments'!AB:AB,'QofE Def adjustments'!$E:$E,'Adjusted IS'!$E158)</f>
        <v/>
      </c>
      <c r="BY158" s="453">
        <f>SUMIFS('QofE Def adjustments'!AC:AC,'QofE Def adjustments'!$E:$E,'Adjusted IS'!$E158)</f>
        <v/>
      </c>
      <c r="BZ158" s="452">
        <f>SUMIFS('QofE Def adjustments'!AD:AD,'QofE Def adjustments'!$E:$E,'Adjusted IS'!$E158)</f>
        <v/>
      </c>
      <c r="CA158" s="452">
        <f>SUMIFS('QofE Def adjustments'!AE:AE,'QofE Def adjustments'!$E:$E,'Adjusted IS'!$E158)</f>
        <v/>
      </c>
      <c r="CB158" s="452">
        <f>SUMIFS('QofE Def adjustments'!AF:AF,'QofE Def adjustments'!$E:$E,'Adjusted IS'!$E158)</f>
        <v/>
      </c>
      <c r="CC158" s="452">
        <f>SUMIFS('QofE Def adjustments'!AG:AG,'QofE Def adjustments'!$E:$E,'Adjusted IS'!$E158)</f>
        <v/>
      </c>
      <c r="CD158" s="452">
        <f>SUMIFS('QofE Def adjustments'!AH:AH,'QofE Def adjustments'!$E:$E,'Adjusted IS'!$E158)</f>
        <v/>
      </c>
      <c r="CE158" s="452">
        <f>SUMIFS('QofE Def adjustments'!AI:AI,'QofE Def adjustments'!$E:$E,'Adjusted IS'!$E158)</f>
        <v/>
      </c>
      <c r="CF158" s="452">
        <f>SUMIFS('QofE Def adjustments'!AJ:AJ,'QofE Def adjustments'!$E:$E,'Adjusted IS'!$E158)</f>
        <v/>
      </c>
      <c r="CG158" s="452">
        <f>SUMIFS('QofE Def adjustments'!AK:AK,'QofE Def adjustments'!$E:$E,'Adjusted IS'!$E158)</f>
        <v/>
      </c>
      <c r="CH158" s="452">
        <f>SUMIFS('QofE Def adjustments'!AL:AL,'QofE Def adjustments'!$E:$E,'Adjusted IS'!$E158)</f>
        <v/>
      </c>
      <c r="CI158" s="452">
        <f>SUMIFS('QofE Def adjustments'!AM:AM,'QofE Def adjustments'!$E:$E,'Adjusted IS'!$E158)</f>
        <v/>
      </c>
      <c r="CJ158" s="452">
        <f>SUMIFS('QofE Def adjustments'!AN:AN,'QofE Def adjustments'!$E:$E,'Adjusted IS'!$E158)</f>
        <v/>
      </c>
      <c r="CK158" s="453">
        <f>SUMIFS('QofE Def adjustments'!AO:AO,'QofE Def adjustments'!$E:$E,'Adjusted IS'!$E158)</f>
        <v/>
      </c>
      <c r="CL158" s="452">
        <f>SUMIFS('QofE Def adjustments'!AP:AP,'QofE Def adjustments'!$E:$E,'Adjusted IS'!$E158)</f>
        <v/>
      </c>
      <c r="CM158" s="452">
        <f>SUMIFS('QofE Def adjustments'!AQ:AQ,'QofE Def adjustments'!$E:$E,'Adjusted IS'!$E158)</f>
        <v/>
      </c>
      <c r="CN158" s="452">
        <f>SUMIFS('QofE Def adjustments'!AR:AR,'QofE Def adjustments'!$E:$E,'Adjusted IS'!$E158)</f>
        <v/>
      </c>
      <c r="CO158" s="452">
        <f>SUMIFS('QofE Def adjustments'!AS:AS,'QofE Def adjustments'!$E:$E,'Adjusted IS'!$E158)</f>
        <v/>
      </c>
      <c r="CP158" s="452">
        <f>SUMIFS('QofE Def adjustments'!AT:AT,'QofE Def adjustments'!$E:$E,'Adjusted IS'!$E158)</f>
        <v/>
      </c>
      <c r="CQ158" s="462">
        <f>SUMIFS('QofE Def adjustments'!AU:AU,'QofE Def adjustments'!$E:$E,'Adjusted IS'!$E158)</f>
        <v/>
      </c>
      <c r="CR158" s="452">
        <f>SUM(BB158:BM158)</f>
        <v/>
      </c>
      <c r="CS158" s="452">
        <f>SUM(BN158:BY158)</f>
        <v/>
      </c>
      <c r="CT158" s="452">
        <f>SUM(BZ158:CK158)</f>
        <v/>
      </c>
      <c r="CU158" s="452">
        <f>SUM(CD158:CO158)</f>
        <v/>
      </c>
      <c r="CV158" s="452">
        <f>SUM(CF158:CQ158)</f>
        <v/>
      </c>
      <c r="CX158" s="452">
        <f>SUM(BB158,F158)</f>
        <v/>
      </c>
      <c r="CY158" s="452">
        <f>SUM(BC158,G158)</f>
        <v/>
      </c>
      <c r="CZ158" s="452">
        <f>SUM(BD158,H158)</f>
        <v/>
      </c>
      <c r="DA158" s="452">
        <f>SUM(BE158,I158)</f>
        <v/>
      </c>
      <c r="DB158" s="452">
        <f>SUM(BF158,J158)</f>
        <v/>
      </c>
      <c r="DC158" s="452">
        <f>SUM(BG158,K158)</f>
        <v/>
      </c>
      <c r="DD158" s="452">
        <f>SUM(BH158,L158)</f>
        <v/>
      </c>
      <c r="DE158" s="452">
        <f>SUM(BI158,M158)</f>
        <v/>
      </c>
      <c r="DF158" s="452">
        <f>SUM(BJ158,N158)</f>
        <v/>
      </c>
      <c r="DG158" s="452">
        <f>SUM(BK158,O158)</f>
        <v/>
      </c>
      <c r="DH158" s="452">
        <f>SUM(BL158,P158)</f>
        <v/>
      </c>
      <c r="DI158" s="453">
        <f>SUM(BM158,Q158)</f>
        <v/>
      </c>
      <c r="DJ158" s="452">
        <f>SUM(BN158,R158)</f>
        <v/>
      </c>
      <c r="DK158" s="452">
        <f>SUM(BO158,S158)</f>
        <v/>
      </c>
      <c r="DL158" s="452">
        <f>SUM(BP158,T158)</f>
        <v/>
      </c>
      <c r="DM158" s="452">
        <f>SUM(BQ158,U158)</f>
        <v/>
      </c>
      <c r="DN158" s="452">
        <f>SUM(BR158,V158)</f>
        <v/>
      </c>
      <c r="DO158" s="452">
        <f>SUM(BS158,W158)</f>
        <v/>
      </c>
      <c r="DP158" s="452">
        <f>SUM(BT158,X158)</f>
        <v/>
      </c>
      <c r="DQ158" s="452">
        <f>SUM(BU158,Y158)</f>
        <v/>
      </c>
      <c r="DR158" s="452">
        <f>SUM(BV158,Z158)</f>
        <v/>
      </c>
      <c r="DS158" s="452">
        <f>SUM(BW158,AA158)</f>
        <v/>
      </c>
      <c r="DT158" s="452">
        <f>SUM(BX158,AB158)</f>
        <v/>
      </c>
      <c r="DU158" s="453">
        <f>SUM(BY158,AC158)</f>
        <v/>
      </c>
      <c r="DV158" s="452">
        <f>SUM(BZ158,AD158)</f>
        <v/>
      </c>
      <c r="DW158" s="452">
        <f>SUM(CA158,AE158)</f>
        <v/>
      </c>
      <c r="DX158" s="452">
        <f>SUM(CB158,AF158)</f>
        <v/>
      </c>
      <c r="DY158" s="452">
        <f>SUM(CC158,AG158)</f>
        <v/>
      </c>
      <c r="DZ158" s="452">
        <f>SUM(CD158,AH158)</f>
        <v/>
      </c>
      <c r="EA158" s="452">
        <f>SUM(CE158,AI158)</f>
        <v/>
      </c>
      <c r="EB158" s="452">
        <f>SUM(CF158,AJ158)</f>
        <v/>
      </c>
      <c r="EC158" s="452">
        <f>SUM(CG158,AK158)</f>
        <v/>
      </c>
      <c r="ED158" s="452">
        <f>SUM(CH158,AL158)</f>
        <v/>
      </c>
      <c r="EE158" s="452">
        <f>SUM(CI158,AM158)</f>
        <v/>
      </c>
      <c r="EF158" s="452">
        <f>SUM(CJ158,AN158)</f>
        <v/>
      </c>
      <c r="EG158" s="453">
        <f>SUM(CK158,AO158)</f>
        <v/>
      </c>
      <c r="EH158" s="452">
        <f>SUM(CL158,AP158)</f>
        <v/>
      </c>
      <c r="EI158" s="452">
        <f>SUM(CM158,AQ158)</f>
        <v/>
      </c>
      <c r="EJ158" s="452">
        <f>SUM(CN158,AR158)</f>
        <v/>
      </c>
      <c r="EK158" s="452">
        <f>SUM(CO158,AS158)</f>
        <v/>
      </c>
      <c r="EL158" s="452">
        <f>SUM(CP158,AT158)</f>
        <v/>
      </c>
      <c r="EM158" s="462">
        <f>SUM(CQ158,AU158)</f>
        <v/>
      </c>
      <c r="EN158" s="452">
        <f>SUM(CX158:DI158)</f>
        <v/>
      </c>
      <c r="EO158" s="452">
        <f>SUM(DJ158:DU158)</f>
        <v/>
      </c>
      <c r="EP158" s="452">
        <f>SUM(DV158:EG158)</f>
        <v/>
      </c>
      <c r="EQ158" s="452">
        <f>SUM(DZ158:EK158)</f>
        <v/>
      </c>
      <c r="ER158" s="452">
        <f>SUM(EB158:EM158)</f>
        <v/>
      </c>
      <c r="ET158" s="452">
        <f>SUMIFS('QofE DD adjustments'!F:F,'QofE DD adjustments'!$E:$E,'Adjusted IS'!$E158)</f>
        <v/>
      </c>
      <c r="EU158" s="452">
        <f>SUMIFS('QofE DD adjustments'!G:G,'QofE DD adjustments'!$E:$E,'Adjusted IS'!$E158)</f>
        <v/>
      </c>
      <c r="EV158" s="452">
        <f>SUMIFS('QofE DD adjustments'!H:H,'QofE DD adjustments'!$E:$E,'Adjusted IS'!$E158)</f>
        <v/>
      </c>
      <c r="EW158" s="452">
        <f>SUMIFS('QofE DD adjustments'!I:I,'QofE DD adjustments'!$E:$E,'Adjusted IS'!$E158)</f>
        <v/>
      </c>
      <c r="EX158" s="452">
        <f>SUMIFS('QofE DD adjustments'!J:J,'QofE DD adjustments'!$E:$E,'Adjusted IS'!$E158)</f>
        <v/>
      </c>
      <c r="EY158" s="452">
        <f>SUMIFS('QofE DD adjustments'!K:K,'QofE DD adjustments'!$E:$E,'Adjusted IS'!$E158)</f>
        <v/>
      </c>
      <c r="EZ158" s="452">
        <f>SUMIFS('QofE DD adjustments'!L:L,'QofE DD adjustments'!$E:$E,'Adjusted IS'!$E158)</f>
        <v/>
      </c>
      <c r="FA158" s="452">
        <f>SUMIFS('QofE DD adjustments'!M:M,'QofE DD adjustments'!$E:$E,'Adjusted IS'!$E158)</f>
        <v/>
      </c>
      <c r="FB158" s="452">
        <f>SUMIFS('QofE DD adjustments'!N:N,'QofE DD adjustments'!$E:$E,'Adjusted IS'!$E158)</f>
        <v/>
      </c>
      <c r="FC158" s="452">
        <f>SUMIFS('QofE DD adjustments'!O:O,'QofE DD adjustments'!$E:$E,'Adjusted IS'!$E158)</f>
        <v/>
      </c>
      <c r="FD158" s="452">
        <f>SUMIFS('QofE DD adjustments'!P:P,'QofE DD adjustments'!$E:$E,'Adjusted IS'!$E158)</f>
        <v/>
      </c>
      <c r="FE158" s="453">
        <f>SUMIFS('QofE DD adjustments'!Q:Q,'QofE DD adjustments'!$E:$E,'Adjusted IS'!$E158)</f>
        <v/>
      </c>
      <c r="FF158" s="452">
        <f>SUMIFS('QofE DD adjustments'!R:R,'QofE DD adjustments'!$E:$E,'Adjusted IS'!$E158)</f>
        <v/>
      </c>
      <c r="FG158" s="452">
        <f>SUMIFS('QofE DD adjustments'!S:S,'QofE DD adjustments'!$E:$E,'Adjusted IS'!$E158)</f>
        <v/>
      </c>
      <c r="FH158" s="452">
        <f>SUMIFS('QofE DD adjustments'!T:T,'QofE DD adjustments'!$E:$E,'Adjusted IS'!$E158)</f>
        <v/>
      </c>
      <c r="FI158" s="452">
        <f>SUMIFS('QofE DD adjustments'!U:U,'QofE DD adjustments'!$E:$E,'Adjusted IS'!$E158)</f>
        <v/>
      </c>
      <c r="FJ158" s="452">
        <f>SUMIFS('QofE DD adjustments'!V:V,'QofE DD adjustments'!$E:$E,'Adjusted IS'!$E158)</f>
        <v/>
      </c>
      <c r="FK158" s="452">
        <f>SUMIFS('QofE DD adjustments'!W:W,'QofE DD adjustments'!$E:$E,'Adjusted IS'!$E158)</f>
        <v/>
      </c>
      <c r="FL158" s="452">
        <f>SUMIFS('QofE DD adjustments'!X:X,'QofE DD adjustments'!$E:$E,'Adjusted IS'!$E158)</f>
        <v/>
      </c>
      <c r="FM158" s="452">
        <f>SUMIFS('QofE DD adjustments'!Y:Y,'QofE DD adjustments'!$E:$E,'Adjusted IS'!$E158)</f>
        <v/>
      </c>
      <c r="FN158" s="452">
        <f>SUMIFS('QofE DD adjustments'!Z:Z,'QofE DD adjustments'!$E:$E,'Adjusted IS'!$E158)</f>
        <v/>
      </c>
      <c r="FO158" s="452">
        <f>SUMIFS('QofE DD adjustments'!AA:AA,'QofE DD adjustments'!$E:$E,'Adjusted IS'!$E158)</f>
        <v/>
      </c>
      <c r="FP158" s="452">
        <f>SUMIFS('QofE DD adjustments'!AB:AB,'QofE DD adjustments'!$E:$E,'Adjusted IS'!$E158)</f>
        <v/>
      </c>
      <c r="FQ158" s="453">
        <f>SUMIFS('QofE DD adjustments'!AC:AC,'QofE DD adjustments'!$E:$E,'Adjusted IS'!$E158)</f>
        <v/>
      </c>
      <c r="FR158" s="452">
        <f>SUMIFS('QofE DD adjustments'!AD:AD,'QofE DD adjustments'!$E:$E,'Adjusted IS'!$E158)</f>
        <v/>
      </c>
      <c r="FS158" s="452">
        <f>SUMIFS('QofE DD adjustments'!AE:AE,'QofE DD adjustments'!$E:$E,'Adjusted IS'!$E158)</f>
        <v/>
      </c>
      <c r="FT158" s="452">
        <f>SUMIFS('QofE DD adjustments'!AF:AF,'QofE DD adjustments'!$E:$E,'Adjusted IS'!$E158)</f>
        <v/>
      </c>
      <c r="FU158" s="452">
        <f>SUMIFS('QofE DD adjustments'!AG:AG,'QofE DD adjustments'!$E:$E,'Adjusted IS'!$E158)</f>
        <v/>
      </c>
      <c r="FV158" s="452">
        <f>SUMIFS('QofE DD adjustments'!AH:AH,'QofE DD adjustments'!$E:$E,'Adjusted IS'!$E158)</f>
        <v/>
      </c>
      <c r="FW158" s="452">
        <f>SUMIFS('QofE DD adjustments'!AI:AI,'QofE DD adjustments'!$E:$E,'Adjusted IS'!$E158)</f>
        <v/>
      </c>
      <c r="FX158" s="452">
        <f>SUMIFS('QofE DD adjustments'!AJ:AJ,'QofE DD adjustments'!$E:$E,'Adjusted IS'!$E158)</f>
        <v/>
      </c>
      <c r="FY158" s="452">
        <f>SUMIFS('QofE DD adjustments'!AK:AK,'QofE DD adjustments'!$E:$E,'Adjusted IS'!$E158)</f>
        <v/>
      </c>
      <c r="FZ158" s="452">
        <f>SUMIFS('QofE DD adjustments'!AL:AL,'QofE DD adjustments'!$E:$E,'Adjusted IS'!$E158)</f>
        <v/>
      </c>
      <c r="GA158" s="452">
        <f>SUMIFS('QofE DD adjustments'!AM:AM,'QofE DD adjustments'!$E:$E,'Adjusted IS'!$E158)</f>
        <v/>
      </c>
      <c r="GB158" s="452">
        <f>SUMIFS('QofE DD adjustments'!AN:AN,'QofE DD adjustments'!$E:$E,'Adjusted IS'!$E158)</f>
        <v/>
      </c>
      <c r="GC158" s="453">
        <f>SUMIFS('QofE DD adjustments'!AO:AO,'QofE DD adjustments'!$E:$E,'Adjusted IS'!$E158)</f>
        <v/>
      </c>
      <c r="GD158" s="452">
        <f>SUMIFS('QofE DD adjustments'!AP:AP,'QofE DD adjustments'!$E:$E,'Adjusted IS'!$E158)</f>
        <v/>
      </c>
      <c r="GE158" s="452">
        <f>SUMIFS('QofE DD adjustments'!AQ:AQ,'QofE DD adjustments'!$E:$E,'Adjusted IS'!$E158)</f>
        <v/>
      </c>
      <c r="GF158" s="452">
        <f>SUMIFS('QofE DD adjustments'!AR:AR,'QofE DD adjustments'!$E:$E,'Adjusted IS'!$E158)</f>
        <v/>
      </c>
      <c r="GG158" s="452">
        <f>SUMIFS('QofE DD adjustments'!AS:AS,'QofE DD adjustments'!$E:$E,'Adjusted IS'!$E158)</f>
        <v/>
      </c>
      <c r="GH158" s="452">
        <f>SUMIFS('QofE DD adjustments'!AT:AT,'QofE DD adjustments'!$E:$E,'Adjusted IS'!$E158)</f>
        <v/>
      </c>
      <c r="GI158" s="462">
        <f>SUMIFS('QofE DD adjustments'!AU:AU,'QofE DD adjustments'!$E:$E,'Adjusted IS'!$E158)</f>
        <v/>
      </c>
      <c r="GJ158" s="452">
        <f>SUM(ET158:FE158)</f>
        <v/>
      </c>
      <c r="GK158" s="452">
        <f>SUM(FF158:FQ158)</f>
        <v/>
      </c>
      <c r="GL158" s="452">
        <f>SUM(FR158:GC158)</f>
        <v/>
      </c>
      <c r="GM158" s="452">
        <f>SUM(FV158:GG158)</f>
        <v/>
      </c>
      <c r="GN158" s="452">
        <f>SUM(FX158:GI158)</f>
        <v/>
      </c>
      <c r="GP158" s="452">
        <f>SUM(ET158,CX158)</f>
        <v/>
      </c>
      <c r="GQ158" s="452">
        <f>SUM(EU158,CY158)</f>
        <v/>
      </c>
      <c r="GR158" s="452">
        <f>SUM(EV158,CZ158)</f>
        <v/>
      </c>
      <c r="GS158" s="452">
        <f>SUM(EW158,DA158)</f>
        <v/>
      </c>
      <c r="GT158" s="452">
        <f>SUM(EX158,DB158)</f>
        <v/>
      </c>
      <c r="GU158" s="452">
        <f>SUM(EY158,DC158)</f>
        <v/>
      </c>
      <c r="GV158" s="452">
        <f>SUM(EZ158,DD158)</f>
        <v/>
      </c>
      <c r="GW158" s="452">
        <f>SUM(FA158,DE158)</f>
        <v/>
      </c>
      <c r="GX158" s="452">
        <f>SUM(FB158,DF158)</f>
        <v/>
      </c>
      <c r="GY158" s="452">
        <f>SUM(FC158,DG158)</f>
        <v/>
      </c>
      <c r="GZ158" s="452">
        <f>SUM(FD158,DH158)</f>
        <v/>
      </c>
      <c r="HA158" s="453">
        <f>SUM(FE158,DI158)</f>
        <v/>
      </c>
      <c r="HB158" s="452">
        <f>SUM(FF158,DJ158)</f>
        <v/>
      </c>
      <c r="HC158" s="452">
        <f>SUM(FG158,DK158)</f>
        <v/>
      </c>
      <c r="HD158" s="452">
        <f>SUM(FH158,DL158)</f>
        <v/>
      </c>
      <c r="HE158" s="452">
        <f>SUM(FI158,DM158)</f>
        <v/>
      </c>
      <c r="HF158" s="452">
        <f>SUM(FJ158,DN158)</f>
        <v/>
      </c>
      <c r="HG158" s="452">
        <f>SUM(FK158,DO158)</f>
        <v/>
      </c>
      <c r="HH158" s="452">
        <f>SUM(FL158,DP158)</f>
        <v/>
      </c>
      <c r="HI158" s="452">
        <f>SUM(FM158,DQ158)</f>
        <v/>
      </c>
      <c r="HJ158" s="452">
        <f>SUM(FN158,DR158)</f>
        <v/>
      </c>
      <c r="HK158" s="452">
        <f>SUM(FO158,DS158)</f>
        <v/>
      </c>
      <c r="HL158" s="452">
        <f>SUM(FP158,DT158)</f>
        <v/>
      </c>
      <c r="HM158" s="453">
        <f>SUM(FQ158,DU158)</f>
        <v/>
      </c>
      <c r="HN158" s="452">
        <f>SUM(FR158,DV158)</f>
        <v/>
      </c>
      <c r="HO158" s="452">
        <f>SUM(FS158,DW158)</f>
        <v/>
      </c>
      <c r="HP158" s="452">
        <f>SUM(FT158,DX158)</f>
        <v/>
      </c>
      <c r="HQ158" s="452">
        <f>SUM(FU158,DY158)</f>
        <v/>
      </c>
      <c r="HR158" s="452">
        <f>SUM(FV158,DZ158)</f>
        <v/>
      </c>
      <c r="HS158" s="452">
        <f>SUM(FW158,EA158)</f>
        <v/>
      </c>
      <c r="HT158" s="452">
        <f>SUM(FX158,EB158)</f>
        <v/>
      </c>
      <c r="HU158" s="452">
        <f>SUM(FY158,EC158)</f>
        <v/>
      </c>
      <c r="HV158" s="452">
        <f>SUM(FZ158,ED158)</f>
        <v/>
      </c>
      <c r="HW158" s="452">
        <f>SUM(GA158,EE158)</f>
        <v/>
      </c>
      <c r="HX158" s="452">
        <f>SUM(GB158,EF158)</f>
        <v/>
      </c>
      <c r="HY158" s="453">
        <f>SUM(GC158,EG158)</f>
        <v/>
      </c>
      <c r="HZ158" s="452">
        <f>SUM(GD158,EH158)</f>
        <v/>
      </c>
      <c r="IA158" s="452">
        <f>SUM(GE158,EI158)</f>
        <v/>
      </c>
      <c r="IB158" s="452">
        <f>SUM(GF158,EJ158)</f>
        <v/>
      </c>
      <c r="IC158" s="452">
        <f>SUM(GG158,EK158)</f>
        <v/>
      </c>
      <c r="ID158" s="452">
        <f>SUM(GH158,EL158)</f>
        <v/>
      </c>
      <c r="IE158" s="462">
        <f>SUM(GI158,EM158)</f>
        <v/>
      </c>
      <c r="IF158" s="452">
        <f>SUM(GP158:HA158)</f>
        <v/>
      </c>
      <c r="IG158" s="452">
        <f>SUM(HB158:HM158)</f>
        <v/>
      </c>
      <c r="IH158" s="452">
        <f>SUM(HN158:HY158)</f>
        <v/>
      </c>
      <c r="II158" s="452">
        <f>SUM(HR158:IC158)</f>
        <v/>
      </c>
      <c r="IJ158" s="452">
        <f>SUM(HT158:IE158)</f>
        <v/>
      </c>
      <c r="IL158" s="452">
        <f>SUMIFS('QofE PF adjustments'!F:F,'QofE PF adjustments'!$E:$E,'Adjusted IS'!$E158)</f>
        <v/>
      </c>
      <c r="IM158" s="452">
        <f>SUMIFS('QofE PF adjustments'!G:G,'QofE PF adjustments'!$E:$E,'Adjusted IS'!$E158)</f>
        <v/>
      </c>
      <c r="IN158" s="452">
        <f>SUMIFS('QofE PF adjustments'!H:H,'QofE PF adjustments'!$E:$E,'Adjusted IS'!$E158)</f>
        <v/>
      </c>
      <c r="IO158" s="452">
        <f>SUMIFS('QofE PF adjustments'!I:I,'QofE PF adjustments'!$E:$E,'Adjusted IS'!$E158)</f>
        <v/>
      </c>
      <c r="IP158" s="452">
        <f>SUMIFS('QofE PF adjustments'!J:J,'QofE PF adjustments'!$E:$E,'Adjusted IS'!$E158)</f>
        <v/>
      </c>
      <c r="IQ158" s="452">
        <f>SUMIFS('QofE PF adjustments'!K:K,'QofE PF adjustments'!$E:$E,'Adjusted IS'!$E158)</f>
        <v/>
      </c>
      <c r="IR158" s="452">
        <f>SUMIFS('QofE PF adjustments'!L:L,'QofE PF adjustments'!$E:$E,'Adjusted IS'!$E158)</f>
        <v/>
      </c>
      <c r="IS158" s="452">
        <f>SUMIFS('QofE PF adjustments'!M:M,'QofE PF adjustments'!$E:$E,'Adjusted IS'!$E158)</f>
        <v/>
      </c>
      <c r="IT158" s="452">
        <f>SUMIFS('QofE PF adjustments'!N:N,'QofE PF adjustments'!$E:$E,'Adjusted IS'!$E158)</f>
        <v/>
      </c>
      <c r="IU158" s="452">
        <f>SUMIFS('QofE PF adjustments'!O:O,'QofE PF adjustments'!$E:$E,'Adjusted IS'!$E158)</f>
        <v/>
      </c>
      <c r="IV158" s="452">
        <f>SUMIFS('QofE PF adjustments'!P:P,'QofE PF adjustments'!$E:$E,'Adjusted IS'!$E158)</f>
        <v/>
      </c>
      <c r="IW158" s="453">
        <f>SUMIFS('QofE PF adjustments'!Q:Q,'QofE PF adjustments'!$E:$E,'Adjusted IS'!$E158)</f>
        <v/>
      </c>
      <c r="IX158" s="452">
        <f>SUMIFS('QofE PF adjustments'!R:R,'QofE PF adjustments'!$E:$E,'Adjusted IS'!$E158)</f>
        <v/>
      </c>
      <c r="IY158" s="452">
        <f>SUMIFS('QofE PF adjustments'!S:S,'QofE PF adjustments'!$E:$E,'Adjusted IS'!$E158)</f>
        <v/>
      </c>
      <c r="IZ158" s="452">
        <f>SUMIFS('QofE PF adjustments'!T:T,'QofE PF adjustments'!$E:$E,'Adjusted IS'!$E158)</f>
        <v/>
      </c>
      <c r="JA158" s="452">
        <f>SUMIFS('QofE PF adjustments'!U:U,'QofE PF adjustments'!$E:$E,'Adjusted IS'!$E158)</f>
        <v/>
      </c>
      <c r="JB158" s="452">
        <f>SUMIFS('QofE PF adjustments'!V:V,'QofE PF adjustments'!$E:$E,'Adjusted IS'!$E158)</f>
        <v/>
      </c>
      <c r="JC158" s="452">
        <f>SUMIFS('QofE PF adjustments'!W:W,'QofE PF adjustments'!$E:$E,'Adjusted IS'!$E158)</f>
        <v/>
      </c>
      <c r="JD158" s="452">
        <f>SUMIFS('QofE PF adjustments'!X:X,'QofE PF adjustments'!$E:$E,'Adjusted IS'!$E158)</f>
        <v/>
      </c>
      <c r="JE158" s="452">
        <f>SUMIFS('QofE PF adjustments'!Y:Y,'QofE PF adjustments'!$E:$E,'Adjusted IS'!$E158)</f>
        <v/>
      </c>
      <c r="JF158" s="452">
        <f>SUMIFS('QofE PF adjustments'!Z:Z,'QofE PF adjustments'!$E:$E,'Adjusted IS'!$E158)</f>
        <v/>
      </c>
      <c r="JG158" s="452">
        <f>SUMIFS('QofE PF adjustments'!AA:AA,'QofE PF adjustments'!$E:$E,'Adjusted IS'!$E158)</f>
        <v/>
      </c>
      <c r="JH158" s="452">
        <f>SUMIFS('QofE PF adjustments'!AB:AB,'QofE PF adjustments'!$E:$E,'Adjusted IS'!$E158)</f>
        <v/>
      </c>
      <c r="JI158" s="453">
        <f>SUMIFS('QofE PF adjustments'!AC:AC,'QofE PF adjustments'!$E:$E,'Adjusted IS'!$E158)</f>
        <v/>
      </c>
      <c r="JJ158" s="452">
        <f>SUMIFS('QofE PF adjustments'!AD:AD,'QofE PF adjustments'!$E:$E,'Adjusted IS'!$E158)</f>
        <v/>
      </c>
      <c r="JK158" s="452">
        <f>SUMIFS('QofE PF adjustments'!AE:AE,'QofE PF adjustments'!$E:$E,'Adjusted IS'!$E158)</f>
        <v/>
      </c>
      <c r="JL158" s="452">
        <f>SUMIFS('QofE PF adjustments'!AF:AF,'QofE PF adjustments'!$E:$E,'Adjusted IS'!$E158)</f>
        <v/>
      </c>
      <c r="JM158" s="452">
        <f>SUMIFS('QofE PF adjustments'!AG:AG,'QofE PF adjustments'!$E:$E,'Adjusted IS'!$E158)</f>
        <v/>
      </c>
      <c r="JN158" s="452">
        <f>SUMIFS('QofE PF adjustments'!AH:AH,'QofE PF adjustments'!$E:$E,'Adjusted IS'!$E158)</f>
        <v/>
      </c>
      <c r="JO158" s="452">
        <f>SUMIFS('QofE PF adjustments'!AI:AI,'QofE PF adjustments'!$E:$E,'Adjusted IS'!$E158)</f>
        <v/>
      </c>
      <c r="JP158" s="452">
        <f>SUMIFS('QofE PF adjustments'!AJ:AJ,'QofE PF adjustments'!$E:$E,'Adjusted IS'!$E158)</f>
        <v/>
      </c>
      <c r="JQ158" s="452">
        <f>SUMIFS('QofE PF adjustments'!AK:AK,'QofE PF adjustments'!$E:$E,'Adjusted IS'!$E158)</f>
        <v/>
      </c>
      <c r="JR158" s="452">
        <f>SUMIFS('QofE PF adjustments'!AL:AL,'QofE PF adjustments'!$E:$E,'Adjusted IS'!$E158)</f>
        <v/>
      </c>
      <c r="JS158" s="452">
        <f>SUMIFS('QofE PF adjustments'!AM:AM,'QofE PF adjustments'!$E:$E,'Adjusted IS'!$E158)</f>
        <v/>
      </c>
      <c r="JT158" s="452">
        <f>SUMIFS('QofE PF adjustments'!AN:AN,'QofE PF adjustments'!$E:$E,'Adjusted IS'!$E158)</f>
        <v/>
      </c>
      <c r="JU158" s="453">
        <f>SUMIFS('QofE PF adjustments'!AO:AO,'QofE PF adjustments'!$E:$E,'Adjusted IS'!$E158)</f>
        <v/>
      </c>
      <c r="JV158" s="452">
        <f>SUMIFS('QofE PF adjustments'!AP:AP,'QofE PF adjustments'!$E:$E,'Adjusted IS'!$E158)</f>
        <v/>
      </c>
      <c r="JW158" s="452">
        <f>SUMIFS('QofE PF adjustments'!AQ:AQ,'QofE PF adjustments'!$E:$E,'Adjusted IS'!$E158)</f>
        <v/>
      </c>
      <c r="JX158" s="452">
        <f>SUMIFS('QofE PF adjustments'!AR:AR,'QofE PF adjustments'!$E:$E,'Adjusted IS'!$E158)</f>
        <v/>
      </c>
      <c r="JY158" s="452">
        <f>SUMIFS('QofE PF adjustments'!AS:AS,'QofE PF adjustments'!$E:$E,'Adjusted IS'!$E158)</f>
        <v/>
      </c>
      <c r="JZ158" s="452">
        <f>SUMIFS('QofE PF adjustments'!AT:AT,'QofE PF adjustments'!$E:$E,'Adjusted IS'!$E158)</f>
        <v/>
      </c>
      <c r="KA158" s="462">
        <f>SUMIFS('QofE PF adjustments'!AU:AU,'QofE PF adjustments'!$E:$E,'Adjusted IS'!$E158)</f>
        <v/>
      </c>
      <c r="KB158" s="452">
        <f>SUM(IL158:IW158)</f>
        <v/>
      </c>
      <c r="KC158" s="452">
        <f>SUM(IX158:JI158)</f>
        <v/>
      </c>
      <c r="KD158" s="452">
        <f>SUM(JJ158:JU158)</f>
        <v/>
      </c>
      <c r="KE158" s="452">
        <f>SUM(JN158:JY158)</f>
        <v/>
      </c>
      <c r="KF158" s="452">
        <f>SUM(JP158:KA158)</f>
        <v/>
      </c>
      <c r="KH158" s="452">
        <f>SUM(IL158,GP158)</f>
        <v/>
      </c>
      <c r="KI158" s="452">
        <f>SUM(IM158,GQ158)</f>
        <v/>
      </c>
      <c r="KJ158" s="452">
        <f>SUM(IN158,GR158)</f>
        <v/>
      </c>
      <c r="KK158" s="452">
        <f>SUM(IO158,GS158)</f>
        <v/>
      </c>
      <c r="KL158" s="452">
        <f>SUM(IP158,GT158)</f>
        <v/>
      </c>
      <c r="KM158" s="452">
        <f>SUM(IQ158,GU158)</f>
        <v/>
      </c>
      <c r="KN158" s="452">
        <f>SUM(IR158,GV158)</f>
        <v/>
      </c>
      <c r="KO158" s="452">
        <f>SUM(IS158,GW158)</f>
        <v/>
      </c>
      <c r="KP158" s="452">
        <f>SUM(IT158,GX158)</f>
        <v/>
      </c>
      <c r="KQ158" s="452">
        <f>SUM(IU158,GY158)</f>
        <v/>
      </c>
      <c r="KR158" s="452">
        <f>SUM(IV158,GZ158)</f>
        <v/>
      </c>
      <c r="KS158" s="453">
        <f>SUM(IW158,HA158)</f>
        <v/>
      </c>
      <c r="KT158" s="452">
        <f>SUM(IX158,HB158)</f>
        <v/>
      </c>
      <c r="KU158" s="452">
        <f>SUM(IY158,HC158)</f>
        <v/>
      </c>
      <c r="KV158" s="452">
        <f>SUM(IZ158,HD158)</f>
        <v/>
      </c>
      <c r="KW158" s="452">
        <f>SUM(JA158,HE158)</f>
        <v/>
      </c>
      <c r="KX158" s="452">
        <f>SUM(JB158,HF158)</f>
        <v/>
      </c>
      <c r="KY158" s="452">
        <f>SUM(JC158,HG158)</f>
        <v/>
      </c>
      <c r="KZ158" s="452">
        <f>SUM(JD158,HH158)</f>
        <v/>
      </c>
      <c r="LA158" s="452">
        <f>SUM(JE158,HI158)</f>
        <v/>
      </c>
      <c r="LB158" s="452">
        <f>SUM(JF158,HJ158)</f>
        <v/>
      </c>
      <c r="LC158" s="452">
        <f>SUM(JG158,HK158)</f>
        <v/>
      </c>
      <c r="LD158" s="452">
        <f>SUM(JH158,HL158)</f>
        <v/>
      </c>
      <c r="LE158" s="453">
        <f>SUM(JI158,HM158)</f>
        <v/>
      </c>
      <c r="LF158" s="452">
        <f>SUM(JJ158,HN158)</f>
        <v/>
      </c>
      <c r="LG158" s="452">
        <f>SUM(JK158,HO158)</f>
        <v/>
      </c>
      <c r="LH158" s="452">
        <f>SUM(JL158,HP158)</f>
        <v/>
      </c>
      <c r="LI158" s="452">
        <f>SUM(JM158,HQ158)</f>
        <v/>
      </c>
      <c r="LJ158" s="452">
        <f>SUM(JN158,HR158)</f>
        <v/>
      </c>
      <c r="LK158" s="452">
        <f>SUM(JO158,HS158)</f>
        <v/>
      </c>
      <c r="LL158" s="452">
        <f>SUM(JP158,HT158)</f>
        <v/>
      </c>
      <c r="LM158" s="452">
        <f>SUM(JQ158,HU158)</f>
        <v/>
      </c>
      <c r="LN158" s="452">
        <f>SUM(JR158,HV158)</f>
        <v/>
      </c>
      <c r="LO158" s="452">
        <f>SUM(JS158,HW158)</f>
        <v/>
      </c>
      <c r="LP158" s="452">
        <f>SUM(JT158,HX158)</f>
        <v/>
      </c>
      <c r="LQ158" s="453">
        <f>SUM(JU158,HY158)</f>
        <v/>
      </c>
      <c r="LR158" s="452">
        <f>SUM(JV158,HZ158)</f>
        <v/>
      </c>
      <c r="LS158" s="452">
        <f>SUM(JW158,IA158)</f>
        <v/>
      </c>
      <c r="LT158" s="452">
        <f>SUM(JX158,IB158)</f>
        <v/>
      </c>
      <c r="LU158" s="452">
        <f>SUM(JY158,IC158)</f>
        <v/>
      </c>
      <c r="LV158" s="452">
        <f>SUM(JZ158,ID158)</f>
        <v/>
      </c>
      <c r="LW158" s="462">
        <f>SUM(KA158,IE158)</f>
        <v/>
      </c>
      <c r="LX158" s="452">
        <f>SUM(KH158:KS158)</f>
        <v/>
      </c>
      <c r="LY158" s="452">
        <f>SUM(KT158:LE158)</f>
        <v/>
      </c>
      <c r="LZ158" s="452">
        <f>SUM(LF158:LQ158)</f>
        <v/>
      </c>
      <c r="MA158" s="452">
        <f>SUM(LJ158:LU158)</f>
        <v/>
      </c>
      <c r="MB158" s="452">
        <f>SUM(LL158:LW158)</f>
        <v/>
      </c>
      <c r="MD158" s="524">
        <f>IFERROR(KH158/KH$117,0)</f>
        <v/>
      </c>
      <c r="ME158" s="524">
        <f>IFERROR(KI158/KI$117,0)</f>
        <v/>
      </c>
      <c r="MF158" s="524">
        <f>IFERROR(KJ158/KJ$117,0)</f>
        <v/>
      </c>
      <c r="MG158" s="524">
        <f>IFERROR(KK158/KK$117,0)</f>
        <v/>
      </c>
      <c r="MH158" s="524">
        <f>IFERROR(KL158/KL$117,0)</f>
        <v/>
      </c>
      <c r="MI158" s="524">
        <f>IFERROR(KM158/KM$117,0)</f>
        <v/>
      </c>
      <c r="MJ158" s="524">
        <f>IFERROR(KN158/KN$117,0)</f>
        <v/>
      </c>
      <c r="MK158" s="524">
        <f>IFERROR(KO158/KO$117,0)</f>
        <v/>
      </c>
      <c r="ML158" s="524">
        <f>IFERROR(KP158/KP$117,0)</f>
        <v/>
      </c>
      <c r="MM158" s="524">
        <f>IFERROR(KQ158/KQ$117,0)</f>
        <v/>
      </c>
      <c r="MN158" s="524">
        <f>IFERROR(KR158/KR$117,0)</f>
        <v/>
      </c>
      <c r="MO158" s="525">
        <f>IFERROR(KS158/KS$117,0)</f>
        <v/>
      </c>
      <c r="MP158" s="524">
        <f>IFERROR(KT158/KT$117,0)</f>
        <v/>
      </c>
      <c r="MQ158" s="524">
        <f>IFERROR(KU158/KU$117,0)</f>
        <v/>
      </c>
      <c r="MR158" s="524">
        <f>IFERROR(KV158/KV$117,0)</f>
        <v/>
      </c>
      <c r="MS158" s="524">
        <f>IFERROR(KW158/KW$117,0)</f>
        <v/>
      </c>
      <c r="MT158" s="524">
        <f>IFERROR(KX158/KX$117,0)</f>
        <v/>
      </c>
      <c r="MU158" s="524">
        <f>IFERROR(KY158/KY$117,0)</f>
        <v/>
      </c>
      <c r="MV158" s="524">
        <f>IFERROR(KZ158/KZ$117,0)</f>
        <v/>
      </c>
      <c r="MW158" s="524">
        <f>IFERROR(LA158/LA$117,0)</f>
        <v/>
      </c>
      <c r="MX158" s="524">
        <f>IFERROR(LB158/LB$117,0)</f>
        <v/>
      </c>
      <c r="MY158" s="524">
        <f>IFERROR(LC158/LC$117,0)</f>
        <v/>
      </c>
      <c r="MZ158" s="524">
        <f>IFERROR(LD158/LD$117,0)</f>
        <v/>
      </c>
      <c r="NA158" s="525">
        <f>IFERROR(LE158/LE$117,0)</f>
        <v/>
      </c>
      <c r="NB158" s="524">
        <f>IFERROR(LF158/LF$117,0)</f>
        <v/>
      </c>
      <c r="NC158" s="524">
        <f>IFERROR(LG158/LG$117,0)</f>
        <v/>
      </c>
      <c r="ND158" s="524">
        <f>IFERROR(LH158/LH$117,0)</f>
        <v/>
      </c>
      <c r="NE158" s="524">
        <f>IFERROR(LI158/LI$117,0)</f>
        <v/>
      </c>
      <c r="NF158" s="524">
        <f>IFERROR(LJ158/LJ$117,0)</f>
        <v/>
      </c>
      <c r="NG158" s="524">
        <f>IFERROR(LK158/LK$117,0)</f>
        <v/>
      </c>
      <c r="NH158" s="524">
        <f>IFERROR(LL158/LL$117,0)</f>
        <v/>
      </c>
      <c r="NI158" s="524">
        <f>IFERROR(LM158/LM$117,0)</f>
        <v/>
      </c>
      <c r="NJ158" s="524">
        <f>IFERROR(LN158/LN$117,0)</f>
        <v/>
      </c>
      <c r="NK158" s="524">
        <f>IFERROR(LO158/LO$117,0)</f>
        <v/>
      </c>
      <c r="NL158" s="524">
        <f>IFERROR(LP158/LP$117,0)</f>
        <v/>
      </c>
      <c r="NM158" s="525">
        <f>IFERROR(LQ158/LQ$117,0)</f>
        <v/>
      </c>
      <c r="NN158" s="524">
        <f>IFERROR(LR158/LR$117,0)</f>
        <v/>
      </c>
      <c r="NO158" s="524">
        <f>IFERROR(LS158/LS$117,0)</f>
        <v/>
      </c>
      <c r="NP158" s="524">
        <f>IFERROR(LT158/LT$117,0)</f>
        <v/>
      </c>
      <c r="NQ158" s="524">
        <f>IFERROR(LU158/LU$117,0)</f>
        <v/>
      </c>
      <c r="NR158" s="524">
        <f>IFERROR(LV158/LV$117,0)</f>
        <v/>
      </c>
      <c r="NS158" s="1756">
        <f>IFERROR(LW158/LW$117,0)</f>
        <v/>
      </c>
      <c r="NT158" s="524">
        <f>IFERROR(LX158/LX$117,0)</f>
        <v/>
      </c>
      <c r="NU158" s="524">
        <f>IFERROR(LY158/LY$117,0)</f>
        <v/>
      </c>
      <c r="NV158" s="524">
        <f>IFERROR(LZ158/LZ$117,0)</f>
        <v/>
      </c>
      <c r="NW158" s="524">
        <f>IFERROR(MA158/MA$117,0)</f>
        <v/>
      </c>
      <c r="NX158" s="524">
        <f>IFERROR(MB158/MB$117,0)</f>
        <v/>
      </c>
      <c r="NZ158" s="452">
        <f>LY158-LX158</f>
        <v/>
      </c>
      <c r="OA158" s="452">
        <f>LZ158-LY158</f>
        <v/>
      </c>
      <c r="OB158" s="452">
        <f>MA158-LZ158</f>
        <v/>
      </c>
      <c r="OC158" s="452">
        <f>MB158-LZ158</f>
        <v/>
      </c>
      <c r="OD158" s="1501" t="n"/>
      <c r="OE158" s="434" t="inlineStr">
        <is>
          <t>Variable expenses</t>
        </is>
      </c>
      <c r="OF158" s="434" t="inlineStr">
        <is>
          <t>Variable expenses</t>
        </is>
      </c>
      <c r="OG158" s="434" t="inlineStr">
        <is>
          <t>Variable expenses</t>
        </is>
      </c>
    </row>
    <row r="159" outlineLevel="2" ht="12" customFormat="1" customHeight="1" s="431">
      <c r="A159" s="1523" t="n"/>
      <c r="B159" s="1521" t="n"/>
      <c r="C159" s="768" t="inlineStr">
        <is>
          <t>Reimbursed exp - dma membership fee</t>
        </is>
      </c>
      <c r="D159" s="771" t="n">
        <v>601124</v>
      </c>
      <c r="E159" s="771">
        <f>CONCATENATE(D159," - ",C159)</f>
        <v/>
      </c>
      <c r="F159" s="452">
        <f>'Income statement'!F159</f>
        <v/>
      </c>
      <c r="G159" s="452">
        <f>'Income statement'!G159</f>
        <v/>
      </c>
      <c r="H159" s="452">
        <f>'Income statement'!H159</f>
        <v/>
      </c>
      <c r="I159" s="452">
        <f>'Income statement'!I159</f>
        <v/>
      </c>
      <c r="J159" s="452">
        <f>'Income statement'!J159</f>
        <v/>
      </c>
      <c r="K159" s="452">
        <f>'Income statement'!K159</f>
        <v/>
      </c>
      <c r="L159" s="452">
        <f>'Income statement'!L159</f>
        <v/>
      </c>
      <c r="M159" s="452">
        <f>'Income statement'!M159</f>
        <v/>
      </c>
      <c r="N159" s="452">
        <f>'Income statement'!N159</f>
        <v/>
      </c>
      <c r="O159" s="452">
        <f>'Income statement'!O159</f>
        <v/>
      </c>
      <c r="P159" s="452">
        <f>'Income statement'!P159</f>
        <v/>
      </c>
      <c r="Q159" s="453">
        <f>'Income statement'!Q159</f>
        <v/>
      </c>
      <c r="R159" s="452">
        <f>'Income statement'!R159</f>
        <v/>
      </c>
      <c r="S159" s="452">
        <f>'Income statement'!S159</f>
        <v/>
      </c>
      <c r="T159" s="452">
        <f>'Income statement'!T159</f>
        <v/>
      </c>
      <c r="U159" s="452">
        <f>'Income statement'!U159</f>
        <v/>
      </c>
      <c r="V159" s="452">
        <f>'Income statement'!V159</f>
        <v/>
      </c>
      <c r="W159" s="452">
        <f>'Income statement'!W159</f>
        <v/>
      </c>
      <c r="X159" s="452">
        <f>'Income statement'!X159</f>
        <v/>
      </c>
      <c r="Y159" s="452">
        <f>'Income statement'!Y159</f>
        <v/>
      </c>
      <c r="Z159" s="452">
        <f>'Income statement'!Z159</f>
        <v/>
      </c>
      <c r="AA159" s="452">
        <f>'Income statement'!AA159</f>
        <v/>
      </c>
      <c r="AB159" s="452">
        <f>'Income statement'!AB159</f>
        <v/>
      </c>
      <c r="AC159" s="453">
        <f>'Income statement'!AC159</f>
        <v/>
      </c>
      <c r="AD159" s="452">
        <f>'Income statement'!AD159</f>
        <v/>
      </c>
      <c r="AE159" s="452">
        <f>'Income statement'!AE159</f>
        <v/>
      </c>
      <c r="AF159" s="452">
        <f>'Income statement'!AF159</f>
        <v/>
      </c>
      <c r="AG159" s="452">
        <f>'Income statement'!AG159</f>
        <v/>
      </c>
      <c r="AH159" s="452">
        <f>'Income statement'!AH159</f>
        <v/>
      </c>
      <c r="AI159" s="452">
        <f>'Income statement'!AI159</f>
        <v/>
      </c>
      <c r="AJ159" s="452">
        <f>'Income statement'!AJ159</f>
        <v/>
      </c>
      <c r="AK159" s="452">
        <f>'Income statement'!AK159</f>
        <v/>
      </c>
      <c r="AL159" s="452">
        <f>'Income statement'!AL159</f>
        <v/>
      </c>
      <c r="AM159" s="452">
        <f>'Income statement'!AM159</f>
        <v/>
      </c>
      <c r="AN159" s="452">
        <f>'Income statement'!AN159</f>
        <v/>
      </c>
      <c r="AO159" s="453">
        <f>'Income statement'!AO159</f>
        <v/>
      </c>
      <c r="AP159" s="452">
        <f>'Income statement'!AP159</f>
        <v/>
      </c>
      <c r="AQ159" s="452">
        <f>'Income statement'!AQ159</f>
        <v/>
      </c>
      <c r="AR159" s="452">
        <f>'Income statement'!AR159</f>
        <v/>
      </c>
      <c r="AS159" s="452">
        <f>'Income statement'!AS159</f>
        <v/>
      </c>
      <c r="AT159" s="452">
        <f>'Income statement'!AT159</f>
        <v/>
      </c>
      <c r="AU159" s="462">
        <f>'Income statement'!AU159</f>
        <v/>
      </c>
      <c r="AV159" s="452">
        <f>SUM(F159:Q159)</f>
        <v/>
      </c>
      <c r="AW159" s="452">
        <f>SUM(R159:AC159)</f>
        <v/>
      </c>
      <c r="AX159" s="452">
        <f>SUM(AD159:AO159)</f>
        <v/>
      </c>
      <c r="AY159" s="452">
        <f>SUM(AH159:AS159)</f>
        <v/>
      </c>
      <c r="AZ159" s="452">
        <f>SUM(AJ159:AU159)</f>
        <v/>
      </c>
      <c r="BB159" s="452">
        <f>SUMIFS('QofE Def adjustments'!F:F,'QofE Def adjustments'!$E:$E,'Adjusted IS'!$E159)</f>
        <v/>
      </c>
      <c r="BC159" s="452">
        <f>SUMIFS('QofE Def adjustments'!G:G,'QofE Def adjustments'!$E:$E,'Adjusted IS'!$E159)</f>
        <v/>
      </c>
      <c r="BD159" s="452">
        <f>SUMIFS('QofE Def adjustments'!H:H,'QofE Def adjustments'!$E:$E,'Adjusted IS'!$E159)</f>
        <v/>
      </c>
      <c r="BE159" s="452">
        <f>SUMIFS('QofE Def adjustments'!I:I,'QofE Def adjustments'!$E:$E,'Adjusted IS'!$E159)</f>
        <v/>
      </c>
      <c r="BF159" s="452">
        <f>SUMIFS('QofE Def adjustments'!J:J,'QofE Def adjustments'!$E:$E,'Adjusted IS'!$E159)</f>
        <v/>
      </c>
      <c r="BG159" s="452">
        <f>SUMIFS('QofE Def adjustments'!K:K,'QofE Def adjustments'!$E:$E,'Adjusted IS'!$E159)</f>
        <v/>
      </c>
      <c r="BH159" s="452">
        <f>SUMIFS('QofE Def adjustments'!L:L,'QofE Def adjustments'!$E:$E,'Adjusted IS'!$E159)</f>
        <v/>
      </c>
      <c r="BI159" s="452">
        <f>SUMIFS('QofE Def adjustments'!M:M,'QofE Def adjustments'!$E:$E,'Adjusted IS'!$E159)</f>
        <v/>
      </c>
      <c r="BJ159" s="452">
        <f>SUMIFS('QofE Def adjustments'!N:N,'QofE Def adjustments'!$E:$E,'Adjusted IS'!$E159)</f>
        <v/>
      </c>
      <c r="BK159" s="452">
        <f>SUMIFS('QofE Def adjustments'!O:O,'QofE Def adjustments'!$E:$E,'Adjusted IS'!$E159)</f>
        <v/>
      </c>
      <c r="BL159" s="452">
        <f>SUMIFS('QofE Def adjustments'!P:P,'QofE Def adjustments'!$E:$E,'Adjusted IS'!$E159)</f>
        <v/>
      </c>
      <c r="BM159" s="453">
        <f>SUMIFS('QofE Def adjustments'!Q:Q,'QofE Def adjustments'!$E:$E,'Adjusted IS'!$E159)</f>
        <v/>
      </c>
      <c r="BN159" s="452">
        <f>SUMIFS('QofE Def adjustments'!R:R,'QofE Def adjustments'!$E:$E,'Adjusted IS'!$E159)</f>
        <v/>
      </c>
      <c r="BO159" s="452">
        <f>SUMIFS('QofE Def adjustments'!S:S,'QofE Def adjustments'!$E:$E,'Adjusted IS'!$E159)</f>
        <v/>
      </c>
      <c r="BP159" s="452">
        <f>SUMIFS('QofE Def adjustments'!T:T,'QofE Def adjustments'!$E:$E,'Adjusted IS'!$E159)</f>
        <v/>
      </c>
      <c r="BQ159" s="452">
        <f>SUMIFS('QofE Def adjustments'!U:U,'QofE Def adjustments'!$E:$E,'Adjusted IS'!$E159)</f>
        <v/>
      </c>
      <c r="BR159" s="452">
        <f>SUMIFS('QofE Def adjustments'!V:V,'QofE Def adjustments'!$E:$E,'Adjusted IS'!$E159)</f>
        <v/>
      </c>
      <c r="BS159" s="452">
        <f>SUMIFS('QofE Def adjustments'!W:W,'QofE Def adjustments'!$E:$E,'Adjusted IS'!$E159)</f>
        <v/>
      </c>
      <c r="BT159" s="452">
        <f>SUMIFS('QofE Def adjustments'!X:X,'QofE Def adjustments'!$E:$E,'Adjusted IS'!$E159)</f>
        <v/>
      </c>
      <c r="BU159" s="452">
        <f>SUMIFS('QofE Def adjustments'!Y:Y,'QofE Def adjustments'!$E:$E,'Adjusted IS'!$E159)</f>
        <v/>
      </c>
      <c r="BV159" s="452">
        <f>SUMIFS('QofE Def adjustments'!Z:Z,'QofE Def adjustments'!$E:$E,'Adjusted IS'!$E159)</f>
        <v/>
      </c>
      <c r="BW159" s="452">
        <f>SUMIFS('QofE Def adjustments'!AA:AA,'QofE Def adjustments'!$E:$E,'Adjusted IS'!$E159)</f>
        <v/>
      </c>
      <c r="BX159" s="452">
        <f>SUMIFS('QofE Def adjustments'!AB:AB,'QofE Def adjustments'!$E:$E,'Adjusted IS'!$E159)</f>
        <v/>
      </c>
      <c r="BY159" s="453">
        <f>SUMIFS('QofE Def adjustments'!AC:AC,'QofE Def adjustments'!$E:$E,'Adjusted IS'!$E159)</f>
        <v/>
      </c>
      <c r="BZ159" s="452">
        <f>SUMIFS('QofE Def adjustments'!AD:AD,'QofE Def adjustments'!$E:$E,'Adjusted IS'!$E159)</f>
        <v/>
      </c>
      <c r="CA159" s="452">
        <f>SUMIFS('QofE Def adjustments'!AE:AE,'QofE Def adjustments'!$E:$E,'Adjusted IS'!$E159)</f>
        <v/>
      </c>
      <c r="CB159" s="452">
        <f>SUMIFS('QofE Def adjustments'!AF:AF,'QofE Def adjustments'!$E:$E,'Adjusted IS'!$E159)</f>
        <v/>
      </c>
      <c r="CC159" s="452">
        <f>SUMIFS('QofE Def adjustments'!AG:AG,'QofE Def adjustments'!$E:$E,'Adjusted IS'!$E159)</f>
        <v/>
      </c>
      <c r="CD159" s="452">
        <f>SUMIFS('QofE Def adjustments'!AH:AH,'QofE Def adjustments'!$E:$E,'Adjusted IS'!$E159)</f>
        <v/>
      </c>
      <c r="CE159" s="452">
        <f>SUMIFS('QofE Def adjustments'!AI:AI,'QofE Def adjustments'!$E:$E,'Adjusted IS'!$E159)</f>
        <v/>
      </c>
      <c r="CF159" s="452">
        <f>SUMIFS('QofE Def adjustments'!AJ:AJ,'QofE Def adjustments'!$E:$E,'Adjusted IS'!$E159)</f>
        <v/>
      </c>
      <c r="CG159" s="452">
        <f>SUMIFS('QofE Def adjustments'!AK:AK,'QofE Def adjustments'!$E:$E,'Adjusted IS'!$E159)</f>
        <v/>
      </c>
      <c r="CH159" s="452">
        <f>SUMIFS('QofE Def adjustments'!AL:AL,'QofE Def adjustments'!$E:$E,'Adjusted IS'!$E159)</f>
        <v/>
      </c>
      <c r="CI159" s="452">
        <f>SUMIFS('QofE Def adjustments'!AM:AM,'QofE Def adjustments'!$E:$E,'Adjusted IS'!$E159)</f>
        <v/>
      </c>
      <c r="CJ159" s="452">
        <f>SUMIFS('QofE Def adjustments'!AN:AN,'QofE Def adjustments'!$E:$E,'Adjusted IS'!$E159)</f>
        <v/>
      </c>
      <c r="CK159" s="453">
        <f>SUMIFS('QofE Def adjustments'!AO:AO,'QofE Def adjustments'!$E:$E,'Adjusted IS'!$E159)</f>
        <v/>
      </c>
      <c r="CL159" s="452">
        <f>SUMIFS('QofE Def adjustments'!AP:AP,'QofE Def adjustments'!$E:$E,'Adjusted IS'!$E159)</f>
        <v/>
      </c>
      <c r="CM159" s="452">
        <f>SUMIFS('QofE Def adjustments'!AQ:AQ,'QofE Def adjustments'!$E:$E,'Adjusted IS'!$E159)</f>
        <v/>
      </c>
      <c r="CN159" s="452">
        <f>SUMIFS('QofE Def adjustments'!AR:AR,'QofE Def adjustments'!$E:$E,'Adjusted IS'!$E159)</f>
        <v/>
      </c>
      <c r="CO159" s="452">
        <f>SUMIFS('QofE Def adjustments'!AS:AS,'QofE Def adjustments'!$E:$E,'Adjusted IS'!$E159)</f>
        <v/>
      </c>
      <c r="CP159" s="452">
        <f>SUMIFS('QofE Def adjustments'!AT:AT,'QofE Def adjustments'!$E:$E,'Adjusted IS'!$E159)</f>
        <v/>
      </c>
      <c r="CQ159" s="462">
        <f>SUMIFS('QofE Def adjustments'!AU:AU,'QofE Def adjustments'!$E:$E,'Adjusted IS'!$E159)</f>
        <v/>
      </c>
      <c r="CR159" s="452">
        <f>SUM(BB159:BM159)</f>
        <v/>
      </c>
      <c r="CS159" s="452">
        <f>SUM(BN159:BY159)</f>
        <v/>
      </c>
      <c r="CT159" s="452">
        <f>SUM(BZ159:CK159)</f>
        <v/>
      </c>
      <c r="CU159" s="452">
        <f>SUM(CD159:CO159)</f>
        <v/>
      </c>
      <c r="CV159" s="452">
        <f>SUM(CF159:CQ159)</f>
        <v/>
      </c>
      <c r="CX159" s="452">
        <f>SUM(BB159,F159)</f>
        <v/>
      </c>
      <c r="CY159" s="452">
        <f>SUM(BC159,G159)</f>
        <v/>
      </c>
      <c r="CZ159" s="452">
        <f>SUM(BD159,H159)</f>
        <v/>
      </c>
      <c r="DA159" s="452">
        <f>SUM(BE159,I159)</f>
        <v/>
      </c>
      <c r="DB159" s="452">
        <f>SUM(BF159,J159)</f>
        <v/>
      </c>
      <c r="DC159" s="452">
        <f>SUM(BG159,K159)</f>
        <v/>
      </c>
      <c r="DD159" s="452">
        <f>SUM(BH159,L159)</f>
        <v/>
      </c>
      <c r="DE159" s="452">
        <f>SUM(BI159,M159)</f>
        <v/>
      </c>
      <c r="DF159" s="452">
        <f>SUM(BJ159,N159)</f>
        <v/>
      </c>
      <c r="DG159" s="452">
        <f>SUM(BK159,O159)</f>
        <v/>
      </c>
      <c r="DH159" s="452">
        <f>SUM(BL159,P159)</f>
        <v/>
      </c>
      <c r="DI159" s="453">
        <f>SUM(BM159,Q159)</f>
        <v/>
      </c>
      <c r="DJ159" s="452">
        <f>SUM(BN159,R159)</f>
        <v/>
      </c>
      <c r="DK159" s="452">
        <f>SUM(BO159,S159)</f>
        <v/>
      </c>
      <c r="DL159" s="452">
        <f>SUM(BP159,T159)</f>
        <v/>
      </c>
      <c r="DM159" s="452">
        <f>SUM(BQ159,U159)</f>
        <v/>
      </c>
      <c r="DN159" s="452">
        <f>SUM(BR159,V159)</f>
        <v/>
      </c>
      <c r="DO159" s="452">
        <f>SUM(BS159,W159)</f>
        <v/>
      </c>
      <c r="DP159" s="452">
        <f>SUM(BT159,X159)</f>
        <v/>
      </c>
      <c r="DQ159" s="452">
        <f>SUM(BU159,Y159)</f>
        <v/>
      </c>
      <c r="DR159" s="452">
        <f>SUM(BV159,Z159)</f>
        <v/>
      </c>
      <c r="DS159" s="452">
        <f>SUM(BW159,AA159)</f>
        <v/>
      </c>
      <c r="DT159" s="452">
        <f>SUM(BX159,AB159)</f>
        <v/>
      </c>
      <c r="DU159" s="453">
        <f>SUM(BY159,AC159)</f>
        <v/>
      </c>
      <c r="DV159" s="452">
        <f>SUM(BZ159,AD159)</f>
        <v/>
      </c>
      <c r="DW159" s="452">
        <f>SUM(CA159,AE159)</f>
        <v/>
      </c>
      <c r="DX159" s="452">
        <f>SUM(CB159,AF159)</f>
        <v/>
      </c>
      <c r="DY159" s="452">
        <f>SUM(CC159,AG159)</f>
        <v/>
      </c>
      <c r="DZ159" s="452">
        <f>SUM(CD159,AH159)</f>
        <v/>
      </c>
      <c r="EA159" s="452">
        <f>SUM(CE159,AI159)</f>
        <v/>
      </c>
      <c r="EB159" s="452">
        <f>SUM(CF159,AJ159)</f>
        <v/>
      </c>
      <c r="EC159" s="452">
        <f>SUM(CG159,AK159)</f>
        <v/>
      </c>
      <c r="ED159" s="452">
        <f>SUM(CH159,AL159)</f>
        <v/>
      </c>
      <c r="EE159" s="452">
        <f>SUM(CI159,AM159)</f>
        <v/>
      </c>
      <c r="EF159" s="452">
        <f>SUM(CJ159,AN159)</f>
        <v/>
      </c>
      <c r="EG159" s="453">
        <f>SUM(CK159,AO159)</f>
        <v/>
      </c>
      <c r="EH159" s="452">
        <f>SUM(CL159,AP159)</f>
        <v/>
      </c>
      <c r="EI159" s="452">
        <f>SUM(CM159,AQ159)</f>
        <v/>
      </c>
      <c r="EJ159" s="452">
        <f>SUM(CN159,AR159)</f>
        <v/>
      </c>
      <c r="EK159" s="452">
        <f>SUM(CO159,AS159)</f>
        <v/>
      </c>
      <c r="EL159" s="452">
        <f>SUM(CP159,AT159)</f>
        <v/>
      </c>
      <c r="EM159" s="462">
        <f>SUM(CQ159,AU159)</f>
        <v/>
      </c>
      <c r="EN159" s="452">
        <f>SUM(CX159:DI159)</f>
        <v/>
      </c>
      <c r="EO159" s="452">
        <f>SUM(DJ159:DU159)</f>
        <v/>
      </c>
      <c r="EP159" s="452">
        <f>SUM(DV159:EG159)</f>
        <v/>
      </c>
      <c r="EQ159" s="452">
        <f>SUM(DZ159:EK159)</f>
        <v/>
      </c>
      <c r="ER159" s="452">
        <f>SUM(EB159:EM159)</f>
        <v/>
      </c>
      <c r="ET159" s="452">
        <f>SUMIFS('QofE DD adjustments'!F:F,'QofE DD adjustments'!$E:$E,'Adjusted IS'!$E159)</f>
        <v/>
      </c>
      <c r="EU159" s="452">
        <f>SUMIFS('QofE DD adjustments'!G:G,'QofE DD adjustments'!$E:$E,'Adjusted IS'!$E159)</f>
        <v/>
      </c>
      <c r="EV159" s="452">
        <f>SUMIFS('QofE DD adjustments'!H:H,'QofE DD adjustments'!$E:$E,'Adjusted IS'!$E159)</f>
        <v/>
      </c>
      <c r="EW159" s="452">
        <f>SUMIFS('QofE DD adjustments'!I:I,'QofE DD adjustments'!$E:$E,'Adjusted IS'!$E159)</f>
        <v/>
      </c>
      <c r="EX159" s="452">
        <f>SUMIFS('QofE DD adjustments'!J:J,'QofE DD adjustments'!$E:$E,'Adjusted IS'!$E159)</f>
        <v/>
      </c>
      <c r="EY159" s="452">
        <f>SUMIFS('QofE DD adjustments'!K:K,'QofE DD adjustments'!$E:$E,'Adjusted IS'!$E159)</f>
        <v/>
      </c>
      <c r="EZ159" s="452">
        <f>SUMIFS('QofE DD adjustments'!L:L,'QofE DD adjustments'!$E:$E,'Adjusted IS'!$E159)</f>
        <v/>
      </c>
      <c r="FA159" s="452">
        <f>SUMIFS('QofE DD adjustments'!M:M,'QofE DD adjustments'!$E:$E,'Adjusted IS'!$E159)</f>
        <v/>
      </c>
      <c r="FB159" s="452">
        <f>SUMIFS('QofE DD adjustments'!N:N,'QofE DD adjustments'!$E:$E,'Adjusted IS'!$E159)</f>
        <v/>
      </c>
      <c r="FC159" s="452">
        <f>SUMIFS('QofE DD adjustments'!O:O,'QofE DD adjustments'!$E:$E,'Adjusted IS'!$E159)</f>
        <v/>
      </c>
      <c r="FD159" s="452">
        <f>SUMIFS('QofE DD adjustments'!P:P,'QofE DD adjustments'!$E:$E,'Adjusted IS'!$E159)</f>
        <v/>
      </c>
      <c r="FE159" s="453">
        <f>SUMIFS('QofE DD adjustments'!Q:Q,'QofE DD adjustments'!$E:$E,'Adjusted IS'!$E159)</f>
        <v/>
      </c>
      <c r="FF159" s="452">
        <f>SUMIFS('QofE DD adjustments'!R:R,'QofE DD adjustments'!$E:$E,'Adjusted IS'!$E159)</f>
        <v/>
      </c>
      <c r="FG159" s="452">
        <f>SUMIFS('QofE DD adjustments'!S:S,'QofE DD adjustments'!$E:$E,'Adjusted IS'!$E159)</f>
        <v/>
      </c>
      <c r="FH159" s="452">
        <f>SUMIFS('QofE DD adjustments'!T:T,'QofE DD adjustments'!$E:$E,'Adjusted IS'!$E159)</f>
        <v/>
      </c>
      <c r="FI159" s="452">
        <f>SUMIFS('QofE DD adjustments'!U:U,'QofE DD adjustments'!$E:$E,'Adjusted IS'!$E159)</f>
        <v/>
      </c>
      <c r="FJ159" s="452">
        <f>SUMIFS('QofE DD adjustments'!V:V,'QofE DD adjustments'!$E:$E,'Adjusted IS'!$E159)</f>
        <v/>
      </c>
      <c r="FK159" s="452">
        <f>SUMIFS('QofE DD adjustments'!W:W,'QofE DD adjustments'!$E:$E,'Adjusted IS'!$E159)</f>
        <v/>
      </c>
      <c r="FL159" s="452">
        <f>SUMIFS('QofE DD adjustments'!X:X,'QofE DD adjustments'!$E:$E,'Adjusted IS'!$E159)</f>
        <v/>
      </c>
      <c r="FM159" s="452">
        <f>SUMIFS('QofE DD adjustments'!Y:Y,'QofE DD adjustments'!$E:$E,'Adjusted IS'!$E159)</f>
        <v/>
      </c>
      <c r="FN159" s="452">
        <f>SUMIFS('QofE DD adjustments'!Z:Z,'QofE DD adjustments'!$E:$E,'Adjusted IS'!$E159)</f>
        <v/>
      </c>
      <c r="FO159" s="452">
        <f>SUMIFS('QofE DD adjustments'!AA:AA,'QofE DD adjustments'!$E:$E,'Adjusted IS'!$E159)</f>
        <v/>
      </c>
      <c r="FP159" s="452">
        <f>SUMIFS('QofE DD adjustments'!AB:AB,'QofE DD adjustments'!$E:$E,'Adjusted IS'!$E159)</f>
        <v/>
      </c>
      <c r="FQ159" s="453">
        <f>SUMIFS('QofE DD adjustments'!AC:AC,'QofE DD adjustments'!$E:$E,'Adjusted IS'!$E159)</f>
        <v/>
      </c>
      <c r="FR159" s="452">
        <f>SUMIFS('QofE DD adjustments'!AD:AD,'QofE DD adjustments'!$E:$E,'Adjusted IS'!$E159)</f>
        <v/>
      </c>
      <c r="FS159" s="452">
        <f>SUMIFS('QofE DD adjustments'!AE:AE,'QofE DD adjustments'!$E:$E,'Adjusted IS'!$E159)</f>
        <v/>
      </c>
      <c r="FT159" s="452">
        <f>SUMIFS('QofE DD adjustments'!AF:AF,'QofE DD adjustments'!$E:$E,'Adjusted IS'!$E159)</f>
        <v/>
      </c>
      <c r="FU159" s="452">
        <f>SUMIFS('QofE DD adjustments'!AG:AG,'QofE DD adjustments'!$E:$E,'Adjusted IS'!$E159)</f>
        <v/>
      </c>
      <c r="FV159" s="452">
        <f>SUMIFS('QofE DD adjustments'!AH:AH,'QofE DD adjustments'!$E:$E,'Adjusted IS'!$E159)</f>
        <v/>
      </c>
      <c r="FW159" s="452">
        <f>SUMIFS('QofE DD adjustments'!AI:AI,'QofE DD adjustments'!$E:$E,'Adjusted IS'!$E159)</f>
        <v/>
      </c>
      <c r="FX159" s="452">
        <f>SUMIFS('QofE DD adjustments'!AJ:AJ,'QofE DD adjustments'!$E:$E,'Adjusted IS'!$E159)</f>
        <v/>
      </c>
      <c r="FY159" s="452">
        <f>SUMIFS('QofE DD adjustments'!AK:AK,'QofE DD adjustments'!$E:$E,'Adjusted IS'!$E159)</f>
        <v/>
      </c>
      <c r="FZ159" s="452">
        <f>SUMIFS('QofE DD adjustments'!AL:AL,'QofE DD adjustments'!$E:$E,'Adjusted IS'!$E159)</f>
        <v/>
      </c>
      <c r="GA159" s="452">
        <f>SUMIFS('QofE DD adjustments'!AM:AM,'QofE DD adjustments'!$E:$E,'Adjusted IS'!$E159)</f>
        <v/>
      </c>
      <c r="GB159" s="452">
        <f>SUMIFS('QofE DD adjustments'!AN:AN,'QofE DD adjustments'!$E:$E,'Adjusted IS'!$E159)</f>
        <v/>
      </c>
      <c r="GC159" s="453">
        <f>SUMIFS('QofE DD adjustments'!AO:AO,'QofE DD adjustments'!$E:$E,'Adjusted IS'!$E159)</f>
        <v/>
      </c>
      <c r="GD159" s="452">
        <f>SUMIFS('QofE DD adjustments'!AP:AP,'QofE DD adjustments'!$E:$E,'Adjusted IS'!$E159)</f>
        <v/>
      </c>
      <c r="GE159" s="452">
        <f>SUMIFS('QofE DD adjustments'!AQ:AQ,'QofE DD adjustments'!$E:$E,'Adjusted IS'!$E159)</f>
        <v/>
      </c>
      <c r="GF159" s="452">
        <f>SUMIFS('QofE DD adjustments'!AR:AR,'QofE DD adjustments'!$E:$E,'Adjusted IS'!$E159)</f>
        <v/>
      </c>
      <c r="GG159" s="452">
        <f>SUMIFS('QofE DD adjustments'!AS:AS,'QofE DD adjustments'!$E:$E,'Adjusted IS'!$E159)</f>
        <v/>
      </c>
      <c r="GH159" s="452">
        <f>SUMIFS('QofE DD adjustments'!AT:AT,'QofE DD adjustments'!$E:$E,'Adjusted IS'!$E159)</f>
        <v/>
      </c>
      <c r="GI159" s="462">
        <f>SUMIFS('QofE DD adjustments'!AU:AU,'QofE DD adjustments'!$E:$E,'Adjusted IS'!$E159)</f>
        <v/>
      </c>
      <c r="GJ159" s="452">
        <f>SUM(ET159:FE159)</f>
        <v/>
      </c>
      <c r="GK159" s="452">
        <f>SUM(FF159:FQ159)</f>
        <v/>
      </c>
      <c r="GL159" s="452">
        <f>SUM(FR159:GC159)</f>
        <v/>
      </c>
      <c r="GM159" s="452">
        <f>SUM(FV159:GG159)</f>
        <v/>
      </c>
      <c r="GN159" s="452">
        <f>SUM(FX159:GI159)</f>
        <v/>
      </c>
      <c r="GP159" s="452">
        <f>SUM(ET159,CX159)</f>
        <v/>
      </c>
      <c r="GQ159" s="452">
        <f>SUM(EU159,CY159)</f>
        <v/>
      </c>
      <c r="GR159" s="452">
        <f>SUM(EV159,CZ159)</f>
        <v/>
      </c>
      <c r="GS159" s="452">
        <f>SUM(EW159,DA159)</f>
        <v/>
      </c>
      <c r="GT159" s="452">
        <f>SUM(EX159,DB159)</f>
        <v/>
      </c>
      <c r="GU159" s="452">
        <f>SUM(EY159,DC159)</f>
        <v/>
      </c>
      <c r="GV159" s="452">
        <f>SUM(EZ159,DD159)</f>
        <v/>
      </c>
      <c r="GW159" s="452">
        <f>SUM(FA159,DE159)</f>
        <v/>
      </c>
      <c r="GX159" s="452">
        <f>SUM(FB159,DF159)</f>
        <v/>
      </c>
      <c r="GY159" s="452">
        <f>SUM(FC159,DG159)</f>
        <v/>
      </c>
      <c r="GZ159" s="452">
        <f>SUM(FD159,DH159)</f>
        <v/>
      </c>
      <c r="HA159" s="453">
        <f>SUM(FE159,DI159)</f>
        <v/>
      </c>
      <c r="HB159" s="452">
        <f>SUM(FF159,DJ159)</f>
        <v/>
      </c>
      <c r="HC159" s="452">
        <f>SUM(FG159,DK159)</f>
        <v/>
      </c>
      <c r="HD159" s="452">
        <f>SUM(FH159,DL159)</f>
        <v/>
      </c>
      <c r="HE159" s="452">
        <f>SUM(FI159,DM159)</f>
        <v/>
      </c>
      <c r="HF159" s="452">
        <f>SUM(FJ159,DN159)</f>
        <v/>
      </c>
      <c r="HG159" s="452">
        <f>SUM(FK159,DO159)</f>
        <v/>
      </c>
      <c r="HH159" s="452">
        <f>SUM(FL159,DP159)</f>
        <v/>
      </c>
      <c r="HI159" s="452">
        <f>SUM(FM159,DQ159)</f>
        <v/>
      </c>
      <c r="HJ159" s="452">
        <f>SUM(FN159,DR159)</f>
        <v/>
      </c>
      <c r="HK159" s="452">
        <f>SUM(FO159,DS159)</f>
        <v/>
      </c>
      <c r="HL159" s="452">
        <f>SUM(FP159,DT159)</f>
        <v/>
      </c>
      <c r="HM159" s="453">
        <f>SUM(FQ159,DU159)</f>
        <v/>
      </c>
      <c r="HN159" s="452">
        <f>SUM(FR159,DV159)</f>
        <v/>
      </c>
      <c r="HO159" s="452">
        <f>SUM(FS159,DW159)</f>
        <v/>
      </c>
      <c r="HP159" s="452">
        <f>SUM(FT159,DX159)</f>
        <v/>
      </c>
      <c r="HQ159" s="452">
        <f>SUM(FU159,DY159)</f>
        <v/>
      </c>
      <c r="HR159" s="452">
        <f>SUM(FV159,DZ159)</f>
        <v/>
      </c>
      <c r="HS159" s="452">
        <f>SUM(FW159,EA159)</f>
        <v/>
      </c>
      <c r="HT159" s="452">
        <f>SUM(FX159,EB159)</f>
        <v/>
      </c>
      <c r="HU159" s="452">
        <f>SUM(FY159,EC159)</f>
        <v/>
      </c>
      <c r="HV159" s="452">
        <f>SUM(FZ159,ED159)</f>
        <v/>
      </c>
      <c r="HW159" s="452">
        <f>SUM(GA159,EE159)</f>
        <v/>
      </c>
      <c r="HX159" s="452">
        <f>SUM(GB159,EF159)</f>
        <v/>
      </c>
      <c r="HY159" s="453">
        <f>SUM(GC159,EG159)</f>
        <v/>
      </c>
      <c r="HZ159" s="452">
        <f>SUM(GD159,EH159)</f>
        <v/>
      </c>
      <c r="IA159" s="452">
        <f>SUM(GE159,EI159)</f>
        <v/>
      </c>
      <c r="IB159" s="452">
        <f>SUM(GF159,EJ159)</f>
        <v/>
      </c>
      <c r="IC159" s="452">
        <f>SUM(GG159,EK159)</f>
        <v/>
      </c>
      <c r="ID159" s="452">
        <f>SUM(GH159,EL159)</f>
        <v/>
      </c>
      <c r="IE159" s="462">
        <f>SUM(GI159,EM159)</f>
        <v/>
      </c>
      <c r="IF159" s="452">
        <f>SUM(GP159:HA159)</f>
        <v/>
      </c>
      <c r="IG159" s="452">
        <f>SUM(HB159:HM159)</f>
        <v/>
      </c>
      <c r="IH159" s="452">
        <f>SUM(HN159:HY159)</f>
        <v/>
      </c>
      <c r="II159" s="452">
        <f>SUM(HR159:IC159)</f>
        <v/>
      </c>
      <c r="IJ159" s="452">
        <f>SUM(HT159:IE159)</f>
        <v/>
      </c>
      <c r="IL159" s="452">
        <f>SUMIFS('QofE PF adjustments'!F:F,'QofE PF adjustments'!$E:$E,'Adjusted IS'!$E159)</f>
        <v/>
      </c>
      <c r="IM159" s="452">
        <f>SUMIFS('QofE PF adjustments'!G:G,'QofE PF adjustments'!$E:$E,'Adjusted IS'!$E159)</f>
        <v/>
      </c>
      <c r="IN159" s="452">
        <f>SUMIFS('QofE PF adjustments'!H:H,'QofE PF adjustments'!$E:$E,'Adjusted IS'!$E159)</f>
        <v/>
      </c>
      <c r="IO159" s="452">
        <f>SUMIFS('QofE PF adjustments'!I:I,'QofE PF adjustments'!$E:$E,'Adjusted IS'!$E159)</f>
        <v/>
      </c>
      <c r="IP159" s="452">
        <f>SUMIFS('QofE PF adjustments'!J:J,'QofE PF adjustments'!$E:$E,'Adjusted IS'!$E159)</f>
        <v/>
      </c>
      <c r="IQ159" s="452">
        <f>SUMIFS('QofE PF adjustments'!K:K,'QofE PF adjustments'!$E:$E,'Adjusted IS'!$E159)</f>
        <v/>
      </c>
      <c r="IR159" s="452">
        <f>SUMIFS('QofE PF adjustments'!L:L,'QofE PF adjustments'!$E:$E,'Adjusted IS'!$E159)</f>
        <v/>
      </c>
      <c r="IS159" s="452">
        <f>SUMIFS('QofE PF adjustments'!M:M,'QofE PF adjustments'!$E:$E,'Adjusted IS'!$E159)</f>
        <v/>
      </c>
      <c r="IT159" s="452">
        <f>SUMIFS('QofE PF adjustments'!N:N,'QofE PF adjustments'!$E:$E,'Adjusted IS'!$E159)</f>
        <v/>
      </c>
      <c r="IU159" s="452">
        <f>SUMIFS('QofE PF adjustments'!O:O,'QofE PF adjustments'!$E:$E,'Adjusted IS'!$E159)</f>
        <v/>
      </c>
      <c r="IV159" s="452">
        <f>SUMIFS('QofE PF adjustments'!P:P,'QofE PF adjustments'!$E:$E,'Adjusted IS'!$E159)</f>
        <v/>
      </c>
      <c r="IW159" s="453">
        <f>SUMIFS('QofE PF adjustments'!Q:Q,'QofE PF adjustments'!$E:$E,'Adjusted IS'!$E159)</f>
        <v/>
      </c>
      <c r="IX159" s="452">
        <f>SUMIFS('QofE PF adjustments'!R:R,'QofE PF adjustments'!$E:$E,'Adjusted IS'!$E159)</f>
        <v/>
      </c>
      <c r="IY159" s="452">
        <f>SUMIFS('QofE PF adjustments'!S:S,'QofE PF adjustments'!$E:$E,'Adjusted IS'!$E159)</f>
        <v/>
      </c>
      <c r="IZ159" s="452">
        <f>SUMIFS('QofE PF adjustments'!T:T,'QofE PF adjustments'!$E:$E,'Adjusted IS'!$E159)</f>
        <v/>
      </c>
      <c r="JA159" s="452">
        <f>SUMIFS('QofE PF adjustments'!U:U,'QofE PF adjustments'!$E:$E,'Adjusted IS'!$E159)</f>
        <v/>
      </c>
      <c r="JB159" s="452">
        <f>SUMIFS('QofE PF adjustments'!V:V,'QofE PF adjustments'!$E:$E,'Adjusted IS'!$E159)</f>
        <v/>
      </c>
      <c r="JC159" s="452">
        <f>SUMIFS('QofE PF adjustments'!W:W,'QofE PF adjustments'!$E:$E,'Adjusted IS'!$E159)</f>
        <v/>
      </c>
      <c r="JD159" s="452">
        <f>SUMIFS('QofE PF adjustments'!X:X,'QofE PF adjustments'!$E:$E,'Adjusted IS'!$E159)</f>
        <v/>
      </c>
      <c r="JE159" s="452">
        <f>SUMIFS('QofE PF adjustments'!Y:Y,'QofE PF adjustments'!$E:$E,'Adjusted IS'!$E159)</f>
        <v/>
      </c>
      <c r="JF159" s="452">
        <f>SUMIFS('QofE PF adjustments'!Z:Z,'QofE PF adjustments'!$E:$E,'Adjusted IS'!$E159)</f>
        <v/>
      </c>
      <c r="JG159" s="452">
        <f>SUMIFS('QofE PF adjustments'!AA:AA,'QofE PF adjustments'!$E:$E,'Adjusted IS'!$E159)</f>
        <v/>
      </c>
      <c r="JH159" s="452">
        <f>SUMIFS('QofE PF adjustments'!AB:AB,'QofE PF adjustments'!$E:$E,'Adjusted IS'!$E159)</f>
        <v/>
      </c>
      <c r="JI159" s="453">
        <f>SUMIFS('QofE PF adjustments'!AC:AC,'QofE PF adjustments'!$E:$E,'Adjusted IS'!$E159)</f>
        <v/>
      </c>
      <c r="JJ159" s="452">
        <f>SUMIFS('QofE PF adjustments'!AD:AD,'QofE PF adjustments'!$E:$E,'Adjusted IS'!$E159)</f>
        <v/>
      </c>
      <c r="JK159" s="452">
        <f>SUMIFS('QofE PF adjustments'!AE:AE,'QofE PF adjustments'!$E:$E,'Adjusted IS'!$E159)</f>
        <v/>
      </c>
      <c r="JL159" s="452">
        <f>SUMIFS('QofE PF adjustments'!AF:AF,'QofE PF adjustments'!$E:$E,'Adjusted IS'!$E159)</f>
        <v/>
      </c>
      <c r="JM159" s="452">
        <f>SUMIFS('QofE PF adjustments'!AG:AG,'QofE PF adjustments'!$E:$E,'Adjusted IS'!$E159)</f>
        <v/>
      </c>
      <c r="JN159" s="452">
        <f>SUMIFS('QofE PF adjustments'!AH:AH,'QofE PF adjustments'!$E:$E,'Adjusted IS'!$E159)</f>
        <v/>
      </c>
      <c r="JO159" s="452">
        <f>SUMIFS('QofE PF adjustments'!AI:AI,'QofE PF adjustments'!$E:$E,'Adjusted IS'!$E159)</f>
        <v/>
      </c>
      <c r="JP159" s="452">
        <f>SUMIFS('QofE PF adjustments'!AJ:AJ,'QofE PF adjustments'!$E:$E,'Adjusted IS'!$E159)</f>
        <v/>
      </c>
      <c r="JQ159" s="452">
        <f>SUMIFS('QofE PF adjustments'!AK:AK,'QofE PF adjustments'!$E:$E,'Adjusted IS'!$E159)</f>
        <v/>
      </c>
      <c r="JR159" s="452">
        <f>SUMIFS('QofE PF adjustments'!AL:AL,'QofE PF adjustments'!$E:$E,'Adjusted IS'!$E159)</f>
        <v/>
      </c>
      <c r="JS159" s="452">
        <f>SUMIFS('QofE PF adjustments'!AM:AM,'QofE PF adjustments'!$E:$E,'Adjusted IS'!$E159)</f>
        <v/>
      </c>
      <c r="JT159" s="452">
        <f>SUMIFS('QofE PF adjustments'!AN:AN,'QofE PF adjustments'!$E:$E,'Adjusted IS'!$E159)</f>
        <v/>
      </c>
      <c r="JU159" s="453">
        <f>SUMIFS('QofE PF adjustments'!AO:AO,'QofE PF adjustments'!$E:$E,'Adjusted IS'!$E159)</f>
        <v/>
      </c>
      <c r="JV159" s="452">
        <f>SUMIFS('QofE PF adjustments'!AP:AP,'QofE PF adjustments'!$E:$E,'Adjusted IS'!$E159)</f>
        <v/>
      </c>
      <c r="JW159" s="452">
        <f>SUMIFS('QofE PF adjustments'!AQ:AQ,'QofE PF adjustments'!$E:$E,'Adjusted IS'!$E159)</f>
        <v/>
      </c>
      <c r="JX159" s="452">
        <f>SUMIFS('QofE PF adjustments'!AR:AR,'QofE PF adjustments'!$E:$E,'Adjusted IS'!$E159)</f>
        <v/>
      </c>
      <c r="JY159" s="452">
        <f>SUMIFS('QofE PF adjustments'!AS:AS,'QofE PF adjustments'!$E:$E,'Adjusted IS'!$E159)</f>
        <v/>
      </c>
      <c r="JZ159" s="452">
        <f>SUMIFS('QofE PF adjustments'!AT:AT,'QofE PF adjustments'!$E:$E,'Adjusted IS'!$E159)</f>
        <v/>
      </c>
      <c r="KA159" s="462">
        <f>SUMIFS('QofE PF adjustments'!AU:AU,'QofE PF adjustments'!$E:$E,'Adjusted IS'!$E159)</f>
        <v/>
      </c>
      <c r="KB159" s="452">
        <f>SUM(IL159:IW159)</f>
        <v/>
      </c>
      <c r="KC159" s="452">
        <f>SUM(IX159:JI159)</f>
        <v/>
      </c>
      <c r="KD159" s="452">
        <f>SUM(JJ159:JU159)</f>
        <v/>
      </c>
      <c r="KE159" s="452">
        <f>SUM(JN159:JY159)</f>
        <v/>
      </c>
      <c r="KF159" s="452">
        <f>SUM(JP159:KA159)</f>
        <v/>
      </c>
      <c r="KH159" s="452">
        <f>SUM(IL159,GP159)</f>
        <v/>
      </c>
      <c r="KI159" s="452">
        <f>SUM(IM159,GQ159)</f>
        <v/>
      </c>
      <c r="KJ159" s="452">
        <f>SUM(IN159,GR159)</f>
        <v/>
      </c>
      <c r="KK159" s="452">
        <f>SUM(IO159,GS159)</f>
        <v/>
      </c>
      <c r="KL159" s="452">
        <f>SUM(IP159,GT159)</f>
        <v/>
      </c>
      <c r="KM159" s="452">
        <f>SUM(IQ159,GU159)</f>
        <v/>
      </c>
      <c r="KN159" s="452">
        <f>SUM(IR159,GV159)</f>
        <v/>
      </c>
      <c r="KO159" s="452">
        <f>SUM(IS159,GW159)</f>
        <v/>
      </c>
      <c r="KP159" s="452">
        <f>SUM(IT159,GX159)</f>
        <v/>
      </c>
      <c r="KQ159" s="452">
        <f>SUM(IU159,GY159)</f>
        <v/>
      </c>
      <c r="KR159" s="452">
        <f>SUM(IV159,GZ159)</f>
        <v/>
      </c>
      <c r="KS159" s="453">
        <f>SUM(IW159,HA159)</f>
        <v/>
      </c>
      <c r="KT159" s="452">
        <f>SUM(IX159,HB159)</f>
        <v/>
      </c>
      <c r="KU159" s="452">
        <f>SUM(IY159,HC159)</f>
        <v/>
      </c>
      <c r="KV159" s="452">
        <f>SUM(IZ159,HD159)</f>
        <v/>
      </c>
      <c r="KW159" s="452">
        <f>SUM(JA159,HE159)</f>
        <v/>
      </c>
      <c r="KX159" s="452">
        <f>SUM(JB159,HF159)</f>
        <v/>
      </c>
      <c r="KY159" s="452">
        <f>SUM(JC159,HG159)</f>
        <v/>
      </c>
      <c r="KZ159" s="452">
        <f>SUM(JD159,HH159)</f>
        <v/>
      </c>
      <c r="LA159" s="452">
        <f>SUM(JE159,HI159)</f>
        <v/>
      </c>
      <c r="LB159" s="452">
        <f>SUM(JF159,HJ159)</f>
        <v/>
      </c>
      <c r="LC159" s="452">
        <f>SUM(JG159,HK159)</f>
        <v/>
      </c>
      <c r="LD159" s="452">
        <f>SUM(JH159,HL159)</f>
        <v/>
      </c>
      <c r="LE159" s="453">
        <f>SUM(JI159,HM159)</f>
        <v/>
      </c>
      <c r="LF159" s="452">
        <f>SUM(JJ159,HN159)</f>
        <v/>
      </c>
      <c r="LG159" s="452">
        <f>SUM(JK159,HO159)</f>
        <v/>
      </c>
      <c r="LH159" s="452">
        <f>SUM(JL159,HP159)</f>
        <v/>
      </c>
      <c r="LI159" s="452">
        <f>SUM(JM159,HQ159)</f>
        <v/>
      </c>
      <c r="LJ159" s="452">
        <f>SUM(JN159,HR159)</f>
        <v/>
      </c>
      <c r="LK159" s="452">
        <f>SUM(JO159,HS159)</f>
        <v/>
      </c>
      <c r="LL159" s="452">
        <f>SUM(JP159,HT159)</f>
        <v/>
      </c>
      <c r="LM159" s="452">
        <f>SUM(JQ159,HU159)</f>
        <v/>
      </c>
      <c r="LN159" s="452">
        <f>SUM(JR159,HV159)</f>
        <v/>
      </c>
      <c r="LO159" s="452">
        <f>SUM(JS159,HW159)</f>
        <v/>
      </c>
      <c r="LP159" s="452">
        <f>SUM(JT159,HX159)</f>
        <v/>
      </c>
      <c r="LQ159" s="453">
        <f>SUM(JU159,HY159)</f>
        <v/>
      </c>
      <c r="LR159" s="452">
        <f>SUM(JV159,HZ159)</f>
        <v/>
      </c>
      <c r="LS159" s="452">
        <f>SUM(JW159,IA159)</f>
        <v/>
      </c>
      <c r="LT159" s="452">
        <f>SUM(JX159,IB159)</f>
        <v/>
      </c>
      <c r="LU159" s="452">
        <f>SUM(JY159,IC159)</f>
        <v/>
      </c>
      <c r="LV159" s="452">
        <f>SUM(JZ159,ID159)</f>
        <v/>
      </c>
      <c r="LW159" s="462">
        <f>SUM(KA159,IE159)</f>
        <v/>
      </c>
      <c r="LX159" s="452">
        <f>SUM(KH159:KS159)</f>
        <v/>
      </c>
      <c r="LY159" s="452">
        <f>SUM(KT159:LE159)</f>
        <v/>
      </c>
      <c r="LZ159" s="452">
        <f>SUM(LF159:LQ159)</f>
        <v/>
      </c>
      <c r="MA159" s="452">
        <f>SUM(LJ159:LU159)</f>
        <v/>
      </c>
      <c r="MB159" s="452">
        <f>SUM(LL159:LW159)</f>
        <v/>
      </c>
      <c r="MD159" s="524">
        <f>IFERROR(KH159/KH$117,0)</f>
        <v/>
      </c>
      <c r="ME159" s="524">
        <f>IFERROR(KI159/KI$117,0)</f>
        <v/>
      </c>
      <c r="MF159" s="524">
        <f>IFERROR(KJ159/KJ$117,0)</f>
        <v/>
      </c>
      <c r="MG159" s="524">
        <f>IFERROR(KK159/KK$117,0)</f>
        <v/>
      </c>
      <c r="MH159" s="524">
        <f>IFERROR(KL159/KL$117,0)</f>
        <v/>
      </c>
      <c r="MI159" s="524">
        <f>IFERROR(KM159/KM$117,0)</f>
        <v/>
      </c>
      <c r="MJ159" s="524">
        <f>IFERROR(KN159/KN$117,0)</f>
        <v/>
      </c>
      <c r="MK159" s="524">
        <f>IFERROR(KO159/KO$117,0)</f>
        <v/>
      </c>
      <c r="ML159" s="524">
        <f>IFERROR(KP159/KP$117,0)</f>
        <v/>
      </c>
      <c r="MM159" s="524">
        <f>IFERROR(KQ159/KQ$117,0)</f>
        <v/>
      </c>
      <c r="MN159" s="524">
        <f>IFERROR(KR159/KR$117,0)</f>
        <v/>
      </c>
      <c r="MO159" s="525">
        <f>IFERROR(KS159/KS$117,0)</f>
        <v/>
      </c>
      <c r="MP159" s="524">
        <f>IFERROR(KT159/KT$117,0)</f>
        <v/>
      </c>
      <c r="MQ159" s="524">
        <f>IFERROR(KU159/KU$117,0)</f>
        <v/>
      </c>
      <c r="MR159" s="524">
        <f>IFERROR(KV159/KV$117,0)</f>
        <v/>
      </c>
      <c r="MS159" s="524">
        <f>IFERROR(KW159/KW$117,0)</f>
        <v/>
      </c>
      <c r="MT159" s="524">
        <f>IFERROR(KX159/KX$117,0)</f>
        <v/>
      </c>
      <c r="MU159" s="524">
        <f>IFERROR(KY159/KY$117,0)</f>
        <v/>
      </c>
      <c r="MV159" s="524">
        <f>IFERROR(KZ159/KZ$117,0)</f>
        <v/>
      </c>
      <c r="MW159" s="524">
        <f>IFERROR(LA159/LA$117,0)</f>
        <v/>
      </c>
      <c r="MX159" s="524">
        <f>IFERROR(LB159/LB$117,0)</f>
        <v/>
      </c>
      <c r="MY159" s="524">
        <f>IFERROR(LC159/LC$117,0)</f>
        <v/>
      </c>
      <c r="MZ159" s="524">
        <f>IFERROR(LD159/LD$117,0)</f>
        <v/>
      </c>
      <c r="NA159" s="525">
        <f>IFERROR(LE159/LE$117,0)</f>
        <v/>
      </c>
      <c r="NB159" s="524">
        <f>IFERROR(LF159/LF$117,0)</f>
        <v/>
      </c>
      <c r="NC159" s="524">
        <f>IFERROR(LG159/LG$117,0)</f>
        <v/>
      </c>
      <c r="ND159" s="524">
        <f>IFERROR(LH159/LH$117,0)</f>
        <v/>
      </c>
      <c r="NE159" s="524">
        <f>IFERROR(LI159/LI$117,0)</f>
        <v/>
      </c>
      <c r="NF159" s="524">
        <f>IFERROR(LJ159/LJ$117,0)</f>
        <v/>
      </c>
      <c r="NG159" s="524">
        <f>IFERROR(LK159/LK$117,0)</f>
        <v/>
      </c>
      <c r="NH159" s="524">
        <f>IFERROR(LL159/LL$117,0)</f>
        <v/>
      </c>
      <c r="NI159" s="524">
        <f>IFERROR(LM159/LM$117,0)</f>
        <v/>
      </c>
      <c r="NJ159" s="524">
        <f>IFERROR(LN159/LN$117,0)</f>
        <v/>
      </c>
      <c r="NK159" s="524">
        <f>IFERROR(LO159/LO$117,0)</f>
        <v/>
      </c>
      <c r="NL159" s="524">
        <f>IFERROR(LP159/LP$117,0)</f>
        <v/>
      </c>
      <c r="NM159" s="525">
        <f>IFERROR(LQ159/LQ$117,0)</f>
        <v/>
      </c>
      <c r="NN159" s="524">
        <f>IFERROR(LR159/LR$117,0)</f>
        <v/>
      </c>
      <c r="NO159" s="524">
        <f>IFERROR(LS159/LS$117,0)</f>
        <v/>
      </c>
      <c r="NP159" s="524">
        <f>IFERROR(LT159/LT$117,0)</f>
        <v/>
      </c>
      <c r="NQ159" s="524">
        <f>IFERROR(LU159/LU$117,0)</f>
        <v/>
      </c>
      <c r="NR159" s="524">
        <f>IFERROR(LV159/LV$117,0)</f>
        <v/>
      </c>
      <c r="NS159" s="1756">
        <f>IFERROR(LW159/LW$117,0)</f>
        <v/>
      </c>
      <c r="NT159" s="524">
        <f>IFERROR(LX159/LX$117,0)</f>
        <v/>
      </c>
      <c r="NU159" s="524">
        <f>IFERROR(LY159/LY$117,0)</f>
        <v/>
      </c>
      <c r="NV159" s="524">
        <f>IFERROR(LZ159/LZ$117,0)</f>
        <v/>
      </c>
      <c r="NW159" s="524">
        <f>IFERROR(MA159/MA$117,0)</f>
        <v/>
      </c>
      <c r="NX159" s="524">
        <f>IFERROR(MB159/MB$117,0)</f>
        <v/>
      </c>
      <c r="NZ159" s="452">
        <f>LY159-LX159</f>
        <v/>
      </c>
      <c r="OA159" s="452">
        <f>LZ159-LY159</f>
        <v/>
      </c>
      <c r="OB159" s="452">
        <f>MA159-LZ159</f>
        <v/>
      </c>
      <c r="OC159" s="452">
        <f>MB159-LZ159</f>
        <v/>
      </c>
      <c r="OD159" s="1501" t="n"/>
      <c r="OE159" s="434" t="inlineStr">
        <is>
          <t>Variable expenses</t>
        </is>
      </c>
      <c r="OF159" s="434" t="inlineStr">
        <is>
          <t>Variable expenses</t>
        </is>
      </c>
      <c r="OG159" s="434" t="inlineStr">
        <is>
          <t>Variable expenses</t>
        </is>
      </c>
    </row>
    <row r="160" outlineLevel="2" ht="12" customFormat="1" customHeight="1" s="431">
      <c r="A160" s="1523" t="n"/>
      <c r="B160" s="1521" t="n"/>
      <c r="C160" s="768" t="inlineStr">
        <is>
          <t>Reimbursed exp - dma fixed fee pass through</t>
        </is>
      </c>
      <c r="D160" s="771" t="n">
        <v>601126</v>
      </c>
      <c r="E160" s="771">
        <f>CONCATENATE(D160," - ",C160)</f>
        <v/>
      </c>
      <c r="F160" s="452">
        <f>'Income statement'!F160</f>
        <v/>
      </c>
      <c r="G160" s="452">
        <f>'Income statement'!G160</f>
        <v/>
      </c>
      <c r="H160" s="452">
        <f>'Income statement'!H160</f>
        <v/>
      </c>
      <c r="I160" s="452">
        <f>'Income statement'!I160</f>
        <v/>
      </c>
      <c r="J160" s="452">
        <f>'Income statement'!J160</f>
        <v/>
      </c>
      <c r="K160" s="452">
        <f>'Income statement'!K160</f>
        <v/>
      </c>
      <c r="L160" s="452">
        <f>'Income statement'!L160</f>
        <v/>
      </c>
      <c r="M160" s="452">
        <f>'Income statement'!M160</f>
        <v/>
      </c>
      <c r="N160" s="452">
        <f>'Income statement'!N160</f>
        <v/>
      </c>
      <c r="O160" s="452">
        <f>'Income statement'!O160</f>
        <v/>
      </c>
      <c r="P160" s="452">
        <f>'Income statement'!P160</f>
        <v/>
      </c>
      <c r="Q160" s="453">
        <f>'Income statement'!Q160</f>
        <v/>
      </c>
      <c r="R160" s="452">
        <f>'Income statement'!R160</f>
        <v/>
      </c>
      <c r="S160" s="452">
        <f>'Income statement'!S160</f>
        <v/>
      </c>
      <c r="T160" s="452">
        <f>'Income statement'!T160</f>
        <v/>
      </c>
      <c r="U160" s="452">
        <f>'Income statement'!U160</f>
        <v/>
      </c>
      <c r="V160" s="452">
        <f>'Income statement'!V160</f>
        <v/>
      </c>
      <c r="W160" s="452">
        <f>'Income statement'!W160</f>
        <v/>
      </c>
      <c r="X160" s="452">
        <f>'Income statement'!X160</f>
        <v/>
      </c>
      <c r="Y160" s="452">
        <f>'Income statement'!Y160</f>
        <v/>
      </c>
      <c r="Z160" s="452">
        <f>'Income statement'!Z160</f>
        <v/>
      </c>
      <c r="AA160" s="452">
        <f>'Income statement'!AA160</f>
        <v/>
      </c>
      <c r="AB160" s="452">
        <f>'Income statement'!AB160</f>
        <v/>
      </c>
      <c r="AC160" s="453">
        <f>'Income statement'!AC160</f>
        <v/>
      </c>
      <c r="AD160" s="452">
        <f>'Income statement'!AD160</f>
        <v/>
      </c>
      <c r="AE160" s="452">
        <f>'Income statement'!AE160</f>
        <v/>
      </c>
      <c r="AF160" s="452">
        <f>'Income statement'!AF160</f>
        <v/>
      </c>
      <c r="AG160" s="452">
        <f>'Income statement'!AG160</f>
        <v/>
      </c>
      <c r="AH160" s="452">
        <f>'Income statement'!AH160</f>
        <v/>
      </c>
      <c r="AI160" s="452">
        <f>'Income statement'!AI160</f>
        <v/>
      </c>
      <c r="AJ160" s="452">
        <f>'Income statement'!AJ160</f>
        <v/>
      </c>
      <c r="AK160" s="452">
        <f>'Income statement'!AK160</f>
        <v/>
      </c>
      <c r="AL160" s="452">
        <f>'Income statement'!AL160</f>
        <v/>
      </c>
      <c r="AM160" s="452">
        <f>'Income statement'!AM160</f>
        <v/>
      </c>
      <c r="AN160" s="452">
        <f>'Income statement'!AN160</f>
        <v/>
      </c>
      <c r="AO160" s="453">
        <f>'Income statement'!AO160</f>
        <v/>
      </c>
      <c r="AP160" s="452">
        <f>'Income statement'!AP160</f>
        <v/>
      </c>
      <c r="AQ160" s="452">
        <f>'Income statement'!AQ160</f>
        <v/>
      </c>
      <c r="AR160" s="452">
        <f>'Income statement'!AR160</f>
        <v/>
      </c>
      <c r="AS160" s="452">
        <f>'Income statement'!AS160</f>
        <v/>
      </c>
      <c r="AT160" s="452">
        <f>'Income statement'!AT160</f>
        <v/>
      </c>
      <c r="AU160" s="462">
        <f>'Income statement'!AU160</f>
        <v/>
      </c>
      <c r="AV160" s="452">
        <f>SUM(F160:Q160)</f>
        <v/>
      </c>
      <c r="AW160" s="452">
        <f>SUM(R160:AC160)</f>
        <v/>
      </c>
      <c r="AX160" s="452">
        <f>SUM(AD160:AO160)</f>
        <v/>
      </c>
      <c r="AY160" s="452">
        <f>SUM(AH160:AS160)</f>
        <v/>
      </c>
      <c r="AZ160" s="452">
        <f>SUM(AJ160:AU160)</f>
        <v/>
      </c>
      <c r="BB160" s="452">
        <f>SUMIFS('QofE Def adjustments'!F:F,'QofE Def adjustments'!$E:$E,'Adjusted IS'!$E160)</f>
        <v/>
      </c>
      <c r="BC160" s="452">
        <f>SUMIFS('QofE Def adjustments'!G:G,'QofE Def adjustments'!$E:$E,'Adjusted IS'!$E160)</f>
        <v/>
      </c>
      <c r="BD160" s="452">
        <f>SUMIFS('QofE Def adjustments'!H:H,'QofE Def adjustments'!$E:$E,'Adjusted IS'!$E160)</f>
        <v/>
      </c>
      <c r="BE160" s="452">
        <f>SUMIFS('QofE Def adjustments'!I:I,'QofE Def adjustments'!$E:$E,'Adjusted IS'!$E160)</f>
        <v/>
      </c>
      <c r="BF160" s="452">
        <f>SUMIFS('QofE Def adjustments'!J:J,'QofE Def adjustments'!$E:$E,'Adjusted IS'!$E160)</f>
        <v/>
      </c>
      <c r="BG160" s="452">
        <f>SUMIFS('QofE Def adjustments'!K:K,'QofE Def adjustments'!$E:$E,'Adjusted IS'!$E160)</f>
        <v/>
      </c>
      <c r="BH160" s="452">
        <f>SUMIFS('QofE Def adjustments'!L:L,'QofE Def adjustments'!$E:$E,'Adjusted IS'!$E160)</f>
        <v/>
      </c>
      <c r="BI160" s="452">
        <f>SUMIFS('QofE Def adjustments'!M:M,'QofE Def adjustments'!$E:$E,'Adjusted IS'!$E160)</f>
        <v/>
      </c>
      <c r="BJ160" s="452">
        <f>SUMIFS('QofE Def adjustments'!N:N,'QofE Def adjustments'!$E:$E,'Adjusted IS'!$E160)</f>
        <v/>
      </c>
      <c r="BK160" s="452">
        <f>SUMIFS('QofE Def adjustments'!O:O,'QofE Def adjustments'!$E:$E,'Adjusted IS'!$E160)</f>
        <v/>
      </c>
      <c r="BL160" s="452">
        <f>SUMIFS('QofE Def adjustments'!P:P,'QofE Def adjustments'!$E:$E,'Adjusted IS'!$E160)</f>
        <v/>
      </c>
      <c r="BM160" s="453">
        <f>SUMIFS('QofE Def adjustments'!Q:Q,'QofE Def adjustments'!$E:$E,'Adjusted IS'!$E160)</f>
        <v/>
      </c>
      <c r="BN160" s="452">
        <f>SUMIFS('QofE Def adjustments'!R:R,'QofE Def adjustments'!$E:$E,'Adjusted IS'!$E160)</f>
        <v/>
      </c>
      <c r="BO160" s="452">
        <f>SUMIFS('QofE Def adjustments'!S:S,'QofE Def adjustments'!$E:$E,'Adjusted IS'!$E160)</f>
        <v/>
      </c>
      <c r="BP160" s="452">
        <f>SUMIFS('QofE Def adjustments'!T:T,'QofE Def adjustments'!$E:$E,'Adjusted IS'!$E160)</f>
        <v/>
      </c>
      <c r="BQ160" s="452">
        <f>SUMIFS('QofE Def adjustments'!U:U,'QofE Def adjustments'!$E:$E,'Adjusted IS'!$E160)</f>
        <v/>
      </c>
      <c r="BR160" s="452">
        <f>SUMIFS('QofE Def adjustments'!V:V,'QofE Def adjustments'!$E:$E,'Adjusted IS'!$E160)</f>
        <v/>
      </c>
      <c r="BS160" s="452">
        <f>SUMIFS('QofE Def adjustments'!W:W,'QofE Def adjustments'!$E:$E,'Adjusted IS'!$E160)</f>
        <v/>
      </c>
      <c r="BT160" s="452">
        <f>SUMIFS('QofE Def adjustments'!X:X,'QofE Def adjustments'!$E:$E,'Adjusted IS'!$E160)</f>
        <v/>
      </c>
      <c r="BU160" s="452">
        <f>SUMIFS('QofE Def adjustments'!Y:Y,'QofE Def adjustments'!$E:$E,'Adjusted IS'!$E160)</f>
        <v/>
      </c>
      <c r="BV160" s="452">
        <f>SUMIFS('QofE Def adjustments'!Z:Z,'QofE Def adjustments'!$E:$E,'Adjusted IS'!$E160)</f>
        <v/>
      </c>
      <c r="BW160" s="452">
        <f>SUMIFS('QofE Def adjustments'!AA:AA,'QofE Def adjustments'!$E:$E,'Adjusted IS'!$E160)</f>
        <v/>
      </c>
      <c r="BX160" s="452">
        <f>SUMIFS('QofE Def adjustments'!AB:AB,'QofE Def adjustments'!$E:$E,'Adjusted IS'!$E160)</f>
        <v/>
      </c>
      <c r="BY160" s="453">
        <f>SUMIFS('QofE Def adjustments'!AC:AC,'QofE Def adjustments'!$E:$E,'Adjusted IS'!$E160)</f>
        <v/>
      </c>
      <c r="BZ160" s="452">
        <f>SUMIFS('QofE Def adjustments'!AD:AD,'QofE Def adjustments'!$E:$E,'Adjusted IS'!$E160)</f>
        <v/>
      </c>
      <c r="CA160" s="452">
        <f>SUMIFS('QofE Def adjustments'!AE:AE,'QofE Def adjustments'!$E:$E,'Adjusted IS'!$E160)</f>
        <v/>
      </c>
      <c r="CB160" s="452">
        <f>SUMIFS('QofE Def adjustments'!AF:AF,'QofE Def adjustments'!$E:$E,'Adjusted IS'!$E160)</f>
        <v/>
      </c>
      <c r="CC160" s="452">
        <f>SUMIFS('QofE Def adjustments'!AG:AG,'QofE Def adjustments'!$E:$E,'Adjusted IS'!$E160)</f>
        <v/>
      </c>
      <c r="CD160" s="452">
        <f>SUMIFS('QofE Def adjustments'!AH:AH,'QofE Def adjustments'!$E:$E,'Adjusted IS'!$E160)</f>
        <v/>
      </c>
      <c r="CE160" s="452">
        <f>SUMIFS('QofE Def adjustments'!AI:AI,'QofE Def adjustments'!$E:$E,'Adjusted IS'!$E160)</f>
        <v/>
      </c>
      <c r="CF160" s="452">
        <f>SUMIFS('QofE Def adjustments'!AJ:AJ,'QofE Def adjustments'!$E:$E,'Adjusted IS'!$E160)</f>
        <v/>
      </c>
      <c r="CG160" s="452">
        <f>SUMIFS('QofE Def adjustments'!AK:AK,'QofE Def adjustments'!$E:$E,'Adjusted IS'!$E160)</f>
        <v/>
      </c>
      <c r="CH160" s="452">
        <f>SUMIFS('QofE Def adjustments'!AL:AL,'QofE Def adjustments'!$E:$E,'Adjusted IS'!$E160)</f>
        <v/>
      </c>
      <c r="CI160" s="452">
        <f>SUMIFS('QofE Def adjustments'!AM:AM,'QofE Def adjustments'!$E:$E,'Adjusted IS'!$E160)</f>
        <v/>
      </c>
      <c r="CJ160" s="452">
        <f>SUMIFS('QofE Def adjustments'!AN:AN,'QofE Def adjustments'!$E:$E,'Adjusted IS'!$E160)</f>
        <v/>
      </c>
      <c r="CK160" s="453">
        <f>SUMIFS('QofE Def adjustments'!AO:AO,'QofE Def adjustments'!$E:$E,'Adjusted IS'!$E160)</f>
        <v/>
      </c>
      <c r="CL160" s="452">
        <f>SUMIFS('QofE Def adjustments'!AP:AP,'QofE Def adjustments'!$E:$E,'Adjusted IS'!$E160)</f>
        <v/>
      </c>
      <c r="CM160" s="452">
        <f>SUMIFS('QofE Def adjustments'!AQ:AQ,'QofE Def adjustments'!$E:$E,'Adjusted IS'!$E160)</f>
        <v/>
      </c>
      <c r="CN160" s="452">
        <f>SUMIFS('QofE Def adjustments'!AR:AR,'QofE Def adjustments'!$E:$E,'Adjusted IS'!$E160)</f>
        <v/>
      </c>
      <c r="CO160" s="452">
        <f>SUMIFS('QofE Def adjustments'!AS:AS,'QofE Def adjustments'!$E:$E,'Adjusted IS'!$E160)</f>
        <v/>
      </c>
      <c r="CP160" s="452">
        <f>SUMIFS('QofE Def adjustments'!AT:AT,'QofE Def adjustments'!$E:$E,'Adjusted IS'!$E160)</f>
        <v/>
      </c>
      <c r="CQ160" s="462">
        <f>SUMIFS('QofE Def adjustments'!AU:AU,'QofE Def adjustments'!$E:$E,'Adjusted IS'!$E160)</f>
        <v/>
      </c>
      <c r="CR160" s="452">
        <f>SUM(BB160:BM160)</f>
        <v/>
      </c>
      <c r="CS160" s="452">
        <f>SUM(BN160:BY160)</f>
        <v/>
      </c>
      <c r="CT160" s="452">
        <f>SUM(BZ160:CK160)</f>
        <v/>
      </c>
      <c r="CU160" s="452">
        <f>SUM(CD160:CO160)</f>
        <v/>
      </c>
      <c r="CV160" s="452">
        <f>SUM(CF160:CQ160)</f>
        <v/>
      </c>
      <c r="CX160" s="452">
        <f>SUM(BB160,F160)</f>
        <v/>
      </c>
      <c r="CY160" s="452">
        <f>SUM(BC160,G160)</f>
        <v/>
      </c>
      <c r="CZ160" s="452">
        <f>SUM(BD160,H160)</f>
        <v/>
      </c>
      <c r="DA160" s="452">
        <f>SUM(BE160,I160)</f>
        <v/>
      </c>
      <c r="DB160" s="452">
        <f>SUM(BF160,J160)</f>
        <v/>
      </c>
      <c r="DC160" s="452">
        <f>SUM(BG160,K160)</f>
        <v/>
      </c>
      <c r="DD160" s="452">
        <f>SUM(BH160,L160)</f>
        <v/>
      </c>
      <c r="DE160" s="452">
        <f>SUM(BI160,M160)</f>
        <v/>
      </c>
      <c r="DF160" s="452">
        <f>SUM(BJ160,N160)</f>
        <v/>
      </c>
      <c r="DG160" s="452">
        <f>SUM(BK160,O160)</f>
        <v/>
      </c>
      <c r="DH160" s="452">
        <f>SUM(BL160,P160)</f>
        <v/>
      </c>
      <c r="DI160" s="453">
        <f>SUM(BM160,Q160)</f>
        <v/>
      </c>
      <c r="DJ160" s="452">
        <f>SUM(BN160,R160)</f>
        <v/>
      </c>
      <c r="DK160" s="452">
        <f>SUM(BO160,S160)</f>
        <v/>
      </c>
      <c r="DL160" s="452">
        <f>SUM(BP160,T160)</f>
        <v/>
      </c>
      <c r="DM160" s="452">
        <f>SUM(BQ160,U160)</f>
        <v/>
      </c>
      <c r="DN160" s="452">
        <f>SUM(BR160,V160)</f>
        <v/>
      </c>
      <c r="DO160" s="452">
        <f>SUM(BS160,W160)</f>
        <v/>
      </c>
      <c r="DP160" s="452">
        <f>SUM(BT160,X160)</f>
        <v/>
      </c>
      <c r="DQ160" s="452">
        <f>SUM(BU160,Y160)</f>
        <v/>
      </c>
      <c r="DR160" s="452">
        <f>SUM(BV160,Z160)</f>
        <v/>
      </c>
      <c r="DS160" s="452">
        <f>SUM(BW160,AA160)</f>
        <v/>
      </c>
      <c r="DT160" s="452">
        <f>SUM(BX160,AB160)</f>
        <v/>
      </c>
      <c r="DU160" s="453">
        <f>SUM(BY160,AC160)</f>
        <v/>
      </c>
      <c r="DV160" s="452">
        <f>SUM(BZ160,AD160)</f>
        <v/>
      </c>
      <c r="DW160" s="452">
        <f>SUM(CA160,AE160)</f>
        <v/>
      </c>
      <c r="DX160" s="452">
        <f>SUM(CB160,AF160)</f>
        <v/>
      </c>
      <c r="DY160" s="452">
        <f>SUM(CC160,AG160)</f>
        <v/>
      </c>
      <c r="DZ160" s="452">
        <f>SUM(CD160,AH160)</f>
        <v/>
      </c>
      <c r="EA160" s="452">
        <f>SUM(CE160,AI160)</f>
        <v/>
      </c>
      <c r="EB160" s="452">
        <f>SUM(CF160,AJ160)</f>
        <v/>
      </c>
      <c r="EC160" s="452">
        <f>SUM(CG160,AK160)</f>
        <v/>
      </c>
      <c r="ED160" s="452">
        <f>SUM(CH160,AL160)</f>
        <v/>
      </c>
      <c r="EE160" s="452">
        <f>SUM(CI160,AM160)</f>
        <v/>
      </c>
      <c r="EF160" s="452">
        <f>SUM(CJ160,AN160)</f>
        <v/>
      </c>
      <c r="EG160" s="453">
        <f>SUM(CK160,AO160)</f>
        <v/>
      </c>
      <c r="EH160" s="452">
        <f>SUM(CL160,AP160)</f>
        <v/>
      </c>
      <c r="EI160" s="452">
        <f>SUM(CM160,AQ160)</f>
        <v/>
      </c>
      <c r="EJ160" s="452">
        <f>SUM(CN160,AR160)</f>
        <v/>
      </c>
      <c r="EK160" s="452">
        <f>SUM(CO160,AS160)</f>
        <v/>
      </c>
      <c r="EL160" s="452">
        <f>SUM(CP160,AT160)</f>
        <v/>
      </c>
      <c r="EM160" s="462">
        <f>SUM(CQ160,AU160)</f>
        <v/>
      </c>
      <c r="EN160" s="452">
        <f>SUM(CX160:DI160)</f>
        <v/>
      </c>
      <c r="EO160" s="452">
        <f>SUM(DJ160:DU160)</f>
        <v/>
      </c>
      <c r="EP160" s="452">
        <f>SUM(DV160:EG160)</f>
        <v/>
      </c>
      <c r="EQ160" s="452">
        <f>SUM(DZ160:EK160)</f>
        <v/>
      </c>
      <c r="ER160" s="452">
        <f>SUM(EB160:EM160)</f>
        <v/>
      </c>
      <c r="ET160" s="452">
        <f>SUMIFS('QofE DD adjustments'!F:F,'QofE DD adjustments'!$E:$E,'Adjusted IS'!$E160)</f>
        <v/>
      </c>
      <c r="EU160" s="452">
        <f>SUMIFS('QofE DD adjustments'!G:G,'QofE DD adjustments'!$E:$E,'Adjusted IS'!$E160)</f>
        <v/>
      </c>
      <c r="EV160" s="452">
        <f>SUMIFS('QofE DD adjustments'!H:H,'QofE DD adjustments'!$E:$E,'Adjusted IS'!$E160)</f>
        <v/>
      </c>
      <c r="EW160" s="452">
        <f>SUMIFS('QofE DD adjustments'!I:I,'QofE DD adjustments'!$E:$E,'Adjusted IS'!$E160)</f>
        <v/>
      </c>
      <c r="EX160" s="452">
        <f>SUMIFS('QofE DD adjustments'!J:J,'QofE DD adjustments'!$E:$E,'Adjusted IS'!$E160)</f>
        <v/>
      </c>
      <c r="EY160" s="452">
        <f>SUMIFS('QofE DD adjustments'!K:K,'QofE DD adjustments'!$E:$E,'Adjusted IS'!$E160)</f>
        <v/>
      </c>
      <c r="EZ160" s="452">
        <f>SUMIFS('QofE DD adjustments'!L:L,'QofE DD adjustments'!$E:$E,'Adjusted IS'!$E160)</f>
        <v/>
      </c>
      <c r="FA160" s="452">
        <f>SUMIFS('QofE DD adjustments'!M:M,'QofE DD adjustments'!$E:$E,'Adjusted IS'!$E160)</f>
        <v/>
      </c>
      <c r="FB160" s="452">
        <f>SUMIFS('QofE DD adjustments'!N:N,'QofE DD adjustments'!$E:$E,'Adjusted IS'!$E160)</f>
        <v/>
      </c>
      <c r="FC160" s="452">
        <f>SUMIFS('QofE DD adjustments'!O:O,'QofE DD adjustments'!$E:$E,'Adjusted IS'!$E160)</f>
        <v/>
      </c>
      <c r="FD160" s="452">
        <f>SUMIFS('QofE DD adjustments'!P:P,'QofE DD adjustments'!$E:$E,'Adjusted IS'!$E160)</f>
        <v/>
      </c>
      <c r="FE160" s="453">
        <f>SUMIFS('QofE DD adjustments'!Q:Q,'QofE DD adjustments'!$E:$E,'Adjusted IS'!$E160)</f>
        <v/>
      </c>
      <c r="FF160" s="452">
        <f>SUMIFS('QofE DD adjustments'!R:R,'QofE DD adjustments'!$E:$E,'Adjusted IS'!$E160)</f>
        <v/>
      </c>
      <c r="FG160" s="452">
        <f>SUMIFS('QofE DD adjustments'!S:S,'QofE DD adjustments'!$E:$E,'Adjusted IS'!$E160)</f>
        <v/>
      </c>
      <c r="FH160" s="452">
        <f>SUMIFS('QofE DD adjustments'!T:T,'QofE DD adjustments'!$E:$E,'Adjusted IS'!$E160)</f>
        <v/>
      </c>
      <c r="FI160" s="452">
        <f>SUMIFS('QofE DD adjustments'!U:U,'QofE DD adjustments'!$E:$E,'Adjusted IS'!$E160)</f>
        <v/>
      </c>
      <c r="FJ160" s="452">
        <f>SUMIFS('QofE DD adjustments'!V:V,'QofE DD adjustments'!$E:$E,'Adjusted IS'!$E160)</f>
        <v/>
      </c>
      <c r="FK160" s="452">
        <f>SUMIFS('QofE DD adjustments'!W:W,'QofE DD adjustments'!$E:$E,'Adjusted IS'!$E160)</f>
        <v/>
      </c>
      <c r="FL160" s="452">
        <f>SUMIFS('QofE DD adjustments'!X:X,'QofE DD adjustments'!$E:$E,'Adjusted IS'!$E160)</f>
        <v/>
      </c>
      <c r="FM160" s="452">
        <f>SUMIFS('QofE DD adjustments'!Y:Y,'QofE DD adjustments'!$E:$E,'Adjusted IS'!$E160)</f>
        <v/>
      </c>
      <c r="FN160" s="452">
        <f>SUMIFS('QofE DD adjustments'!Z:Z,'QofE DD adjustments'!$E:$E,'Adjusted IS'!$E160)</f>
        <v/>
      </c>
      <c r="FO160" s="452">
        <f>SUMIFS('QofE DD adjustments'!AA:AA,'QofE DD adjustments'!$E:$E,'Adjusted IS'!$E160)</f>
        <v/>
      </c>
      <c r="FP160" s="452">
        <f>SUMIFS('QofE DD adjustments'!AB:AB,'QofE DD adjustments'!$E:$E,'Adjusted IS'!$E160)</f>
        <v/>
      </c>
      <c r="FQ160" s="453">
        <f>SUMIFS('QofE DD adjustments'!AC:AC,'QofE DD adjustments'!$E:$E,'Adjusted IS'!$E160)</f>
        <v/>
      </c>
      <c r="FR160" s="452">
        <f>SUMIFS('QofE DD adjustments'!AD:AD,'QofE DD adjustments'!$E:$E,'Adjusted IS'!$E160)</f>
        <v/>
      </c>
      <c r="FS160" s="452">
        <f>SUMIFS('QofE DD adjustments'!AE:AE,'QofE DD adjustments'!$E:$E,'Adjusted IS'!$E160)</f>
        <v/>
      </c>
      <c r="FT160" s="452">
        <f>SUMIFS('QofE DD adjustments'!AF:AF,'QofE DD adjustments'!$E:$E,'Adjusted IS'!$E160)</f>
        <v/>
      </c>
      <c r="FU160" s="452">
        <f>SUMIFS('QofE DD adjustments'!AG:AG,'QofE DD adjustments'!$E:$E,'Adjusted IS'!$E160)</f>
        <v/>
      </c>
      <c r="FV160" s="452">
        <f>SUMIFS('QofE DD adjustments'!AH:AH,'QofE DD adjustments'!$E:$E,'Adjusted IS'!$E160)</f>
        <v/>
      </c>
      <c r="FW160" s="452">
        <f>SUMIFS('QofE DD adjustments'!AI:AI,'QofE DD adjustments'!$E:$E,'Adjusted IS'!$E160)</f>
        <v/>
      </c>
      <c r="FX160" s="452">
        <f>SUMIFS('QofE DD adjustments'!AJ:AJ,'QofE DD adjustments'!$E:$E,'Adjusted IS'!$E160)</f>
        <v/>
      </c>
      <c r="FY160" s="452">
        <f>SUMIFS('QofE DD adjustments'!AK:AK,'QofE DD adjustments'!$E:$E,'Adjusted IS'!$E160)</f>
        <v/>
      </c>
      <c r="FZ160" s="452">
        <f>SUMIFS('QofE DD adjustments'!AL:AL,'QofE DD adjustments'!$E:$E,'Adjusted IS'!$E160)</f>
        <v/>
      </c>
      <c r="GA160" s="452">
        <f>SUMIFS('QofE DD adjustments'!AM:AM,'QofE DD adjustments'!$E:$E,'Adjusted IS'!$E160)</f>
        <v/>
      </c>
      <c r="GB160" s="452">
        <f>SUMIFS('QofE DD adjustments'!AN:AN,'QofE DD adjustments'!$E:$E,'Adjusted IS'!$E160)</f>
        <v/>
      </c>
      <c r="GC160" s="453">
        <f>SUMIFS('QofE DD adjustments'!AO:AO,'QofE DD adjustments'!$E:$E,'Adjusted IS'!$E160)</f>
        <v/>
      </c>
      <c r="GD160" s="452">
        <f>SUMIFS('QofE DD adjustments'!AP:AP,'QofE DD adjustments'!$E:$E,'Adjusted IS'!$E160)</f>
        <v/>
      </c>
      <c r="GE160" s="452">
        <f>SUMIFS('QofE DD adjustments'!AQ:AQ,'QofE DD adjustments'!$E:$E,'Adjusted IS'!$E160)</f>
        <v/>
      </c>
      <c r="GF160" s="452">
        <f>SUMIFS('QofE DD adjustments'!AR:AR,'QofE DD adjustments'!$E:$E,'Adjusted IS'!$E160)</f>
        <v/>
      </c>
      <c r="GG160" s="452">
        <f>SUMIFS('QofE DD adjustments'!AS:AS,'QofE DD adjustments'!$E:$E,'Adjusted IS'!$E160)</f>
        <v/>
      </c>
      <c r="GH160" s="452">
        <f>SUMIFS('QofE DD adjustments'!AT:AT,'QofE DD adjustments'!$E:$E,'Adjusted IS'!$E160)</f>
        <v/>
      </c>
      <c r="GI160" s="462">
        <f>SUMIFS('QofE DD adjustments'!AU:AU,'QofE DD adjustments'!$E:$E,'Adjusted IS'!$E160)</f>
        <v/>
      </c>
      <c r="GJ160" s="452">
        <f>SUM(ET160:FE160)</f>
        <v/>
      </c>
      <c r="GK160" s="452">
        <f>SUM(FF160:FQ160)</f>
        <v/>
      </c>
      <c r="GL160" s="452">
        <f>SUM(FR160:GC160)</f>
        <v/>
      </c>
      <c r="GM160" s="452">
        <f>SUM(FV160:GG160)</f>
        <v/>
      </c>
      <c r="GN160" s="452">
        <f>SUM(FX160:GI160)</f>
        <v/>
      </c>
      <c r="GP160" s="452">
        <f>SUM(ET160,CX160)</f>
        <v/>
      </c>
      <c r="GQ160" s="452">
        <f>SUM(EU160,CY160)</f>
        <v/>
      </c>
      <c r="GR160" s="452">
        <f>SUM(EV160,CZ160)</f>
        <v/>
      </c>
      <c r="GS160" s="452">
        <f>SUM(EW160,DA160)</f>
        <v/>
      </c>
      <c r="GT160" s="452">
        <f>SUM(EX160,DB160)</f>
        <v/>
      </c>
      <c r="GU160" s="452">
        <f>SUM(EY160,DC160)</f>
        <v/>
      </c>
      <c r="GV160" s="452">
        <f>SUM(EZ160,DD160)</f>
        <v/>
      </c>
      <c r="GW160" s="452">
        <f>SUM(FA160,DE160)</f>
        <v/>
      </c>
      <c r="GX160" s="452">
        <f>SUM(FB160,DF160)</f>
        <v/>
      </c>
      <c r="GY160" s="452">
        <f>SUM(FC160,DG160)</f>
        <v/>
      </c>
      <c r="GZ160" s="452">
        <f>SUM(FD160,DH160)</f>
        <v/>
      </c>
      <c r="HA160" s="453">
        <f>SUM(FE160,DI160)</f>
        <v/>
      </c>
      <c r="HB160" s="452">
        <f>SUM(FF160,DJ160)</f>
        <v/>
      </c>
      <c r="HC160" s="452">
        <f>SUM(FG160,DK160)</f>
        <v/>
      </c>
      <c r="HD160" s="452">
        <f>SUM(FH160,DL160)</f>
        <v/>
      </c>
      <c r="HE160" s="452">
        <f>SUM(FI160,DM160)</f>
        <v/>
      </c>
      <c r="HF160" s="452">
        <f>SUM(FJ160,DN160)</f>
        <v/>
      </c>
      <c r="HG160" s="452">
        <f>SUM(FK160,DO160)</f>
        <v/>
      </c>
      <c r="HH160" s="452">
        <f>SUM(FL160,DP160)</f>
        <v/>
      </c>
      <c r="HI160" s="452">
        <f>SUM(FM160,DQ160)</f>
        <v/>
      </c>
      <c r="HJ160" s="452">
        <f>SUM(FN160,DR160)</f>
        <v/>
      </c>
      <c r="HK160" s="452">
        <f>SUM(FO160,DS160)</f>
        <v/>
      </c>
      <c r="HL160" s="452">
        <f>SUM(FP160,DT160)</f>
        <v/>
      </c>
      <c r="HM160" s="453">
        <f>SUM(FQ160,DU160)</f>
        <v/>
      </c>
      <c r="HN160" s="452">
        <f>SUM(FR160,DV160)</f>
        <v/>
      </c>
      <c r="HO160" s="452">
        <f>SUM(FS160,DW160)</f>
        <v/>
      </c>
      <c r="HP160" s="452">
        <f>SUM(FT160,DX160)</f>
        <v/>
      </c>
      <c r="HQ160" s="452">
        <f>SUM(FU160,DY160)</f>
        <v/>
      </c>
      <c r="HR160" s="452">
        <f>SUM(FV160,DZ160)</f>
        <v/>
      </c>
      <c r="HS160" s="452">
        <f>SUM(FW160,EA160)</f>
        <v/>
      </c>
      <c r="HT160" s="452">
        <f>SUM(FX160,EB160)</f>
        <v/>
      </c>
      <c r="HU160" s="452">
        <f>SUM(FY160,EC160)</f>
        <v/>
      </c>
      <c r="HV160" s="452">
        <f>SUM(FZ160,ED160)</f>
        <v/>
      </c>
      <c r="HW160" s="452">
        <f>SUM(GA160,EE160)</f>
        <v/>
      </c>
      <c r="HX160" s="452">
        <f>SUM(GB160,EF160)</f>
        <v/>
      </c>
      <c r="HY160" s="453">
        <f>SUM(GC160,EG160)</f>
        <v/>
      </c>
      <c r="HZ160" s="452">
        <f>SUM(GD160,EH160)</f>
        <v/>
      </c>
      <c r="IA160" s="452">
        <f>SUM(GE160,EI160)</f>
        <v/>
      </c>
      <c r="IB160" s="452">
        <f>SUM(GF160,EJ160)</f>
        <v/>
      </c>
      <c r="IC160" s="452">
        <f>SUM(GG160,EK160)</f>
        <v/>
      </c>
      <c r="ID160" s="452">
        <f>SUM(GH160,EL160)</f>
        <v/>
      </c>
      <c r="IE160" s="462">
        <f>SUM(GI160,EM160)</f>
        <v/>
      </c>
      <c r="IF160" s="452">
        <f>SUM(GP160:HA160)</f>
        <v/>
      </c>
      <c r="IG160" s="452">
        <f>SUM(HB160:HM160)</f>
        <v/>
      </c>
      <c r="IH160" s="452">
        <f>SUM(HN160:HY160)</f>
        <v/>
      </c>
      <c r="II160" s="452">
        <f>SUM(HR160:IC160)</f>
        <v/>
      </c>
      <c r="IJ160" s="452">
        <f>SUM(HT160:IE160)</f>
        <v/>
      </c>
      <c r="IL160" s="452">
        <f>SUMIFS('QofE PF adjustments'!F:F,'QofE PF adjustments'!$E:$E,'Adjusted IS'!$E160)</f>
        <v/>
      </c>
      <c r="IM160" s="452">
        <f>SUMIFS('QofE PF adjustments'!G:G,'QofE PF adjustments'!$E:$E,'Adjusted IS'!$E160)</f>
        <v/>
      </c>
      <c r="IN160" s="452">
        <f>SUMIFS('QofE PF adjustments'!H:H,'QofE PF adjustments'!$E:$E,'Adjusted IS'!$E160)</f>
        <v/>
      </c>
      <c r="IO160" s="452">
        <f>SUMIFS('QofE PF adjustments'!I:I,'QofE PF adjustments'!$E:$E,'Adjusted IS'!$E160)</f>
        <v/>
      </c>
      <c r="IP160" s="452">
        <f>SUMIFS('QofE PF adjustments'!J:J,'QofE PF adjustments'!$E:$E,'Adjusted IS'!$E160)</f>
        <v/>
      </c>
      <c r="IQ160" s="452">
        <f>SUMIFS('QofE PF adjustments'!K:K,'QofE PF adjustments'!$E:$E,'Adjusted IS'!$E160)</f>
        <v/>
      </c>
      <c r="IR160" s="452">
        <f>SUMIFS('QofE PF adjustments'!L:L,'QofE PF adjustments'!$E:$E,'Adjusted IS'!$E160)</f>
        <v/>
      </c>
      <c r="IS160" s="452">
        <f>SUMIFS('QofE PF adjustments'!M:M,'QofE PF adjustments'!$E:$E,'Adjusted IS'!$E160)</f>
        <v/>
      </c>
      <c r="IT160" s="452">
        <f>SUMIFS('QofE PF adjustments'!N:N,'QofE PF adjustments'!$E:$E,'Adjusted IS'!$E160)</f>
        <v/>
      </c>
      <c r="IU160" s="452">
        <f>SUMIFS('QofE PF adjustments'!O:O,'QofE PF adjustments'!$E:$E,'Adjusted IS'!$E160)</f>
        <v/>
      </c>
      <c r="IV160" s="452">
        <f>SUMIFS('QofE PF adjustments'!P:P,'QofE PF adjustments'!$E:$E,'Adjusted IS'!$E160)</f>
        <v/>
      </c>
      <c r="IW160" s="453">
        <f>SUMIFS('QofE PF adjustments'!Q:Q,'QofE PF adjustments'!$E:$E,'Adjusted IS'!$E160)</f>
        <v/>
      </c>
      <c r="IX160" s="452">
        <f>SUMIFS('QofE PF adjustments'!R:R,'QofE PF adjustments'!$E:$E,'Adjusted IS'!$E160)</f>
        <v/>
      </c>
      <c r="IY160" s="452">
        <f>SUMIFS('QofE PF adjustments'!S:S,'QofE PF adjustments'!$E:$E,'Adjusted IS'!$E160)</f>
        <v/>
      </c>
      <c r="IZ160" s="452">
        <f>SUMIFS('QofE PF adjustments'!T:T,'QofE PF adjustments'!$E:$E,'Adjusted IS'!$E160)</f>
        <v/>
      </c>
      <c r="JA160" s="452">
        <f>SUMIFS('QofE PF adjustments'!U:U,'QofE PF adjustments'!$E:$E,'Adjusted IS'!$E160)</f>
        <v/>
      </c>
      <c r="JB160" s="452">
        <f>SUMIFS('QofE PF adjustments'!V:V,'QofE PF adjustments'!$E:$E,'Adjusted IS'!$E160)</f>
        <v/>
      </c>
      <c r="JC160" s="452">
        <f>SUMIFS('QofE PF adjustments'!W:W,'QofE PF adjustments'!$E:$E,'Adjusted IS'!$E160)</f>
        <v/>
      </c>
      <c r="JD160" s="452">
        <f>SUMIFS('QofE PF adjustments'!X:X,'QofE PF adjustments'!$E:$E,'Adjusted IS'!$E160)</f>
        <v/>
      </c>
      <c r="JE160" s="452">
        <f>SUMIFS('QofE PF adjustments'!Y:Y,'QofE PF adjustments'!$E:$E,'Adjusted IS'!$E160)</f>
        <v/>
      </c>
      <c r="JF160" s="452">
        <f>SUMIFS('QofE PF adjustments'!Z:Z,'QofE PF adjustments'!$E:$E,'Adjusted IS'!$E160)</f>
        <v/>
      </c>
      <c r="JG160" s="452">
        <f>SUMIFS('QofE PF adjustments'!AA:AA,'QofE PF adjustments'!$E:$E,'Adjusted IS'!$E160)</f>
        <v/>
      </c>
      <c r="JH160" s="452">
        <f>SUMIFS('QofE PF adjustments'!AB:AB,'QofE PF adjustments'!$E:$E,'Adjusted IS'!$E160)</f>
        <v/>
      </c>
      <c r="JI160" s="453">
        <f>SUMIFS('QofE PF adjustments'!AC:AC,'QofE PF adjustments'!$E:$E,'Adjusted IS'!$E160)</f>
        <v/>
      </c>
      <c r="JJ160" s="452">
        <f>SUMIFS('QofE PF adjustments'!AD:AD,'QofE PF adjustments'!$E:$E,'Adjusted IS'!$E160)</f>
        <v/>
      </c>
      <c r="JK160" s="452">
        <f>SUMIFS('QofE PF adjustments'!AE:AE,'QofE PF adjustments'!$E:$E,'Adjusted IS'!$E160)</f>
        <v/>
      </c>
      <c r="JL160" s="452">
        <f>SUMIFS('QofE PF adjustments'!AF:AF,'QofE PF adjustments'!$E:$E,'Adjusted IS'!$E160)</f>
        <v/>
      </c>
      <c r="JM160" s="452">
        <f>SUMIFS('QofE PF adjustments'!AG:AG,'QofE PF adjustments'!$E:$E,'Adjusted IS'!$E160)</f>
        <v/>
      </c>
      <c r="JN160" s="452">
        <f>SUMIFS('QofE PF adjustments'!AH:AH,'QofE PF adjustments'!$E:$E,'Adjusted IS'!$E160)</f>
        <v/>
      </c>
      <c r="JO160" s="452">
        <f>SUMIFS('QofE PF adjustments'!AI:AI,'QofE PF adjustments'!$E:$E,'Adjusted IS'!$E160)</f>
        <v/>
      </c>
      <c r="JP160" s="452">
        <f>SUMIFS('QofE PF adjustments'!AJ:AJ,'QofE PF adjustments'!$E:$E,'Adjusted IS'!$E160)</f>
        <v/>
      </c>
      <c r="JQ160" s="452">
        <f>SUMIFS('QofE PF adjustments'!AK:AK,'QofE PF adjustments'!$E:$E,'Adjusted IS'!$E160)</f>
        <v/>
      </c>
      <c r="JR160" s="452">
        <f>SUMIFS('QofE PF adjustments'!AL:AL,'QofE PF adjustments'!$E:$E,'Adjusted IS'!$E160)</f>
        <v/>
      </c>
      <c r="JS160" s="452">
        <f>SUMIFS('QofE PF adjustments'!AM:AM,'QofE PF adjustments'!$E:$E,'Adjusted IS'!$E160)</f>
        <v/>
      </c>
      <c r="JT160" s="452">
        <f>SUMIFS('QofE PF adjustments'!AN:AN,'QofE PF adjustments'!$E:$E,'Adjusted IS'!$E160)</f>
        <v/>
      </c>
      <c r="JU160" s="453">
        <f>SUMIFS('QofE PF adjustments'!AO:AO,'QofE PF adjustments'!$E:$E,'Adjusted IS'!$E160)</f>
        <v/>
      </c>
      <c r="JV160" s="452">
        <f>SUMIFS('QofE PF adjustments'!AP:AP,'QofE PF adjustments'!$E:$E,'Adjusted IS'!$E160)</f>
        <v/>
      </c>
      <c r="JW160" s="452">
        <f>SUMIFS('QofE PF adjustments'!AQ:AQ,'QofE PF adjustments'!$E:$E,'Adjusted IS'!$E160)</f>
        <v/>
      </c>
      <c r="JX160" s="452">
        <f>SUMIFS('QofE PF adjustments'!AR:AR,'QofE PF adjustments'!$E:$E,'Adjusted IS'!$E160)</f>
        <v/>
      </c>
      <c r="JY160" s="452">
        <f>SUMIFS('QofE PF adjustments'!AS:AS,'QofE PF adjustments'!$E:$E,'Adjusted IS'!$E160)</f>
        <v/>
      </c>
      <c r="JZ160" s="452">
        <f>SUMIFS('QofE PF adjustments'!AT:AT,'QofE PF adjustments'!$E:$E,'Adjusted IS'!$E160)</f>
        <v/>
      </c>
      <c r="KA160" s="462">
        <f>SUMIFS('QofE PF adjustments'!AU:AU,'QofE PF adjustments'!$E:$E,'Adjusted IS'!$E160)</f>
        <v/>
      </c>
      <c r="KB160" s="452">
        <f>SUM(IL160:IW160)</f>
        <v/>
      </c>
      <c r="KC160" s="452">
        <f>SUM(IX160:JI160)</f>
        <v/>
      </c>
      <c r="KD160" s="452">
        <f>SUM(JJ160:JU160)</f>
        <v/>
      </c>
      <c r="KE160" s="452">
        <f>SUM(JN160:JY160)</f>
        <v/>
      </c>
      <c r="KF160" s="452">
        <f>SUM(JP160:KA160)</f>
        <v/>
      </c>
      <c r="KH160" s="452">
        <f>SUM(IL160,GP160)</f>
        <v/>
      </c>
      <c r="KI160" s="452">
        <f>SUM(IM160,GQ160)</f>
        <v/>
      </c>
      <c r="KJ160" s="452">
        <f>SUM(IN160,GR160)</f>
        <v/>
      </c>
      <c r="KK160" s="452">
        <f>SUM(IO160,GS160)</f>
        <v/>
      </c>
      <c r="KL160" s="452">
        <f>SUM(IP160,GT160)</f>
        <v/>
      </c>
      <c r="KM160" s="452">
        <f>SUM(IQ160,GU160)</f>
        <v/>
      </c>
      <c r="KN160" s="452">
        <f>SUM(IR160,GV160)</f>
        <v/>
      </c>
      <c r="KO160" s="452">
        <f>SUM(IS160,GW160)</f>
        <v/>
      </c>
      <c r="KP160" s="452">
        <f>SUM(IT160,GX160)</f>
        <v/>
      </c>
      <c r="KQ160" s="452">
        <f>SUM(IU160,GY160)</f>
        <v/>
      </c>
      <c r="KR160" s="452">
        <f>SUM(IV160,GZ160)</f>
        <v/>
      </c>
      <c r="KS160" s="453">
        <f>SUM(IW160,HA160)</f>
        <v/>
      </c>
      <c r="KT160" s="452">
        <f>SUM(IX160,HB160)</f>
        <v/>
      </c>
      <c r="KU160" s="452">
        <f>SUM(IY160,HC160)</f>
        <v/>
      </c>
      <c r="KV160" s="452">
        <f>SUM(IZ160,HD160)</f>
        <v/>
      </c>
      <c r="KW160" s="452">
        <f>SUM(JA160,HE160)</f>
        <v/>
      </c>
      <c r="KX160" s="452">
        <f>SUM(JB160,HF160)</f>
        <v/>
      </c>
      <c r="KY160" s="452">
        <f>SUM(JC160,HG160)</f>
        <v/>
      </c>
      <c r="KZ160" s="452">
        <f>SUM(JD160,HH160)</f>
        <v/>
      </c>
      <c r="LA160" s="452">
        <f>SUM(JE160,HI160)</f>
        <v/>
      </c>
      <c r="LB160" s="452">
        <f>SUM(JF160,HJ160)</f>
        <v/>
      </c>
      <c r="LC160" s="452">
        <f>SUM(JG160,HK160)</f>
        <v/>
      </c>
      <c r="LD160" s="452">
        <f>SUM(JH160,HL160)</f>
        <v/>
      </c>
      <c r="LE160" s="453">
        <f>SUM(JI160,HM160)</f>
        <v/>
      </c>
      <c r="LF160" s="452">
        <f>SUM(JJ160,HN160)</f>
        <v/>
      </c>
      <c r="LG160" s="452">
        <f>SUM(JK160,HO160)</f>
        <v/>
      </c>
      <c r="LH160" s="452">
        <f>SUM(JL160,HP160)</f>
        <v/>
      </c>
      <c r="LI160" s="452">
        <f>SUM(JM160,HQ160)</f>
        <v/>
      </c>
      <c r="LJ160" s="452">
        <f>SUM(JN160,HR160)</f>
        <v/>
      </c>
      <c r="LK160" s="452">
        <f>SUM(JO160,HS160)</f>
        <v/>
      </c>
      <c r="LL160" s="452">
        <f>SUM(JP160,HT160)</f>
        <v/>
      </c>
      <c r="LM160" s="452">
        <f>SUM(JQ160,HU160)</f>
        <v/>
      </c>
      <c r="LN160" s="452">
        <f>SUM(JR160,HV160)</f>
        <v/>
      </c>
      <c r="LO160" s="452">
        <f>SUM(JS160,HW160)</f>
        <v/>
      </c>
      <c r="LP160" s="452">
        <f>SUM(JT160,HX160)</f>
        <v/>
      </c>
      <c r="LQ160" s="453">
        <f>SUM(JU160,HY160)</f>
        <v/>
      </c>
      <c r="LR160" s="452">
        <f>SUM(JV160,HZ160)</f>
        <v/>
      </c>
      <c r="LS160" s="452">
        <f>SUM(JW160,IA160)</f>
        <v/>
      </c>
      <c r="LT160" s="452">
        <f>SUM(JX160,IB160)</f>
        <v/>
      </c>
      <c r="LU160" s="452">
        <f>SUM(JY160,IC160)</f>
        <v/>
      </c>
      <c r="LV160" s="452">
        <f>SUM(JZ160,ID160)</f>
        <v/>
      </c>
      <c r="LW160" s="462">
        <f>SUM(KA160,IE160)</f>
        <v/>
      </c>
      <c r="LX160" s="452">
        <f>SUM(KH160:KS160)</f>
        <v/>
      </c>
      <c r="LY160" s="452">
        <f>SUM(KT160:LE160)</f>
        <v/>
      </c>
      <c r="LZ160" s="452">
        <f>SUM(LF160:LQ160)</f>
        <v/>
      </c>
      <c r="MA160" s="452">
        <f>SUM(LJ160:LU160)</f>
        <v/>
      </c>
      <c r="MB160" s="452">
        <f>SUM(LL160:LW160)</f>
        <v/>
      </c>
      <c r="MD160" s="524">
        <f>IFERROR(KH160/KH$117,0)</f>
        <v/>
      </c>
      <c r="ME160" s="524">
        <f>IFERROR(KI160/KI$117,0)</f>
        <v/>
      </c>
      <c r="MF160" s="524">
        <f>IFERROR(KJ160/KJ$117,0)</f>
        <v/>
      </c>
      <c r="MG160" s="524">
        <f>IFERROR(KK160/KK$117,0)</f>
        <v/>
      </c>
      <c r="MH160" s="524">
        <f>IFERROR(KL160/KL$117,0)</f>
        <v/>
      </c>
      <c r="MI160" s="524">
        <f>IFERROR(KM160/KM$117,0)</f>
        <v/>
      </c>
      <c r="MJ160" s="524">
        <f>IFERROR(KN160/KN$117,0)</f>
        <v/>
      </c>
      <c r="MK160" s="524">
        <f>IFERROR(KO160/KO$117,0)</f>
        <v/>
      </c>
      <c r="ML160" s="524">
        <f>IFERROR(KP160/KP$117,0)</f>
        <v/>
      </c>
      <c r="MM160" s="524">
        <f>IFERROR(KQ160/KQ$117,0)</f>
        <v/>
      </c>
      <c r="MN160" s="524">
        <f>IFERROR(KR160/KR$117,0)</f>
        <v/>
      </c>
      <c r="MO160" s="525">
        <f>IFERROR(KS160/KS$117,0)</f>
        <v/>
      </c>
      <c r="MP160" s="524">
        <f>IFERROR(KT160/KT$117,0)</f>
        <v/>
      </c>
      <c r="MQ160" s="524">
        <f>IFERROR(KU160/KU$117,0)</f>
        <v/>
      </c>
      <c r="MR160" s="524">
        <f>IFERROR(KV160/KV$117,0)</f>
        <v/>
      </c>
      <c r="MS160" s="524">
        <f>IFERROR(KW160/KW$117,0)</f>
        <v/>
      </c>
      <c r="MT160" s="524">
        <f>IFERROR(KX160/KX$117,0)</f>
        <v/>
      </c>
      <c r="MU160" s="524">
        <f>IFERROR(KY160/KY$117,0)</f>
        <v/>
      </c>
      <c r="MV160" s="524">
        <f>IFERROR(KZ160/KZ$117,0)</f>
        <v/>
      </c>
      <c r="MW160" s="524">
        <f>IFERROR(LA160/LA$117,0)</f>
        <v/>
      </c>
      <c r="MX160" s="524">
        <f>IFERROR(LB160/LB$117,0)</f>
        <v/>
      </c>
      <c r="MY160" s="524">
        <f>IFERROR(LC160/LC$117,0)</f>
        <v/>
      </c>
      <c r="MZ160" s="524">
        <f>IFERROR(LD160/LD$117,0)</f>
        <v/>
      </c>
      <c r="NA160" s="525">
        <f>IFERROR(LE160/LE$117,0)</f>
        <v/>
      </c>
      <c r="NB160" s="524">
        <f>IFERROR(LF160/LF$117,0)</f>
        <v/>
      </c>
      <c r="NC160" s="524">
        <f>IFERROR(LG160/LG$117,0)</f>
        <v/>
      </c>
      <c r="ND160" s="524">
        <f>IFERROR(LH160/LH$117,0)</f>
        <v/>
      </c>
      <c r="NE160" s="524">
        <f>IFERROR(LI160/LI$117,0)</f>
        <v/>
      </c>
      <c r="NF160" s="524">
        <f>IFERROR(LJ160/LJ$117,0)</f>
        <v/>
      </c>
      <c r="NG160" s="524">
        <f>IFERROR(LK160/LK$117,0)</f>
        <v/>
      </c>
      <c r="NH160" s="524">
        <f>IFERROR(LL160/LL$117,0)</f>
        <v/>
      </c>
      <c r="NI160" s="524">
        <f>IFERROR(LM160/LM$117,0)</f>
        <v/>
      </c>
      <c r="NJ160" s="524">
        <f>IFERROR(LN160/LN$117,0)</f>
        <v/>
      </c>
      <c r="NK160" s="524">
        <f>IFERROR(LO160/LO$117,0)</f>
        <v/>
      </c>
      <c r="NL160" s="524">
        <f>IFERROR(LP160/LP$117,0)</f>
        <v/>
      </c>
      <c r="NM160" s="525">
        <f>IFERROR(LQ160/LQ$117,0)</f>
        <v/>
      </c>
      <c r="NN160" s="524">
        <f>IFERROR(LR160/LR$117,0)</f>
        <v/>
      </c>
      <c r="NO160" s="524">
        <f>IFERROR(LS160/LS$117,0)</f>
        <v/>
      </c>
      <c r="NP160" s="524">
        <f>IFERROR(LT160/LT$117,0)</f>
        <v/>
      </c>
      <c r="NQ160" s="524">
        <f>IFERROR(LU160/LU$117,0)</f>
        <v/>
      </c>
      <c r="NR160" s="524">
        <f>IFERROR(LV160/LV$117,0)</f>
        <v/>
      </c>
      <c r="NS160" s="1756">
        <f>IFERROR(LW160/LW$117,0)</f>
        <v/>
      </c>
      <c r="NT160" s="524">
        <f>IFERROR(LX160/LX$117,0)</f>
        <v/>
      </c>
      <c r="NU160" s="524">
        <f>IFERROR(LY160/LY$117,0)</f>
        <v/>
      </c>
      <c r="NV160" s="524">
        <f>IFERROR(LZ160/LZ$117,0)</f>
        <v/>
      </c>
      <c r="NW160" s="524">
        <f>IFERROR(MA160/MA$117,0)</f>
        <v/>
      </c>
      <c r="NX160" s="524">
        <f>IFERROR(MB160/MB$117,0)</f>
        <v/>
      </c>
      <c r="NZ160" s="452">
        <f>LY160-LX160</f>
        <v/>
      </c>
      <c r="OA160" s="452">
        <f>LZ160-LY160</f>
        <v/>
      </c>
      <c r="OB160" s="452">
        <f>MA160-LZ160</f>
        <v/>
      </c>
      <c r="OC160" s="452">
        <f>MB160-LZ160</f>
        <v/>
      </c>
      <c r="OD160" s="1501" t="n"/>
      <c r="OE160" s="434" t="inlineStr">
        <is>
          <t>Variable expenses</t>
        </is>
      </c>
      <c r="OF160" s="434" t="inlineStr">
        <is>
          <t>Variable expenses</t>
        </is>
      </c>
      <c r="OG160" s="434" t="inlineStr">
        <is>
          <t>Variable expenses</t>
        </is>
      </c>
    </row>
    <row r="161" outlineLevel="2" ht="12" customFormat="1" customHeight="1" s="431">
      <c r="A161" s="1523" t="n"/>
      <c r="B161" s="1521" t="n"/>
      <c r="C161" s="768" t="inlineStr">
        <is>
          <t>Reimbursable exp - pulse interchg &amp; switch fees</t>
        </is>
      </c>
      <c r="D161" s="771" t="n">
        <v>601104</v>
      </c>
      <c r="E161" s="771">
        <f>CONCATENATE(D161," - ",C161)</f>
        <v/>
      </c>
      <c r="F161" s="452">
        <f>'Income statement'!F161</f>
        <v/>
      </c>
      <c r="G161" s="452">
        <f>'Income statement'!G161</f>
        <v/>
      </c>
      <c r="H161" s="452">
        <f>'Income statement'!H161</f>
        <v/>
      </c>
      <c r="I161" s="452">
        <f>'Income statement'!I161</f>
        <v/>
      </c>
      <c r="J161" s="452">
        <f>'Income statement'!J161</f>
        <v/>
      </c>
      <c r="K161" s="452">
        <f>'Income statement'!K161</f>
        <v/>
      </c>
      <c r="L161" s="452">
        <f>'Income statement'!L161</f>
        <v/>
      </c>
      <c r="M161" s="452">
        <f>'Income statement'!M161</f>
        <v/>
      </c>
      <c r="N161" s="452">
        <f>'Income statement'!N161</f>
        <v/>
      </c>
      <c r="O161" s="452">
        <f>'Income statement'!O161</f>
        <v/>
      </c>
      <c r="P161" s="452">
        <f>'Income statement'!P161</f>
        <v/>
      </c>
      <c r="Q161" s="453">
        <f>'Income statement'!Q161</f>
        <v/>
      </c>
      <c r="R161" s="452">
        <f>'Income statement'!R161</f>
        <v/>
      </c>
      <c r="S161" s="452">
        <f>'Income statement'!S161</f>
        <v/>
      </c>
      <c r="T161" s="452">
        <f>'Income statement'!T161</f>
        <v/>
      </c>
      <c r="U161" s="452">
        <f>'Income statement'!U161</f>
        <v/>
      </c>
      <c r="V161" s="452">
        <f>'Income statement'!V161</f>
        <v/>
      </c>
      <c r="W161" s="452">
        <f>'Income statement'!W161</f>
        <v/>
      </c>
      <c r="X161" s="452">
        <f>'Income statement'!X161</f>
        <v/>
      </c>
      <c r="Y161" s="452">
        <f>'Income statement'!Y161</f>
        <v/>
      </c>
      <c r="Z161" s="452">
        <f>'Income statement'!Z161</f>
        <v/>
      </c>
      <c r="AA161" s="452">
        <f>'Income statement'!AA161</f>
        <v/>
      </c>
      <c r="AB161" s="452">
        <f>'Income statement'!AB161</f>
        <v/>
      </c>
      <c r="AC161" s="453">
        <f>'Income statement'!AC161</f>
        <v/>
      </c>
      <c r="AD161" s="452">
        <f>'Income statement'!AD161</f>
        <v/>
      </c>
      <c r="AE161" s="452">
        <f>'Income statement'!AE161</f>
        <v/>
      </c>
      <c r="AF161" s="452">
        <f>'Income statement'!AF161</f>
        <v/>
      </c>
      <c r="AG161" s="452">
        <f>'Income statement'!AG161</f>
        <v/>
      </c>
      <c r="AH161" s="452">
        <f>'Income statement'!AH161</f>
        <v/>
      </c>
      <c r="AI161" s="452">
        <f>'Income statement'!AI161</f>
        <v/>
      </c>
      <c r="AJ161" s="452">
        <f>'Income statement'!AJ161</f>
        <v/>
      </c>
      <c r="AK161" s="452">
        <f>'Income statement'!AK161</f>
        <v/>
      </c>
      <c r="AL161" s="452">
        <f>'Income statement'!AL161</f>
        <v/>
      </c>
      <c r="AM161" s="452">
        <f>'Income statement'!AM161</f>
        <v/>
      </c>
      <c r="AN161" s="452">
        <f>'Income statement'!AN161</f>
        <v/>
      </c>
      <c r="AO161" s="453">
        <f>'Income statement'!AO161</f>
        <v/>
      </c>
      <c r="AP161" s="452">
        <f>'Income statement'!AP161</f>
        <v/>
      </c>
      <c r="AQ161" s="452">
        <f>'Income statement'!AQ161</f>
        <v/>
      </c>
      <c r="AR161" s="452">
        <f>'Income statement'!AR161</f>
        <v/>
      </c>
      <c r="AS161" s="452">
        <f>'Income statement'!AS161</f>
        <v/>
      </c>
      <c r="AT161" s="452">
        <f>'Income statement'!AT161</f>
        <v/>
      </c>
      <c r="AU161" s="462">
        <f>'Income statement'!AU161</f>
        <v/>
      </c>
      <c r="AV161" s="452">
        <f>SUM(F161:Q161)</f>
        <v/>
      </c>
      <c r="AW161" s="452">
        <f>SUM(R161:AC161)</f>
        <v/>
      </c>
      <c r="AX161" s="452">
        <f>SUM(AD161:AO161)</f>
        <v/>
      </c>
      <c r="AY161" s="452">
        <f>SUM(AH161:AS161)</f>
        <v/>
      </c>
      <c r="AZ161" s="452">
        <f>SUM(AJ161:AU161)</f>
        <v/>
      </c>
      <c r="BB161" s="452">
        <f>SUMIFS('QofE Def adjustments'!F:F,'QofE Def adjustments'!$E:$E,'Adjusted IS'!$E161)</f>
        <v/>
      </c>
      <c r="BC161" s="452">
        <f>SUMIFS('QofE Def adjustments'!G:G,'QofE Def adjustments'!$E:$E,'Adjusted IS'!$E161)</f>
        <v/>
      </c>
      <c r="BD161" s="452">
        <f>SUMIFS('QofE Def adjustments'!H:H,'QofE Def adjustments'!$E:$E,'Adjusted IS'!$E161)</f>
        <v/>
      </c>
      <c r="BE161" s="452">
        <f>SUMIFS('QofE Def adjustments'!I:I,'QofE Def adjustments'!$E:$E,'Adjusted IS'!$E161)</f>
        <v/>
      </c>
      <c r="BF161" s="452">
        <f>SUMIFS('QofE Def adjustments'!J:J,'QofE Def adjustments'!$E:$E,'Adjusted IS'!$E161)</f>
        <v/>
      </c>
      <c r="BG161" s="452">
        <f>SUMIFS('QofE Def adjustments'!K:K,'QofE Def adjustments'!$E:$E,'Adjusted IS'!$E161)</f>
        <v/>
      </c>
      <c r="BH161" s="452">
        <f>SUMIFS('QofE Def adjustments'!L:L,'QofE Def adjustments'!$E:$E,'Adjusted IS'!$E161)</f>
        <v/>
      </c>
      <c r="BI161" s="452">
        <f>SUMIFS('QofE Def adjustments'!M:M,'QofE Def adjustments'!$E:$E,'Adjusted IS'!$E161)</f>
        <v/>
      </c>
      <c r="BJ161" s="452">
        <f>SUMIFS('QofE Def adjustments'!N:N,'QofE Def adjustments'!$E:$E,'Adjusted IS'!$E161)</f>
        <v/>
      </c>
      <c r="BK161" s="452">
        <f>SUMIFS('QofE Def adjustments'!O:O,'QofE Def adjustments'!$E:$E,'Adjusted IS'!$E161)</f>
        <v/>
      </c>
      <c r="BL161" s="452">
        <f>SUMIFS('QofE Def adjustments'!P:P,'QofE Def adjustments'!$E:$E,'Adjusted IS'!$E161)</f>
        <v/>
      </c>
      <c r="BM161" s="453">
        <f>SUMIFS('QofE Def adjustments'!Q:Q,'QofE Def adjustments'!$E:$E,'Adjusted IS'!$E161)</f>
        <v/>
      </c>
      <c r="BN161" s="452">
        <f>SUMIFS('QofE Def adjustments'!R:R,'QofE Def adjustments'!$E:$E,'Adjusted IS'!$E161)</f>
        <v/>
      </c>
      <c r="BO161" s="452">
        <f>SUMIFS('QofE Def adjustments'!S:S,'QofE Def adjustments'!$E:$E,'Adjusted IS'!$E161)</f>
        <v/>
      </c>
      <c r="BP161" s="452">
        <f>SUMIFS('QofE Def adjustments'!T:T,'QofE Def adjustments'!$E:$E,'Adjusted IS'!$E161)</f>
        <v/>
      </c>
      <c r="BQ161" s="452">
        <f>SUMIFS('QofE Def adjustments'!U:U,'QofE Def adjustments'!$E:$E,'Adjusted IS'!$E161)</f>
        <v/>
      </c>
      <c r="BR161" s="452">
        <f>SUMIFS('QofE Def adjustments'!V:V,'QofE Def adjustments'!$E:$E,'Adjusted IS'!$E161)</f>
        <v/>
      </c>
      <c r="BS161" s="452">
        <f>SUMIFS('QofE Def adjustments'!W:W,'QofE Def adjustments'!$E:$E,'Adjusted IS'!$E161)</f>
        <v/>
      </c>
      <c r="BT161" s="452">
        <f>SUMIFS('QofE Def adjustments'!X:X,'QofE Def adjustments'!$E:$E,'Adjusted IS'!$E161)</f>
        <v/>
      </c>
      <c r="BU161" s="452">
        <f>SUMIFS('QofE Def adjustments'!Y:Y,'QofE Def adjustments'!$E:$E,'Adjusted IS'!$E161)</f>
        <v/>
      </c>
      <c r="BV161" s="452">
        <f>SUMIFS('QofE Def adjustments'!Z:Z,'QofE Def adjustments'!$E:$E,'Adjusted IS'!$E161)</f>
        <v/>
      </c>
      <c r="BW161" s="452">
        <f>SUMIFS('QofE Def adjustments'!AA:AA,'QofE Def adjustments'!$E:$E,'Adjusted IS'!$E161)</f>
        <v/>
      </c>
      <c r="BX161" s="452">
        <f>SUMIFS('QofE Def adjustments'!AB:AB,'QofE Def adjustments'!$E:$E,'Adjusted IS'!$E161)</f>
        <v/>
      </c>
      <c r="BY161" s="453">
        <f>SUMIFS('QofE Def adjustments'!AC:AC,'QofE Def adjustments'!$E:$E,'Adjusted IS'!$E161)</f>
        <v/>
      </c>
      <c r="BZ161" s="452">
        <f>SUMIFS('QofE Def adjustments'!AD:AD,'QofE Def adjustments'!$E:$E,'Adjusted IS'!$E161)</f>
        <v/>
      </c>
      <c r="CA161" s="452">
        <f>SUMIFS('QofE Def adjustments'!AE:AE,'QofE Def adjustments'!$E:$E,'Adjusted IS'!$E161)</f>
        <v/>
      </c>
      <c r="CB161" s="452">
        <f>SUMIFS('QofE Def adjustments'!AF:AF,'QofE Def adjustments'!$E:$E,'Adjusted IS'!$E161)</f>
        <v/>
      </c>
      <c r="CC161" s="452">
        <f>SUMIFS('QofE Def adjustments'!AG:AG,'QofE Def adjustments'!$E:$E,'Adjusted IS'!$E161)</f>
        <v/>
      </c>
      <c r="CD161" s="452">
        <f>SUMIFS('QofE Def adjustments'!AH:AH,'QofE Def adjustments'!$E:$E,'Adjusted IS'!$E161)</f>
        <v/>
      </c>
      <c r="CE161" s="452">
        <f>SUMIFS('QofE Def adjustments'!AI:AI,'QofE Def adjustments'!$E:$E,'Adjusted IS'!$E161)</f>
        <v/>
      </c>
      <c r="CF161" s="452">
        <f>SUMIFS('QofE Def adjustments'!AJ:AJ,'QofE Def adjustments'!$E:$E,'Adjusted IS'!$E161)</f>
        <v/>
      </c>
      <c r="CG161" s="452">
        <f>SUMIFS('QofE Def adjustments'!AK:AK,'QofE Def adjustments'!$E:$E,'Adjusted IS'!$E161)</f>
        <v/>
      </c>
      <c r="CH161" s="452">
        <f>SUMIFS('QofE Def adjustments'!AL:AL,'QofE Def adjustments'!$E:$E,'Adjusted IS'!$E161)</f>
        <v/>
      </c>
      <c r="CI161" s="452">
        <f>SUMIFS('QofE Def adjustments'!AM:AM,'QofE Def adjustments'!$E:$E,'Adjusted IS'!$E161)</f>
        <v/>
      </c>
      <c r="CJ161" s="452">
        <f>SUMIFS('QofE Def adjustments'!AN:AN,'QofE Def adjustments'!$E:$E,'Adjusted IS'!$E161)</f>
        <v/>
      </c>
      <c r="CK161" s="453">
        <f>SUMIFS('QofE Def adjustments'!AO:AO,'QofE Def adjustments'!$E:$E,'Adjusted IS'!$E161)</f>
        <v/>
      </c>
      <c r="CL161" s="452">
        <f>SUMIFS('QofE Def adjustments'!AP:AP,'QofE Def adjustments'!$E:$E,'Adjusted IS'!$E161)</f>
        <v/>
      </c>
      <c r="CM161" s="452">
        <f>SUMIFS('QofE Def adjustments'!AQ:AQ,'QofE Def adjustments'!$E:$E,'Adjusted IS'!$E161)</f>
        <v/>
      </c>
      <c r="CN161" s="452">
        <f>SUMIFS('QofE Def adjustments'!AR:AR,'QofE Def adjustments'!$E:$E,'Adjusted IS'!$E161)</f>
        <v/>
      </c>
      <c r="CO161" s="452">
        <f>SUMIFS('QofE Def adjustments'!AS:AS,'QofE Def adjustments'!$E:$E,'Adjusted IS'!$E161)</f>
        <v/>
      </c>
      <c r="CP161" s="452">
        <f>SUMIFS('QofE Def adjustments'!AT:AT,'QofE Def adjustments'!$E:$E,'Adjusted IS'!$E161)</f>
        <v/>
      </c>
      <c r="CQ161" s="462">
        <f>SUMIFS('QofE Def adjustments'!AU:AU,'QofE Def adjustments'!$E:$E,'Adjusted IS'!$E161)</f>
        <v/>
      </c>
      <c r="CR161" s="452">
        <f>SUM(BB161:BM161)</f>
        <v/>
      </c>
      <c r="CS161" s="452">
        <f>SUM(BN161:BY161)</f>
        <v/>
      </c>
      <c r="CT161" s="452">
        <f>SUM(BZ161:CK161)</f>
        <v/>
      </c>
      <c r="CU161" s="452">
        <f>SUM(CD161:CO161)</f>
        <v/>
      </c>
      <c r="CV161" s="452">
        <f>SUM(CF161:CQ161)</f>
        <v/>
      </c>
      <c r="CX161" s="452">
        <f>SUM(BB161,F161)</f>
        <v/>
      </c>
      <c r="CY161" s="452">
        <f>SUM(BC161,G161)</f>
        <v/>
      </c>
      <c r="CZ161" s="452">
        <f>SUM(BD161,H161)</f>
        <v/>
      </c>
      <c r="DA161" s="452">
        <f>SUM(BE161,I161)</f>
        <v/>
      </c>
      <c r="DB161" s="452">
        <f>SUM(BF161,J161)</f>
        <v/>
      </c>
      <c r="DC161" s="452">
        <f>SUM(BG161,K161)</f>
        <v/>
      </c>
      <c r="DD161" s="452">
        <f>SUM(BH161,L161)</f>
        <v/>
      </c>
      <c r="DE161" s="452">
        <f>SUM(BI161,M161)</f>
        <v/>
      </c>
      <c r="DF161" s="452">
        <f>SUM(BJ161,N161)</f>
        <v/>
      </c>
      <c r="DG161" s="452">
        <f>SUM(BK161,O161)</f>
        <v/>
      </c>
      <c r="DH161" s="452">
        <f>SUM(BL161,P161)</f>
        <v/>
      </c>
      <c r="DI161" s="453">
        <f>SUM(BM161,Q161)</f>
        <v/>
      </c>
      <c r="DJ161" s="452">
        <f>SUM(BN161,R161)</f>
        <v/>
      </c>
      <c r="DK161" s="452">
        <f>SUM(BO161,S161)</f>
        <v/>
      </c>
      <c r="DL161" s="452">
        <f>SUM(BP161,T161)</f>
        <v/>
      </c>
      <c r="DM161" s="452">
        <f>SUM(BQ161,U161)</f>
        <v/>
      </c>
      <c r="DN161" s="452">
        <f>SUM(BR161,V161)</f>
        <v/>
      </c>
      <c r="DO161" s="452">
        <f>SUM(BS161,W161)</f>
        <v/>
      </c>
      <c r="DP161" s="452">
        <f>SUM(BT161,X161)</f>
        <v/>
      </c>
      <c r="DQ161" s="452">
        <f>SUM(BU161,Y161)</f>
        <v/>
      </c>
      <c r="DR161" s="452">
        <f>SUM(BV161,Z161)</f>
        <v/>
      </c>
      <c r="DS161" s="452">
        <f>SUM(BW161,AA161)</f>
        <v/>
      </c>
      <c r="DT161" s="452">
        <f>SUM(BX161,AB161)</f>
        <v/>
      </c>
      <c r="DU161" s="453">
        <f>SUM(BY161,AC161)</f>
        <v/>
      </c>
      <c r="DV161" s="452">
        <f>SUM(BZ161,AD161)</f>
        <v/>
      </c>
      <c r="DW161" s="452">
        <f>SUM(CA161,AE161)</f>
        <v/>
      </c>
      <c r="DX161" s="452">
        <f>SUM(CB161,AF161)</f>
        <v/>
      </c>
      <c r="DY161" s="452">
        <f>SUM(CC161,AG161)</f>
        <v/>
      </c>
      <c r="DZ161" s="452">
        <f>SUM(CD161,AH161)</f>
        <v/>
      </c>
      <c r="EA161" s="452">
        <f>SUM(CE161,AI161)</f>
        <v/>
      </c>
      <c r="EB161" s="452">
        <f>SUM(CF161,AJ161)</f>
        <v/>
      </c>
      <c r="EC161" s="452">
        <f>SUM(CG161,AK161)</f>
        <v/>
      </c>
      <c r="ED161" s="452">
        <f>SUM(CH161,AL161)</f>
        <v/>
      </c>
      <c r="EE161" s="452">
        <f>SUM(CI161,AM161)</f>
        <v/>
      </c>
      <c r="EF161" s="452">
        <f>SUM(CJ161,AN161)</f>
        <v/>
      </c>
      <c r="EG161" s="453">
        <f>SUM(CK161,AO161)</f>
        <v/>
      </c>
      <c r="EH161" s="452">
        <f>SUM(CL161,AP161)</f>
        <v/>
      </c>
      <c r="EI161" s="452">
        <f>SUM(CM161,AQ161)</f>
        <v/>
      </c>
      <c r="EJ161" s="452">
        <f>SUM(CN161,AR161)</f>
        <v/>
      </c>
      <c r="EK161" s="452">
        <f>SUM(CO161,AS161)</f>
        <v/>
      </c>
      <c r="EL161" s="452">
        <f>SUM(CP161,AT161)</f>
        <v/>
      </c>
      <c r="EM161" s="462">
        <f>SUM(CQ161,AU161)</f>
        <v/>
      </c>
      <c r="EN161" s="452">
        <f>SUM(CX161:DI161)</f>
        <v/>
      </c>
      <c r="EO161" s="452">
        <f>SUM(DJ161:DU161)</f>
        <v/>
      </c>
      <c r="EP161" s="452">
        <f>SUM(DV161:EG161)</f>
        <v/>
      </c>
      <c r="EQ161" s="452">
        <f>SUM(DZ161:EK161)</f>
        <v/>
      </c>
      <c r="ER161" s="452">
        <f>SUM(EB161:EM161)</f>
        <v/>
      </c>
      <c r="ET161" s="452">
        <f>SUMIFS('QofE DD adjustments'!F:F,'QofE DD adjustments'!$E:$E,'Adjusted IS'!$E161)</f>
        <v/>
      </c>
      <c r="EU161" s="452">
        <f>SUMIFS('QofE DD adjustments'!G:G,'QofE DD adjustments'!$E:$E,'Adjusted IS'!$E161)</f>
        <v/>
      </c>
      <c r="EV161" s="452">
        <f>SUMIFS('QofE DD adjustments'!H:H,'QofE DD adjustments'!$E:$E,'Adjusted IS'!$E161)</f>
        <v/>
      </c>
      <c r="EW161" s="452">
        <f>SUMIFS('QofE DD adjustments'!I:I,'QofE DD adjustments'!$E:$E,'Adjusted IS'!$E161)</f>
        <v/>
      </c>
      <c r="EX161" s="452">
        <f>SUMIFS('QofE DD adjustments'!J:J,'QofE DD adjustments'!$E:$E,'Adjusted IS'!$E161)</f>
        <v/>
      </c>
      <c r="EY161" s="452">
        <f>SUMIFS('QofE DD adjustments'!K:K,'QofE DD adjustments'!$E:$E,'Adjusted IS'!$E161)</f>
        <v/>
      </c>
      <c r="EZ161" s="452">
        <f>SUMIFS('QofE DD adjustments'!L:L,'QofE DD adjustments'!$E:$E,'Adjusted IS'!$E161)</f>
        <v/>
      </c>
      <c r="FA161" s="452">
        <f>SUMIFS('QofE DD adjustments'!M:M,'QofE DD adjustments'!$E:$E,'Adjusted IS'!$E161)</f>
        <v/>
      </c>
      <c r="FB161" s="452">
        <f>SUMIFS('QofE DD adjustments'!N:N,'QofE DD adjustments'!$E:$E,'Adjusted IS'!$E161)</f>
        <v/>
      </c>
      <c r="FC161" s="452">
        <f>SUMIFS('QofE DD adjustments'!O:O,'QofE DD adjustments'!$E:$E,'Adjusted IS'!$E161)</f>
        <v/>
      </c>
      <c r="FD161" s="452">
        <f>SUMIFS('QofE DD adjustments'!P:P,'QofE DD adjustments'!$E:$E,'Adjusted IS'!$E161)</f>
        <v/>
      </c>
      <c r="FE161" s="453">
        <f>SUMIFS('QofE DD adjustments'!Q:Q,'QofE DD adjustments'!$E:$E,'Adjusted IS'!$E161)</f>
        <v/>
      </c>
      <c r="FF161" s="452">
        <f>SUMIFS('QofE DD adjustments'!R:R,'QofE DD adjustments'!$E:$E,'Adjusted IS'!$E161)</f>
        <v/>
      </c>
      <c r="FG161" s="452">
        <f>SUMIFS('QofE DD adjustments'!S:S,'QofE DD adjustments'!$E:$E,'Adjusted IS'!$E161)</f>
        <v/>
      </c>
      <c r="FH161" s="452">
        <f>SUMIFS('QofE DD adjustments'!T:T,'QofE DD adjustments'!$E:$E,'Adjusted IS'!$E161)</f>
        <v/>
      </c>
      <c r="FI161" s="452">
        <f>SUMIFS('QofE DD adjustments'!U:U,'QofE DD adjustments'!$E:$E,'Adjusted IS'!$E161)</f>
        <v/>
      </c>
      <c r="FJ161" s="452">
        <f>SUMIFS('QofE DD adjustments'!V:V,'QofE DD adjustments'!$E:$E,'Adjusted IS'!$E161)</f>
        <v/>
      </c>
      <c r="FK161" s="452">
        <f>SUMIFS('QofE DD adjustments'!W:W,'QofE DD adjustments'!$E:$E,'Adjusted IS'!$E161)</f>
        <v/>
      </c>
      <c r="FL161" s="452">
        <f>SUMIFS('QofE DD adjustments'!X:X,'QofE DD adjustments'!$E:$E,'Adjusted IS'!$E161)</f>
        <v/>
      </c>
      <c r="FM161" s="452">
        <f>SUMIFS('QofE DD adjustments'!Y:Y,'QofE DD adjustments'!$E:$E,'Adjusted IS'!$E161)</f>
        <v/>
      </c>
      <c r="FN161" s="452">
        <f>SUMIFS('QofE DD adjustments'!Z:Z,'QofE DD adjustments'!$E:$E,'Adjusted IS'!$E161)</f>
        <v/>
      </c>
      <c r="FO161" s="452">
        <f>SUMIFS('QofE DD adjustments'!AA:AA,'QofE DD adjustments'!$E:$E,'Adjusted IS'!$E161)</f>
        <v/>
      </c>
      <c r="FP161" s="452">
        <f>SUMIFS('QofE DD adjustments'!AB:AB,'QofE DD adjustments'!$E:$E,'Adjusted IS'!$E161)</f>
        <v/>
      </c>
      <c r="FQ161" s="453">
        <f>SUMIFS('QofE DD adjustments'!AC:AC,'QofE DD adjustments'!$E:$E,'Adjusted IS'!$E161)</f>
        <v/>
      </c>
      <c r="FR161" s="452">
        <f>SUMIFS('QofE DD adjustments'!AD:AD,'QofE DD adjustments'!$E:$E,'Adjusted IS'!$E161)</f>
        <v/>
      </c>
      <c r="FS161" s="452">
        <f>SUMIFS('QofE DD adjustments'!AE:AE,'QofE DD adjustments'!$E:$E,'Adjusted IS'!$E161)</f>
        <v/>
      </c>
      <c r="FT161" s="452">
        <f>SUMIFS('QofE DD adjustments'!AF:AF,'QofE DD adjustments'!$E:$E,'Adjusted IS'!$E161)</f>
        <v/>
      </c>
      <c r="FU161" s="452">
        <f>SUMIFS('QofE DD adjustments'!AG:AG,'QofE DD adjustments'!$E:$E,'Adjusted IS'!$E161)</f>
        <v/>
      </c>
      <c r="FV161" s="452">
        <f>SUMIFS('QofE DD adjustments'!AH:AH,'QofE DD adjustments'!$E:$E,'Adjusted IS'!$E161)</f>
        <v/>
      </c>
      <c r="FW161" s="452">
        <f>SUMIFS('QofE DD adjustments'!AI:AI,'QofE DD adjustments'!$E:$E,'Adjusted IS'!$E161)</f>
        <v/>
      </c>
      <c r="FX161" s="452">
        <f>SUMIFS('QofE DD adjustments'!AJ:AJ,'QofE DD adjustments'!$E:$E,'Adjusted IS'!$E161)</f>
        <v/>
      </c>
      <c r="FY161" s="452">
        <f>SUMIFS('QofE DD adjustments'!AK:AK,'QofE DD adjustments'!$E:$E,'Adjusted IS'!$E161)</f>
        <v/>
      </c>
      <c r="FZ161" s="452">
        <f>SUMIFS('QofE DD adjustments'!AL:AL,'QofE DD adjustments'!$E:$E,'Adjusted IS'!$E161)</f>
        <v/>
      </c>
      <c r="GA161" s="452">
        <f>SUMIFS('QofE DD adjustments'!AM:AM,'QofE DD adjustments'!$E:$E,'Adjusted IS'!$E161)</f>
        <v/>
      </c>
      <c r="GB161" s="452">
        <f>SUMIFS('QofE DD adjustments'!AN:AN,'QofE DD adjustments'!$E:$E,'Adjusted IS'!$E161)</f>
        <v/>
      </c>
      <c r="GC161" s="453">
        <f>SUMIFS('QofE DD adjustments'!AO:AO,'QofE DD adjustments'!$E:$E,'Adjusted IS'!$E161)</f>
        <v/>
      </c>
      <c r="GD161" s="452">
        <f>SUMIFS('QofE DD adjustments'!AP:AP,'QofE DD adjustments'!$E:$E,'Adjusted IS'!$E161)</f>
        <v/>
      </c>
      <c r="GE161" s="452">
        <f>SUMIFS('QofE DD adjustments'!AQ:AQ,'QofE DD adjustments'!$E:$E,'Adjusted IS'!$E161)</f>
        <v/>
      </c>
      <c r="GF161" s="452">
        <f>SUMIFS('QofE DD adjustments'!AR:AR,'QofE DD adjustments'!$E:$E,'Adjusted IS'!$E161)</f>
        <v/>
      </c>
      <c r="GG161" s="452">
        <f>SUMIFS('QofE DD adjustments'!AS:AS,'QofE DD adjustments'!$E:$E,'Adjusted IS'!$E161)</f>
        <v/>
      </c>
      <c r="GH161" s="452">
        <f>SUMIFS('QofE DD adjustments'!AT:AT,'QofE DD adjustments'!$E:$E,'Adjusted IS'!$E161)</f>
        <v/>
      </c>
      <c r="GI161" s="462">
        <f>SUMIFS('QofE DD adjustments'!AU:AU,'QofE DD adjustments'!$E:$E,'Adjusted IS'!$E161)</f>
        <v/>
      </c>
      <c r="GJ161" s="452">
        <f>SUM(ET161:FE161)</f>
        <v/>
      </c>
      <c r="GK161" s="452">
        <f>SUM(FF161:FQ161)</f>
        <v/>
      </c>
      <c r="GL161" s="452">
        <f>SUM(FR161:GC161)</f>
        <v/>
      </c>
      <c r="GM161" s="452">
        <f>SUM(FV161:GG161)</f>
        <v/>
      </c>
      <c r="GN161" s="452">
        <f>SUM(FX161:GI161)</f>
        <v/>
      </c>
      <c r="GP161" s="452">
        <f>SUM(ET161,CX161)</f>
        <v/>
      </c>
      <c r="GQ161" s="452">
        <f>SUM(EU161,CY161)</f>
        <v/>
      </c>
      <c r="GR161" s="452">
        <f>SUM(EV161,CZ161)</f>
        <v/>
      </c>
      <c r="GS161" s="452">
        <f>SUM(EW161,DA161)</f>
        <v/>
      </c>
      <c r="GT161" s="452">
        <f>SUM(EX161,DB161)</f>
        <v/>
      </c>
      <c r="GU161" s="452">
        <f>SUM(EY161,DC161)</f>
        <v/>
      </c>
      <c r="GV161" s="452">
        <f>SUM(EZ161,DD161)</f>
        <v/>
      </c>
      <c r="GW161" s="452">
        <f>SUM(FA161,DE161)</f>
        <v/>
      </c>
      <c r="GX161" s="452">
        <f>SUM(FB161,DF161)</f>
        <v/>
      </c>
      <c r="GY161" s="452">
        <f>SUM(FC161,DG161)</f>
        <v/>
      </c>
      <c r="GZ161" s="452">
        <f>SUM(FD161,DH161)</f>
        <v/>
      </c>
      <c r="HA161" s="453">
        <f>SUM(FE161,DI161)</f>
        <v/>
      </c>
      <c r="HB161" s="452">
        <f>SUM(FF161,DJ161)</f>
        <v/>
      </c>
      <c r="HC161" s="452">
        <f>SUM(FG161,DK161)</f>
        <v/>
      </c>
      <c r="HD161" s="452">
        <f>SUM(FH161,DL161)</f>
        <v/>
      </c>
      <c r="HE161" s="452">
        <f>SUM(FI161,DM161)</f>
        <v/>
      </c>
      <c r="HF161" s="452">
        <f>SUM(FJ161,DN161)</f>
        <v/>
      </c>
      <c r="HG161" s="452">
        <f>SUM(FK161,DO161)</f>
        <v/>
      </c>
      <c r="HH161" s="452">
        <f>SUM(FL161,DP161)</f>
        <v/>
      </c>
      <c r="HI161" s="452">
        <f>SUM(FM161,DQ161)</f>
        <v/>
      </c>
      <c r="HJ161" s="452">
        <f>SUM(FN161,DR161)</f>
        <v/>
      </c>
      <c r="HK161" s="452">
        <f>SUM(FO161,DS161)</f>
        <v/>
      </c>
      <c r="HL161" s="452">
        <f>SUM(FP161,DT161)</f>
        <v/>
      </c>
      <c r="HM161" s="453">
        <f>SUM(FQ161,DU161)</f>
        <v/>
      </c>
      <c r="HN161" s="452">
        <f>SUM(FR161,DV161)</f>
        <v/>
      </c>
      <c r="HO161" s="452">
        <f>SUM(FS161,DW161)</f>
        <v/>
      </c>
      <c r="HP161" s="452">
        <f>SUM(FT161,DX161)</f>
        <v/>
      </c>
      <c r="HQ161" s="452">
        <f>SUM(FU161,DY161)</f>
        <v/>
      </c>
      <c r="HR161" s="452">
        <f>SUM(FV161,DZ161)</f>
        <v/>
      </c>
      <c r="HS161" s="452">
        <f>SUM(FW161,EA161)</f>
        <v/>
      </c>
      <c r="HT161" s="452">
        <f>SUM(FX161,EB161)</f>
        <v/>
      </c>
      <c r="HU161" s="452">
        <f>SUM(FY161,EC161)</f>
        <v/>
      </c>
      <c r="HV161" s="452">
        <f>SUM(FZ161,ED161)</f>
        <v/>
      </c>
      <c r="HW161" s="452">
        <f>SUM(GA161,EE161)</f>
        <v/>
      </c>
      <c r="HX161" s="452">
        <f>SUM(GB161,EF161)</f>
        <v/>
      </c>
      <c r="HY161" s="453">
        <f>SUM(GC161,EG161)</f>
        <v/>
      </c>
      <c r="HZ161" s="452">
        <f>SUM(GD161,EH161)</f>
        <v/>
      </c>
      <c r="IA161" s="452">
        <f>SUM(GE161,EI161)</f>
        <v/>
      </c>
      <c r="IB161" s="452">
        <f>SUM(GF161,EJ161)</f>
        <v/>
      </c>
      <c r="IC161" s="452">
        <f>SUM(GG161,EK161)</f>
        <v/>
      </c>
      <c r="ID161" s="452">
        <f>SUM(GH161,EL161)</f>
        <v/>
      </c>
      <c r="IE161" s="462">
        <f>SUM(GI161,EM161)</f>
        <v/>
      </c>
      <c r="IF161" s="452">
        <f>SUM(GP161:HA161)</f>
        <v/>
      </c>
      <c r="IG161" s="452">
        <f>SUM(HB161:HM161)</f>
        <v/>
      </c>
      <c r="IH161" s="452">
        <f>SUM(HN161:HY161)</f>
        <v/>
      </c>
      <c r="II161" s="452">
        <f>SUM(HR161:IC161)</f>
        <v/>
      </c>
      <c r="IJ161" s="452">
        <f>SUM(HT161:IE161)</f>
        <v/>
      </c>
      <c r="IL161" s="452">
        <f>SUMIFS('QofE PF adjustments'!F:F,'QofE PF adjustments'!$E:$E,'Adjusted IS'!$E161)</f>
        <v/>
      </c>
      <c r="IM161" s="452">
        <f>SUMIFS('QofE PF adjustments'!G:G,'QofE PF adjustments'!$E:$E,'Adjusted IS'!$E161)</f>
        <v/>
      </c>
      <c r="IN161" s="452">
        <f>SUMIFS('QofE PF adjustments'!H:H,'QofE PF adjustments'!$E:$E,'Adjusted IS'!$E161)</f>
        <v/>
      </c>
      <c r="IO161" s="452">
        <f>SUMIFS('QofE PF adjustments'!I:I,'QofE PF adjustments'!$E:$E,'Adjusted IS'!$E161)</f>
        <v/>
      </c>
      <c r="IP161" s="452">
        <f>SUMIFS('QofE PF adjustments'!J:J,'QofE PF adjustments'!$E:$E,'Adjusted IS'!$E161)</f>
        <v/>
      </c>
      <c r="IQ161" s="452">
        <f>SUMIFS('QofE PF adjustments'!K:K,'QofE PF adjustments'!$E:$E,'Adjusted IS'!$E161)</f>
        <v/>
      </c>
      <c r="IR161" s="452">
        <f>SUMIFS('QofE PF adjustments'!L:L,'QofE PF adjustments'!$E:$E,'Adjusted IS'!$E161)</f>
        <v/>
      </c>
      <c r="IS161" s="452">
        <f>SUMIFS('QofE PF adjustments'!M:M,'QofE PF adjustments'!$E:$E,'Adjusted IS'!$E161)</f>
        <v/>
      </c>
      <c r="IT161" s="452">
        <f>SUMIFS('QofE PF adjustments'!N:N,'QofE PF adjustments'!$E:$E,'Adjusted IS'!$E161)</f>
        <v/>
      </c>
      <c r="IU161" s="452">
        <f>SUMIFS('QofE PF adjustments'!O:O,'QofE PF adjustments'!$E:$E,'Adjusted IS'!$E161)</f>
        <v/>
      </c>
      <c r="IV161" s="452">
        <f>SUMIFS('QofE PF adjustments'!P:P,'QofE PF adjustments'!$E:$E,'Adjusted IS'!$E161)</f>
        <v/>
      </c>
      <c r="IW161" s="453">
        <f>SUMIFS('QofE PF adjustments'!Q:Q,'QofE PF adjustments'!$E:$E,'Adjusted IS'!$E161)</f>
        <v/>
      </c>
      <c r="IX161" s="452">
        <f>SUMIFS('QofE PF adjustments'!R:R,'QofE PF adjustments'!$E:$E,'Adjusted IS'!$E161)</f>
        <v/>
      </c>
      <c r="IY161" s="452">
        <f>SUMIFS('QofE PF adjustments'!S:S,'QofE PF adjustments'!$E:$E,'Adjusted IS'!$E161)</f>
        <v/>
      </c>
      <c r="IZ161" s="452">
        <f>SUMIFS('QofE PF adjustments'!T:T,'QofE PF adjustments'!$E:$E,'Adjusted IS'!$E161)</f>
        <v/>
      </c>
      <c r="JA161" s="452">
        <f>SUMIFS('QofE PF adjustments'!U:U,'QofE PF adjustments'!$E:$E,'Adjusted IS'!$E161)</f>
        <v/>
      </c>
      <c r="JB161" s="452">
        <f>SUMIFS('QofE PF adjustments'!V:V,'QofE PF adjustments'!$E:$E,'Adjusted IS'!$E161)</f>
        <v/>
      </c>
      <c r="JC161" s="452">
        <f>SUMIFS('QofE PF adjustments'!W:W,'QofE PF adjustments'!$E:$E,'Adjusted IS'!$E161)</f>
        <v/>
      </c>
      <c r="JD161" s="452">
        <f>SUMIFS('QofE PF adjustments'!X:X,'QofE PF adjustments'!$E:$E,'Adjusted IS'!$E161)</f>
        <v/>
      </c>
      <c r="JE161" s="452">
        <f>SUMIFS('QofE PF adjustments'!Y:Y,'QofE PF adjustments'!$E:$E,'Adjusted IS'!$E161)</f>
        <v/>
      </c>
      <c r="JF161" s="452">
        <f>SUMIFS('QofE PF adjustments'!Z:Z,'QofE PF adjustments'!$E:$E,'Adjusted IS'!$E161)</f>
        <v/>
      </c>
      <c r="JG161" s="452">
        <f>SUMIFS('QofE PF adjustments'!AA:AA,'QofE PF adjustments'!$E:$E,'Adjusted IS'!$E161)</f>
        <v/>
      </c>
      <c r="JH161" s="452">
        <f>SUMIFS('QofE PF adjustments'!AB:AB,'QofE PF adjustments'!$E:$E,'Adjusted IS'!$E161)</f>
        <v/>
      </c>
      <c r="JI161" s="453">
        <f>SUMIFS('QofE PF adjustments'!AC:AC,'QofE PF adjustments'!$E:$E,'Adjusted IS'!$E161)</f>
        <v/>
      </c>
      <c r="JJ161" s="452">
        <f>SUMIFS('QofE PF adjustments'!AD:AD,'QofE PF adjustments'!$E:$E,'Adjusted IS'!$E161)</f>
        <v/>
      </c>
      <c r="JK161" s="452">
        <f>SUMIFS('QofE PF adjustments'!AE:AE,'QofE PF adjustments'!$E:$E,'Adjusted IS'!$E161)</f>
        <v/>
      </c>
      <c r="JL161" s="452">
        <f>SUMIFS('QofE PF adjustments'!AF:AF,'QofE PF adjustments'!$E:$E,'Adjusted IS'!$E161)</f>
        <v/>
      </c>
      <c r="JM161" s="452">
        <f>SUMIFS('QofE PF adjustments'!AG:AG,'QofE PF adjustments'!$E:$E,'Adjusted IS'!$E161)</f>
        <v/>
      </c>
      <c r="JN161" s="452">
        <f>SUMIFS('QofE PF adjustments'!AH:AH,'QofE PF adjustments'!$E:$E,'Adjusted IS'!$E161)</f>
        <v/>
      </c>
      <c r="JO161" s="452">
        <f>SUMIFS('QofE PF adjustments'!AI:AI,'QofE PF adjustments'!$E:$E,'Adjusted IS'!$E161)</f>
        <v/>
      </c>
      <c r="JP161" s="452">
        <f>SUMIFS('QofE PF adjustments'!AJ:AJ,'QofE PF adjustments'!$E:$E,'Adjusted IS'!$E161)</f>
        <v/>
      </c>
      <c r="JQ161" s="452">
        <f>SUMIFS('QofE PF adjustments'!AK:AK,'QofE PF adjustments'!$E:$E,'Adjusted IS'!$E161)</f>
        <v/>
      </c>
      <c r="JR161" s="452">
        <f>SUMIFS('QofE PF adjustments'!AL:AL,'QofE PF adjustments'!$E:$E,'Adjusted IS'!$E161)</f>
        <v/>
      </c>
      <c r="JS161" s="452">
        <f>SUMIFS('QofE PF adjustments'!AM:AM,'QofE PF adjustments'!$E:$E,'Adjusted IS'!$E161)</f>
        <v/>
      </c>
      <c r="JT161" s="452">
        <f>SUMIFS('QofE PF adjustments'!AN:AN,'QofE PF adjustments'!$E:$E,'Adjusted IS'!$E161)</f>
        <v/>
      </c>
      <c r="JU161" s="453">
        <f>SUMIFS('QofE PF adjustments'!AO:AO,'QofE PF adjustments'!$E:$E,'Adjusted IS'!$E161)</f>
        <v/>
      </c>
      <c r="JV161" s="452">
        <f>SUMIFS('QofE PF adjustments'!AP:AP,'QofE PF adjustments'!$E:$E,'Adjusted IS'!$E161)</f>
        <v/>
      </c>
      <c r="JW161" s="452">
        <f>SUMIFS('QofE PF adjustments'!AQ:AQ,'QofE PF adjustments'!$E:$E,'Adjusted IS'!$E161)</f>
        <v/>
      </c>
      <c r="JX161" s="452">
        <f>SUMIFS('QofE PF adjustments'!AR:AR,'QofE PF adjustments'!$E:$E,'Adjusted IS'!$E161)</f>
        <v/>
      </c>
      <c r="JY161" s="452">
        <f>SUMIFS('QofE PF adjustments'!AS:AS,'QofE PF adjustments'!$E:$E,'Adjusted IS'!$E161)</f>
        <v/>
      </c>
      <c r="JZ161" s="452">
        <f>SUMIFS('QofE PF adjustments'!AT:AT,'QofE PF adjustments'!$E:$E,'Adjusted IS'!$E161)</f>
        <v/>
      </c>
      <c r="KA161" s="462">
        <f>SUMIFS('QofE PF adjustments'!AU:AU,'QofE PF adjustments'!$E:$E,'Adjusted IS'!$E161)</f>
        <v/>
      </c>
      <c r="KB161" s="452">
        <f>SUM(IL161:IW161)</f>
        <v/>
      </c>
      <c r="KC161" s="452">
        <f>SUM(IX161:JI161)</f>
        <v/>
      </c>
      <c r="KD161" s="452">
        <f>SUM(JJ161:JU161)</f>
        <v/>
      </c>
      <c r="KE161" s="452">
        <f>SUM(JN161:JY161)</f>
        <v/>
      </c>
      <c r="KF161" s="452">
        <f>SUM(JP161:KA161)</f>
        <v/>
      </c>
      <c r="KH161" s="452">
        <f>SUM(IL161,GP161)</f>
        <v/>
      </c>
      <c r="KI161" s="452">
        <f>SUM(IM161,GQ161)</f>
        <v/>
      </c>
      <c r="KJ161" s="452">
        <f>SUM(IN161,GR161)</f>
        <v/>
      </c>
      <c r="KK161" s="452">
        <f>SUM(IO161,GS161)</f>
        <v/>
      </c>
      <c r="KL161" s="452">
        <f>SUM(IP161,GT161)</f>
        <v/>
      </c>
      <c r="KM161" s="452">
        <f>SUM(IQ161,GU161)</f>
        <v/>
      </c>
      <c r="KN161" s="452">
        <f>SUM(IR161,GV161)</f>
        <v/>
      </c>
      <c r="KO161" s="452">
        <f>SUM(IS161,GW161)</f>
        <v/>
      </c>
      <c r="KP161" s="452">
        <f>SUM(IT161,GX161)</f>
        <v/>
      </c>
      <c r="KQ161" s="452">
        <f>SUM(IU161,GY161)</f>
        <v/>
      </c>
      <c r="KR161" s="452">
        <f>SUM(IV161,GZ161)</f>
        <v/>
      </c>
      <c r="KS161" s="453">
        <f>SUM(IW161,HA161)</f>
        <v/>
      </c>
      <c r="KT161" s="452">
        <f>SUM(IX161,HB161)</f>
        <v/>
      </c>
      <c r="KU161" s="452">
        <f>SUM(IY161,HC161)</f>
        <v/>
      </c>
      <c r="KV161" s="452">
        <f>SUM(IZ161,HD161)</f>
        <v/>
      </c>
      <c r="KW161" s="452">
        <f>SUM(JA161,HE161)</f>
        <v/>
      </c>
      <c r="KX161" s="452">
        <f>SUM(JB161,HF161)</f>
        <v/>
      </c>
      <c r="KY161" s="452">
        <f>SUM(JC161,HG161)</f>
        <v/>
      </c>
      <c r="KZ161" s="452">
        <f>SUM(JD161,HH161)</f>
        <v/>
      </c>
      <c r="LA161" s="452">
        <f>SUM(JE161,HI161)</f>
        <v/>
      </c>
      <c r="LB161" s="452">
        <f>SUM(JF161,HJ161)</f>
        <v/>
      </c>
      <c r="LC161" s="452">
        <f>SUM(JG161,HK161)</f>
        <v/>
      </c>
      <c r="LD161" s="452">
        <f>SUM(JH161,HL161)</f>
        <v/>
      </c>
      <c r="LE161" s="453">
        <f>SUM(JI161,HM161)</f>
        <v/>
      </c>
      <c r="LF161" s="452">
        <f>SUM(JJ161,HN161)</f>
        <v/>
      </c>
      <c r="LG161" s="452">
        <f>SUM(JK161,HO161)</f>
        <v/>
      </c>
      <c r="LH161" s="452">
        <f>SUM(JL161,HP161)</f>
        <v/>
      </c>
      <c r="LI161" s="452">
        <f>SUM(JM161,HQ161)</f>
        <v/>
      </c>
      <c r="LJ161" s="452">
        <f>SUM(JN161,HR161)</f>
        <v/>
      </c>
      <c r="LK161" s="452">
        <f>SUM(JO161,HS161)</f>
        <v/>
      </c>
      <c r="LL161" s="452">
        <f>SUM(JP161,HT161)</f>
        <v/>
      </c>
      <c r="LM161" s="452">
        <f>SUM(JQ161,HU161)</f>
        <v/>
      </c>
      <c r="LN161" s="452">
        <f>SUM(JR161,HV161)</f>
        <v/>
      </c>
      <c r="LO161" s="452">
        <f>SUM(JS161,HW161)</f>
        <v/>
      </c>
      <c r="LP161" s="452">
        <f>SUM(JT161,HX161)</f>
        <v/>
      </c>
      <c r="LQ161" s="453">
        <f>SUM(JU161,HY161)</f>
        <v/>
      </c>
      <c r="LR161" s="452">
        <f>SUM(JV161,HZ161)</f>
        <v/>
      </c>
      <c r="LS161" s="452">
        <f>SUM(JW161,IA161)</f>
        <v/>
      </c>
      <c r="LT161" s="452">
        <f>SUM(JX161,IB161)</f>
        <v/>
      </c>
      <c r="LU161" s="452">
        <f>SUM(JY161,IC161)</f>
        <v/>
      </c>
      <c r="LV161" s="452">
        <f>SUM(JZ161,ID161)</f>
        <v/>
      </c>
      <c r="LW161" s="462">
        <f>SUM(KA161,IE161)</f>
        <v/>
      </c>
      <c r="LX161" s="452">
        <f>SUM(KH161:KS161)</f>
        <v/>
      </c>
      <c r="LY161" s="452">
        <f>SUM(KT161:LE161)</f>
        <v/>
      </c>
      <c r="LZ161" s="452">
        <f>SUM(LF161:LQ161)</f>
        <v/>
      </c>
      <c r="MA161" s="452">
        <f>SUM(LJ161:LU161)</f>
        <v/>
      </c>
      <c r="MB161" s="452">
        <f>SUM(LL161:LW161)</f>
        <v/>
      </c>
      <c r="MD161" s="524">
        <f>IFERROR(KH161/KH$117,0)</f>
        <v/>
      </c>
      <c r="ME161" s="524">
        <f>IFERROR(KI161/KI$117,0)</f>
        <v/>
      </c>
      <c r="MF161" s="524">
        <f>IFERROR(KJ161/KJ$117,0)</f>
        <v/>
      </c>
      <c r="MG161" s="524">
        <f>IFERROR(KK161/KK$117,0)</f>
        <v/>
      </c>
      <c r="MH161" s="524">
        <f>IFERROR(KL161/KL$117,0)</f>
        <v/>
      </c>
      <c r="MI161" s="524">
        <f>IFERROR(KM161/KM$117,0)</f>
        <v/>
      </c>
      <c r="MJ161" s="524">
        <f>IFERROR(KN161/KN$117,0)</f>
        <v/>
      </c>
      <c r="MK161" s="524">
        <f>IFERROR(KO161/KO$117,0)</f>
        <v/>
      </c>
      <c r="ML161" s="524">
        <f>IFERROR(KP161/KP$117,0)</f>
        <v/>
      </c>
      <c r="MM161" s="524">
        <f>IFERROR(KQ161/KQ$117,0)</f>
        <v/>
      </c>
      <c r="MN161" s="524">
        <f>IFERROR(KR161/KR$117,0)</f>
        <v/>
      </c>
      <c r="MO161" s="525">
        <f>IFERROR(KS161/KS$117,0)</f>
        <v/>
      </c>
      <c r="MP161" s="524">
        <f>IFERROR(KT161/KT$117,0)</f>
        <v/>
      </c>
      <c r="MQ161" s="524">
        <f>IFERROR(KU161/KU$117,0)</f>
        <v/>
      </c>
      <c r="MR161" s="524">
        <f>IFERROR(KV161/KV$117,0)</f>
        <v/>
      </c>
      <c r="MS161" s="524">
        <f>IFERROR(KW161/KW$117,0)</f>
        <v/>
      </c>
      <c r="MT161" s="524">
        <f>IFERROR(KX161/KX$117,0)</f>
        <v/>
      </c>
      <c r="MU161" s="524">
        <f>IFERROR(KY161/KY$117,0)</f>
        <v/>
      </c>
      <c r="MV161" s="524">
        <f>IFERROR(KZ161/KZ$117,0)</f>
        <v/>
      </c>
      <c r="MW161" s="524">
        <f>IFERROR(LA161/LA$117,0)</f>
        <v/>
      </c>
      <c r="MX161" s="524">
        <f>IFERROR(LB161/LB$117,0)</f>
        <v/>
      </c>
      <c r="MY161" s="524">
        <f>IFERROR(LC161/LC$117,0)</f>
        <v/>
      </c>
      <c r="MZ161" s="524">
        <f>IFERROR(LD161/LD$117,0)</f>
        <v/>
      </c>
      <c r="NA161" s="525">
        <f>IFERROR(LE161/LE$117,0)</f>
        <v/>
      </c>
      <c r="NB161" s="524">
        <f>IFERROR(LF161/LF$117,0)</f>
        <v/>
      </c>
      <c r="NC161" s="524">
        <f>IFERROR(LG161/LG$117,0)</f>
        <v/>
      </c>
      <c r="ND161" s="524">
        <f>IFERROR(LH161/LH$117,0)</f>
        <v/>
      </c>
      <c r="NE161" s="524">
        <f>IFERROR(LI161/LI$117,0)</f>
        <v/>
      </c>
      <c r="NF161" s="524">
        <f>IFERROR(LJ161/LJ$117,0)</f>
        <v/>
      </c>
      <c r="NG161" s="524">
        <f>IFERROR(LK161/LK$117,0)</f>
        <v/>
      </c>
      <c r="NH161" s="524">
        <f>IFERROR(LL161/LL$117,0)</f>
        <v/>
      </c>
      <c r="NI161" s="524">
        <f>IFERROR(LM161/LM$117,0)</f>
        <v/>
      </c>
      <c r="NJ161" s="524">
        <f>IFERROR(LN161/LN$117,0)</f>
        <v/>
      </c>
      <c r="NK161" s="524">
        <f>IFERROR(LO161/LO$117,0)</f>
        <v/>
      </c>
      <c r="NL161" s="524">
        <f>IFERROR(LP161/LP$117,0)</f>
        <v/>
      </c>
      <c r="NM161" s="525">
        <f>IFERROR(LQ161/LQ$117,0)</f>
        <v/>
      </c>
      <c r="NN161" s="524">
        <f>IFERROR(LR161/LR$117,0)</f>
        <v/>
      </c>
      <c r="NO161" s="524">
        <f>IFERROR(LS161/LS$117,0)</f>
        <v/>
      </c>
      <c r="NP161" s="524">
        <f>IFERROR(LT161/LT$117,0)</f>
        <v/>
      </c>
      <c r="NQ161" s="524">
        <f>IFERROR(LU161/LU$117,0)</f>
        <v/>
      </c>
      <c r="NR161" s="524">
        <f>IFERROR(LV161/LV$117,0)</f>
        <v/>
      </c>
      <c r="NS161" s="1756">
        <f>IFERROR(LW161/LW$117,0)</f>
        <v/>
      </c>
      <c r="NT161" s="524">
        <f>IFERROR(LX161/LX$117,0)</f>
        <v/>
      </c>
      <c r="NU161" s="524">
        <f>IFERROR(LY161/LY$117,0)</f>
        <v/>
      </c>
      <c r="NV161" s="524">
        <f>IFERROR(LZ161/LZ$117,0)</f>
        <v/>
      </c>
      <c r="NW161" s="524">
        <f>IFERROR(MA161/MA$117,0)</f>
        <v/>
      </c>
      <c r="NX161" s="524">
        <f>IFERROR(MB161/MB$117,0)</f>
        <v/>
      </c>
      <c r="NZ161" s="452">
        <f>LY161-LX161</f>
        <v/>
      </c>
      <c r="OA161" s="452">
        <f>LZ161-LY161</f>
        <v/>
      </c>
      <c r="OB161" s="452">
        <f>MA161-LZ161</f>
        <v/>
      </c>
      <c r="OC161" s="452">
        <f>MB161-LZ161</f>
        <v/>
      </c>
      <c r="OD161" s="1501" t="n"/>
      <c r="OE161" s="434" t="inlineStr">
        <is>
          <t>Variable expenses</t>
        </is>
      </c>
      <c r="OF161" s="434" t="inlineStr">
        <is>
          <t>Variable expenses</t>
        </is>
      </c>
      <c r="OG161" s="434" t="inlineStr">
        <is>
          <t>Variable expenses</t>
        </is>
      </c>
    </row>
    <row r="162" outlineLevel="2" ht="12" customFormat="1" customHeight="1" s="431">
      <c r="A162" s="1523" t="n"/>
      <c r="B162" s="1521" t="n"/>
      <c r="C162" s="768" t="inlineStr">
        <is>
          <t>Reimbursed exp - dma network interchg &amp; switch fee</t>
        </is>
      </c>
      <c r="D162" s="771" t="n">
        <v>601120</v>
      </c>
      <c r="E162" s="771">
        <f>CONCATENATE(D162," - ",C162)</f>
        <v/>
      </c>
      <c r="F162" s="452">
        <f>'Income statement'!F162</f>
        <v/>
      </c>
      <c r="G162" s="452">
        <f>'Income statement'!G162</f>
        <v/>
      </c>
      <c r="H162" s="452">
        <f>'Income statement'!H162</f>
        <v/>
      </c>
      <c r="I162" s="452">
        <f>'Income statement'!I162</f>
        <v/>
      </c>
      <c r="J162" s="452">
        <f>'Income statement'!J162</f>
        <v/>
      </c>
      <c r="K162" s="452">
        <f>'Income statement'!K162</f>
        <v/>
      </c>
      <c r="L162" s="452">
        <f>'Income statement'!L162</f>
        <v/>
      </c>
      <c r="M162" s="452">
        <f>'Income statement'!M162</f>
        <v/>
      </c>
      <c r="N162" s="452">
        <f>'Income statement'!N162</f>
        <v/>
      </c>
      <c r="O162" s="452">
        <f>'Income statement'!O162</f>
        <v/>
      </c>
      <c r="P162" s="452">
        <f>'Income statement'!P162</f>
        <v/>
      </c>
      <c r="Q162" s="453">
        <f>'Income statement'!Q162</f>
        <v/>
      </c>
      <c r="R162" s="452">
        <f>'Income statement'!R162</f>
        <v/>
      </c>
      <c r="S162" s="452">
        <f>'Income statement'!S162</f>
        <v/>
      </c>
      <c r="T162" s="452">
        <f>'Income statement'!T162</f>
        <v/>
      </c>
      <c r="U162" s="452">
        <f>'Income statement'!U162</f>
        <v/>
      </c>
      <c r="V162" s="452">
        <f>'Income statement'!V162</f>
        <v/>
      </c>
      <c r="W162" s="452">
        <f>'Income statement'!W162</f>
        <v/>
      </c>
      <c r="X162" s="452">
        <f>'Income statement'!X162</f>
        <v/>
      </c>
      <c r="Y162" s="452">
        <f>'Income statement'!Y162</f>
        <v/>
      </c>
      <c r="Z162" s="452">
        <f>'Income statement'!Z162</f>
        <v/>
      </c>
      <c r="AA162" s="452">
        <f>'Income statement'!AA162</f>
        <v/>
      </c>
      <c r="AB162" s="452">
        <f>'Income statement'!AB162</f>
        <v/>
      </c>
      <c r="AC162" s="453">
        <f>'Income statement'!AC162</f>
        <v/>
      </c>
      <c r="AD162" s="452">
        <f>'Income statement'!AD162</f>
        <v/>
      </c>
      <c r="AE162" s="452">
        <f>'Income statement'!AE162</f>
        <v/>
      </c>
      <c r="AF162" s="452">
        <f>'Income statement'!AF162</f>
        <v/>
      </c>
      <c r="AG162" s="452">
        <f>'Income statement'!AG162</f>
        <v/>
      </c>
      <c r="AH162" s="452">
        <f>'Income statement'!AH162</f>
        <v/>
      </c>
      <c r="AI162" s="452">
        <f>'Income statement'!AI162</f>
        <v/>
      </c>
      <c r="AJ162" s="452">
        <f>'Income statement'!AJ162</f>
        <v/>
      </c>
      <c r="AK162" s="452">
        <f>'Income statement'!AK162</f>
        <v/>
      </c>
      <c r="AL162" s="452">
        <f>'Income statement'!AL162</f>
        <v/>
      </c>
      <c r="AM162" s="452">
        <f>'Income statement'!AM162</f>
        <v/>
      </c>
      <c r="AN162" s="452">
        <f>'Income statement'!AN162</f>
        <v/>
      </c>
      <c r="AO162" s="453">
        <f>'Income statement'!AO162</f>
        <v/>
      </c>
      <c r="AP162" s="452">
        <f>'Income statement'!AP162</f>
        <v/>
      </c>
      <c r="AQ162" s="452">
        <f>'Income statement'!AQ162</f>
        <v/>
      </c>
      <c r="AR162" s="452">
        <f>'Income statement'!AR162</f>
        <v/>
      </c>
      <c r="AS162" s="452">
        <f>'Income statement'!AS162</f>
        <v/>
      </c>
      <c r="AT162" s="452">
        <f>'Income statement'!AT162</f>
        <v/>
      </c>
      <c r="AU162" s="462">
        <f>'Income statement'!AU162</f>
        <v/>
      </c>
      <c r="AV162" s="452">
        <f>SUM(F162:Q162)</f>
        <v/>
      </c>
      <c r="AW162" s="452">
        <f>SUM(R162:AC162)</f>
        <v/>
      </c>
      <c r="AX162" s="452">
        <f>SUM(AD162:AO162)</f>
        <v/>
      </c>
      <c r="AY162" s="452">
        <f>SUM(AH162:AS162)</f>
        <v/>
      </c>
      <c r="AZ162" s="452">
        <f>SUM(AJ162:AU162)</f>
        <v/>
      </c>
      <c r="BB162" s="452">
        <f>SUMIFS('QofE Def adjustments'!F:F,'QofE Def adjustments'!$E:$E,'Adjusted IS'!$E162)</f>
        <v/>
      </c>
      <c r="BC162" s="452">
        <f>SUMIFS('QofE Def adjustments'!G:G,'QofE Def adjustments'!$E:$E,'Adjusted IS'!$E162)</f>
        <v/>
      </c>
      <c r="BD162" s="452">
        <f>SUMIFS('QofE Def adjustments'!H:H,'QofE Def adjustments'!$E:$E,'Adjusted IS'!$E162)</f>
        <v/>
      </c>
      <c r="BE162" s="452">
        <f>SUMIFS('QofE Def adjustments'!I:I,'QofE Def adjustments'!$E:$E,'Adjusted IS'!$E162)</f>
        <v/>
      </c>
      <c r="BF162" s="452">
        <f>SUMIFS('QofE Def adjustments'!J:J,'QofE Def adjustments'!$E:$E,'Adjusted IS'!$E162)</f>
        <v/>
      </c>
      <c r="BG162" s="452">
        <f>SUMIFS('QofE Def adjustments'!K:K,'QofE Def adjustments'!$E:$E,'Adjusted IS'!$E162)</f>
        <v/>
      </c>
      <c r="BH162" s="452">
        <f>SUMIFS('QofE Def adjustments'!L:L,'QofE Def adjustments'!$E:$E,'Adjusted IS'!$E162)</f>
        <v/>
      </c>
      <c r="BI162" s="452">
        <f>SUMIFS('QofE Def adjustments'!M:M,'QofE Def adjustments'!$E:$E,'Adjusted IS'!$E162)</f>
        <v/>
      </c>
      <c r="BJ162" s="452">
        <f>SUMIFS('QofE Def adjustments'!N:N,'QofE Def adjustments'!$E:$E,'Adjusted IS'!$E162)</f>
        <v/>
      </c>
      <c r="BK162" s="452">
        <f>SUMIFS('QofE Def adjustments'!O:O,'QofE Def adjustments'!$E:$E,'Adjusted IS'!$E162)</f>
        <v/>
      </c>
      <c r="BL162" s="452">
        <f>SUMIFS('QofE Def adjustments'!P:P,'QofE Def adjustments'!$E:$E,'Adjusted IS'!$E162)</f>
        <v/>
      </c>
      <c r="BM162" s="453">
        <f>SUMIFS('QofE Def adjustments'!Q:Q,'QofE Def adjustments'!$E:$E,'Adjusted IS'!$E162)</f>
        <v/>
      </c>
      <c r="BN162" s="452">
        <f>SUMIFS('QofE Def adjustments'!R:R,'QofE Def adjustments'!$E:$E,'Adjusted IS'!$E162)</f>
        <v/>
      </c>
      <c r="BO162" s="452">
        <f>SUMIFS('QofE Def adjustments'!S:S,'QofE Def adjustments'!$E:$E,'Adjusted IS'!$E162)</f>
        <v/>
      </c>
      <c r="BP162" s="452">
        <f>SUMIFS('QofE Def adjustments'!T:T,'QofE Def adjustments'!$E:$E,'Adjusted IS'!$E162)</f>
        <v/>
      </c>
      <c r="BQ162" s="452">
        <f>SUMIFS('QofE Def adjustments'!U:U,'QofE Def adjustments'!$E:$E,'Adjusted IS'!$E162)</f>
        <v/>
      </c>
      <c r="BR162" s="452">
        <f>SUMIFS('QofE Def adjustments'!V:V,'QofE Def adjustments'!$E:$E,'Adjusted IS'!$E162)</f>
        <v/>
      </c>
      <c r="BS162" s="452">
        <f>SUMIFS('QofE Def adjustments'!W:W,'QofE Def adjustments'!$E:$E,'Adjusted IS'!$E162)</f>
        <v/>
      </c>
      <c r="BT162" s="452">
        <f>SUMIFS('QofE Def adjustments'!X:X,'QofE Def adjustments'!$E:$E,'Adjusted IS'!$E162)</f>
        <v/>
      </c>
      <c r="BU162" s="452">
        <f>SUMIFS('QofE Def adjustments'!Y:Y,'QofE Def adjustments'!$E:$E,'Adjusted IS'!$E162)</f>
        <v/>
      </c>
      <c r="BV162" s="452">
        <f>SUMIFS('QofE Def adjustments'!Z:Z,'QofE Def adjustments'!$E:$E,'Adjusted IS'!$E162)</f>
        <v/>
      </c>
      <c r="BW162" s="452">
        <f>SUMIFS('QofE Def adjustments'!AA:AA,'QofE Def adjustments'!$E:$E,'Adjusted IS'!$E162)</f>
        <v/>
      </c>
      <c r="BX162" s="452">
        <f>SUMIFS('QofE Def adjustments'!AB:AB,'QofE Def adjustments'!$E:$E,'Adjusted IS'!$E162)</f>
        <v/>
      </c>
      <c r="BY162" s="453">
        <f>SUMIFS('QofE Def adjustments'!AC:AC,'QofE Def adjustments'!$E:$E,'Adjusted IS'!$E162)</f>
        <v/>
      </c>
      <c r="BZ162" s="452">
        <f>SUMIFS('QofE Def adjustments'!AD:AD,'QofE Def adjustments'!$E:$E,'Adjusted IS'!$E162)</f>
        <v/>
      </c>
      <c r="CA162" s="452">
        <f>SUMIFS('QofE Def adjustments'!AE:AE,'QofE Def adjustments'!$E:$E,'Adjusted IS'!$E162)</f>
        <v/>
      </c>
      <c r="CB162" s="452">
        <f>SUMIFS('QofE Def adjustments'!AF:AF,'QofE Def adjustments'!$E:$E,'Adjusted IS'!$E162)</f>
        <v/>
      </c>
      <c r="CC162" s="452">
        <f>SUMIFS('QofE Def adjustments'!AG:AG,'QofE Def adjustments'!$E:$E,'Adjusted IS'!$E162)</f>
        <v/>
      </c>
      <c r="CD162" s="452">
        <f>SUMIFS('QofE Def adjustments'!AH:AH,'QofE Def adjustments'!$E:$E,'Adjusted IS'!$E162)</f>
        <v/>
      </c>
      <c r="CE162" s="452">
        <f>SUMIFS('QofE Def adjustments'!AI:AI,'QofE Def adjustments'!$E:$E,'Adjusted IS'!$E162)</f>
        <v/>
      </c>
      <c r="CF162" s="452">
        <f>SUMIFS('QofE Def adjustments'!AJ:AJ,'QofE Def adjustments'!$E:$E,'Adjusted IS'!$E162)</f>
        <v/>
      </c>
      <c r="CG162" s="452">
        <f>SUMIFS('QofE Def adjustments'!AK:AK,'QofE Def adjustments'!$E:$E,'Adjusted IS'!$E162)</f>
        <v/>
      </c>
      <c r="CH162" s="452">
        <f>SUMIFS('QofE Def adjustments'!AL:AL,'QofE Def adjustments'!$E:$E,'Adjusted IS'!$E162)</f>
        <v/>
      </c>
      <c r="CI162" s="452">
        <f>SUMIFS('QofE Def adjustments'!AM:AM,'QofE Def adjustments'!$E:$E,'Adjusted IS'!$E162)</f>
        <v/>
      </c>
      <c r="CJ162" s="452">
        <f>SUMIFS('QofE Def adjustments'!AN:AN,'QofE Def adjustments'!$E:$E,'Adjusted IS'!$E162)</f>
        <v/>
      </c>
      <c r="CK162" s="453">
        <f>SUMIFS('QofE Def adjustments'!AO:AO,'QofE Def adjustments'!$E:$E,'Adjusted IS'!$E162)</f>
        <v/>
      </c>
      <c r="CL162" s="452">
        <f>SUMIFS('QofE Def adjustments'!AP:AP,'QofE Def adjustments'!$E:$E,'Adjusted IS'!$E162)</f>
        <v/>
      </c>
      <c r="CM162" s="452">
        <f>SUMIFS('QofE Def adjustments'!AQ:AQ,'QofE Def adjustments'!$E:$E,'Adjusted IS'!$E162)</f>
        <v/>
      </c>
      <c r="CN162" s="452">
        <f>SUMIFS('QofE Def adjustments'!AR:AR,'QofE Def adjustments'!$E:$E,'Adjusted IS'!$E162)</f>
        <v/>
      </c>
      <c r="CO162" s="452">
        <f>SUMIFS('QofE Def adjustments'!AS:AS,'QofE Def adjustments'!$E:$E,'Adjusted IS'!$E162)</f>
        <v/>
      </c>
      <c r="CP162" s="452">
        <f>SUMIFS('QofE Def adjustments'!AT:AT,'QofE Def adjustments'!$E:$E,'Adjusted IS'!$E162)</f>
        <v/>
      </c>
      <c r="CQ162" s="462">
        <f>SUMIFS('QofE Def adjustments'!AU:AU,'QofE Def adjustments'!$E:$E,'Adjusted IS'!$E162)</f>
        <v/>
      </c>
      <c r="CR162" s="452">
        <f>SUM(BB162:BM162)</f>
        <v/>
      </c>
      <c r="CS162" s="452">
        <f>SUM(BN162:BY162)</f>
        <v/>
      </c>
      <c r="CT162" s="452">
        <f>SUM(BZ162:CK162)</f>
        <v/>
      </c>
      <c r="CU162" s="452">
        <f>SUM(CD162:CO162)</f>
        <v/>
      </c>
      <c r="CV162" s="452">
        <f>SUM(CF162:CQ162)</f>
        <v/>
      </c>
      <c r="CX162" s="452">
        <f>SUM(BB162,F162)</f>
        <v/>
      </c>
      <c r="CY162" s="452">
        <f>SUM(BC162,G162)</f>
        <v/>
      </c>
      <c r="CZ162" s="452">
        <f>SUM(BD162,H162)</f>
        <v/>
      </c>
      <c r="DA162" s="452">
        <f>SUM(BE162,I162)</f>
        <v/>
      </c>
      <c r="DB162" s="452">
        <f>SUM(BF162,J162)</f>
        <v/>
      </c>
      <c r="DC162" s="452">
        <f>SUM(BG162,K162)</f>
        <v/>
      </c>
      <c r="DD162" s="452">
        <f>SUM(BH162,L162)</f>
        <v/>
      </c>
      <c r="DE162" s="452">
        <f>SUM(BI162,M162)</f>
        <v/>
      </c>
      <c r="DF162" s="452">
        <f>SUM(BJ162,N162)</f>
        <v/>
      </c>
      <c r="DG162" s="452">
        <f>SUM(BK162,O162)</f>
        <v/>
      </c>
      <c r="DH162" s="452">
        <f>SUM(BL162,P162)</f>
        <v/>
      </c>
      <c r="DI162" s="453">
        <f>SUM(BM162,Q162)</f>
        <v/>
      </c>
      <c r="DJ162" s="452">
        <f>SUM(BN162,R162)</f>
        <v/>
      </c>
      <c r="DK162" s="452">
        <f>SUM(BO162,S162)</f>
        <v/>
      </c>
      <c r="DL162" s="452">
        <f>SUM(BP162,T162)</f>
        <v/>
      </c>
      <c r="DM162" s="452">
        <f>SUM(BQ162,U162)</f>
        <v/>
      </c>
      <c r="DN162" s="452">
        <f>SUM(BR162,V162)</f>
        <v/>
      </c>
      <c r="DO162" s="452">
        <f>SUM(BS162,W162)</f>
        <v/>
      </c>
      <c r="DP162" s="452">
        <f>SUM(BT162,X162)</f>
        <v/>
      </c>
      <c r="DQ162" s="452">
        <f>SUM(BU162,Y162)</f>
        <v/>
      </c>
      <c r="DR162" s="452">
        <f>SUM(BV162,Z162)</f>
        <v/>
      </c>
      <c r="DS162" s="452">
        <f>SUM(BW162,AA162)</f>
        <v/>
      </c>
      <c r="DT162" s="452">
        <f>SUM(BX162,AB162)</f>
        <v/>
      </c>
      <c r="DU162" s="453">
        <f>SUM(BY162,AC162)</f>
        <v/>
      </c>
      <c r="DV162" s="452">
        <f>SUM(BZ162,AD162)</f>
        <v/>
      </c>
      <c r="DW162" s="452">
        <f>SUM(CA162,AE162)</f>
        <v/>
      </c>
      <c r="DX162" s="452">
        <f>SUM(CB162,AF162)</f>
        <v/>
      </c>
      <c r="DY162" s="452">
        <f>SUM(CC162,AG162)</f>
        <v/>
      </c>
      <c r="DZ162" s="452">
        <f>SUM(CD162,AH162)</f>
        <v/>
      </c>
      <c r="EA162" s="452">
        <f>SUM(CE162,AI162)</f>
        <v/>
      </c>
      <c r="EB162" s="452">
        <f>SUM(CF162,AJ162)</f>
        <v/>
      </c>
      <c r="EC162" s="452">
        <f>SUM(CG162,AK162)</f>
        <v/>
      </c>
      <c r="ED162" s="452">
        <f>SUM(CH162,AL162)</f>
        <v/>
      </c>
      <c r="EE162" s="452">
        <f>SUM(CI162,AM162)</f>
        <v/>
      </c>
      <c r="EF162" s="452">
        <f>SUM(CJ162,AN162)</f>
        <v/>
      </c>
      <c r="EG162" s="453">
        <f>SUM(CK162,AO162)</f>
        <v/>
      </c>
      <c r="EH162" s="452">
        <f>SUM(CL162,AP162)</f>
        <v/>
      </c>
      <c r="EI162" s="452">
        <f>SUM(CM162,AQ162)</f>
        <v/>
      </c>
      <c r="EJ162" s="452">
        <f>SUM(CN162,AR162)</f>
        <v/>
      </c>
      <c r="EK162" s="452">
        <f>SUM(CO162,AS162)</f>
        <v/>
      </c>
      <c r="EL162" s="452">
        <f>SUM(CP162,AT162)</f>
        <v/>
      </c>
      <c r="EM162" s="462">
        <f>SUM(CQ162,AU162)</f>
        <v/>
      </c>
      <c r="EN162" s="452">
        <f>SUM(CX162:DI162)</f>
        <v/>
      </c>
      <c r="EO162" s="452">
        <f>SUM(DJ162:DU162)</f>
        <v/>
      </c>
      <c r="EP162" s="452">
        <f>SUM(DV162:EG162)</f>
        <v/>
      </c>
      <c r="EQ162" s="452">
        <f>SUM(DZ162:EK162)</f>
        <v/>
      </c>
      <c r="ER162" s="452">
        <f>SUM(EB162:EM162)</f>
        <v/>
      </c>
      <c r="ET162" s="452">
        <f>SUMIFS('QofE DD adjustments'!F:F,'QofE DD adjustments'!$E:$E,'Adjusted IS'!$E162)</f>
        <v/>
      </c>
      <c r="EU162" s="452">
        <f>SUMIFS('QofE DD adjustments'!G:G,'QofE DD adjustments'!$E:$E,'Adjusted IS'!$E162)</f>
        <v/>
      </c>
      <c r="EV162" s="452">
        <f>SUMIFS('QofE DD adjustments'!H:H,'QofE DD adjustments'!$E:$E,'Adjusted IS'!$E162)</f>
        <v/>
      </c>
      <c r="EW162" s="452">
        <f>SUMIFS('QofE DD adjustments'!I:I,'QofE DD adjustments'!$E:$E,'Adjusted IS'!$E162)</f>
        <v/>
      </c>
      <c r="EX162" s="452">
        <f>SUMIFS('QofE DD adjustments'!J:J,'QofE DD adjustments'!$E:$E,'Adjusted IS'!$E162)</f>
        <v/>
      </c>
      <c r="EY162" s="452">
        <f>SUMIFS('QofE DD adjustments'!K:K,'QofE DD adjustments'!$E:$E,'Adjusted IS'!$E162)</f>
        <v/>
      </c>
      <c r="EZ162" s="452">
        <f>SUMIFS('QofE DD adjustments'!L:L,'QofE DD adjustments'!$E:$E,'Adjusted IS'!$E162)</f>
        <v/>
      </c>
      <c r="FA162" s="452">
        <f>SUMIFS('QofE DD adjustments'!M:M,'QofE DD adjustments'!$E:$E,'Adjusted IS'!$E162)</f>
        <v/>
      </c>
      <c r="FB162" s="452">
        <f>SUMIFS('QofE DD adjustments'!N:N,'QofE DD adjustments'!$E:$E,'Adjusted IS'!$E162)</f>
        <v/>
      </c>
      <c r="FC162" s="452">
        <f>SUMIFS('QofE DD adjustments'!O:O,'QofE DD adjustments'!$E:$E,'Adjusted IS'!$E162)</f>
        <v/>
      </c>
      <c r="FD162" s="452">
        <f>SUMIFS('QofE DD adjustments'!P:P,'QofE DD adjustments'!$E:$E,'Adjusted IS'!$E162)</f>
        <v/>
      </c>
      <c r="FE162" s="453">
        <f>SUMIFS('QofE DD adjustments'!Q:Q,'QofE DD adjustments'!$E:$E,'Adjusted IS'!$E162)</f>
        <v/>
      </c>
      <c r="FF162" s="452">
        <f>SUMIFS('QofE DD adjustments'!R:R,'QofE DD adjustments'!$E:$E,'Adjusted IS'!$E162)</f>
        <v/>
      </c>
      <c r="FG162" s="452">
        <f>SUMIFS('QofE DD adjustments'!S:S,'QofE DD adjustments'!$E:$E,'Adjusted IS'!$E162)</f>
        <v/>
      </c>
      <c r="FH162" s="452">
        <f>SUMIFS('QofE DD adjustments'!T:T,'QofE DD adjustments'!$E:$E,'Adjusted IS'!$E162)</f>
        <v/>
      </c>
      <c r="FI162" s="452">
        <f>SUMIFS('QofE DD adjustments'!U:U,'QofE DD adjustments'!$E:$E,'Adjusted IS'!$E162)</f>
        <v/>
      </c>
      <c r="FJ162" s="452">
        <f>SUMIFS('QofE DD adjustments'!V:V,'QofE DD adjustments'!$E:$E,'Adjusted IS'!$E162)</f>
        <v/>
      </c>
      <c r="FK162" s="452">
        <f>SUMIFS('QofE DD adjustments'!W:W,'QofE DD adjustments'!$E:$E,'Adjusted IS'!$E162)</f>
        <v/>
      </c>
      <c r="FL162" s="452">
        <f>SUMIFS('QofE DD adjustments'!X:X,'QofE DD adjustments'!$E:$E,'Adjusted IS'!$E162)</f>
        <v/>
      </c>
      <c r="FM162" s="452">
        <f>SUMIFS('QofE DD adjustments'!Y:Y,'QofE DD adjustments'!$E:$E,'Adjusted IS'!$E162)</f>
        <v/>
      </c>
      <c r="FN162" s="452">
        <f>SUMIFS('QofE DD adjustments'!Z:Z,'QofE DD adjustments'!$E:$E,'Adjusted IS'!$E162)</f>
        <v/>
      </c>
      <c r="FO162" s="452">
        <f>SUMIFS('QofE DD adjustments'!AA:AA,'QofE DD adjustments'!$E:$E,'Adjusted IS'!$E162)</f>
        <v/>
      </c>
      <c r="FP162" s="452">
        <f>SUMIFS('QofE DD adjustments'!AB:AB,'QofE DD adjustments'!$E:$E,'Adjusted IS'!$E162)</f>
        <v/>
      </c>
      <c r="FQ162" s="453">
        <f>SUMIFS('QofE DD adjustments'!AC:AC,'QofE DD adjustments'!$E:$E,'Adjusted IS'!$E162)</f>
        <v/>
      </c>
      <c r="FR162" s="452">
        <f>SUMIFS('QofE DD adjustments'!AD:AD,'QofE DD adjustments'!$E:$E,'Adjusted IS'!$E162)</f>
        <v/>
      </c>
      <c r="FS162" s="452">
        <f>SUMIFS('QofE DD adjustments'!AE:AE,'QofE DD adjustments'!$E:$E,'Adjusted IS'!$E162)</f>
        <v/>
      </c>
      <c r="FT162" s="452">
        <f>SUMIFS('QofE DD adjustments'!AF:AF,'QofE DD adjustments'!$E:$E,'Adjusted IS'!$E162)</f>
        <v/>
      </c>
      <c r="FU162" s="452">
        <f>SUMIFS('QofE DD adjustments'!AG:AG,'QofE DD adjustments'!$E:$E,'Adjusted IS'!$E162)</f>
        <v/>
      </c>
      <c r="FV162" s="452">
        <f>SUMIFS('QofE DD adjustments'!AH:AH,'QofE DD adjustments'!$E:$E,'Adjusted IS'!$E162)</f>
        <v/>
      </c>
      <c r="FW162" s="452">
        <f>SUMIFS('QofE DD adjustments'!AI:AI,'QofE DD adjustments'!$E:$E,'Adjusted IS'!$E162)</f>
        <v/>
      </c>
      <c r="FX162" s="452">
        <f>SUMIFS('QofE DD adjustments'!AJ:AJ,'QofE DD adjustments'!$E:$E,'Adjusted IS'!$E162)</f>
        <v/>
      </c>
      <c r="FY162" s="452">
        <f>SUMIFS('QofE DD adjustments'!AK:AK,'QofE DD adjustments'!$E:$E,'Adjusted IS'!$E162)</f>
        <v/>
      </c>
      <c r="FZ162" s="452">
        <f>SUMIFS('QofE DD adjustments'!AL:AL,'QofE DD adjustments'!$E:$E,'Adjusted IS'!$E162)</f>
        <v/>
      </c>
      <c r="GA162" s="452">
        <f>SUMIFS('QofE DD adjustments'!AM:AM,'QofE DD adjustments'!$E:$E,'Adjusted IS'!$E162)</f>
        <v/>
      </c>
      <c r="GB162" s="452">
        <f>SUMIFS('QofE DD adjustments'!AN:AN,'QofE DD adjustments'!$E:$E,'Adjusted IS'!$E162)</f>
        <v/>
      </c>
      <c r="GC162" s="453">
        <f>SUMIFS('QofE DD adjustments'!AO:AO,'QofE DD adjustments'!$E:$E,'Adjusted IS'!$E162)</f>
        <v/>
      </c>
      <c r="GD162" s="452">
        <f>SUMIFS('QofE DD adjustments'!AP:AP,'QofE DD adjustments'!$E:$E,'Adjusted IS'!$E162)</f>
        <v/>
      </c>
      <c r="GE162" s="452">
        <f>SUMIFS('QofE DD adjustments'!AQ:AQ,'QofE DD adjustments'!$E:$E,'Adjusted IS'!$E162)</f>
        <v/>
      </c>
      <c r="GF162" s="452">
        <f>SUMIFS('QofE DD adjustments'!AR:AR,'QofE DD adjustments'!$E:$E,'Adjusted IS'!$E162)</f>
        <v/>
      </c>
      <c r="GG162" s="452">
        <f>SUMIFS('QofE DD adjustments'!AS:AS,'QofE DD adjustments'!$E:$E,'Adjusted IS'!$E162)</f>
        <v/>
      </c>
      <c r="GH162" s="452">
        <f>SUMIFS('QofE DD adjustments'!AT:AT,'QofE DD adjustments'!$E:$E,'Adjusted IS'!$E162)</f>
        <v/>
      </c>
      <c r="GI162" s="462">
        <f>SUMIFS('QofE DD adjustments'!AU:AU,'QofE DD adjustments'!$E:$E,'Adjusted IS'!$E162)</f>
        <v/>
      </c>
      <c r="GJ162" s="452">
        <f>SUM(ET162:FE162)</f>
        <v/>
      </c>
      <c r="GK162" s="452">
        <f>SUM(FF162:FQ162)</f>
        <v/>
      </c>
      <c r="GL162" s="452">
        <f>SUM(FR162:GC162)</f>
        <v/>
      </c>
      <c r="GM162" s="452">
        <f>SUM(FV162:GG162)</f>
        <v/>
      </c>
      <c r="GN162" s="452">
        <f>SUM(FX162:GI162)</f>
        <v/>
      </c>
      <c r="GP162" s="452">
        <f>SUM(ET162,CX162)</f>
        <v/>
      </c>
      <c r="GQ162" s="452">
        <f>SUM(EU162,CY162)</f>
        <v/>
      </c>
      <c r="GR162" s="452">
        <f>SUM(EV162,CZ162)</f>
        <v/>
      </c>
      <c r="GS162" s="452">
        <f>SUM(EW162,DA162)</f>
        <v/>
      </c>
      <c r="GT162" s="452">
        <f>SUM(EX162,DB162)</f>
        <v/>
      </c>
      <c r="GU162" s="452">
        <f>SUM(EY162,DC162)</f>
        <v/>
      </c>
      <c r="GV162" s="452">
        <f>SUM(EZ162,DD162)</f>
        <v/>
      </c>
      <c r="GW162" s="452">
        <f>SUM(FA162,DE162)</f>
        <v/>
      </c>
      <c r="GX162" s="452">
        <f>SUM(FB162,DF162)</f>
        <v/>
      </c>
      <c r="GY162" s="452">
        <f>SUM(FC162,DG162)</f>
        <v/>
      </c>
      <c r="GZ162" s="452">
        <f>SUM(FD162,DH162)</f>
        <v/>
      </c>
      <c r="HA162" s="453">
        <f>SUM(FE162,DI162)</f>
        <v/>
      </c>
      <c r="HB162" s="452">
        <f>SUM(FF162,DJ162)</f>
        <v/>
      </c>
      <c r="HC162" s="452">
        <f>SUM(FG162,DK162)</f>
        <v/>
      </c>
      <c r="HD162" s="452">
        <f>SUM(FH162,DL162)</f>
        <v/>
      </c>
      <c r="HE162" s="452">
        <f>SUM(FI162,DM162)</f>
        <v/>
      </c>
      <c r="HF162" s="452">
        <f>SUM(FJ162,DN162)</f>
        <v/>
      </c>
      <c r="HG162" s="452">
        <f>SUM(FK162,DO162)</f>
        <v/>
      </c>
      <c r="HH162" s="452">
        <f>SUM(FL162,DP162)</f>
        <v/>
      </c>
      <c r="HI162" s="452">
        <f>SUM(FM162,DQ162)</f>
        <v/>
      </c>
      <c r="HJ162" s="452">
        <f>SUM(FN162,DR162)</f>
        <v/>
      </c>
      <c r="HK162" s="452">
        <f>SUM(FO162,DS162)</f>
        <v/>
      </c>
      <c r="HL162" s="452">
        <f>SUM(FP162,DT162)</f>
        <v/>
      </c>
      <c r="HM162" s="453">
        <f>SUM(FQ162,DU162)</f>
        <v/>
      </c>
      <c r="HN162" s="452">
        <f>SUM(FR162,DV162)</f>
        <v/>
      </c>
      <c r="HO162" s="452">
        <f>SUM(FS162,DW162)</f>
        <v/>
      </c>
      <c r="HP162" s="452">
        <f>SUM(FT162,DX162)</f>
        <v/>
      </c>
      <c r="HQ162" s="452">
        <f>SUM(FU162,DY162)</f>
        <v/>
      </c>
      <c r="HR162" s="452">
        <f>SUM(FV162,DZ162)</f>
        <v/>
      </c>
      <c r="HS162" s="452">
        <f>SUM(FW162,EA162)</f>
        <v/>
      </c>
      <c r="HT162" s="452">
        <f>SUM(FX162,EB162)</f>
        <v/>
      </c>
      <c r="HU162" s="452">
        <f>SUM(FY162,EC162)</f>
        <v/>
      </c>
      <c r="HV162" s="452">
        <f>SUM(FZ162,ED162)</f>
        <v/>
      </c>
      <c r="HW162" s="452">
        <f>SUM(GA162,EE162)</f>
        <v/>
      </c>
      <c r="HX162" s="452">
        <f>SUM(GB162,EF162)</f>
        <v/>
      </c>
      <c r="HY162" s="453">
        <f>SUM(GC162,EG162)</f>
        <v/>
      </c>
      <c r="HZ162" s="452">
        <f>SUM(GD162,EH162)</f>
        <v/>
      </c>
      <c r="IA162" s="452">
        <f>SUM(GE162,EI162)</f>
        <v/>
      </c>
      <c r="IB162" s="452">
        <f>SUM(GF162,EJ162)</f>
        <v/>
      </c>
      <c r="IC162" s="452">
        <f>SUM(GG162,EK162)</f>
        <v/>
      </c>
      <c r="ID162" s="452">
        <f>SUM(GH162,EL162)</f>
        <v/>
      </c>
      <c r="IE162" s="462">
        <f>SUM(GI162,EM162)</f>
        <v/>
      </c>
      <c r="IF162" s="452">
        <f>SUM(GP162:HA162)</f>
        <v/>
      </c>
      <c r="IG162" s="452">
        <f>SUM(HB162:HM162)</f>
        <v/>
      </c>
      <c r="IH162" s="452">
        <f>SUM(HN162:HY162)</f>
        <v/>
      </c>
      <c r="II162" s="452">
        <f>SUM(HR162:IC162)</f>
        <v/>
      </c>
      <c r="IJ162" s="452">
        <f>SUM(HT162:IE162)</f>
        <v/>
      </c>
      <c r="IL162" s="452">
        <f>SUMIFS('QofE PF adjustments'!F:F,'QofE PF adjustments'!$E:$E,'Adjusted IS'!$E162)</f>
        <v/>
      </c>
      <c r="IM162" s="452">
        <f>SUMIFS('QofE PF adjustments'!G:G,'QofE PF adjustments'!$E:$E,'Adjusted IS'!$E162)</f>
        <v/>
      </c>
      <c r="IN162" s="452">
        <f>SUMIFS('QofE PF adjustments'!H:H,'QofE PF adjustments'!$E:$E,'Adjusted IS'!$E162)</f>
        <v/>
      </c>
      <c r="IO162" s="452">
        <f>SUMIFS('QofE PF adjustments'!I:I,'QofE PF adjustments'!$E:$E,'Adjusted IS'!$E162)</f>
        <v/>
      </c>
      <c r="IP162" s="452">
        <f>SUMIFS('QofE PF adjustments'!J:J,'QofE PF adjustments'!$E:$E,'Adjusted IS'!$E162)</f>
        <v/>
      </c>
      <c r="IQ162" s="452">
        <f>SUMIFS('QofE PF adjustments'!K:K,'QofE PF adjustments'!$E:$E,'Adjusted IS'!$E162)</f>
        <v/>
      </c>
      <c r="IR162" s="452">
        <f>SUMIFS('QofE PF adjustments'!L:L,'QofE PF adjustments'!$E:$E,'Adjusted IS'!$E162)</f>
        <v/>
      </c>
      <c r="IS162" s="452">
        <f>SUMIFS('QofE PF adjustments'!M:M,'QofE PF adjustments'!$E:$E,'Adjusted IS'!$E162)</f>
        <v/>
      </c>
      <c r="IT162" s="452">
        <f>SUMIFS('QofE PF adjustments'!N:N,'QofE PF adjustments'!$E:$E,'Adjusted IS'!$E162)</f>
        <v/>
      </c>
      <c r="IU162" s="452">
        <f>SUMIFS('QofE PF adjustments'!O:O,'QofE PF adjustments'!$E:$E,'Adjusted IS'!$E162)</f>
        <v/>
      </c>
      <c r="IV162" s="452">
        <f>SUMIFS('QofE PF adjustments'!P:P,'QofE PF adjustments'!$E:$E,'Adjusted IS'!$E162)</f>
        <v/>
      </c>
      <c r="IW162" s="453">
        <f>SUMIFS('QofE PF adjustments'!Q:Q,'QofE PF adjustments'!$E:$E,'Adjusted IS'!$E162)</f>
        <v/>
      </c>
      <c r="IX162" s="452">
        <f>SUMIFS('QofE PF adjustments'!R:R,'QofE PF adjustments'!$E:$E,'Adjusted IS'!$E162)</f>
        <v/>
      </c>
      <c r="IY162" s="452">
        <f>SUMIFS('QofE PF adjustments'!S:S,'QofE PF adjustments'!$E:$E,'Adjusted IS'!$E162)</f>
        <v/>
      </c>
      <c r="IZ162" s="452">
        <f>SUMIFS('QofE PF adjustments'!T:T,'QofE PF adjustments'!$E:$E,'Adjusted IS'!$E162)</f>
        <v/>
      </c>
      <c r="JA162" s="452">
        <f>SUMIFS('QofE PF adjustments'!U:U,'QofE PF adjustments'!$E:$E,'Adjusted IS'!$E162)</f>
        <v/>
      </c>
      <c r="JB162" s="452">
        <f>SUMIFS('QofE PF adjustments'!V:V,'QofE PF adjustments'!$E:$E,'Adjusted IS'!$E162)</f>
        <v/>
      </c>
      <c r="JC162" s="452">
        <f>SUMIFS('QofE PF adjustments'!W:W,'QofE PF adjustments'!$E:$E,'Adjusted IS'!$E162)</f>
        <v/>
      </c>
      <c r="JD162" s="452">
        <f>SUMIFS('QofE PF adjustments'!X:X,'QofE PF adjustments'!$E:$E,'Adjusted IS'!$E162)</f>
        <v/>
      </c>
      <c r="JE162" s="452">
        <f>SUMIFS('QofE PF adjustments'!Y:Y,'QofE PF adjustments'!$E:$E,'Adjusted IS'!$E162)</f>
        <v/>
      </c>
      <c r="JF162" s="452">
        <f>SUMIFS('QofE PF adjustments'!Z:Z,'QofE PF adjustments'!$E:$E,'Adjusted IS'!$E162)</f>
        <v/>
      </c>
      <c r="JG162" s="452">
        <f>SUMIFS('QofE PF adjustments'!AA:AA,'QofE PF adjustments'!$E:$E,'Adjusted IS'!$E162)</f>
        <v/>
      </c>
      <c r="JH162" s="452">
        <f>SUMIFS('QofE PF adjustments'!AB:AB,'QofE PF adjustments'!$E:$E,'Adjusted IS'!$E162)</f>
        <v/>
      </c>
      <c r="JI162" s="453">
        <f>SUMIFS('QofE PF adjustments'!AC:AC,'QofE PF adjustments'!$E:$E,'Adjusted IS'!$E162)</f>
        <v/>
      </c>
      <c r="JJ162" s="452">
        <f>SUMIFS('QofE PF adjustments'!AD:AD,'QofE PF adjustments'!$E:$E,'Adjusted IS'!$E162)</f>
        <v/>
      </c>
      <c r="JK162" s="452">
        <f>SUMIFS('QofE PF adjustments'!AE:AE,'QofE PF adjustments'!$E:$E,'Adjusted IS'!$E162)</f>
        <v/>
      </c>
      <c r="JL162" s="452">
        <f>SUMIFS('QofE PF adjustments'!AF:AF,'QofE PF adjustments'!$E:$E,'Adjusted IS'!$E162)</f>
        <v/>
      </c>
      <c r="JM162" s="452">
        <f>SUMIFS('QofE PF adjustments'!AG:AG,'QofE PF adjustments'!$E:$E,'Adjusted IS'!$E162)</f>
        <v/>
      </c>
      <c r="JN162" s="452">
        <f>SUMIFS('QofE PF adjustments'!AH:AH,'QofE PF adjustments'!$E:$E,'Adjusted IS'!$E162)</f>
        <v/>
      </c>
      <c r="JO162" s="452">
        <f>SUMIFS('QofE PF adjustments'!AI:AI,'QofE PF adjustments'!$E:$E,'Adjusted IS'!$E162)</f>
        <v/>
      </c>
      <c r="JP162" s="452">
        <f>SUMIFS('QofE PF adjustments'!AJ:AJ,'QofE PF adjustments'!$E:$E,'Adjusted IS'!$E162)</f>
        <v/>
      </c>
      <c r="JQ162" s="452">
        <f>SUMIFS('QofE PF adjustments'!AK:AK,'QofE PF adjustments'!$E:$E,'Adjusted IS'!$E162)</f>
        <v/>
      </c>
      <c r="JR162" s="452">
        <f>SUMIFS('QofE PF adjustments'!AL:AL,'QofE PF adjustments'!$E:$E,'Adjusted IS'!$E162)</f>
        <v/>
      </c>
      <c r="JS162" s="452">
        <f>SUMIFS('QofE PF adjustments'!AM:AM,'QofE PF adjustments'!$E:$E,'Adjusted IS'!$E162)</f>
        <v/>
      </c>
      <c r="JT162" s="452">
        <f>SUMIFS('QofE PF adjustments'!AN:AN,'QofE PF adjustments'!$E:$E,'Adjusted IS'!$E162)</f>
        <v/>
      </c>
      <c r="JU162" s="453">
        <f>SUMIFS('QofE PF adjustments'!AO:AO,'QofE PF adjustments'!$E:$E,'Adjusted IS'!$E162)</f>
        <v/>
      </c>
      <c r="JV162" s="452">
        <f>SUMIFS('QofE PF adjustments'!AP:AP,'QofE PF adjustments'!$E:$E,'Adjusted IS'!$E162)</f>
        <v/>
      </c>
      <c r="JW162" s="452">
        <f>SUMIFS('QofE PF adjustments'!AQ:AQ,'QofE PF adjustments'!$E:$E,'Adjusted IS'!$E162)</f>
        <v/>
      </c>
      <c r="JX162" s="452">
        <f>SUMIFS('QofE PF adjustments'!AR:AR,'QofE PF adjustments'!$E:$E,'Adjusted IS'!$E162)</f>
        <v/>
      </c>
      <c r="JY162" s="452">
        <f>SUMIFS('QofE PF adjustments'!AS:AS,'QofE PF adjustments'!$E:$E,'Adjusted IS'!$E162)</f>
        <v/>
      </c>
      <c r="JZ162" s="452">
        <f>SUMIFS('QofE PF adjustments'!AT:AT,'QofE PF adjustments'!$E:$E,'Adjusted IS'!$E162)</f>
        <v/>
      </c>
      <c r="KA162" s="462">
        <f>SUMIFS('QofE PF adjustments'!AU:AU,'QofE PF adjustments'!$E:$E,'Adjusted IS'!$E162)</f>
        <v/>
      </c>
      <c r="KB162" s="452">
        <f>SUM(IL162:IW162)</f>
        <v/>
      </c>
      <c r="KC162" s="452">
        <f>SUM(IX162:JI162)</f>
        <v/>
      </c>
      <c r="KD162" s="452">
        <f>SUM(JJ162:JU162)</f>
        <v/>
      </c>
      <c r="KE162" s="452">
        <f>SUM(JN162:JY162)</f>
        <v/>
      </c>
      <c r="KF162" s="452">
        <f>SUM(JP162:KA162)</f>
        <v/>
      </c>
      <c r="KH162" s="452">
        <f>SUM(IL162,GP162)</f>
        <v/>
      </c>
      <c r="KI162" s="452">
        <f>SUM(IM162,GQ162)</f>
        <v/>
      </c>
      <c r="KJ162" s="452">
        <f>SUM(IN162,GR162)</f>
        <v/>
      </c>
      <c r="KK162" s="452">
        <f>SUM(IO162,GS162)</f>
        <v/>
      </c>
      <c r="KL162" s="452">
        <f>SUM(IP162,GT162)</f>
        <v/>
      </c>
      <c r="KM162" s="452">
        <f>SUM(IQ162,GU162)</f>
        <v/>
      </c>
      <c r="KN162" s="452">
        <f>SUM(IR162,GV162)</f>
        <v/>
      </c>
      <c r="KO162" s="452">
        <f>SUM(IS162,GW162)</f>
        <v/>
      </c>
      <c r="KP162" s="452">
        <f>SUM(IT162,GX162)</f>
        <v/>
      </c>
      <c r="KQ162" s="452">
        <f>SUM(IU162,GY162)</f>
        <v/>
      </c>
      <c r="KR162" s="452">
        <f>SUM(IV162,GZ162)</f>
        <v/>
      </c>
      <c r="KS162" s="453">
        <f>SUM(IW162,HA162)</f>
        <v/>
      </c>
      <c r="KT162" s="452">
        <f>SUM(IX162,HB162)</f>
        <v/>
      </c>
      <c r="KU162" s="452">
        <f>SUM(IY162,HC162)</f>
        <v/>
      </c>
      <c r="KV162" s="452">
        <f>SUM(IZ162,HD162)</f>
        <v/>
      </c>
      <c r="KW162" s="452">
        <f>SUM(JA162,HE162)</f>
        <v/>
      </c>
      <c r="KX162" s="452">
        <f>SUM(JB162,HF162)</f>
        <v/>
      </c>
      <c r="KY162" s="452">
        <f>SUM(JC162,HG162)</f>
        <v/>
      </c>
      <c r="KZ162" s="452">
        <f>SUM(JD162,HH162)</f>
        <v/>
      </c>
      <c r="LA162" s="452">
        <f>SUM(JE162,HI162)</f>
        <v/>
      </c>
      <c r="LB162" s="452">
        <f>SUM(JF162,HJ162)</f>
        <v/>
      </c>
      <c r="LC162" s="452">
        <f>SUM(JG162,HK162)</f>
        <v/>
      </c>
      <c r="LD162" s="452">
        <f>SUM(JH162,HL162)</f>
        <v/>
      </c>
      <c r="LE162" s="453">
        <f>SUM(JI162,HM162)</f>
        <v/>
      </c>
      <c r="LF162" s="452">
        <f>SUM(JJ162,HN162)</f>
        <v/>
      </c>
      <c r="LG162" s="452">
        <f>SUM(JK162,HO162)</f>
        <v/>
      </c>
      <c r="LH162" s="452">
        <f>SUM(JL162,HP162)</f>
        <v/>
      </c>
      <c r="LI162" s="452">
        <f>SUM(JM162,HQ162)</f>
        <v/>
      </c>
      <c r="LJ162" s="452">
        <f>SUM(JN162,HR162)</f>
        <v/>
      </c>
      <c r="LK162" s="452">
        <f>SUM(JO162,HS162)</f>
        <v/>
      </c>
      <c r="LL162" s="452">
        <f>SUM(JP162,HT162)</f>
        <v/>
      </c>
      <c r="LM162" s="452">
        <f>SUM(JQ162,HU162)</f>
        <v/>
      </c>
      <c r="LN162" s="452">
        <f>SUM(JR162,HV162)</f>
        <v/>
      </c>
      <c r="LO162" s="452">
        <f>SUM(JS162,HW162)</f>
        <v/>
      </c>
      <c r="LP162" s="452">
        <f>SUM(JT162,HX162)</f>
        <v/>
      </c>
      <c r="LQ162" s="453">
        <f>SUM(JU162,HY162)</f>
        <v/>
      </c>
      <c r="LR162" s="452">
        <f>SUM(JV162,HZ162)</f>
        <v/>
      </c>
      <c r="LS162" s="452">
        <f>SUM(JW162,IA162)</f>
        <v/>
      </c>
      <c r="LT162" s="452">
        <f>SUM(JX162,IB162)</f>
        <v/>
      </c>
      <c r="LU162" s="452">
        <f>SUM(JY162,IC162)</f>
        <v/>
      </c>
      <c r="LV162" s="452">
        <f>SUM(JZ162,ID162)</f>
        <v/>
      </c>
      <c r="LW162" s="462">
        <f>SUM(KA162,IE162)</f>
        <v/>
      </c>
      <c r="LX162" s="452">
        <f>SUM(KH162:KS162)</f>
        <v/>
      </c>
      <c r="LY162" s="452">
        <f>SUM(KT162:LE162)</f>
        <v/>
      </c>
      <c r="LZ162" s="452">
        <f>SUM(LF162:LQ162)</f>
        <v/>
      </c>
      <c r="MA162" s="452">
        <f>SUM(LJ162:LU162)</f>
        <v/>
      </c>
      <c r="MB162" s="452">
        <f>SUM(LL162:LW162)</f>
        <v/>
      </c>
      <c r="MD162" s="524">
        <f>IFERROR(KH162/KH$117,0)</f>
        <v/>
      </c>
      <c r="ME162" s="524">
        <f>IFERROR(KI162/KI$117,0)</f>
        <v/>
      </c>
      <c r="MF162" s="524">
        <f>IFERROR(KJ162/KJ$117,0)</f>
        <v/>
      </c>
      <c r="MG162" s="524">
        <f>IFERROR(KK162/KK$117,0)</f>
        <v/>
      </c>
      <c r="MH162" s="524">
        <f>IFERROR(KL162/KL$117,0)</f>
        <v/>
      </c>
      <c r="MI162" s="524">
        <f>IFERROR(KM162/KM$117,0)</f>
        <v/>
      </c>
      <c r="MJ162" s="524">
        <f>IFERROR(KN162/KN$117,0)</f>
        <v/>
      </c>
      <c r="MK162" s="524">
        <f>IFERROR(KO162/KO$117,0)</f>
        <v/>
      </c>
      <c r="ML162" s="524">
        <f>IFERROR(KP162/KP$117,0)</f>
        <v/>
      </c>
      <c r="MM162" s="524">
        <f>IFERROR(KQ162/KQ$117,0)</f>
        <v/>
      </c>
      <c r="MN162" s="524">
        <f>IFERROR(KR162/KR$117,0)</f>
        <v/>
      </c>
      <c r="MO162" s="525">
        <f>IFERROR(KS162/KS$117,0)</f>
        <v/>
      </c>
      <c r="MP162" s="524">
        <f>IFERROR(KT162/KT$117,0)</f>
        <v/>
      </c>
      <c r="MQ162" s="524">
        <f>IFERROR(KU162/KU$117,0)</f>
        <v/>
      </c>
      <c r="MR162" s="524">
        <f>IFERROR(KV162/KV$117,0)</f>
        <v/>
      </c>
      <c r="MS162" s="524">
        <f>IFERROR(KW162/KW$117,0)</f>
        <v/>
      </c>
      <c r="MT162" s="524">
        <f>IFERROR(KX162/KX$117,0)</f>
        <v/>
      </c>
      <c r="MU162" s="524">
        <f>IFERROR(KY162/KY$117,0)</f>
        <v/>
      </c>
      <c r="MV162" s="524">
        <f>IFERROR(KZ162/KZ$117,0)</f>
        <v/>
      </c>
      <c r="MW162" s="524">
        <f>IFERROR(LA162/LA$117,0)</f>
        <v/>
      </c>
      <c r="MX162" s="524">
        <f>IFERROR(LB162/LB$117,0)</f>
        <v/>
      </c>
      <c r="MY162" s="524">
        <f>IFERROR(LC162/LC$117,0)</f>
        <v/>
      </c>
      <c r="MZ162" s="524">
        <f>IFERROR(LD162/LD$117,0)</f>
        <v/>
      </c>
      <c r="NA162" s="525">
        <f>IFERROR(LE162/LE$117,0)</f>
        <v/>
      </c>
      <c r="NB162" s="524">
        <f>IFERROR(LF162/LF$117,0)</f>
        <v/>
      </c>
      <c r="NC162" s="524">
        <f>IFERROR(LG162/LG$117,0)</f>
        <v/>
      </c>
      <c r="ND162" s="524">
        <f>IFERROR(LH162/LH$117,0)</f>
        <v/>
      </c>
      <c r="NE162" s="524">
        <f>IFERROR(LI162/LI$117,0)</f>
        <v/>
      </c>
      <c r="NF162" s="524">
        <f>IFERROR(LJ162/LJ$117,0)</f>
        <v/>
      </c>
      <c r="NG162" s="524">
        <f>IFERROR(LK162/LK$117,0)</f>
        <v/>
      </c>
      <c r="NH162" s="524">
        <f>IFERROR(LL162/LL$117,0)</f>
        <v/>
      </c>
      <c r="NI162" s="524">
        <f>IFERROR(LM162/LM$117,0)</f>
        <v/>
      </c>
      <c r="NJ162" s="524">
        <f>IFERROR(LN162/LN$117,0)</f>
        <v/>
      </c>
      <c r="NK162" s="524">
        <f>IFERROR(LO162/LO$117,0)</f>
        <v/>
      </c>
      <c r="NL162" s="524">
        <f>IFERROR(LP162/LP$117,0)</f>
        <v/>
      </c>
      <c r="NM162" s="525">
        <f>IFERROR(LQ162/LQ$117,0)</f>
        <v/>
      </c>
      <c r="NN162" s="524">
        <f>IFERROR(LR162/LR$117,0)</f>
        <v/>
      </c>
      <c r="NO162" s="524">
        <f>IFERROR(LS162/LS$117,0)</f>
        <v/>
      </c>
      <c r="NP162" s="524">
        <f>IFERROR(LT162/LT$117,0)</f>
        <v/>
      </c>
      <c r="NQ162" s="524">
        <f>IFERROR(LU162/LU$117,0)</f>
        <v/>
      </c>
      <c r="NR162" s="524">
        <f>IFERROR(LV162/LV$117,0)</f>
        <v/>
      </c>
      <c r="NS162" s="1756">
        <f>IFERROR(LW162/LW$117,0)</f>
        <v/>
      </c>
      <c r="NT162" s="524">
        <f>IFERROR(LX162/LX$117,0)</f>
        <v/>
      </c>
      <c r="NU162" s="524">
        <f>IFERROR(LY162/LY$117,0)</f>
        <v/>
      </c>
      <c r="NV162" s="524">
        <f>IFERROR(LZ162/LZ$117,0)</f>
        <v/>
      </c>
      <c r="NW162" s="524">
        <f>IFERROR(MA162/MA$117,0)</f>
        <v/>
      </c>
      <c r="NX162" s="524">
        <f>IFERROR(MB162/MB$117,0)</f>
        <v/>
      </c>
      <c r="NZ162" s="452">
        <f>LY162-LX162</f>
        <v/>
      </c>
      <c r="OA162" s="452">
        <f>LZ162-LY162</f>
        <v/>
      </c>
      <c r="OB162" s="452">
        <f>MA162-LZ162</f>
        <v/>
      </c>
      <c r="OC162" s="452">
        <f>MB162-LZ162</f>
        <v/>
      </c>
      <c r="OD162" s="1501" t="n"/>
      <c r="OE162" s="434" t="inlineStr">
        <is>
          <t>Variable expenses</t>
        </is>
      </c>
      <c r="OF162" s="434" t="inlineStr">
        <is>
          <t>Variable expenses</t>
        </is>
      </c>
      <c r="OG162" s="434" t="inlineStr">
        <is>
          <t>Variable expenses</t>
        </is>
      </c>
    </row>
    <row r="163" outlineLevel="2" ht="12" customFormat="1" customHeight="1" s="431">
      <c r="A163" s="1523" t="n"/>
      <c r="B163" s="1521" t="n"/>
      <c r="C163" s="768" t="inlineStr">
        <is>
          <t>Reimbursed exp - dma fixed fee (servus share)</t>
        </is>
      </c>
      <c r="D163" s="771" t="n">
        <v>601128</v>
      </c>
      <c r="E163" s="771">
        <f>CONCATENATE(D163," - ",C163)</f>
        <v/>
      </c>
      <c r="F163" s="452">
        <f>'Income statement'!F163</f>
        <v/>
      </c>
      <c r="G163" s="452">
        <f>'Income statement'!G163</f>
        <v/>
      </c>
      <c r="H163" s="452">
        <f>'Income statement'!H163</f>
        <v/>
      </c>
      <c r="I163" s="452">
        <f>'Income statement'!I163</f>
        <v/>
      </c>
      <c r="J163" s="452">
        <f>'Income statement'!J163</f>
        <v/>
      </c>
      <c r="K163" s="452">
        <f>'Income statement'!K163</f>
        <v/>
      </c>
      <c r="L163" s="452">
        <f>'Income statement'!L163</f>
        <v/>
      </c>
      <c r="M163" s="452">
        <f>'Income statement'!M163</f>
        <v/>
      </c>
      <c r="N163" s="452">
        <f>'Income statement'!N163</f>
        <v/>
      </c>
      <c r="O163" s="452">
        <f>'Income statement'!O163</f>
        <v/>
      </c>
      <c r="P163" s="452">
        <f>'Income statement'!P163</f>
        <v/>
      </c>
      <c r="Q163" s="453">
        <f>'Income statement'!Q163</f>
        <v/>
      </c>
      <c r="R163" s="452">
        <f>'Income statement'!R163</f>
        <v/>
      </c>
      <c r="S163" s="452">
        <f>'Income statement'!S163</f>
        <v/>
      </c>
      <c r="T163" s="452">
        <f>'Income statement'!T163</f>
        <v/>
      </c>
      <c r="U163" s="452">
        <f>'Income statement'!U163</f>
        <v/>
      </c>
      <c r="V163" s="452">
        <f>'Income statement'!V163</f>
        <v/>
      </c>
      <c r="W163" s="452">
        <f>'Income statement'!W163</f>
        <v/>
      </c>
      <c r="X163" s="452">
        <f>'Income statement'!X163</f>
        <v/>
      </c>
      <c r="Y163" s="452">
        <f>'Income statement'!Y163</f>
        <v/>
      </c>
      <c r="Z163" s="452">
        <f>'Income statement'!Z163</f>
        <v/>
      </c>
      <c r="AA163" s="452">
        <f>'Income statement'!AA163</f>
        <v/>
      </c>
      <c r="AB163" s="452">
        <f>'Income statement'!AB163</f>
        <v/>
      </c>
      <c r="AC163" s="453">
        <f>'Income statement'!AC163</f>
        <v/>
      </c>
      <c r="AD163" s="452">
        <f>'Income statement'!AD163</f>
        <v/>
      </c>
      <c r="AE163" s="452">
        <f>'Income statement'!AE163</f>
        <v/>
      </c>
      <c r="AF163" s="452">
        <f>'Income statement'!AF163</f>
        <v/>
      </c>
      <c r="AG163" s="452">
        <f>'Income statement'!AG163</f>
        <v/>
      </c>
      <c r="AH163" s="452">
        <f>'Income statement'!AH163</f>
        <v/>
      </c>
      <c r="AI163" s="452">
        <f>'Income statement'!AI163</f>
        <v/>
      </c>
      <c r="AJ163" s="452">
        <f>'Income statement'!AJ163</f>
        <v/>
      </c>
      <c r="AK163" s="452">
        <f>'Income statement'!AK163</f>
        <v/>
      </c>
      <c r="AL163" s="452">
        <f>'Income statement'!AL163</f>
        <v/>
      </c>
      <c r="AM163" s="452">
        <f>'Income statement'!AM163</f>
        <v/>
      </c>
      <c r="AN163" s="452">
        <f>'Income statement'!AN163</f>
        <v/>
      </c>
      <c r="AO163" s="453">
        <f>'Income statement'!AO163</f>
        <v/>
      </c>
      <c r="AP163" s="452">
        <f>'Income statement'!AP163</f>
        <v/>
      </c>
      <c r="AQ163" s="452">
        <f>'Income statement'!AQ163</f>
        <v/>
      </c>
      <c r="AR163" s="452">
        <f>'Income statement'!AR163</f>
        <v/>
      </c>
      <c r="AS163" s="452">
        <f>'Income statement'!AS163</f>
        <v/>
      </c>
      <c r="AT163" s="452">
        <f>'Income statement'!AT163</f>
        <v/>
      </c>
      <c r="AU163" s="462">
        <f>'Income statement'!AU163</f>
        <v/>
      </c>
      <c r="AV163" s="452">
        <f>SUM(F163:Q163)</f>
        <v/>
      </c>
      <c r="AW163" s="452">
        <f>SUM(R163:AC163)</f>
        <v/>
      </c>
      <c r="AX163" s="452">
        <f>SUM(AD163:AO163)</f>
        <v/>
      </c>
      <c r="AY163" s="452">
        <f>SUM(AH163:AS163)</f>
        <v/>
      </c>
      <c r="AZ163" s="452">
        <f>SUM(AJ163:AU163)</f>
        <v/>
      </c>
      <c r="BB163" s="452">
        <f>SUMIFS('QofE Def adjustments'!F:F,'QofE Def adjustments'!$E:$E,'Adjusted IS'!$E163)</f>
        <v/>
      </c>
      <c r="BC163" s="452">
        <f>SUMIFS('QofE Def adjustments'!G:G,'QofE Def adjustments'!$E:$E,'Adjusted IS'!$E163)</f>
        <v/>
      </c>
      <c r="BD163" s="452">
        <f>SUMIFS('QofE Def adjustments'!H:H,'QofE Def adjustments'!$E:$E,'Adjusted IS'!$E163)</f>
        <v/>
      </c>
      <c r="BE163" s="452">
        <f>SUMIFS('QofE Def adjustments'!I:I,'QofE Def adjustments'!$E:$E,'Adjusted IS'!$E163)</f>
        <v/>
      </c>
      <c r="BF163" s="452">
        <f>SUMIFS('QofE Def adjustments'!J:J,'QofE Def adjustments'!$E:$E,'Adjusted IS'!$E163)</f>
        <v/>
      </c>
      <c r="BG163" s="452">
        <f>SUMIFS('QofE Def adjustments'!K:K,'QofE Def adjustments'!$E:$E,'Adjusted IS'!$E163)</f>
        <v/>
      </c>
      <c r="BH163" s="452">
        <f>SUMIFS('QofE Def adjustments'!L:L,'QofE Def adjustments'!$E:$E,'Adjusted IS'!$E163)</f>
        <v/>
      </c>
      <c r="BI163" s="452">
        <f>SUMIFS('QofE Def adjustments'!M:M,'QofE Def adjustments'!$E:$E,'Adjusted IS'!$E163)</f>
        <v/>
      </c>
      <c r="BJ163" s="452">
        <f>SUMIFS('QofE Def adjustments'!N:N,'QofE Def adjustments'!$E:$E,'Adjusted IS'!$E163)</f>
        <v/>
      </c>
      <c r="BK163" s="452">
        <f>SUMIFS('QofE Def adjustments'!O:O,'QofE Def adjustments'!$E:$E,'Adjusted IS'!$E163)</f>
        <v/>
      </c>
      <c r="BL163" s="452">
        <f>SUMIFS('QofE Def adjustments'!P:P,'QofE Def adjustments'!$E:$E,'Adjusted IS'!$E163)</f>
        <v/>
      </c>
      <c r="BM163" s="453">
        <f>SUMIFS('QofE Def adjustments'!Q:Q,'QofE Def adjustments'!$E:$E,'Adjusted IS'!$E163)</f>
        <v/>
      </c>
      <c r="BN163" s="452">
        <f>SUMIFS('QofE Def adjustments'!R:R,'QofE Def adjustments'!$E:$E,'Adjusted IS'!$E163)</f>
        <v/>
      </c>
      <c r="BO163" s="452">
        <f>SUMIFS('QofE Def adjustments'!S:S,'QofE Def adjustments'!$E:$E,'Adjusted IS'!$E163)</f>
        <v/>
      </c>
      <c r="BP163" s="452">
        <f>SUMIFS('QofE Def adjustments'!T:T,'QofE Def adjustments'!$E:$E,'Adjusted IS'!$E163)</f>
        <v/>
      </c>
      <c r="BQ163" s="452">
        <f>SUMIFS('QofE Def adjustments'!U:U,'QofE Def adjustments'!$E:$E,'Adjusted IS'!$E163)</f>
        <v/>
      </c>
      <c r="BR163" s="452">
        <f>SUMIFS('QofE Def adjustments'!V:V,'QofE Def adjustments'!$E:$E,'Adjusted IS'!$E163)</f>
        <v/>
      </c>
      <c r="BS163" s="452">
        <f>SUMIFS('QofE Def adjustments'!W:W,'QofE Def adjustments'!$E:$E,'Adjusted IS'!$E163)</f>
        <v/>
      </c>
      <c r="BT163" s="452">
        <f>SUMIFS('QofE Def adjustments'!X:X,'QofE Def adjustments'!$E:$E,'Adjusted IS'!$E163)</f>
        <v/>
      </c>
      <c r="BU163" s="452">
        <f>SUMIFS('QofE Def adjustments'!Y:Y,'QofE Def adjustments'!$E:$E,'Adjusted IS'!$E163)</f>
        <v/>
      </c>
      <c r="BV163" s="452">
        <f>SUMIFS('QofE Def adjustments'!Z:Z,'QofE Def adjustments'!$E:$E,'Adjusted IS'!$E163)</f>
        <v/>
      </c>
      <c r="BW163" s="452">
        <f>SUMIFS('QofE Def adjustments'!AA:AA,'QofE Def adjustments'!$E:$E,'Adjusted IS'!$E163)</f>
        <v/>
      </c>
      <c r="BX163" s="452">
        <f>SUMIFS('QofE Def adjustments'!AB:AB,'QofE Def adjustments'!$E:$E,'Adjusted IS'!$E163)</f>
        <v/>
      </c>
      <c r="BY163" s="453">
        <f>SUMIFS('QofE Def adjustments'!AC:AC,'QofE Def adjustments'!$E:$E,'Adjusted IS'!$E163)</f>
        <v/>
      </c>
      <c r="BZ163" s="452">
        <f>SUMIFS('QofE Def adjustments'!AD:AD,'QofE Def adjustments'!$E:$E,'Adjusted IS'!$E163)</f>
        <v/>
      </c>
      <c r="CA163" s="452">
        <f>SUMIFS('QofE Def adjustments'!AE:AE,'QofE Def adjustments'!$E:$E,'Adjusted IS'!$E163)</f>
        <v/>
      </c>
      <c r="CB163" s="452">
        <f>SUMIFS('QofE Def adjustments'!AF:AF,'QofE Def adjustments'!$E:$E,'Adjusted IS'!$E163)</f>
        <v/>
      </c>
      <c r="CC163" s="452">
        <f>SUMIFS('QofE Def adjustments'!AG:AG,'QofE Def adjustments'!$E:$E,'Adjusted IS'!$E163)</f>
        <v/>
      </c>
      <c r="CD163" s="452">
        <f>SUMIFS('QofE Def adjustments'!AH:AH,'QofE Def adjustments'!$E:$E,'Adjusted IS'!$E163)</f>
        <v/>
      </c>
      <c r="CE163" s="452">
        <f>SUMIFS('QofE Def adjustments'!AI:AI,'QofE Def adjustments'!$E:$E,'Adjusted IS'!$E163)</f>
        <v/>
      </c>
      <c r="CF163" s="452">
        <f>SUMIFS('QofE Def adjustments'!AJ:AJ,'QofE Def adjustments'!$E:$E,'Adjusted IS'!$E163)</f>
        <v/>
      </c>
      <c r="CG163" s="452">
        <f>SUMIFS('QofE Def adjustments'!AK:AK,'QofE Def adjustments'!$E:$E,'Adjusted IS'!$E163)</f>
        <v/>
      </c>
      <c r="CH163" s="452">
        <f>SUMIFS('QofE Def adjustments'!AL:AL,'QofE Def adjustments'!$E:$E,'Adjusted IS'!$E163)</f>
        <v/>
      </c>
      <c r="CI163" s="452">
        <f>SUMIFS('QofE Def adjustments'!AM:AM,'QofE Def adjustments'!$E:$E,'Adjusted IS'!$E163)</f>
        <v/>
      </c>
      <c r="CJ163" s="452">
        <f>SUMIFS('QofE Def adjustments'!AN:AN,'QofE Def adjustments'!$E:$E,'Adjusted IS'!$E163)</f>
        <v/>
      </c>
      <c r="CK163" s="453">
        <f>SUMIFS('QofE Def adjustments'!AO:AO,'QofE Def adjustments'!$E:$E,'Adjusted IS'!$E163)</f>
        <v/>
      </c>
      <c r="CL163" s="452">
        <f>SUMIFS('QofE Def adjustments'!AP:AP,'QofE Def adjustments'!$E:$E,'Adjusted IS'!$E163)</f>
        <v/>
      </c>
      <c r="CM163" s="452">
        <f>SUMIFS('QofE Def adjustments'!AQ:AQ,'QofE Def adjustments'!$E:$E,'Adjusted IS'!$E163)</f>
        <v/>
      </c>
      <c r="CN163" s="452">
        <f>SUMIFS('QofE Def adjustments'!AR:AR,'QofE Def adjustments'!$E:$E,'Adjusted IS'!$E163)</f>
        <v/>
      </c>
      <c r="CO163" s="452">
        <f>SUMIFS('QofE Def adjustments'!AS:AS,'QofE Def adjustments'!$E:$E,'Adjusted IS'!$E163)</f>
        <v/>
      </c>
      <c r="CP163" s="452">
        <f>SUMIFS('QofE Def adjustments'!AT:AT,'QofE Def adjustments'!$E:$E,'Adjusted IS'!$E163)</f>
        <v/>
      </c>
      <c r="CQ163" s="462">
        <f>SUMIFS('QofE Def adjustments'!AU:AU,'QofE Def adjustments'!$E:$E,'Adjusted IS'!$E163)</f>
        <v/>
      </c>
      <c r="CR163" s="452">
        <f>SUM(BB163:BM163)</f>
        <v/>
      </c>
      <c r="CS163" s="452">
        <f>SUM(BN163:BY163)</f>
        <v/>
      </c>
      <c r="CT163" s="452">
        <f>SUM(BZ163:CK163)</f>
        <v/>
      </c>
      <c r="CU163" s="452">
        <f>SUM(CD163:CO163)</f>
        <v/>
      </c>
      <c r="CV163" s="452">
        <f>SUM(CF163:CQ163)</f>
        <v/>
      </c>
      <c r="CX163" s="452">
        <f>SUM(BB163,F163)</f>
        <v/>
      </c>
      <c r="CY163" s="452">
        <f>SUM(BC163,G163)</f>
        <v/>
      </c>
      <c r="CZ163" s="452">
        <f>SUM(BD163,H163)</f>
        <v/>
      </c>
      <c r="DA163" s="452">
        <f>SUM(BE163,I163)</f>
        <v/>
      </c>
      <c r="DB163" s="452">
        <f>SUM(BF163,J163)</f>
        <v/>
      </c>
      <c r="DC163" s="452">
        <f>SUM(BG163,K163)</f>
        <v/>
      </c>
      <c r="DD163" s="452">
        <f>SUM(BH163,L163)</f>
        <v/>
      </c>
      <c r="DE163" s="452">
        <f>SUM(BI163,M163)</f>
        <v/>
      </c>
      <c r="DF163" s="452">
        <f>SUM(BJ163,N163)</f>
        <v/>
      </c>
      <c r="DG163" s="452">
        <f>SUM(BK163,O163)</f>
        <v/>
      </c>
      <c r="DH163" s="452">
        <f>SUM(BL163,P163)</f>
        <v/>
      </c>
      <c r="DI163" s="453">
        <f>SUM(BM163,Q163)</f>
        <v/>
      </c>
      <c r="DJ163" s="452">
        <f>SUM(BN163,R163)</f>
        <v/>
      </c>
      <c r="DK163" s="452">
        <f>SUM(BO163,S163)</f>
        <v/>
      </c>
      <c r="DL163" s="452">
        <f>SUM(BP163,T163)</f>
        <v/>
      </c>
      <c r="DM163" s="452">
        <f>SUM(BQ163,U163)</f>
        <v/>
      </c>
      <c r="DN163" s="452">
        <f>SUM(BR163,V163)</f>
        <v/>
      </c>
      <c r="DO163" s="452">
        <f>SUM(BS163,W163)</f>
        <v/>
      </c>
      <c r="DP163" s="452">
        <f>SUM(BT163,X163)</f>
        <v/>
      </c>
      <c r="DQ163" s="452">
        <f>SUM(BU163,Y163)</f>
        <v/>
      </c>
      <c r="DR163" s="452">
        <f>SUM(BV163,Z163)</f>
        <v/>
      </c>
      <c r="DS163" s="452">
        <f>SUM(BW163,AA163)</f>
        <v/>
      </c>
      <c r="DT163" s="452">
        <f>SUM(BX163,AB163)</f>
        <v/>
      </c>
      <c r="DU163" s="453">
        <f>SUM(BY163,AC163)</f>
        <v/>
      </c>
      <c r="DV163" s="452">
        <f>SUM(BZ163,AD163)</f>
        <v/>
      </c>
      <c r="DW163" s="452">
        <f>SUM(CA163,AE163)</f>
        <v/>
      </c>
      <c r="DX163" s="452">
        <f>SUM(CB163,AF163)</f>
        <v/>
      </c>
      <c r="DY163" s="452">
        <f>SUM(CC163,AG163)</f>
        <v/>
      </c>
      <c r="DZ163" s="452">
        <f>SUM(CD163,AH163)</f>
        <v/>
      </c>
      <c r="EA163" s="452">
        <f>SUM(CE163,AI163)</f>
        <v/>
      </c>
      <c r="EB163" s="452">
        <f>SUM(CF163,AJ163)</f>
        <v/>
      </c>
      <c r="EC163" s="452">
        <f>SUM(CG163,AK163)</f>
        <v/>
      </c>
      <c r="ED163" s="452">
        <f>SUM(CH163,AL163)</f>
        <v/>
      </c>
      <c r="EE163" s="452">
        <f>SUM(CI163,AM163)</f>
        <v/>
      </c>
      <c r="EF163" s="452">
        <f>SUM(CJ163,AN163)</f>
        <v/>
      </c>
      <c r="EG163" s="453">
        <f>SUM(CK163,AO163)</f>
        <v/>
      </c>
      <c r="EH163" s="452">
        <f>SUM(CL163,AP163)</f>
        <v/>
      </c>
      <c r="EI163" s="452">
        <f>SUM(CM163,AQ163)</f>
        <v/>
      </c>
      <c r="EJ163" s="452">
        <f>SUM(CN163,AR163)</f>
        <v/>
      </c>
      <c r="EK163" s="452">
        <f>SUM(CO163,AS163)</f>
        <v/>
      </c>
      <c r="EL163" s="452">
        <f>SUM(CP163,AT163)</f>
        <v/>
      </c>
      <c r="EM163" s="462">
        <f>SUM(CQ163,AU163)</f>
        <v/>
      </c>
      <c r="EN163" s="452">
        <f>SUM(CX163:DI163)</f>
        <v/>
      </c>
      <c r="EO163" s="452">
        <f>SUM(DJ163:DU163)</f>
        <v/>
      </c>
      <c r="EP163" s="452">
        <f>SUM(DV163:EG163)</f>
        <v/>
      </c>
      <c r="EQ163" s="452">
        <f>SUM(DZ163:EK163)</f>
        <v/>
      </c>
      <c r="ER163" s="452">
        <f>SUM(EB163:EM163)</f>
        <v/>
      </c>
      <c r="ET163" s="452">
        <f>SUMIFS('QofE DD adjustments'!F:F,'QofE DD adjustments'!$E:$E,'Adjusted IS'!$E163)</f>
        <v/>
      </c>
      <c r="EU163" s="452">
        <f>SUMIFS('QofE DD adjustments'!G:G,'QofE DD adjustments'!$E:$E,'Adjusted IS'!$E163)</f>
        <v/>
      </c>
      <c r="EV163" s="452">
        <f>SUMIFS('QofE DD adjustments'!H:H,'QofE DD adjustments'!$E:$E,'Adjusted IS'!$E163)</f>
        <v/>
      </c>
      <c r="EW163" s="452">
        <f>SUMIFS('QofE DD adjustments'!I:I,'QofE DD adjustments'!$E:$E,'Adjusted IS'!$E163)</f>
        <v/>
      </c>
      <c r="EX163" s="452">
        <f>SUMIFS('QofE DD adjustments'!J:J,'QofE DD adjustments'!$E:$E,'Adjusted IS'!$E163)</f>
        <v/>
      </c>
      <c r="EY163" s="452">
        <f>SUMIFS('QofE DD adjustments'!K:K,'QofE DD adjustments'!$E:$E,'Adjusted IS'!$E163)</f>
        <v/>
      </c>
      <c r="EZ163" s="452">
        <f>SUMIFS('QofE DD adjustments'!L:L,'QofE DD adjustments'!$E:$E,'Adjusted IS'!$E163)</f>
        <v/>
      </c>
      <c r="FA163" s="452">
        <f>SUMIFS('QofE DD adjustments'!M:M,'QofE DD adjustments'!$E:$E,'Adjusted IS'!$E163)</f>
        <v/>
      </c>
      <c r="FB163" s="452">
        <f>SUMIFS('QofE DD adjustments'!N:N,'QofE DD adjustments'!$E:$E,'Adjusted IS'!$E163)</f>
        <v/>
      </c>
      <c r="FC163" s="452">
        <f>SUMIFS('QofE DD adjustments'!O:O,'QofE DD adjustments'!$E:$E,'Adjusted IS'!$E163)</f>
        <v/>
      </c>
      <c r="FD163" s="452">
        <f>SUMIFS('QofE DD adjustments'!P:P,'QofE DD adjustments'!$E:$E,'Adjusted IS'!$E163)</f>
        <v/>
      </c>
      <c r="FE163" s="453">
        <f>SUMIFS('QofE DD adjustments'!Q:Q,'QofE DD adjustments'!$E:$E,'Adjusted IS'!$E163)</f>
        <v/>
      </c>
      <c r="FF163" s="452">
        <f>SUMIFS('QofE DD adjustments'!R:R,'QofE DD adjustments'!$E:$E,'Adjusted IS'!$E163)</f>
        <v/>
      </c>
      <c r="FG163" s="452">
        <f>SUMIFS('QofE DD adjustments'!S:S,'QofE DD adjustments'!$E:$E,'Adjusted IS'!$E163)</f>
        <v/>
      </c>
      <c r="FH163" s="452">
        <f>SUMIFS('QofE DD adjustments'!T:T,'QofE DD adjustments'!$E:$E,'Adjusted IS'!$E163)</f>
        <v/>
      </c>
      <c r="FI163" s="452">
        <f>SUMIFS('QofE DD adjustments'!U:U,'QofE DD adjustments'!$E:$E,'Adjusted IS'!$E163)</f>
        <v/>
      </c>
      <c r="FJ163" s="452">
        <f>SUMIFS('QofE DD adjustments'!V:V,'QofE DD adjustments'!$E:$E,'Adjusted IS'!$E163)</f>
        <v/>
      </c>
      <c r="FK163" s="452">
        <f>SUMIFS('QofE DD adjustments'!W:W,'QofE DD adjustments'!$E:$E,'Adjusted IS'!$E163)</f>
        <v/>
      </c>
      <c r="FL163" s="452">
        <f>SUMIFS('QofE DD adjustments'!X:X,'QofE DD adjustments'!$E:$E,'Adjusted IS'!$E163)</f>
        <v/>
      </c>
      <c r="FM163" s="452">
        <f>SUMIFS('QofE DD adjustments'!Y:Y,'QofE DD adjustments'!$E:$E,'Adjusted IS'!$E163)</f>
        <v/>
      </c>
      <c r="FN163" s="452">
        <f>SUMIFS('QofE DD adjustments'!Z:Z,'QofE DD adjustments'!$E:$E,'Adjusted IS'!$E163)</f>
        <v/>
      </c>
      <c r="FO163" s="452">
        <f>SUMIFS('QofE DD adjustments'!AA:AA,'QofE DD adjustments'!$E:$E,'Adjusted IS'!$E163)</f>
        <v/>
      </c>
      <c r="FP163" s="452">
        <f>SUMIFS('QofE DD adjustments'!AB:AB,'QofE DD adjustments'!$E:$E,'Adjusted IS'!$E163)</f>
        <v/>
      </c>
      <c r="FQ163" s="453">
        <f>SUMIFS('QofE DD adjustments'!AC:AC,'QofE DD adjustments'!$E:$E,'Adjusted IS'!$E163)</f>
        <v/>
      </c>
      <c r="FR163" s="452">
        <f>SUMIFS('QofE DD adjustments'!AD:AD,'QofE DD adjustments'!$E:$E,'Adjusted IS'!$E163)</f>
        <v/>
      </c>
      <c r="FS163" s="452">
        <f>SUMIFS('QofE DD adjustments'!AE:AE,'QofE DD adjustments'!$E:$E,'Adjusted IS'!$E163)</f>
        <v/>
      </c>
      <c r="FT163" s="452">
        <f>SUMIFS('QofE DD adjustments'!AF:AF,'QofE DD adjustments'!$E:$E,'Adjusted IS'!$E163)</f>
        <v/>
      </c>
      <c r="FU163" s="452">
        <f>SUMIFS('QofE DD adjustments'!AG:AG,'QofE DD adjustments'!$E:$E,'Adjusted IS'!$E163)</f>
        <v/>
      </c>
      <c r="FV163" s="452">
        <f>SUMIFS('QofE DD adjustments'!AH:AH,'QofE DD adjustments'!$E:$E,'Adjusted IS'!$E163)</f>
        <v/>
      </c>
      <c r="FW163" s="452">
        <f>SUMIFS('QofE DD adjustments'!AI:AI,'QofE DD adjustments'!$E:$E,'Adjusted IS'!$E163)</f>
        <v/>
      </c>
      <c r="FX163" s="452">
        <f>SUMIFS('QofE DD adjustments'!AJ:AJ,'QofE DD adjustments'!$E:$E,'Adjusted IS'!$E163)</f>
        <v/>
      </c>
      <c r="FY163" s="452">
        <f>SUMIFS('QofE DD adjustments'!AK:AK,'QofE DD adjustments'!$E:$E,'Adjusted IS'!$E163)</f>
        <v/>
      </c>
      <c r="FZ163" s="452">
        <f>SUMIFS('QofE DD adjustments'!AL:AL,'QofE DD adjustments'!$E:$E,'Adjusted IS'!$E163)</f>
        <v/>
      </c>
      <c r="GA163" s="452">
        <f>SUMIFS('QofE DD adjustments'!AM:AM,'QofE DD adjustments'!$E:$E,'Adjusted IS'!$E163)</f>
        <v/>
      </c>
      <c r="GB163" s="452">
        <f>SUMIFS('QofE DD adjustments'!AN:AN,'QofE DD adjustments'!$E:$E,'Adjusted IS'!$E163)</f>
        <v/>
      </c>
      <c r="GC163" s="453">
        <f>SUMIFS('QofE DD adjustments'!AO:AO,'QofE DD adjustments'!$E:$E,'Adjusted IS'!$E163)</f>
        <v/>
      </c>
      <c r="GD163" s="452">
        <f>SUMIFS('QofE DD adjustments'!AP:AP,'QofE DD adjustments'!$E:$E,'Adjusted IS'!$E163)</f>
        <v/>
      </c>
      <c r="GE163" s="452">
        <f>SUMIFS('QofE DD adjustments'!AQ:AQ,'QofE DD adjustments'!$E:$E,'Adjusted IS'!$E163)</f>
        <v/>
      </c>
      <c r="GF163" s="452">
        <f>SUMIFS('QofE DD adjustments'!AR:AR,'QofE DD adjustments'!$E:$E,'Adjusted IS'!$E163)</f>
        <v/>
      </c>
      <c r="GG163" s="452">
        <f>SUMIFS('QofE DD adjustments'!AS:AS,'QofE DD adjustments'!$E:$E,'Adjusted IS'!$E163)</f>
        <v/>
      </c>
      <c r="GH163" s="452">
        <f>SUMIFS('QofE DD adjustments'!AT:AT,'QofE DD adjustments'!$E:$E,'Adjusted IS'!$E163)</f>
        <v/>
      </c>
      <c r="GI163" s="462">
        <f>SUMIFS('QofE DD adjustments'!AU:AU,'QofE DD adjustments'!$E:$E,'Adjusted IS'!$E163)</f>
        <v/>
      </c>
      <c r="GJ163" s="452">
        <f>SUM(ET163:FE163)</f>
        <v/>
      </c>
      <c r="GK163" s="452">
        <f>SUM(FF163:FQ163)</f>
        <v/>
      </c>
      <c r="GL163" s="452">
        <f>SUM(FR163:GC163)</f>
        <v/>
      </c>
      <c r="GM163" s="452">
        <f>SUM(FV163:GG163)</f>
        <v/>
      </c>
      <c r="GN163" s="452">
        <f>SUM(FX163:GI163)</f>
        <v/>
      </c>
      <c r="GP163" s="452">
        <f>SUM(ET163,CX163)</f>
        <v/>
      </c>
      <c r="GQ163" s="452">
        <f>SUM(EU163,CY163)</f>
        <v/>
      </c>
      <c r="GR163" s="452">
        <f>SUM(EV163,CZ163)</f>
        <v/>
      </c>
      <c r="GS163" s="452">
        <f>SUM(EW163,DA163)</f>
        <v/>
      </c>
      <c r="GT163" s="452">
        <f>SUM(EX163,DB163)</f>
        <v/>
      </c>
      <c r="GU163" s="452">
        <f>SUM(EY163,DC163)</f>
        <v/>
      </c>
      <c r="GV163" s="452">
        <f>SUM(EZ163,DD163)</f>
        <v/>
      </c>
      <c r="GW163" s="452">
        <f>SUM(FA163,DE163)</f>
        <v/>
      </c>
      <c r="GX163" s="452">
        <f>SUM(FB163,DF163)</f>
        <v/>
      </c>
      <c r="GY163" s="452">
        <f>SUM(FC163,DG163)</f>
        <v/>
      </c>
      <c r="GZ163" s="452">
        <f>SUM(FD163,DH163)</f>
        <v/>
      </c>
      <c r="HA163" s="453">
        <f>SUM(FE163,DI163)</f>
        <v/>
      </c>
      <c r="HB163" s="452">
        <f>SUM(FF163,DJ163)</f>
        <v/>
      </c>
      <c r="HC163" s="452">
        <f>SUM(FG163,DK163)</f>
        <v/>
      </c>
      <c r="HD163" s="452">
        <f>SUM(FH163,DL163)</f>
        <v/>
      </c>
      <c r="HE163" s="452">
        <f>SUM(FI163,DM163)</f>
        <v/>
      </c>
      <c r="HF163" s="452">
        <f>SUM(FJ163,DN163)</f>
        <v/>
      </c>
      <c r="HG163" s="452">
        <f>SUM(FK163,DO163)</f>
        <v/>
      </c>
      <c r="HH163" s="452">
        <f>SUM(FL163,DP163)</f>
        <v/>
      </c>
      <c r="HI163" s="452">
        <f>SUM(FM163,DQ163)</f>
        <v/>
      </c>
      <c r="HJ163" s="452">
        <f>SUM(FN163,DR163)</f>
        <v/>
      </c>
      <c r="HK163" s="452">
        <f>SUM(FO163,DS163)</f>
        <v/>
      </c>
      <c r="HL163" s="452">
        <f>SUM(FP163,DT163)</f>
        <v/>
      </c>
      <c r="HM163" s="453">
        <f>SUM(FQ163,DU163)</f>
        <v/>
      </c>
      <c r="HN163" s="452">
        <f>SUM(FR163,DV163)</f>
        <v/>
      </c>
      <c r="HO163" s="452">
        <f>SUM(FS163,DW163)</f>
        <v/>
      </c>
      <c r="HP163" s="452">
        <f>SUM(FT163,DX163)</f>
        <v/>
      </c>
      <c r="HQ163" s="452">
        <f>SUM(FU163,DY163)</f>
        <v/>
      </c>
      <c r="HR163" s="452">
        <f>SUM(FV163,DZ163)</f>
        <v/>
      </c>
      <c r="HS163" s="452">
        <f>SUM(FW163,EA163)</f>
        <v/>
      </c>
      <c r="HT163" s="452">
        <f>SUM(FX163,EB163)</f>
        <v/>
      </c>
      <c r="HU163" s="452">
        <f>SUM(FY163,EC163)</f>
        <v/>
      </c>
      <c r="HV163" s="452">
        <f>SUM(FZ163,ED163)</f>
        <v/>
      </c>
      <c r="HW163" s="452">
        <f>SUM(GA163,EE163)</f>
        <v/>
      </c>
      <c r="HX163" s="452">
        <f>SUM(GB163,EF163)</f>
        <v/>
      </c>
      <c r="HY163" s="453">
        <f>SUM(GC163,EG163)</f>
        <v/>
      </c>
      <c r="HZ163" s="452">
        <f>SUM(GD163,EH163)</f>
        <v/>
      </c>
      <c r="IA163" s="452">
        <f>SUM(GE163,EI163)</f>
        <v/>
      </c>
      <c r="IB163" s="452">
        <f>SUM(GF163,EJ163)</f>
        <v/>
      </c>
      <c r="IC163" s="452">
        <f>SUM(GG163,EK163)</f>
        <v/>
      </c>
      <c r="ID163" s="452">
        <f>SUM(GH163,EL163)</f>
        <v/>
      </c>
      <c r="IE163" s="462">
        <f>SUM(GI163,EM163)</f>
        <v/>
      </c>
      <c r="IF163" s="452">
        <f>SUM(GP163:HA163)</f>
        <v/>
      </c>
      <c r="IG163" s="452">
        <f>SUM(HB163:HM163)</f>
        <v/>
      </c>
      <c r="IH163" s="452">
        <f>SUM(HN163:HY163)</f>
        <v/>
      </c>
      <c r="II163" s="452">
        <f>SUM(HR163:IC163)</f>
        <v/>
      </c>
      <c r="IJ163" s="452">
        <f>SUM(HT163:IE163)</f>
        <v/>
      </c>
      <c r="IL163" s="452">
        <f>SUMIFS('QofE PF adjustments'!F:F,'QofE PF adjustments'!$E:$E,'Adjusted IS'!$E163)</f>
        <v/>
      </c>
      <c r="IM163" s="452">
        <f>SUMIFS('QofE PF adjustments'!G:G,'QofE PF adjustments'!$E:$E,'Adjusted IS'!$E163)</f>
        <v/>
      </c>
      <c r="IN163" s="452">
        <f>SUMIFS('QofE PF adjustments'!H:H,'QofE PF adjustments'!$E:$E,'Adjusted IS'!$E163)</f>
        <v/>
      </c>
      <c r="IO163" s="452">
        <f>SUMIFS('QofE PF adjustments'!I:I,'QofE PF adjustments'!$E:$E,'Adjusted IS'!$E163)</f>
        <v/>
      </c>
      <c r="IP163" s="452">
        <f>SUMIFS('QofE PF adjustments'!J:J,'QofE PF adjustments'!$E:$E,'Adjusted IS'!$E163)</f>
        <v/>
      </c>
      <c r="IQ163" s="452">
        <f>SUMIFS('QofE PF adjustments'!K:K,'QofE PF adjustments'!$E:$E,'Adjusted IS'!$E163)</f>
        <v/>
      </c>
      <c r="IR163" s="452">
        <f>SUMIFS('QofE PF adjustments'!L:L,'QofE PF adjustments'!$E:$E,'Adjusted IS'!$E163)</f>
        <v/>
      </c>
      <c r="IS163" s="452">
        <f>SUMIFS('QofE PF adjustments'!M:M,'QofE PF adjustments'!$E:$E,'Adjusted IS'!$E163)</f>
        <v/>
      </c>
      <c r="IT163" s="452">
        <f>SUMIFS('QofE PF adjustments'!N:N,'QofE PF adjustments'!$E:$E,'Adjusted IS'!$E163)</f>
        <v/>
      </c>
      <c r="IU163" s="452">
        <f>SUMIFS('QofE PF adjustments'!O:O,'QofE PF adjustments'!$E:$E,'Adjusted IS'!$E163)</f>
        <v/>
      </c>
      <c r="IV163" s="452">
        <f>SUMIFS('QofE PF adjustments'!P:P,'QofE PF adjustments'!$E:$E,'Adjusted IS'!$E163)</f>
        <v/>
      </c>
      <c r="IW163" s="453">
        <f>SUMIFS('QofE PF adjustments'!Q:Q,'QofE PF adjustments'!$E:$E,'Adjusted IS'!$E163)</f>
        <v/>
      </c>
      <c r="IX163" s="452">
        <f>SUMIFS('QofE PF adjustments'!R:R,'QofE PF adjustments'!$E:$E,'Adjusted IS'!$E163)</f>
        <v/>
      </c>
      <c r="IY163" s="452">
        <f>SUMIFS('QofE PF adjustments'!S:S,'QofE PF adjustments'!$E:$E,'Adjusted IS'!$E163)</f>
        <v/>
      </c>
      <c r="IZ163" s="452">
        <f>SUMIFS('QofE PF adjustments'!T:T,'QofE PF adjustments'!$E:$E,'Adjusted IS'!$E163)</f>
        <v/>
      </c>
      <c r="JA163" s="452">
        <f>SUMIFS('QofE PF adjustments'!U:U,'QofE PF adjustments'!$E:$E,'Adjusted IS'!$E163)</f>
        <v/>
      </c>
      <c r="JB163" s="452">
        <f>SUMIFS('QofE PF adjustments'!V:V,'QofE PF adjustments'!$E:$E,'Adjusted IS'!$E163)</f>
        <v/>
      </c>
      <c r="JC163" s="452">
        <f>SUMIFS('QofE PF adjustments'!W:W,'QofE PF adjustments'!$E:$E,'Adjusted IS'!$E163)</f>
        <v/>
      </c>
      <c r="JD163" s="452">
        <f>SUMIFS('QofE PF adjustments'!X:X,'QofE PF adjustments'!$E:$E,'Adjusted IS'!$E163)</f>
        <v/>
      </c>
      <c r="JE163" s="452">
        <f>SUMIFS('QofE PF adjustments'!Y:Y,'QofE PF adjustments'!$E:$E,'Adjusted IS'!$E163)</f>
        <v/>
      </c>
      <c r="JF163" s="452">
        <f>SUMIFS('QofE PF adjustments'!Z:Z,'QofE PF adjustments'!$E:$E,'Adjusted IS'!$E163)</f>
        <v/>
      </c>
      <c r="JG163" s="452">
        <f>SUMIFS('QofE PF adjustments'!AA:AA,'QofE PF adjustments'!$E:$E,'Adjusted IS'!$E163)</f>
        <v/>
      </c>
      <c r="JH163" s="452">
        <f>SUMIFS('QofE PF adjustments'!AB:AB,'QofE PF adjustments'!$E:$E,'Adjusted IS'!$E163)</f>
        <v/>
      </c>
      <c r="JI163" s="453">
        <f>SUMIFS('QofE PF adjustments'!AC:AC,'QofE PF adjustments'!$E:$E,'Adjusted IS'!$E163)</f>
        <v/>
      </c>
      <c r="JJ163" s="452">
        <f>SUMIFS('QofE PF adjustments'!AD:AD,'QofE PF adjustments'!$E:$E,'Adjusted IS'!$E163)</f>
        <v/>
      </c>
      <c r="JK163" s="452">
        <f>SUMIFS('QofE PF adjustments'!AE:AE,'QofE PF adjustments'!$E:$E,'Adjusted IS'!$E163)</f>
        <v/>
      </c>
      <c r="JL163" s="452">
        <f>SUMIFS('QofE PF adjustments'!AF:AF,'QofE PF adjustments'!$E:$E,'Adjusted IS'!$E163)</f>
        <v/>
      </c>
      <c r="JM163" s="452">
        <f>SUMIFS('QofE PF adjustments'!AG:AG,'QofE PF adjustments'!$E:$E,'Adjusted IS'!$E163)</f>
        <v/>
      </c>
      <c r="JN163" s="452">
        <f>SUMIFS('QofE PF adjustments'!AH:AH,'QofE PF adjustments'!$E:$E,'Adjusted IS'!$E163)</f>
        <v/>
      </c>
      <c r="JO163" s="452">
        <f>SUMIFS('QofE PF adjustments'!AI:AI,'QofE PF adjustments'!$E:$E,'Adjusted IS'!$E163)</f>
        <v/>
      </c>
      <c r="JP163" s="452">
        <f>SUMIFS('QofE PF adjustments'!AJ:AJ,'QofE PF adjustments'!$E:$E,'Adjusted IS'!$E163)</f>
        <v/>
      </c>
      <c r="JQ163" s="452">
        <f>SUMIFS('QofE PF adjustments'!AK:AK,'QofE PF adjustments'!$E:$E,'Adjusted IS'!$E163)</f>
        <v/>
      </c>
      <c r="JR163" s="452">
        <f>SUMIFS('QofE PF adjustments'!AL:AL,'QofE PF adjustments'!$E:$E,'Adjusted IS'!$E163)</f>
        <v/>
      </c>
      <c r="JS163" s="452">
        <f>SUMIFS('QofE PF adjustments'!AM:AM,'QofE PF adjustments'!$E:$E,'Adjusted IS'!$E163)</f>
        <v/>
      </c>
      <c r="JT163" s="452">
        <f>SUMIFS('QofE PF adjustments'!AN:AN,'QofE PF adjustments'!$E:$E,'Adjusted IS'!$E163)</f>
        <v/>
      </c>
      <c r="JU163" s="453">
        <f>SUMIFS('QofE PF adjustments'!AO:AO,'QofE PF adjustments'!$E:$E,'Adjusted IS'!$E163)</f>
        <v/>
      </c>
      <c r="JV163" s="452">
        <f>SUMIFS('QofE PF adjustments'!AP:AP,'QofE PF adjustments'!$E:$E,'Adjusted IS'!$E163)</f>
        <v/>
      </c>
      <c r="JW163" s="452">
        <f>SUMIFS('QofE PF adjustments'!AQ:AQ,'QofE PF adjustments'!$E:$E,'Adjusted IS'!$E163)</f>
        <v/>
      </c>
      <c r="JX163" s="452">
        <f>SUMIFS('QofE PF adjustments'!AR:AR,'QofE PF adjustments'!$E:$E,'Adjusted IS'!$E163)</f>
        <v/>
      </c>
      <c r="JY163" s="452">
        <f>SUMIFS('QofE PF adjustments'!AS:AS,'QofE PF adjustments'!$E:$E,'Adjusted IS'!$E163)</f>
        <v/>
      </c>
      <c r="JZ163" s="452">
        <f>SUMIFS('QofE PF adjustments'!AT:AT,'QofE PF adjustments'!$E:$E,'Adjusted IS'!$E163)</f>
        <v/>
      </c>
      <c r="KA163" s="462">
        <f>SUMIFS('QofE PF adjustments'!AU:AU,'QofE PF adjustments'!$E:$E,'Adjusted IS'!$E163)</f>
        <v/>
      </c>
      <c r="KB163" s="452">
        <f>SUM(IL163:IW163)</f>
        <v/>
      </c>
      <c r="KC163" s="452">
        <f>SUM(IX163:JI163)</f>
        <v/>
      </c>
      <c r="KD163" s="452">
        <f>SUM(JJ163:JU163)</f>
        <v/>
      </c>
      <c r="KE163" s="452">
        <f>SUM(JN163:JY163)</f>
        <v/>
      </c>
      <c r="KF163" s="452">
        <f>SUM(JP163:KA163)</f>
        <v/>
      </c>
      <c r="KH163" s="452">
        <f>SUM(IL163,GP163)</f>
        <v/>
      </c>
      <c r="KI163" s="452">
        <f>SUM(IM163,GQ163)</f>
        <v/>
      </c>
      <c r="KJ163" s="452">
        <f>SUM(IN163,GR163)</f>
        <v/>
      </c>
      <c r="KK163" s="452">
        <f>SUM(IO163,GS163)</f>
        <v/>
      </c>
      <c r="KL163" s="452">
        <f>SUM(IP163,GT163)</f>
        <v/>
      </c>
      <c r="KM163" s="452">
        <f>SUM(IQ163,GU163)</f>
        <v/>
      </c>
      <c r="KN163" s="452">
        <f>SUM(IR163,GV163)</f>
        <v/>
      </c>
      <c r="KO163" s="452">
        <f>SUM(IS163,GW163)</f>
        <v/>
      </c>
      <c r="KP163" s="452">
        <f>SUM(IT163,GX163)</f>
        <v/>
      </c>
      <c r="KQ163" s="452">
        <f>SUM(IU163,GY163)</f>
        <v/>
      </c>
      <c r="KR163" s="452">
        <f>SUM(IV163,GZ163)</f>
        <v/>
      </c>
      <c r="KS163" s="453">
        <f>SUM(IW163,HA163)</f>
        <v/>
      </c>
      <c r="KT163" s="452">
        <f>SUM(IX163,HB163)</f>
        <v/>
      </c>
      <c r="KU163" s="452">
        <f>SUM(IY163,HC163)</f>
        <v/>
      </c>
      <c r="KV163" s="452">
        <f>SUM(IZ163,HD163)</f>
        <v/>
      </c>
      <c r="KW163" s="452">
        <f>SUM(JA163,HE163)</f>
        <v/>
      </c>
      <c r="KX163" s="452">
        <f>SUM(JB163,HF163)</f>
        <v/>
      </c>
      <c r="KY163" s="452">
        <f>SUM(JC163,HG163)</f>
        <v/>
      </c>
      <c r="KZ163" s="452">
        <f>SUM(JD163,HH163)</f>
        <v/>
      </c>
      <c r="LA163" s="452">
        <f>SUM(JE163,HI163)</f>
        <v/>
      </c>
      <c r="LB163" s="452">
        <f>SUM(JF163,HJ163)</f>
        <v/>
      </c>
      <c r="LC163" s="452">
        <f>SUM(JG163,HK163)</f>
        <v/>
      </c>
      <c r="LD163" s="452">
        <f>SUM(JH163,HL163)</f>
        <v/>
      </c>
      <c r="LE163" s="453">
        <f>SUM(JI163,HM163)</f>
        <v/>
      </c>
      <c r="LF163" s="452">
        <f>SUM(JJ163,HN163)</f>
        <v/>
      </c>
      <c r="LG163" s="452">
        <f>SUM(JK163,HO163)</f>
        <v/>
      </c>
      <c r="LH163" s="452">
        <f>SUM(JL163,HP163)</f>
        <v/>
      </c>
      <c r="LI163" s="452">
        <f>SUM(JM163,HQ163)</f>
        <v/>
      </c>
      <c r="LJ163" s="452">
        <f>SUM(JN163,HR163)</f>
        <v/>
      </c>
      <c r="LK163" s="452">
        <f>SUM(JO163,HS163)</f>
        <v/>
      </c>
      <c r="LL163" s="452">
        <f>SUM(JP163,HT163)</f>
        <v/>
      </c>
      <c r="LM163" s="452">
        <f>SUM(JQ163,HU163)</f>
        <v/>
      </c>
      <c r="LN163" s="452">
        <f>SUM(JR163,HV163)</f>
        <v/>
      </c>
      <c r="LO163" s="452">
        <f>SUM(JS163,HW163)</f>
        <v/>
      </c>
      <c r="LP163" s="452">
        <f>SUM(JT163,HX163)</f>
        <v/>
      </c>
      <c r="LQ163" s="453">
        <f>SUM(JU163,HY163)</f>
        <v/>
      </c>
      <c r="LR163" s="452">
        <f>SUM(JV163,HZ163)</f>
        <v/>
      </c>
      <c r="LS163" s="452">
        <f>SUM(JW163,IA163)</f>
        <v/>
      </c>
      <c r="LT163" s="452">
        <f>SUM(JX163,IB163)</f>
        <v/>
      </c>
      <c r="LU163" s="452">
        <f>SUM(JY163,IC163)</f>
        <v/>
      </c>
      <c r="LV163" s="452">
        <f>SUM(JZ163,ID163)</f>
        <v/>
      </c>
      <c r="LW163" s="462">
        <f>SUM(KA163,IE163)</f>
        <v/>
      </c>
      <c r="LX163" s="452">
        <f>SUM(KH163:KS163)</f>
        <v/>
      </c>
      <c r="LY163" s="452">
        <f>SUM(KT163:LE163)</f>
        <v/>
      </c>
      <c r="LZ163" s="452">
        <f>SUM(LF163:LQ163)</f>
        <v/>
      </c>
      <c r="MA163" s="452">
        <f>SUM(LJ163:LU163)</f>
        <v/>
      </c>
      <c r="MB163" s="452">
        <f>SUM(LL163:LW163)</f>
        <v/>
      </c>
      <c r="MD163" s="524">
        <f>IFERROR(KH163/KH$117,0)</f>
        <v/>
      </c>
      <c r="ME163" s="524">
        <f>IFERROR(KI163/KI$117,0)</f>
        <v/>
      </c>
      <c r="MF163" s="524">
        <f>IFERROR(KJ163/KJ$117,0)</f>
        <v/>
      </c>
      <c r="MG163" s="524">
        <f>IFERROR(KK163/KK$117,0)</f>
        <v/>
      </c>
      <c r="MH163" s="524">
        <f>IFERROR(KL163/KL$117,0)</f>
        <v/>
      </c>
      <c r="MI163" s="524">
        <f>IFERROR(KM163/KM$117,0)</f>
        <v/>
      </c>
      <c r="MJ163" s="524">
        <f>IFERROR(KN163/KN$117,0)</f>
        <v/>
      </c>
      <c r="MK163" s="524">
        <f>IFERROR(KO163/KO$117,0)</f>
        <v/>
      </c>
      <c r="ML163" s="524">
        <f>IFERROR(KP163/KP$117,0)</f>
        <v/>
      </c>
      <c r="MM163" s="524">
        <f>IFERROR(KQ163/KQ$117,0)</f>
        <v/>
      </c>
      <c r="MN163" s="524">
        <f>IFERROR(KR163/KR$117,0)</f>
        <v/>
      </c>
      <c r="MO163" s="525">
        <f>IFERROR(KS163/KS$117,0)</f>
        <v/>
      </c>
      <c r="MP163" s="524">
        <f>IFERROR(KT163/KT$117,0)</f>
        <v/>
      </c>
      <c r="MQ163" s="524">
        <f>IFERROR(KU163/KU$117,0)</f>
        <v/>
      </c>
      <c r="MR163" s="524">
        <f>IFERROR(KV163/KV$117,0)</f>
        <v/>
      </c>
      <c r="MS163" s="524">
        <f>IFERROR(KW163/KW$117,0)</f>
        <v/>
      </c>
      <c r="MT163" s="524">
        <f>IFERROR(KX163/KX$117,0)</f>
        <v/>
      </c>
      <c r="MU163" s="524">
        <f>IFERROR(KY163/KY$117,0)</f>
        <v/>
      </c>
      <c r="MV163" s="524">
        <f>IFERROR(KZ163/KZ$117,0)</f>
        <v/>
      </c>
      <c r="MW163" s="524">
        <f>IFERROR(LA163/LA$117,0)</f>
        <v/>
      </c>
      <c r="MX163" s="524">
        <f>IFERROR(LB163/LB$117,0)</f>
        <v/>
      </c>
      <c r="MY163" s="524">
        <f>IFERROR(LC163/LC$117,0)</f>
        <v/>
      </c>
      <c r="MZ163" s="524">
        <f>IFERROR(LD163/LD$117,0)</f>
        <v/>
      </c>
      <c r="NA163" s="525">
        <f>IFERROR(LE163/LE$117,0)</f>
        <v/>
      </c>
      <c r="NB163" s="524">
        <f>IFERROR(LF163/LF$117,0)</f>
        <v/>
      </c>
      <c r="NC163" s="524">
        <f>IFERROR(LG163/LG$117,0)</f>
        <v/>
      </c>
      <c r="ND163" s="524">
        <f>IFERROR(LH163/LH$117,0)</f>
        <v/>
      </c>
      <c r="NE163" s="524">
        <f>IFERROR(LI163/LI$117,0)</f>
        <v/>
      </c>
      <c r="NF163" s="524">
        <f>IFERROR(LJ163/LJ$117,0)</f>
        <v/>
      </c>
      <c r="NG163" s="524">
        <f>IFERROR(LK163/LK$117,0)</f>
        <v/>
      </c>
      <c r="NH163" s="524">
        <f>IFERROR(LL163/LL$117,0)</f>
        <v/>
      </c>
      <c r="NI163" s="524">
        <f>IFERROR(LM163/LM$117,0)</f>
        <v/>
      </c>
      <c r="NJ163" s="524">
        <f>IFERROR(LN163/LN$117,0)</f>
        <v/>
      </c>
      <c r="NK163" s="524">
        <f>IFERROR(LO163/LO$117,0)</f>
        <v/>
      </c>
      <c r="NL163" s="524">
        <f>IFERROR(LP163/LP$117,0)</f>
        <v/>
      </c>
      <c r="NM163" s="525">
        <f>IFERROR(LQ163/LQ$117,0)</f>
        <v/>
      </c>
      <c r="NN163" s="524">
        <f>IFERROR(LR163/LR$117,0)</f>
        <v/>
      </c>
      <c r="NO163" s="524">
        <f>IFERROR(LS163/LS$117,0)</f>
        <v/>
      </c>
      <c r="NP163" s="524">
        <f>IFERROR(LT163/LT$117,0)</f>
        <v/>
      </c>
      <c r="NQ163" s="524">
        <f>IFERROR(LU163/LU$117,0)</f>
        <v/>
      </c>
      <c r="NR163" s="524">
        <f>IFERROR(LV163/LV$117,0)</f>
        <v/>
      </c>
      <c r="NS163" s="1756">
        <f>IFERROR(LW163/LW$117,0)</f>
        <v/>
      </c>
      <c r="NT163" s="524">
        <f>IFERROR(LX163/LX$117,0)</f>
        <v/>
      </c>
      <c r="NU163" s="524">
        <f>IFERROR(LY163/LY$117,0)</f>
        <v/>
      </c>
      <c r="NV163" s="524">
        <f>IFERROR(LZ163/LZ$117,0)</f>
        <v/>
      </c>
      <c r="NW163" s="524">
        <f>IFERROR(MA163/MA$117,0)</f>
        <v/>
      </c>
      <c r="NX163" s="524">
        <f>IFERROR(MB163/MB$117,0)</f>
        <v/>
      </c>
      <c r="NZ163" s="452">
        <f>LY163-LX163</f>
        <v/>
      </c>
      <c r="OA163" s="452">
        <f>LZ163-LY163</f>
        <v/>
      </c>
      <c r="OB163" s="452">
        <f>MA163-LZ163</f>
        <v/>
      </c>
      <c r="OC163" s="452">
        <f>MB163-LZ163</f>
        <v/>
      </c>
      <c r="OD163" s="1501" t="n"/>
      <c r="OE163" s="434" t="inlineStr">
        <is>
          <t>Variable expenses</t>
        </is>
      </c>
      <c r="OF163" s="434" t="inlineStr">
        <is>
          <t>Variable expenses</t>
        </is>
      </c>
      <c r="OG163" s="434" t="inlineStr">
        <is>
          <t>Variable expenses</t>
        </is>
      </c>
    </row>
    <row r="164" outlineLevel="2" ht="12" customFormat="1" customHeight="1" s="431">
      <c r="A164" s="1523" t="n"/>
      <c r="B164" s="1521" t="n"/>
      <c r="C164" s="1201" t="inlineStr">
        <is>
          <t>Reimbursed exp-payment brand registration</t>
        </is>
      </c>
      <c r="D164" s="774" t="n">
        <v>601109</v>
      </c>
      <c r="E164" s="774">
        <f>CONCATENATE(D164," - ",C164)</f>
        <v/>
      </c>
      <c r="F164" s="463">
        <f>'Income statement'!F164</f>
        <v/>
      </c>
      <c r="G164" s="463">
        <f>'Income statement'!G164</f>
        <v/>
      </c>
      <c r="H164" s="463">
        <f>'Income statement'!H164</f>
        <v/>
      </c>
      <c r="I164" s="463">
        <f>'Income statement'!I164</f>
        <v/>
      </c>
      <c r="J164" s="463">
        <f>'Income statement'!J164</f>
        <v/>
      </c>
      <c r="K164" s="463">
        <f>'Income statement'!K164</f>
        <v/>
      </c>
      <c r="L164" s="463">
        <f>'Income statement'!L164</f>
        <v/>
      </c>
      <c r="M164" s="463">
        <f>'Income statement'!M164</f>
        <v/>
      </c>
      <c r="N164" s="463">
        <f>'Income statement'!N164</f>
        <v/>
      </c>
      <c r="O164" s="463">
        <f>'Income statement'!O164</f>
        <v/>
      </c>
      <c r="P164" s="463">
        <f>'Income statement'!P164</f>
        <v/>
      </c>
      <c r="Q164" s="464">
        <f>'Income statement'!Q164</f>
        <v/>
      </c>
      <c r="R164" s="463">
        <f>'Income statement'!R164</f>
        <v/>
      </c>
      <c r="S164" s="463">
        <f>'Income statement'!S164</f>
        <v/>
      </c>
      <c r="T164" s="463">
        <f>'Income statement'!T164</f>
        <v/>
      </c>
      <c r="U164" s="463">
        <f>'Income statement'!U164</f>
        <v/>
      </c>
      <c r="V164" s="463">
        <f>'Income statement'!V164</f>
        <v/>
      </c>
      <c r="W164" s="463">
        <f>'Income statement'!W164</f>
        <v/>
      </c>
      <c r="X164" s="463">
        <f>'Income statement'!X164</f>
        <v/>
      </c>
      <c r="Y164" s="463">
        <f>'Income statement'!Y164</f>
        <v/>
      </c>
      <c r="Z164" s="463">
        <f>'Income statement'!Z164</f>
        <v/>
      </c>
      <c r="AA164" s="463">
        <f>'Income statement'!AA164</f>
        <v/>
      </c>
      <c r="AB164" s="463">
        <f>'Income statement'!AB164</f>
        <v/>
      </c>
      <c r="AC164" s="464">
        <f>'Income statement'!AC164</f>
        <v/>
      </c>
      <c r="AD164" s="463">
        <f>'Income statement'!AD164</f>
        <v/>
      </c>
      <c r="AE164" s="463">
        <f>'Income statement'!AE164</f>
        <v/>
      </c>
      <c r="AF164" s="463">
        <f>'Income statement'!AF164</f>
        <v/>
      </c>
      <c r="AG164" s="463">
        <f>'Income statement'!AG164</f>
        <v/>
      </c>
      <c r="AH164" s="463">
        <f>'Income statement'!AH164</f>
        <v/>
      </c>
      <c r="AI164" s="463">
        <f>'Income statement'!AI164</f>
        <v/>
      </c>
      <c r="AJ164" s="463">
        <f>'Income statement'!AJ164</f>
        <v/>
      </c>
      <c r="AK164" s="463">
        <f>'Income statement'!AK164</f>
        <v/>
      </c>
      <c r="AL164" s="463">
        <f>'Income statement'!AL164</f>
        <v/>
      </c>
      <c r="AM164" s="463">
        <f>'Income statement'!AM164</f>
        <v/>
      </c>
      <c r="AN164" s="463">
        <f>'Income statement'!AN164</f>
        <v/>
      </c>
      <c r="AO164" s="464">
        <f>'Income statement'!AO164</f>
        <v/>
      </c>
      <c r="AP164" s="463">
        <f>'Income statement'!AP164</f>
        <v/>
      </c>
      <c r="AQ164" s="463">
        <f>'Income statement'!AQ164</f>
        <v/>
      </c>
      <c r="AR164" s="463">
        <f>'Income statement'!AR164</f>
        <v/>
      </c>
      <c r="AS164" s="463">
        <f>'Income statement'!AS164</f>
        <v/>
      </c>
      <c r="AT164" s="463">
        <f>'Income statement'!AT164</f>
        <v/>
      </c>
      <c r="AU164" s="465">
        <f>'Income statement'!AU164</f>
        <v/>
      </c>
      <c r="AV164" s="463">
        <f>SUM(F164:Q164)</f>
        <v/>
      </c>
      <c r="AW164" s="463">
        <f>SUM(R164:AC164)</f>
        <v/>
      </c>
      <c r="AX164" s="463">
        <f>SUM(AD164:AO164)</f>
        <v/>
      </c>
      <c r="AY164" s="463">
        <f>SUM(AH164:AS164)</f>
        <v/>
      </c>
      <c r="AZ164" s="463">
        <f>SUM(AJ164:AU164)</f>
        <v/>
      </c>
      <c r="BB164" s="463">
        <f>SUMIFS('QofE Def adjustments'!F:F,'QofE Def adjustments'!$E:$E,'Adjusted IS'!$E164)</f>
        <v/>
      </c>
      <c r="BC164" s="463">
        <f>SUMIFS('QofE Def adjustments'!G:G,'QofE Def adjustments'!$E:$E,'Adjusted IS'!$E164)</f>
        <v/>
      </c>
      <c r="BD164" s="463">
        <f>SUMIFS('QofE Def adjustments'!H:H,'QofE Def adjustments'!$E:$E,'Adjusted IS'!$E164)</f>
        <v/>
      </c>
      <c r="BE164" s="463">
        <f>SUMIFS('QofE Def adjustments'!I:I,'QofE Def adjustments'!$E:$E,'Adjusted IS'!$E164)</f>
        <v/>
      </c>
      <c r="BF164" s="463">
        <f>SUMIFS('QofE Def adjustments'!J:J,'QofE Def adjustments'!$E:$E,'Adjusted IS'!$E164)</f>
        <v/>
      </c>
      <c r="BG164" s="463">
        <f>SUMIFS('QofE Def adjustments'!K:K,'QofE Def adjustments'!$E:$E,'Adjusted IS'!$E164)</f>
        <v/>
      </c>
      <c r="BH164" s="463">
        <f>SUMIFS('QofE Def adjustments'!L:L,'QofE Def adjustments'!$E:$E,'Adjusted IS'!$E164)</f>
        <v/>
      </c>
      <c r="BI164" s="463">
        <f>SUMIFS('QofE Def adjustments'!M:M,'QofE Def adjustments'!$E:$E,'Adjusted IS'!$E164)</f>
        <v/>
      </c>
      <c r="BJ164" s="463">
        <f>SUMIFS('QofE Def adjustments'!N:N,'QofE Def adjustments'!$E:$E,'Adjusted IS'!$E164)</f>
        <v/>
      </c>
      <c r="BK164" s="463">
        <f>SUMIFS('QofE Def adjustments'!O:O,'QofE Def adjustments'!$E:$E,'Adjusted IS'!$E164)</f>
        <v/>
      </c>
      <c r="BL164" s="463">
        <f>SUMIFS('QofE Def adjustments'!P:P,'QofE Def adjustments'!$E:$E,'Adjusted IS'!$E164)</f>
        <v/>
      </c>
      <c r="BM164" s="464">
        <f>SUMIFS('QofE Def adjustments'!Q:Q,'QofE Def adjustments'!$E:$E,'Adjusted IS'!$E164)</f>
        <v/>
      </c>
      <c r="BN164" s="463">
        <f>SUMIFS('QofE Def adjustments'!R:R,'QofE Def adjustments'!$E:$E,'Adjusted IS'!$E164)</f>
        <v/>
      </c>
      <c r="BO164" s="463">
        <f>SUMIFS('QofE Def adjustments'!S:S,'QofE Def adjustments'!$E:$E,'Adjusted IS'!$E164)</f>
        <v/>
      </c>
      <c r="BP164" s="463">
        <f>SUMIFS('QofE Def adjustments'!T:T,'QofE Def adjustments'!$E:$E,'Adjusted IS'!$E164)</f>
        <v/>
      </c>
      <c r="BQ164" s="463">
        <f>SUMIFS('QofE Def adjustments'!U:U,'QofE Def adjustments'!$E:$E,'Adjusted IS'!$E164)</f>
        <v/>
      </c>
      <c r="BR164" s="463">
        <f>SUMIFS('QofE Def adjustments'!V:V,'QofE Def adjustments'!$E:$E,'Adjusted IS'!$E164)</f>
        <v/>
      </c>
      <c r="BS164" s="463">
        <f>SUMIFS('QofE Def adjustments'!W:W,'QofE Def adjustments'!$E:$E,'Adjusted IS'!$E164)</f>
        <v/>
      </c>
      <c r="BT164" s="463">
        <f>SUMIFS('QofE Def adjustments'!X:X,'QofE Def adjustments'!$E:$E,'Adjusted IS'!$E164)</f>
        <v/>
      </c>
      <c r="BU164" s="463">
        <f>SUMIFS('QofE Def adjustments'!Y:Y,'QofE Def adjustments'!$E:$E,'Adjusted IS'!$E164)</f>
        <v/>
      </c>
      <c r="BV164" s="463">
        <f>SUMIFS('QofE Def adjustments'!Z:Z,'QofE Def adjustments'!$E:$E,'Adjusted IS'!$E164)</f>
        <v/>
      </c>
      <c r="BW164" s="463">
        <f>SUMIFS('QofE Def adjustments'!AA:AA,'QofE Def adjustments'!$E:$E,'Adjusted IS'!$E164)</f>
        <v/>
      </c>
      <c r="BX164" s="463">
        <f>SUMIFS('QofE Def adjustments'!AB:AB,'QofE Def adjustments'!$E:$E,'Adjusted IS'!$E164)</f>
        <v/>
      </c>
      <c r="BY164" s="464">
        <f>SUMIFS('QofE Def adjustments'!AC:AC,'QofE Def adjustments'!$E:$E,'Adjusted IS'!$E164)</f>
        <v/>
      </c>
      <c r="BZ164" s="463">
        <f>SUMIFS('QofE Def adjustments'!AD:AD,'QofE Def adjustments'!$E:$E,'Adjusted IS'!$E164)</f>
        <v/>
      </c>
      <c r="CA164" s="463">
        <f>SUMIFS('QofE Def adjustments'!AE:AE,'QofE Def adjustments'!$E:$E,'Adjusted IS'!$E164)</f>
        <v/>
      </c>
      <c r="CB164" s="463">
        <f>SUMIFS('QofE Def adjustments'!AF:AF,'QofE Def adjustments'!$E:$E,'Adjusted IS'!$E164)</f>
        <v/>
      </c>
      <c r="CC164" s="463">
        <f>SUMIFS('QofE Def adjustments'!AG:AG,'QofE Def adjustments'!$E:$E,'Adjusted IS'!$E164)</f>
        <v/>
      </c>
      <c r="CD164" s="463">
        <f>SUMIFS('QofE Def adjustments'!AH:AH,'QofE Def adjustments'!$E:$E,'Adjusted IS'!$E164)</f>
        <v/>
      </c>
      <c r="CE164" s="463">
        <f>SUMIFS('QofE Def adjustments'!AI:AI,'QofE Def adjustments'!$E:$E,'Adjusted IS'!$E164)</f>
        <v/>
      </c>
      <c r="CF164" s="463">
        <f>SUMIFS('QofE Def adjustments'!AJ:AJ,'QofE Def adjustments'!$E:$E,'Adjusted IS'!$E164)</f>
        <v/>
      </c>
      <c r="CG164" s="463">
        <f>SUMIFS('QofE Def adjustments'!AK:AK,'QofE Def adjustments'!$E:$E,'Adjusted IS'!$E164)</f>
        <v/>
      </c>
      <c r="CH164" s="463">
        <f>SUMIFS('QofE Def adjustments'!AL:AL,'QofE Def adjustments'!$E:$E,'Adjusted IS'!$E164)</f>
        <v/>
      </c>
      <c r="CI164" s="463">
        <f>SUMIFS('QofE Def adjustments'!AM:AM,'QofE Def adjustments'!$E:$E,'Adjusted IS'!$E164)</f>
        <v/>
      </c>
      <c r="CJ164" s="463">
        <f>SUMIFS('QofE Def adjustments'!AN:AN,'QofE Def adjustments'!$E:$E,'Adjusted IS'!$E164)</f>
        <v/>
      </c>
      <c r="CK164" s="464">
        <f>SUMIFS('QofE Def adjustments'!AO:AO,'QofE Def adjustments'!$E:$E,'Adjusted IS'!$E164)</f>
        <v/>
      </c>
      <c r="CL164" s="463">
        <f>SUMIFS('QofE Def adjustments'!AP:AP,'QofE Def adjustments'!$E:$E,'Adjusted IS'!$E164)</f>
        <v/>
      </c>
      <c r="CM164" s="463">
        <f>SUMIFS('QofE Def adjustments'!AQ:AQ,'QofE Def adjustments'!$E:$E,'Adjusted IS'!$E164)</f>
        <v/>
      </c>
      <c r="CN164" s="463">
        <f>SUMIFS('QofE Def adjustments'!AR:AR,'QofE Def adjustments'!$E:$E,'Adjusted IS'!$E164)</f>
        <v/>
      </c>
      <c r="CO164" s="463">
        <f>SUMIFS('QofE Def adjustments'!AS:AS,'QofE Def adjustments'!$E:$E,'Adjusted IS'!$E164)</f>
        <v/>
      </c>
      <c r="CP164" s="463">
        <f>SUMIFS('QofE Def adjustments'!AT:AT,'QofE Def adjustments'!$E:$E,'Adjusted IS'!$E164)</f>
        <v/>
      </c>
      <c r="CQ164" s="465">
        <f>SUMIFS('QofE Def adjustments'!AU:AU,'QofE Def adjustments'!$E:$E,'Adjusted IS'!$E164)</f>
        <v/>
      </c>
      <c r="CR164" s="463">
        <f>SUM(BB164:BM164)</f>
        <v/>
      </c>
      <c r="CS164" s="463">
        <f>SUM(BN164:BY164)</f>
        <v/>
      </c>
      <c r="CT164" s="463">
        <f>SUM(BZ164:CK164)</f>
        <v/>
      </c>
      <c r="CU164" s="463">
        <f>SUM(CD164:CO164)</f>
        <v/>
      </c>
      <c r="CV164" s="463">
        <f>SUM(CF164:CQ164)</f>
        <v/>
      </c>
      <c r="CX164" s="463">
        <f>SUM(BB164,F164)</f>
        <v/>
      </c>
      <c r="CY164" s="463">
        <f>SUM(BC164,G164)</f>
        <v/>
      </c>
      <c r="CZ164" s="463">
        <f>SUM(BD164,H164)</f>
        <v/>
      </c>
      <c r="DA164" s="463">
        <f>SUM(BE164,I164)</f>
        <v/>
      </c>
      <c r="DB164" s="463">
        <f>SUM(BF164,J164)</f>
        <v/>
      </c>
      <c r="DC164" s="463">
        <f>SUM(BG164,K164)</f>
        <v/>
      </c>
      <c r="DD164" s="463">
        <f>SUM(BH164,L164)</f>
        <v/>
      </c>
      <c r="DE164" s="463">
        <f>SUM(BI164,M164)</f>
        <v/>
      </c>
      <c r="DF164" s="463">
        <f>SUM(BJ164,N164)</f>
        <v/>
      </c>
      <c r="DG164" s="463">
        <f>SUM(BK164,O164)</f>
        <v/>
      </c>
      <c r="DH164" s="463">
        <f>SUM(BL164,P164)</f>
        <v/>
      </c>
      <c r="DI164" s="464">
        <f>SUM(BM164,Q164)</f>
        <v/>
      </c>
      <c r="DJ164" s="463">
        <f>SUM(BN164,R164)</f>
        <v/>
      </c>
      <c r="DK164" s="463">
        <f>SUM(BO164,S164)</f>
        <v/>
      </c>
      <c r="DL164" s="463">
        <f>SUM(BP164,T164)</f>
        <v/>
      </c>
      <c r="DM164" s="463">
        <f>SUM(BQ164,U164)</f>
        <v/>
      </c>
      <c r="DN164" s="463">
        <f>SUM(BR164,V164)</f>
        <v/>
      </c>
      <c r="DO164" s="463">
        <f>SUM(BS164,W164)</f>
        <v/>
      </c>
      <c r="DP164" s="463">
        <f>SUM(BT164,X164)</f>
        <v/>
      </c>
      <c r="DQ164" s="463">
        <f>SUM(BU164,Y164)</f>
        <v/>
      </c>
      <c r="DR164" s="463">
        <f>SUM(BV164,Z164)</f>
        <v/>
      </c>
      <c r="DS164" s="463">
        <f>SUM(BW164,AA164)</f>
        <v/>
      </c>
      <c r="DT164" s="463">
        <f>SUM(BX164,AB164)</f>
        <v/>
      </c>
      <c r="DU164" s="464">
        <f>SUM(BY164,AC164)</f>
        <v/>
      </c>
      <c r="DV164" s="463">
        <f>SUM(BZ164,AD164)</f>
        <v/>
      </c>
      <c r="DW164" s="463">
        <f>SUM(CA164,AE164)</f>
        <v/>
      </c>
      <c r="DX164" s="463">
        <f>SUM(CB164,AF164)</f>
        <v/>
      </c>
      <c r="DY164" s="463">
        <f>SUM(CC164,AG164)</f>
        <v/>
      </c>
      <c r="DZ164" s="463">
        <f>SUM(CD164,AH164)</f>
        <v/>
      </c>
      <c r="EA164" s="463">
        <f>SUM(CE164,AI164)</f>
        <v/>
      </c>
      <c r="EB164" s="463">
        <f>SUM(CF164,AJ164)</f>
        <v/>
      </c>
      <c r="EC164" s="463">
        <f>SUM(CG164,AK164)</f>
        <v/>
      </c>
      <c r="ED164" s="463">
        <f>SUM(CH164,AL164)</f>
        <v/>
      </c>
      <c r="EE164" s="463">
        <f>SUM(CI164,AM164)</f>
        <v/>
      </c>
      <c r="EF164" s="463">
        <f>SUM(CJ164,AN164)</f>
        <v/>
      </c>
      <c r="EG164" s="464">
        <f>SUM(CK164,AO164)</f>
        <v/>
      </c>
      <c r="EH164" s="463">
        <f>SUM(CL164,AP164)</f>
        <v/>
      </c>
      <c r="EI164" s="463">
        <f>SUM(CM164,AQ164)</f>
        <v/>
      </c>
      <c r="EJ164" s="463">
        <f>SUM(CN164,AR164)</f>
        <v/>
      </c>
      <c r="EK164" s="463">
        <f>SUM(CO164,AS164)</f>
        <v/>
      </c>
      <c r="EL164" s="463">
        <f>SUM(CP164,AT164)</f>
        <v/>
      </c>
      <c r="EM164" s="465">
        <f>SUM(CQ164,AU164)</f>
        <v/>
      </c>
      <c r="EN164" s="463">
        <f>SUM(CX164:DI164)</f>
        <v/>
      </c>
      <c r="EO164" s="463">
        <f>SUM(DJ164:DU164)</f>
        <v/>
      </c>
      <c r="EP164" s="463">
        <f>SUM(DV164:EG164)</f>
        <v/>
      </c>
      <c r="EQ164" s="463">
        <f>SUM(DZ164:EK164)</f>
        <v/>
      </c>
      <c r="ER164" s="463">
        <f>SUM(EB164:EM164)</f>
        <v/>
      </c>
      <c r="ET164" s="463">
        <f>SUMIFS('QofE DD adjustments'!F:F,'QofE DD adjustments'!$E:$E,'Adjusted IS'!$E164)</f>
        <v/>
      </c>
      <c r="EU164" s="463">
        <f>SUMIFS('QofE DD adjustments'!G:G,'QofE DD adjustments'!$E:$E,'Adjusted IS'!$E164)</f>
        <v/>
      </c>
      <c r="EV164" s="463">
        <f>SUMIFS('QofE DD adjustments'!H:H,'QofE DD adjustments'!$E:$E,'Adjusted IS'!$E164)</f>
        <v/>
      </c>
      <c r="EW164" s="463">
        <f>SUMIFS('QofE DD adjustments'!I:I,'QofE DD adjustments'!$E:$E,'Adjusted IS'!$E164)</f>
        <v/>
      </c>
      <c r="EX164" s="463">
        <f>SUMIFS('QofE DD adjustments'!J:J,'QofE DD adjustments'!$E:$E,'Adjusted IS'!$E164)</f>
        <v/>
      </c>
      <c r="EY164" s="463">
        <f>SUMIFS('QofE DD adjustments'!K:K,'QofE DD adjustments'!$E:$E,'Adjusted IS'!$E164)</f>
        <v/>
      </c>
      <c r="EZ164" s="463">
        <f>SUMIFS('QofE DD adjustments'!L:L,'QofE DD adjustments'!$E:$E,'Adjusted IS'!$E164)</f>
        <v/>
      </c>
      <c r="FA164" s="463">
        <f>SUMIFS('QofE DD adjustments'!M:M,'QofE DD adjustments'!$E:$E,'Adjusted IS'!$E164)</f>
        <v/>
      </c>
      <c r="FB164" s="463">
        <f>SUMIFS('QofE DD adjustments'!N:N,'QofE DD adjustments'!$E:$E,'Adjusted IS'!$E164)</f>
        <v/>
      </c>
      <c r="FC164" s="463">
        <f>SUMIFS('QofE DD adjustments'!O:O,'QofE DD adjustments'!$E:$E,'Adjusted IS'!$E164)</f>
        <v/>
      </c>
      <c r="FD164" s="463">
        <f>SUMIFS('QofE DD adjustments'!P:P,'QofE DD adjustments'!$E:$E,'Adjusted IS'!$E164)</f>
        <v/>
      </c>
      <c r="FE164" s="464">
        <f>SUMIFS('QofE DD adjustments'!Q:Q,'QofE DD adjustments'!$E:$E,'Adjusted IS'!$E164)</f>
        <v/>
      </c>
      <c r="FF164" s="463">
        <f>SUMIFS('QofE DD adjustments'!R:R,'QofE DD adjustments'!$E:$E,'Adjusted IS'!$E164)</f>
        <v/>
      </c>
      <c r="FG164" s="463">
        <f>SUMIFS('QofE DD adjustments'!S:S,'QofE DD adjustments'!$E:$E,'Adjusted IS'!$E164)</f>
        <v/>
      </c>
      <c r="FH164" s="463">
        <f>SUMIFS('QofE DD adjustments'!T:T,'QofE DD adjustments'!$E:$E,'Adjusted IS'!$E164)</f>
        <v/>
      </c>
      <c r="FI164" s="463">
        <f>SUMIFS('QofE DD adjustments'!U:U,'QofE DD adjustments'!$E:$E,'Adjusted IS'!$E164)</f>
        <v/>
      </c>
      <c r="FJ164" s="463">
        <f>SUMIFS('QofE DD adjustments'!V:V,'QofE DD adjustments'!$E:$E,'Adjusted IS'!$E164)</f>
        <v/>
      </c>
      <c r="FK164" s="463">
        <f>SUMIFS('QofE DD adjustments'!W:W,'QofE DD adjustments'!$E:$E,'Adjusted IS'!$E164)</f>
        <v/>
      </c>
      <c r="FL164" s="463">
        <f>SUMIFS('QofE DD adjustments'!X:X,'QofE DD adjustments'!$E:$E,'Adjusted IS'!$E164)</f>
        <v/>
      </c>
      <c r="FM164" s="463">
        <f>SUMIFS('QofE DD adjustments'!Y:Y,'QofE DD adjustments'!$E:$E,'Adjusted IS'!$E164)</f>
        <v/>
      </c>
      <c r="FN164" s="463">
        <f>SUMIFS('QofE DD adjustments'!Z:Z,'QofE DD adjustments'!$E:$E,'Adjusted IS'!$E164)</f>
        <v/>
      </c>
      <c r="FO164" s="463">
        <f>SUMIFS('QofE DD adjustments'!AA:AA,'QofE DD adjustments'!$E:$E,'Adjusted IS'!$E164)</f>
        <v/>
      </c>
      <c r="FP164" s="463">
        <f>SUMIFS('QofE DD adjustments'!AB:AB,'QofE DD adjustments'!$E:$E,'Adjusted IS'!$E164)</f>
        <v/>
      </c>
      <c r="FQ164" s="464">
        <f>SUMIFS('QofE DD adjustments'!AC:AC,'QofE DD adjustments'!$E:$E,'Adjusted IS'!$E164)</f>
        <v/>
      </c>
      <c r="FR164" s="463">
        <f>SUMIFS('QofE DD adjustments'!AD:AD,'QofE DD adjustments'!$E:$E,'Adjusted IS'!$E164)</f>
        <v/>
      </c>
      <c r="FS164" s="463">
        <f>SUMIFS('QofE DD adjustments'!AE:AE,'QofE DD adjustments'!$E:$E,'Adjusted IS'!$E164)</f>
        <v/>
      </c>
      <c r="FT164" s="463">
        <f>SUMIFS('QofE DD adjustments'!AF:AF,'QofE DD adjustments'!$E:$E,'Adjusted IS'!$E164)</f>
        <v/>
      </c>
      <c r="FU164" s="463">
        <f>SUMIFS('QofE DD adjustments'!AG:AG,'QofE DD adjustments'!$E:$E,'Adjusted IS'!$E164)</f>
        <v/>
      </c>
      <c r="FV164" s="463">
        <f>SUMIFS('QofE DD adjustments'!AH:AH,'QofE DD adjustments'!$E:$E,'Adjusted IS'!$E164)</f>
        <v/>
      </c>
      <c r="FW164" s="463">
        <f>SUMIFS('QofE DD adjustments'!AI:AI,'QofE DD adjustments'!$E:$E,'Adjusted IS'!$E164)</f>
        <v/>
      </c>
      <c r="FX164" s="463">
        <f>SUMIFS('QofE DD adjustments'!AJ:AJ,'QofE DD adjustments'!$E:$E,'Adjusted IS'!$E164)</f>
        <v/>
      </c>
      <c r="FY164" s="463">
        <f>SUMIFS('QofE DD adjustments'!AK:AK,'QofE DD adjustments'!$E:$E,'Adjusted IS'!$E164)</f>
        <v/>
      </c>
      <c r="FZ164" s="463">
        <f>SUMIFS('QofE DD adjustments'!AL:AL,'QofE DD adjustments'!$E:$E,'Adjusted IS'!$E164)</f>
        <v/>
      </c>
      <c r="GA164" s="463">
        <f>SUMIFS('QofE DD adjustments'!AM:AM,'QofE DD adjustments'!$E:$E,'Adjusted IS'!$E164)</f>
        <v/>
      </c>
      <c r="GB164" s="463">
        <f>SUMIFS('QofE DD adjustments'!AN:AN,'QofE DD adjustments'!$E:$E,'Adjusted IS'!$E164)</f>
        <v/>
      </c>
      <c r="GC164" s="464">
        <f>SUMIFS('QofE DD adjustments'!AO:AO,'QofE DD adjustments'!$E:$E,'Adjusted IS'!$E164)</f>
        <v/>
      </c>
      <c r="GD164" s="463">
        <f>SUMIFS('QofE DD adjustments'!AP:AP,'QofE DD adjustments'!$E:$E,'Adjusted IS'!$E164)</f>
        <v/>
      </c>
      <c r="GE164" s="463">
        <f>SUMIFS('QofE DD adjustments'!AQ:AQ,'QofE DD adjustments'!$E:$E,'Adjusted IS'!$E164)</f>
        <v/>
      </c>
      <c r="GF164" s="463">
        <f>SUMIFS('QofE DD adjustments'!AR:AR,'QofE DD adjustments'!$E:$E,'Adjusted IS'!$E164)</f>
        <v/>
      </c>
      <c r="GG164" s="463">
        <f>SUMIFS('QofE DD adjustments'!AS:AS,'QofE DD adjustments'!$E:$E,'Adjusted IS'!$E164)</f>
        <v/>
      </c>
      <c r="GH164" s="463">
        <f>SUMIFS('QofE DD adjustments'!AT:AT,'QofE DD adjustments'!$E:$E,'Adjusted IS'!$E164)</f>
        <v/>
      </c>
      <c r="GI164" s="465">
        <f>SUMIFS('QofE DD adjustments'!AU:AU,'QofE DD adjustments'!$E:$E,'Adjusted IS'!$E164)</f>
        <v/>
      </c>
      <c r="GJ164" s="463">
        <f>SUM(ET164:FE164)</f>
        <v/>
      </c>
      <c r="GK164" s="463">
        <f>SUM(FF164:FQ164)</f>
        <v/>
      </c>
      <c r="GL164" s="463">
        <f>SUM(FR164:GC164)</f>
        <v/>
      </c>
      <c r="GM164" s="463">
        <f>SUM(FV164:GG164)</f>
        <v/>
      </c>
      <c r="GN164" s="463">
        <f>SUM(FX164:GI164)</f>
        <v/>
      </c>
      <c r="GP164" s="463">
        <f>SUM(ET164,CX164)</f>
        <v/>
      </c>
      <c r="GQ164" s="463">
        <f>SUM(EU164,CY164)</f>
        <v/>
      </c>
      <c r="GR164" s="463">
        <f>SUM(EV164,CZ164)</f>
        <v/>
      </c>
      <c r="GS164" s="463">
        <f>SUM(EW164,DA164)</f>
        <v/>
      </c>
      <c r="GT164" s="463">
        <f>SUM(EX164,DB164)</f>
        <v/>
      </c>
      <c r="GU164" s="463">
        <f>SUM(EY164,DC164)</f>
        <v/>
      </c>
      <c r="GV164" s="463">
        <f>SUM(EZ164,DD164)</f>
        <v/>
      </c>
      <c r="GW164" s="463">
        <f>SUM(FA164,DE164)</f>
        <v/>
      </c>
      <c r="GX164" s="463">
        <f>SUM(FB164,DF164)</f>
        <v/>
      </c>
      <c r="GY164" s="463">
        <f>SUM(FC164,DG164)</f>
        <v/>
      </c>
      <c r="GZ164" s="463">
        <f>SUM(FD164,DH164)</f>
        <v/>
      </c>
      <c r="HA164" s="464">
        <f>SUM(FE164,DI164)</f>
        <v/>
      </c>
      <c r="HB164" s="463">
        <f>SUM(FF164,DJ164)</f>
        <v/>
      </c>
      <c r="HC164" s="463">
        <f>SUM(FG164,DK164)</f>
        <v/>
      </c>
      <c r="HD164" s="463">
        <f>SUM(FH164,DL164)</f>
        <v/>
      </c>
      <c r="HE164" s="463">
        <f>SUM(FI164,DM164)</f>
        <v/>
      </c>
      <c r="HF164" s="463">
        <f>SUM(FJ164,DN164)</f>
        <v/>
      </c>
      <c r="HG164" s="463">
        <f>SUM(FK164,DO164)</f>
        <v/>
      </c>
      <c r="HH164" s="463">
        <f>SUM(FL164,DP164)</f>
        <v/>
      </c>
      <c r="HI164" s="463">
        <f>SUM(FM164,DQ164)</f>
        <v/>
      </c>
      <c r="HJ164" s="463">
        <f>SUM(FN164,DR164)</f>
        <v/>
      </c>
      <c r="HK164" s="463">
        <f>SUM(FO164,DS164)</f>
        <v/>
      </c>
      <c r="HL164" s="463">
        <f>SUM(FP164,DT164)</f>
        <v/>
      </c>
      <c r="HM164" s="464">
        <f>SUM(FQ164,DU164)</f>
        <v/>
      </c>
      <c r="HN164" s="463">
        <f>SUM(FR164,DV164)</f>
        <v/>
      </c>
      <c r="HO164" s="463">
        <f>SUM(FS164,DW164)</f>
        <v/>
      </c>
      <c r="HP164" s="463">
        <f>SUM(FT164,DX164)</f>
        <v/>
      </c>
      <c r="HQ164" s="463">
        <f>SUM(FU164,DY164)</f>
        <v/>
      </c>
      <c r="HR164" s="463">
        <f>SUM(FV164,DZ164)</f>
        <v/>
      </c>
      <c r="HS164" s="463">
        <f>SUM(FW164,EA164)</f>
        <v/>
      </c>
      <c r="HT164" s="463">
        <f>SUM(FX164,EB164)</f>
        <v/>
      </c>
      <c r="HU164" s="463">
        <f>SUM(FY164,EC164)</f>
        <v/>
      </c>
      <c r="HV164" s="463">
        <f>SUM(FZ164,ED164)</f>
        <v/>
      </c>
      <c r="HW164" s="463">
        <f>SUM(GA164,EE164)</f>
        <v/>
      </c>
      <c r="HX164" s="463">
        <f>SUM(GB164,EF164)</f>
        <v/>
      </c>
      <c r="HY164" s="464">
        <f>SUM(GC164,EG164)</f>
        <v/>
      </c>
      <c r="HZ164" s="463">
        <f>SUM(GD164,EH164)</f>
        <v/>
      </c>
      <c r="IA164" s="463">
        <f>SUM(GE164,EI164)</f>
        <v/>
      </c>
      <c r="IB164" s="463">
        <f>SUM(GF164,EJ164)</f>
        <v/>
      </c>
      <c r="IC164" s="463">
        <f>SUM(GG164,EK164)</f>
        <v/>
      </c>
      <c r="ID164" s="463">
        <f>SUM(GH164,EL164)</f>
        <v/>
      </c>
      <c r="IE164" s="465">
        <f>SUM(GI164,EM164)</f>
        <v/>
      </c>
      <c r="IF164" s="463">
        <f>SUM(GP164:HA164)</f>
        <v/>
      </c>
      <c r="IG164" s="463">
        <f>SUM(HB164:HM164)</f>
        <v/>
      </c>
      <c r="IH164" s="463">
        <f>SUM(HN164:HY164)</f>
        <v/>
      </c>
      <c r="II164" s="463">
        <f>SUM(HR164:IC164)</f>
        <v/>
      </c>
      <c r="IJ164" s="463">
        <f>SUM(HT164:IE164)</f>
        <v/>
      </c>
      <c r="IL164" s="463">
        <f>SUMIFS('QofE PF adjustments'!F:F,'QofE PF adjustments'!$E:$E,'Adjusted IS'!$E164)</f>
        <v/>
      </c>
      <c r="IM164" s="463">
        <f>SUMIFS('QofE PF adjustments'!G:G,'QofE PF adjustments'!$E:$E,'Adjusted IS'!$E164)</f>
        <v/>
      </c>
      <c r="IN164" s="463">
        <f>SUMIFS('QofE PF adjustments'!H:H,'QofE PF adjustments'!$E:$E,'Adjusted IS'!$E164)</f>
        <v/>
      </c>
      <c r="IO164" s="463">
        <f>SUMIFS('QofE PF adjustments'!I:I,'QofE PF adjustments'!$E:$E,'Adjusted IS'!$E164)</f>
        <v/>
      </c>
      <c r="IP164" s="463">
        <f>SUMIFS('QofE PF adjustments'!J:J,'QofE PF adjustments'!$E:$E,'Adjusted IS'!$E164)</f>
        <v/>
      </c>
      <c r="IQ164" s="463">
        <f>SUMIFS('QofE PF adjustments'!K:K,'QofE PF adjustments'!$E:$E,'Adjusted IS'!$E164)</f>
        <v/>
      </c>
      <c r="IR164" s="463">
        <f>SUMIFS('QofE PF adjustments'!L:L,'QofE PF adjustments'!$E:$E,'Adjusted IS'!$E164)</f>
        <v/>
      </c>
      <c r="IS164" s="463">
        <f>SUMIFS('QofE PF adjustments'!M:M,'QofE PF adjustments'!$E:$E,'Adjusted IS'!$E164)</f>
        <v/>
      </c>
      <c r="IT164" s="463">
        <f>SUMIFS('QofE PF adjustments'!N:N,'QofE PF adjustments'!$E:$E,'Adjusted IS'!$E164)</f>
        <v/>
      </c>
      <c r="IU164" s="463">
        <f>SUMIFS('QofE PF adjustments'!O:O,'QofE PF adjustments'!$E:$E,'Adjusted IS'!$E164)</f>
        <v/>
      </c>
      <c r="IV164" s="463">
        <f>SUMIFS('QofE PF adjustments'!P:P,'QofE PF adjustments'!$E:$E,'Adjusted IS'!$E164)</f>
        <v/>
      </c>
      <c r="IW164" s="464">
        <f>SUMIFS('QofE PF adjustments'!Q:Q,'QofE PF adjustments'!$E:$E,'Adjusted IS'!$E164)</f>
        <v/>
      </c>
      <c r="IX164" s="463">
        <f>SUMIFS('QofE PF adjustments'!R:R,'QofE PF adjustments'!$E:$E,'Adjusted IS'!$E164)</f>
        <v/>
      </c>
      <c r="IY164" s="463">
        <f>SUMIFS('QofE PF adjustments'!S:S,'QofE PF adjustments'!$E:$E,'Adjusted IS'!$E164)</f>
        <v/>
      </c>
      <c r="IZ164" s="463">
        <f>SUMIFS('QofE PF adjustments'!T:T,'QofE PF adjustments'!$E:$E,'Adjusted IS'!$E164)</f>
        <v/>
      </c>
      <c r="JA164" s="463">
        <f>SUMIFS('QofE PF adjustments'!U:U,'QofE PF adjustments'!$E:$E,'Adjusted IS'!$E164)</f>
        <v/>
      </c>
      <c r="JB164" s="463">
        <f>SUMIFS('QofE PF adjustments'!V:V,'QofE PF adjustments'!$E:$E,'Adjusted IS'!$E164)</f>
        <v/>
      </c>
      <c r="JC164" s="463">
        <f>SUMIFS('QofE PF adjustments'!W:W,'QofE PF adjustments'!$E:$E,'Adjusted IS'!$E164)</f>
        <v/>
      </c>
      <c r="JD164" s="463">
        <f>SUMIFS('QofE PF adjustments'!X:X,'QofE PF adjustments'!$E:$E,'Adjusted IS'!$E164)</f>
        <v/>
      </c>
      <c r="JE164" s="463">
        <f>SUMIFS('QofE PF adjustments'!Y:Y,'QofE PF adjustments'!$E:$E,'Adjusted IS'!$E164)</f>
        <v/>
      </c>
      <c r="JF164" s="463">
        <f>SUMIFS('QofE PF adjustments'!Z:Z,'QofE PF adjustments'!$E:$E,'Adjusted IS'!$E164)</f>
        <v/>
      </c>
      <c r="JG164" s="463">
        <f>SUMIFS('QofE PF adjustments'!AA:AA,'QofE PF adjustments'!$E:$E,'Adjusted IS'!$E164)</f>
        <v/>
      </c>
      <c r="JH164" s="463">
        <f>SUMIFS('QofE PF adjustments'!AB:AB,'QofE PF adjustments'!$E:$E,'Adjusted IS'!$E164)</f>
        <v/>
      </c>
      <c r="JI164" s="464">
        <f>SUMIFS('QofE PF adjustments'!AC:AC,'QofE PF adjustments'!$E:$E,'Adjusted IS'!$E164)</f>
        <v/>
      </c>
      <c r="JJ164" s="463">
        <f>SUMIFS('QofE PF adjustments'!AD:AD,'QofE PF adjustments'!$E:$E,'Adjusted IS'!$E164)</f>
        <v/>
      </c>
      <c r="JK164" s="463">
        <f>SUMIFS('QofE PF adjustments'!AE:AE,'QofE PF adjustments'!$E:$E,'Adjusted IS'!$E164)</f>
        <v/>
      </c>
      <c r="JL164" s="463">
        <f>SUMIFS('QofE PF adjustments'!AF:AF,'QofE PF adjustments'!$E:$E,'Adjusted IS'!$E164)</f>
        <v/>
      </c>
      <c r="JM164" s="463">
        <f>SUMIFS('QofE PF adjustments'!AG:AG,'QofE PF adjustments'!$E:$E,'Adjusted IS'!$E164)</f>
        <v/>
      </c>
      <c r="JN164" s="463">
        <f>SUMIFS('QofE PF adjustments'!AH:AH,'QofE PF adjustments'!$E:$E,'Adjusted IS'!$E164)</f>
        <v/>
      </c>
      <c r="JO164" s="463">
        <f>SUMIFS('QofE PF adjustments'!AI:AI,'QofE PF adjustments'!$E:$E,'Adjusted IS'!$E164)</f>
        <v/>
      </c>
      <c r="JP164" s="463">
        <f>SUMIFS('QofE PF adjustments'!AJ:AJ,'QofE PF adjustments'!$E:$E,'Adjusted IS'!$E164)</f>
        <v/>
      </c>
      <c r="JQ164" s="463">
        <f>SUMIFS('QofE PF adjustments'!AK:AK,'QofE PF adjustments'!$E:$E,'Adjusted IS'!$E164)</f>
        <v/>
      </c>
      <c r="JR164" s="463">
        <f>SUMIFS('QofE PF adjustments'!AL:AL,'QofE PF adjustments'!$E:$E,'Adjusted IS'!$E164)</f>
        <v/>
      </c>
      <c r="JS164" s="463">
        <f>SUMIFS('QofE PF adjustments'!AM:AM,'QofE PF adjustments'!$E:$E,'Adjusted IS'!$E164)</f>
        <v/>
      </c>
      <c r="JT164" s="463">
        <f>SUMIFS('QofE PF adjustments'!AN:AN,'QofE PF adjustments'!$E:$E,'Adjusted IS'!$E164)</f>
        <v/>
      </c>
      <c r="JU164" s="464">
        <f>SUMIFS('QofE PF adjustments'!AO:AO,'QofE PF adjustments'!$E:$E,'Adjusted IS'!$E164)</f>
        <v/>
      </c>
      <c r="JV164" s="463">
        <f>SUMIFS('QofE PF adjustments'!AP:AP,'QofE PF adjustments'!$E:$E,'Adjusted IS'!$E164)</f>
        <v/>
      </c>
      <c r="JW164" s="463">
        <f>SUMIFS('QofE PF adjustments'!AQ:AQ,'QofE PF adjustments'!$E:$E,'Adjusted IS'!$E164)</f>
        <v/>
      </c>
      <c r="JX164" s="463">
        <f>SUMIFS('QofE PF adjustments'!AR:AR,'QofE PF adjustments'!$E:$E,'Adjusted IS'!$E164)</f>
        <v/>
      </c>
      <c r="JY164" s="463">
        <f>SUMIFS('QofE PF adjustments'!AS:AS,'QofE PF adjustments'!$E:$E,'Adjusted IS'!$E164)</f>
        <v/>
      </c>
      <c r="JZ164" s="463">
        <f>SUMIFS('QofE PF adjustments'!AT:AT,'QofE PF adjustments'!$E:$E,'Adjusted IS'!$E164)</f>
        <v/>
      </c>
      <c r="KA164" s="465">
        <f>SUMIFS('QofE PF adjustments'!AU:AU,'QofE PF adjustments'!$E:$E,'Adjusted IS'!$E164)</f>
        <v/>
      </c>
      <c r="KB164" s="463">
        <f>SUM(IL164:IW164)</f>
        <v/>
      </c>
      <c r="KC164" s="463">
        <f>SUM(IX164:JI164)</f>
        <v/>
      </c>
      <c r="KD164" s="463">
        <f>SUM(JJ164:JU164)</f>
        <v/>
      </c>
      <c r="KE164" s="463">
        <f>SUM(JN164:JY164)</f>
        <v/>
      </c>
      <c r="KF164" s="463">
        <f>SUM(JP164:KA164)</f>
        <v/>
      </c>
      <c r="KH164" s="463">
        <f>SUM(IL164,GP164)</f>
        <v/>
      </c>
      <c r="KI164" s="463">
        <f>SUM(IM164,GQ164)</f>
        <v/>
      </c>
      <c r="KJ164" s="463">
        <f>SUM(IN164,GR164)</f>
        <v/>
      </c>
      <c r="KK164" s="463">
        <f>SUM(IO164,GS164)</f>
        <v/>
      </c>
      <c r="KL164" s="463">
        <f>SUM(IP164,GT164)</f>
        <v/>
      </c>
      <c r="KM164" s="463">
        <f>SUM(IQ164,GU164)</f>
        <v/>
      </c>
      <c r="KN164" s="463">
        <f>SUM(IR164,GV164)</f>
        <v/>
      </c>
      <c r="KO164" s="463">
        <f>SUM(IS164,GW164)</f>
        <v/>
      </c>
      <c r="KP164" s="463">
        <f>SUM(IT164,GX164)</f>
        <v/>
      </c>
      <c r="KQ164" s="463">
        <f>SUM(IU164,GY164)</f>
        <v/>
      </c>
      <c r="KR164" s="463">
        <f>SUM(IV164,GZ164)</f>
        <v/>
      </c>
      <c r="KS164" s="464">
        <f>SUM(IW164,HA164)</f>
        <v/>
      </c>
      <c r="KT164" s="463">
        <f>SUM(IX164,HB164)</f>
        <v/>
      </c>
      <c r="KU164" s="463">
        <f>SUM(IY164,HC164)</f>
        <v/>
      </c>
      <c r="KV164" s="463">
        <f>SUM(IZ164,HD164)</f>
        <v/>
      </c>
      <c r="KW164" s="463">
        <f>SUM(JA164,HE164)</f>
        <v/>
      </c>
      <c r="KX164" s="463">
        <f>SUM(JB164,HF164)</f>
        <v/>
      </c>
      <c r="KY164" s="463">
        <f>SUM(JC164,HG164)</f>
        <v/>
      </c>
      <c r="KZ164" s="463">
        <f>SUM(JD164,HH164)</f>
        <v/>
      </c>
      <c r="LA164" s="463">
        <f>SUM(JE164,HI164)</f>
        <v/>
      </c>
      <c r="LB164" s="463">
        <f>SUM(JF164,HJ164)</f>
        <v/>
      </c>
      <c r="LC164" s="463">
        <f>SUM(JG164,HK164)</f>
        <v/>
      </c>
      <c r="LD164" s="463">
        <f>SUM(JH164,HL164)</f>
        <v/>
      </c>
      <c r="LE164" s="464">
        <f>SUM(JI164,HM164)</f>
        <v/>
      </c>
      <c r="LF164" s="463">
        <f>SUM(JJ164,HN164)</f>
        <v/>
      </c>
      <c r="LG164" s="463">
        <f>SUM(JK164,HO164)</f>
        <v/>
      </c>
      <c r="LH164" s="463">
        <f>SUM(JL164,HP164)</f>
        <v/>
      </c>
      <c r="LI164" s="463">
        <f>SUM(JM164,HQ164)</f>
        <v/>
      </c>
      <c r="LJ164" s="463">
        <f>SUM(JN164,HR164)</f>
        <v/>
      </c>
      <c r="LK164" s="463">
        <f>SUM(JO164,HS164)</f>
        <v/>
      </c>
      <c r="LL164" s="463">
        <f>SUM(JP164,HT164)</f>
        <v/>
      </c>
      <c r="LM164" s="463">
        <f>SUM(JQ164,HU164)</f>
        <v/>
      </c>
      <c r="LN164" s="463">
        <f>SUM(JR164,HV164)</f>
        <v/>
      </c>
      <c r="LO164" s="463">
        <f>SUM(JS164,HW164)</f>
        <v/>
      </c>
      <c r="LP164" s="463">
        <f>SUM(JT164,HX164)</f>
        <v/>
      </c>
      <c r="LQ164" s="464">
        <f>SUM(JU164,HY164)</f>
        <v/>
      </c>
      <c r="LR164" s="463">
        <f>SUM(JV164,HZ164)</f>
        <v/>
      </c>
      <c r="LS164" s="463">
        <f>SUM(JW164,IA164)</f>
        <v/>
      </c>
      <c r="LT164" s="463">
        <f>SUM(JX164,IB164)</f>
        <v/>
      </c>
      <c r="LU164" s="463">
        <f>SUM(JY164,IC164)</f>
        <v/>
      </c>
      <c r="LV164" s="463">
        <f>SUM(JZ164,ID164)</f>
        <v/>
      </c>
      <c r="LW164" s="465">
        <f>SUM(KA164,IE164)</f>
        <v/>
      </c>
      <c r="LX164" s="463">
        <f>SUM(KH164:KS164)</f>
        <v/>
      </c>
      <c r="LY164" s="463">
        <f>SUM(KT164:LE164)</f>
        <v/>
      </c>
      <c r="LZ164" s="463">
        <f>SUM(LF164:LQ164)</f>
        <v/>
      </c>
      <c r="MA164" s="463">
        <f>SUM(LJ164:LU164)</f>
        <v/>
      </c>
      <c r="MB164" s="463">
        <f>SUM(LL164:LW164)</f>
        <v/>
      </c>
      <c r="MD164" s="526">
        <f>IFERROR(KH164/KH$117,0)</f>
        <v/>
      </c>
      <c r="ME164" s="526">
        <f>IFERROR(KI164/KI$117,0)</f>
        <v/>
      </c>
      <c r="MF164" s="526">
        <f>IFERROR(KJ164/KJ$117,0)</f>
        <v/>
      </c>
      <c r="MG164" s="526">
        <f>IFERROR(KK164/KK$117,0)</f>
        <v/>
      </c>
      <c r="MH164" s="526">
        <f>IFERROR(KL164/KL$117,0)</f>
        <v/>
      </c>
      <c r="MI164" s="526">
        <f>IFERROR(KM164/KM$117,0)</f>
        <v/>
      </c>
      <c r="MJ164" s="526">
        <f>IFERROR(KN164/KN$117,0)</f>
        <v/>
      </c>
      <c r="MK164" s="526">
        <f>IFERROR(KO164/KO$117,0)</f>
        <v/>
      </c>
      <c r="ML164" s="526">
        <f>IFERROR(KP164/KP$117,0)</f>
        <v/>
      </c>
      <c r="MM164" s="526">
        <f>IFERROR(KQ164/KQ$117,0)</f>
        <v/>
      </c>
      <c r="MN164" s="526">
        <f>IFERROR(KR164/KR$117,0)</f>
        <v/>
      </c>
      <c r="MO164" s="527">
        <f>IFERROR(KS164/KS$117,0)</f>
        <v/>
      </c>
      <c r="MP164" s="526">
        <f>IFERROR(KT164/KT$117,0)</f>
        <v/>
      </c>
      <c r="MQ164" s="526">
        <f>IFERROR(KU164/KU$117,0)</f>
        <v/>
      </c>
      <c r="MR164" s="526">
        <f>IFERROR(KV164/KV$117,0)</f>
        <v/>
      </c>
      <c r="MS164" s="526">
        <f>IFERROR(KW164/KW$117,0)</f>
        <v/>
      </c>
      <c r="MT164" s="526">
        <f>IFERROR(KX164/KX$117,0)</f>
        <v/>
      </c>
      <c r="MU164" s="526">
        <f>IFERROR(KY164/KY$117,0)</f>
        <v/>
      </c>
      <c r="MV164" s="526">
        <f>IFERROR(KZ164/KZ$117,0)</f>
        <v/>
      </c>
      <c r="MW164" s="526">
        <f>IFERROR(LA164/LA$117,0)</f>
        <v/>
      </c>
      <c r="MX164" s="526">
        <f>IFERROR(LB164/LB$117,0)</f>
        <v/>
      </c>
      <c r="MY164" s="526">
        <f>IFERROR(LC164/LC$117,0)</f>
        <v/>
      </c>
      <c r="MZ164" s="526">
        <f>IFERROR(LD164/LD$117,0)</f>
        <v/>
      </c>
      <c r="NA164" s="527">
        <f>IFERROR(LE164/LE$117,0)</f>
        <v/>
      </c>
      <c r="NB164" s="526">
        <f>IFERROR(LF164/LF$117,0)</f>
        <v/>
      </c>
      <c r="NC164" s="526">
        <f>IFERROR(LG164/LG$117,0)</f>
        <v/>
      </c>
      <c r="ND164" s="526">
        <f>IFERROR(LH164/LH$117,0)</f>
        <v/>
      </c>
      <c r="NE164" s="526">
        <f>IFERROR(LI164/LI$117,0)</f>
        <v/>
      </c>
      <c r="NF164" s="526">
        <f>IFERROR(LJ164/LJ$117,0)</f>
        <v/>
      </c>
      <c r="NG164" s="526">
        <f>IFERROR(LK164/LK$117,0)</f>
        <v/>
      </c>
      <c r="NH164" s="526">
        <f>IFERROR(LL164/LL$117,0)</f>
        <v/>
      </c>
      <c r="NI164" s="526">
        <f>IFERROR(LM164/LM$117,0)</f>
        <v/>
      </c>
      <c r="NJ164" s="526">
        <f>IFERROR(LN164/LN$117,0)</f>
        <v/>
      </c>
      <c r="NK164" s="526">
        <f>IFERROR(LO164/LO$117,0)</f>
        <v/>
      </c>
      <c r="NL164" s="526">
        <f>IFERROR(LP164/LP$117,0)</f>
        <v/>
      </c>
      <c r="NM164" s="527">
        <f>IFERROR(LQ164/LQ$117,0)</f>
        <v/>
      </c>
      <c r="NN164" s="526">
        <f>IFERROR(LR164/LR$117,0)</f>
        <v/>
      </c>
      <c r="NO164" s="526">
        <f>IFERROR(LS164/LS$117,0)</f>
        <v/>
      </c>
      <c r="NP164" s="526">
        <f>IFERROR(LT164/LT$117,0)</f>
        <v/>
      </c>
      <c r="NQ164" s="526">
        <f>IFERROR(LU164/LU$117,0)</f>
        <v/>
      </c>
      <c r="NR164" s="526">
        <f>IFERROR(LV164/LV$117,0)</f>
        <v/>
      </c>
      <c r="NS164" s="1758">
        <f>IFERROR(LW164/LW$117,0)</f>
        <v/>
      </c>
      <c r="NT164" s="526">
        <f>IFERROR(LX164/LX$117,0)</f>
        <v/>
      </c>
      <c r="NU164" s="526">
        <f>IFERROR(LY164/LY$117,0)</f>
        <v/>
      </c>
      <c r="NV164" s="526">
        <f>IFERROR(LZ164/LZ$117,0)</f>
        <v/>
      </c>
      <c r="NW164" s="526">
        <f>IFERROR(MA164/MA$117,0)</f>
        <v/>
      </c>
      <c r="NX164" s="526">
        <f>IFERROR(MB164/MB$117,0)</f>
        <v/>
      </c>
      <c r="NZ164" s="463">
        <f>LY164-LX164</f>
        <v/>
      </c>
      <c r="OA164" s="463">
        <f>LZ164-LY164</f>
        <v/>
      </c>
      <c r="OB164" s="463">
        <f>MA164-LZ164</f>
        <v/>
      </c>
      <c r="OC164" s="463">
        <f>MB164-LZ164</f>
        <v/>
      </c>
      <c r="OD164" s="1501" t="n"/>
      <c r="OE164" s="434" t="inlineStr">
        <is>
          <t>Variable expenses</t>
        </is>
      </c>
      <c r="OF164" s="434" t="inlineStr">
        <is>
          <t>Variable expenses</t>
        </is>
      </c>
      <c r="OG164" s="434" t="inlineStr">
        <is>
          <t>Variable expenses</t>
        </is>
      </c>
    </row>
    <row r="165" outlineLevel="1" ht="12" customFormat="1" customHeight="1" s="431">
      <c r="A165" s="1523" t="n"/>
      <c r="B165" s="1521" t="n"/>
      <c r="C165" s="624" t="inlineStr">
        <is>
          <t>Pass-thru expense - networks, freight</t>
        </is>
      </c>
      <c r="D165" s="771" t="n"/>
      <c r="E165" s="771" t="n"/>
      <c r="F165" s="452">
        <f>SUM(F149:F164)</f>
        <v/>
      </c>
      <c r="G165" s="452">
        <f>SUM(G149:G164)</f>
        <v/>
      </c>
      <c r="H165" s="452">
        <f>SUM(H149:H164)</f>
        <v/>
      </c>
      <c r="I165" s="452">
        <f>SUM(I149:I164)</f>
        <v/>
      </c>
      <c r="J165" s="452">
        <f>SUM(J149:J164)</f>
        <v/>
      </c>
      <c r="K165" s="452">
        <f>SUM(K149:K164)</f>
        <v/>
      </c>
      <c r="L165" s="452">
        <f>SUM(L149:L164)</f>
        <v/>
      </c>
      <c r="M165" s="452">
        <f>SUM(M149:M164)</f>
        <v/>
      </c>
      <c r="N165" s="452">
        <f>SUM(N149:N164)</f>
        <v/>
      </c>
      <c r="O165" s="452">
        <f>SUM(O149:O164)</f>
        <v/>
      </c>
      <c r="P165" s="452">
        <f>SUM(P149:P164)</f>
        <v/>
      </c>
      <c r="Q165" s="453">
        <f>SUM(Q149:Q164)</f>
        <v/>
      </c>
      <c r="R165" s="452">
        <f>SUM(R149:R164)</f>
        <v/>
      </c>
      <c r="S165" s="452">
        <f>SUM(S149:S164)</f>
        <v/>
      </c>
      <c r="T165" s="452">
        <f>SUM(T149:T164)</f>
        <v/>
      </c>
      <c r="U165" s="452">
        <f>SUM(U149:U164)</f>
        <v/>
      </c>
      <c r="V165" s="452">
        <f>SUM(V149:V164)</f>
        <v/>
      </c>
      <c r="W165" s="452">
        <f>SUM(W149:W164)</f>
        <v/>
      </c>
      <c r="X165" s="452">
        <f>SUM(X149:X164)</f>
        <v/>
      </c>
      <c r="Y165" s="452">
        <f>SUM(Y149:Y164)</f>
        <v/>
      </c>
      <c r="Z165" s="452">
        <f>SUM(Z149:Z164)</f>
        <v/>
      </c>
      <c r="AA165" s="452">
        <f>SUM(AA149:AA164)</f>
        <v/>
      </c>
      <c r="AB165" s="452">
        <f>SUM(AB149:AB164)</f>
        <v/>
      </c>
      <c r="AC165" s="453">
        <f>SUM(AC149:AC164)</f>
        <v/>
      </c>
      <c r="AD165" s="452">
        <f>SUM(AD149:AD164)</f>
        <v/>
      </c>
      <c r="AE165" s="452">
        <f>SUM(AE149:AE164)</f>
        <v/>
      </c>
      <c r="AF165" s="452">
        <f>SUM(AF149:AF164)</f>
        <v/>
      </c>
      <c r="AG165" s="452">
        <f>SUM(AG149:AG164)</f>
        <v/>
      </c>
      <c r="AH165" s="452">
        <f>SUM(AH149:AH164)</f>
        <v/>
      </c>
      <c r="AI165" s="452">
        <f>SUM(AI149:AI164)</f>
        <v/>
      </c>
      <c r="AJ165" s="452">
        <f>SUM(AJ149:AJ164)</f>
        <v/>
      </c>
      <c r="AK165" s="452">
        <f>SUM(AK149:AK164)</f>
        <v/>
      </c>
      <c r="AL165" s="452">
        <f>SUM(AL149:AL164)</f>
        <v/>
      </c>
      <c r="AM165" s="452">
        <f>SUM(AM149:AM164)</f>
        <v/>
      </c>
      <c r="AN165" s="452">
        <f>SUM(AN149:AN164)</f>
        <v/>
      </c>
      <c r="AO165" s="453">
        <f>SUM(AO149:AO164)</f>
        <v/>
      </c>
      <c r="AP165" s="452">
        <f>SUM(AP149:AP164)</f>
        <v/>
      </c>
      <c r="AQ165" s="452">
        <f>SUM(AQ149:AQ164)</f>
        <v/>
      </c>
      <c r="AR165" s="452">
        <f>SUM(AR149:AR164)</f>
        <v/>
      </c>
      <c r="AS165" s="452">
        <f>SUM(AS149:AS164)</f>
        <v/>
      </c>
      <c r="AT165" s="452">
        <f>SUM(AT149:AT164)</f>
        <v/>
      </c>
      <c r="AU165" s="462">
        <f>SUM(AU149:AU164)</f>
        <v/>
      </c>
      <c r="AV165" s="452">
        <f>SUM(AV149:AV164)</f>
        <v/>
      </c>
      <c r="AW165" s="452">
        <f>SUM(AW149:AW164)</f>
        <v/>
      </c>
      <c r="AX165" s="452">
        <f>SUM(AX149:AX164)</f>
        <v/>
      </c>
      <c r="AY165" s="452">
        <f>SUM(AY149:AY164)</f>
        <v/>
      </c>
      <c r="AZ165" s="452">
        <f>SUM(AZ149:AZ164)</f>
        <v/>
      </c>
      <c r="BB165" s="452">
        <f>SUM(BB149:BB164)</f>
        <v/>
      </c>
      <c r="BC165" s="452">
        <f>SUM(BC149:BC164)</f>
        <v/>
      </c>
      <c r="BD165" s="452">
        <f>SUM(BD149:BD164)</f>
        <v/>
      </c>
      <c r="BE165" s="452">
        <f>SUM(BE149:BE164)</f>
        <v/>
      </c>
      <c r="BF165" s="452">
        <f>SUM(BF149:BF164)</f>
        <v/>
      </c>
      <c r="BG165" s="452">
        <f>SUM(BG149:BG164)</f>
        <v/>
      </c>
      <c r="BH165" s="452">
        <f>SUM(BH149:BH164)</f>
        <v/>
      </c>
      <c r="BI165" s="452">
        <f>SUM(BI149:BI164)</f>
        <v/>
      </c>
      <c r="BJ165" s="452">
        <f>SUM(BJ149:BJ164)</f>
        <v/>
      </c>
      <c r="BK165" s="452">
        <f>SUM(BK149:BK164)</f>
        <v/>
      </c>
      <c r="BL165" s="452">
        <f>SUM(BL149:BL164)</f>
        <v/>
      </c>
      <c r="BM165" s="453">
        <f>SUM(BM149:BM164)</f>
        <v/>
      </c>
      <c r="BN165" s="452">
        <f>SUM(BN149:BN164)</f>
        <v/>
      </c>
      <c r="BO165" s="452">
        <f>SUM(BO149:BO164)</f>
        <v/>
      </c>
      <c r="BP165" s="452">
        <f>SUM(BP149:BP164)</f>
        <v/>
      </c>
      <c r="BQ165" s="452">
        <f>SUM(BQ149:BQ164)</f>
        <v/>
      </c>
      <c r="BR165" s="452">
        <f>SUM(BR149:BR164)</f>
        <v/>
      </c>
      <c r="BS165" s="452">
        <f>SUM(BS149:BS164)</f>
        <v/>
      </c>
      <c r="BT165" s="452">
        <f>SUM(BT149:BT164)</f>
        <v/>
      </c>
      <c r="BU165" s="452">
        <f>SUM(BU149:BU164)</f>
        <v/>
      </c>
      <c r="BV165" s="452">
        <f>SUM(BV149:BV164)</f>
        <v/>
      </c>
      <c r="BW165" s="452">
        <f>SUM(BW149:BW164)</f>
        <v/>
      </c>
      <c r="BX165" s="452">
        <f>SUM(BX149:BX164)</f>
        <v/>
      </c>
      <c r="BY165" s="453">
        <f>SUM(BY149:BY164)</f>
        <v/>
      </c>
      <c r="BZ165" s="452">
        <f>SUM(BZ149:BZ164)</f>
        <v/>
      </c>
      <c r="CA165" s="452">
        <f>SUM(CA149:CA164)</f>
        <v/>
      </c>
      <c r="CB165" s="452">
        <f>SUM(CB149:CB164)</f>
        <v/>
      </c>
      <c r="CC165" s="452">
        <f>SUM(CC149:CC164)</f>
        <v/>
      </c>
      <c r="CD165" s="452">
        <f>SUM(CD149:CD164)</f>
        <v/>
      </c>
      <c r="CE165" s="452">
        <f>SUM(CE149:CE164)</f>
        <v/>
      </c>
      <c r="CF165" s="452">
        <f>SUM(CF149:CF164)</f>
        <v/>
      </c>
      <c r="CG165" s="452">
        <f>SUM(CG149:CG164)</f>
        <v/>
      </c>
      <c r="CH165" s="452">
        <f>SUM(CH149:CH164)</f>
        <v/>
      </c>
      <c r="CI165" s="452">
        <f>SUM(CI149:CI164)</f>
        <v/>
      </c>
      <c r="CJ165" s="452">
        <f>SUM(CJ149:CJ164)</f>
        <v/>
      </c>
      <c r="CK165" s="453">
        <f>SUM(CK149:CK164)</f>
        <v/>
      </c>
      <c r="CL165" s="452">
        <f>SUM(CL149:CL164)</f>
        <v/>
      </c>
      <c r="CM165" s="452">
        <f>SUM(CM149:CM164)</f>
        <v/>
      </c>
      <c r="CN165" s="452">
        <f>SUM(CN149:CN164)</f>
        <v/>
      </c>
      <c r="CO165" s="452">
        <f>SUM(CO149:CO164)</f>
        <v/>
      </c>
      <c r="CP165" s="452">
        <f>SUM(CP149:CP164)</f>
        <v/>
      </c>
      <c r="CQ165" s="462">
        <f>SUM(CQ149:CQ164)</f>
        <v/>
      </c>
      <c r="CR165" s="452">
        <f>SUM(CR149:CR164)</f>
        <v/>
      </c>
      <c r="CS165" s="452">
        <f>SUM(CS149:CS164)</f>
        <v/>
      </c>
      <c r="CT165" s="452">
        <f>SUM(CT149:CT164)</f>
        <v/>
      </c>
      <c r="CU165" s="452">
        <f>SUM(CU149:CU164)</f>
        <v/>
      </c>
      <c r="CV165" s="452">
        <f>SUM(CV149:CV164)</f>
        <v/>
      </c>
      <c r="CX165" s="452">
        <f>SUM(CX149:CX164)</f>
        <v/>
      </c>
      <c r="CY165" s="452">
        <f>SUM(CY149:CY164)</f>
        <v/>
      </c>
      <c r="CZ165" s="452">
        <f>SUM(CZ149:CZ164)</f>
        <v/>
      </c>
      <c r="DA165" s="452">
        <f>SUM(DA149:DA164)</f>
        <v/>
      </c>
      <c r="DB165" s="452">
        <f>SUM(DB149:DB164)</f>
        <v/>
      </c>
      <c r="DC165" s="452">
        <f>SUM(DC149:DC164)</f>
        <v/>
      </c>
      <c r="DD165" s="452">
        <f>SUM(DD149:DD164)</f>
        <v/>
      </c>
      <c r="DE165" s="452">
        <f>SUM(DE149:DE164)</f>
        <v/>
      </c>
      <c r="DF165" s="452">
        <f>SUM(DF149:DF164)</f>
        <v/>
      </c>
      <c r="DG165" s="452">
        <f>SUM(DG149:DG164)</f>
        <v/>
      </c>
      <c r="DH165" s="452">
        <f>SUM(DH149:DH164)</f>
        <v/>
      </c>
      <c r="DI165" s="453">
        <f>SUM(DI149:DI164)</f>
        <v/>
      </c>
      <c r="DJ165" s="452">
        <f>SUM(DJ149:DJ164)</f>
        <v/>
      </c>
      <c r="DK165" s="452">
        <f>SUM(DK149:DK164)</f>
        <v/>
      </c>
      <c r="DL165" s="452">
        <f>SUM(DL149:DL164)</f>
        <v/>
      </c>
      <c r="DM165" s="452">
        <f>SUM(DM149:DM164)</f>
        <v/>
      </c>
      <c r="DN165" s="452">
        <f>SUM(DN149:DN164)</f>
        <v/>
      </c>
      <c r="DO165" s="452">
        <f>SUM(DO149:DO164)</f>
        <v/>
      </c>
      <c r="DP165" s="452">
        <f>SUM(DP149:DP164)</f>
        <v/>
      </c>
      <c r="DQ165" s="452">
        <f>SUM(DQ149:DQ164)</f>
        <v/>
      </c>
      <c r="DR165" s="452">
        <f>SUM(DR149:DR164)</f>
        <v/>
      </c>
      <c r="DS165" s="452">
        <f>SUM(DS149:DS164)</f>
        <v/>
      </c>
      <c r="DT165" s="452">
        <f>SUM(DT149:DT164)</f>
        <v/>
      </c>
      <c r="DU165" s="453">
        <f>SUM(DU149:DU164)</f>
        <v/>
      </c>
      <c r="DV165" s="452">
        <f>SUM(DV149:DV164)</f>
        <v/>
      </c>
      <c r="DW165" s="452">
        <f>SUM(DW149:DW164)</f>
        <v/>
      </c>
      <c r="DX165" s="452">
        <f>SUM(DX149:DX164)</f>
        <v/>
      </c>
      <c r="DY165" s="452">
        <f>SUM(DY149:DY164)</f>
        <v/>
      </c>
      <c r="DZ165" s="452">
        <f>SUM(DZ149:DZ164)</f>
        <v/>
      </c>
      <c r="EA165" s="452">
        <f>SUM(EA149:EA164)</f>
        <v/>
      </c>
      <c r="EB165" s="452">
        <f>SUM(EB149:EB164)</f>
        <v/>
      </c>
      <c r="EC165" s="452">
        <f>SUM(EC149:EC164)</f>
        <v/>
      </c>
      <c r="ED165" s="452">
        <f>SUM(ED149:ED164)</f>
        <v/>
      </c>
      <c r="EE165" s="452">
        <f>SUM(EE149:EE164)</f>
        <v/>
      </c>
      <c r="EF165" s="452">
        <f>SUM(EF149:EF164)</f>
        <v/>
      </c>
      <c r="EG165" s="453">
        <f>SUM(EG149:EG164)</f>
        <v/>
      </c>
      <c r="EH165" s="452">
        <f>SUM(EH149:EH164)</f>
        <v/>
      </c>
      <c r="EI165" s="452">
        <f>SUM(EI149:EI164)</f>
        <v/>
      </c>
      <c r="EJ165" s="452">
        <f>SUM(EJ149:EJ164)</f>
        <v/>
      </c>
      <c r="EK165" s="452">
        <f>SUM(EK149:EK164)</f>
        <v/>
      </c>
      <c r="EL165" s="452">
        <f>SUM(EL149:EL164)</f>
        <v/>
      </c>
      <c r="EM165" s="462">
        <f>SUM(EM149:EM164)</f>
        <v/>
      </c>
      <c r="EN165" s="452">
        <f>SUM(EN149:EN164)</f>
        <v/>
      </c>
      <c r="EO165" s="452">
        <f>SUM(EO149:EO164)</f>
        <v/>
      </c>
      <c r="EP165" s="452">
        <f>SUM(EP149:EP164)</f>
        <v/>
      </c>
      <c r="EQ165" s="452">
        <f>SUM(EQ149:EQ164)</f>
        <v/>
      </c>
      <c r="ER165" s="452">
        <f>SUM(ER149:ER164)</f>
        <v/>
      </c>
      <c r="ET165" s="452">
        <f>SUM(ET149:ET164)</f>
        <v/>
      </c>
      <c r="EU165" s="452">
        <f>SUM(EU149:EU164)</f>
        <v/>
      </c>
      <c r="EV165" s="452">
        <f>SUM(EV149:EV164)</f>
        <v/>
      </c>
      <c r="EW165" s="452">
        <f>SUM(EW149:EW164)</f>
        <v/>
      </c>
      <c r="EX165" s="452">
        <f>SUM(EX149:EX164)</f>
        <v/>
      </c>
      <c r="EY165" s="452">
        <f>SUM(EY149:EY164)</f>
        <v/>
      </c>
      <c r="EZ165" s="452">
        <f>SUM(EZ149:EZ164)</f>
        <v/>
      </c>
      <c r="FA165" s="452">
        <f>SUM(FA149:FA164)</f>
        <v/>
      </c>
      <c r="FB165" s="452">
        <f>SUM(FB149:FB164)</f>
        <v/>
      </c>
      <c r="FC165" s="452">
        <f>SUM(FC149:FC164)</f>
        <v/>
      </c>
      <c r="FD165" s="452">
        <f>SUM(FD149:FD164)</f>
        <v/>
      </c>
      <c r="FE165" s="453">
        <f>SUM(FE149:FE164)</f>
        <v/>
      </c>
      <c r="FF165" s="452">
        <f>SUM(FF149:FF164)</f>
        <v/>
      </c>
      <c r="FG165" s="452">
        <f>SUM(FG149:FG164)</f>
        <v/>
      </c>
      <c r="FH165" s="452">
        <f>SUM(FH149:FH164)</f>
        <v/>
      </c>
      <c r="FI165" s="452">
        <f>SUM(FI149:FI164)</f>
        <v/>
      </c>
      <c r="FJ165" s="452">
        <f>SUM(FJ149:FJ164)</f>
        <v/>
      </c>
      <c r="FK165" s="452">
        <f>SUM(FK149:FK164)</f>
        <v/>
      </c>
      <c r="FL165" s="452">
        <f>SUM(FL149:FL164)</f>
        <v/>
      </c>
      <c r="FM165" s="452">
        <f>SUM(FM149:FM164)</f>
        <v/>
      </c>
      <c r="FN165" s="452">
        <f>SUM(FN149:FN164)</f>
        <v/>
      </c>
      <c r="FO165" s="452">
        <f>SUM(FO149:FO164)</f>
        <v/>
      </c>
      <c r="FP165" s="452">
        <f>SUM(FP149:FP164)</f>
        <v/>
      </c>
      <c r="FQ165" s="453">
        <f>SUM(FQ149:FQ164)</f>
        <v/>
      </c>
      <c r="FR165" s="452">
        <f>SUM(FR149:FR164)</f>
        <v/>
      </c>
      <c r="FS165" s="452">
        <f>SUM(FS149:FS164)</f>
        <v/>
      </c>
      <c r="FT165" s="452">
        <f>SUM(FT149:FT164)</f>
        <v/>
      </c>
      <c r="FU165" s="452">
        <f>SUM(FU149:FU164)</f>
        <v/>
      </c>
      <c r="FV165" s="452">
        <f>SUM(FV149:FV164)</f>
        <v/>
      </c>
      <c r="FW165" s="452">
        <f>SUM(FW149:FW164)</f>
        <v/>
      </c>
      <c r="FX165" s="452">
        <f>SUM(FX149:FX164)</f>
        <v/>
      </c>
      <c r="FY165" s="452">
        <f>SUM(FY149:FY164)</f>
        <v/>
      </c>
      <c r="FZ165" s="452">
        <f>SUM(FZ149:FZ164)</f>
        <v/>
      </c>
      <c r="GA165" s="452">
        <f>SUM(GA149:GA164)</f>
        <v/>
      </c>
      <c r="GB165" s="452">
        <f>SUM(GB149:GB164)</f>
        <v/>
      </c>
      <c r="GC165" s="453">
        <f>SUM(GC149:GC164)</f>
        <v/>
      </c>
      <c r="GD165" s="452">
        <f>SUM(GD149:GD164)</f>
        <v/>
      </c>
      <c r="GE165" s="452">
        <f>SUM(GE149:GE164)</f>
        <v/>
      </c>
      <c r="GF165" s="452">
        <f>SUM(GF149:GF164)</f>
        <v/>
      </c>
      <c r="GG165" s="452">
        <f>SUM(GG149:GG164)</f>
        <v/>
      </c>
      <c r="GH165" s="452">
        <f>SUM(GH149:GH164)</f>
        <v/>
      </c>
      <c r="GI165" s="462">
        <f>SUM(GI149:GI164)</f>
        <v/>
      </c>
      <c r="GJ165" s="452">
        <f>SUM(GJ149:GJ164)</f>
        <v/>
      </c>
      <c r="GK165" s="452">
        <f>SUM(GK149:GK164)</f>
        <v/>
      </c>
      <c r="GL165" s="452">
        <f>SUM(GL149:GL164)</f>
        <v/>
      </c>
      <c r="GM165" s="452">
        <f>SUM(GM149:GM164)</f>
        <v/>
      </c>
      <c r="GN165" s="452">
        <f>SUM(GN149:GN164)</f>
        <v/>
      </c>
      <c r="GP165" s="452">
        <f>SUM(GP149:GP164)</f>
        <v/>
      </c>
      <c r="GQ165" s="452">
        <f>SUM(GQ149:GQ164)</f>
        <v/>
      </c>
      <c r="GR165" s="452">
        <f>SUM(GR149:GR164)</f>
        <v/>
      </c>
      <c r="GS165" s="452">
        <f>SUM(GS149:GS164)</f>
        <v/>
      </c>
      <c r="GT165" s="452">
        <f>SUM(GT149:GT164)</f>
        <v/>
      </c>
      <c r="GU165" s="452">
        <f>SUM(GU149:GU164)</f>
        <v/>
      </c>
      <c r="GV165" s="452">
        <f>SUM(GV149:GV164)</f>
        <v/>
      </c>
      <c r="GW165" s="452">
        <f>SUM(GW149:GW164)</f>
        <v/>
      </c>
      <c r="GX165" s="452">
        <f>SUM(GX149:GX164)</f>
        <v/>
      </c>
      <c r="GY165" s="452">
        <f>SUM(GY149:GY164)</f>
        <v/>
      </c>
      <c r="GZ165" s="452">
        <f>SUM(GZ149:GZ164)</f>
        <v/>
      </c>
      <c r="HA165" s="453">
        <f>SUM(HA149:HA164)</f>
        <v/>
      </c>
      <c r="HB165" s="452">
        <f>SUM(HB149:HB164)</f>
        <v/>
      </c>
      <c r="HC165" s="452">
        <f>SUM(HC149:HC164)</f>
        <v/>
      </c>
      <c r="HD165" s="452">
        <f>SUM(HD149:HD164)</f>
        <v/>
      </c>
      <c r="HE165" s="452">
        <f>SUM(HE149:HE164)</f>
        <v/>
      </c>
      <c r="HF165" s="452">
        <f>SUM(HF149:HF164)</f>
        <v/>
      </c>
      <c r="HG165" s="452">
        <f>SUM(HG149:HG164)</f>
        <v/>
      </c>
      <c r="HH165" s="452">
        <f>SUM(HH149:HH164)</f>
        <v/>
      </c>
      <c r="HI165" s="452">
        <f>SUM(HI149:HI164)</f>
        <v/>
      </c>
      <c r="HJ165" s="452">
        <f>SUM(HJ149:HJ164)</f>
        <v/>
      </c>
      <c r="HK165" s="452">
        <f>SUM(HK149:HK164)</f>
        <v/>
      </c>
      <c r="HL165" s="452">
        <f>SUM(HL149:HL164)</f>
        <v/>
      </c>
      <c r="HM165" s="453">
        <f>SUM(HM149:HM164)</f>
        <v/>
      </c>
      <c r="HN165" s="452">
        <f>SUM(HN149:HN164)</f>
        <v/>
      </c>
      <c r="HO165" s="452">
        <f>SUM(HO149:HO164)</f>
        <v/>
      </c>
      <c r="HP165" s="452">
        <f>SUM(HP149:HP164)</f>
        <v/>
      </c>
      <c r="HQ165" s="452">
        <f>SUM(HQ149:HQ164)</f>
        <v/>
      </c>
      <c r="HR165" s="452">
        <f>SUM(HR149:HR164)</f>
        <v/>
      </c>
      <c r="HS165" s="452">
        <f>SUM(HS149:HS164)</f>
        <v/>
      </c>
      <c r="HT165" s="452">
        <f>SUM(HT149:HT164)</f>
        <v/>
      </c>
      <c r="HU165" s="452">
        <f>SUM(HU149:HU164)</f>
        <v/>
      </c>
      <c r="HV165" s="452">
        <f>SUM(HV149:HV164)</f>
        <v/>
      </c>
      <c r="HW165" s="452">
        <f>SUM(HW149:HW164)</f>
        <v/>
      </c>
      <c r="HX165" s="452">
        <f>SUM(HX149:HX164)</f>
        <v/>
      </c>
      <c r="HY165" s="453">
        <f>SUM(HY149:HY164)</f>
        <v/>
      </c>
      <c r="HZ165" s="452">
        <f>SUM(HZ149:HZ164)</f>
        <v/>
      </c>
      <c r="IA165" s="452">
        <f>SUM(IA149:IA164)</f>
        <v/>
      </c>
      <c r="IB165" s="452">
        <f>SUM(IB149:IB164)</f>
        <v/>
      </c>
      <c r="IC165" s="452">
        <f>SUM(IC149:IC164)</f>
        <v/>
      </c>
      <c r="ID165" s="452">
        <f>SUM(ID149:ID164)</f>
        <v/>
      </c>
      <c r="IE165" s="462">
        <f>SUM(IE149:IE164)</f>
        <v/>
      </c>
      <c r="IF165" s="452">
        <f>SUM(IF149:IF164)</f>
        <v/>
      </c>
      <c r="IG165" s="452">
        <f>SUM(IG149:IG164)</f>
        <v/>
      </c>
      <c r="IH165" s="452">
        <f>SUM(IH149:IH164)</f>
        <v/>
      </c>
      <c r="II165" s="452">
        <f>SUM(II149:II164)</f>
        <v/>
      </c>
      <c r="IJ165" s="452">
        <f>SUM(IJ149:IJ164)</f>
        <v/>
      </c>
      <c r="IL165" s="452">
        <f>SUM(IL149:IL164)</f>
        <v/>
      </c>
      <c r="IM165" s="452">
        <f>SUM(IM149:IM164)</f>
        <v/>
      </c>
      <c r="IN165" s="452">
        <f>SUM(IN149:IN164)</f>
        <v/>
      </c>
      <c r="IO165" s="452">
        <f>SUM(IO149:IO164)</f>
        <v/>
      </c>
      <c r="IP165" s="452">
        <f>SUM(IP149:IP164)</f>
        <v/>
      </c>
      <c r="IQ165" s="452">
        <f>SUM(IQ149:IQ164)</f>
        <v/>
      </c>
      <c r="IR165" s="452">
        <f>SUM(IR149:IR164)</f>
        <v/>
      </c>
      <c r="IS165" s="452">
        <f>SUM(IS149:IS164)</f>
        <v/>
      </c>
      <c r="IT165" s="452">
        <f>SUM(IT149:IT164)</f>
        <v/>
      </c>
      <c r="IU165" s="452">
        <f>SUM(IU149:IU164)</f>
        <v/>
      </c>
      <c r="IV165" s="452">
        <f>SUM(IV149:IV164)</f>
        <v/>
      </c>
      <c r="IW165" s="453">
        <f>SUM(IW149:IW164)</f>
        <v/>
      </c>
      <c r="IX165" s="452">
        <f>SUM(IX149:IX164)</f>
        <v/>
      </c>
      <c r="IY165" s="452">
        <f>SUM(IY149:IY164)</f>
        <v/>
      </c>
      <c r="IZ165" s="452">
        <f>SUM(IZ149:IZ164)</f>
        <v/>
      </c>
      <c r="JA165" s="452">
        <f>SUM(JA149:JA164)</f>
        <v/>
      </c>
      <c r="JB165" s="452">
        <f>SUM(JB149:JB164)</f>
        <v/>
      </c>
      <c r="JC165" s="452">
        <f>SUM(JC149:JC164)</f>
        <v/>
      </c>
      <c r="JD165" s="452">
        <f>SUM(JD149:JD164)</f>
        <v/>
      </c>
      <c r="JE165" s="452">
        <f>SUM(JE149:JE164)</f>
        <v/>
      </c>
      <c r="JF165" s="452">
        <f>SUM(JF149:JF164)</f>
        <v/>
      </c>
      <c r="JG165" s="452">
        <f>SUM(JG149:JG164)</f>
        <v/>
      </c>
      <c r="JH165" s="452">
        <f>SUM(JH149:JH164)</f>
        <v/>
      </c>
      <c r="JI165" s="453">
        <f>SUM(JI149:JI164)</f>
        <v/>
      </c>
      <c r="JJ165" s="452">
        <f>SUM(JJ149:JJ164)</f>
        <v/>
      </c>
      <c r="JK165" s="452">
        <f>SUM(JK149:JK164)</f>
        <v/>
      </c>
      <c r="JL165" s="452">
        <f>SUM(JL149:JL164)</f>
        <v/>
      </c>
      <c r="JM165" s="452">
        <f>SUM(JM149:JM164)</f>
        <v/>
      </c>
      <c r="JN165" s="452">
        <f>SUM(JN149:JN164)</f>
        <v/>
      </c>
      <c r="JO165" s="452">
        <f>SUM(JO149:JO164)</f>
        <v/>
      </c>
      <c r="JP165" s="452">
        <f>SUM(JP149:JP164)</f>
        <v/>
      </c>
      <c r="JQ165" s="452">
        <f>SUM(JQ149:JQ164)</f>
        <v/>
      </c>
      <c r="JR165" s="452">
        <f>SUM(JR149:JR164)</f>
        <v/>
      </c>
      <c r="JS165" s="452">
        <f>SUM(JS149:JS164)</f>
        <v/>
      </c>
      <c r="JT165" s="452">
        <f>SUM(JT149:JT164)</f>
        <v/>
      </c>
      <c r="JU165" s="453">
        <f>SUM(JU149:JU164)</f>
        <v/>
      </c>
      <c r="JV165" s="452">
        <f>SUM(JV149:JV164)</f>
        <v/>
      </c>
      <c r="JW165" s="452">
        <f>SUM(JW149:JW164)</f>
        <v/>
      </c>
      <c r="JX165" s="452">
        <f>SUM(JX149:JX164)</f>
        <v/>
      </c>
      <c r="JY165" s="452">
        <f>SUM(JY149:JY164)</f>
        <v/>
      </c>
      <c r="JZ165" s="452">
        <f>SUM(JZ149:JZ164)</f>
        <v/>
      </c>
      <c r="KA165" s="462">
        <f>SUM(KA149:KA164)</f>
        <v/>
      </c>
      <c r="KB165" s="452">
        <f>SUM(KB149:KB164)</f>
        <v/>
      </c>
      <c r="KC165" s="452">
        <f>SUM(KC149:KC164)</f>
        <v/>
      </c>
      <c r="KD165" s="452">
        <f>SUM(KD149:KD164)</f>
        <v/>
      </c>
      <c r="KE165" s="452">
        <f>SUM(KE149:KE164)</f>
        <v/>
      </c>
      <c r="KF165" s="452">
        <f>SUM(KF149:KF164)</f>
        <v/>
      </c>
      <c r="KH165" s="452">
        <f>SUM(KH149:KH164)</f>
        <v/>
      </c>
      <c r="KI165" s="452">
        <f>SUM(KI149:KI164)</f>
        <v/>
      </c>
      <c r="KJ165" s="452">
        <f>SUM(KJ149:KJ164)</f>
        <v/>
      </c>
      <c r="KK165" s="452">
        <f>SUM(KK149:KK164)</f>
        <v/>
      </c>
      <c r="KL165" s="452">
        <f>SUM(KL149:KL164)</f>
        <v/>
      </c>
      <c r="KM165" s="452">
        <f>SUM(KM149:KM164)</f>
        <v/>
      </c>
      <c r="KN165" s="452">
        <f>SUM(KN149:KN164)</f>
        <v/>
      </c>
      <c r="KO165" s="452">
        <f>SUM(KO149:KO164)</f>
        <v/>
      </c>
      <c r="KP165" s="452">
        <f>SUM(KP149:KP164)</f>
        <v/>
      </c>
      <c r="KQ165" s="452">
        <f>SUM(KQ149:KQ164)</f>
        <v/>
      </c>
      <c r="KR165" s="452">
        <f>SUM(KR149:KR164)</f>
        <v/>
      </c>
      <c r="KS165" s="453">
        <f>SUM(KS149:KS164)</f>
        <v/>
      </c>
      <c r="KT165" s="452">
        <f>SUM(KT149:KT164)</f>
        <v/>
      </c>
      <c r="KU165" s="452">
        <f>SUM(KU149:KU164)</f>
        <v/>
      </c>
      <c r="KV165" s="452">
        <f>SUM(KV149:KV164)</f>
        <v/>
      </c>
      <c r="KW165" s="452">
        <f>SUM(KW149:KW164)</f>
        <v/>
      </c>
      <c r="KX165" s="452">
        <f>SUM(KX149:KX164)</f>
        <v/>
      </c>
      <c r="KY165" s="452">
        <f>SUM(KY149:KY164)</f>
        <v/>
      </c>
      <c r="KZ165" s="452">
        <f>SUM(KZ149:KZ164)</f>
        <v/>
      </c>
      <c r="LA165" s="452">
        <f>SUM(LA149:LA164)</f>
        <v/>
      </c>
      <c r="LB165" s="452">
        <f>SUM(LB149:LB164)</f>
        <v/>
      </c>
      <c r="LC165" s="452">
        <f>SUM(LC149:LC164)</f>
        <v/>
      </c>
      <c r="LD165" s="452">
        <f>SUM(LD149:LD164)</f>
        <v/>
      </c>
      <c r="LE165" s="453">
        <f>SUM(LE149:LE164)</f>
        <v/>
      </c>
      <c r="LF165" s="452">
        <f>SUM(LF149:LF164)</f>
        <v/>
      </c>
      <c r="LG165" s="452">
        <f>SUM(LG149:LG164)</f>
        <v/>
      </c>
      <c r="LH165" s="452">
        <f>SUM(LH149:LH164)</f>
        <v/>
      </c>
      <c r="LI165" s="452">
        <f>SUM(LI149:LI164)</f>
        <v/>
      </c>
      <c r="LJ165" s="452">
        <f>SUM(LJ149:LJ164)</f>
        <v/>
      </c>
      <c r="LK165" s="452">
        <f>SUM(LK149:LK164)</f>
        <v/>
      </c>
      <c r="LL165" s="452">
        <f>SUM(LL149:LL164)</f>
        <v/>
      </c>
      <c r="LM165" s="452">
        <f>SUM(LM149:LM164)</f>
        <v/>
      </c>
      <c r="LN165" s="452">
        <f>SUM(LN149:LN164)</f>
        <v/>
      </c>
      <c r="LO165" s="452">
        <f>SUM(LO149:LO164)</f>
        <v/>
      </c>
      <c r="LP165" s="452">
        <f>SUM(LP149:LP164)</f>
        <v/>
      </c>
      <c r="LQ165" s="453">
        <f>SUM(LQ149:LQ164)</f>
        <v/>
      </c>
      <c r="LR165" s="452">
        <f>SUM(LR149:LR164)</f>
        <v/>
      </c>
      <c r="LS165" s="452">
        <f>SUM(LS149:LS164)</f>
        <v/>
      </c>
      <c r="LT165" s="452">
        <f>SUM(LT149:LT164)</f>
        <v/>
      </c>
      <c r="LU165" s="452">
        <f>SUM(LU149:LU164)</f>
        <v/>
      </c>
      <c r="LV165" s="452">
        <f>SUM(LV149:LV164)</f>
        <v/>
      </c>
      <c r="LW165" s="462">
        <f>SUM(LW149:LW164)</f>
        <v/>
      </c>
      <c r="LX165" s="452">
        <f>SUM(LX149:LX164)</f>
        <v/>
      </c>
      <c r="LY165" s="452">
        <f>SUM(LY149:LY164)</f>
        <v/>
      </c>
      <c r="LZ165" s="452">
        <f>SUM(LZ149:LZ164)</f>
        <v/>
      </c>
      <c r="MA165" s="452">
        <f>SUM(MA149:MA164)</f>
        <v/>
      </c>
      <c r="MB165" s="452">
        <f>SUM(MB149:MB164)</f>
        <v/>
      </c>
      <c r="MD165" s="524">
        <f>IFERROR(KH165/KH$117,0)</f>
        <v/>
      </c>
      <c r="ME165" s="524">
        <f>IFERROR(KI165/KI$117,0)</f>
        <v/>
      </c>
      <c r="MF165" s="524">
        <f>IFERROR(KJ165/KJ$117,0)</f>
        <v/>
      </c>
      <c r="MG165" s="524">
        <f>IFERROR(KK165/KK$117,0)</f>
        <v/>
      </c>
      <c r="MH165" s="524">
        <f>IFERROR(KL165/KL$117,0)</f>
        <v/>
      </c>
      <c r="MI165" s="524">
        <f>IFERROR(KM165/KM$117,0)</f>
        <v/>
      </c>
      <c r="MJ165" s="524">
        <f>IFERROR(KN165/KN$117,0)</f>
        <v/>
      </c>
      <c r="MK165" s="524">
        <f>IFERROR(KO165/KO$117,0)</f>
        <v/>
      </c>
      <c r="ML165" s="524">
        <f>IFERROR(KP165/KP$117,0)</f>
        <v/>
      </c>
      <c r="MM165" s="524">
        <f>IFERROR(KQ165/KQ$117,0)</f>
        <v/>
      </c>
      <c r="MN165" s="524">
        <f>IFERROR(KR165/KR$117,0)</f>
        <v/>
      </c>
      <c r="MO165" s="525">
        <f>IFERROR(KS165/KS$117,0)</f>
        <v/>
      </c>
      <c r="MP165" s="524">
        <f>IFERROR(KT165/KT$117,0)</f>
        <v/>
      </c>
      <c r="MQ165" s="524">
        <f>IFERROR(KU165/KU$117,0)</f>
        <v/>
      </c>
      <c r="MR165" s="524">
        <f>IFERROR(KV165/KV$117,0)</f>
        <v/>
      </c>
      <c r="MS165" s="524">
        <f>IFERROR(KW165/KW$117,0)</f>
        <v/>
      </c>
      <c r="MT165" s="524">
        <f>IFERROR(KX165/KX$117,0)</f>
        <v/>
      </c>
      <c r="MU165" s="524">
        <f>IFERROR(KY165/KY$117,0)</f>
        <v/>
      </c>
      <c r="MV165" s="524">
        <f>IFERROR(KZ165/KZ$117,0)</f>
        <v/>
      </c>
      <c r="MW165" s="524">
        <f>IFERROR(LA165/LA$117,0)</f>
        <v/>
      </c>
      <c r="MX165" s="524">
        <f>IFERROR(LB165/LB$117,0)</f>
        <v/>
      </c>
      <c r="MY165" s="524">
        <f>IFERROR(LC165/LC$117,0)</f>
        <v/>
      </c>
      <c r="MZ165" s="524">
        <f>IFERROR(LD165/LD$117,0)</f>
        <v/>
      </c>
      <c r="NA165" s="525">
        <f>IFERROR(LE165/LE$117,0)</f>
        <v/>
      </c>
      <c r="NB165" s="524">
        <f>IFERROR(LF165/LF$117,0)</f>
        <v/>
      </c>
      <c r="NC165" s="524">
        <f>IFERROR(LG165/LG$117,0)</f>
        <v/>
      </c>
      <c r="ND165" s="524">
        <f>IFERROR(LH165/LH$117,0)</f>
        <v/>
      </c>
      <c r="NE165" s="524">
        <f>IFERROR(LI165/LI$117,0)</f>
        <v/>
      </c>
      <c r="NF165" s="524">
        <f>IFERROR(LJ165/LJ$117,0)</f>
        <v/>
      </c>
      <c r="NG165" s="524">
        <f>IFERROR(LK165/LK$117,0)</f>
        <v/>
      </c>
      <c r="NH165" s="524">
        <f>IFERROR(LL165/LL$117,0)</f>
        <v/>
      </c>
      <c r="NI165" s="524">
        <f>IFERROR(LM165/LM$117,0)</f>
        <v/>
      </c>
      <c r="NJ165" s="524">
        <f>IFERROR(LN165/LN$117,0)</f>
        <v/>
      </c>
      <c r="NK165" s="524">
        <f>IFERROR(LO165/LO$117,0)</f>
        <v/>
      </c>
      <c r="NL165" s="524">
        <f>IFERROR(LP165/LP$117,0)</f>
        <v/>
      </c>
      <c r="NM165" s="525">
        <f>IFERROR(LQ165/LQ$117,0)</f>
        <v/>
      </c>
      <c r="NN165" s="524">
        <f>IFERROR(LR165/LR$117,0)</f>
        <v/>
      </c>
      <c r="NO165" s="524">
        <f>IFERROR(LS165/LS$117,0)</f>
        <v/>
      </c>
      <c r="NP165" s="524">
        <f>IFERROR(LT165/LT$117,0)</f>
        <v/>
      </c>
      <c r="NQ165" s="524">
        <f>IFERROR(LU165/LU$117,0)</f>
        <v/>
      </c>
      <c r="NR165" s="524">
        <f>IFERROR(LV165/LV$117,0)</f>
        <v/>
      </c>
      <c r="NS165" s="1756">
        <f>IFERROR(LW165/LW$117,0)</f>
        <v/>
      </c>
      <c r="NT165" s="524">
        <f>IFERROR(LX165/LX$117,0)</f>
        <v/>
      </c>
      <c r="NU165" s="524">
        <f>IFERROR(LY165/LY$117,0)</f>
        <v/>
      </c>
      <c r="NV165" s="524">
        <f>IFERROR(LZ165/LZ$117,0)</f>
        <v/>
      </c>
      <c r="NW165" s="524">
        <f>IFERROR(MA165/MA$117,0)</f>
        <v/>
      </c>
      <c r="NX165" s="524">
        <f>IFERROR(MB165/MB$117,0)</f>
        <v/>
      </c>
      <c r="NZ165" s="452">
        <f>SUM(NZ149:NZ164)</f>
        <v/>
      </c>
      <c r="OA165" s="452">
        <f>SUM(OA149:OA164)</f>
        <v/>
      </c>
      <c r="OB165" s="452">
        <f>SUM(OB149:OB164)</f>
        <v/>
      </c>
      <c r="OC165" s="452">
        <f>SUM(OC149:OC164)</f>
        <v/>
      </c>
      <c r="OD165" s="1501" t="n"/>
      <c r="OE165" s="434" t="n"/>
      <c r="OF165" s="434" t="n"/>
      <c r="OG165" s="434" t="n"/>
    </row>
    <row r="166" outlineLevel="2" ht="12" customFormat="1" customHeight="1" s="431">
      <c r="A166" s="1523" t="n"/>
      <c r="B166" s="1521" t="n"/>
      <c r="C166" s="1201" t="inlineStr">
        <is>
          <t>Cogs - intercomapny co-op vcas</t>
        </is>
      </c>
      <c r="D166" s="774" t="n">
        <v>509010</v>
      </c>
      <c r="E166" s="774">
        <f>CONCATENATE(D166," - ",C166)</f>
        <v/>
      </c>
      <c r="F166" s="463">
        <f>'Income statement'!F166</f>
        <v/>
      </c>
      <c r="G166" s="463">
        <f>'Income statement'!G166</f>
        <v/>
      </c>
      <c r="H166" s="463">
        <f>'Income statement'!H166</f>
        <v/>
      </c>
      <c r="I166" s="463">
        <f>'Income statement'!I166</f>
        <v/>
      </c>
      <c r="J166" s="463">
        <f>'Income statement'!J166</f>
        <v/>
      </c>
      <c r="K166" s="463">
        <f>'Income statement'!K166</f>
        <v/>
      </c>
      <c r="L166" s="463">
        <f>'Income statement'!L166</f>
        <v/>
      </c>
      <c r="M166" s="463">
        <f>'Income statement'!M166</f>
        <v/>
      </c>
      <c r="N166" s="463">
        <f>'Income statement'!N166</f>
        <v/>
      </c>
      <c r="O166" s="463">
        <f>'Income statement'!O166</f>
        <v/>
      </c>
      <c r="P166" s="463">
        <f>'Income statement'!P166</f>
        <v/>
      </c>
      <c r="Q166" s="464">
        <f>'Income statement'!Q166</f>
        <v/>
      </c>
      <c r="R166" s="463">
        <f>'Income statement'!R166</f>
        <v/>
      </c>
      <c r="S166" s="463">
        <f>'Income statement'!S166</f>
        <v/>
      </c>
      <c r="T166" s="463">
        <f>'Income statement'!T166</f>
        <v/>
      </c>
      <c r="U166" s="463">
        <f>'Income statement'!U166</f>
        <v/>
      </c>
      <c r="V166" s="463">
        <f>'Income statement'!V166</f>
        <v/>
      </c>
      <c r="W166" s="463">
        <f>'Income statement'!W166</f>
        <v/>
      </c>
      <c r="X166" s="463">
        <f>'Income statement'!X166</f>
        <v/>
      </c>
      <c r="Y166" s="463">
        <f>'Income statement'!Y166</f>
        <v/>
      </c>
      <c r="Z166" s="463">
        <f>'Income statement'!Z166</f>
        <v/>
      </c>
      <c r="AA166" s="463">
        <f>'Income statement'!AA166</f>
        <v/>
      </c>
      <c r="AB166" s="463">
        <f>'Income statement'!AB166</f>
        <v/>
      </c>
      <c r="AC166" s="464">
        <f>'Income statement'!AC166</f>
        <v/>
      </c>
      <c r="AD166" s="463">
        <f>'Income statement'!AD166</f>
        <v/>
      </c>
      <c r="AE166" s="463">
        <f>'Income statement'!AE166</f>
        <v/>
      </c>
      <c r="AF166" s="463">
        <f>'Income statement'!AF166</f>
        <v/>
      </c>
      <c r="AG166" s="463">
        <f>'Income statement'!AG166</f>
        <v/>
      </c>
      <c r="AH166" s="463">
        <f>'Income statement'!AH166</f>
        <v/>
      </c>
      <c r="AI166" s="463">
        <f>'Income statement'!AI166</f>
        <v/>
      </c>
      <c r="AJ166" s="463">
        <f>'Income statement'!AJ166</f>
        <v/>
      </c>
      <c r="AK166" s="463">
        <f>'Income statement'!AK166</f>
        <v/>
      </c>
      <c r="AL166" s="463">
        <f>'Income statement'!AL166</f>
        <v/>
      </c>
      <c r="AM166" s="463">
        <f>'Income statement'!AM166</f>
        <v/>
      </c>
      <c r="AN166" s="463">
        <f>'Income statement'!AN166</f>
        <v/>
      </c>
      <c r="AO166" s="464">
        <f>'Income statement'!AO166</f>
        <v/>
      </c>
      <c r="AP166" s="463">
        <f>'Income statement'!AP166</f>
        <v/>
      </c>
      <c r="AQ166" s="463">
        <f>'Income statement'!AQ166</f>
        <v/>
      </c>
      <c r="AR166" s="463">
        <f>'Income statement'!AR166</f>
        <v/>
      </c>
      <c r="AS166" s="463">
        <f>'Income statement'!AS166</f>
        <v/>
      </c>
      <c r="AT166" s="463">
        <f>'Income statement'!AT166</f>
        <v/>
      </c>
      <c r="AU166" s="465">
        <f>'Income statement'!AU166</f>
        <v/>
      </c>
      <c r="AV166" s="463">
        <f>SUM(F166:Q166)</f>
        <v/>
      </c>
      <c r="AW166" s="463">
        <f>SUM(R166:AC166)</f>
        <v/>
      </c>
      <c r="AX166" s="463">
        <f>SUM(AD166:AO166)</f>
        <v/>
      </c>
      <c r="AY166" s="463">
        <f>SUM(AH166:AS166)</f>
        <v/>
      </c>
      <c r="AZ166" s="463">
        <f>SUM(AJ166:AU166)</f>
        <v/>
      </c>
      <c r="BB166" s="463">
        <f>SUMIFS('QofE Def adjustments'!F:F,'QofE Def adjustments'!$E:$E,'Adjusted IS'!$E166)</f>
        <v/>
      </c>
      <c r="BC166" s="463">
        <f>SUMIFS('QofE Def adjustments'!G:G,'QofE Def adjustments'!$E:$E,'Adjusted IS'!$E166)</f>
        <v/>
      </c>
      <c r="BD166" s="463">
        <f>SUMIFS('QofE Def adjustments'!H:H,'QofE Def adjustments'!$E:$E,'Adjusted IS'!$E166)</f>
        <v/>
      </c>
      <c r="BE166" s="463">
        <f>SUMIFS('QofE Def adjustments'!I:I,'QofE Def adjustments'!$E:$E,'Adjusted IS'!$E166)</f>
        <v/>
      </c>
      <c r="BF166" s="463">
        <f>SUMIFS('QofE Def adjustments'!J:J,'QofE Def adjustments'!$E:$E,'Adjusted IS'!$E166)</f>
        <v/>
      </c>
      <c r="BG166" s="463">
        <f>SUMIFS('QofE Def adjustments'!K:K,'QofE Def adjustments'!$E:$E,'Adjusted IS'!$E166)</f>
        <v/>
      </c>
      <c r="BH166" s="463">
        <f>SUMIFS('QofE Def adjustments'!L:L,'QofE Def adjustments'!$E:$E,'Adjusted IS'!$E166)</f>
        <v/>
      </c>
      <c r="BI166" s="463">
        <f>SUMIFS('QofE Def adjustments'!M:M,'QofE Def adjustments'!$E:$E,'Adjusted IS'!$E166)</f>
        <v/>
      </c>
      <c r="BJ166" s="463">
        <f>SUMIFS('QofE Def adjustments'!N:N,'QofE Def adjustments'!$E:$E,'Adjusted IS'!$E166)</f>
        <v/>
      </c>
      <c r="BK166" s="463">
        <f>SUMIFS('QofE Def adjustments'!O:O,'QofE Def adjustments'!$E:$E,'Adjusted IS'!$E166)</f>
        <v/>
      </c>
      <c r="BL166" s="463">
        <f>SUMIFS('QofE Def adjustments'!P:P,'QofE Def adjustments'!$E:$E,'Adjusted IS'!$E166)</f>
        <v/>
      </c>
      <c r="BM166" s="464">
        <f>SUMIFS('QofE Def adjustments'!Q:Q,'QofE Def adjustments'!$E:$E,'Adjusted IS'!$E166)</f>
        <v/>
      </c>
      <c r="BN166" s="463">
        <f>SUMIFS('QofE Def adjustments'!R:R,'QofE Def adjustments'!$E:$E,'Adjusted IS'!$E166)</f>
        <v/>
      </c>
      <c r="BO166" s="463">
        <f>SUMIFS('QofE Def adjustments'!S:S,'QofE Def adjustments'!$E:$E,'Adjusted IS'!$E166)</f>
        <v/>
      </c>
      <c r="BP166" s="463">
        <f>SUMIFS('QofE Def adjustments'!T:T,'QofE Def adjustments'!$E:$E,'Adjusted IS'!$E166)</f>
        <v/>
      </c>
      <c r="BQ166" s="463">
        <f>SUMIFS('QofE Def adjustments'!U:U,'QofE Def adjustments'!$E:$E,'Adjusted IS'!$E166)</f>
        <v/>
      </c>
      <c r="BR166" s="463">
        <f>SUMIFS('QofE Def adjustments'!V:V,'QofE Def adjustments'!$E:$E,'Adjusted IS'!$E166)</f>
        <v/>
      </c>
      <c r="BS166" s="463">
        <f>SUMIFS('QofE Def adjustments'!W:W,'QofE Def adjustments'!$E:$E,'Adjusted IS'!$E166)</f>
        <v/>
      </c>
      <c r="BT166" s="463">
        <f>SUMIFS('QofE Def adjustments'!X:X,'QofE Def adjustments'!$E:$E,'Adjusted IS'!$E166)</f>
        <v/>
      </c>
      <c r="BU166" s="463">
        <f>SUMIFS('QofE Def adjustments'!Y:Y,'QofE Def adjustments'!$E:$E,'Adjusted IS'!$E166)</f>
        <v/>
      </c>
      <c r="BV166" s="463">
        <f>SUMIFS('QofE Def adjustments'!Z:Z,'QofE Def adjustments'!$E:$E,'Adjusted IS'!$E166)</f>
        <v/>
      </c>
      <c r="BW166" s="463">
        <f>SUMIFS('QofE Def adjustments'!AA:AA,'QofE Def adjustments'!$E:$E,'Adjusted IS'!$E166)</f>
        <v/>
      </c>
      <c r="BX166" s="463">
        <f>SUMIFS('QofE Def adjustments'!AB:AB,'QofE Def adjustments'!$E:$E,'Adjusted IS'!$E166)</f>
        <v/>
      </c>
      <c r="BY166" s="464">
        <f>SUMIFS('QofE Def adjustments'!AC:AC,'QofE Def adjustments'!$E:$E,'Adjusted IS'!$E166)</f>
        <v/>
      </c>
      <c r="BZ166" s="463">
        <f>SUMIFS('QofE Def adjustments'!AD:AD,'QofE Def adjustments'!$E:$E,'Adjusted IS'!$E166)</f>
        <v/>
      </c>
      <c r="CA166" s="463">
        <f>SUMIFS('QofE Def adjustments'!AE:AE,'QofE Def adjustments'!$E:$E,'Adjusted IS'!$E166)</f>
        <v/>
      </c>
      <c r="CB166" s="463">
        <f>SUMIFS('QofE Def adjustments'!AF:AF,'QofE Def adjustments'!$E:$E,'Adjusted IS'!$E166)</f>
        <v/>
      </c>
      <c r="CC166" s="463">
        <f>SUMIFS('QofE Def adjustments'!AG:AG,'QofE Def adjustments'!$E:$E,'Adjusted IS'!$E166)</f>
        <v/>
      </c>
      <c r="CD166" s="463">
        <f>SUMIFS('QofE Def adjustments'!AH:AH,'QofE Def adjustments'!$E:$E,'Adjusted IS'!$E166)</f>
        <v/>
      </c>
      <c r="CE166" s="463">
        <f>SUMIFS('QofE Def adjustments'!AI:AI,'QofE Def adjustments'!$E:$E,'Adjusted IS'!$E166)</f>
        <v/>
      </c>
      <c r="CF166" s="463">
        <f>SUMIFS('QofE Def adjustments'!AJ:AJ,'QofE Def adjustments'!$E:$E,'Adjusted IS'!$E166)</f>
        <v/>
      </c>
      <c r="CG166" s="463">
        <f>SUMIFS('QofE Def adjustments'!AK:AK,'QofE Def adjustments'!$E:$E,'Adjusted IS'!$E166)</f>
        <v/>
      </c>
      <c r="CH166" s="463">
        <f>SUMIFS('QofE Def adjustments'!AL:AL,'QofE Def adjustments'!$E:$E,'Adjusted IS'!$E166)</f>
        <v/>
      </c>
      <c r="CI166" s="463">
        <f>SUMIFS('QofE Def adjustments'!AM:AM,'QofE Def adjustments'!$E:$E,'Adjusted IS'!$E166)</f>
        <v/>
      </c>
      <c r="CJ166" s="463">
        <f>SUMIFS('QofE Def adjustments'!AN:AN,'QofE Def adjustments'!$E:$E,'Adjusted IS'!$E166)</f>
        <v/>
      </c>
      <c r="CK166" s="464">
        <f>SUMIFS('QofE Def adjustments'!AO:AO,'QofE Def adjustments'!$E:$E,'Adjusted IS'!$E166)</f>
        <v/>
      </c>
      <c r="CL166" s="463">
        <f>SUMIFS('QofE Def adjustments'!AP:AP,'QofE Def adjustments'!$E:$E,'Adjusted IS'!$E166)</f>
        <v/>
      </c>
      <c r="CM166" s="463">
        <f>SUMIFS('QofE Def adjustments'!AQ:AQ,'QofE Def adjustments'!$E:$E,'Adjusted IS'!$E166)</f>
        <v/>
      </c>
      <c r="CN166" s="463">
        <f>SUMIFS('QofE Def adjustments'!AR:AR,'QofE Def adjustments'!$E:$E,'Adjusted IS'!$E166)</f>
        <v/>
      </c>
      <c r="CO166" s="463">
        <f>SUMIFS('QofE Def adjustments'!AS:AS,'QofE Def adjustments'!$E:$E,'Adjusted IS'!$E166)</f>
        <v/>
      </c>
      <c r="CP166" s="463">
        <f>SUMIFS('QofE Def adjustments'!AT:AT,'QofE Def adjustments'!$E:$E,'Adjusted IS'!$E166)</f>
        <v/>
      </c>
      <c r="CQ166" s="465">
        <f>SUMIFS('QofE Def adjustments'!AU:AU,'QofE Def adjustments'!$E:$E,'Adjusted IS'!$E166)</f>
        <v/>
      </c>
      <c r="CR166" s="463">
        <f>SUM(BB166:BM166)</f>
        <v/>
      </c>
      <c r="CS166" s="463">
        <f>SUM(BN166:BY166)</f>
        <v/>
      </c>
      <c r="CT166" s="463">
        <f>SUM(BZ166:CK166)</f>
        <v/>
      </c>
      <c r="CU166" s="463">
        <f>SUM(CD166:CO166)</f>
        <v/>
      </c>
      <c r="CV166" s="463">
        <f>SUM(CF166:CQ166)</f>
        <v/>
      </c>
      <c r="CX166" s="463">
        <f>SUM(BB166,F166)</f>
        <v/>
      </c>
      <c r="CY166" s="463">
        <f>SUM(BC166,G166)</f>
        <v/>
      </c>
      <c r="CZ166" s="463">
        <f>SUM(BD166,H166)</f>
        <v/>
      </c>
      <c r="DA166" s="463">
        <f>SUM(BE166,I166)</f>
        <v/>
      </c>
      <c r="DB166" s="463">
        <f>SUM(BF166,J166)</f>
        <v/>
      </c>
      <c r="DC166" s="463">
        <f>SUM(BG166,K166)</f>
        <v/>
      </c>
      <c r="DD166" s="463">
        <f>SUM(BH166,L166)</f>
        <v/>
      </c>
      <c r="DE166" s="463">
        <f>SUM(BI166,M166)</f>
        <v/>
      </c>
      <c r="DF166" s="463">
        <f>SUM(BJ166,N166)</f>
        <v/>
      </c>
      <c r="DG166" s="463">
        <f>SUM(BK166,O166)</f>
        <v/>
      </c>
      <c r="DH166" s="463">
        <f>SUM(BL166,P166)</f>
        <v/>
      </c>
      <c r="DI166" s="464">
        <f>SUM(BM166,Q166)</f>
        <v/>
      </c>
      <c r="DJ166" s="463">
        <f>SUM(BN166,R166)</f>
        <v/>
      </c>
      <c r="DK166" s="463">
        <f>SUM(BO166,S166)</f>
        <v/>
      </c>
      <c r="DL166" s="463">
        <f>SUM(BP166,T166)</f>
        <v/>
      </c>
      <c r="DM166" s="463">
        <f>SUM(BQ166,U166)</f>
        <v/>
      </c>
      <c r="DN166" s="463">
        <f>SUM(BR166,V166)</f>
        <v/>
      </c>
      <c r="DO166" s="463">
        <f>SUM(BS166,W166)</f>
        <v/>
      </c>
      <c r="DP166" s="463">
        <f>SUM(BT166,X166)</f>
        <v/>
      </c>
      <c r="DQ166" s="463">
        <f>SUM(BU166,Y166)</f>
        <v/>
      </c>
      <c r="DR166" s="463">
        <f>SUM(BV166,Z166)</f>
        <v/>
      </c>
      <c r="DS166" s="463">
        <f>SUM(BW166,AA166)</f>
        <v/>
      </c>
      <c r="DT166" s="463">
        <f>SUM(BX166,AB166)</f>
        <v/>
      </c>
      <c r="DU166" s="464">
        <f>SUM(BY166,AC166)</f>
        <v/>
      </c>
      <c r="DV166" s="463">
        <f>SUM(BZ166,AD166)</f>
        <v/>
      </c>
      <c r="DW166" s="463">
        <f>SUM(CA166,AE166)</f>
        <v/>
      </c>
      <c r="DX166" s="463">
        <f>SUM(CB166,AF166)</f>
        <v/>
      </c>
      <c r="DY166" s="463">
        <f>SUM(CC166,AG166)</f>
        <v/>
      </c>
      <c r="DZ166" s="463">
        <f>SUM(CD166,AH166)</f>
        <v/>
      </c>
      <c r="EA166" s="463">
        <f>SUM(CE166,AI166)</f>
        <v/>
      </c>
      <c r="EB166" s="463">
        <f>SUM(CF166,AJ166)</f>
        <v/>
      </c>
      <c r="EC166" s="463">
        <f>SUM(CG166,AK166)</f>
        <v/>
      </c>
      <c r="ED166" s="463">
        <f>SUM(CH166,AL166)</f>
        <v/>
      </c>
      <c r="EE166" s="463">
        <f>SUM(CI166,AM166)</f>
        <v/>
      </c>
      <c r="EF166" s="463">
        <f>SUM(CJ166,AN166)</f>
        <v/>
      </c>
      <c r="EG166" s="464">
        <f>SUM(CK166,AO166)</f>
        <v/>
      </c>
      <c r="EH166" s="463">
        <f>SUM(CL166,AP166)</f>
        <v/>
      </c>
      <c r="EI166" s="463">
        <f>SUM(CM166,AQ166)</f>
        <v/>
      </c>
      <c r="EJ166" s="463">
        <f>SUM(CN166,AR166)</f>
        <v/>
      </c>
      <c r="EK166" s="463">
        <f>SUM(CO166,AS166)</f>
        <v/>
      </c>
      <c r="EL166" s="463">
        <f>SUM(CP166,AT166)</f>
        <v/>
      </c>
      <c r="EM166" s="465">
        <f>SUM(CQ166,AU166)</f>
        <v/>
      </c>
      <c r="EN166" s="463">
        <f>SUM(CX166:DI166)</f>
        <v/>
      </c>
      <c r="EO166" s="463">
        <f>SUM(DJ166:DU166)</f>
        <v/>
      </c>
      <c r="EP166" s="463">
        <f>SUM(DV166:EG166)</f>
        <v/>
      </c>
      <c r="EQ166" s="463">
        <f>SUM(DZ166:EK166)</f>
        <v/>
      </c>
      <c r="ER166" s="463">
        <f>SUM(EB166:EM166)</f>
        <v/>
      </c>
      <c r="ET166" s="463">
        <f>SUMIFS('QofE DD adjustments'!F:F,'QofE DD adjustments'!$E:$E,'Adjusted IS'!$E166)</f>
        <v/>
      </c>
      <c r="EU166" s="463">
        <f>SUMIFS('QofE DD adjustments'!G:G,'QofE DD adjustments'!$E:$E,'Adjusted IS'!$E166)</f>
        <v/>
      </c>
      <c r="EV166" s="463">
        <f>SUMIFS('QofE DD adjustments'!H:H,'QofE DD adjustments'!$E:$E,'Adjusted IS'!$E166)</f>
        <v/>
      </c>
      <c r="EW166" s="463">
        <f>SUMIFS('QofE DD adjustments'!I:I,'QofE DD adjustments'!$E:$E,'Adjusted IS'!$E166)</f>
        <v/>
      </c>
      <c r="EX166" s="463">
        <f>SUMIFS('QofE DD adjustments'!J:J,'QofE DD adjustments'!$E:$E,'Adjusted IS'!$E166)</f>
        <v/>
      </c>
      <c r="EY166" s="463">
        <f>SUMIFS('QofE DD adjustments'!K:K,'QofE DD adjustments'!$E:$E,'Adjusted IS'!$E166)</f>
        <v/>
      </c>
      <c r="EZ166" s="463">
        <f>SUMIFS('QofE DD adjustments'!L:L,'QofE DD adjustments'!$E:$E,'Adjusted IS'!$E166)</f>
        <v/>
      </c>
      <c r="FA166" s="463">
        <f>SUMIFS('QofE DD adjustments'!M:M,'QofE DD adjustments'!$E:$E,'Adjusted IS'!$E166)</f>
        <v/>
      </c>
      <c r="FB166" s="463">
        <f>SUMIFS('QofE DD adjustments'!N:N,'QofE DD adjustments'!$E:$E,'Adjusted IS'!$E166)</f>
        <v/>
      </c>
      <c r="FC166" s="463">
        <f>SUMIFS('QofE DD adjustments'!O:O,'QofE DD adjustments'!$E:$E,'Adjusted IS'!$E166)</f>
        <v/>
      </c>
      <c r="FD166" s="463">
        <f>SUMIFS('QofE DD adjustments'!P:P,'QofE DD adjustments'!$E:$E,'Adjusted IS'!$E166)</f>
        <v/>
      </c>
      <c r="FE166" s="464">
        <f>SUMIFS('QofE DD adjustments'!Q:Q,'QofE DD adjustments'!$E:$E,'Adjusted IS'!$E166)</f>
        <v/>
      </c>
      <c r="FF166" s="463">
        <f>SUMIFS('QofE DD adjustments'!R:R,'QofE DD adjustments'!$E:$E,'Adjusted IS'!$E166)</f>
        <v/>
      </c>
      <c r="FG166" s="463">
        <f>SUMIFS('QofE DD adjustments'!S:S,'QofE DD adjustments'!$E:$E,'Adjusted IS'!$E166)</f>
        <v/>
      </c>
      <c r="FH166" s="463">
        <f>SUMIFS('QofE DD adjustments'!T:T,'QofE DD adjustments'!$E:$E,'Adjusted IS'!$E166)</f>
        <v/>
      </c>
      <c r="FI166" s="463">
        <f>SUMIFS('QofE DD adjustments'!U:U,'QofE DD adjustments'!$E:$E,'Adjusted IS'!$E166)</f>
        <v/>
      </c>
      <c r="FJ166" s="463">
        <f>SUMIFS('QofE DD adjustments'!V:V,'QofE DD adjustments'!$E:$E,'Adjusted IS'!$E166)</f>
        <v/>
      </c>
      <c r="FK166" s="463">
        <f>SUMIFS('QofE DD adjustments'!W:W,'QofE DD adjustments'!$E:$E,'Adjusted IS'!$E166)</f>
        <v/>
      </c>
      <c r="FL166" s="463">
        <f>SUMIFS('QofE DD adjustments'!X:X,'QofE DD adjustments'!$E:$E,'Adjusted IS'!$E166)</f>
        <v/>
      </c>
      <c r="FM166" s="463">
        <f>SUMIFS('QofE DD adjustments'!Y:Y,'QofE DD adjustments'!$E:$E,'Adjusted IS'!$E166)</f>
        <v/>
      </c>
      <c r="FN166" s="463">
        <f>SUMIFS('QofE DD adjustments'!Z:Z,'QofE DD adjustments'!$E:$E,'Adjusted IS'!$E166)</f>
        <v/>
      </c>
      <c r="FO166" s="463">
        <f>SUMIFS('QofE DD adjustments'!AA:AA,'QofE DD adjustments'!$E:$E,'Adjusted IS'!$E166)</f>
        <v/>
      </c>
      <c r="FP166" s="463">
        <f>SUMIFS('QofE DD adjustments'!AB:AB,'QofE DD adjustments'!$E:$E,'Adjusted IS'!$E166)</f>
        <v/>
      </c>
      <c r="FQ166" s="464">
        <f>SUMIFS('QofE DD adjustments'!AC:AC,'QofE DD adjustments'!$E:$E,'Adjusted IS'!$E166)</f>
        <v/>
      </c>
      <c r="FR166" s="463">
        <f>SUMIFS('QofE DD adjustments'!AD:AD,'QofE DD adjustments'!$E:$E,'Adjusted IS'!$E166)</f>
        <v/>
      </c>
      <c r="FS166" s="463">
        <f>SUMIFS('QofE DD adjustments'!AE:AE,'QofE DD adjustments'!$E:$E,'Adjusted IS'!$E166)</f>
        <v/>
      </c>
      <c r="FT166" s="463">
        <f>SUMIFS('QofE DD adjustments'!AF:AF,'QofE DD adjustments'!$E:$E,'Adjusted IS'!$E166)</f>
        <v/>
      </c>
      <c r="FU166" s="463">
        <f>SUMIFS('QofE DD adjustments'!AG:AG,'QofE DD adjustments'!$E:$E,'Adjusted IS'!$E166)</f>
        <v/>
      </c>
      <c r="FV166" s="463">
        <f>SUMIFS('QofE DD adjustments'!AH:AH,'QofE DD adjustments'!$E:$E,'Adjusted IS'!$E166)</f>
        <v/>
      </c>
      <c r="FW166" s="463">
        <f>SUMIFS('QofE DD adjustments'!AI:AI,'QofE DD adjustments'!$E:$E,'Adjusted IS'!$E166)</f>
        <v/>
      </c>
      <c r="FX166" s="463">
        <f>SUMIFS('QofE DD adjustments'!AJ:AJ,'QofE DD adjustments'!$E:$E,'Adjusted IS'!$E166)</f>
        <v/>
      </c>
      <c r="FY166" s="463">
        <f>SUMIFS('QofE DD adjustments'!AK:AK,'QofE DD adjustments'!$E:$E,'Adjusted IS'!$E166)</f>
        <v/>
      </c>
      <c r="FZ166" s="463">
        <f>SUMIFS('QofE DD adjustments'!AL:AL,'QofE DD adjustments'!$E:$E,'Adjusted IS'!$E166)</f>
        <v/>
      </c>
      <c r="GA166" s="463">
        <f>SUMIFS('QofE DD adjustments'!AM:AM,'QofE DD adjustments'!$E:$E,'Adjusted IS'!$E166)</f>
        <v/>
      </c>
      <c r="GB166" s="463">
        <f>SUMIFS('QofE DD adjustments'!AN:AN,'QofE DD adjustments'!$E:$E,'Adjusted IS'!$E166)</f>
        <v/>
      </c>
      <c r="GC166" s="464">
        <f>SUMIFS('QofE DD adjustments'!AO:AO,'QofE DD adjustments'!$E:$E,'Adjusted IS'!$E166)</f>
        <v/>
      </c>
      <c r="GD166" s="463">
        <f>SUMIFS('QofE DD adjustments'!AP:AP,'QofE DD adjustments'!$E:$E,'Adjusted IS'!$E166)</f>
        <v/>
      </c>
      <c r="GE166" s="463">
        <f>SUMIFS('QofE DD adjustments'!AQ:AQ,'QofE DD adjustments'!$E:$E,'Adjusted IS'!$E166)</f>
        <v/>
      </c>
      <c r="GF166" s="463">
        <f>SUMIFS('QofE DD adjustments'!AR:AR,'QofE DD adjustments'!$E:$E,'Adjusted IS'!$E166)</f>
        <v/>
      </c>
      <c r="GG166" s="463">
        <f>SUMIFS('QofE DD adjustments'!AS:AS,'QofE DD adjustments'!$E:$E,'Adjusted IS'!$E166)</f>
        <v/>
      </c>
      <c r="GH166" s="463">
        <f>SUMIFS('QofE DD adjustments'!AT:AT,'QofE DD adjustments'!$E:$E,'Adjusted IS'!$E166)</f>
        <v/>
      </c>
      <c r="GI166" s="465">
        <f>SUMIFS('QofE DD adjustments'!AU:AU,'QofE DD adjustments'!$E:$E,'Adjusted IS'!$E166)</f>
        <v/>
      </c>
      <c r="GJ166" s="463">
        <f>SUM(ET166:FE166)</f>
        <v/>
      </c>
      <c r="GK166" s="463">
        <f>SUM(FF166:FQ166)</f>
        <v/>
      </c>
      <c r="GL166" s="463">
        <f>SUM(FR166:GC166)</f>
        <v/>
      </c>
      <c r="GM166" s="463">
        <f>SUM(FV166:GG166)</f>
        <v/>
      </c>
      <c r="GN166" s="463">
        <f>SUM(FX166:GI166)</f>
        <v/>
      </c>
      <c r="GP166" s="463">
        <f>SUM(ET166,CX166)</f>
        <v/>
      </c>
      <c r="GQ166" s="463">
        <f>SUM(EU166,CY166)</f>
        <v/>
      </c>
      <c r="GR166" s="463">
        <f>SUM(EV166,CZ166)</f>
        <v/>
      </c>
      <c r="GS166" s="463">
        <f>SUM(EW166,DA166)</f>
        <v/>
      </c>
      <c r="GT166" s="463">
        <f>SUM(EX166,DB166)</f>
        <v/>
      </c>
      <c r="GU166" s="463">
        <f>SUM(EY166,DC166)</f>
        <v/>
      </c>
      <c r="GV166" s="463">
        <f>SUM(EZ166,DD166)</f>
        <v/>
      </c>
      <c r="GW166" s="463">
        <f>SUM(FA166,DE166)</f>
        <v/>
      </c>
      <c r="GX166" s="463">
        <f>SUM(FB166,DF166)</f>
        <v/>
      </c>
      <c r="GY166" s="463">
        <f>SUM(FC166,DG166)</f>
        <v/>
      </c>
      <c r="GZ166" s="463">
        <f>SUM(FD166,DH166)</f>
        <v/>
      </c>
      <c r="HA166" s="464">
        <f>SUM(FE166,DI166)</f>
        <v/>
      </c>
      <c r="HB166" s="463">
        <f>SUM(FF166,DJ166)</f>
        <v/>
      </c>
      <c r="HC166" s="463">
        <f>SUM(FG166,DK166)</f>
        <v/>
      </c>
      <c r="HD166" s="463">
        <f>SUM(FH166,DL166)</f>
        <v/>
      </c>
      <c r="HE166" s="463">
        <f>SUM(FI166,DM166)</f>
        <v/>
      </c>
      <c r="HF166" s="463">
        <f>SUM(FJ166,DN166)</f>
        <v/>
      </c>
      <c r="HG166" s="463">
        <f>SUM(FK166,DO166)</f>
        <v/>
      </c>
      <c r="HH166" s="463">
        <f>SUM(FL166,DP166)</f>
        <v/>
      </c>
      <c r="HI166" s="463">
        <f>SUM(FM166,DQ166)</f>
        <v/>
      </c>
      <c r="HJ166" s="463">
        <f>SUM(FN166,DR166)</f>
        <v/>
      </c>
      <c r="HK166" s="463">
        <f>SUM(FO166,DS166)</f>
        <v/>
      </c>
      <c r="HL166" s="463">
        <f>SUM(FP166,DT166)</f>
        <v/>
      </c>
      <c r="HM166" s="464">
        <f>SUM(FQ166,DU166)</f>
        <v/>
      </c>
      <c r="HN166" s="463">
        <f>SUM(FR166,DV166)</f>
        <v/>
      </c>
      <c r="HO166" s="463">
        <f>SUM(FS166,DW166)</f>
        <v/>
      </c>
      <c r="HP166" s="463">
        <f>SUM(FT166,DX166)</f>
        <v/>
      </c>
      <c r="HQ166" s="463">
        <f>SUM(FU166,DY166)</f>
        <v/>
      </c>
      <c r="HR166" s="463">
        <f>SUM(FV166,DZ166)</f>
        <v/>
      </c>
      <c r="HS166" s="463">
        <f>SUM(FW166,EA166)</f>
        <v/>
      </c>
      <c r="HT166" s="463">
        <f>SUM(FX166,EB166)</f>
        <v/>
      </c>
      <c r="HU166" s="463">
        <f>SUM(FY166,EC166)</f>
        <v/>
      </c>
      <c r="HV166" s="463">
        <f>SUM(FZ166,ED166)</f>
        <v/>
      </c>
      <c r="HW166" s="463">
        <f>SUM(GA166,EE166)</f>
        <v/>
      </c>
      <c r="HX166" s="463">
        <f>SUM(GB166,EF166)</f>
        <v/>
      </c>
      <c r="HY166" s="464">
        <f>SUM(GC166,EG166)</f>
        <v/>
      </c>
      <c r="HZ166" s="463">
        <f>SUM(GD166,EH166)</f>
        <v/>
      </c>
      <c r="IA166" s="463">
        <f>SUM(GE166,EI166)</f>
        <v/>
      </c>
      <c r="IB166" s="463">
        <f>SUM(GF166,EJ166)</f>
        <v/>
      </c>
      <c r="IC166" s="463">
        <f>SUM(GG166,EK166)</f>
        <v/>
      </c>
      <c r="ID166" s="463">
        <f>SUM(GH166,EL166)</f>
        <v/>
      </c>
      <c r="IE166" s="465">
        <f>SUM(GI166,EM166)</f>
        <v/>
      </c>
      <c r="IF166" s="463">
        <f>SUM(GP166:HA166)</f>
        <v/>
      </c>
      <c r="IG166" s="463">
        <f>SUM(HB166:HM166)</f>
        <v/>
      </c>
      <c r="IH166" s="463">
        <f>SUM(HN166:HY166)</f>
        <v/>
      </c>
      <c r="II166" s="463">
        <f>SUM(HR166:IC166)</f>
        <v/>
      </c>
      <c r="IJ166" s="463">
        <f>SUM(HT166:IE166)</f>
        <v/>
      </c>
      <c r="IL166" s="463">
        <f>SUMIFS('QofE PF adjustments'!F:F,'QofE PF adjustments'!$E:$E,'Adjusted IS'!$E166)</f>
        <v/>
      </c>
      <c r="IM166" s="463">
        <f>SUMIFS('QofE PF adjustments'!G:G,'QofE PF adjustments'!$E:$E,'Adjusted IS'!$E166)</f>
        <v/>
      </c>
      <c r="IN166" s="463">
        <f>SUMIFS('QofE PF adjustments'!H:H,'QofE PF adjustments'!$E:$E,'Adjusted IS'!$E166)</f>
        <v/>
      </c>
      <c r="IO166" s="463">
        <f>SUMIFS('QofE PF adjustments'!I:I,'QofE PF adjustments'!$E:$E,'Adjusted IS'!$E166)</f>
        <v/>
      </c>
      <c r="IP166" s="463">
        <f>SUMIFS('QofE PF adjustments'!J:J,'QofE PF adjustments'!$E:$E,'Adjusted IS'!$E166)</f>
        <v/>
      </c>
      <c r="IQ166" s="463">
        <f>SUMIFS('QofE PF adjustments'!K:K,'QofE PF adjustments'!$E:$E,'Adjusted IS'!$E166)</f>
        <v/>
      </c>
      <c r="IR166" s="463">
        <f>SUMIFS('QofE PF adjustments'!L:L,'QofE PF adjustments'!$E:$E,'Adjusted IS'!$E166)</f>
        <v/>
      </c>
      <c r="IS166" s="463">
        <f>SUMIFS('QofE PF adjustments'!M:M,'QofE PF adjustments'!$E:$E,'Adjusted IS'!$E166)</f>
        <v/>
      </c>
      <c r="IT166" s="463">
        <f>SUMIFS('QofE PF adjustments'!N:N,'QofE PF adjustments'!$E:$E,'Adjusted IS'!$E166)</f>
        <v/>
      </c>
      <c r="IU166" s="463">
        <f>SUMIFS('QofE PF adjustments'!O:O,'QofE PF adjustments'!$E:$E,'Adjusted IS'!$E166)</f>
        <v/>
      </c>
      <c r="IV166" s="463">
        <f>SUMIFS('QofE PF adjustments'!P:P,'QofE PF adjustments'!$E:$E,'Adjusted IS'!$E166)</f>
        <v/>
      </c>
      <c r="IW166" s="464">
        <f>SUMIFS('QofE PF adjustments'!Q:Q,'QofE PF adjustments'!$E:$E,'Adjusted IS'!$E166)</f>
        <v/>
      </c>
      <c r="IX166" s="463">
        <f>SUMIFS('QofE PF adjustments'!R:R,'QofE PF adjustments'!$E:$E,'Adjusted IS'!$E166)</f>
        <v/>
      </c>
      <c r="IY166" s="463">
        <f>SUMIFS('QofE PF adjustments'!S:S,'QofE PF adjustments'!$E:$E,'Adjusted IS'!$E166)</f>
        <v/>
      </c>
      <c r="IZ166" s="463">
        <f>SUMIFS('QofE PF adjustments'!T:T,'QofE PF adjustments'!$E:$E,'Adjusted IS'!$E166)</f>
        <v/>
      </c>
      <c r="JA166" s="463">
        <f>SUMIFS('QofE PF adjustments'!U:U,'QofE PF adjustments'!$E:$E,'Adjusted IS'!$E166)</f>
        <v/>
      </c>
      <c r="JB166" s="463">
        <f>SUMIFS('QofE PF adjustments'!V:V,'QofE PF adjustments'!$E:$E,'Adjusted IS'!$E166)</f>
        <v/>
      </c>
      <c r="JC166" s="463">
        <f>SUMIFS('QofE PF adjustments'!W:W,'QofE PF adjustments'!$E:$E,'Adjusted IS'!$E166)</f>
        <v/>
      </c>
      <c r="JD166" s="463">
        <f>SUMIFS('QofE PF adjustments'!X:X,'QofE PF adjustments'!$E:$E,'Adjusted IS'!$E166)</f>
        <v/>
      </c>
      <c r="JE166" s="463">
        <f>SUMIFS('QofE PF adjustments'!Y:Y,'QofE PF adjustments'!$E:$E,'Adjusted IS'!$E166)</f>
        <v/>
      </c>
      <c r="JF166" s="463">
        <f>SUMIFS('QofE PF adjustments'!Z:Z,'QofE PF adjustments'!$E:$E,'Adjusted IS'!$E166)</f>
        <v/>
      </c>
      <c r="JG166" s="463">
        <f>SUMIFS('QofE PF adjustments'!AA:AA,'QofE PF adjustments'!$E:$E,'Adjusted IS'!$E166)</f>
        <v/>
      </c>
      <c r="JH166" s="463">
        <f>SUMIFS('QofE PF adjustments'!AB:AB,'QofE PF adjustments'!$E:$E,'Adjusted IS'!$E166)</f>
        <v/>
      </c>
      <c r="JI166" s="464">
        <f>SUMIFS('QofE PF adjustments'!AC:AC,'QofE PF adjustments'!$E:$E,'Adjusted IS'!$E166)</f>
        <v/>
      </c>
      <c r="JJ166" s="463">
        <f>SUMIFS('QofE PF adjustments'!AD:AD,'QofE PF adjustments'!$E:$E,'Adjusted IS'!$E166)</f>
        <v/>
      </c>
      <c r="JK166" s="463">
        <f>SUMIFS('QofE PF adjustments'!AE:AE,'QofE PF adjustments'!$E:$E,'Adjusted IS'!$E166)</f>
        <v/>
      </c>
      <c r="JL166" s="463">
        <f>SUMIFS('QofE PF adjustments'!AF:AF,'QofE PF adjustments'!$E:$E,'Adjusted IS'!$E166)</f>
        <v/>
      </c>
      <c r="JM166" s="463">
        <f>SUMIFS('QofE PF adjustments'!AG:AG,'QofE PF adjustments'!$E:$E,'Adjusted IS'!$E166)</f>
        <v/>
      </c>
      <c r="JN166" s="463">
        <f>SUMIFS('QofE PF adjustments'!AH:AH,'QofE PF adjustments'!$E:$E,'Adjusted IS'!$E166)</f>
        <v/>
      </c>
      <c r="JO166" s="463">
        <f>SUMIFS('QofE PF adjustments'!AI:AI,'QofE PF adjustments'!$E:$E,'Adjusted IS'!$E166)</f>
        <v/>
      </c>
      <c r="JP166" s="463">
        <f>SUMIFS('QofE PF adjustments'!AJ:AJ,'QofE PF adjustments'!$E:$E,'Adjusted IS'!$E166)</f>
        <v/>
      </c>
      <c r="JQ166" s="463">
        <f>SUMIFS('QofE PF adjustments'!AK:AK,'QofE PF adjustments'!$E:$E,'Adjusted IS'!$E166)</f>
        <v/>
      </c>
      <c r="JR166" s="463">
        <f>SUMIFS('QofE PF adjustments'!AL:AL,'QofE PF adjustments'!$E:$E,'Adjusted IS'!$E166)</f>
        <v/>
      </c>
      <c r="JS166" s="463">
        <f>SUMIFS('QofE PF adjustments'!AM:AM,'QofE PF adjustments'!$E:$E,'Adjusted IS'!$E166)</f>
        <v/>
      </c>
      <c r="JT166" s="463">
        <f>SUMIFS('QofE PF adjustments'!AN:AN,'QofE PF adjustments'!$E:$E,'Adjusted IS'!$E166)</f>
        <v/>
      </c>
      <c r="JU166" s="464">
        <f>SUMIFS('QofE PF adjustments'!AO:AO,'QofE PF adjustments'!$E:$E,'Adjusted IS'!$E166)</f>
        <v/>
      </c>
      <c r="JV166" s="463">
        <f>SUMIFS('QofE PF adjustments'!AP:AP,'QofE PF adjustments'!$E:$E,'Adjusted IS'!$E166)</f>
        <v/>
      </c>
      <c r="JW166" s="463">
        <f>SUMIFS('QofE PF adjustments'!AQ:AQ,'QofE PF adjustments'!$E:$E,'Adjusted IS'!$E166)</f>
        <v/>
      </c>
      <c r="JX166" s="463">
        <f>SUMIFS('QofE PF adjustments'!AR:AR,'QofE PF adjustments'!$E:$E,'Adjusted IS'!$E166)</f>
        <v/>
      </c>
      <c r="JY166" s="463">
        <f>SUMIFS('QofE PF adjustments'!AS:AS,'QofE PF adjustments'!$E:$E,'Adjusted IS'!$E166)</f>
        <v/>
      </c>
      <c r="JZ166" s="463">
        <f>SUMIFS('QofE PF adjustments'!AT:AT,'QofE PF adjustments'!$E:$E,'Adjusted IS'!$E166)</f>
        <v/>
      </c>
      <c r="KA166" s="465">
        <f>SUMIFS('QofE PF adjustments'!AU:AU,'QofE PF adjustments'!$E:$E,'Adjusted IS'!$E166)</f>
        <v/>
      </c>
      <c r="KB166" s="463">
        <f>SUM(IL166:IW166)</f>
        <v/>
      </c>
      <c r="KC166" s="463">
        <f>SUM(IX166:JI166)</f>
        <v/>
      </c>
      <c r="KD166" s="463">
        <f>SUM(JJ166:JU166)</f>
        <v/>
      </c>
      <c r="KE166" s="463">
        <f>SUM(JN166:JY166)</f>
        <v/>
      </c>
      <c r="KF166" s="463">
        <f>SUM(JP166:KA166)</f>
        <v/>
      </c>
      <c r="KH166" s="463">
        <f>SUM(IL166,GP166)</f>
        <v/>
      </c>
      <c r="KI166" s="463">
        <f>SUM(IM166,GQ166)</f>
        <v/>
      </c>
      <c r="KJ166" s="463">
        <f>SUM(IN166,GR166)</f>
        <v/>
      </c>
      <c r="KK166" s="463">
        <f>SUM(IO166,GS166)</f>
        <v/>
      </c>
      <c r="KL166" s="463">
        <f>SUM(IP166,GT166)</f>
        <v/>
      </c>
      <c r="KM166" s="463">
        <f>SUM(IQ166,GU166)</f>
        <v/>
      </c>
      <c r="KN166" s="463">
        <f>SUM(IR166,GV166)</f>
        <v/>
      </c>
      <c r="KO166" s="463">
        <f>SUM(IS166,GW166)</f>
        <v/>
      </c>
      <c r="KP166" s="463">
        <f>SUM(IT166,GX166)</f>
        <v/>
      </c>
      <c r="KQ166" s="463">
        <f>SUM(IU166,GY166)</f>
        <v/>
      </c>
      <c r="KR166" s="463">
        <f>SUM(IV166,GZ166)</f>
        <v/>
      </c>
      <c r="KS166" s="464">
        <f>SUM(IW166,HA166)</f>
        <v/>
      </c>
      <c r="KT166" s="463">
        <f>SUM(IX166,HB166)</f>
        <v/>
      </c>
      <c r="KU166" s="463">
        <f>SUM(IY166,HC166)</f>
        <v/>
      </c>
      <c r="KV166" s="463">
        <f>SUM(IZ166,HD166)</f>
        <v/>
      </c>
      <c r="KW166" s="463">
        <f>SUM(JA166,HE166)</f>
        <v/>
      </c>
      <c r="KX166" s="463">
        <f>SUM(JB166,HF166)</f>
        <v/>
      </c>
      <c r="KY166" s="463">
        <f>SUM(JC166,HG166)</f>
        <v/>
      </c>
      <c r="KZ166" s="463">
        <f>SUM(JD166,HH166)</f>
        <v/>
      </c>
      <c r="LA166" s="463">
        <f>SUM(JE166,HI166)</f>
        <v/>
      </c>
      <c r="LB166" s="463">
        <f>SUM(JF166,HJ166)</f>
        <v/>
      </c>
      <c r="LC166" s="463">
        <f>SUM(JG166,HK166)</f>
        <v/>
      </c>
      <c r="LD166" s="463">
        <f>SUM(JH166,HL166)</f>
        <v/>
      </c>
      <c r="LE166" s="464">
        <f>SUM(JI166,HM166)</f>
        <v/>
      </c>
      <c r="LF166" s="463">
        <f>SUM(JJ166,HN166)</f>
        <v/>
      </c>
      <c r="LG166" s="463">
        <f>SUM(JK166,HO166)</f>
        <v/>
      </c>
      <c r="LH166" s="463">
        <f>SUM(JL166,HP166)</f>
        <v/>
      </c>
      <c r="LI166" s="463">
        <f>SUM(JM166,HQ166)</f>
        <v/>
      </c>
      <c r="LJ166" s="463">
        <f>SUM(JN166,HR166)</f>
        <v/>
      </c>
      <c r="LK166" s="463">
        <f>SUM(JO166,HS166)</f>
        <v/>
      </c>
      <c r="LL166" s="463">
        <f>SUM(JP166,HT166)</f>
        <v/>
      </c>
      <c r="LM166" s="463">
        <f>SUM(JQ166,HU166)</f>
        <v/>
      </c>
      <c r="LN166" s="463">
        <f>SUM(JR166,HV166)</f>
        <v/>
      </c>
      <c r="LO166" s="463">
        <f>SUM(JS166,HW166)</f>
        <v/>
      </c>
      <c r="LP166" s="463">
        <f>SUM(JT166,HX166)</f>
        <v/>
      </c>
      <c r="LQ166" s="464">
        <f>SUM(JU166,HY166)</f>
        <v/>
      </c>
      <c r="LR166" s="463">
        <f>SUM(JV166,HZ166)</f>
        <v/>
      </c>
      <c r="LS166" s="463">
        <f>SUM(JW166,IA166)</f>
        <v/>
      </c>
      <c r="LT166" s="463">
        <f>SUM(JX166,IB166)</f>
        <v/>
      </c>
      <c r="LU166" s="463">
        <f>SUM(JY166,IC166)</f>
        <v/>
      </c>
      <c r="LV166" s="463">
        <f>SUM(JZ166,ID166)</f>
        <v/>
      </c>
      <c r="LW166" s="465">
        <f>SUM(KA166,IE166)</f>
        <v/>
      </c>
      <c r="LX166" s="463">
        <f>SUM(KH166:KS166)</f>
        <v/>
      </c>
      <c r="LY166" s="463">
        <f>SUM(KT166:LE166)</f>
        <v/>
      </c>
      <c r="LZ166" s="463">
        <f>SUM(LF166:LQ166)</f>
        <v/>
      </c>
      <c r="MA166" s="463">
        <f>SUM(LJ166:LU166)</f>
        <v/>
      </c>
      <c r="MB166" s="463">
        <f>SUM(LL166:LW166)</f>
        <v/>
      </c>
      <c r="MD166" s="526">
        <f>IFERROR(KH166/KH$117,0)</f>
        <v/>
      </c>
      <c r="ME166" s="526">
        <f>IFERROR(KI166/KI$117,0)</f>
        <v/>
      </c>
      <c r="MF166" s="526">
        <f>IFERROR(KJ166/KJ$117,0)</f>
        <v/>
      </c>
      <c r="MG166" s="526">
        <f>IFERROR(KK166/KK$117,0)</f>
        <v/>
      </c>
      <c r="MH166" s="526">
        <f>IFERROR(KL166/KL$117,0)</f>
        <v/>
      </c>
      <c r="MI166" s="526">
        <f>IFERROR(KM166/KM$117,0)</f>
        <v/>
      </c>
      <c r="MJ166" s="526">
        <f>IFERROR(KN166/KN$117,0)</f>
        <v/>
      </c>
      <c r="MK166" s="526">
        <f>IFERROR(KO166/KO$117,0)</f>
        <v/>
      </c>
      <c r="ML166" s="526">
        <f>IFERROR(KP166/KP$117,0)</f>
        <v/>
      </c>
      <c r="MM166" s="526">
        <f>IFERROR(KQ166/KQ$117,0)</f>
        <v/>
      </c>
      <c r="MN166" s="526">
        <f>IFERROR(KR166/KR$117,0)</f>
        <v/>
      </c>
      <c r="MO166" s="527">
        <f>IFERROR(KS166/KS$117,0)</f>
        <v/>
      </c>
      <c r="MP166" s="526">
        <f>IFERROR(KT166/KT$117,0)</f>
        <v/>
      </c>
      <c r="MQ166" s="526">
        <f>IFERROR(KU166/KU$117,0)</f>
        <v/>
      </c>
      <c r="MR166" s="526">
        <f>IFERROR(KV166/KV$117,0)</f>
        <v/>
      </c>
      <c r="MS166" s="526">
        <f>IFERROR(KW166/KW$117,0)</f>
        <v/>
      </c>
      <c r="MT166" s="526">
        <f>IFERROR(KX166/KX$117,0)</f>
        <v/>
      </c>
      <c r="MU166" s="526">
        <f>IFERROR(KY166/KY$117,0)</f>
        <v/>
      </c>
      <c r="MV166" s="526">
        <f>IFERROR(KZ166/KZ$117,0)</f>
        <v/>
      </c>
      <c r="MW166" s="526">
        <f>IFERROR(LA166/LA$117,0)</f>
        <v/>
      </c>
      <c r="MX166" s="526">
        <f>IFERROR(LB166/LB$117,0)</f>
        <v/>
      </c>
      <c r="MY166" s="526">
        <f>IFERROR(LC166/LC$117,0)</f>
        <v/>
      </c>
      <c r="MZ166" s="526">
        <f>IFERROR(LD166/LD$117,0)</f>
        <v/>
      </c>
      <c r="NA166" s="527">
        <f>IFERROR(LE166/LE$117,0)</f>
        <v/>
      </c>
      <c r="NB166" s="526">
        <f>IFERROR(LF166/LF$117,0)</f>
        <v/>
      </c>
      <c r="NC166" s="526">
        <f>IFERROR(LG166/LG$117,0)</f>
        <v/>
      </c>
      <c r="ND166" s="526">
        <f>IFERROR(LH166/LH$117,0)</f>
        <v/>
      </c>
      <c r="NE166" s="526">
        <f>IFERROR(LI166/LI$117,0)</f>
        <v/>
      </c>
      <c r="NF166" s="526">
        <f>IFERROR(LJ166/LJ$117,0)</f>
        <v/>
      </c>
      <c r="NG166" s="526">
        <f>IFERROR(LK166/LK$117,0)</f>
        <v/>
      </c>
      <c r="NH166" s="526">
        <f>IFERROR(LL166/LL$117,0)</f>
        <v/>
      </c>
      <c r="NI166" s="526">
        <f>IFERROR(LM166/LM$117,0)</f>
        <v/>
      </c>
      <c r="NJ166" s="526">
        <f>IFERROR(LN166/LN$117,0)</f>
        <v/>
      </c>
      <c r="NK166" s="526">
        <f>IFERROR(LO166/LO$117,0)</f>
        <v/>
      </c>
      <c r="NL166" s="526">
        <f>IFERROR(LP166/LP$117,0)</f>
        <v/>
      </c>
      <c r="NM166" s="527">
        <f>IFERROR(LQ166/LQ$117,0)</f>
        <v/>
      </c>
      <c r="NN166" s="526">
        <f>IFERROR(LR166/LR$117,0)</f>
        <v/>
      </c>
      <c r="NO166" s="526">
        <f>IFERROR(LS166/LS$117,0)</f>
        <v/>
      </c>
      <c r="NP166" s="526">
        <f>IFERROR(LT166/LT$117,0)</f>
        <v/>
      </c>
      <c r="NQ166" s="526">
        <f>IFERROR(LU166/LU$117,0)</f>
        <v/>
      </c>
      <c r="NR166" s="526">
        <f>IFERROR(LV166/LV$117,0)</f>
        <v/>
      </c>
      <c r="NS166" s="1758">
        <f>IFERROR(LW166/LW$117,0)</f>
        <v/>
      </c>
      <c r="NT166" s="526">
        <f>IFERROR(LX166/LX$117,0)</f>
        <v/>
      </c>
      <c r="NU166" s="526">
        <f>IFERROR(LY166/LY$117,0)</f>
        <v/>
      </c>
      <c r="NV166" s="526">
        <f>IFERROR(LZ166/LZ$117,0)</f>
        <v/>
      </c>
      <c r="NW166" s="526">
        <f>IFERROR(MA166/MA$117,0)</f>
        <v/>
      </c>
      <c r="NX166" s="526">
        <f>IFERROR(MB166/MB$117,0)</f>
        <v/>
      </c>
      <c r="NZ166" s="463">
        <f>LY166-LX166</f>
        <v/>
      </c>
      <c r="OA166" s="463">
        <f>LZ166-LY166</f>
        <v/>
      </c>
      <c r="OB166" s="463">
        <f>MA166-LZ166</f>
        <v/>
      </c>
      <c r="OC166" s="463">
        <f>MB166-LZ166</f>
        <v/>
      </c>
      <c r="OD166" s="1501" t="n"/>
      <c r="OE166" s="434" t="inlineStr">
        <is>
          <t>Variable expenses</t>
        </is>
      </c>
      <c r="OF166" s="434" t="inlineStr">
        <is>
          <t>Variable expenses</t>
        </is>
      </c>
      <c r="OG166" s="434" t="inlineStr">
        <is>
          <t>Variable expenses</t>
        </is>
      </c>
    </row>
    <row r="167" outlineLevel="1" ht="12" customFormat="1" customHeight="1" s="431">
      <c r="A167" s="1523" t="n"/>
      <c r="B167" s="1521" t="n"/>
      <c r="C167" s="624" t="inlineStr">
        <is>
          <t>Co-op financial variable - vcas</t>
        </is>
      </c>
      <c r="D167" s="771" t="n"/>
      <c r="E167" s="771" t="n"/>
      <c r="F167" s="452">
        <f>SUM(F166:F166)</f>
        <v/>
      </c>
      <c r="G167" s="452">
        <f>SUM(G166:G166)</f>
        <v/>
      </c>
      <c r="H167" s="452">
        <f>SUM(H166:H166)</f>
        <v/>
      </c>
      <c r="I167" s="452">
        <f>SUM(I166:I166)</f>
        <v/>
      </c>
      <c r="J167" s="452">
        <f>SUM(J166:J166)</f>
        <v/>
      </c>
      <c r="K167" s="452">
        <f>SUM(K166:K166)</f>
        <v/>
      </c>
      <c r="L167" s="452">
        <f>SUM(L166:L166)</f>
        <v/>
      </c>
      <c r="M167" s="452">
        <f>SUM(M166:M166)</f>
        <v/>
      </c>
      <c r="N167" s="452">
        <f>SUM(N166:N166)</f>
        <v/>
      </c>
      <c r="O167" s="452">
        <f>SUM(O166:O166)</f>
        <v/>
      </c>
      <c r="P167" s="452">
        <f>SUM(P166:P166)</f>
        <v/>
      </c>
      <c r="Q167" s="453">
        <f>SUM(Q166:Q166)</f>
        <v/>
      </c>
      <c r="R167" s="452">
        <f>SUM(R166:R166)</f>
        <v/>
      </c>
      <c r="S167" s="452">
        <f>SUM(S166:S166)</f>
        <v/>
      </c>
      <c r="T167" s="452">
        <f>SUM(T166:T166)</f>
        <v/>
      </c>
      <c r="U167" s="452">
        <f>SUM(U166:U166)</f>
        <v/>
      </c>
      <c r="V167" s="452">
        <f>SUM(V166:V166)</f>
        <v/>
      </c>
      <c r="W167" s="452">
        <f>SUM(W166:W166)</f>
        <v/>
      </c>
      <c r="X167" s="452">
        <f>SUM(X166:X166)</f>
        <v/>
      </c>
      <c r="Y167" s="452">
        <f>SUM(Y166:Y166)</f>
        <v/>
      </c>
      <c r="Z167" s="452">
        <f>SUM(Z166:Z166)</f>
        <v/>
      </c>
      <c r="AA167" s="452">
        <f>SUM(AA166:AA166)</f>
        <v/>
      </c>
      <c r="AB167" s="452">
        <f>SUM(AB166:AB166)</f>
        <v/>
      </c>
      <c r="AC167" s="453">
        <f>SUM(AC166:AC166)</f>
        <v/>
      </c>
      <c r="AD167" s="452">
        <f>SUM(AD166:AD166)</f>
        <v/>
      </c>
      <c r="AE167" s="452">
        <f>SUM(AE166:AE166)</f>
        <v/>
      </c>
      <c r="AF167" s="452">
        <f>SUM(AF166:AF166)</f>
        <v/>
      </c>
      <c r="AG167" s="452">
        <f>SUM(AG166:AG166)</f>
        <v/>
      </c>
      <c r="AH167" s="452">
        <f>SUM(AH166:AH166)</f>
        <v/>
      </c>
      <c r="AI167" s="452">
        <f>SUM(AI166:AI166)</f>
        <v/>
      </c>
      <c r="AJ167" s="452">
        <f>SUM(AJ166:AJ166)</f>
        <v/>
      </c>
      <c r="AK167" s="452">
        <f>SUM(AK166:AK166)</f>
        <v/>
      </c>
      <c r="AL167" s="452">
        <f>SUM(AL166:AL166)</f>
        <v/>
      </c>
      <c r="AM167" s="452">
        <f>SUM(AM166:AM166)</f>
        <v/>
      </c>
      <c r="AN167" s="452">
        <f>SUM(AN166:AN166)</f>
        <v/>
      </c>
      <c r="AO167" s="453">
        <f>SUM(AO166:AO166)</f>
        <v/>
      </c>
      <c r="AP167" s="452">
        <f>SUM(AP166:AP166)</f>
        <v/>
      </c>
      <c r="AQ167" s="452">
        <f>SUM(AQ166:AQ166)</f>
        <v/>
      </c>
      <c r="AR167" s="452">
        <f>SUM(AR166:AR166)</f>
        <v/>
      </c>
      <c r="AS167" s="452">
        <f>SUM(AS166:AS166)</f>
        <v/>
      </c>
      <c r="AT167" s="452">
        <f>SUM(AT166:AT166)</f>
        <v/>
      </c>
      <c r="AU167" s="462">
        <f>SUM(AU166:AU166)</f>
        <v/>
      </c>
      <c r="AV167" s="452">
        <f>SUM(AV166:AV166)</f>
        <v/>
      </c>
      <c r="AW167" s="452">
        <f>SUM(AW166:AW166)</f>
        <v/>
      </c>
      <c r="AX167" s="452">
        <f>SUM(AX166:AX166)</f>
        <v/>
      </c>
      <c r="AY167" s="452">
        <f>SUM(AY166:AY166)</f>
        <v/>
      </c>
      <c r="AZ167" s="452">
        <f>SUM(AZ166:AZ166)</f>
        <v/>
      </c>
      <c r="BB167" s="452">
        <f>SUM(BB166:BB166)</f>
        <v/>
      </c>
      <c r="BC167" s="452">
        <f>SUM(BC166:BC166)</f>
        <v/>
      </c>
      <c r="BD167" s="452">
        <f>SUM(BD166:BD166)</f>
        <v/>
      </c>
      <c r="BE167" s="452">
        <f>SUM(BE166:BE166)</f>
        <v/>
      </c>
      <c r="BF167" s="452">
        <f>SUM(BF166:BF166)</f>
        <v/>
      </c>
      <c r="BG167" s="452">
        <f>SUM(BG166:BG166)</f>
        <v/>
      </c>
      <c r="BH167" s="452">
        <f>SUM(BH166:BH166)</f>
        <v/>
      </c>
      <c r="BI167" s="452">
        <f>SUM(BI166:BI166)</f>
        <v/>
      </c>
      <c r="BJ167" s="452">
        <f>SUM(BJ166:BJ166)</f>
        <v/>
      </c>
      <c r="BK167" s="452">
        <f>SUM(BK166:BK166)</f>
        <v/>
      </c>
      <c r="BL167" s="452">
        <f>SUM(BL166:BL166)</f>
        <v/>
      </c>
      <c r="BM167" s="453">
        <f>SUM(BM166:BM166)</f>
        <v/>
      </c>
      <c r="BN167" s="452">
        <f>SUM(BN166:BN166)</f>
        <v/>
      </c>
      <c r="BO167" s="452">
        <f>SUM(BO166:BO166)</f>
        <v/>
      </c>
      <c r="BP167" s="452">
        <f>SUM(BP166:BP166)</f>
        <v/>
      </c>
      <c r="BQ167" s="452">
        <f>SUM(BQ166:BQ166)</f>
        <v/>
      </c>
      <c r="BR167" s="452">
        <f>SUM(BR166:BR166)</f>
        <v/>
      </c>
      <c r="BS167" s="452">
        <f>SUM(BS166:BS166)</f>
        <v/>
      </c>
      <c r="BT167" s="452">
        <f>SUM(BT166:BT166)</f>
        <v/>
      </c>
      <c r="BU167" s="452">
        <f>SUM(BU166:BU166)</f>
        <v/>
      </c>
      <c r="BV167" s="452">
        <f>SUM(BV166:BV166)</f>
        <v/>
      </c>
      <c r="BW167" s="452">
        <f>SUM(BW166:BW166)</f>
        <v/>
      </c>
      <c r="BX167" s="452">
        <f>SUM(BX166:BX166)</f>
        <v/>
      </c>
      <c r="BY167" s="453">
        <f>SUM(BY166:BY166)</f>
        <v/>
      </c>
      <c r="BZ167" s="452">
        <f>SUM(BZ166:BZ166)</f>
        <v/>
      </c>
      <c r="CA167" s="452">
        <f>SUM(CA166:CA166)</f>
        <v/>
      </c>
      <c r="CB167" s="452">
        <f>SUM(CB166:CB166)</f>
        <v/>
      </c>
      <c r="CC167" s="452">
        <f>SUM(CC166:CC166)</f>
        <v/>
      </c>
      <c r="CD167" s="452">
        <f>SUM(CD166:CD166)</f>
        <v/>
      </c>
      <c r="CE167" s="452">
        <f>SUM(CE166:CE166)</f>
        <v/>
      </c>
      <c r="CF167" s="452">
        <f>SUM(CF166:CF166)</f>
        <v/>
      </c>
      <c r="CG167" s="452">
        <f>SUM(CG166:CG166)</f>
        <v/>
      </c>
      <c r="CH167" s="452">
        <f>SUM(CH166:CH166)</f>
        <v/>
      </c>
      <c r="CI167" s="452">
        <f>SUM(CI166:CI166)</f>
        <v/>
      </c>
      <c r="CJ167" s="452">
        <f>SUM(CJ166:CJ166)</f>
        <v/>
      </c>
      <c r="CK167" s="453">
        <f>SUM(CK166:CK166)</f>
        <v/>
      </c>
      <c r="CL167" s="452">
        <f>SUM(CL166:CL166)</f>
        <v/>
      </c>
      <c r="CM167" s="452">
        <f>SUM(CM166:CM166)</f>
        <v/>
      </c>
      <c r="CN167" s="452">
        <f>SUM(CN166:CN166)</f>
        <v/>
      </c>
      <c r="CO167" s="452">
        <f>SUM(CO166:CO166)</f>
        <v/>
      </c>
      <c r="CP167" s="452">
        <f>SUM(CP166:CP166)</f>
        <v/>
      </c>
      <c r="CQ167" s="462">
        <f>SUM(CQ166:CQ166)</f>
        <v/>
      </c>
      <c r="CR167" s="452">
        <f>SUM(CR166:CR166)</f>
        <v/>
      </c>
      <c r="CS167" s="452">
        <f>SUM(CS166:CS166)</f>
        <v/>
      </c>
      <c r="CT167" s="452">
        <f>SUM(CT166:CT166)</f>
        <v/>
      </c>
      <c r="CU167" s="452">
        <f>SUM(CU166:CU166)</f>
        <v/>
      </c>
      <c r="CV167" s="452">
        <f>SUM(CV166:CV166)</f>
        <v/>
      </c>
      <c r="CX167" s="452">
        <f>SUM(CX166:CX166)</f>
        <v/>
      </c>
      <c r="CY167" s="452">
        <f>SUM(CY166:CY166)</f>
        <v/>
      </c>
      <c r="CZ167" s="452">
        <f>SUM(CZ166:CZ166)</f>
        <v/>
      </c>
      <c r="DA167" s="452">
        <f>SUM(DA166:DA166)</f>
        <v/>
      </c>
      <c r="DB167" s="452">
        <f>SUM(DB166:DB166)</f>
        <v/>
      </c>
      <c r="DC167" s="452">
        <f>SUM(DC166:DC166)</f>
        <v/>
      </c>
      <c r="DD167" s="452">
        <f>SUM(DD166:DD166)</f>
        <v/>
      </c>
      <c r="DE167" s="452">
        <f>SUM(DE166:DE166)</f>
        <v/>
      </c>
      <c r="DF167" s="452">
        <f>SUM(DF166:DF166)</f>
        <v/>
      </c>
      <c r="DG167" s="452">
        <f>SUM(DG166:DG166)</f>
        <v/>
      </c>
      <c r="DH167" s="452">
        <f>SUM(DH166:DH166)</f>
        <v/>
      </c>
      <c r="DI167" s="453">
        <f>SUM(DI166:DI166)</f>
        <v/>
      </c>
      <c r="DJ167" s="452">
        <f>SUM(DJ166:DJ166)</f>
        <v/>
      </c>
      <c r="DK167" s="452">
        <f>SUM(DK166:DK166)</f>
        <v/>
      </c>
      <c r="DL167" s="452">
        <f>SUM(DL166:DL166)</f>
        <v/>
      </c>
      <c r="DM167" s="452">
        <f>SUM(DM166:DM166)</f>
        <v/>
      </c>
      <c r="DN167" s="452">
        <f>SUM(DN166:DN166)</f>
        <v/>
      </c>
      <c r="DO167" s="452">
        <f>SUM(DO166:DO166)</f>
        <v/>
      </c>
      <c r="DP167" s="452">
        <f>SUM(DP166:DP166)</f>
        <v/>
      </c>
      <c r="DQ167" s="452">
        <f>SUM(DQ166:DQ166)</f>
        <v/>
      </c>
      <c r="DR167" s="452">
        <f>SUM(DR166:DR166)</f>
        <v/>
      </c>
      <c r="DS167" s="452">
        <f>SUM(DS166:DS166)</f>
        <v/>
      </c>
      <c r="DT167" s="452">
        <f>SUM(DT166:DT166)</f>
        <v/>
      </c>
      <c r="DU167" s="453">
        <f>SUM(DU166:DU166)</f>
        <v/>
      </c>
      <c r="DV167" s="452">
        <f>SUM(DV166:DV166)</f>
        <v/>
      </c>
      <c r="DW167" s="452">
        <f>SUM(DW166:DW166)</f>
        <v/>
      </c>
      <c r="DX167" s="452">
        <f>SUM(DX166:DX166)</f>
        <v/>
      </c>
      <c r="DY167" s="452">
        <f>SUM(DY166:DY166)</f>
        <v/>
      </c>
      <c r="DZ167" s="452">
        <f>SUM(DZ166:DZ166)</f>
        <v/>
      </c>
      <c r="EA167" s="452">
        <f>SUM(EA166:EA166)</f>
        <v/>
      </c>
      <c r="EB167" s="452">
        <f>SUM(EB166:EB166)</f>
        <v/>
      </c>
      <c r="EC167" s="452">
        <f>SUM(EC166:EC166)</f>
        <v/>
      </c>
      <c r="ED167" s="452">
        <f>SUM(ED166:ED166)</f>
        <v/>
      </c>
      <c r="EE167" s="452">
        <f>SUM(EE166:EE166)</f>
        <v/>
      </c>
      <c r="EF167" s="452">
        <f>SUM(EF166:EF166)</f>
        <v/>
      </c>
      <c r="EG167" s="453">
        <f>SUM(EG166:EG166)</f>
        <v/>
      </c>
      <c r="EH167" s="452">
        <f>SUM(EH166:EH166)</f>
        <v/>
      </c>
      <c r="EI167" s="452">
        <f>SUM(EI166:EI166)</f>
        <v/>
      </c>
      <c r="EJ167" s="452">
        <f>SUM(EJ166:EJ166)</f>
        <v/>
      </c>
      <c r="EK167" s="452">
        <f>SUM(EK166:EK166)</f>
        <v/>
      </c>
      <c r="EL167" s="452">
        <f>SUM(EL166:EL166)</f>
        <v/>
      </c>
      <c r="EM167" s="462">
        <f>SUM(EM166:EM166)</f>
        <v/>
      </c>
      <c r="EN167" s="452">
        <f>SUM(EN166:EN166)</f>
        <v/>
      </c>
      <c r="EO167" s="452">
        <f>SUM(EO166:EO166)</f>
        <v/>
      </c>
      <c r="EP167" s="452">
        <f>SUM(EP166:EP166)</f>
        <v/>
      </c>
      <c r="EQ167" s="452">
        <f>SUM(EQ166:EQ166)</f>
        <v/>
      </c>
      <c r="ER167" s="452">
        <f>SUM(ER166:ER166)</f>
        <v/>
      </c>
      <c r="ET167" s="452">
        <f>SUM(ET166:ET166)</f>
        <v/>
      </c>
      <c r="EU167" s="452">
        <f>SUM(EU166:EU166)</f>
        <v/>
      </c>
      <c r="EV167" s="452">
        <f>SUM(EV166:EV166)</f>
        <v/>
      </c>
      <c r="EW167" s="452">
        <f>SUM(EW166:EW166)</f>
        <v/>
      </c>
      <c r="EX167" s="452">
        <f>SUM(EX166:EX166)</f>
        <v/>
      </c>
      <c r="EY167" s="452">
        <f>SUM(EY166:EY166)</f>
        <v/>
      </c>
      <c r="EZ167" s="452">
        <f>SUM(EZ166:EZ166)</f>
        <v/>
      </c>
      <c r="FA167" s="452">
        <f>SUM(FA166:FA166)</f>
        <v/>
      </c>
      <c r="FB167" s="452">
        <f>SUM(FB166:FB166)</f>
        <v/>
      </c>
      <c r="FC167" s="452">
        <f>SUM(FC166:FC166)</f>
        <v/>
      </c>
      <c r="FD167" s="452">
        <f>SUM(FD166:FD166)</f>
        <v/>
      </c>
      <c r="FE167" s="453">
        <f>SUM(FE166:FE166)</f>
        <v/>
      </c>
      <c r="FF167" s="452">
        <f>SUM(FF166:FF166)</f>
        <v/>
      </c>
      <c r="FG167" s="452">
        <f>SUM(FG166:FG166)</f>
        <v/>
      </c>
      <c r="FH167" s="452">
        <f>SUM(FH166:FH166)</f>
        <v/>
      </c>
      <c r="FI167" s="452">
        <f>SUM(FI166:FI166)</f>
        <v/>
      </c>
      <c r="FJ167" s="452">
        <f>SUM(FJ166:FJ166)</f>
        <v/>
      </c>
      <c r="FK167" s="452">
        <f>SUM(FK166:FK166)</f>
        <v/>
      </c>
      <c r="FL167" s="452">
        <f>SUM(FL166:FL166)</f>
        <v/>
      </c>
      <c r="FM167" s="452">
        <f>SUM(FM166:FM166)</f>
        <v/>
      </c>
      <c r="FN167" s="452">
        <f>SUM(FN166:FN166)</f>
        <v/>
      </c>
      <c r="FO167" s="452">
        <f>SUM(FO166:FO166)</f>
        <v/>
      </c>
      <c r="FP167" s="452">
        <f>SUM(FP166:FP166)</f>
        <v/>
      </c>
      <c r="FQ167" s="453">
        <f>SUM(FQ166:FQ166)</f>
        <v/>
      </c>
      <c r="FR167" s="452">
        <f>SUM(FR166:FR166)</f>
        <v/>
      </c>
      <c r="FS167" s="452">
        <f>SUM(FS166:FS166)</f>
        <v/>
      </c>
      <c r="FT167" s="452">
        <f>SUM(FT166:FT166)</f>
        <v/>
      </c>
      <c r="FU167" s="452">
        <f>SUM(FU166:FU166)</f>
        <v/>
      </c>
      <c r="FV167" s="452">
        <f>SUM(FV166:FV166)</f>
        <v/>
      </c>
      <c r="FW167" s="452">
        <f>SUM(FW166:FW166)</f>
        <v/>
      </c>
      <c r="FX167" s="452">
        <f>SUM(FX166:FX166)</f>
        <v/>
      </c>
      <c r="FY167" s="452">
        <f>SUM(FY166:FY166)</f>
        <v/>
      </c>
      <c r="FZ167" s="452">
        <f>SUM(FZ166:FZ166)</f>
        <v/>
      </c>
      <c r="GA167" s="452">
        <f>SUM(GA166:GA166)</f>
        <v/>
      </c>
      <c r="GB167" s="452">
        <f>SUM(GB166:GB166)</f>
        <v/>
      </c>
      <c r="GC167" s="453">
        <f>SUM(GC166:GC166)</f>
        <v/>
      </c>
      <c r="GD167" s="452">
        <f>SUM(GD166:GD166)</f>
        <v/>
      </c>
      <c r="GE167" s="452">
        <f>SUM(GE166:GE166)</f>
        <v/>
      </c>
      <c r="GF167" s="452">
        <f>SUM(GF166:GF166)</f>
        <v/>
      </c>
      <c r="GG167" s="452">
        <f>SUM(GG166:GG166)</f>
        <v/>
      </c>
      <c r="GH167" s="452">
        <f>SUM(GH166:GH166)</f>
        <v/>
      </c>
      <c r="GI167" s="462">
        <f>SUM(GI166:GI166)</f>
        <v/>
      </c>
      <c r="GJ167" s="452">
        <f>SUM(GJ166:GJ166)</f>
        <v/>
      </c>
      <c r="GK167" s="452">
        <f>SUM(GK166:GK166)</f>
        <v/>
      </c>
      <c r="GL167" s="452">
        <f>SUM(GL166:GL166)</f>
        <v/>
      </c>
      <c r="GM167" s="452">
        <f>SUM(GM166:GM166)</f>
        <v/>
      </c>
      <c r="GN167" s="452">
        <f>SUM(GN166:GN166)</f>
        <v/>
      </c>
      <c r="GP167" s="452">
        <f>SUM(GP166:GP166)</f>
        <v/>
      </c>
      <c r="GQ167" s="452">
        <f>SUM(GQ166:GQ166)</f>
        <v/>
      </c>
      <c r="GR167" s="452">
        <f>SUM(GR166:GR166)</f>
        <v/>
      </c>
      <c r="GS167" s="452">
        <f>SUM(GS166:GS166)</f>
        <v/>
      </c>
      <c r="GT167" s="452">
        <f>SUM(GT166:GT166)</f>
        <v/>
      </c>
      <c r="GU167" s="452">
        <f>SUM(GU166:GU166)</f>
        <v/>
      </c>
      <c r="GV167" s="452">
        <f>SUM(GV166:GV166)</f>
        <v/>
      </c>
      <c r="GW167" s="452">
        <f>SUM(GW166:GW166)</f>
        <v/>
      </c>
      <c r="GX167" s="452">
        <f>SUM(GX166:GX166)</f>
        <v/>
      </c>
      <c r="GY167" s="452">
        <f>SUM(GY166:GY166)</f>
        <v/>
      </c>
      <c r="GZ167" s="452">
        <f>SUM(GZ166:GZ166)</f>
        <v/>
      </c>
      <c r="HA167" s="453">
        <f>SUM(HA166:HA166)</f>
        <v/>
      </c>
      <c r="HB167" s="452">
        <f>SUM(HB166:HB166)</f>
        <v/>
      </c>
      <c r="HC167" s="452">
        <f>SUM(HC166:HC166)</f>
        <v/>
      </c>
      <c r="HD167" s="452">
        <f>SUM(HD166:HD166)</f>
        <v/>
      </c>
      <c r="HE167" s="452">
        <f>SUM(HE166:HE166)</f>
        <v/>
      </c>
      <c r="HF167" s="452">
        <f>SUM(HF166:HF166)</f>
        <v/>
      </c>
      <c r="HG167" s="452">
        <f>SUM(HG166:HG166)</f>
        <v/>
      </c>
      <c r="HH167" s="452">
        <f>SUM(HH166:HH166)</f>
        <v/>
      </c>
      <c r="HI167" s="452">
        <f>SUM(HI166:HI166)</f>
        <v/>
      </c>
      <c r="HJ167" s="452">
        <f>SUM(HJ166:HJ166)</f>
        <v/>
      </c>
      <c r="HK167" s="452">
        <f>SUM(HK166:HK166)</f>
        <v/>
      </c>
      <c r="HL167" s="452">
        <f>SUM(HL166:HL166)</f>
        <v/>
      </c>
      <c r="HM167" s="453">
        <f>SUM(HM166:HM166)</f>
        <v/>
      </c>
      <c r="HN167" s="452">
        <f>SUM(HN166:HN166)</f>
        <v/>
      </c>
      <c r="HO167" s="452">
        <f>SUM(HO166:HO166)</f>
        <v/>
      </c>
      <c r="HP167" s="452">
        <f>SUM(HP166:HP166)</f>
        <v/>
      </c>
      <c r="HQ167" s="452">
        <f>SUM(HQ166:HQ166)</f>
        <v/>
      </c>
      <c r="HR167" s="452">
        <f>SUM(HR166:HR166)</f>
        <v/>
      </c>
      <c r="HS167" s="452">
        <f>SUM(HS166:HS166)</f>
        <v/>
      </c>
      <c r="HT167" s="452">
        <f>SUM(HT166:HT166)</f>
        <v/>
      </c>
      <c r="HU167" s="452">
        <f>SUM(HU166:HU166)</f>
        <v/>
      </c>
      <c r="HV167" s="452">
        <f>SUM(HV166:HV166)</f>
        <v/>
      </c>
      <c r="HW167" s="452">
        <f>SUM(HW166:HW166)</f>
        <v/>
      </c>
      <c r="HX167" s="452">
        <f>SUM(HX166:HX166)</f>
        <v/>
      </c>
      <c r="HY167" s="453">
        <f>SUM(HY166:HY166)</f>
        <v/>
      </c>
      <c r="HZ167" s="452">
        <f>SUM(HZ166:HZ166)</f>
        <v/>
      </c>
      <c r="IA167" s="452">
        <f>SUM(IA166:IA166)</f>
        <v/>
      </c>
      <c r="IB167" s="452">
        <f>SUM(IB166:IB166)</f>
        <v/>
      </c>
      <c r="IC167" s="452">
        <f>SUM(IC166:IC166)</f>
        <v/>
      </c>
      <c r="ID167" s="452">
        <f>SUM(ID166:ID166)</f>
        <v/>
      </c>
      <c r="IE167" s="462">
        <f>SUM(IE166:IE166)</f>
        <v/>
      </c>
      <c r="IF167" s="452">
        <f>SUM(IF166:IF166)</f>
        <v/>
      </c>
      <c r="IG167" s="452">
        <f>SUM(IG166:IG166)</f>
        <v/>
      </c>
      <c r="IH167" s="452">
        <f>SUM(IH166:IH166)</f>
        <v/>
      </c>
      <c r="II167" s="452">
        <f>SUM(II166:II166)</f>
        <v/>
      </c>
      <c r="IJ167" s="452">
        <f>SUM(IJ166:IJ166)</f>
        <v/>
      </c>
      <c r="IL167" s="452">
        <f>SUM(IL166:IL166)</f>
        <v/>
      </c>
      <c r="IM167" s="452">
        <f>SUM(IM166:IM166)</f>
        <v/>
      </c>
      <c r="IN167" s="452">
        <f>SUM(IN166:IN166)</f>
        <v/>
      </c>
      <c r="IO167" s="452">
        <f>SUM(IO166:IO166)</f>
        <v/>
      </c>
      <c r="IP167" s="452">
        <f>SUM(IP166:IP166)</f>
        <v/>
      </c>
      <c r="IQ167" s="452">
        <f>SUM(IQ166:IQ166)</f>
        <v/>
      </c>
      <c r="IR167" s="452">
        <f>SUM(IR166:IR166)</f>
        <v/>
      </c>
      <c r="IS167" s="452">
        <f>SUM(IS166:IS166)</f>
        <v/>
      </c>
      <c r="IT167" s="452">
        <f>SUM(IT166:IT166)</f>
        <v/>
      </c>
      <c r="IU167" s="452">
        <f>SUM(IU166:IU166)</f>
        <v/>
      </c>
      <c r="IV167" s="452">
        <f>SUM(IV166:IV166)</f>
        <v/>
      </c>
      <c r="IW167" s="453">
        <f>SUM(IW166:IW166)</f>
        <v/>
      </c>
      <c r="IX167" s="452">
        <f>SUM(IX166:IX166)</f>
        <v/>
      </c>
      <c r="IY167" s="452">
        <f>SUM(IY166:IY166)</f>
        <v/>
      </c>
      <c r="IZ167" s="452">
        <f>SUM(IZ166:IZ166)</f>
        <v/>
      </c>
      <c r="JA167" s="452">
        <f>SUM(JA166:JA166)</f>
        <v/>
      </c>
      <c r="JB167" s="452">
        <f>SUM(JB166:JB166)</f>
        <v/>
      </c>
      <c r="JC167" s="452">
        <f>SUM(JC166:JC166)</f>
        <v/>
      </c>
      <c r="JD167" s="452">
        <f>SUM(JD166:JD166)</f>
        <v/>
      </c>
      <c r="JE167" s="452">
        <f>SUM(JE166:JE166)</f>
        <v/>
      </c>
      <c r="JF167" s="452">
        <f>SUM(JF166:JF166)</f>
        <v/>
      </c>
      <c r="JG167" s="452">
        <f>SUM(JG166:JG166)</f>
        <v/>
      </c>
      <c r="JH167" s="452">
        <f>SUM(JH166:JH166)</f>
        <v/>
      </c>
      <c r="JI167" s="453">
        <f>SUM(JI166:JI166)</f>
        <v/>
      </c>
      <c r="JJ167" s="452">
        <f>SUM(JJ166:JJ166)</f>
        <v/>
      </c>
      <c r="JK167" s="452">
        <f>SUM(JK166:JK166)</f>
        <v/>
      </c>
      <c r="JL167" s="452">
        <f>SUM(JL166:JL166)</f>
        <v/>
      </c>
      <c r="JM167" s="452">
        <f>SUM(JM166:JM166)</f>
        <v/>
      </c>
      <c r="JN167" s="452">
        <f>SUM(JN166:JN166)</f>
        <v/>
      </c>
      <c r="JO167" s="452">
        <f>SUM(JO166:JO166)</f>
        <v/>
      </c>
      <c r="JP167" s="452">
        <f>SUM(JP166:JP166)</f>
        <v/>
      </c>
      <c r="JQ167" s="452">
        <f>SUM(JQ166:JQ166)</f>
        <v/>
      </c>
      <c r="JR167" s="452">
        <f>SUM(JR166:JR166)</f>
        <v/>
      </c>
      <c r="JS167" s="452">
        <f>SUM(JS166:JS166)</f>
        <v/>
      </c>
      <c r="JT167" s="452">
        <f>SUM(JT166:JT166)</f>
        <v/>
      </c>
      <c r="JU167" s="453">
        <f>SUM(JU166:JU166)</f>
        <v/>
      </c>
      <c r="JV167" s="452">
        <f>SUM(JV166:JV166)</f>
        <v/>
      </c>
      <c r="JW167" s="452">
        <f>SUM(JW166:JW166)</f>
        <v/>
      </c>
      <c r="JX167" s="452">
        <f>SUM(JX166:JX166)</f>
        <v/>
      </c>
      <c r="JY167" s="452">
        <f>SUM(JY166:JY166)</f>
        <v/>
      </c>
      <c r="JZ167" s="452">
        <f>SUM(JZ166:JZ166)</f>
        <v/>
      </c>
      <c r="KA167" s="462">
        <f>SUM(KA166:KA166)</f>
        <v/>
      </c>
      <c r="KB167" s="452">
        <f>SUM(KB166:KB166)</f>
        <v/>
      </c>
      <c r="KC167" s="452">
        <f>SUM(KC166:KC166)</f>
        <v/>
      </c>
      <c r="KD167" s="452">
        <f>SUM(KD166:KD166)</f>
        <v/>
      </c>
      <c r="KE167" s="452">
        <f>SUM(KE166:KE166)</f>
        <v/>
      </c>
      <c r="KF167" s="452">
        <f>SUM(KF166:KF166)</f>
        <v/>
      </c>
      <c r="KH167" s="452">
        <f>SUM(KH166:KH166)</f>
        <v/>
      </c>
      <c r="KI167" s="452">
        <f>SUM(KI166:KI166)</f>
        <v/>
      </c>
      <c r="KJ167" s="452">
        <f>SUM(KJ166:KJ166)</f>
        <v/>
      </c>
      <c r="KK167" s="452">
        <f>SUM(KK166:KK166)</f>
        <v/>
      </c>
      <c r="KL167" s="452">
        <f>SUM(KL166:KL166)</f>
        <v/>
      </c>
      <c r="KM167" s="452">
        <f>SUM(KM166:KM166)</f>
        <v/>
      </c>
      <c r="KN167" s="452">
        <f>SUM(KN166:KN166)</f>
        <v/>
      </c>
      <c r="KO167" s="452">
        <f>SUM(KO166:KO166)</f>
        <v/>
      </c>
      <c r="KP167" s="452">
        <f>SUM(KP166:KP166)</f>
        <v/>
      </c>
      <c r="KQ167" s="452">
        <f>SUM(KQ166:KQ166)</f>
        <v/>
      </c>
      <c r="KR167" s="452">
        <f>SUM(KR166:KR166)</f>
        <v/>
      </c>
      <c r="KS167" s="453">
        <f>SUM(KS166:KS166)</f>
        <v/>
      </c>
      <c r="KT167" s="452">
        <f>SUM(KT166:KT166)</f>
        <v/>
      </c>
      <c r="KU167" s="452">
        <f>SUM(KU166:KU166)</f>
        <v/>
      </c>
      <c r="KV167" s="452">
        <f>SUM(KV166:KV166)</f>
        <v/>
      </c>
      <c r="KW167" s="452">
        <f>SUM(KW166:KW166)</f>
        <v/>
      </c>
      <c r="KX167" s="452">
        <f>SUM(KX166:KX166)</f>
        <v/>
      </c>
      <c r="KY167" s="452">
        <f>SUM(KY166:KY166)</f>
        <v/>
      </c>
      <c r="KZ167" s="452">
        <f>SUM(KZ166:KZ166)</f>
        <v/>
      </c>
      <c r="LA167" s="452">
        <f>SUM(LA166:LA166)</f>
        <v/>
      </c>
      <c r="LB167" s="452">
        <f>SUM(LB166:LB166)</f>
        <v/>
      </c>
      <c r="LC167" s="452">
        <f>SUM(LC166:LC166)</f>
        <v/>
      </c>
      <c r="LD167" s="452">
        <f>SUM(LD166:LD166)</f>
        <v/>
      </c>
      <c r="LE167" s="453">
        <f>SUM(LE166:LE166)</f>
        <v/>
      </c>
      <c r="LF167" s="452">
        <f>SUM(LF166:LF166)</f>
        <v/>
      </c>
      <c r="LG167" s="452">
        <f>SUM(LG166:LG166)</f>
        <v/>
      </c>
      <c r="LH167" s="452">
        <f>SUM(LH166:LH166)</f>
        <v/>
      </c>
      <c r="LI167" s="452">
        <f>SUM(LI166:LI166)</f>
        <v/>
      </c>
      <c r="LJ167" s="452">
        <f>SUM(LJ166:LJ166)</f>
        <v/>
      </c>
      <c r="LK167" s="452">
        <f>SUM(LK166:LK166)</f>
        <v/>
      </c>
      <c r="LL167" s="452">
        <f>SUM(LL166:LL166)</f>
        <v/>
      </c>
      <c r="LM167" s="452">
        <f>SUM(LM166:LM166)</f>
        <v/>
      </c>
      <c r="LN167" s="452">
        <f>SUM(LN166:LN166)</f>
        <v/>
      </c>
      <c r="LO167" s="452">
        <f>SUM(LO166:LO166)</f>
        <v/>
      </c>
      <c r="LP167" s="452">
        <f>SUM(LP166:LP166)</f>
        <v/>
      </c>
      <c r="LQ167" s="453">
        <f>SUM(LQ166:LQ166)</f>
        <v/>
      </c>
      <c r="LR167" s="452">
        <f>SUM(LR166:LR166)</f>
        <v/>
      </c>
      <c r="LS167" s="452">
        <f>SUM(LS166:LS166)</f>
        <v/>
      </c>
      <c r="LT167" s="452">
        <f>SUM(LT166:LT166)</f>
        <v/>
      </c>
      <c r="LU167" s="452">
        <f>SUM(LU166:LU166)</f>
        <v/>
      </c>
      <c r="LV167" s="452">
        <f>SUM(LV166:LV166)</f>
        <v/>
      </c>
      <c r="LW167" s="462">
        <f>SUM(LW166:LW166)</f>
        <v/>
      </c>
      <c r="LX167" s="452">
        <f>SUM(LX166:LX166)</f>
        <v/>
      </c>
      <c r="LY167" s="452">
        <f>SUM(LY166:LY166)</f>
        <v/>
      </c>
      <c r="LZ167" s="452">
        <f>SUM(LZ166:LZ166)</f>
        <v/>
      </c>
      <c r="MA167" s="452">
        <f>SUM(MA166:MA166)</f>
        <v/>
      </c>
      <c r="MB167" s="452">
        <f>SUM(MB166:MB166)</f>
        <v/>
      </c>
      <c r="MD167" s="524">
        <f>IFERROR(KH167/KH$117,0)</f>
        <v/>
      </c>
      <c r="ME167" s="524">
        <f>IFERROR(KI167/KI$117,0)</f>
        <v/>
      </c>
      <c r="MF167" s="524">
        <f>IFERROR(KJ167/KJ$117,0)</f>
        <v/>
      </c>
      <c r="MG167" s="524">
        <f>IFERROR(KK167/KK$117,0)</f>
        <v/>
      </c>
      <c r="MH167" s="524">
        <f>IFERROR(KL167/KL$117,0)</f>
        <v/>
      </c>
      <c r="MI167" s="524">
        <f>IFERROR(KM167/KM$117,0)</f>
        <v/>
      </c>
      <c r="MJ167" s="524">
        <f>IFERROR(KN167/KN$117,0)</f>
        <v/>
      </c>
      <c r="MK167" s="524">
        <f>IFERROR(KO167/KO$117,0)</f>
        <v/>
      </c>
      <c r="ML167" s="524">
        <f>IFERROR(KP167/KP$117,0)</f>
        <v/>
      </c>
      <c r="MM167" s="524">
        <f>IFERROR(KQ167/KQ$117,0)</f>
        <v/>
      </c>
      <c r="MN167" s="524">
        <f>IFERROR(KR167/KR$117,0)</f>
        <v/>
      </c>
      <c r="MO167" s="525">
        <f>IFERROR(KS167/KS$117,0)</f>
        <v/>
      </c>
      <c r="MP167" s="524">
        <f>IFERROR(KT167/KT$117,0)</f>
        <v/>
      </c>
      <c r="MQ167" s="524">
        <f>IFERROR(KU167/KU$117,0)</f>
        <v/>
      </c>
      <c r="MR167" s="524">
        <f>IFERROR(KV167/KV$117,0)</f>
        <v/>
      </c>
      <c r="MS167" s="524">
        <f>IFERROR(KW167/KW$117,0)</f>
        <v/>
      </c>
      <c r="MT167" s="524">
        <f>IFERROR(KX167/KX$117,0)</f>
        <v/>
      </c>
      <c r="MU167" s="524">
        <f>IFERROR(KY167/KY$117,0)</f>
        <v/>
      </c>
      <c r="MV167" s="524">
        <f>IFERROR(KZ167/KZ$117,0)</f>
        <v/>
      </c>
      <c r="MW167" s="524">
        <f>IFERROR(LA167/LA$117,0)</f>
        <v/>
      </c>
      <c r="MX167" s="524">
        <f>IFERROR(LB167/LB$117,0)</f>
        <v/>
      </c>
      <c r="MY167" s="524">
        <f>IFERROR(LC167/LC$117,0)</f>
        <v/>
      </c>
      <c r="MZ167" s="524">
        <f>IFERROR(LD167/LD$117,0)</f>
        <v/>
      </c>
      <c r="NA167" s="525">
        <f>IFERROR(LE167/LE$117,0)</f>
        <v/>
      </c>
      <c r="NB167" s="524">
        <f>IFERROR(LF167/LF$117,0)</f>
        <v/>
      </c>
      <c r="NC167" s="524">
        <f>IFERROR(LG167/LG$117,0)</f>
        <v/>
      </c>
      <c r="ND167" s="524">
        <f>IFERROR(LH167/LH$117,0)</f>
        <v/>
      </c>
      <c r="NE167" s="524">
        <f>IFERROR(LI167/LI$117,0)</f>
        <v/>
      </c>
      <c r="NF167" s="524">
        <f>IFERROR(LJ167/LJ$117,0)</f>
        <v/>
      </c>
      <c r="NG167" s="524">
        <f>IFERROR(LK167/LK$117,0)</f>
        <v/>
      </c>
      <c r="NH167" s="524">
        <f>IFERROR(LL167/LL$117,0)</f>
        <v/>
      </c>
      <c r="NI167" s="524">
        <f>IFERROR(LM167/LM$117,0)</f>
        <v/>
      </c>
      <c r="NJ167" s="524">
        <f>IFERROR(LN167/LN$117,0)</f>
        <v/>
      </c>
      <c r="NK167" s="524">
        <f>IFERROR(LO167/LO$117,0)</f>
        <v/>
      </c>
      <c r="NL167" s="524">
        <f>IFERROR(LP167/LP$117,0)</f>
        <v/>
      </c>
      <c r="NM167" s="525">
        <f>IFERROR(LQ167/LQ$117,0)</f>
        <v/>
      </c>
      <c r="NN167" s="524">
        <f>IFERROR(LR167/LR$117,0)</f>
        <v/>
      </c>
      <c r="NO167" s="524">
        <f>IFERROR(LS167/LS$117,0)</f>
        <v/>
      </c>
      <c r="NP167" s="524">
        <f>IFERROR(LT167/LT$117,0)</f>
        <v/>
      </c>
      <c r="NQ167" s="524">
        <f>IFERROR(LU167/LU$117,0)</f>
        <v/>
      </c>
      <c r="NR167" s="524">
        <f>IFERROR(LV167/LV$117,0)</f>
        <v/>
      </c>
      <c r="NS167" s="1756">
        <f>IFERROR(LW167/LW$117,0)</f>
        <v/>
      </c>
      <c r="NT167" s="524">
        <f>IFERROR(LX167/LX$117,0)</f>
        <v/>
      </c>
      <c r="NU167" s="524">
        <f>IFERROR(LY167/LY$117,0)</f>
        <v/>
      </c>
      <c r="NV167" s="524">
        <f>IFERROR(LZ167/LZ$117,0)</f>
        <v/>
      </c>
      <c r="NW167" s="524">
        <f>IFERROR(MA167/MA$117,0)</f>
        <v/>
      </c>
      <c r="NX167" s="524">
        <f>IFERROR(MB167/MB$117,0)</f>
        <v/>
      </c>
      <c r="NZ167" s="452">
        <f>SUM(NZ166:NZ166)</f>
        <v/>
      </c>
      <c r="OA167" s="452">
        <f>SUM(OA166:OA166)</f>
        <v/>
      </c>
      <c r="OB167" s="452">
        <f>SUM(OB166:OB166)</f>
        <v/>
      </c>
      <c r="OC167" s="452">
        <f>SUM(OC166:OC166)</f>
        <v/>
      </c>
      <c r="OD167" s="1501" t="n"/>
      <c r="OE167" s="434" t="n"/>
      <c r="OF167" s="434" t="n"/>
      <c r="OG167" s="434" t="n"/>
    </row>
    <row r="168" outlineLevel="2" ht="12" customFormat="1" customHeight="1" s="431">
      <c r="A168" s="1523" t="n"/>
      <c r="B168" s="1521" t="n"/>
      <c r="C168" s="1201" t="inlineStr">
        <is>
          <t>Cogs - atm monitoring gasper fees</t>
        </is>
      </c>
      <c r="D168" s="774" t="n">
        <v>501465</v>
      </c>
      <c r="E168" s="774">
        <f>CONCATENATE(D168," - ",C168)</f>
        <v/>
      </c>
      <c r="F168" s="463">
        <f>'Income statement'!F168</f>
        <v/>
      </c>
      <c r="G168" s="463">
        <f>'Income statement'!G168</f>
        <v/>
      </c>
      <c r="H168" s="463">
        <f>'Income statement'!H168</f>
        <v/>
      </c>
      <c r="I168" s="463">
        <f>'Income statement'!I168</f>
        <v/>
      </c>
      <c r="J168" s="463">
        <f>'Income statement'!J168</f>
        <v/>
      </c>
      <c r="K168" s="463">
        <f>'Income statement'!K168</f>
        <v/>
      </c>
      <c r="L168" s="463">
        <f>'Income statement'!L168</f>
        <v/>
      </c>
      <c r="M168" s="463">
        <f>'Income statement'!M168</f>
        <v/>
      </c>
      <c r="N168" s="463">
        <f>'Income statement'!N168</f>
        <v/>
      </c>
      <c r="O168" s="463">
        <f>'Income statement'!O168</f>
        <v/>
      </c>
      <c r="P168" s="463">
        <f>'Income statement'!P168</f>
        <v/>
      </c>
      <c r="Q168" s="464">
        <f>'Income statement'!Q168</f>
        <v/>
      </c>
      <c r="R168" s="463">
        <f>'Income statement'!R168</f>
        <v/>
      </c>
      <c r="S168" s="463">
        <f>'Income statement'!S168</f>
        <v/>
      </c>
      <c r="T168" s="463">
        <f>'Income statement'!T168</f>
        <v/>
      </c>
      <c r="U168" s="463">
        <f>'Income statement'!U168</f>
        <v/>
      </c>
      <c r="V168" s="463">
        <f>'Income statement'!V168</f>
        <v/>
      </c>
      <c r="W168" s="463">
        <f>'Income statement'!W168</f>
        <v/>
      </c>
      <c r="X168" s="463">
        <f>'Income statement'!X168</f>
        <v/>
      </c>
      <c r="Y168" s="463">
        <f>'Income statement'!Y168</f>
        <v/>
      </c>
      <c r="Z168" s="463">
        <f>'Income statement'!Z168</f>
        <v/>
      </c>
      <c r="AA168" s="463">
        <f>'Income statement'!AA168</f>
        <v/>
      </c>
      <c r="AB168" s="463">
        <f>'Income statement'!AB168</f>
        <v/>
      </c>
      <c r="AC168" s="464">
        <f>'Income statement'!AC168</f>
        <v/>
      </c>
      <c r="AD168" s="463">
        <f>'Income statement'!AD168</f>
        <v/>
      </c>
      <c r="AE168" s="463">
        <f>'Income statement'!AE168</f>
        <v/>
      </c>
      <c r="AF168" s="463">
        <f>'Income statement'!AF168</f>
        <v/>
      </c>
      <c r="AG168" s="463">
        <f>'Income statement'!AG168</f>
        <v/>
      </c>
      <c r="AH168" s="463">
        <f>'Income statement'!AH168</f>
        <v/>
      </c>
      <c r="AI168" s="463">
        <f>'Income statement'!AI168</f>
        <v/>
      </c>
      <c r="AJ168" s="463">
        <f>'Income statement'!AJ168</f>
        <v/>
      </c>
      <c r="AK168" s="463">
        <f>'Income statement'!AK168</f>
        <v/>
      </c>
      <c r="AL168" s="463">
        <f>'Income statement'!AL168</f>
        <v/>
      </c>
      <c r="AM168" s="463">
        <f>'Income statement'!AM168</f>
        <v/>
      </c>
      <c r="AN168" s="463">
        <f>'Income statement'!AN168</f>
        <v/>
      </c>
      <c r="AO168" s="464">
        <f>'Income statement'!AO168</f>
        <v/>
      </c>
      <c r="AP168" s="463">
        <f>'Income statement'!AP168</f>
        <v/>
      </c>
      <c r="AQ168" s="463">
        <f>'Income statement'!AQ168</f>
        <v/>
      </c>
      <c r="AR168" s="463">
        <f>'Income statement'!AR168</f>
        <v/>
      </c>
      <c r="AS168" s="463">
        <f>'Income statement'!AS168</f>
        <v/>
      </c>
      <c r="AT168" s="463">
        <f>'Income statement'!AT168</f>
        <v/>
      </c>
      <c r="AU168" s="465">
        <f>'Income statement'!AU168</f>
        <v/>
      </c>
      <c r="AV168" s="463">
        <f>SUM(F168:Q168)</f>
        <v/>
      </c>
      <c r="AW168" s="463">
        <f>SUM(R168:AC168)</f>
        <v/>
      </c>
      <c r="AX168" s="463">
        <f>SUM(AD168:AO168)</f>
        <v/>
      </c>
      <c r="AY168" s="463">
        <f>SUM(AH168:AS168)</f>
        <v/>
      </c>
      <c r="AZ168" s="463">
        <f>SUM(AJ168:AU168)</f>
        <v/>
      </c>
      <c r="BB168" s="463">
        <f>SUMIFS('QofE Def adjustments'!F:F,'QofE Def adjustments'!$E:$E,'Adjusted IS'!$E168)</f>
        <v/>
      </c>
      <c r="BC168" s="463">
        <f>SUMIFS('QofE Def adjustments'!G:G,'QofE Def adjustments'!$E:$E,'Adjusted IS'!$E168)</f>
        <v/>
      </c>
      <c r="BD168" s="463">
        <f>SUMIFS('QofE Def adjustments'!H:H,'QofE Def adjustments'!$E:$E,'Adjusted IS'!$E168)</f>
        <v/>
      </c>
      <c r="BE168" s="463">
        <f>SUMIFS('QofE Def adjustments'!I:I,'QofE Def adjustments'!$E:$E,'Adjusted IS'!$E168)</f>
        <v/>
      </c>
      <c r="BF168" s="463">
        <f>SUMIFS('QofE Def adjustments'!J:J,'QofE Def adjustments'!$E:$E,'Adjusted IS'!$E168)</f>
        <v/>
      </c>
      <c r="BG168" s="463">
        <f>SUMIFS('QofE Def adjustments'!K:K,'QofE Def adjustments'!$E:$E,'Adjusted IS'!$E168)</f>
        <v/>
      </c>
      <c r="BH168" s="463">
        <f>SUMIFS('QofE Def adjustments'!L:L,'QofE Def adjustments'!$E:$E,'Adjusted IS'!$E168)</f>
        <v/>
      </c>
      <c r="BI168" s="463">
        <f>SUMIFS('QofE Def adjustments'!M:M,'QofE Def adjustments'!$E:$E,'Adjusted IS'!$E168)</f>
        <v/>
      </c>
      <c r="BJ168" s="463">
        <f>SUMIFS('QofE Def adjustments'!N:N,'QofE Def adjustments'!$E:$E,'Adjusted IS'!$E168)</f>
        <v/>
      </c>
      <c r="BK168" s="463">
        <f>SUMIFS('QofE Def adjustments'!O:O,'QofE Def adjustments'!$E:$E,'Adjusted IS'!$E168)</f>
        <v/>
      </c>
      <c r="BL168" s="463">
        <f>SUMIFS('QofE Def adjustments'!P:P,'QofE Def adjustments'!$E:$E,'Adjusted IS'!$E168)</f>
        <v/>
      </c>
      <c r="BM168" s="464">
        <f>SUMIFS('QofE Def adjustments'!Q:Q,'QofE Def adjustments'!$E:$E,'Adjusted IS'!$E168)</f>
        <v/>
      </c>
      <c r="BN168" s="463">
        <f>SUMIFS('QofE Def adjustments'!R:R,'QofE Def adjustments'!$E:$E,'Adjusted IS'!$E168)</f>
        <v/>
      </c>
      <c r="BO168" s="463">
        <f>SUMIFS('QofE Def adjustments'!S:S,'QofE Def adjustments'!$E:$E,'Adjusted IS'!$E168)</f>
        <v/>
      </c>
      <c r="BP168" s="463">
        <f>SUMIFS('QofE Def adjustments'!T:T,'QofE Def adjustments'!$E:$E,'Adjusted IS'!$E168)</f>
        <v/>
      </c>
      <c r="BQ168" s="463">
        <f>SUMIFS('QofE Def adjustments'!U:U,'QofE Def adjustments'!$E:$E,'Adjusted IS'!$E168)</f>
        <v/>
      </c>
      <c r="BR168" s="463">
        <f>SUMIFS('QofE Def adjustments'!V:V,'QofE Def adjustments'!$E:$E,'Adjusted IS'!$E168)</f>
        <v/>
      </c>
      <c r="BS168" s="463">
        <f>SUMIFS('QofE Def adjustments'!W:W,'QofE Def adjustments'!$E:$E,'Adjusted IS'!$E168)</f>
        <v/>
      </c>
      <c r="BT168" s="463">
        <f>SUMIFS('QofE Def adjustments'!X:X,'QofE Def adjustments'!$E:$E,'Adjusted IS'!$E168)</f>
        <v/>
      </c>
      <c r="BU168" s="463">
        <f>SUMIFS('QofE Def adjustments'!Y:Y,'QofE Def adjustments'!$E:$E,'Adjusted IS'!$E168)</f>
        <v/>
      </c>
      <c r="BV168" s="463">
        <f>SUMIFS('QofE Def adjustments'!Z:Z,'QofE Def adjustments'!$E:$E,'Adjusted IS'!$E168)</f>
        <v/>
      </c>
      <c r="BW168" s="463">
        <f>SUMIFS('QofE Def adjustments'!AA:AA,'QofE Def adjustments'!$E:$E,'Adjusted IS'!$E168)</f>
        <v/>
      </c>
      <c r="BX168" s="463">
        <f>SUMIFS('QofE Def adjustments'!AB:AB,'QofE Def adjustments'!$E:$E,'Adjusted IS'!$E168)</f>
        <v/>
      </c>
      <c r="BY168" s="464">
        <f>SUMIFS('QofE Def adjustments'!AC:AC,'QofE Def adjustments'!$E:$E,'Adjusted IS'!$E168)</f>
        <v/>
      </c>
      <c r="BZ168" s="463">
        <f>SUMIFS('QofE Def adjustments'!AD:AD,'QofE Def adjustments'!$E:$E,'Adjusted IS'!$E168)</f>
        <v/>
      </c>
      <c r="CA168" s="463">
        <f>SUMIFS('QofE Def adjustments'!AE:AE,'QofE Def adjustments'!$E:$E,'Adjusted IS'!$E168)</f>
        <v/>
      </c>
      <c r="CB168" s="463">
        <f>SUMIFS('QofE Def adjustments'!AF:AF,'QofE Def adjustments'!$E:$E,'Adjusted IS'!$E168)</f>
        <v/>
      </c>
      <c r="CC168" s="463">
        <f>SUMIFS('QofE Def adjustments'!AG:AG,'QofE Def adjustments'!$E:$E,'Adjusted IS'!$E168)</f>
        <v/>
      </c>
      <c r="CD168" s="463">
        <f>SUMIFS('QofE Def adjustments'!AH:AH,'QofE Def adjustments'!$E:$E,'Adjusted IS'!$E168)</f>
        <v/>
      </c>
      <c r="CE168" s="463">
        <f>SUMIFS('QofE Def adjustments'!AI:AI,'QofE Def adjustments'!$E:$E,'Adjusted IS'!$E168)</f>
        <v/>
      </c>
      <c r="CF168" s="463">
        <f>SUMIFS('QofE Def adjustments'!AJ:AJ,'QofE Def adjustments'!$E:$E,'Adjusted IS'!$E168)</f>
        <v/>
      </c>
      <c r="CG168" s="463">
        <f>SUMIFS('QofE Def adjustments'!AK:AK,'QofE Def adjustments'!$E:$E,'Adjusted IS'!$E168)</f>
        <v/>
      </c>
      <c r="CH168" s="463">
        <f>SUMIFS('QofE Def adjustments'!AL:AL,'QofE Def adjustments'!$E:$E,'Adjusted IS'!$E168)</f>
        <v/>
      </c>
      <c r="CI168" s="463">
        <f>SUMIFS('QofE Def adjustments'!AM:AM,'QofE Def adjustments'!$E:$E,'Adjusted IS'!$E168)</f>
        <v/>
      </c>
      <c r="CJ168" s="463">
        <f>SUMIFS('QofE Def adjustments'!AN:AN,'QofE Def adjustments'!$E:$E,'Adjusted IS'!$E168)</f>
        <v/>
      </c>
      <c r="CK168" s="464">
        <f>SUMIFS('QofE Def adjustments'!AO:AO,'QofE Def adjustments'!$E:$E,'Adjusted IS'!$E168)</f>
        <v/>
      </c>
      <c r="CL168" s="463">
        <f>SUMIFS('QofE Def adjustments'!AP:AP,'QofE Def adjustments'!$E:$E,'Adjusted IS'!$E168)</f>
        <v/>
      </c>
      <c r="CM168" s="463">
        <f>SUMIFS('QofE Def adjustments'!AQ:AQ,'QofE Def adjustments'!$E:$E,'Adjusted IS'!$E168)</f>
        <v/>
      </c>
      <c r="CN168" s="463">
        <f>SUMIFS('QofE Def adjustments'!AR:AR,'QofE Def adjustments'!$E:$E,'Adjusted IS'!$E168)</f>
        <v/>
      </c>
      <c r="CO168" s="463">
        <f>SUMIFS('QofE Def adjustments'!AS:AS,'QofE Def adjustments'!$E:$E,'Adjusted IS'!$E168)</f>
        <v/>
      </c>
      <c r="CP168" s="463">
        <f>SUMIFS('QofE Def adjustments'!AT:AT,'QofE Def adjustments'!$E:$E,'Adjusted IS'!$E168)</f>
        <v/>
      </c>
      <c r="CQ168" s="465">
        <f>SUMIFS('QofE Def adjustments'!AU:AU,'QofE Def adjustments'!$E:$E,'Adjusted IS'!$E168)</f>
        <v/>
      </c>
      <c r="CR168" s="463">
        <f>SUM(BB168:BM168)</f>
        <v/>
      </c>
      <c r="CS168" s="463">
        <f>SUM(BN168:BY168)</f>
        <v/>
      </c>
      <c r="CT168" s="463">
        <f>SUM(BZ168:CK168)</f>
        <v/>
      </c>
      <c r="CU168" s="463">
        <f>SUM(CD168:CO168)</f>
        <v/>
      </c>
      <c r="CV168" s="463">
        <f>SUM(CF168:CQ168)</f>
        <v/>
      </c>
      <c r="CX168" s="463">
        <f>SUM(BB168,F168)</f>
        <v/>
      </c>
      <c r="CY168" s="463">
        <f>SUM(BC168,G168)</f>
        <v/>
      </c>
      <c r="CZ168" s="463">
        <f>SUM(BD168,H168)</f>
        <v/>
      </c>
      <c r="DA168" s="463">
        <f>SUM(BE168,I168)</f>
        <v/>
      </c>
      <c r="DB168" s="463">
        <f>SUM(BF168,J168)</f>
        <v/>
      </c>
      <c r="DC168" s="463">
        <f>SUM(BG168,K168)</f>
        <v/>
      </c>
      <c r="DD168" s="463">
        <f>SUM(BH168,L168)</f>
        <v/>
      </c>
      <c r="DE168" s="463">
        <f>SUM(BI168,M168)</f>
        <v/>
      </c>
      <c r="DF168" s="463">
        <f>SUM(BJ168,N168)</f>
        <v/>
      </c>
      <c r="DG168" s="463">
        <f>SUM(BK168,O168)</f>
        <v/>
      </c>
      <c r="DH168" s="463">
        <f>SUM(BL168,P168)</f>
        <v/>
      </c>
      <c r="DI168" s="464">
        <f>SUM(BM168,Q168)</f>
        <v/>
      </c>
      <c r="DJ168" s="463">
        <f>SUM(BN168,R168)</f>
        <v/>
      </c>
      <c r="DK168" s="463">
        <f>SUM(BO168,S168)</f>
        <v/>
      </c>
      <c r="DL168" s="463">
        <f>SUM(BP168,T168)</f>
        <v/>
      </c>
      <c r="DM168" s="463">
        <f>SUM(BQ168,U168)</f>
        <v/>
      </c>
      <c r="DN168" s="463">
        <f>SUM(BR168,V168)</f>
        <v/>
      </c>
      <c r="DO168" s="463">
        <f>SUM(BS168,W168)</f>
        <v/>
      </c>
      <c r="DP168" s="463">
        <f>SUM(BT168,X168)</f>
        <v/>
      </c>
      <c r="DQ168" s="463">
        <f>SUM(BU168,Y168)</f>
        <v/>
      </c>
      <c r="DR168" s="463">
        <f>SUM(BV168,Z168)</f>
        <v/>
      </c>
      <c r="DS168" s="463">
        <f>SUM(BW168,AA168)</f>
        <v/>
      </c>
      <c r="DT168" s="463">
        <f>SUM(BX168,AB168)</f>
        <v/>
      </c>
      <c r="DU168" s="464">
        <f>SUM(BY168,AC168)</f>
        <v/>
      </c>
      <c r="DV168" s="463">
        <f>SUM(BZ168,AD168)</f>
        <v/>
      </c>
      <c r="DW168" s="463">
        <f>SUM(CA168,AE168)</f>
        <v/>
      </c>
      <c r="DX168" s="463">
        <f>SUM(CB168,AF168)</f>
        <v/>
      </c>
      <c r="DY168" s="463">
        <f>SUM(CC168,AG168)</f>
        <v/>
      </c>
      <c r="DZ168" s="463">
        <f>SUM(CD168,AH168)</f>
        <v/>
      </c>
      <c r="EA168" s="463">
        <f>SUM(CE168,AI168)</f>
        <v/>
      </c>
      <c r="EB168" s="463">
        <f>SUM(CF168,AJ168)</f>
        <v/>
      </c>
      <c r="EC168" s="463">
        <f>SUM(CG168,AK168)</f>
        <v/>
      </c>
      <c r="ED168" s="463">
        <f>SUM(CH168,AL168)</f>
        <v/>
      </c>
      <c r="EE168" s="463">
        <f>SUM(CI168,AM168)</f>
        <v/>
      </c>
      <c r="EF168" s="463">
        <f>SUM(CJ168,AN168)</f>
        <v/>
      </c>
      <c r="EG168" s="464">
        <f>SUM(CK168,AO168)</f>
        <v/>
      </c>
      <c r="EH168" s="463">
        <f>SUM(CL168,AP168)</f>
        <v/>
      </c>
      <c r="EI168" s="463">
        <f>SUM(CM168,AQ168)</f>
        <v/>
      </c>
      <c r="EJ168" s="463">
        <f>SUM(CN168,AR168)</f>
        <v/>
      </c>
      <c r="EK168" s="463">
        <f>SUM(CO168,AS168)</f>
        <v/>
      </c>
      <c r="EL168" s="463">
        <f>SUM(CP168,AT168)</f>
        <v/>
      </c>
      <c r="EM168" s="465">
        <f>SUM(CQ168,AU168)</f>
        <v/>
      </c>
      <c r="EN168" s="463">
        <f>SUM(CX168:DI168)</f>
        <v/>
      </c>
      <c r="EO168" s="463">
        <f>SUM(DJ168:DU168)</f>
        <v/>
      </c>
      <c r="EP168" s="463">
        <f>SUM(DV168:EG168)</f>
        <v/>
      </c>
      <c r="EQ168" s="463">
        <f>SUM(DZ168:EK168)</f>
        <v/>
      </c>
      <c r="ER168" s="463">
        <f>SUM(EB168:EM168)</f>
        <v/>
      </c>
      <c r="ET168" s="463">
        <f>SUMIFS('QofE DD adjustments'!F:F,'QofE DD adjustments'!$E:$E,'Adjusted IS'!$E168)</f>
        <v/>
      </c>
      <c r="EU168" s="463">
        <f>SUMIFS('QofE DD adjustments'!G:G,'QofE DD adjustments'!$E:$E,'Adjusted IS'!$E168)</f>
        <v/>
      </c>
      <c r="EV168" s="463">
        <f>SUMIFS('QofE DD adjustments'!H:H,'QofE DD adjustments'!$E:$E,'Adjusted IS'!$E168)</f>
        <v/>
      </c>
      <c r="EW168" s="463">
        <f>SUMIFS('QofE DD adjustments'!I:I,'QofE DD adjustments'!$E:$E,'Adjusted IS'!$E168)</f>
        <v/>
      </c>
      <c r="EX168" s="463">
        <f>SUMIFS('QofE DD adjustments'!J:J,'QofE DD adjustments'!$E:$E,'Adjusted IS'!$E168)</f>
        <v/>
      </c>
      <c r="EY168" s="463">
        <f>SUMIFS('QofE DD adjustments'!K:K,'QofE DD adjustments'!$E:$E,'Adjusted IS'!$E168)</f>
        <v/>
      </c>
      <c r="EZ168" s="463">
        <f>SUMIFS('QofE DD adjustments'!L:L,'QofE DD adjustments'!$E:$E,'Adjusted IS'!$E168)</f>
        <v/>
      </c>
      <c r="FA168" s="463">
        <f>SUMIFS('QofE DD adjustments'!M:M,'QofE DD adjustments'!$E:$E,'Adjusted IS'!$E168)</f>
        <v/>
      </c>
      <c r="FB168" s="463">
        <f>SUMIFS('QofE DD adjustments'!N:N,'QofE DD adjustments'!$E:$E,'Adjusted IS'!$E168)</f>
        <v/>
      </c>
      <c r="FC168" s="463">
        <f>SUMIFS('QofE DD adjustments'!O:O,'QofE DD adjustments'!$E:$E,'Adjusted IS'!$E168)</f>
        <v/>
      </c>
      <c r="FD168" s="463">
        <f>SUMIFS('QofE DD adjustments'!P:P,'QofE DD adjustments'!$E:$E,'Adjusted IS'!$E168)</f>
        <v/>
      </c>
      <c r="FE168" s="464">
        <f>SUMIFS('QofE DD adjustments'!Q:Q,'QofE DD adjustments'!$E:$E,'Adjusted IS'!$E168)</f>
        <v/>
      </c>
      <c r="FF168" s="463">
        <f>SUMIFS('QofE DD adjustments'!R:R,'QofE DD adjustments'!$E:$E,'Adjusted IS'!$E168)</f>
        <v/>
      </c>
      <c r="FG168" s="463">
        <f>SUMIFS('QofE DD adjustments'!S:S,'QofE DD adjustments'!$E:$E,'Adjusted IS'!$E168)</f>
        <v/>
      </c>
      <c r="FH168" s="463">
        <f>SUMIFS('QofE DD adjustments'!T:T,'QofE DD adjustments'!$E:$E,'Adjusted IS'!$E168)</f>
        <v/>
      </c>
      <c r="FI168" s="463">
        <f>SUMIFS('QofE DD adjustments'!U:U,'QofE DD adjustments'!$E:$E,'Adjusted IS'!$E168)</f>
        <v/>
      </c>
      <c r="FJ168" s="463">
        <f>SUMIFS('QofE DD adjustments'!V:V,'QofE DD adjustments'!$E:$E,'Adjusted IS'!$E168)</f>
        <v/>
      </c>
      <c r="FK168" s="463">
        <f>SUMIFS('QofE DD adjustments'!W:W,'QofE DD adjustments'!$E:$E,'Adjusted IS'!$E168)</f>
        <v/>
      </c>
      <c r="FL168" s="463">
        <f>SUMIFS('QofE DD adjustments'!X:X,'QofE DD adjustments'!$E:$E,'Adjusted IS'!$E168)</f>
        <v/>
      </c>
      <c r="FM168" s="463">
        <f>SUMIFS('QofE DD adjustments'!Y:Y,'QofE DD adjustments'!$E:$E,'Adjusted IS'!$E168)</f>
        <v/>
      </c>
      <c r="FN168" s="463">
        <f>SUMIFS('QofE DD adjustments'!Z:Z,'QofE DD adjustments'!$E:$E,'Adjusted IS'!$E168)</f>
        <v/>
      </c>
      <c r="FO168" s="463">
        <f>SUMIFS('QofE DD adjustments'!AA:AA,'QofE DD adjustments'!$E:$E,'Adjusted IS'!$E168)</f>
        <v/>
      </c>
      <c r="FP168" s="463">
        <f>SUMIFS('QofE DD adjustments'!AB:AB,'QofE DD adjustments'!$E:$E,'Adjusted IS'!$E168)</f>
        <v/>
      </c>
      <c r="FQ168" s="464">
        <f>SUMIFS('QofE DD adjustments'!AC:AC,'QofE DD adjustments'!$E:$E,'Adjusted IS'!$E168)</f>
        <v/>
      </c>
      <c r="FR168" s="463">
        <f>SUMIFS('QofE DD adjustments'!AD:AD,'QofE DD adjustments'!$E:$E,'Adjusted IS'!$E168)</f>
        <v/>
      </c>
      <c r="FS168" s="463">
        <f>SUMIFS('QofE DD adjustments'!AE:AE,'QofE DD adjustments'!$E:$E,'Adjusted IS'!$E168)</f>
        <v/>
      </c>
      <c r="FT168" s="463">
        <f>SUMIFS('QofE DD adjustments'!AF:AF,'QofE DD adjustments'!$E:$E,'Adjusted IS'!$E168)</f>
        <v/>
      </c>
      <c r="FU168" s="463">
        <f>SUMIFS('QofE DD adjustments'!AG:AG,'QofE DD adjustments'!$E:$E,'Adjusted IS'!$E168)</f>
        <v/>
      </c>
      <c r="FV168" s="463">
        <f>SUMIFS('QofE DD adjustments'!AH:AH,'QofE DD adjustments'!$E:$E,'Adjusted IS'!$E168)</f>
        <v/>
      </c>
      <c r="FW168" s="463">
        <f>SUMIFS('QofE DD adjustments'!AI:AI,'QofE DD adjustments'!$E:$E,'Adjusted IS'!$E168)</f>
        <v/>
      </c>
      <c r="FX168" s="463">
        <f>SUMIFS('QofE DD adjustments'!AJ:AJ,'QofE DD adjustments'!$E:$E,'Adjusted IS'!$E168)</f>
        <v/>
      </c>
      <c r="FY168" s="463">
        <f>SUMIFS('QofE DD adjustments'!AK:AK,'QofE DD adjustments'!$E:$E,'Adjusted IS'!$E168)</f>
        <v/>
      </c>
      <c r="FZ168" s="463">
        <f>SUMIFS('QofE DD adjustments'!AL:AL,'QofE DD adjustments'!$E:$E,'Adjusted IS'!$E168)</f>
        <v/>
      </c>
      <c r="GA168" s="463">
        <f>SUMIFS('QofE DD adjustments'!AM:AM,'QofE DD adjustments'!$E:$E,'Adjusted IS'!$E168)</f>
        <v/>
      </c>
      <c r="GB168" s="463">
        <f>SUMIFS('QofE DD adjustments'!AN:AN,'QofE DD adjustments'!$E:$E,'Adjusted IS'!$E168)</f>
        <v/>
      </c>
      <c r="GC168" s="464">
        <f>SUMIFS('QofE DD adjustments'!AO:AO,'QofE DD adjustments'!$E:$E,'Adjusted IS'!$E168)</f>
        <v/>
      </c>
      <c r="GD168" s="463">
        <f>SUMIFS('QofE DD adjustments'!AP:AP,'QofE DD adjustments'!$E:$E,'Adjusted IS'!$E168)</f>
        <v/>
      </c>
      <c r="GE168" s="463">
        <f>SUMIFS('QofE DD adjustments'!AQ:AQ,'QofE DD adjustments'!$E:$E,'Adjusted IS'!$E168)</f>
        <v/>
      </c>
      <c r="GF168" s="463">
        <f>SUMIFS('QofE DD adjustments'!AR:AR,'QofE DD adjustments'!$E:$E,'Adjusted IS'!$E168)</f>
        <v/>
      </c>
      <c r="GG168" s="463">
        <f>SUMIFS('QofE DD adjustments'!AS:AS,'QofE DD adjustments'!$E:$E,'Adjusted IS'!$E168)</f>
        <v/>
      </c>
      <c r="GH168" s="463">
        <f>SUMIFS('QofE DD adjustments'!AT:AT,'QofE DD adjustments'!$E:$E,'Adjusted IS'!$E168)</f>
        <v/>
      </c>
      <c r="GI168" s="465">
        <f>SUMIFS('QofE DD adjustments'!AU:AU,'QofE DD adjustments'!$E:$E,'Adjusted IS'!$E168)</f>
        <v/>
      </c>
      <c r="GJ168" s="463">
        <f>SUM(ET168:FE168)</f>
        <v/>
      </c>
      <c r="GK168" s="463">
        <f>SUM(FF168:FQ168)</f>
        <v/>
      </c>
      <c r="GL168" s="463">
        <f>SUM(FR168:GC168)</f>
        <v/>
      </c>
      <c r="GM168" s="463">
        <f>SUM(FV168:GG168)</f>
        <v/>
      </c>
      <c r="GN168" s="463">
        <f>SUM(FX168:GI168)</f>
        <v/>
      </c>
      <c r="GP168" s="463">
        <f>SUM(ET168,CX168)</f>
        <v/>
      </c>
      <c r="GQ168" s="463">
        <f>SUM(EU168,CY168)</f>
        <v/>
      </c>
      <c r="GR168" s="463">
        <f>SUM(EV168,CZ168)</f>
        <v/>
      </c>
      <c r="GS168" s="463">
        <f>SUM(EW168,DA168)</f>
        <v/>
      </c>
      <c r="GT168" s="463">
        <f>SUM(EX168,DB168)</f>
        <v/>
      </c>
      <c r="GU168" s="463">
        <f>SUM(EY168,DC168)</f>
        <v/>
      </c>
      <c r="GV168" s="463">
        <f>SUM(EZ168,DD168)</f>
        <v/>
      </c>
      <c r="GW168" s="463">
        <f>SUM(FA168,DE168)</f>
        <v/>
      </c>
      <c r="GX168" s="463">
        <f>SUM(FB168,DF168)</f>
        <v/>
      </c>
      <c r="GY168" s="463">
        <f>SUM(FC168,DG168)</f>
        <v/>
      </c>
      <c r="GZ168" s="463">
        <f>SUM(FD168,DH168)</f>
        <v/>
      </c>
      <c r="HA168" s="464">
        <f>SUM(FE168,DI168)</f>
        <v/>
      </c>
      <c r="HB168" s="463">
        <f>SUM(FF168,DJ168)</f>
        <v/>
      </c>
      <c r="HC168" s="463">
        <f>SUM(FG168,DK168)</f>
        <v/>
      </c>
      <c r="HD168" s="463">
        <f>SUM(FH168,DL168)</f>
        <v/>
      </c>
      <c r="HE168" s="463">
        <f>SUM(FI168,DM168)</f>
        <v/>
      </c>
      <c r="HF168" s="463">
        <f>SUM(FJ168,DN168)</f>
        <v/>
      </c>
      <c r="HG168" s="463">
        <f>SUM(FK168,DO168)</f>
        <v/>
      </c>
      <c r="HH168" s="463">
        <f>SUM(FL168,DP168)</f>
        <v/>
      </c>
      <c r="HI168" s="463">
        <f>SUM(FM168,DQ168)</f>
        <v/>
      </c>
      <c r="HJ168" s="463">
        <f>SUM(FN168,DR168)</f>
        <v/>
      </c>
      <c r="HK168" s="463">
        <f>SUM(FO168,DS168)</f>
        <v/>
      </c>
      <c r="HL168" s="463">
        <f>SUM(FP168,DT168)</f>
        <v/>
      </c>
      <c r="HM168" s="464">
        <f>SUM(FQ168,DU168)</f>
        <v/>
      </c>
      <c r="HN168" s="463">
        <f>SUM(FR168,DV168)</f>
        <v/>
      </c>
      <c r="HO168" s="463">
        <f>SUM(FS168,DW168)</f>
        <v/>
      </c>
      <c r="HP168" s="463">
        <f>SUM(FT168,DX168)</f>
        <v/>
      </c>
      <c r="HQ168" s="463">
        <f>SUM(FU168,DY168)</f>
        <v/>
      </c>
      <c r="HR168" s="463">
        <f>SUM(FV168,DZ168)</f>
        <v/>
      </c>
      <c r="HS168" s="463">
        <f>SUM(FW168,EA168)</f>
        <v/>
      </c>
      <c r="HT168" s="463">
        <f>SUM(FX168,EB168)</f>
        <v/>
      </c>
      <c r="HU168" s="463">
        <f>SUM(FY168,EC168)</f>
        <v/>
      </c>
      <c r="HV168" s="463">
        <f>SUM(FZ168,ED168)</f>
        <v/>
      </c>
      <c r="HW168" s="463">
        <f>SUM(GA168,EE168)</f>
        <v/>
      </c>
      <c r="HX168" s="463">
        <f>SUM(GB168,EF168)</f>
        <v/>
      </c>
      <c r="HY168" s="464">
        <f>SUM(GC168,EG168)</f>
        <v/>
      </c>
      <c r="HZ168" s="463">
        <f>SUM(GD168,EH168)</f>
        <v/>
      </c>
      <c r="IA168" s="463">
        <f>SUM(GE168,EI168)</f>
        <v/>
      </c>
      <c r="IB168" s="463">
        <f>SUM(GF168,EJ168)</f>
        <v/>
      </c>
      <c r="IC168" s="463">
        <f>SUM(GG168,EK168)</f>
        <v/>
      </c>
      <c r="ID168" s="463">
        <f>SUM(GH168,EL168)</f>
        <v/>
      </c>
      <c r="IE168" s="465">
        <f>SUM(GI168,EM168)</f>
        <v/>
      </c>
      <c r="IF168" s="463">
        <f>SUM(GP168:HA168)</f>
        <v/>
      </c>
      <c r="IG168" s="463">
        <f>SUM(HB168:HM168)</f>
        <v/>
      </c>
      <c r="IH168" s="463">
        <f>SUM(HN168:HY168)</f>
        <v/>
      </c>
      <c r="II168" s="463">
        <f>SUM(HR168:IC168)</f>
        <v/>
      </c>
      <c r="IJ168" s="463">
        <f>SUM(HT168:IE168)</f>
        <v/>
      </c>
      <c r="IL168" s="463">
        <f>SUMIFS('QofE PF adjustments'!F:F,'QofE PF adjustments'!$E:$E,'Adjusted IS'!$E168)</f>
        <v/>
      </c>
      <c r="IM168" s="463">
        <f>SUMIFS('QofE PF adjustments'!G:G,'QofE PF adjustments'!$E:$E,'Adjusted IS'!$E168)</f>
        <v/>
      </c>
      <c r="IN168" s="463">
        <f>SUMIFS('QofE PF adjustments'!H:H,'QofE PF adjustments'!$E:$E,'Adjusted IS'!$E168)</f>
        <v/>
      </c>
      <c r="IO168" s="463">
        <f>SUMIFS('QofE PF adjustments'!I:I,'QofE PF adjustments'!$E:$E,'Adjusted IS'!$E168)</f>
        <v/>
      </c>
      <c r="IP168" s="463">
        <f>SUMIFS('QofE PF adjustments'!J:J,'QofE PF adjustments'!$E:$E,'Adjusted IS'!$E168)</f>
        <v/>
      </c>
      <c r="IQ168" s="463">
        <f>SUMIFS('QofE PF adjustments'!K:K,'QofE PF adjustments'!$E:$E,'Adjusted IS'!$E168)</f>
        <v/>
      </c>
      <c r="IR168" s="463">
        <f>SUMIFS('QofE PF adjustments'!L:L,'QofE PF adjustments'!$E:$E,'Adjusted IS'!$E168)</f>
        <v/>
      </c>
      <c r="IS168" s="463">
        <f>SUMIFS('QofE PF adjustments'!M:M,'QofE PF adjustments'!$E:$E,'Adjusted IS'!$E168)</f>
        <v/>
      </c>
      <c r="IT168" s="463">
        <f>SUMIFS('QofE PF adjustments'!N:N,'QofE PF adjustments'!$E:$E,'Adjusted IS'!$E168)</f>
        <v/>
      </c>
      <c r="IU168" s="463">
        <f>SUMIFS('QofE PF adjustments'!O:O,'QofE PF adjustments'!$E:$E,'Adjusted IS'!$E168)</f>
        <v/>
      </c>
      <c r="IV168" s="463">
        <f>SUMIFS('QofE PF adjustments'!P:P,'QofE PF adjustments'!$E:$E,'Adjusted IS'!$E168)</f>
        <v/>
      </c>
      <c r="IW168" s="464">
        <f>SUMIFS('QofE PF adjustments'!Q:Q,'QofE PF adjustments'!$E:$E,'Adjusted IS'!$E168)</f>
        <v/>
      </c>
      <c r="IX168" s="463">
        <f>SUMIFS('QofE PF adjustments'!R:R,'QofE PF adjustments'!$E:$E,'Adjusted IS'!$E168)</f>
        <v/>
      </c>
      <c r="IY168" s="463">
        <f>SUMIFS('QofE PF adjustments'!S:S,'QofE PF adjustments'!$E:$E,'Adjusted IS'!$E168)</f>
        <v/>
      </c>
      <c r="IZ168" s="463">
        <f>SUMIFS('QofE PF adjustments'!T:T,'QofE PF adjustments'!$E:$E,'Adjusted IS'!$E168)</f>
        <v/>
      </c>
      <c r="JA168" s="463">
        <f>SUMIFS('QofE PF adjustments'!U:U,'QofE PF adjustments'!$E:$E,'Adjusted IS'!$E168)</f>
        <v/>
      </c>
      <c r="JB168" s="463">
        <f>SUMIFS('QofE PF adjustments'!V:V,'QofE PF adjustments'!$E:$E,'Adjusted IS'!$E168)</f>
        <v/>
      </c>
      <c r="JC168" s="463">
        <f>SUMIFS('QofE PF adjustments'!W:W,'QofE PF adjustments'!$E:$E,'Adjusted IS'!$E168)</f>
        <v/>
      </c>
      <c r="JD168" s="463">
        <f>SUMIFS('QofE PF adjustments'!X:X,'QofE PF adjustments'!$E:$E,'Adjusted IS'!$E168)</f>
        <v/>
      </c>
      <c r="JE168" s="463">
        <f>SUMIFS('QofE PF adjustments'!Y:Y,'QofE PF adjustments'!$E:$E,'Adjusted IS'!$E168)</f>
        <v/>
      </c>
      <c r="JF168" s="463">
        <f>SUMIFS('QofE PF adjustments'!Z:Z,'QofE PF adjustments'!$E:$E,'Adjusted IS'!$E168)</f>
        <v/>
      </c>
      <c r="JG168" s="463">
        <f>SUMIFS('QofE PF adjustments'!AA:AA,'QofE PF adjustments'!$E:$E,'Adjusted IS'!$E168)</f>
        <v/>
      </c>
      <c r="JH168" s="463">
        <f>SUMIFS('QofE PF adjustments'!AB:AB,'QofE PF adjustments'!$E:$E,'Adjusted IS'!$E168)</f>
        <v/>
      </c>
      <c r="JI168" s="464">
        <f>SUMIFS('QofE PF adjustments'!AC:AC,'QofE PF adjustments'!$E:$E,'Adjusted IS'!$E168)</f>
        <v/>
      </c>
      <c r="JJ168" s="463">
        <f>SUMIFS('QofE PF adjustments'!AD:AD,'QofE PF adjustments'!$E:$E,'Adjusted IS'!$E168)</f>
        <v/>
      </c>
      <c r="JK168" s="463">
        <f>SUMIFS('QofE PF adjustments'!AE:AE,'QofE PF adjustments'!$E:$E,'Adjusted IS'!$E168)</f>
        <v/>
      </c>
      <c r="JL168" s="463">
        <f>SUMIFS('QofE PF adjustments'!AF:AF,'QofE PF adjustments'!$E:$E,'Adjusted IS'!$E168)</f>
        <v/>
      </c>
      <c r="JM168" s="463">
        <f>SUMIFS('QofE PF adjustments'!AG:AG,'QofE PF adjustments'!$E:$E,'Adjusted IS'!$E168)</f>
        <v/>
      </c>
      <c r="JN168" s="463">
        <f>SUMIFS('QofE PF adjustments'!AH:AH,'QofE PF adjustments'!$E:$E,'Adjusted IS'!$E168)</f>
        <v/>
      </c>
      <c r="JO168" s="463">
        <f>SUMIFS('QofE PF adjustments'!AI:AI,'QofE PF adjustments'!$E:$E,'Adjusted IS'!$E168)</f>
        <v/>
      </c>
      <c r="JP168" s="463">
        <f>SUMIFS('QofE PF adjustments'!AJ:AJ,'QofE PF adjustments'!$E:$E,'Adjusted IS'!$E168)</f>
        <v/>
      </c>
      <c r="JQ168" s="463">
        <f>SUMIFS('QofE PF adjustments'!AK:AK,'QofE PF adjustments'!$E:$E,'Adjusted IS'!$E168)</f>
        <v/>
      </c>
      <c r="JR168" s="463">
        <f>SUMIFS('QofE PF adjustments'!AL:AL,'QofE PF adjustments'!$E:$E,'Adjusted IS'!$E168)</f>
        <v/>
      </c>
      <c r="JS168" s="463">
        <f>SUMIFS('QofE PF adjustments'!AM:AM,'QofE PF adjustments'!$E:$E,'Adjusted IS'!$E168)</f>
        <v/>
      </c>
      <c r="JT168" s="463">
        <f>SUMIFS('QofE PF adjustments'!AN:AN,'QofE PF adjustments'!$E:$E,'Adjusted IS'!$E168)</f>
        <v/>
      </c>
      <c r="JU168" s="464">
        <f>SUMIFS('QofE PF adjustments'!AO:AO,'QofE PF adjustments'!$E:$E,'Adjusted IS'!$E168)</f>
        <v/>
      </c>
      <c r="JV168" s="463">
        <f>SUMIFS('QofE PF adjustments'!AP:AP,'QofE PF adjustments'!$E:$E,'Adjusted IS'!$E168)</f>
        <v/>
      </c>
      <c r="JW168" s="463">
        <f>SUMIFS('QofE PF adjustments'!AQ:AQ,'QofE PF adjustments'!$E:$E,'Adjusted IS'!$E168)</f>
        <v/>
      </c>
      <c r="JX168" s="463">
        <f>SUMIFS('QofE PF adjustments'!AR:AR,'QofE PF adjustments'!$E:$E,'Adjusted IS'!$E168)</f>
        <v/>
      </c>
      <c r="JY168" s="463">
        <f>SUMIFS('QofE PF adjustments'!AS:AS,'QofE PF adjustments'!$E:$E,'Adjusted IS'!$E168)</f>
        <v/>
      </c>
      <c r="JZ168" s="463">
        <f>SUMIFS('QofE PF adjustments'!AT:AT,'QofE PF adjustments'!$E:$E,'Adjusted IS'!$E168)</f>
        <v/>
      </c>
      <c r="KA168" s="465">
        <f>SUMIFS('QofE PF adjustments'!AU:AU,'QofE PF adjustments'!$E:$E,'Adjusted IS'!$E168)</f>
        <v/>
      </c>
      <c r="KB168" s="463">
        <f>SUM(IL168:IW168)</f>
        <v/>
      </c>
      <c r="KC168" s="463">
        <f>SUM(IX168:JI168)</f>
        <v/>
      </c>
      <c r="KD168" s="463">
        <f>SUM(JJ168:JU168)</f>
        <v/>
      </c>
      <c r="KE168" s="463">
        <f>SUM(JN168:JY168)</f>
        <v/>
      </c>
      <c r="KF168" s="463">
        <f>SUM(JP168:KA168)</f>
        <v/>
      </c>
      <c r="KH168" s="463">
        <f>SUM(IL168,GP168)</f>
        <v/>
      </c>
      <c r="KI168" s="463">
        <f>SUM(IM168,GQ168)</f>
        <v/>
      </c>
      <c r="KJ168" s="463">
        <f>SUM(IN168,GR168)</f>
        <v/>
      </c>
      <c r="KK168" s="463">
        <f>SUM(IO168,GS168)</f>
        <v/>
      </c>
      <c r="KL168" s="463">
        <f>SUM(IP168,GT168)</f>
        <v/>
      </c>
      <c r="KM168" s="463">
        <f>SUM(IQ168,GU168)</f>
        <v/>
      </c>
      <c r="KN168" s="463">
        <f>SUM(IR168,GV168)</f>
        <v/>
      </c>
      <c r="KO168" s="463">
        <f>SUM(IS168,GW168)</f>
        <v/>
      </c>
      <c r="KP168" s="463">
        <f>SUM(IT168,GX168)</f>
        <v/>
      </c>
      <c r="KQ168" s="463">
        <f>SUM(IU168,GY168)</f>
        <v/>
      </c>
      <c r="KR168" s="463">
        <f>SUM(IV168,GZ168)</f>
        <v/>
      </c>
      <c r="KS168" s="464">
        <f>SUM(IW168,HA168)</f>
        <v/>
      </c>
      <c r="KT168" s="463">
        <f>SUM(IX168,HB168)</f>
        <v/>
      </c>
      <c r="KU168" s="463">
        <f>SUM(IY168,HC168)</f>
        <v/>
      </c>
      <c r="KV168" s="463">
        <f>SUM(IZ168,HD168)</f>
        <v/>
      </c>
      <c r="KW168" s="463">
        <f>SUM(JA168,HE168)</f>
        <v/>
      </c>
      <c r="KX168" s="463">
        <f>SUM(JB168,HF168)</f>
        <v/>
      </c>
      <c r="KY168" s="463">
        <f>SUM(JC168,HG168)</f>
        <v/>
      </c>
      <c r="KZ168" s="463">
        <f>SUM(JD168,HH168)</f>
        <v/>
      </c>
      <c r="LA168" s="463">
        <f>SUM(JE168,HI168)</f>
        <v/>
      </c>
      <c r="LB168" s="463">
        <f>SUM(JF168,HJ168)</f>
        <v/>
      </c>
      <c r="LC168" s="463">
        <f>SUM(JG168,HK168)</f>
        <v/>
      </c>
      <c r="LD168" s="463">
        <f>SUM(JH168,HL168)</f>
        <v/>
      </c>
      <c r="LE168" s="464">
        <f>SUM(JI168,HM168)</f>
        <v/>
      </c>
      <c r="LF168" s="463">
        <f>SUM(JJ168,HN168)</f>
        <v/>
      </c>
      <c r="LG168" s="463">
        <f>SUM(JK168,HO168)</f>
        <v/>
      </c>
      <c r="LH168" s="463">
        <f>SUM(JL168,HP168)</f>
        <v/>
      </c>
      <c r="LI168" s="463">
        <f>SUM(JM168,HQ168)</f>
        <v/>
      </c>
      <c r="LJ168" s="463">
        <f>SUM(JN168,HR168)</f>
        <v/>
      </c>
      <c r="LK168" s="463">
        <f>SUM(JO168,HS168)</f>
        <v/>
      </c>
      <c r="LL168" s="463">
        <f>SUM(JP168,HT168)</f>
        <v/>
      </c>
      <c r="LM168" s="463">
        <f>SUM(JQ168,HU168)</f>
        <v/>
      </c>
      <c r="LN168" s="463">
        <f>SUM(JR168,HV168)</f>
        <v/>
      </c>
      <c r="LO168" s="463">
        <f>SUM(JS168,HW168)</f>
        <v/>
      </c>
      <c r="LP168" s="463">
        <f>SUM(JT168,HX168)</f>
        <v/>
      </c>
      <c r="LQ168" s="464">
        <f>SUM(JU168,HY168)</f>
        <v/>
      </c>
      <c r="LR168" s="463">
        <f>SUM(JV168,HZ168)</f>
        <v/>
      </c>
      <c r="LS168" s="463">
        <f>SUM(JW168,IA168)</f>
        <v/>
      </c>
      <c r="LT168" s="463">
        <f>SUM(JX168,IB168)</f>
        <v/>
      </c>
      <c r="LU168" s="463">
        <f>SUM(JY168,IC168)</f>
        <v/>
      </c>
      <c r="LV168" s="463">
        <f>SUM(JZ168,ID168)</f>
        <v/>
      </c>
      <c r="LW168" s="465">
        <f>SUM(KA168,IE168)</f>
        <v/>
      </c>
      <c r="LX168" s="463">
        <f>SUM(KH168:KS168)</f>
        <v/>
      </c>
      <c r="LY168" s="463">
        <f>SUM(KT168:LE168)</f>
        <v/>
      </c>
      <c r="LZ168" s="463">
        <f>SUM(LF168:LQ168)</f>
        <v/>
      </c>
      <c r="MA168" s="463">
        <f>SUM(LJ168:LU168)</f>
        <v/>
      </c>
      <c r="MB168" s="463">
        <f>SUM(LL168:LW168)</f>
        <v/>
      </c>
      <c r="MD168" s="526">
        <f>IFERROR(KH168/KH$117,0)</f>
        <v/>
      </c>
      <c r="ME168" s="526">
        <f>IFERROR(KI168/KI$117,0)</f>
        <v/>
      </c>
      <c r="MF168" s="526">
        <f>IFERROR(KJ168/KJ$117,0)</f>
        <v/>
      </c>
      <c r="MG168" s="526">
        <f>IFERROR(KK168/KK$117,0)</f>
        <v/>
      </c>
      <c r="MH168" s="526">
        <f>IFERROR(KL168/KL$117,0)</f>
        <v/>
      </c>
      <c r="MI168" s="526">
        <f>IFERROR(KM168/KM$117,0)</f>
        <v/>
      </c>
      <c r="MJ168" s="526">
        <f>IFERROR(KN168/KN$117,0)</f>
        <v/>
      </c>
      <c r="MK168" s="526">
        <f>IFERROR(KO168/KO$117,0)</f>
        <v/>
      </c>
      <c r="ML168" s="526">
        <f>IFERROR(KP168/KP$117,0)</f>
        <v/>
      </c>
      <c r="MM168" s="526">
        <f>IFERROR(KQ168/KQ$117,0)</f>
        <v/>
      </c>
      <c r="MN168" s="526">
        <f>IFERROR(KR168/KR$117,0)</f>
        <v/>
      </c>
      <c r="MO168" s="527">
        <f>IFERROR(KS168/KS$117,0)</f>
        <v/>
      </c>
      <c r="MP168" s="526">
        <f>IFERROR(KT168/KT$117,0)</f>
        <v/>
      </c>
      <c r="MQ168" s="526">
        <f>IFERROR(KU168/KU$117,0)</f>
        <v/>
      </c>
      <c r="MR168" s="526">
        <f>IFERROR(KV168/KV$117,0)</f>
        <v/>
      </c>
      <c r="MS168" s="526">
        <f>IFERROR(KW168/KW$117,0)</f>
        <v/>
      </c>
      <c r="MT168" s="526">
        <f>IFERROR(KX168/KX$117,0)</f>
        <v/>
      </c>
      <c r="MU168" s="526">
        <f>IFERROR(KY168/KY$117,0)</f>
        <v/>
      </c>
      <c r="MV168" s="526">
        <f>IFERROR(KZ168/KZ$117,0)</f>
        <v/>
      </c>
      <c r="MW168" s="526">
        <f>IFERROR(LA168/LA$117,0)</f>
        <v/>
      </c>
      <c r="MX168" s="526">
        <f>IFERROR(LB168/LB$117,0)</f>
        <v/>
      </c>
      <c r="MY168" s="526">
        <f>IFERROR(LC168/LC$117,0)</f>
        <v/>
      </c>
      <c r="MZ168" s="526">
        <f>IFERROR(LD168/LD$117,0)</f>
        <v/>
      </c>
      <c r="NA168" s="527">
        <f>IFERROR(LE168/LE$117,0)</f>
        <v/>
      </c>
      <c r="NB168" s="526">
        <f>IFERROR(LF168/LF$117,0)</f>
        <v/>
      </c>
      <c r="NC168" s="526">
        <f>IFERROR(LG168/LG$117,0)</f>
        <v/>
      </c>
      <c r="ND168" s="526">
        <f>IFERROR(LH168/LH$117,0)</f>
        <v/>
      </c>
      <c r="NE168" s="526">
        <f>IFERROR(LI168/LI$117,0)</f>
        <v/>
      </c>
      <c r="NF168" s="526">
        <f>IFERROR(LJ168/LJ$117,0)</f>
        <v/>
      </c>
      <c r="NG168" s="526">
        <f>IFERROR(LK168/LK$117,0)</f>
        <v/>
      </c>
      <c r="NH168" s="526">
        <f>IFERROR(LL168/LL$117,0)</f>
        <v/>
      </c>
      <c r="NI168" s="526">
        <f>IFERROR(LM168/LM$117,0)</f>
        <v/>
      </c>
      <c r="NJ168" s="526">
        <f>IFERROR(LN168/LN$117,0)</f>
        <v/>
      </c>
      <c r="NK168" s="526">
        <f>IFERROR(LO168/LO$117,0)</f>
        <v/>
      </c>
      <c r="NL168" s="526">
        <f>IFERROR(LP168/LP$117,0)</f>
        <v/>
      </c>
      <c r="NM168" s="527">
        <f>IFERROR(LQ168/LQ$117,0)</f>
        <v/>
      </c>
      <c r="NN168" s="526">
        <f>IFERROR(LR168/LR$117,0)</f>
        <v/>
      </c>
      <c r="NO168" s="526">
        <f>IFERROR(LS168/LS$117,0)</f>
        <v/>
      </c>
      <c r="NP168" s="526">
        <f>IFERROR(LT168/LT$117,0)</f>
        <v/>
      </c>
      <c r="NQ168" s="526">
        <f>IFERROR(LU168/LU$117,0)</f>
        <v/>
      </c>
      <c r="NR168" s="526">
        <f>IFERROR(LV168/LV$117,0)</f>
        <v/>
      </c>
      <c r="NS168" s="1758">
        <f>IFERROR(LW168/LW$117,0)</f>
        <v/>
      </c>
      <c r="NT168" s="526">
        <f>IFERROR(LX168/LX$117,0)</f>
        <v/>
      </c>
      <c r="NU168" s="526">
        <f>IFERROR(LY168/LY$117,0)</f>
        <v/>
      </c>
      <c r="NV168" s="526">
        <f>IFERROR(LZ168/LZ$117,0)</f>
        <v/>
      </c>
      <c r="NW168" s="526">
        <f>IFERROR(MA168/MA$117,0)</f>
        <v/>
      </c>
      <c r="NX168" s="526">
        <f>IFERROR(MB168/MB$117,0)</f>
        <v/>
      </c>
      <c r="NZ168" s="463">
        <f>LY168-LX168</f>
        <v/>
      </c>
      <c r="OA168" s="463">
        <f>LZ168-LY168</f>
        <v/>
      </c>
      <c r="OB168" s="463">
        <f>MA168-LZ168</f>
        <v/>
      </c>
      <c r="OC168" s="463">
        <f>MB168-LZ168</f>
        <v/>
      </c>
      <c r="OD168" s="1501" t="n"/>
      <c r="OE168" s="434" t="inlineStr">
        <is>
          <t>Variable expenses</t>
        </is>
      </c>
      <c r="OF168" s="434" t="inlineStr">
        <is>
          <t>Variable expenses</t>
        </is>
      </c>
      <c r="OG168" s="434" t="inlineStr">
        <is>
          <t>Variable expenses</t>
        </is>
      </c>
    </row>
    <row r="169" outlineLevel="1" ht="12" customFormat="1" customHeight="1" s="431">
      <c r="A169" s="1523" t="n"/>
      <c r="B169" s="1521" t="n"/>
      <c r="C169" s="625" t="inlineStr">
        <is>
          <t>Fis variable costs -fraud , ams</t>
        </is>
      </c>
      <c r="D169" s="774" t="n"/>
      <c r="E169" s="774" t="n"/>
      <c r="F169" s="463">
        <f>SUM(F168:F168)</f>
        <v/>
      </c>
      <c r="G169" s="463">
        <f>SUM(G168:G168)</f>
        <v/>
      </c>
      <c r="H169" s="463">
        <f>SUM(H168:H168)</f>
        <v/>
      </c>
      <c r="I169" s="463">
        <f>SUM(I168:I168)</f>
        <v/>
      </c>
      <c r="J169" s="463">
        <f>SUM(J168:J168)</f>
        <v/>
      </c>
      <c r="K169" s="463">
        <f>SUM(K168:K168)</f>
        <v/>
      </c>
      <c r="L169" s="463">
        <f>SUM(L168:L168)</f>
        <v/>
      </c>
      <c r="M169" s="463">
        <f>SUM(M168:M168)</f>
        <v/>
      </c>
      <c r="N169" s="463">
        <f>SUM(N168:N168)</f>
        <v/>
      </c>
      <c r="O169" s="463">
        <f>SUM(O168:O168)</f>
        <v/>
      </c>
      <c r="P169" s="463">
        <f>SUM(P168:P168)</f>
        <v/>
      </c>
      <c r="Q169" s="464">
        <f>SUM(Q168:Q168)</f>
        <v/>
      </c>
      <c r="R169" s="463">
        <f>SUM(R168:R168)</f>
        <v/>
      </c>
      <c r="S169" s="463">
        <f>SUM(S168:S168)</f>
        <v/>
      </c>
      <c r="T169" s="463">
        <f>SUM(T168:T168)</f>
        <v/>
      </c>
      <c r="U169" s="463">
        <f>SUM(U168:U168)</f>
        <v/>
      </c>
      <c r="V169" s="463">
        <f>SUM(V168:V168)</f>
        <v/>
      </c>
      <c r="W169" s="463">
        <f>SUM(W168:W168)</f>
        <v/>
      </c>
      <c r="X169" s="463">
        <f>SUM(X168:X168)</f>
        <v/>
      </c>
      <c r="Y169" s="463">
        <f>SUM(Y168:Y168)</f>
        <v/>
      </c>
      <c r="Z169" s="463">
        <f>SUM(Z168:Z168)</f>
        <v/>
      </c>
      <c r="AA169" s="463">
        <f>SUM(AA168:AA168)</f>
        <v/>
      </c>
      <c r="AB169" s="463">
        <f>SUM(AB168:AB168)</f>
        <v/>
      </c>
      <c r="AC169" s="464">
        <f>SUM(AC168:AC168)</f>
        <v/>
      </c>
      <c r="AD169" s="463">
        <f>SUM(AD168:AD168)</f>
        <v/>
      </c>
      <c r="AE169" s="463">
        <f>SUM(AE168:AE168)</f>
        <v/>
      </c>
      <c r="AF169" s="463">
        <f>SUM(AF168:AF168)</f>
        <v/>
      </c>
      <c r="AG169" s="463">
        <f>SUM(AG168:AG168)</f>
        <v/>
      </c>
      <c r="AH169" s="463">
        <f>SUM(AH168:AH168)</f>
        <v/>
      </c>
      <c r="AI169" s="463">
        <f>SUM(AI168:AI168)</f>
        <v/>
      </c>
      <c r="AJ169" s="463">
        <f>SUM(AJ168:AJ168)</f>
        <v/>
      </c>
      <c r="AK169" s="463">
        <f>SUM(AK168:AK168)</f>
        <v/>
      </c>
      <c r="AL169" s="463">
        <f>SUM(AL168:AL168)</f>
        <v/>
      </c>
      <c r="AM169" s="463">
        <f>SUM(AM168:AM168)</f>
        <v/>
      </c>
      <c r="AN169" s="463">
        <f>SUM(AN168:AN168)</f>
        <v/>
      </c>
      <c r="AO169" s="464">
        <f>SUM(AO168:AO168)</f>
        <v/>
      </c>
      <c r="AP169" s="463">
        <f>SUM(AP168:AP168)</f>
        <v/>
      </c>
      <c r="AQ169" s="463">
        <f>SUM(AQ168:AQ168)</f>
        <v/>
      </c>
      <c r="AR169" s="463">
        <f>SUM(AR168:AR168)</f>
        <v/>
      </c>
      <c r="AS169" s="463">
        <f>SUM(AS168:AS168)</f>
        <v/>
      </c>
      <c r="AT169" s="463">
        <f>SUM(AT168:AT168)</f>
        <v/>
      </c>
      <c r="AU169" s="465">
        <f>SUM(AU168:AU168)</f>
        <v/>
      </c>
      <c r="AV169" s="463">
        <f>SUM(AV168:AV168)</f>
        <v/>
      </c>
      <c r="AW169" s="463">
        <f>SUM(AW168:AW168)</f>
        <v/>
      </c>
      <c r="AX169" s="463">
        <f>SUM(AX168:AX168)</f>
        <v/>
      </c>
      <c r="AY169" s="463">
        <f>SUM(AY168:AY168)</f>
        <v/>
      </c>
      <c r="AZ169" s="463">
        <f>SUM(AZ168:AZ168)</f>
        <v/>
      </c>
      <c r="BB169" s="463">
        <f>SUM(BB168:BB168)</f>
        <v/>
      </c>
      <c r="BC169" s="463">
        <f>SUM(BC168:BC168)</f>
        <v/>
      </c>
      <c r="BD169" s="463">
        <f>SUM(BD168:BD168)</f>
        <v/>
      </c>
      <c r="BE169" s="463">
        <f>SUM(BE168:BE168)</f>
        <v/>
      </c>
      <c r="BF169" s="463">
        <f>SUM(BF168:BF168)</f>
        <v/>
      </c>
      <c r="BG169" s="463">
        <f>SUM(BG168:BG168)</f>
        <v/>
      </c>
      <c r="BH169" s="463">
        <f>SUM(BH168:BH168)</f>
        <v/>
      </c>
      <c r="BI169" s="463">
        <f>SUM(BI168:BI168)</f>
        <v/>
      </c>
      <c r="BJ169" s="463">
        <f>SUM(BJ168:BJ168)</f>
        <v/>
      </c>
      <c r="BK169" s="463">
        <f>SUM(BK168:BK168)</f>
        <v/>
      </c>
      <c r="BL169" s="463">
        <f>SUM(BL168:BL168)</f>
        <v/>
      </c>
      <c r="BM169" s="464">
        <f>SUM(BM168:BM168)</f>
        <v/>
      </c>
      <c r="BN169" s="463">
        <f>SUM(BN168:BN168)</f>
        <v/>
      </c>
      <c r="BO169" s="463">
        <f>SUM(BO168:BO168)</f>
        <v/>
      </c>
      <c r="BP169" s="463">
        <f>SUM(BP168:BP168)</f>
        <v/>
      </c>
      <c r="BQ169" s="463">
        <f>SUM(BQ168:BQ168)</f>
        <v/>
      </c>
      <c r="BR169" s="463">
        <f>SUM(BR168:BR168)</f>
        <v/>
      </c>
      <c r="BS169" s="463">
        <f>SUM(BS168:BS168)</f>
        <v/>
      </c>
      <c r="BT169" s="463">
        <f>SUM(BT168:BT168)</f>
        <v/>
      </c>
      <c r="BU169" s="463">
        <f>SUM(BU168:BU168)</f>
        <v/>
      </c>
      <c r="BV169" s="463">
        <f>SUM(BV168:BV168)</f>
        <v/>
      </c>
      <c r="BW169" s="463">
        <f>SUM(BW168:BW168)</f>
        <v/>
      </c>
      <c r="BX169" s="463">
        <f>SUM(BX168:BX168)</f>
        <v/>
      </c>
      <c r="BY169" s="464">
        <f>SUM(BY168:BY168)</f>
        <v/>
      </c>
      <c r="BZ169" s="463">
        <f>SUM(BZ168:BZ168)</f>
        <v/>
      </c>
      <c r="CA169" s="463">
        <f>SUM(CA168:CA168)</f>
        <v/>
      </c>
      <c r="CB169" s="463">
        <f>SUM(CB168:CB168)</f>
        <v/>
      </c>
      <c r="CC169" s="463">
        <f>SUM(CC168:CC168)</f>
        <v/>
      </c>
      <c r="CD169" s="463">
        <f>SUM(CD168:CD168)</f>
        <v/>
      </c>
      <c r="CE169" s="463">
        <f>SUM(CE168:CE168)</f>
        <v/>
      </c>
      <c r="CF169" s="463">
        <f>SUM(CF168:CF168)</f>
        <v/>
      </c>
      <c r="CG169" s="463">
        <f>SUM(CG168:CG168)</f>
        <v/>
      </c>
      <c r="CH169" s="463">
        <f>SUM(CH168:CH168)</f>
        <v/>
      </c>
      <c r="CI169" s="463">
        <f>SUM(CI168:CI168)</f>
        <v/>
      </c>
      <c r="CJ169" s="463">
        <f>SUM(CJ168:CJ168)</f>
        <v/>
      </c>
      <c r="CK169" s="464">
        <f>SUM(CK168:CK168)</f>
        <v/>
      </c>
      <c r="CL169" s="463">
        <f>SUM(CL168:CL168)</f>
        <v/>
      </c>
      <c r="CM169" s="463">
        <f>SUM(CM168:CM168)</f>
        <v/>
      </c>
      <c r="CN169" s="463">
        <f>SUM(CN168:CN168)</f>
        <v/>
      </c>
      <c r="CO169" s="463">
        <f>SUM(CO168:CO168)</f>
        <v/>
      </c>
      <c r="CP169" s="463">
        <f>SUM(CP168:CP168)</f>
        <v/>
      </c>
      <c r="CQ169" s="465">
        <f>SUM(CQ168:CQ168)</f>
        <v/>
      </c>
      <c r="CR169" s="463">
        <f>SUM(CR168:CR168)</f>
        <v/>
      </c>
      <c r="CS169" s="463">
        <f>SUM(CS168:CS168)</f>
        <v/>
      </c>
      <c r="CT169" s="463">
        <f>SUM(CT168:CT168)</f>
        <v/>
      </c>
      <c r="CU169" s="463">
        <f>SUM(CU168:CU168)</f>
        <v/>
      </c>
      <c r="CV169" s="463">
        <f>SUM(CV168:CV168)</f>
        <v/>
      </c>
      <c r="CX169" s="463">
        <f>SUM(CX168:CX168)</f>
        <v/>
      </c>
      <c r="CY169" s="463">
        <f>SUM(CY168:CY168)</f>
        <v/>
      </c>
      <c r="CZ169" s="463">
        <f>SUM(CZ168:CZ168)</f>
        <v/>
      </c>
      <c r="DA169" s="463">
        <f>SUM(DA168:DA168)</f>
        <v/>
      </c>
      <c r="DB169" s="463">
        <f>SUM(DB168:DB168)</f>
        <v/>
      </c>
      <c r="DC169" s="463">
        <f>SUM(DC168:DC168)</f>
        <v/>
      </c>
      <c r="DD169" s="463">
        <f>SUM(DD168:DD168)</f>
        <v/>
      </c>
      <c r="DE169" s="463">
        <f>SUM(DE168:DE168)</f>
        <v/>
      </c>
      <c r="DF169" s="463">
        <f>SUM(DF168:DF168)</f>
        <v/>
      </c>
      <c r="DG169" s="463">
        <f>SUM(DG168:DG168)</f>
        <v/>
      </c>
      <c r="DH169" s="463">
        <f>SUM(DH168:DH168)</f>
        <v/>
      </c>
      <c r="DI169" s="464">
        <f>SUM(DI168:DI168)</f>
        <v/>
      </c>
      <c r="DJ169" s="463">
        <f>SUM(DJ168:DJ168)</f>
        <v/>
      </c>
      <c r="DK169" s="463">
        <f>SUM(DK168:DK168)</f>
        <v/>
      </c>
      <c r="DL169" s="463">
        <f>SUM(DL168:DL168)</f>
        <v/>
      </c>
      <c r="DM169" s="463">
        <f>SUM(DM168:DM168)</f>
        <v/>
      </c>
      <c r="DN169" s="463">
        <f>SUM(DN168:DN168)</f>
        <v/>
      </c>
      <c r="DO169" s="463">
        <f>SUM(DO168:DO168)</f>
        <v/>
      </c>
      <c r="DP169" s="463">
        <f>SUM(DP168:DP168)</f>
        <v/>
      </c>
      <c r="DQ169" s="463">
        <f>SUM(DQ168:DQ168)</f>
        <v/>
      </c>
      <c r="DR169" s="463">
        <f>SUM(DR168:DR168)</f>
        <v/>
      </c>
      <c r="DS169" s="463">
        <f>SUM(DS168:DS168)</f>
        <v/>
      </c>
      <c r="DT169" s="463">
        <f>SUM(DT168:DT168)</f>
        <v/>
      </c>
      <c r="DU169" s="464">
        <f>SUM(DU168:DU168)</f>
        <v/>
      </c>
      <c r="DV169" s="463">
        <f>SUM(DV168:DV168)</f>
        <v/>
      </c>
      <c r="DW169" s="463">
        <f>SUM(DW168:DW168)</f>
        <v/>
      </c>
      <c r="DX169" s="463">
        <f>SUM(DX168:DX168)</f>
        <v/>
      </c>
      <c r="DY169" s="463">
        <f>SUM(DY168:DY168)</f>
        <v/>
      </c>
      <c r="DZ169" s="463">
        <f>SUM(DZ168:DZ168)</f>
        <v/>
      </c>
      <c r="EA169" s="463">
        <f>SUM(EA168:EA168)</f>
        <v/>
      </c>
      <c r="EB169" s="463">
        <f>SUM(EB168:EB168)</f>
        <v/>
      </c>
      <c r="EC169" s="463">
        <f>SUM(EC168:EC168)</f>
        <v/>
      </c>
      <c r="ED169" s="463">
        <f>SUM(ED168:ED168)</f>
        <v/>
      </c>
      <c r="EE169" s="463">
        <f>SUM(EE168:EE168)</f>
        <v/>
      </c>
      <c r="EF169" s="463">
        <f>SUM(EF168:EF168)</f>
        <v/>
      </c>
      <c r="EG169" s="464">
        <f>SUM(EG168:EG168)</f>
        <v/>
      </c>
      <c r="EH169" s="463">
        <f>SUM(EH168:EH168)</f>
        <v/>
      </c>
      <c r="EI169" s="463">
        <f>SUM(EI168:EI168)</f>
        <v/>
      </c>
      <c r="EJ169" s="463">
        <f>SUM(EJ168:EJ168)</f>
        <v/>
      </c>
      <c r="EK169" s="463">
        <f>SUM(EK168:EK168)</f>
        <v/>
      </c>
      <c r="EL169" s="463">
        <f>SUM(EL168:EL168)</f>
        <v/>
      </c>
      <c r="EM169" s="465">
        <f>SUM(EM168:EM168)</f>
        <v/>
      </c>
      <c r="EN169" s="463">
        <f>SUM(EN168:EN168)</f>
        <v/>
      </c>
      <c r="EO169" s="463">
        <f>SUM(EO168:EO168)</f>
        <v/>
      </c>
      <c r="EP169" s="463">
        <f>SUM(EP168:EP168)</f>
        <v/>
      </c>
      <c r="EQ169" s="463">
        <f>SUM(EQ168:EQ168)</f>
        <v/>
      </c>
      <c r="ER169" s="463">
        <f>SUM(ER168:ER168)</f>
        <v/>
      </c>
      <c r="ET169" s="463">
        <f>SUM(ET168:ET168)</f>
        <v/>
      </c>
      <c r="EU169" s="463">
        <f>SUM(EU168:EU168)</f>
        <v/>
      </c>
      <c r="EV169" s="463">
        <f>SUM(EV168:EV168)</f>
        <v/>
      </c>
      <c r="EW169" s="463">
        <f>SUM(EW168:EW168)</f>
        <v/>
      </c>
      <c r="EX169" s="463">
        <f>SUM(EX168:EX168)</f>
        <v/>
      </c>
      <c r="EY169" s="463">
        <f>SUM(EY168:EY168)</f>
        <v/>
      </c>
      <c r="EZ169" s="463">
        <f>SUM(EZ168:EZ168)</f>
        <v/>
      </c>
      <c r="FA169" s="463">
        <f>SUM(FA168:FA168)</f>
        <v/>
      </c>
      <c r="FB169" s="463">
        <f>SUM(FB168:FB168)</f>
        <v/>
      </c>
      <c r="FC169" s="463">
        <f>SUM(FC168:FC168)</f>
        <v/>
      </c>
      <c r="FD169" s="463">
        <f>SUM(FD168:FD168)</f>
        <v/>
      </c>
      <c r="FE169" s="464">
        <f>SUM(FE168:FE168)</f>
        <v/>
      </c>
      <c r="FF169" s="463">
        <f>SUM(FF168:FF168)</f>
        <v/>
      </c>
      <c r="FG169" s="463">
        <f>SUM(FG168:FG168)</f>
        <v/>
      </c>
      <c r="FH169" s="463">
        <f>SUM(FH168:FH168)</f>
        <v/>
      </c>
      <c r="FI169" s="463">
        <f>SUM(FI168:FI168)</f>
        <v/>
      </c>
      <c r="FJ169" s="463">
        <f>SUM(FJ168:FJ168)</f>
        <v/>
      </c>
      <c r="FK169" s="463">
        <f>SUM(FK168:FK168)</f>
        <v/>
      </c>
      <c r="FL169" s="463">
        <f>SUM(FL168:FL168)</f>
        <v/>
      </c>
      <c r="FM169" s="463">
        <f>SUM(FM168:FM168)</f>
        <v/>
      </c>
      <c r="FN169" s="463">
        <f>SUM(FN168:FN168)</f>
        <v/>
      </c>
      <c r="FO169" s="463">
        <f>SUM(FO168:FO168)</f>
        <v/>
      </c>
      <c r="FP169" s="463">
        <f>SUM(FP168:FP168)</f>
        <v/>
      </c>
      <c r="FQ169" s="464">
        <f>SUM(FQ168:FQ168)</f>
        <v/>
      </c>
      <c r="FR169" s="463">
        <f>SUM(FR168:FR168)</f>
        <v/>
      </c>
      <c r="FS169" s="463">
        <f>SUM(FS168:FS168)</f>
        <v/>
      </c>
      <c r="FT169" s="463">
        <f>SUM(FT168:FT168)</f>
        <v/>
      </c>
      <c r="FU169" s="463">
        <f>SUM(FU168:FU168)</f>
        <v/>
      </c>
      <c r="FV169" s="463">
        <f>SUM(FV168:FV168)</f>
        <v/>
      </c>
      <c r="FW169" s="463">
        <f>SUM(FW168:FW168)</f>
        <v/>
      </c>
      <c r="FX169" s="463">
        <f>SUM(FX168:FX168)</f>
        <v/>
      </c>
      <c r="FY169" s="463">
        <f>SUM(FY168:FY168)</f>
        <v/>
      </c>
      <c r="FZ169" s="463">
        <f>SUM(FZ168:FZ168)</f>
        <v/>
      </c>
      <c r="GA169" s="463">
        <f>SUM(GA168:GA168)</f>
        <v/>
      </c>
      <c r="GB169" s="463">
        <f>SUM(GB168:GB168)</f>
        <v/>
      </c>
      <c r="GC169" s="464">
        <f>SUM(GC168:GC168)</f>
        <v/>
      </c>
      <c r="GD169" s="463">
        <f>SUM(GD168:GD168)</f>
        <v/>
      </c>
      <c r="GE169" s="463">
        <f>SUM(GE168:GE168)</f>
        <v/>
      </c>
      <c r="GF169" s="463">
        <f>SUM(GF168:GF168)</f>
        <v/>
      </c>
      <c r="GG169" s="463">
        <f>SUM(GG168:GG168)</f>
        <v/>
      </c>
      <c r="GH169" s="463">
        <f>SUM(GH168:GH168)</f>
        <v/>
      </c>
      <c r="GI169" s="465">
        <f>SUM(GI168:GI168)</f>
        <v/>
      </c>
      <c r="GJ169" s="463">
        <f>SUM(GJ168:GJ168)</f>
        <v/>
      </c>
      <c r="GK169" s="463">
        <f>SUM(GK168:GK168)</f>
        <v/>
      </c>
      <c r="GL169" s="463">
        <f>SUM(GL168:GL168)</f>
        <v/>
      </c>
      <c r="GM169" s="463">
        <f>SUM(GM168:GM168)</f>
        <v/>
      </c>
      <c r="GN169" s="463">
        <f>SUM(GN168:GN168)</f>
        <v/>
      </c>
      <c r="GP169" s="463">
        <f>SUM(GP168:GP168)</f>
        <v/>
      </c>
      <c r="GQ169" s="463">
        <f>SUM(GQ168:GQ168)</f>
        <v/>
      </c>
      <c r="GR169" s="463">
        <f>SUM(GR168:GR168)</f>
        <v/>
      </c>
      <c r="GS169" s="463">
        <f>SUM(GS168:GS168)</f>
        <v/>
      </c>
      <c r="GT169" s="463">
        <f>SUM(GT168:GT168)</f>
        <v/>
      </c>
      <c r="GU169" s="463">
        <f>SUM(GU168:GU168)</f>
        <v/>
      </c>
      <c r="GV169" s="463">
        <f>SUM(GV168:GV168)</f>
        <v/>
      </c>
      <c r="GW169" s="463">
        <f>SUM(GW168:GW168)</f>
        <v/>
      </c>
      <c r="GX169" s="463">
        <f>SUM(GX168:GX168)</f>
        <v/>
      </c>
      <c r="GY169" s="463">
        <f>SUM(GY168:GY168)</f>
        <v/>
      </c>
      <c r="GZ169" s="463">
        <f>SUM(GZ168:GZ168)</f>
        <v/>
      </c>
      <c r="HA169" s="464">
        <f>SUM(HA168:HA168)</f>
        <v/>
      </c>
      <c r="HB169" s="463">
        <f>SUM(HB168:HB168)</f>
        <v/>
      </c>
      <c r="HC169" s="463">
        <f>SUM(HC168:HC168)</f>
        <v/>
      </c>
      <c r="HD169" s="463">
        <f>SUM(HD168:HD168)</f>
        <v/>
      </c>
      <c r="HE169" s="463">
        <f>SUM(HE168:HE168)</f>
        <v/>
      </c>
      <c r="HF169" s="463">
        <f>SUM(HF168:HF168)</f>
        <v/>
      </c>
      <c r="HG169" s="463">
        <f>SUM(HG168:HG168)</f>
        <v/>
      </c>
      <c r="HH169" s="463">
        <f>SUM(HH168:HH168)</f>
        <v/>
      </c>
      <c r="HI169" s="463">
        <f>SUM(HI168:HI168)</f>
        <v/>
      </c>
      <c r="HJ169" s="463">
        <f>SUM(HJ168:HJ168)</f>
        <v/>
      </c>
      <c r="HK169" s="463">
        <f>SUM(HK168:HK168)</f>
        <v/>
      </c>
      <c r="HL169" s="463">
        <f>SUM(HL168:HL168)</f>
        <v/>
      </c>
      <c r="HM169" s="464">
        <f>SUM(HM168:HM168)</f>
        <v/>
      </c>
      <c r="HN169" s="463">
        <f>SUM(HN168:HN168)</f>
        <v/>
      </c>
      <c r="HO169" s="463">
        <f>SUM(HO168:HO168)</f>
        <v/>
      </c>
      <c r="HP169" s="463">
        <f>SUM(HP168:HP168)</f>
        <v/>
      </c>
      <c r="HQ169" s="463">
        <f>SUM(HQ168:HQ168)</f>
        <v/>
      </c>
      <c r="HR169" s="463">
        <f>SUM(HR168:HR168)</f>
        <v/>
      </c>
      <c r="HS169" s="463">
        <f>SUM(HS168:HS168)</f>
        <v/>
      </c>
      <c r="HT169" s="463">
        <f>SUM(HT168:HT168)</f>
        <v/>
      </c>
      <c r="HU169" s="463">
        <f>SUM(HU168:HU168)</f>
        <v/>
      </c>
      <c r="HV169" s="463">
        <f>SUM(HV168:HV168)</f>
        <v/>
      </c>
      <c r="HW169" s="463">
        <f>SUM(HW168:HW168)</f>
        <v/>
      </c>
      <c r="HX169" s="463">
        <f>SUM(HX168:HX168)</f>
        <v/>
      </c>
      <c r="HY169" s="464">
        <f>SUM(HY168:HY168)</f>
        <v/>
      </c>
      <c r="HZ169" s="463">
        <f>SUM(HZ168:HZ168)</f>
        <v/>
      </c>
      <c r="IA169" s="463">
        <f>SUM(IA168:IA168)</f>
        <v/>
      </c>
      <c r="IB169" s="463">
        <f>SUM(IB168:IB168)</f>
        <v/>
      </c>
      <c r="IC169" s="463">
        <f>SUM(IC168:IC168)</f>
        <v/>
      </c>
      <c r="ID169" s="463">
        <f>SUM(ID168:ID168)</f>
        <v/>
      </c>
      <c r="IE169" s="465">
        <f>SUM(IE168:IE168)</f>
        <v/>
      </c>
      <c r="IF169" s="463">
        <f>SUM(IF168:IF168)</f>
        <v/>
      </c>
      <c r="IG169" s="463">
        <f>SUM(IG168:IG168)</f>
        <v/>
      </c>
      <c r="IH169" s="463">
        <f>SUM(IH168:IH168)</f>
        <v/>
      </c>
      <c r="II169" s="463">
        <f>SUM(II168:II168)</f>
        <v/>
      </c>
      <c r="IJ169" s="463">
        <f>SUM(IJ168:IJ168)</f>
        <v/>
      </c>
      <c r="IL169" s="463">
        <f>SUM(IL168:IL168)</f>
        <v/>
      </c>
      <c r="IM169" s="463">
        <f>SUM(IM168:IM168)</f>
        <v/>
      </c>
      <c r="IN169" s="463">
        <f>SUM(IN168:IN168)</f>
        <v/>
      </c>
      <c r="IO169" s="463">
        <f>SUM(IO168:IO168)</f>
        <v/>
      </c>
      <c r="IP169" s="463">
        <f>SUM(IP168:IP168)</f>
        <v/>
      </c>
      <c r="IQ169" s="463">
        <f>SUM(IQ168:IQ168)</f>
        <v/>
      </c>
      <c r="IR169" s="463">
        <f>SUM(IR168:IR168)</f>
        <v/>
      </c>
      <c r="IS169" s="463">
        <f>SUM(IS168:IS168)</f>
        <v/>
      </c>
      <c r="IT169" s="463">
        <f>SUM(IT168:IT168)</f>
        <v/>
      </c>
      <c r="IU169" s="463">
        <f>SUM(IU168:IU168)</f>
        <v/>
      </c>
      <c r="IV169" s="463">
        <f>SUM(IV168:IV168)</f>
        <v/>
      </c>
      <c r="IW169" s="464">
        <f>SUM(IW168:IW168)</f>
        <v/>
      </c>
      <c r="IX169" s="463">
        <f>SUM(IX168:IX168)</f>
        <v/>
      </c>
      <c r="IY169" s="463">
        <f>SUM(IY168:IY168)</f>
        <v/>
      </c>
      <c r="IZ169" s="463">
        <f>SUM(IZ168:IZ168)</f>
        <v/>
      </c>
      <c r="JA169" s="463">
        <f>SUM(JA168:JA168)</f>
        <v/>
      </c>
      <c r="JB169" s="463">
        <f>SUM(JB168:JB168)</f>
        <v/>
      </c>
      <c r="JC169" s="463">
        <f>SUM(JC168:JC168)</f>
        <v/>
      </c>
      <c r="JD169" s="463">
        <f>SUM(JD168:JD168)</f>
        <v/>
      </c>
      <c r="JE169" s="463">
        <f>SUM(JE168:JE168)</f>
        <v/>
      </c>
      <c r="JF169" s="463">
        <f>SUM(JF168:JF168)</f>
        <v/>
      </c>
      <c r="JG169" s="463">
        <f>SUM(JG168:JG168)</f>
        <v/>
      </c>
      <c r="JH169" s="463">
        <f>SUM(JH168:JH168)</f>
        <v/>
      </c>
      <c r="JI169" s="464">
        <f>SUM(JI168:JI168)</f>
        <v/>
      </c>
      <c r="JJ169" s="463">
        <f>SUM(JJ168:JJ168)</f>
        <v/>
      </c>
      <c r="JK169" s="463">
        <f>SUM(JK168:JK168)</f>
        <v/>
      </c>
      <c r="JL169" s="463">
        <f>SUM(JL168:JL168)</f>
        <v/>
      </c>
      <c r="JM169" s="463">
        <f>SUM(JM168:JM168)</f>
        <v/>
      </c>
      <c r="JN169" s="463">
        <f>SUM(JN168:JN168)</f>
        <v/>
      </c>
      <c r="JO169" s="463">
        <f>SUM(JO168:JO168)</f>
        <v/>
      </c>
      <c r="JP169" s="463">
        <f>SUM(JP168:JP168)</f>
        <v/>
      </c>
      <c r="JQ169" s="463">
        <f>SUM(JQ168:JQ168)</f>
        <v/>
      </c>
      <c r="JR169" s="463">
        <f>SUM(JR168:JR168)</f>
        <v/>
      </c>
      <c r="JS169" s="463">
        <f>SUM(JS168:JS168)</f>
        <v/>
      </c>
      <c r="JT169" s="463">
        <f>SUM(JT168:JT168)</f>
        <v/>
      </c>
      <c r="JU169" s="464">
        <f>SUM(JU168:JU168)</f>
        <v/>
      </c>
      <c r="JV169" s="463">
        <f>SUM(JV168:JV168)</f>
        <v/>
      </c>
      <c r="JW169" s="463">
        <f>SUM(JW168:JW168)</f>
        <v/>
      </c>
      <c r="JX169" s="463">
        <f>SUM(JX168:JX168)</f>
        <v/>
      </c>
      <c r="JY169" s="463">
        <f>SUM(JY168:JY168)</f>
        <v/>
      </c>
      <c r="JZ169" s="463">
        <f>SUM(JZ168:JZ168)</f>
        <v/>
      </c>
      <c r="KA169" s="465">
        <f>SUM(KA168:KA168)</f>
        <v/>
      </c>
      <c r="KB169" s="463">
        <f>SUM(KB168:KB168)</f>
        <v/>
      </c>
      <c r="KC169" s="463">
        <f>SUM(KC168:KC168)</f>
        <v/>
      </c>
      <c r="KD169" s="463">
        <f>SUM(KD168:KD168)</f>
        <v/>
      </c>
      <c r="KE169" s="463">
        <f>SUM(KE168:KE168)</f>
        <v/>
      </c>
      <c r="KF169" s="463">
        <f>SUM(KF168:KF168)</f>
        <v/>
      </c>
      <c r="KH169" s="463">
        <f>SUM(KH168:KH168)</f>
        <v/>
      </c>
      <c r="KI169" s="463">
        <f>SUM(KI168:KI168)</f>
        <v/>
      </c>
      <c r="KJ169" s="463">
        <f>SUM(KJ168:KJ168)</f>
        <v/>
      </c>
      <c r="KK169" s="463">
        <f>SUM(KK168:KK168)</f>
        <v/>
      </c>
      <c r="KL169" s="463">
        <f>SUM(KL168:KL168)</f>
        <v/>
      </c>
      <c r="KM169" s="463">
        <f>SUM(KM168:KM168)</f>
        <v/>
      </c>
      <c r="KN169" s="463">
        <f>SUM(KN168:KN168)</f>
        <v/>
      </c>
      <c r="KO169" s="463">
        <f>SUM(KO168:KO168)</f>
        <v/>
      </c>
      <c r="KP169" s="463">
        <f>SUM(KP168:KP168)</f>
        <v/>
      </c>
      <c r="KQ169" s="463">
        <f>SUM(KQ168:KQ168)</f>
        <v/>
      </c>
      <c r="KR169" s="463">
        <f>SUM(KR168:KR168)</f>
        <v/>
      </c>
      <c r="KS169" s="464">
        <f>SUM(KS168:KS168)</f>
        <v/>
      </c>
      <c r="KT169" s="463">
        <f>SUM(KT168:KT168)</f>
        <v/>
      </c>
      <c r="KU169" s="463">
        <f>SUM(KU168:KU168)</f>
        <v/>
      </c>
      <c r="KV169" s="463">
        <f>SUM(KV168:KV168)</f>
        <v/>
      </c>
      <c r="KW169" s="463">
        <f>SUM(KW168:KW168)</f>
        <v/>
      </c>
      <c r="KX169" s="463">
        <f>SUM(KX168:KX168)</f>
        <v/>
      </c>
      <c r="KY169" s="463">
        <f>SUM(KY168:KY168)</f>
        <v/>
      </c>
      <c r="KZ169" s="463">
        <f>SUM(KZ168:KZ168)</f>
        <v/>
      </c>
      <c r="LA169" s="463">
        <f>SUM(LA168:LA168)</f>
        <v/>
      </c>
      <c r="LB169" s="463">
        <f>SUM(LB168:LB168)</f>
        <v/>
      </c>
      <c r="LC169" s="463">
        <f>SUM(LC168:LC168)</f>
        <v/>
      </c>
      <c r="LD169" s="463">
        <f>SUM(LD168:LD168)</f>
        <v/>
      </c>
      <c r="LE169" s="464">
        <f>SUM(LE168:LE168)</f>
        <v/>
      </c>
      <c r="LF169" s="463">
        <f>SUM(LF168:LF168)</f>
        <v/>
      </c>
      <c r="LG169" s="463">
        <f>SUM(LG168:LG168)</f>
        <v/>
      </c>
      <c r="LH169" s="463">
        <f>SUM(LH168:LH168)</f>
        <v/>
      </c>
      <c r="LI169" s="463">
        <f>SUM(LI168:LI168)</f>
        <v/>
      </c>
      <c r="LJ169" s="463">
        <f>SUM(LJ168:LJ168)</f>
        <v/>
      </c>
      <c r="LK169" s="463">
        <f>SUM(LK168:LK168)</f>
        <v/>
      </c>
      <c r="LL169" s="463">
        <f>SUM(LL168:LL168)</f>
        <v/>
      </c>
      <c r="LM169" s="463">
        <f>SUM(LM168:LM168)</f>
        <v/>
      </c>
      <c r="LN169" s="463">
        <f>SUM(LN168:LN168)</f>
        <v/>
      </c>
      <c r="LO169" s="463">
        <f>SUM(LO168:LO168)</f>
        <v/>
      </c>
      <c r="LP169" s="463">
        <f>SUM(LP168:LP168)</f>
        <v/>
      </c>
      <c r="LQ169" s="464">
        <f>SUM(LQ168:LQ168)</f>
        <v/>
      </c>
      <c r="LR169" s="463">
        <f>SUM(LR168:LR168)</f>
        <v/>
      </c>
      <c r="LS169" s="463">
        <f>SUM(LS168:LS168)</f>
        <v/>
      </c>
      <c r="LT169" s="463">
        <f>SUM(LT168:LT168)</f>
        <v/>
      </c>
      <c r="LU169" s="463">
        <f>SUM(LU168:LU168)</f>
        <v/>
      </c>
      <c r="LV169" s="463">
        <f>SUM(LV168:LV168)</f>
        <v/>
      </c>
      <c r="LW169" s="465">
        <f>SUM(LW168:LW168)</f>
        <v/>
      </c>
      <c r="LX169" s="463">
        <f>SUM(LX168:LX168)</f>
        <v/>
      </c>
      <c r="LY169" s="463">
        <f>SUM(LY168:LY168)</f>
        <v/>
      </c>
      <c r="LZ169" s="463">
        <f>SUM(LZ168:LZ168)</f>
        <v/>
      </c>
      <c r="MA169" s="463">
        <f>SUM(MA168:MA168)</f>
        <v/>
      </c>
      <c r="MB169" s="463">
        <f>SUM(MB168:MB168)</f>
        <v/>
      </c>
      <c r="MD169" s="526">
        <f>IFERROR(KH169/KH$117,0)</f>
        <v/>
      </c>
      <c r="ME169" s="526">
        <f>IFERROR(KI169/KI$117,0)</f>
        <v/>
      </c>
      <c r="MF169" s="526">
        <f>IFERROR(KJ169/KJ$117,0)</f>
        <v/>
      </c>
      <c r="MG169" s="526">
        <f>IFERROR(KK169/KK$117,0)</f>
        <v/>
      </c>
      <c r="MH169" s="526">
        <f>IFERROR(KL169/KL$117,0)</f>
        <v/>
      </c>
      <c r="MI169" s="526">
        <f>IFERROR(KM169/KM$117,0)</f>
        <v/>
      </c>
      <c r="MJ169" s="526">
        <f>IFERROR(KN169/KN$117,0)</f>
        <v/>
      </c>
      <c r="MK169" s="526">
        <f>IFERROR(KO169/KO$117,0)</f>
        <v/>
      </c>
      <c r="ML169" s="526">
        <f>IFERROR(KP169/KP$117,0)</f>
        <v/>
      </c>
      <c r="MM169" s="526">
        <f>IFERROR(KQ169/KQ$117,0)</f>
        <v/>
      </c>
      <c r="MN169" s="526">
        <f>IFERROR(KR169/KR$117,0)</f>
        <v/>
      </c>
      <c r="MO169" s="527">
        <f>IFERROR(KS169/KS$117,0)</f>
        <v/>
      </c>
      <c r="MP169" s="526">
        <f>IFERROR(KT169/KT$117,0)</f>
        <v/>
      </c>
      <c r="MQ169" s="526">
        <f>IFERROR(KU169/KU$117,0)</f>
        <v/>
      </c>
      <c r="MR169" s="526">
        <f>IFERROR(KV169/KV$117,0)</f>
        <v/>
      </c>
      <c r="MS169" s="526">
        <f>IFERROR(KW169/KW$117,0)</f>
        <v/>
      </c>
      <c r="MT169" s="526">
        <f>IFERROR(KX169/KX$117,0)</f>
        <v/>
      </c>
      <c r="MU169" s="526">
        <f>IFERROR(KY169/KY$117,0)</f>
        <v/>
      </c>
      <c r="MV169" s="526">
        <f>IFERROR(KZ169/KZ$117,0)</f>
        <v/>
      </c>
      <c r="MW169" s="526">
        <f>IFERROR(LA169/LA$117,0)</f>
        <v/>
      </c>
      <c r="MX169" s="526">
        <f>IFERROR(LB169/LB$117,0)</f>
        <v/>
      </c>
      <c r="MY169" s="526">
        <f>IFERROR(LC169/LC$117,0)</f>
        <v/>
      </c>
      <c r="MZ169" s="526">
        <f>IFERROR(LD169/LD$117,0)</f>
        <v/>
      </c>
      <c r="NA169" s="527">
        <f>IFERROR(LE169/LE$117,0)</f>
        <v/>
      </c>
      <c r="NB169" s="526">
        <f>IFERROR(LF169/LF$117,0)</f>
        <v/>
      </c>
      <c r="NC169" s="526">
        <f>IFERROR(LG169/LG$117,0)</f>
        <v/>
      </c>
      <c r="ND169" s="526">
        <f>IFERROR(LH169/LH$117,0)</f>
        <v/>
      </c>
      <c r="NE169" s="526">
        <f>IFERROR(LI169/LI$117,0)</f>
        <v/>
      </c>
      <c r="NF169" s="526">
        <f>IFERROR(LJ169/LJ$117,0)</f>
        <v/>
      </c>
      <c r="NG169" s="526">
        <f>IFERROR(LK169/LK$117,0)</f>
        <v/>
      </c>
      <c r="NH169" s="526">
        <f>IFERROR(LL169/LL$117,0)</f>
        <v/>
      </c>
      <c r="NI169" s="526">
        <f>IFERROR(LM169/LM$117,0)</f>
        <v/>
      </c>
      <c r="NJ169" s="526">
        <f>IFERROR(LN169/LN$117,0)</f>
        <v/>
      </c>
      <c r="NK169" s="526">
        <f>IFERROR(LO169/LO$117,0)</f>
        <v/>
      </c>
      <c r="NL169" s="526">
        <f>IFERROR(LP169/LP$117,0)</f>
        <v/>
      </c>
      <c r="NM169" s="527">
        <f>IFERROR(LQ169/LQ$117,0)</f>
        <v/>
      </c>
      <c r="NN169" s="526">
        <f>IFERROR(LR169/LR$117,0)</f>
        <v/>
      </c>
      <c r="NO169" s="526">
        <f>IFERROR(LS169/LS$117,0)</f>
        <v/>
      </c>
      <c r="NP169" s="526">
        <f>IFERROR(LT169/LT$117,0)</f>
        <v/>
      </c>
      <c r="NQ169" s="526">
        <f>IFERROR(LU169/LU$117,0)</f>
        <v/>
      </c>
      <c r="NR169" s="526">
        <f>IFERROR(LV169/LV$117,0)</f>
        <v/>
      </c>
      <c r="NS169" s="1758">
        <f>IFERROR(LW169/LW$117,0)</f>
        <v/>
      </c>
      <c r="NT169" s="526">
        <f>IFERROR(LX169/LX$117,0)</f>
        <v/>
      </c>
      <c r="NU169" s="526">
        <f>IFERROR(LY169/LY$117,0)</f>
        <v/>
      </c>
      <c r="NV169" s="526">
        <f>IFERROR(LZ169/LZ$117,0)</f>
        <v/>
      </c>
      <c r="NW169" s="526">
        <f>IFERROR(MA169/MA$117,0)</f>
        <v/>
      </c>
      <c r="NX169" s="526">
        <f>IFERROR(MB169/MB$117,0)</f>
        <v/>
      </c>
      <c r="NZ169" s="463">
        <f>SUM(NZ168:NZ168)</f>
        <v/>
      </c>
      <c r="OA169" s="463">
        <f>SUM(OA168:OA168)</f>
        <v/>
      </c>
      <c r="OB169" s="463">
        <f>SUM(OB168:OB168)</f>
        <v/>
      </c>
      <c r="OC169" s="463">
        <f>SUM(OC168:OC168)</f>
        <v/>
      </c>
      <c r="OD169" s="1501" t="n"/>
      <c r="OE169" s="434" t="n"/>
      <c r="OF169" s="434" t="n"/>
      <c r="OG169" s="434" t="n"/>
    </row>
    <row r="170" ht="12" customFormat="1" customHeight="1" s="431">
      <c r="A170" s="1523" t="n"/>
      <c r="B170" s="1521" t="n"/>
      <c r="C170" s="774" t="inlineStr">
        <is>
          <t>Variable expense</t>
        </is>
      </c>
      <c r="D170" s="774" t="n"/>
      <c r="E170" s="774" t="n"/>
      <c r="F170" s="463">
        <f>SUM(F165,F169,F167,F148)</f>
        <v/>
      </c>
      <c r="G170" s="463">
        <f>SUM(G165,G169,G167,G148)</f>
        <v/>
      </c>
      <c r="H170" s="463">
        <f>SUM(H165,H169,H167,H148)</f>
        <v/>
      </c>
      <c r="I170" s="463">
        <f>SUM(I165,I169,I167,I148)</f>
        <v/>
      </c>
      <c r="J170" s="463">
        <f>SUM(J165,J169,J167,J148)</f>
        <v/>
      </c>
      <c r="K170" s="463">
        <f>SUM(K165,K169,K167,K148)</f>
        <v/>
      </c>
      <c r="L170" s="463">
        <f>SUM(L165,L169,L167,L148)</f>
        <v/>
      </c>
      <c r="M170" s="463">
        <f>SUM(M165,M169,M167,M148)</f>
        <v/>
      </c>
      <c r="N170" s="463">
        <f>SUM(N165,N169,N167,N148)</f>
        <v/>
      </c>
      <c r="O170" s="463">
        <f>SUM(O165,O169,O167,O148)</f>
        <v/>
      </c>
      <c r="P170" s="463">
        <f>SUM(P165,P169,P167,P148)</f>
        <v/>
      </c>
      <c r="Q170" s="464">
        <f>SUM(Q165,Q169,Q167,Q148)</f>
        <v/>
      </c>
      <c r="R170" s="463">
        <f>SUM(R165,R169,R167,R148)</f>
        <v/>
      </c>
      <c r="S170" s="463">
        <f>SUM(S165,S169,S167,S148)</f>
        <v/>
      </c>
      <c r="T170" s="463">
        <f>SUM(T165,T169,T167,T148)</f>
        <v/>
      </c>
      <c r="U170" s="463">
        <f>SUM(U165,U169,U167,U148)</f>
        <v/>
      </c>
      <c r="V170" s="463">
        <f>SUM(V165,V169,V167,V148)</f>
        <v/>
      </c>
      <c r="W170" s="463">
        <f>SUM(W165,W169,W167,W148)</f>
        <v/>
      </c>
      <c r="X170" s="463">
        <f>SUM(X165,X169,X167,X148)</f>
        <v/>
      </c>
      <c r="Y170" s="463">
        <f>SUM(Y165,Y169,Y167,Y148)</f>
        <v/>
      </c>
      <c r="Z170" s="463">
        <f>SUM(Z165,Z169,Z167,Z148)</f>
        <v/>
      </c>
      <c r="AA170" s="463">
        <f>SUM(AA165,AA169,AA167,AA148)</f>
        <v/>
      </c>
      <c r="AB170" s="463">
        <f>SUM(AB165,AB169,AB167,AB148)</f>
        <v/>
      </c>
      <c r="AC170" s="464">
        <f>SUM(AC165,AC169,AC167,AC148)</f>
        <v/>
      </c>
      <c r="AD170" s="463">
        <f>SUM(AD165,AD169,AD167,AD148)</f>
        <v/>
      </c>
      <c r="AE170" s="463">
        <f>SUM(AE165,AE169,AE167,AE148)</f>
        <v/>
      </c>
      <c r="AF170" s="463">
        <f>SUM(AF165,AF169,AF167,AF148)</f>
        <v/>
      </c>
      <c r="AG170" s="463">
        <f>SUM(AG165,AG169,AG167,AG148)</f>
        <v/>
      </c>
      <c r="AH170" s="463">
        <f>SUM(AH165,AH169,AH167,AH148)</f>
        <v/>
      </c>
      <c r="AI170" s="463">
        <f>SUM(AI165,AI169,AI167,AI148)</f>
        <v/>
      </c>
      <c r="AJ170" s="463">
        <f>SUM(AJ165,AJ169,AJ167,AJ148)</f>
        <v/>
      </c>
      <c r="AK170" s="463">
        <f>SUM(AK165,AK169,AK167,AK148)</f>
        <v/>
      </c>
      <c r="AL170" s="463">
        <f>SUM(AL165,AL169,AL167,AL148)</f>
        <v/>
      </c>
      <c r="AM170" s="463">
        <f>SUM(AM165,AM169,AM167,AM148)</f>
        <v/>
      </c>
      <c r="AN170" s="463">
        <f>SUM(AN165,AN169,AN167,AN148)</f>
        <v/>
      </c>
      <c r="AO170" s="464">
        <f>SUM(AO165,AO169,AO167,AO148)</f>
        <v/>
      </c>
      <c r="AP170" s="463">
        <f>SUM(AP165,AP169,AP167,AP148)</f>
        <v/>
      </c>
      <c r="AQ170" s="463">
        <f>SUM(AQ165,AQ169,AQ167,AQ148)</f>
        <v/>
      </c>
      <c r="AR170" s="463">
        <f>SUM(AR165,AR169,AR167,AR148)</f>
        <v/>
      </c>
      <c r="AS170" s="463">
        <f>SUM(AS165,AS169,AS167,AS148)</f>
        <v/>
      </c>
      <c r="AT170" s="463">
        <f>SUM(AT165,AT169,AT167,AT148)</f>
        <v/>
      </c>
      <c r="AU170" s="465">
        <f>SUM(AU165,AU169,AU167,AU148)</f>
        <v/>
      </c>
      <c r="AV170" s="463">
        <f>SUM(AV165,AV169,AV167,AV148)</f>
        <v/>
      </c>
      <c r="AW170" s="463">
        <f>SUM(AW165,AW169,AW167,AW148)</f>
        <v/>
      </c>
      <c r="AX170" s="463">
        <f>SUM(AX165,AX169,AX167,AX148)</f>
        <v/>
      </c>
      <c r="AY170" s="463">
        <f>SUM(AY165,AY169,AY167,AY148)</f>
        <v/>
      </c>
      <c r="AZ170" s="463">
        <f>SUM(AZ165,AZ169,AZ167,AZ148)</f>
        <v/>
      </c>
      <c r="BB170" s="463">
        <f>SUM(BB165,BB169,BB167,BB148)</f>
        <v/>
      </c>
      <c r="BC170" s="463">
        <f>SUM(BC165,BC169,BC167,BC148)</f>
        <v/>
      </c>
      <c r="BD170" s="463">
        <f>SUM(BD165,BD169,BD167,BD148)</f>
        <v/>
      </c>
      <c r="BE170" s="463">
        <f>SUM(BE165,BE169,BE167,BE148)</f>
        <v/>
      </c>
      <c r="BF170" s="463">
        <f>SUM(BF165,BF169,BF167,BF148)</f>
        <v/>
      </c>
      <c r="BG170" s="463">
        <f>SUM(BG165,BG169,BG167,BG148)</f>
        <v/>
      </c>
      <c r="BH170" s="463">
        <f>SUM(BH165,BH169,BH167,BH148)</f>
        <v/>
      </c>
      <c r="BI170" s="463">
        <f>SUM(BI165,BI169,BI167,BI148)</f>
        <v/>
      </c>
      <c r="BJ170" s="463">
        <f>SUM(BJ165,BJ169,BJ167,BJ148)</f>
        <v/>
      </c>
      <c r="BK170" s="463">
        <f>SUM(BK165,BK169,BK167,BK148)</f>
        <v/>
      </c>
      <c r="BL170" s="463">
        <f>SUM(BL165,BL169,BL167,BL148)</f>
        <v/>
      </c>
      <c r="BM170" s="464">
        <f>SUM(BM165,BM169,BM167,BM148)</f>
        <v/>
      </c>
      <c r="BN170" s="463">
        <f>SUM(BN165,BN169,BN167,BN148)</f>
        <v/>
      </c>
      <c r="BO170" s="463">
        <f>SUM(BO165,BO169,BO167,BO148)</f>
        <v/>
      </c>
      <c r="BP170" s="463">
        <f>SUM(BP165,BP169,BP167,BP148)</f>
        <v/>
      </c>
      <c r="BQ170" s="463">
        <f>SUM(BQ165,BQ169,BQ167,BQ148)</f>
        <v/>
      </c>
      <c r="BR170" s="463">
        <f>SUM(BR165,BR169,BR167,BR148)</f>
        <v/>
      </c>
      <c r="BS170" s="463">
        <f>SUM(BS165,BS169,BS167,BS148)</f>
        <v/>
      </c>
      <c r="BT170" s="463">
        <f>SUM(BT165,BT169,BT167,BT148)</f>
        <v/>
      </c>
      <c r="BU170" s="463">
        <f>SUM(BU165,BU169,BU167,BU148)</f>
        <v/>
      </c>
      <c r="BV170" s="463">
        <f>SUM(BV165,BV169,BV167,BV148)</f>
        <v/>
      </c>
      <c r="BW170" s="463">
        <f>SUM(BW165,BW169,BW167,BW148)</f>
        <v/>
      </c>
      <c r="BX170" s="463">
        <f>SUM(BX165,BX169,BX167,BX148)</f>
        <v/>
      </c>
      <c r="BY170" s="464">
        <f>SUM(BY165,BY169,BY167,BY148)</f>
        <v/>
      </c>
      <c r="BZ170" s="463">
        <f>SUM(BZ165,BZ169,BZ167,BZ148)</f>
        <v/>
      </c>
      <c r="CA170" s="463">
        <f>SUM(CA165,CA169,CA167,CA148)</f>
        <v/>
      </c>
      <c r="CB170" s="463">
        <f>SUM(CB165,CB169,CB167,CB148)</f>
        <v/>
      </c>
      <c r="CC170" s="463">
        <f>SUM(CC165,CC169,CC167,CC148)</f>
        <v/>
      </c>
      <c r="CD170" s="463">
        <f>SUM(CD165,CD169,CD167,CD148)</f>
        <v/>
      </c>
      <c r="CE170" s="463">
        <f>SUM(CE165,CE169,CE167,CE148)</f>
        <v/>
      </c>
      <c r="CF170" s="463">
        <f>SUM(CF165,CF169,CF167,CF148)</f>
        <v/>
      </c>
      <c r="CG170" s="463">
        <f>SUM(CG165,CG169,CG167,CG148)</f>
        <v/>
      </c>
      <c r="CH170" s="463">
        <f>SUM(CH165,CH169,CH167,CH148)</f>
        <v/>
      </c>
      <c r="CI170" s="463">
        <f>SUM(CI165,CI169,CI167,CI148)</f>
        <v/>
      </c>
      <c r="CJ170" s="463">
        <f>SUM(CJ165,CJ169,CJ167,CJ148)</f>
        <v/>
      </c>
      <c r="CK170" s="464">
        <f>SUM(CK165,CK169,CK167,CK148)</f>
        <v/>
      </c>
      <c r="CL170" s="463">
        <f>SUM(CL165,CL169,CL167,CL148)</f>
        <v/>
      </c>
      <c r="CM170" s="463">
        <f>SUM(CM165,CM169,CM167,CM148)</f>
        <v/>
      </c>
      <c r="CN170" s="463">
        <f>SUM(CN165,CN169,CN167,CN148)</f>
        <v/>
      </c>
      <c r="CO170" s="463">
        <f>SUM(CO165,CO169,CO167,CO148)</f>
        <v/>
      </c>
      <c r="CP170" s="463">
        <f>SUM(CP165,CP169,CP167,CP148)</f>
        <v/>
      </c>
      <c r="CQ170" s="465">
        <f>SUM(CQ165,CQ169,CQ167,CQ148)</f>
        <v/>
      </c>
      <c r="CR170" s="463">
        <f>SUM(CR165,CR169,CR167,CR148)</f>
        <v/>
      </c>
      <c r="CS170" s="463">
        <f>SUM(CS165,CS169,CS167,CS148)</f>
        <v/>
      </c>
      <c r="CT170" s="463">
        <f>SUM(CT165,CT169,CT167,CT148)</f>
        <v/>
      </c>
      <c r="CU170" s="463">
        <f>SUM(CU165,CU169,CU167,CU148)</f>
        <v/>
      </c>
      <c r="CV170" s="463">
        <f>SUM(CV165,CV169,CV167,CV148)</f>
        <v/>
      </c>
      <c r="CX170" s="463">
        <f>SUM(CX165,CX169,CX167,CX148)</f>
        <v/>
      </c>
      <c r="CY170" s="463">
        <f>SUM(CY165,CY169,CY167,CY148)</f>
        <v/>
      </c>
      <c r="CZ170" s="463">
        <f>SUM(CZ165,CZ169,CZ167,CZ148)</f>
        <v/>
      </c>
      <c r="DA170" s="463">
        <f>SUM(DA165,DA169,DA167,DA148)</f>
        <v/>
      </c>
      <c r="DB170" s="463">
        <f>SUM(DB165,DB169,DB167,DB148)</f>
        <v/>
      </c>
      <c r="DC170" s="463">
        <f>SUM(DC165,DC169,DC167,DC148)</f>
        <v/>
      </c>
      <c r="DD170" s="463">
        <f>SUM(DD165,DD169,DD167,DD148)</f>
        <v/>
      </c>
      <c r="DE170" s="463">
        <f>SUM(DE165,DE169,DE167,DE148)</f>
        <v/>
      </c>
      <c r="DF170" s="463">
        <f>SUM(DF165,DF169,DF167,DF148)</f>
        <v/>
      </c>
      <c r="DG170" s="463">
        <f>SUM(DG165,DG169,DG167,DG148)</f>
        <v/>
      </c>
      <c r="DH170" s="463">
        <f>SUM(DH165,DH169,DH167,DH148)</f>
        <v/>
      </c>
      <c r="DI170" s="464">
        <f>SUM(DI165,DI169,DI167,DI148)</f>
        <v/>
      </c>
      <c r="DJ170" s="463">
        <f>SUM(DJ165,DJ169,DJ167,DJ148)</f>
        <v/>
      </c>
      <c r="DK170" s="463">
        <f>SUM(DK165,DK169,DK167,DK148)</f>
        <v/>
      </c>
      <c r="DL170" s="463">
        <f>SUM(DL165,DL169,DL167,DL148)</f>
        <v/>
      </c>
      <c r="DM170" s="463">
        <f>SUM(DM165,DM169,DM167,DM148)</f>
        <v/>
      </c>
      <c r="DN170" s="463">
        <f>SUM(DN165,DN169,DN167,DN148)</f>
        <v/>
      </c>
      <c r="DO170" s="463">
        <f>SUM(DO165,DO169,DO167,DO148)</f>
        <v/>
      </c>
      <c r="DP170" s="463">
        <f>SUM(DP165,DP169,DP167,DP148)</f>
        <v/>
      </c>
      <c r="DQ170" s="463">
        <f>SUM(DQ165,DQ169,DQ167,DQ148)</f>
        <v/>
      </c>
      <c r="DR170" s="463">
        <f>SUM(DR165,DR169,DR167,DR148)</f>
        <v/>
      </c>
      <c r="DS170" s="463">
        <f>SUM(DS165,DS169,DS167,DS148)</f>
        <v/>
      </c>
      <c r="DT170" s="463">
        <f>SUM(DT165,DT169,DT167,DT148)</f>
        <v/>
      </c>
      <c r="DU170" s="464">
        <f>SUM(DU165,DU169,DU167,DU148)</f>
        <v/>
      </c>
      <c r="DV170" s="463">
        <f>SUM(DV165,DV169,DV167,DV148)</f>
        <v/>
      </c>
      <c r="DW170" s="463">
        <f>SUM(DW165,DW169,DW167,DW148)</f>
        <v/>
      </c>
      <c r="DX170" s="463">
        <f>SUM(DX165,DX169,DX167,DX148)</f>
        <v/>
      </c>
      <c r="DY170" s="463">
        <f>SUM(DY165,DY169,DY167,DY148)</f>
        <v/>
      </c>
      <c r="DZ170" s="463">
        <f>SUM(DZ165,DZ169,DZ167,DZ148)</f>
        <v/>
      </c>
      <c r="EA170" s="463">
        <f>SUM(EA165,EA169,EA167,EA148)</f>
        <v/>
      </c>
      <c r="EB170" s="463">
        <f>SUM(EB165,EB169,EB167,EB148)</f>
        <v/>
      </c>
      <c r="EC170" s="463">
        <f>SUM(EC165,EC169,EC167,EC148)</f>
        <v/>
      </c>
      <c r="ED170" s="463">
        <f>SUM(ED165,ED169,ED167,ED148)</f>
        <v/>
      </c>
      <c r="EE170" s="463">
        <f>SUM(EE165,EE169,EE167,EE148)</f>
        <v/>
      </c>
      <c r="EF170" s="463">
        <f>SUM(EF165,EF169,EF167,EF148)</f>
        <v/>
      </c>
      <c r="EG170" s="464">
        <f>SUM(EG165,EG169,EG167,EG148)</f>
        <v/>
      </c>
      <c r="EH170" s="463">
        <f>SUM(EH165,EH169,EH167,EH148)</f>
        <v/>
      </c>
      <c r="EI170" s="463">
        <f>SUM(EI165,EI169,EI167,EI148)</f>
        <v/>
      </c>
      <c r="EJ170" s="463">
        <f>SUM(EJ165,EJ169,EJ167,EJ148)</f>
        <v/>
      </c>
      <c r="EK170" s="463">
        <f>SUM(EK165,EK169,EK167,EK148)</f>
        <v/>
      </c>
      <c r="EL170" s="463">
        <f>SUM(EL165,EL169,EL167,EL148)</f>
        <v/>
      </c>
      <c r="EM170" s="465">
        <f>SUM(EM165,EM169,EM167,EM148)</f>
        <v/>
      </c>
      <c r="EN170" s="463">
        <f>SUM(EN165,EN169,EN167,EN148)</f>
        <v/>
      </c>
      <c r="EO170" s="463">
        <f>SUM(EO165,EO169,EO167,EO148)</f>
        <v/>
      </c>
      <c r="EP170" s="463">
        <f>SUM(EP165,EP169,EP167,EP148)</f>
        <v/>
      </c>
      <c r="EQ170" s="463">
        <f>SUM(EQ165,EQ169,EQ167,EQ148)</f>
        <v/>
      </c>
      <c r="ER170" s="463">
        <f>SUM(ER165,ER169,ER167,ER148)</f>
        <v/>
      </c>
      <c r="ET170" s="463">
        <f>SUM(ET165,ET169,ET167,ET148)</f>
        <v/>
      </c>
      <c r="EU170" s="463">
        <f>SUM(EU165,EU169,EU167,EU148)</f>
        <v/>
      </c>
      <c r="EV170" s="463">
        <f>SUM(EV165,EV169,EV167,EV148)</f>
        <v/>
      </c>
      <c r="EW170" s="463">
        <f>SUM(EW165,EW169,EW167,EW148)</f>
        <v/>
      </c>
      <c r="EX170" s="463">
        <f>SUM(EX165,EX169,EX167,EX148)</f>
        <v/>
      </c>
      <c r="EY170" s="463">
        <f>SUM(EY165,EY169,EY167,EY148)</f>
        <v/>
      </c>
      <c r="EZ170" s="463">
        <f>SUM(EZ165,EZ169,EZ167,EZ148)</f>
        <v/>
      </c>
      <c r="FA170" s="463">
        <f>SUM(FA165,FA169,FA167,FA148)</f>
        <v/>
      </c>
      <c r="FB170" s="463">
        <f>SUM(FB165,FB169,FB167,FB148)</f>
        <v/>
      </c>
      <c r="FC170" s="463">
        <f>SUM(FC165,FC169,FC167,FC148)</f>
        <v/>
      </c>
      <c r="FD170" s="463">
        <f>SUM(FD165,FD169,FD167,FD148)</f>
        <v/>
      </c>
      <c r="FE170" s="464">
        <f>SUM(FE165,FE169,FE167,FE148)</f>
        <v/>
      </c>
      <c r="FF170" s="463">
        <f>SUM(FF165,FF169,FF167,FF148)</f>
        <v/>
      </c>
      <c r="FG170" s="463">
        <f>SUM(FG165,FG169,FG167,FG148)</f>
        <v/>
      </c>
      <c r="FH170" s="463">
        <f>SUM(FH165,FH169,FH167,FH148)</f>
        <v/>
      </c>
      <c r="FI170" s="463">
        <f>SUM(FI165,FI169,FI167,FI148)</f>
        <v/>
      </c>
      <c r="FJ170" s="463">
        <f>SUM(FJ165,FJ169,FJ167,FJ148)</f>
        <v/>
      </c>
      <c r="FK170" s="463">
        <f>SUM(FK165,FK169,FK167,FK148)</f>
        <v/>
      </c>
      <c r="FL170" s="463">
        <f>SUM(FL165,FL169,FL167,FL148)</f>
        <v/>
      </c>
      <c r="FM170" s="463">
        <f>SUM(FM165,FM169,FM167,FM148)</f>
        <v/>
      </c>
      <c r="FN170" s="463">
        <f>SUM(FN165,FN169,FN167,FN148)</f>
        <v/>
      </c>
      <c r="FO170" s="463">
        <f>SUM(FO165,FO169,FO167,FO148)</f>
        <v/>
      </c>
      <c r="FP170" s="463">
        <f>SUM(FP165,FP169,FP167,FP148)</f>
        <v/>
      </c>
      <c r="FQ170" s="464">
        <f>SUM(FQ165,FQ169,FQ167,FQ148)</f>
        <v/>
      </c>
      <c r="FR170" s="463">
        <f>SUM(FR165,FR169,FR167,FR148)</f>
        <v/>
      </c>
      <c r="FS170" s="463">
        <f>SUM(FS165,FS169,FS167,FS148)</f>
        <v/>
      </c>
      <c r="FT170" s="463">
        <f>SUM(FT165,FT169,FT167,FT148)</f>
        <v/>
      </c>
      <c r="FU170" s="463">
        <f>SUM(FU165,FU169,FU167,FU148)</f>
        <v/>
      </c>
      <c r="FV170" s="463">
        <f>SUM(FV165,FV169,FV167,FV148)</f>
        <v/>
      </c>
      <c r="FW170" s="463">
        <f>SUM(FW165,FW169,FW167,FW148)</f>
        <v/>
      </c>
      <c r="FX170" s="463">
        <f>SUM(FX165,FX169,FX167,FX148)</f>
        <v/>
      </c>
      <c r="FY170" s="463">
        <f>SUM(FY165,FY169,FY167,FY148)</f>
        <v/>
      </c>
      <c r="FZ170" s="463">
        <f>SUM(FZ165,FZ169,FZ167,FZ148)</f>
        <v/>
      </c>
      <c r="GA170" s="463">
        <f>SUM(GA165,GA169,GA167,GA148)</f>
        <v/>
      </c>
      <c r="GB170" s="463">
        <f>SUM(GB165,GB169,GB167,GB148)</f>
        <v/>
      </c>
      <c r="GC170" s="464">
        <f>SUM(GC165,GC169,GC167,GC148)</f>
        <v/>
      </c>
      <c r="GD170" s="463">
        <f>SUM(GD165,GD169,GD167,GD148)</f>
        <v/>
      </c>
      <c r="GE170" s="463">
        <f>SUM(GE165,GE169,GE167,GE148)</f>
        <v/>
      </c>
      <c r="GF170" s="463">
        <f>SUM(GF165,GF169,GF167,GF148)</f>
        <v/>
      </c>
      <c r="GG170" s="463">
        <f>SUM(GG165,GG169,GG167,GG148)</f>
        <v/>
      </c>
      <c r="GH170" s="463">
        <f>SUM(GH165,GH169,GH167,GH148)</f>
        <v/>
      </c>
      <c r="GI170" s="465">
        <f>SUM(GI165,GI169,GI167,GI148)</f>
        <v/>
      </c>
      <c r="GJ170" s="463">
        <f>SUM(GJ165,GJ169,GJ167,GJ148)</f>
        <v/>
      </c>
      <c r="GK170" s="463">
        <f>SUM(GK165,GK169,GK167,GK148)</f>
        <v/>
      </c>
      <c r="GL170" s="463">
        <f>SUM(GL165,GL169,GL167,GL148)</f>
        <v/>
      </c>
      <c r="GM170" s="463">
        <f>SUM(GM165,GM169,GM167,GM148)</f>
        <v/>
      </c>
      <c r="GN170" s="463">
        <f>SUM(GN165,GN169,GN167,GN148)</f>
        <v/>
      </c>
      <c r="GP170" s="463">
        <f>SUM(GP165,GP169,GP167,GP148)</f>
        <v/>
      </c>
      <c r="GQ170" s="463">
        <f>SUM(GQ165,GQ169,GQ167,GQ148)</f>
        <v/>
      </c>
      <c r="GR170" s="463">
        <f>SUM(GR165,GR169,GR167,GR148)</f>
        <v/>
      </c>
      <c r="GS170" s="463">
        <f>SUM(GS165,GS169,GS167,GS148)</f>
        <v/>
      </c>
      <c r="GT170" s="463">
        <f>SUM(GT165,GT169,GT167,GT148)</f>
        <v/>
      </c>
      <c r="GU170" s="463">
        <f>SUM(GU165,GU169,GU167,GU148)</f>
        <v/>
      </c>
      <c r="GV170" s="463">
        <f>SUM(GV165,GV169,GV167,GV148)</f>
        <v/>
      </c>
      <c r="GW170" s="463">
        <f>SUM(GW165,GW169,GW167,GW148)</f>
        <v/>
      </c>
      <c r="GX170" s="463">
        <f>SUM(GX165,GX169,GX167,GX148)</f>
        <v/>
      </c>
      <c r="GY170" s="463">
        <f>SUM(GY165,GY169,GY167,GY148)</f>
        <v/>
      </c>
      <c r="GZ170" s="463">
        <f>SUM(GZ165,GZ169,GZ167,GZ148)</f>
        <v/>
      </c>
      <c r="HA170" s="464">
        <f>SUM(HA165,HA169,HA167,HA148)</f>
        <v/>
      </c>
      <c r="HB170" s="463">
        <f>SUM(HB165,HB169,HB167,HB148)</f>
        <v/>
      </c>
      <c r="HC170" s="463">
        <f>SUM(HC165,HC169,HC167,HC148)</f>
        <v/>
      </c>
      <c r="HD170" s="463">
        <f>SUM(HD165,HD169,HD167,HD148)</f>
        <v/>
      </c>
      <c r="HE170" s="463">
        <f>SUM(HE165,HE169,HE167,HE148)</f>
        <v/>
      </c>
      <c r="HF170" s="463">
        <f>SUM(HF165,HF169,HF167,HF148)</f>
        <v/>
      </c>
      <c r="HG170" s="463">
        <f>SUM(HG165,HG169,HG167,HG148)</f>
        <v/>
      </c>
      <c r="HH170" s="463">
        <f>SUM(HH165,HH169,HH167,HH148)</f>
        <v/>
      </c>
      <c r="HI170" s="463">
        <f>SUM(HI165,HI169,HI167,HI148)</f>
        <v/>
      </c>
      <c r="HJ170" s="463">
        <f>SUM(HJ165,HJ169,HJ167,HJ148)</f>
        <v/>
      </c>
      <c r="HK170" s="463">
        <f>SUM(HK165,HK169,HK167,HK148)</f>
        <v/>
      </c>
      <c r="HL170" s="463">
        <f>SUM(HL165,HL169,HL167,HL148)</f>
        <v/>
      </c>
      <c r="HM170" s="464">
        <f>SUM(HM165,HM169,HM167,HM148)</f>
        <v/>
      </c>
      <c r="HN170" s="463">
        <f>SUM(HN165,HN169,HN167,HN148)</f>
        <v/>
      </c>
      <c r="HO170" s="463">
        <f>SUM(HO165,HO169,HO167,HO148)</f>
        <v/>
      </c>
      <c r="HP170" s="463">
        <f>SUM(HP165,HP169,HP167,HP148)</f>
        <v/>
      </c>
      <c r="HQ170" s="463">
        <f>SUM(HQ165,HQ169,HQ167,HQ148)</f>
        <v/>
      </c>
      <c r="HR170" s="463">
        <f>SUM(HR165,HR169,HR167,HR148)</f>
        <v/>
      </c>
      <c r="HS170" s="463">
        <f>SUM(HS165,HS169,HS167,HS148)</f>
        <v/>
      </c>
      <c r="HT170" s="463">
        <f>SUM(HT165,HT169,HT167,HT148)</f>
        <v/>
      </c>
      <c r="HU170" s="463">
        <f>SUM(HU165,HU169,HU167,HU148)</f>
        <v/>
      </c>
      <c r="HV170" s="463">
        <f>SUM(HV165,HV169,HV167,HV148)</f>
        <v/>
      </c>
      <c r="HW170" s="463">
        <f>SUM(HW165,HW169,HW167,HW148)</f>
        <v/>
      </c>
      <c r="HX170" s="463">
        <f>SUM(HX165,HX169,HX167,HX148)</f>
        <v/>
      </c>
      <c r="HY170" s="464">
        <f>SUM(HY165,HY169,HY167,HY148)</f>
        <v/>
      </c>
      <c r="HZ170" s="463">
        <f>SUM(HZ165,HZ169,HZ167,HZ148)</f>
        <v/>
      </c>
      <c r="IA170" s="463">
        <f>SUM(IA165,IA169,IA167,IA148)</f>
        <v/>
      </c>
      <c r="IB170" s="463">
        <f>SUM(IB165,IB169,IB167,IB148)</f>
        <v/>
      </c>
      <c r="IC170" s="463">
        <f>SUM(IC165,IC169,IC167,IC148)</f>
        <v/>
      </c>
      <c r="ID170" s="463">
        <f>SUM(ID165,ID169,ID167,ID148)</f>
        <v/>
      </c>
      <c r="IE170" s="465">
        <f>SUM(IE165,IE169,IE167,IE148)</f>
        <v/>
      </c>
      <c r="IF170" s="463">
        <f>SUM(IF165,IF169,IF167,IF148)</f>
        <v/>
      </c>
      <c r="IG170" s="463">
        <f>SUM(IG165,IG169,IG167,IG148)</f>
        <v/>
      </c>
      <c r="IH170" s="463">
        <f>SUM(IH165,IH169,IH167,IH148)</f>
        <v/>
      </c>
      <c r="II170" s="463">
        <f>SUM(II165,II169,II167,II148)</f>
        <v/>
      </c>
      <c r="IJ170" s="463">
        <f>SUM(IJ165,IJ169,IJ167,IJ148)</f>
        <v/>
      </c>
      <c r="IL170" s="463">
        <f>SUM(IL165,IL169,IL167,IL148)</f>
        <v/>
      </c>
      <c r="IM170" s="463">
        <f>SUM(IM165,IM169,IM167,IM148)</f>
        <v/>
      </c>
      <c r="IN170" s="463">
        <f>SUM(IN165,IN169,IN167,IN148)</f>
        <v/>
      </c>
      <c r="IO170" s="463">
        <f>SUM(IO165,IO169,IO167,IO148)</f>
        <v/>
      </c>
      <c r="IP170" s="463">
        <f>SUM(IP165,IP169,IP167,IP148)</f>
        <v/>
      </c>
      <c r="IQ170" s="463">
        <f>SUM(IQ165,IQ169,IQ167,IQ148)</f>
        <v/>
      </c>
      <c r="IR170" s="463">
        <f>SUM(IR165,IR169,IR167,IR148)</f>
        <v/>
      </c>
      <c r="IS170" s="463">
        <f>SUM(IS165,IS169,IS167,IS148)</f>
        <v/>
      </c>
      <c r="IT170" s="463">
        <f>SUM(IT165,IT169,IT167,IT148)</f>
        <v/>
      </c>
      <c r="IU170" s="463">
        <f>SUM(IU165,IU169,IU167,IU148)</f>
        <v/>
      </c>
      <c r="IV170" s="463">
        <f>SUM(IV165,IV169,IV167,IV148)</f>
        <v/>
      </c>
      <c r="IW170" s="464">
        <f>SUM(IW165,IW169,IW167,IW148)</f>
        <v/>
      </c>
      <c r="IX170" s="463">
        <f>SUM(IX165,IX169,IX167,IX148)</f>
        <v/>
      </c>
      <c r="IY170" s="463">
        <f>SUM(IY165,IY169,IY167,IY148)</f>
        <v/>
      </c>
      <c r="IZ170" s="463">
        <f>SUM(IZ165,IZ169,IZ167,IZ148)</f>
        <v/>
      </c>
      <c r="JA170" s="463">
        <f>SUM(JA165,JA169,JA167,JA148)</f>
        <v/>
      </c>
      <c r="JB170" s="463">
        <f>SUM(JB165,JB169,JB167,JB148)</f>
        <v/>
      </c>
      <c r="JC170" s="463">
        <f>SUM(JC165,JC169,JC167,JC148)</f>
        <v/>
      </c>
      <c r="JD170" s="463">
        <f>SUM(JD165,JD169,JD167,JD148)</f>
        <v/>
      </c>
      <c r="JE170" s="463">
        <f>SUM(JE165,JE169,JE167,JE148)</f>
        <v/>
      </c>
      <c r="JF170" s="463">
        <f>SUM(JF165,JF169,JF167,JF148)</f>
        <v/>
      </c>
      <c r="JG170" s="463">
        <f>SUM(JG165,JG169,JG167,JG148)</f>
        <v/>
      </c>
      <c r="JH170" s="463">
        <f>SUM(JH165,JH169,JH167,JH148)</f>
        <v/>
      </c>
      <c r="JI170" s="464">
        <f>SUM(JI165,JI169,JI167,JI148)</f>
        <v/>
      </c>
      <c r="JJ170" s="463">
        <f>SUM(JJ165,JJ169,JJ167,JJ148)</f>
        <v/>
      </c>
      <c r="JK170" s="463">
        <f>SUM(JK165,JK169,JK167,JK148)</f>
        <v/>
      </c>
      <c r="JL170" s="463">
        <f>SUM(JL165,JL169,JL167,JL148)</f>
        <v/>
      </c>
      <c r="JM170" s="463">
        <f>SUM(JM165,JM169,JM167,JM148)</f>
        <v/>
      </c>
      <c r="JN170" s="463">
        <f>SUM(JN165,JN169,JN167,JN148)</f>
        <v/>
      </c>
      <c r="JO170" s="463">
        <f>SUM(JO165,JO169,JO167,JO148)</f>
        <v/>
      </c>
      <c r="JP170" s="463">
        <f>SUM(JP165,JP169,JP167,JP148)</f>
        <v/>
      </c>
      <c r="JQ170" s="463">
        <f>SUM(JQ165,JQ169,JQ167,JQ148)</f>
        <v/>
      </c>
      <c r="JR170" s="463">
        <f>SUM(JR165,JR169,JR167,JR148)</f>
        <v/>
      </c>
      <c r="JS170" s="463">
        <f>SUM(JS165,JS169,JS167,JS148)</f>
        <v/>
      </c>
      <c r="JT170" s="463">
        <f>SUM(JT165,JT169,JT167,JT148)</f>
        <v/>
      </c>
      <c r="JU170" s="464">
        <f>SUM(JU165,JU169,JU167,JU148)</f>
        <v/>
      </c>
      <c r="JV170" s="463">
        <f>SUM(JV165,JV169,JV167,JV148)</f>
        <v/>
      </c>
      <c r="JW170" s="463">
        <f>SUM(JW165,JW169,JW167,JW148)</f>
        <v/>
      </c>
      <c r="JX170" s="463">
        <f>SUM(JX165,JX169,JX167,JX148)</f>
        <v/>
      </c>
      <c r="JY170" s="463">
        <f>SUM(JY165,JY169,JY167,JY148)</f>
        <v/>
      </c>
      <c r="JZ170" s="463">
        <f>SUM(JZ165,JZ169,JZ167,JZ148)</f>
        <v/>
      </c>
      <c r="KA170" s="465">
        <f>SUM(KA165,KA169,KA167,KA148)</f>
        <v/>
      </c>
      <c r="KB170" s="463">
        <f>SUM(KB165,KB169,KB167,KB148)</f>
        <v/>
      </c>
      <c r="KC170" s="463">
        <f>SUM(KC165,KC169,KC167,KC148)</f>
        <v/>
      </c>
      <c r="KD170" s="463">
        <f>SUM(KD165,KD169,KD167,KD148)</f>
        <v/>
      </c>
      <c r="KE170" s="463">
        <f>SUM(KE165,KE169,KE167,KE148)</f>
        <v/>
      </c>
      <c r="KF170" s="463">
        <f>SUM(KF165,KF169,KF167,KF148)</f>
        <v/>
      </c>
      <c r="KH170" s="463">
        <f>SUM(KH165,KH169,KH167,KH148)</f>
        <v/>
      </c>
      <c r="KI170" s="463">
        <f>SUM(KI165,KI169,KI167,KI148)</f>
        <v/>
      </c>
      <c r="KJ170" s="463">
        <f>SUM(KJ165,KJ169,KJ167,KJ148)</f>
        <v/>
      </c>
      <c r="KK170" s="463">
        <f>SUM(KK165,KK169,KK167,KK148)</f>
        <v/>
      </c>
      <c r="KL170" s="463">
        <f>SUM(KL165,KL169,KL167,KL148)</f>
        <v/>
      </c>
      <c r="KM170" s="463">
        <f>SUM(KM165,KM169,KM167,KM148)</f>
        <v/>
      </c>
      <c r="KN170" s="463">
        <f>SUM(KN165,KN169,KN167,KN148)</f>
        <v/>
      </c>
      <c r="KO170" s="463">
        <f>SUM(KO165,KO169,KO167,KO148)</f>
        <v/>
      </c>
      <c r="KP170" s="463">
        <f>SUM(KP165,KP169,KP167,KP148)</f>
        <v/>
      </c>
      <c r="KQ170" s="463">
        <f>SUM(KQ165,KQ169,KQ167,KQ148)</f>
        <v/>
      </c>
      <c r="KR170" s="463">
        <f>SUM(KR165,KR169,KR167,KR148)</f>
        <v/>
      </c>
      <c r="KS170" s="464">
        <f>SUM(KS165,KS169,KS167,KS148)</f>
        <v/>
      </c>
      <c r="KT170" s="463">
        <f>SUM(KT165,KT169,KT167,KT148)</f>
        <v/>
      </c>
      <c r="KU170" s="463">
        <f>SUM(KU165,KU169,KU167,KU148)</f>
        <v/>
      </c>
      <c r="KV170" s="463">
        <f>SUM(KV165,KV169,KV167,KV148)</f>
        <v/>
      </c>
      <c r="KW170" s="463">
        <f>SUM(KW165,KW169,KW167,KW148)</f>
        <v/>
      </c>
      <c r="KX170" s="463">
        <f>SUM(KX165,KX169,KX167,KX148)</f>
        <v/>
      </c>
      <c r="KY170" s="463">
        <f>SUM(KY165,KY169,KY167,KY148)</f>
        <v/>
      </c>
      <c r="KZ170" s="463">
        <f>SUM(KZ165,KZ169,KZ167,KZ148)</f>
        <v/>
      </c>
      <c r="LA170" s="463">
        <f>SUM(LA165,LA169,LA167,LA148)</f>
        <v/>
      </c>
      <c r="LB170" s="463">
        <f>SUM(LB165,LB169,LB167,LB148)</f>
        <v/>
      </c>
      <c r="LC170" s="463">
        <f>SUM(LC165,LC169,LC167,LC148)</f>
        <v/>
      </c>
      <c r="LD170" s="463">
        <f>SUM(LD165,LD169,LD167,LD148)</f>
        <v/>
      </c>
      <c r="LE170" s="464">
        <f>SUM(LE165,LE169,LE167,LE148)</f>
        <v/>
      </c>
      <c r="LF170" s="463">
        <f>SUM(LF165,LF169,LF167,LF148)</f>
        <v/>
      </c>
      <c r="LG170" s="463">
        <f>SUM(LG165,LG169,LG167,LG148)</f>
        <v/>
      </c>
      <c r="LH170" s="463">
        <f>SUM(LH165,LH169,LH167,LH148)</f>
        <v/>
      </c>
      <c r="LI170" s="463">
        <f>SUM(LI165,LI169,LI167,LI148)</f>
        <v/>
      </c>
      <c r="LJ170" s="463">
        <f>SUM(LJ165,LJ169,LJ167,LJ148)</f>
        <v/>
      </c>
      <c r="LK170" s="463">
        <f>SUM(LK165,LK169,LK167,LK148)</f>
        <v/>
      </c>
      <c r="LL170" s="463">
        <f>SUM(LL165,LL169,LL167,LL148)</f>
        <v/>
      </c>
      <c r="LM170" s="463">
        <f>SUM(LM165,LM169,LM167,LM148)</f>
        <v/>
      </c>
      <c r="LN170" s="463">
        <f>SUM(LN165,LN169,LN167,LN148)</f>
        <v/>
      </c>
      <c r="LO170" s="463">
        <f>SUM(LO165,LO169,LO167,LO148)</f>
        <v/>
      </c>
      <c r="LP170" s="463">
        <f>SUM(LP165,LP169,LP167,LP148)</f>
        <v/>
      </c>
      <c r="LQ170" s="464">
        <f>SUM(LQ165,LQ169,LQ167,LQ148)</f>
        <v/>
      </c>
      <c r="LR170" s="463">
        <f>SUM(LR165,LR169,LR167,LR148)</f>
        <v/>
      </c>
      <c r="LS170" s="463">
        <f>SUM(LS165,LS169,LS167,LS148)</f>
        <v/>
      </c>
      <c r="LT170" s="463">
        <f>SUM(LT165,LT169,LT167,LT148)</f>
        <v/>
      </c>
      <c r="LU170" s="463">
        <f>SUM(LU165,LU169,LU167,LU148)</f>
        <v/>
      </c>
      <c r="LV170" s="463">
        <f>SUM(LV165,LV169,LV167,LV148)</f>
        <v/>
      </c>
      <c r="LW170" s="465">
        <f>SUM(LW165,LW169,LW167,LW148)</f>
        <v/>
      </c>
      <c r="LX170" s="463">
        <f>SUM(LX165,LX169,LX167,LX148)</f>
        <v/>
      </c>
      <c r="LY170" s="463">
        <f>SUM(LY165,LY169,LY167,LY148)</f>
        <v/>
      </c>
      <c r="LZ170" s="463">
        <f>SUM(LZ165,LZ169,LZ167,LZ148)</f>
        <v/>
      </c>
      <c r="MA170" s="463">
        <f>SUM(MA165,MA169,MA167,MA148)</f>
        <v/>
      </c>
      <c r="MB170" s="463">
        <f>SUM(MB165,MB169,MB167,MB148)</f>
        <v/>
      </c>
      <c r="MD170" s="526">
        <f>IFERROR(KH170/KH$117,0)</f>
        <v/>
      </c>
      <c r="ME170" s="526">
        <f>IFERROR(KI170/KI$117,0)</f>
        <v/>
      </c>
      <c r="MF170" s="526">
        <f>IFERROR(KJ170/KJ$117,0)</f>
        <v/>
      </c>
      <c r="MG170" s="526">
        <f>IFERROR(KK170/KK$117,0)</f>
        <v/>
      </c>
      <c r="MH170" s="526">
        <f>IFERROR(KL170/KL$117,0)</f>
        <v/>
      </c>
      <c r="MI170" s="526">
        <f>IFERROR(KM170/KM$117,0)</f>
        <v/>
      </c>
      <c r="MJ170" s="526">
        <f>IFERROR(KN170/KN$117,0)</f>
        <v/>
      </c>
      <c r="MK170" s="526">
        <f>IFERROR(KO170/KO$117,0)</f>
        <v/>
      </c>
      <c r="ML170" s="526">
        <f>IFERROR(KP170/KP$117,0)</f>
        <v/>
      </c>
      <c r="MM170" s="526">
        <f>IFERROR(KQ170/KQ$117,0)</f>
        <v/>
      </c>
      <c r="MN170" s="526">
        <f>IFERROR(KR170/KR$117,0)</f>
        <v/>
      </c>
      <c r="MO170" s="527">
        <f>IFERROR(KS170/KS$117,0)</f>
        <v/>
      </c>
      <c r="MP170" s="526">
        <f>IFERROR(KT170/KT$117,0)</f>
        <v/>
      </c>
      <c r="MQ170" s="526">
        <f>IFERROR(KU170/KU$117,0)</f>
        <v/>
      </c>
      <c r="MR170" s="526">
        <f>IFERROR(KV170/KV$117,0)</f>
        <v/>
      </c>
      <c r="MS170" s="526">
        <f>IFERROR(KW170/KW$117,0)</f>
        <v/>
      </c>
      <c r="MT170" s="526">
        <f>IFERROR(KX170/KX$117,0)</f>
        <v/>
      </c>
      <c r="MU170" s="526">
        <f>IFERROR(KY170/KY$117,0)</f>
        <v/>
      </c>
      <c r="MV170" s="526">
        <f>IFERROR(KZ170/KZ$117,0)</f>
        <v/>
      </c>
      <c r="MW170" s="526">
        <f>IFERROR(LA170/LA$117,0)</f>
        <v/>
      </c>
      <c r="MX170" s="526">
        <f>IFERROR(LB170/LB$117,0)</f>
        <v/>
      </c>
      <c r="MY170" s="526">
        <f>IFERROR(LC170/LC$117,0)</f>
        <v/>
      </c>
      <c r="MZ170" s="526">
        <f>IFERROR(LD170/LD$117,0)</f>
        <v/>
      </c>
      <c r="NA170" s="527">
        <f>IFERROR(LE170/LE$117,0)</f>
        <v/>
      </c>
      <c r="NB170" s="526">
        <f>IFERROR(LF170/LF$117,0)</f>
        <v/>
      </c>
      <c r="NC170" s="526">
        <f>IFERROR(LG170/LG$117,0)</f>
        <v/>
      </c>
      <c r="ND170" s="526">
        <f>IFERROR(LH170/LH$117,0)</f>
        <v/>
      </c>
      <c r="NE170" s="526">
        <f>IFERROR(LI170/LI$117,0)</f>
        <v/>
      </c>
      <c r="NF170" s="526">
        <f>IFERROR(LJ170/LJ$117,0)</f>
        <v/>
      </c>
      <c r="NG170" s="526">
        <f>IFERROR(LK170/LK$117,0)</f>
        <v/>
      </c>
      <c r="NH170" s="526">
        <f>IFERROR(LL170/LL$117,0)</f>
        <v/>
      </c>
      <c r="NI170" s="526">
        <f>IFERROR(LM170/LM$117,0)</f>
        <v/>
      </c>
      <c r="NJ170" s="526">
        <f>IFERROR(LN170/LN$117,0)</f>
        <v/>
      </c>
      <c r="NK170" s="526">
        <f>IFERROR(LO170/LO$117,0)</f>
        <v/>
      </c>
      <c r="NL170" s="526">
        <f>IFERROR(LP170/LP$117,0)</f>
        <v/>
      </c>
      <c r="NM170" s="527">
        <f>IFERROR(LQ170/LQ$117,0)</f>
        <v/>
      </c>
      <c r="NN170" s="526">
        <f>IFERROR(LR170/LR$117,0)</f>
        <v/>
      </c>
      <c r="NO170" s="526">
        <f>IFERROR(LS170/LS$117,0)</f>
        <v/>
      </c>
      <c r="NP170" s="526">
        <f>IFERROR(LT170/LT$117,0)</f>
        <v/>
      </c>
      <c r="NQ170" s="526">
        <f>IFERROR(LU170/LU$117,0)</f>
        <v/>
      </c>
      <c r="NR170" s="526">
        <f>IFERROR(LV170/LV$117,0)</f>
        <v/>
      </c>
      <c r="NS170" s="1758">
        <f>IFERROR(LW170/LW$117,0)</f>
        <v/>
      </c>
      <c r="NT170" s="526">
        <f>IFERROR(LX170/LX$117,0)</f>
        <v/>
      </c>
      <c r="NU170" s="526">
        <f>IFERROR(LY170/LY$117,0)</f>
        <v/>
      </c>
      <c r="NV170" s="526">
        <f>IFERROR(LZ170/LZ$117,0)</f>
        <v/>
      </c>
      <c r="NW170" s="526">
        <f>IFERROR(MA170/MA$117,0)</f>
        <v/>
      </c>
      <c r="NX170" s="526">
        <f>IFERROR(MB170/MB$117,0)</f>
        <v/>
      </c>
      <c r="NZ170" s="463">
        <f>SUM(NZ165,NZ169,NZ167,NZ148)</f>
        <v/>
      </c>
      <c r="OA170" s="463">
        <f>SUM(OA165,OA169,OA167,OA148)</f>
        <v/>
      </c>
      <c r="OB170" s="463">
        <f>SUM(OB165,OB169,OB167,OB148)</f>
        <v/>
      </c>
      <c r="OC170" s="463">
        <f>SUM(OC165,OC169,OC167,OC148)</f>
        <v/>
      </c>
      <c r="OD170" s="1501" t="n"/>
      <c r="OE170" s="434" t="n"/>
      <c r="OF170" s="434" t="n"/>
      <c r="OG170" s="434" t="n"/>
    </row>
    <row r="171" ht="12" customFormat="1" customHeight="1" s="430">
      <c r="A171" s="427" t="n"/>
      <c r="B171" s="428" t="n"/>
      <c r="C171" s="730" t="inlineStr">
        <is>
          <t>Gross profit</t>
        </is>
      </c>
      <c r="D171" s="730" t="n"/>
      <c r="E171" s="730" t="n"/>
      <c r="F171" s="1743">
        <f>SUM(F170,F117)</f>
        <v/>
      </c>
      <c r="G171" s="1743">
        <f>SUM(G170,G117)</f>
        <v/>
      </c>
      <c r="H171" s="1743">
        <f>SUM(H170,H117)</f>
        <v/>
      </c>
      <c r="I171" s="1743">
        <f>SUM(I170,I117)</f>
        <v/>
      </c>
      <c r="J171" s="1743">
        <f>SUM(J170,J117)</f>
        <v/>
      </c>
      <c r="K171" s="1743">
        <f>SUM(K170,K117)</f>
        <v/>
      </c>
      <c r="L171" s="1743">
        <f>SUM(L170,L117)</f>
        <v/>
      </c>
      <c r="M171" s="1743">
        <f>SUM(M170,M117)</f>
        <v/>
      </c>
      <c r="N171" s="1743">
        <f>SUM(N170,N117)</f>
        <v/>
      </c>
      <c r="O171" s="1743">
        <f>SUM(O170,O117)</f>
        <v/>
      </c>
      <c r="P171" s="1743">
        <f>SUM(P170,P117)</f>
        <v/>
      </c>
      <c r="Q171" s="1759">
        <f>SUM(Q170,Q117)</f>
        <v/>
      </c>
      <c r="R171" s="1743">
        <f>SUM(R170,R117)</f>
        <v/>
      </c>
      <c r="S171" s="1743">
        <f>SUM(S170,S117)</f>
        <v/>
      </c>
      <c r="T171" s="1743">
        <f>SUM(T170,T117)</f>
        <v/>
      </c>
      <c r="U171" s="1743">
        <f>SUM(U170,U117)</f>
        <v/>
      </c>
      <c r="V171" s="1743">
        <f>SUM(V170,V117)</f>
        <v/>
      </c>
      <c r="W171" s="1743">
        <f>SUM(W170,W117)</f>
        <v/>
      </c>
      <c r="X171" s="1743">
        <f>SUM(X170,X117)</f>
        <v/>
      </c>
      <c r="Y171" s="1743">
        <f>SUM(Y170,Y117)</f>
        <v/>
      </c>
      <c r="Z171" s="1743">
        <f>SUM(Z170,Z117)</f>
        <v/>
      </c>
      <c r="AA171" s="1743">
        <f>SUM(AA170,AA117)</f>
        <v/>
      </c>
      <c r="AB171" s="1743">
        <f>SUM(AB170,AB117)</f>
        <v/>
      </c>
      <c r="AC171" s="1759">
        <f>SUM(AC170,AC117)</f>
        <v/>
      </c>
      <c r="AD171" s="1743">
        <f>SUM(AD170,AD117)</f>
        <v/>
      </c>
      <c r="AE171" s="1743">
        <f>SUM(AE170,AE117)</f>
        <v/>
      </c>
      <c r="AF171" s="1743">
        <f>SUM(AF170,AF117)</f>
        <v/>
      </c>
      <c r="AG171" s="1743">
        <f>SUM(AG170,AG117)</f>
        <v/>
      </c>
      <c r="AH171" s="1743">
        <f>SUM(AH170,AH117)</f>
        <v/>
      </c>
      <c r="AI171" s="1743">
        <f>SUM(AI170,AI117)</f>
        <v/>
      </c>
      <c r="AJ171" s="1743">
        <f>SUM(AJ170,AJ117)</f>
        <v/>
      </c>
      <c r="AK171" s="1743">
        <f>SUM(AK170,AK117)</f>
        <v/>
      </c>
      <c r="AL171" s="1743">
        <f>SUM(AL170,AL117)</f>
        <v/>
      </c>
      <c r="AM171" s="1743">
        <f>SUM(AM170,AM117)</f>
        <v/>
      </c>
      <c r="AN171" s="1743">
        <f>SUM(AN170,AN117)</f>
        <v/>
      </c>
      <c r="AO171" s="1759">
        <f>SUM(AO170,AO117)</f>
        <v/>
      </c>
      <c r="AP171" s="1743">
        <f>SUM(AP170,AP117)</f>
        <v/>
      </c>
      <c r="AQ171" s="1743">
        <f>SUM(AQ170,AQ117)</f>
        <v/>
      </c>
      <c r="AR171" s="1743">
        <f>SUM(AR170,AR117)</f>
        <v/>
      </c>
      <c r="AS171" s="1743">
        <f>SUM(AS170,AS117)</f>
        <v/>
      </c>
      <c r="AT171" s="1743">
        <f>SUM(AT170,AT117)</f>
        <v/>
      </c>
      <c r="AU171" s="1760">
        <f>SUM(AU170,AU117)</f>
        <v/>
      </c>
      <c r="AV171" s="1743">
        <f>SUM(AV170,AV117)</f>
        <v/>
      </c>
      <c r="AW171" s="1743">
        <f>SUM(AW170,AW117)</f>
        <v/>
      </c>
      <c r="AX171" s="1743">
        <f>SUM(AX170,AX117)</f>
        <v/>
      </c>
      <c r="AY171" s="1743">
        <f>SUM(AY170,AY117)</f>
        <v/>
      </c>
      <c r="AZ171" s="1743">
        <f>SUM(AZ170,AZ117)</f>
        <v/>
      </c>
      <c r="BB171" s="1743">
        <f>SUM(BB170,BB117)</f>
        <v/>
      </c>
      <c r="BC171" s="1743">
        <f>SUM(BC170,BC117)</f>
        <v/>
      </c>
      <c r="BD171" s="1743">
        <f>SUM(BD170,BD117)</f>
        <v/>
      </c>
      <c r="BE171" s="1743">
        <f>SUM(BE170,BE117)</f>
        <v/>
      </c>
      <c r="BF171" s="1743">
        <f>SUM(BF170,BF117)</f>
        <v/>
      </c>
      <c r="BG171" s="1743">
        <f>SUM(BG170,BG117)</f>
        <v/>
      </c>
      <c r="BH171" s="1743">
        <f>SUM(BH170,BH117)</f>
        <v/>
      </c>
      <c r="BI171" s="1743">
        <f>SUM(BI170,BI117)</f>
        <v/>
      </c>
      <c r="BJ171" s="1743">
        <f>SUM(BJ170,BJ117)</f>
        <v/>
      </c>
      <c r="BK171" s="1743">
        <f>SUM(BK170,BK117)</f>
        <v/>
      </c>
      <c r="BL171" s="1743">
        <f>SUM(BL170,BL117)</f>
        <v/>
      </c>
      <c r="BM171" s="1759">
        <f>SUM(BM170,BM117)</f>
        <v/>
      </c>
      <c r="BN171" s="1743">
        <f>SUM(BN170,BN117)</f>
        <v/>
      </c>
      <c r="BO171" s="1743">
        <f>SUM(BO170,BO117)</f>
        <v/>
      </c>
      <c r="BP171" s="1743">
        <f>SUM(BP170,BP117)</f>
        <v/>
      </c>
      <c r="BQ171" s="1743">
        <f>SUM(BQ170,BQ117)</f>
        <v/>
      </c>
      <c r="BR171" s="1743">
        <f>SUM(BR170,BR117)</f>
        <v/>
      </c>
      <c r="BS171" s="1743">
        <f>SUM(BS170,BS117)</f>
        <v/>
      </c>
      <c r="BT171" s="1743">
        <f>SUM(BT170,BT117)</f>
        <v/>
      </c>
      <c r="BU171" s="1743">
        <f>SUM(BU170,BU117)</f>
        <v/>
      </c>
      <c r="BV171" s="1743">
        <f>SUM(BV170,BV117)</f>
        <v/>
      </c>
      <c r="BW171" s="1743">
        <f>SUM(BW170,BW117)</f>
        <v/>
      </c>
      <c r="BX171" s="1743">
        <f>SUM(BX170,BX117)</f>
        <v/>
      </c>
      <c r="BY171" s="1759">
        <f>SUM(BY170,BY117)</f>
        <v/>
      </c>
      <c r="BZ171" s="1743">
        <f>SUM(BZ170,BZ117)</f>
        <v/>
      </c>
      <c r="CA171" s="1743">
        <f>SUM(CA170,CA117)</f>
        <v/>
      </c>
      <c r="CB171" s="1743">
        <f>SUM(CB170,CB117)</f>
        <v/>
      </c>
      <c r="CC171" s="1743">
        <f>SUM(CC170,CC117)</f>
        <v/>
      </c>
      <c r="CD171" s="1743">
        <f>SUM(CD170,CD117)</f>
        <v/>
      </c>
      <c r="CE171" s="1743">
        <f>SUM(CE170,CE117)</f>
        <v/>
      </c>
      <c r="CF171" s="1743">
        <f>SUM(CF170,CF117)</f>
        <v/>
      </c>
      <c r="CG171" s="1743">
        <f>SUM(CG170,CG117)</f>
        <v/>
      </c>
      <c r="CH171" s="1743">
        <f>SUM(CH170,CH117)</f>
        <v/>
      </c>
      <c r="CI171" s="1743">
        <f>SUM(CI170,CI117)</f>
        <v/>
      </c>
      <c r="CJ171" s="1743">
        <f>SUM(CJ170,CJ117)</f>
        <v/>
      </c>
      <c r="CK171" s="1759">
        <f>SUM(CK170,CK117)</f>
        <v/>
      </c>
      <c r="CL171" s="1743">
        <f>SUM(CL170,CL117)</f>
        <v/>
      </c>
      <c r="CM171" s="1743">
        <f>SUM(CM170,CM117)</f>
        <v/>
      </c>
      <c r="CN171" s="1743">
        <f>SUM(CN170,CN117)</f>
        <v/>
      </c>
      <c r="CO171" s="1743">
        <f>SUM(CO170,CO117)</f>
        <v/>
      </c>
      <c r="CP171" s="1743">
        <f>SUM(CP170,CP117)</f>
        <v/>
      </c>
      <c r="CQ171" s="1760">
        <f>SUM(CQ170,CQ117)</f>
        <v/>
      </c>
      <c r="CR171" s="1743">
        <f>SUM(CR170,CR117)</f>
        <v/>
      </c>
      <c r="CS171" s="1743">
        <f>SUM(CS170,CS117)</f>
        <v/>
      </c>
      <c r="CT171" s="1743">
        <f>SUM(CT170,CT117)</f>
        <v/>
      </c>
      <c r="CU171" s="1743">
        <f>SUM(CU170,CU117)</f>
        <v/>
      </c>
      <c r="CV171" s="1743">
        <f>SUM(CV170,CV117)</f>
        <v/>
      </c>
      <c r="CX171" s="1743">
        <f>SUM(CX170,CX117)</f>
        <v/>
      </c>
      <c r="CY171" s="1743">
        <f>SUM(CY170,CY117)</f>
        <v/>
      </c>
      <c r="CZ171" s="1743">
        <f>SUM(CZ170,CZ117)</f>
        <v/>
      </c>
      <c r="DA171" s="1743">
        <f>SUM(DA170,DA117)</f>
        <v/>
      </c>
      <c r="DB171" s="1743">
        <f>SUM(DB170,DB117)</f>
        <v/>
      </c>
      <c r="DC171" s="1743">
        <f>SUM(DC170,DC117)</f>
        <v/>
      </c>
      <c r="DD171" s="1743">
        <f>SUM(DD170,DD117)</f>
        <v/>
      </c>
      <c r="DE171" s="1743">
        <f>SUM(DE170,DE117)</f>
        <v/>
      </c>
      <c r="DF171" s="1743">
        <f>SUM(DF170,DF117)</f>
        <v/>
      </c>
      <c r="DG171" s="1743">
        <f>SUM(DG170,DG117)</f>
        <v/>
      </c>
      <c r="DH171" s="1743">
        <f>SUM(DH170,DH117)</f>
        <v/>
      </c>
      <c r="DI171" s="1759">
        <f>SUM(DI170,DI117)</f>
        <v/>
      </c>
      <c r="DJ171" s="1743">
        <f>SUM(DJ170,DJ117)</f>
        <v/>
      </c>
      <c r="DK171" s="1743">
        <f>SUM(DK170,DK117)</f>
        <v/>
      </c>
      <c r="DL171" s="1743">
        <f>SUM(DL170,DL117)</f>
        <v/>
      </c>
      <c r="DM171" s="1743">
        <f>SUM(DM170,DM117)</f>
        <v/>
      </c>
      <c r="DN171" s="1743">
        <f>SUM(DN170,DN117)</f>
        <v/>
      </c>
      <c r="DO171" s="1743">
        <f>SUM(DO170,DO117)</f>
        <v/>
      </c>
      <c r="DP171" s="1743">
        <f>SUM(DP170,DP117)</f>
        <v/>
      </c>
      <c r="DQ171" s="1743">
        <f>SUM(DQ170,DQ117)</f>
        <v/>
      </c>
      <c r="DR171" s="1743">
        <f>SUM(DR170,DR117)</f>
        <v/>
      </c>
      <c r="DS171" s="1743">
        <f>SUM(DS170,DS117)</f>
        <v/>
      </c>
      <c r="DT171" s="1743">
        <f>SUM(DT170,DT117)</f>
        <v/>
      </c>
      <c r="DU171" s="1759">
        <f>SUM(DU170,DU117)</f>
        <v/>
      </c>
      <c r="DV171" s="1743">
        <f>SUM(DV170,DV117)</f>
        <v/>
      </c>
      <c r="DW171" s="1743">
        <f>SUM(DW170,DW117)</f>
        <v/>
      </c>
      <c r="DX171" s="1743">
        <f>SUM(DX170,DX117)</f>
        <v/>
      </c>
      <c r="DY171" s="1743">
        <f>SUM(DY170,DY117)</f>
        <v/>
      </c>
      <c r="DZ171" s="1743">
        <f>SUM(DZ170,DZ117)</f>
        <v/>
      </c>
      <c r="EA171" s="1743">
        <f>SUM(EA170,EA117)</f>
        <v/>
      </c>
      <c r="EB171" s="1743">
        <f>SUM(EB170,EB117)</f>
        <v/>
      </c>
      <c r="EC171" s="1743">
        <f>SUM(EC170,EC117)</f>
        <v/>
      </c>
      <c r="ED171" s="1743">
        <f>SUM(ED170,ED117)</f>
        <v/>
      </c>
      <c r="EE171" s="1743">
        <f>SUM(EE170,EE117)</f>
        <v/>
      </c>
      <c r="EF171" s="1743">
        <f>SUM(EF170,EF117)</f>
        <v/>
      </c>
      <c r="EG171" s="1759">
        <f>SUM(EG170,EG117)</f>
        <v/>
      </c>
      <c r="EH171" s="1743">
        <f>SUM(EH170,EH117)</f>
        <v/>
      </c>
      <c r="EI171" s="1743">
        <f>SUM(EI170,EI117)</f>
        <v/>
      </c>
      <c r="EJ171" s="1743">
        <f>SUM(EJ170,EJ117)</f>
        <v/>
      </c>
      <c r="EK171" s="1743">
        <f>SUM(EK170,EK117)</f>
        <v/>
      </c>
      <c r="EL171" s="1743">
        <f>SUM(EL170,EL117)</f>
        <v/>
      </c>
      <c r="EM171" s="1760">
        <f>SUM(EM170,EM117)</f>
        <v/>
      </c>
      <c r="EN171" s="1743">
        <f>SUM(EN170,EN117)</f>
        <v/>
      </c>
      <c r="EO171" s="1743">
        <f>SUM(EO170,EO117)</f>
        <v/>
      </c>
      <c r="EP171" s="1743">
        <f>SUM(EP170,EP117)</f>
        <v/>
      </c>
      <c r="EQ171" s="1743">
        <f>SUM(EQ170,EQ117)</f>
        <v/>
      </c>
      <c r="ER171" s="1743">
        <f>SUM(ER170,ER117)</f>
        <v/>
      </c>
      <c r="ET171" s="1743">
        <f>SUM(ET170,ET117)</f>
        <v/>
      </c>
      <c r="EU171" s="1743">
        <f>SUM(EU170,EU117)</f>
        <v/>
      </c>
      <c r="EV171" s="1743">
        <f>SUM(EV170,EV117)</f>
        <v/>
      </c>
      <c r="EW171" s="1743">
        <f>SUM(EW170,EW117)</f>
        <v/>
      </c>
      <c r="EX171" s="1743">
        <f>SUM(EX170,EX117)</f>
        <v/>
      </c>
      <c r="EY171" s="1743">
        <f>SUM(EY170,EY117)</f>
        <v/>
      </c>
      <c r="EZ171" s="1743">
        <f>SUM(EZ170,EZ117)</f>
        <v/>
      </c>
      <c r="FA171" s="1743">
        <f>SUM(FA170,FA117)</f>
        <v/>
      </c>
      <c r="FB171" s="1743">
        <f>SUM(FB170,FB117)</f>
        <v/>
      </c>
      <c r="FC171" s="1743">
        <f>SUM(FC170,FC117)</f>
        <v/>
      </c>
      <c r="FD171" s="1743">
        <f>SUM(FD170,FD117)</f>
        <v/>
      </c>
      <c r="FE171" s="1759">
        <f>SUM(FE170,FE117)</f>
        <v/>
      </c>
      <c r="FF171" s="1743">
        <f>SUM(FF170,FF117)</f>
        <v/>
      </c>
      <c r="FG171" s="1743">
        <f>SUM(FG170,FG117)</f>
        <v/>
      </c>
      <c r="FH171" s="1743">
        <f>SUM(FH170,FH117)</f>
        <v/>
      </c>
      <c r="FI171" s="1743">
        <f>SUM(FI170,FI117)</f>
        <v/>
      </c>
      <c r="FJ171" s="1743">
        <f>SUM(FJ170,FJ117)</f>
        <v/>
      </c>
      <c r="FK171" s="1743">
        <f>SUM(FK170,FK117)</f>
        <v/>
      </c>
      <c r="FL171" s="1743">
        <f>SUM(FL170,FL117)</f>
        <v/>
      </c>
      <c r="FM171" s="1743">
        <f>SUM(FM170,FM117)</f>
        <v/>
      </c>
      <c r="FN171" s="1743">
        <f>SUM(FN170,FN117)</f>
        <v/>
      </c>
      <c r="FO171" s="1743">
        <f>SUM(FO170,FO117)</f>
        <v/>
      </c>
      <c r="FP171" s="1743">
        <f>SUM(FP170,FP117)</f>
        <v/>
      </c>
      <c r="FQ171" s="1759">
        <f>SUM(FQ170,FQ117)</f>
        <v/>
      </c>
      <c r="FR171" s="1743">
        <f>SUM(FR170,FR117)</f>
        <v/>
      </c>
      <c r="FS171" s="1743">
        <f>SUM(FS170,FS117)</f>
        <v/>
      </c>
      <c r="FT171" s="1743">
        <f>SUM(FT170,FT117)</f>
        <v/>
      </c>
      <c r="FU171" s="1743">
        <f>SUM(FU170,FU117)</f>
        <v/>
      </c>
      <c r="FV171" s="1743">
        <f>SUM(FV170,FV117)</f>
        <v/>
      </c>
      <c r="FW171" s="1743">
        <f>SUM(FW170,FW117)</f>
        <v/>
      </c>
      <c r="FX171" s="1743">
        <f>SUM(FX170,FX117)</f>
        <v/>
      </c>
      <c r="FY171" s="1743">
        <f>SUM(FY170,FY117)</f>
        <v/>
      </c>
      <c r="FZ171" s="1743">
        <f>SUM(FZ170,FZ117)</f>
        <v/>
      </c>
      <c r="GA171" s="1743">
        <f>SUM(GA170,GA117)</f>
        <v/>
      </c>
      <c r="GB171" s="1743">
        <f>SUM(GB170,GB117)</f>
        <v/>
      </c>
      <c r="GC171" s="1759">
        <f>SUM(GC170,GC117)</f>
        <v/>
      </c>
      <c r="GD171" s="1743">
        <f>SUM(GD170,GD117)</f>
        <v/>
      </c>
      <c r="GE171" s="1743">
        <f>SUM(GE170,GE117)</f>
        <v/>
      </c>
      <c r="GF171" s="1743">
        <f>SUM(GF170,GF117)</f>
        <v/>
      </c>
      <c r="GG171" s="1743">
        <f>SUM(GG170,GG117)</f>
        <v/>
      </c>
      <c r="GH171" s="1743">
        <f>SUM(GH170,GH117)</f>
        <v/>
      </c>
      <c r="GI171" s="1760">
        <f>SUM(GI170,GI117)</f>
        <v/>
      </c>
      <c r="GJ171" s="1743">
        <f>SUM(GJ170,GJ117)</f>
        <v/>
      </c>
      <c r="GK171" s="1743">
        <f>SUM(GK170,GK117)</f>
        <v/>
      </c>
      <c r="GL171" s="1743">
        <f>SUM(GL170,GL117)</f>
        <v/>
      </c>
      <c r="GM171" s="1743">
        <f>SUM(GM170,GM117)</f>
        <v/>
      </c>
      <c r="GN171" s="1743">
        <f>SUM(GN170,GN117)</f>
        <v/>
      </c>
      <c r="GP171" s="1743">
        <f>SUM(GP170,GP117)</f>
        <v/>
      </c>
      <c r="GQ171" s="1743">
        <f>SUM(GQ170,GQ117)</f>
        <v/>
      </c>
      <c r="GR171" s="1743">
        <f>SUM(GR170,GR117)</f>
        <v/>
      </c>
      <c r="GS171" s="1743">
        <f>SUM(GS170,GS117)</f>
        <v/>
      </c>
      <c r="GT171" s="1743">
        <f>SUM(GT170,GT117)</f>
        <v/>
      </c>
      <c r="GU171" s="1743">
        <f>SUM(GU170,GU117)</f>
        <v/>
      </c>
      <c r="GV171" s="1743">
        <f>SUM(GV170,GV117)</f>
        <v/>
      </c>
      <c r="GW171" s="1743">
        <f>SUM(GW170,GW117)</f>
        <v/>
      </c>
      <c r="GX171" s="1743">
        <f>SUM(GX170,GX117)</f>
        <v/>
      </c>
      <c r="GY171" s="1743">
        <f>SUM(GY170,GY117)</f>
        <v/>
      </c>
      <c r="GZ171" s="1743">
        <f>SUM(GZ170,GZ117)</f>
        <v/>
      </c>
      <c r="HA171" s="1759">
        <f>SUM(HA170,HA117)</f>
        <v/>
      </c>
      <c r="HB171" s="1743">
        <f>SUM(HB170,HB117)</f>
        <v/>
      </c>
      <c r="HC171" s="1743">
        <f>SUM(HC170,HC117)</f>
        <v/>
      </c>
      <c r="HD171" s="1743">
        <f>SUM(HD170,HD117)</f>
        <v/>
      </c>
      <c r="HE171" s="1743">
        <f>SUM(HE170,HE117)</f>
        <v/>
      </c>
      <c r="HF171" s="1743">
        <f>SUM(HF170,HF117)</f>
        <v/>
      </c>
      <c r="HG171" s="1743">
        <f>SUM(HG170,HG117)</f>
        <v/>
      </c>
      <c r="HH171" s="1743">
        <f>SUM(HH170,HH117)</f>
        <v/>
      </c>
      <c r="HI171" s="1743">
        <f>SUM(HI170,HI117)</f>
        <v/>
      </c>
      <c r="HJ171" s="1743">
        <f>SUM(HJ170,HJ117)</f>
        <v/>
      </c>
      <c r="HK171" s="1743">
        <f>SUM(HK170,HK117)</f>
        <v/>
      </c>
      <c r="HL171" s="1743">
        <f>SUM(HL170,HL117)</f>
        <v/>
      </c>
      <c r="HM171" s="1759">
        <f>SUM(HM170,HM117)</f>
        <v/>
      </c>
      <c r="HN171" s="1743">
        <f>SUM(HN170,HN117)</f>
        <v/>
      </c>
      <c r="HO171" s="1743">
        <f>SUM(HO170,HO117)</f>
        <v/>
      </c>
      <c r="HP171" s="1743">
        <f>SUM(HP170,HP117)</f>
        <v/>
      </c>
      <c r="HQ171" s="1743">
        <f>SUM(HQ170,HQ117)</f>
        <v/>
      </c>
      <c r="HR171" s="1743">
        <f>SUM(HR170,HR117)</f>
        <v/>
      </c>
      <c r="HS171" s="1743">
        <f>SUM(HS170,HS117)</f>
        <v/>
      </c>
      <c r="HT171" s="1743">
        <f>SUM(HT170,HT117)</f>
        <v/>
      </c>
      <c r="HU171" s="1743">
        <f>SUM(HU170,HU117)</f>
        <v/>
      </c>
      <c r="HV171" s="1743">
        <f>SUM(HV170,HV117)</f>
        <v/>
      </c>
      <c r="HW171" s="1743">
        <f>SUM(HW170,HW117)</f>
        <v/>
      </c>
      <c r="HX171" s="1743">
        <f>SUM(HX170,HX117)</f>
        <v/>
      </c>
      <c r="HY171" s="1759">
        <f>SUM(HY170,HY117)</f>
        <v/>
      </c>
      <c r="HZ171" s="1743">
        <f>SUM(HZ170,HZ117)</f>
        <v/>
      </c>
      <c r="IA171" s="1743">
        <f>SUM(IA170,IA117)</f>
        <v/>
      </c>
      <c r="IB171" s="1743">
        <f>SUM(IB170,IB117)</f>
        <v/>
      </c>
      <c r="IC171" s="1743">
        <f>SUM(IC170,IC117)</f>
        <v/>
      </c>
      <c r="ID171" s="1743">
        <f>SUM(ID170,ID117)</f>
        <v/>
      </c>
      <c r="IE171" s="1760">
        <f>SUM(IE170,IE117)</f>
        <v/>
      </c>
      <c r="IF171" s="1743">
        <f>SUM(IF170,IF117)</f>
        <v/>
      </c>
      <c r="IG171" s="1743">
        <f>SUM(IG170,IG117)</f>
        <v/>
      </c>
      <c r="IH171" s="1743">
        <f>SUM(IH170,IH117)</f>
        <v/>
      </c>
      <c r="II171" s="1743">
        <f>SUM(II170,II117)</f>
        <v/>
      </c>
      <c r="IJ171" s="1743">
        <f>SUM(IJ170,IJ117)</f>
        <v/>
      </c>
      <c r="IL171" s="1743">
        <f>SUM(IL170,IL117)</f>
        <v/>
      </c>
      <c r="IM171" s="1743">
        <f>SUM(IM170,IM117)</f>
        <v/>
      </c>
      <c r="IN171" s="1743">
        <f>SUM(IN170,IN117)</f>
        <v/>
      </c>
      <c r="IO171" s="1743">
        <f>SUM(IO170,IO117)</f>
        <v/>
      </c>
      <c r="IP171" s="1743">
        <f>SUM(IP170,IP117)</f>
        <v/>
      </c>
      <c r="IQ171" s="1743">
        <f>SUM(IQ170,IQ117)</f>
        <v/>
      </c>
      <c r="IR171" s="1743">
        <f>SUM(IR170,IR117)</f>
        <v/>
      </c>
      <c r="IS171" s="1743">
        <f>SUM(IS170,IS117)</f>
        <v/>
      </c>
      <c r="IT171" s="1743">
        <f>SUM(IT170,IT117)</f>
        <v/>
      </c>
      <c r="IU171" s="1743">
        <f>SUM(IU170,IU117)</f>
        <v/>
      </c>
      <c r="IV171" s="1743">
        <f>SUM(IV170,IV117)</f>
        <v/>
      </c>
      <c r="IW171" s="1759">
        <f>SUM(IW170,IW117)</f>
        <v/>
      </c>
      <c r="IX171" s="1743">
        <f>SUM(IX170,IX117)</f>
        <v/>
      </c>
      <c r="IY171" s="1743">
        <f>SUM(IY170,IY117)</f>
        <v/>
      </c>
      <c r="IZ171" s="1743">
        <f>SUM(IZ170,IZ117)</f>
        <v/>
      </c>
      <c r="JA171" s="1743">
        <f>SUM(JA170,JA117)</f>
        <v/>
      </c>
      <c r="JB171" s="1743">
        <f>SUM(JB170,JB117)</f>
        <v/>
      </c>
      <c r="JC171" s="1743">
        <f>SUM(JC170,JC117)</f>
        <v/>
      </c>
      <c r="JD171" s="1743">
        <f>SUM(JD170,JD117)</f>
        <v/>
      </c>
      <c r="JE171" s="1743">
        <f>SUM(JE170,JE117)</f>
        <v/>
      </c>
      <c r="JF171" s="1743">
        <f>SUM(JF170,JF117)</f>
        <v/>
      </c>
      <c r="JG171" s="1743">
        <f>SUM(JG170,JG117)</f>
        <v/>
      </c>
      <c r="JH171" s="1743">
        <f>SUM(JH170,JH117)</f>
        <v/>
      </c>
      <c r="JI171" s="1759">
        <f>SUM(JI170,JI117)</f>
        <v/>
      </c>
      <c r="JJ171" s="1743">
        <f>SUM(JJ170,JJ117)</f>
        <v/>
      </c>
      <c r="JK171" s="1743">
        <f>SUM(JK170,JK117)</f>
        <v/>
      </c>
      <c r="JL171" s="1743">
        <f>SUM(JL170,JL117)</f>
        <v/>
      </c>
      <c r="JM171" s="1743">
        <f>SUM(JM170,JM117)</f>
        <v/>
      </c>
      <c r="JN171" s="1743">
        <f>SUM(JN170,JN117)</f>
        <v/>
      </c>
      <c r="JO171" s="1743">
        <f>SUM(JO170,JO117)</f>
        <v/>
      </c>
      <c r="JP171" s="1743">
        <f>SUM(JP170,JP117)</f>
        <v/>
      </c>
      <c r="JQ171" s="1743">
        <f>SUM(JQ170,JQ117)</f>
        <v/>
      </c>
      <c r="JR171" s="1743">
        <f>SUM(JR170,JR117)</f>
        <v/>
      </c>
      <c r="JS171" s="1743">
        <f>SUM(JS170,JS117)</f>
        <v/>
      </c>
      <c r="JT171" s="1743">
        <f>SUM(JT170,JT117)</f>
        <v/>
      </c>
      <c r="JU171" s="1759">
        <f>SUM(JU170,JU117)</f>
        <v/>
      </c>
      <c r="JV171" s="1743">
        <f>SUM(JV170,JV117)</f>
        <v/>
      </c>
      <c r="JW171" s="1743">
        <f>SUM(JW170,JW117)</f>
        <v/>
      </c>
      <c r="JX171" s="1743">
        <f>SUM(JX170,JX117)</f>
        <v/>
      </c>
      <c r="JY171" s="1743">
        <f>SUM(JY170,JY117)</f>
        <v/>
      </c>
      <c r="JZ171" s="1743">
        <f>SUM(JZ170,JZ117)</f>
        <v/>
      </c>
      <c r="KA171" s="1760">
        <f>SUM(KA170,KA117)</f>
        <v/>
      </c>
      <c r="KB171" s="1743">
        <f>SUM(KB170,KB117)</f>
        <v/>
      </c>
      <c r="KC171" s="1743">
        <f>SUM(KC170,KC117)</f>
        <v/>
      </c>
      <c r="KD171" s="1743">
        <f>SUM(KD170,KD117)</f>
        <v/>
      </c>
      <c r="KE171" s="1743">
        <f>SUM(KE170,KE117)</f>
        <v/>
      </c>
      <c r="KF171" s="1743">
        <f>SUM(KF170,KF117)</f>
        <v/>
      </c>
      <c r="KH171" s="1743">
        <f>SUM(KH170,KH117)</f>
        <v/>
      </c>
      <c r="KI171" s="1743">
        <f>SUM(KI170,KI117)</f>
        <v/>
      </c>
      <c r="KJ171" s="1743">
        <f>SUM(KJ170,KJ117)</f>
        <v/>
      </c>
      <c r="KK171" s="1743">
        <f>SUM(KK170,KK117)</f>
        <v/>
      </c>
      <c r="KL171" s="1743">
        <f>SUM(KL170,KL117)</f>
        <v/>
      </c>
      <c r="KM171" s="1743">
        <f>SUM(KM170,KM117)</f>
        <v/>
      </c>
      <c r="KN171" s="1743">
        <f>SUM(KN170,KN117)</f>
        <v/>
      </c>
      <c r="KO171" s="1743">
        <f>SUM(KO170,KO117)</f>
        <v/>
      </c>
      <c r="KP171" s="1743">
        <f>SUM(KP170,KP117)</f>
        <v/>
      </c>
      <c r="KQ171" s="1743">
        <f>SUM(KQ170,KQ117)</f>
        <v/>
      </c>
      <c r="KR171" s="1743">
        <f>SUM(KR170,KR117)</f>
        <v/>
      </c>
      <c r="KS171" s="1759">
        <f>SUM(KS170,KS117)</f>
        <v/>
      </c>
      <c r="KT171" s="1743">
        <f>SUM(KT170,KT117)</f>
        <v/>
      </c>
      <c r="KU171" s="1743">
        <f>SUM(KU170,KU117)</f>
        <v/>
      </c>
      <c r="KV171" s="1743">
        <f>SUM(KV170,KV117)</f>
        <v/>
      </c>
      <c r="KW171" s="1743">
        <f>SUM(KW170,KW117)</f>
        <v/>
      </c>
      <c r="KX171" s="1743">
        <f>SUM(KX170,KX117)</f>
        <v/>
      </c>
      <c r="KY171" s="1743">
        <f>SUM(KY170,KY117)</f>
        <v/>
      </c>
      <c r="KZ171" s="1743">
        <f>SUM(KZ170,KZ117)</f>
        <v/>
      </c>
      <c r="LA171" s="1743">
        <f>SUM(LA170,LA117)</f>
        <v/>
      </c>
      <c r="LB171" s="1743">
        <f>SUM(LB170,LB117)</f>
        <v/>
      </c>
      <c r="LC171" s="1743">
        <f>SUM(LC170,LC117)</f>
        <v/>
      </c>
      <c r="LD171" s="1743">
        <f>SUM(LD170,LD117)</f>
        <v/>
      </c>
      <c r="LE171" s="1759">
        <f>SUM(LE170,LE117)</f>
        <v/>
      </c>
      <c r="LF171" s="1743">
        <f>SUM(LF170,LF117)</f>
        <v/>
      </c>
      <c r="LG171" s="1743">
        <f>SUM(LG170,LG117)</f>
        <v/>
      </c>
      <c r="LH171" s="1743">
        <f>SUM(LH170,LH117)</f>
        <v/>
      </c>
      <c r="LI171" s="1743">
        <f>SUM(LI170,LI117)</f>
        <v/>
      </c>
      <c r="LJ171" s="1743">
        <f>SUM(LJ170,LJ117)</f>
        <v/>
      </c>
      <c r="LK171" s="1743">
        <f>SUM(LK170,LK117)</f>
        <v/>
      </c>
      <c r="LL171" s="1743">
        <f>SUM(LL170,LL117)</f>
        <v/>
      </c>
      <c r="LM171" s="1743">
        <f>SUM(LM170,LM117)</f>
        <v/>
      </c>
      <c r="LN171" s="1743">
        <f>SUM(LN170,LN117)</f>
        <v/>
      </c>
      <c r="LO171" s="1743">
        <f>SUM(LO170,LO117)</f>
        <v/>
      </c>
      <c r="LP171" s="1743">
        <f>SUM(LP170,LP117)</f>
        <v/>
      </c>
      <c r="LQ171" s="1759">
        <f>SUM(LQ170,LQ117)</f>
        <v/>
      </c>
      <c r="LR171" s="1743">
        <f>SUM(LR170,LR117)</f>
        <v/>
      </c>
      <c r="LS171" s="1743">
        <f>SUM(LS170,LS117)</f>
        <v/>
      </c>
      <c r="LT171" s="1743">
        <f>SUM(LT170,LT117)</f>
        <v/>
      </c>
      <c r="LU171" s="1743">
        <f>SUM(LU170,LU117)</f>
        <v/>
      </c>
      <c r="LV171" s="1743">
        <f>SUM(LV170,LV117)</f>
        <v/>
      </c>
      <c r="LW171" s="1760">
        <f>SUM(LW170,LW117)</f>
        <v/>
      </c>
      <c r="LX171" s="1743">
        <f>SUM(LX170,LX117)</f>
        <v/>
      </c>
      <c r="LY171" s="1743">
        <f>SUM(LY170,LY117)</f>
        <v/>
      </c>
      <c r="LZ171" s="1743">
        <f>SUM(LZ170,LZ117)</f>
        <v/>
      </c>
      <c r="MA171" s="1743">
        <f>SUM(MA170,MA117)</f>
        <v/>
      </c>
      <c r="MB171" s="1743">
        <f>SUM(MB170,MB117)</f>
        <v/>
      </c>
      <c r="MD171" s="1761">
        <f>IFERROR(KH171/KH$117,0)</f>
        <v/>
      </c>
      <c r="ME171" s="1761">
        <f>IFERROR(KI171/KI$117,0)</f>
        <v/>
      </c>
      <c r="MF171" s="1761">
        <f>IFERROR(KJ171/KJ$117,0)</f>
        <v/>
      </c>
      <c r="MG171" s="1761">
        <f>IFERROR(KK171/KK$117,0)</f>
        <v/>
      </c>
      <c r="MH171" s="1761">
        <f>IFERROR(KL171/KL$117,0)</f>
        <v/>
      </c>
      <c r="MI171" s="1761">
        <f>IFERROR(KM171/KM$117,0)</f>
        <v/>
      </c>
      <c r="MJ171" s="1761">
        <f>IFERROR(KN171/KN$117,0)</f>
        <v/>
      </c>
      <c r="MK171" s="1761">
        <f>IFERROR(KO171/KO$117,0)</f>
        <v/>
      </c>
      <c r="ML171" s="1761">
        <f>IFERROR(KP171/KP$117,0)</f>
        <v/>
      </c>
      <c r="MM171" s="1761">
        <f>IFERROR(KQ171/KQ$117,0)</f>
        <v/>
      </c>
      <c r="MN171" s="1761">
        <f>IFERROR(KR171/KR$117,0)</f>
        <v/>
      </c>
      <c r="MO171" s="1762">
        <f>IFERROR(KS171/KS$117,0)</f>
        <v/>
      </c>
      <c r="MP171" s="1761">
        <f>IFERROR(KT171/KT$117,0)</f>
        <v/>
      </c>
      <c r="MQ171" s="1761">
        <f>IFERROR(KU171/KU$117,0)</f>
        <v/>
      </c>
      <c r="MR171" s="1761">
        <f>IFERROR(KV171/KV$117,0)</f>
        <v/>
      </c>
      <c r="MS171" s="1761">
        <f>IFERROR(KW171/KW$117,0)</f>
        <v/>
      </c>
      <c r="MT171" s="1761">
        <f>IFERROR(KX171/KX$117,0)</f>
        <v/>
      </c>
      <c r="MU171" s="1761">
        <f>IFERROR(KY171/KY$117,0)</f>
        <v/>
      </c>
      <c r="MV171" s="1761">
        <f>IFERROR(KZ171/KZ$117,0)</f>
        <v/>
      </c>
      <c r="MW171" s="1761">
        <f>IFERROR(LA171/LA$117,0)</f>
        <v/>
      </c>
      <c r="MX171" s="1761">
        <f>IFERROR(LB171/LB$117,0)</f>
        <v/>
      </c>
      <c r="MY171" s="1761">
        <f>IFERROR(LC171/LC$117,0)</f>
        <v/>
      </c>
      <c r="MZ171" s="1761">
        <f>IFERROR(LD171/LD$117,0)</f>
        <v/>
      </c>
      <c r="NA171" s="1762">
        <f>IFERROR(LE171/LE$117,0)</f>
        <v/>
      </c>
      <c r="NB171" s="1761">
        <f>IFERROR(LF171/LF$117,0)</f>
        <v/>
      </c>
      <c r="NC171" s="1761">
        <f>IFERROR(LG171/LG$117,0)</f>
        <v/>
      </c>
      <c r="ND171" s="1761">
        <f>IFERROR(LH171/LH$117,0)</f>
        <v/>
      </c>
      <c r="NE171" s="1761">
        <f>IFERROR(LI171/LI$117,0)</f>
        <v/>
      </c>
      <c r="NF171" s="1761">
        <f>IFERROR(LJ171/LJ$117,0)</f>
        <v/>
      </c>
      <c r="NG171" s="1761">
        <f>IFERROR(LK171/LK$117,0)</f>
        <v/>
      </c>
      <c r="NH171" s="1761">
        <f>IFERROR(LL171/LL$117,0)</f>
        <v/>
      </c>
      <c r="NI171" s="1761">
        <f>IFERROR(LM171/LM$117,0)</f>
        <v/>
      </c>
      <c r="NJ171" s="1761">
        <f>IFERROR(LN171/LN$117,0)</f>
        <v/>
      </c>
      <c r="NK171" s="1761">
        <f>IFERROR(LO171/LO$117,0)</f>
        <v/>
      </c>
      <c r="NL171" s="1761">
        <f>IFERROR(LP171/LP$117,0)</f>
        <v/>
      </c>
      <c r="NM171" s="1762">
        <f>IFERROR(LQ171/LQ$117,0)</f>
        <v/>
      </c>
      <c r="NN171" s="1761">
        <f>IFERROR(LR171/LR$117,0)</f>
        <v/>
      </c>
      <c r="NO171" s="1761">
        <f>IFERROR(LS171/LS$117,0)</f>
        <v/>
      </c>
      <c r="NP171" s="1761">
        <f>IFERROR(LT171/LT$117,0)</f>
        <v/>
      </c>
      <c r="NQ171" s="1761">
        <f>IFERROR(LU171/LU$117,0)</f>
        <v/>
      </c>
      <c r="NR171" s="1761">
        <f>IFERROR(LV171/LV$117,0)</f>
        <v/>
      </c>
      <c r="NS171" s="1763">
        <f>IFERROR(LW171/LW$117,0)</f>
        <v/>
      </c>
      <c r="NT171" s="1761">
        <f>IFERROR(LX171/LX$117,0)</f>
        <v/>
      </c>
      <c r="NU171" s="1761">
        <f>IFERROR(LY171/LY$117,0)</f>
        <v/>
      </c>
      <c r="NV171" s="1761">
        <f>IFERROR(LZ171/LZ$117,0)</f>
        <v/>
      </c>
      <c r="NW171" s="1761">
        <f>IFERROR(MA171/MA$117,0)</f>
        <v/>
      </c>
      <c r="NX171" s="1761">
        <f>IFERROR(MB171/MB$117,0)</f>
        <v/>
      </c>
      <c r="NZ171" s="1743">
        <f>SUM(NZ170,NZ117)</f>
        <v/>
      </c>
      <c r="OA171" s="1743">
        <f>SUM(OA170,OA117)</f>
        <v/>
      </c>
      <c r="OB171" s="1743">
        <f>SUM(OB170,OB117)</f>
        <v/>
      </c>
      <c r="OC171" s="1743">
        <f>SUM(OC170,OC117)</f>
        <v/>
      </c>
      <c r="OE171" s="539" t="n"/>
      <c r="OF171" s="539" t="n"/>
      <c r="OG171" s="539" t="n"/>
    </row>
    <row r="172" outlineLevel="2" ht="12" customFormat="1" customHeight="1" s="431">
      <c r="A172" s="1523" t="n"/>
      <c r="B172" s="1521" t="n"/>
      <c r="C172" s="796" t="inlineStr">
        <is>
          <t>Salaries - general</t>
        </is>
      </c>
      <c r="D172" s="771" t="n">
        <v>531101</v>
      </c>
      <c r="E172" s="771">
        <f>CONCATENATE(D172," - ",C172)</f>
        <v/>
      </c>
      <c r="F172" s="452">
        <f>'Income statement'!F172</f>
        <v/>
      </c>
      <c r="G172" s="452">
        <f>'Income statement'!G172</f>
        <v/>
      </c>
      <c r="H172" s="452">
        <f>'Income statement'!H172</f>
        <v/>
      </c>
      <c r="I172" s="452">
        <f>'Income statement'!I172</f>
        <v/>
      </c>
      <c r="J172" s="452">
        <f>'Income statement'!J172</f>
        <v/>
      </c>
      <c r="K172" s="452">
        <f>'Income statement'!K172</f>
        <v/>
      </c>
      <c r="L172" s="452">
        <f>'Income statement'!L172</f>
        <v/>
      </c>
      <c r="M172" s="452">
        <f>'Income statement'!M172</f>
        <v/>
      </c>
      <c r="N172" s="452">
        <f>'Income statement'!N172</f>
        <v/>
      </c>
      <c r="O172" s="452">
        <f>'Income statement'!O172</f>
        <v/>
      </c>
      <c r="P172" s="452">
        <f>'Income statement'!P172</f>
        <v/>
      </c>
      <c r="Q172" s="453">
        <f>'Income statement'!Q172</f>
        <v/>
      </c>
      <c r="R172" s="452">
        <f>'Income statement'!R172</f>
        <v/>
      </c>
      <c r="S172" s="452">
        <f>'Income statement'!S172</f>
        <v/>
      </c>
      <c r="T172" s="452">
        <f>'Income statement'!T172</f>
        <v/>
      </c>
      <c r="U172" s="452">
        <f>'Income statement'!U172</f>
        <v/>
      </c>
      <c r="V172" s="452">
        <f>'Income statement'!V172</f>
        <v/>
      </c>
      <c r="W172" s="452">
        <f>'Income statement'!W172</f>
        <v/>
      </c>
      <c r="X172" s="452">
        <f>'Income statement'!X172</f>
        <v/>
      </c>
      <c r="Y172" s="452">
        <f>'Income statement'!Y172</f>
        <v/>
      </c>
      <c r="Z172" s="452">
        <f>'Income statement'!Z172</f>
        <v/>
      </c>
      <c r="AA172" s="452">
        <f>'Income statement'!AA172</f>
        <v/>
      </c>
      <c r="AB172" s="452">
        <f>'Income statement'!AB172</f>
        <v/>
      </c>
      <c r="AC172" s="453">
        <f>'Income statement'!AC172</f>
        <v/>
      </c>
      <c r="AD172" s="452">
        <f>'Income statement'!AD172</f>
        <v/>
      </c>
      <c r="AE172" s="452">
        <f>'Income statement'!AE172</f>
        <v/>
      </c>
      <c r="AF172" s="452">
        <f>'Income statement'!AF172</f>
        <v/>
      </c>
      <c r="AG172" s="452">
        <f>'Income statement'!AG172</f>
        <v/>
      </c>
      <c r="AH172" s="452">
        <f>'Income statement'!AH172</f>
        <v/>
      </c>
      <c r="AI172" s="452">
        <f>'Income statement'!AI172</f>
        <v/>
      </c>
      <c r="AJ172" s="452">
        <f>'Income statement'!AJ172</f>
        <v/>
      </c>
      <c r="AK172" s="452">
        <f>'Income statement'!AK172</f>
        <v/>
      </c>
      <c r="AL172" s="452">
        <f>'Income statement'!AL172</f>
        <v/>
      </c>
      <c r="AM172" s="452">
        <f>'Income statement'!AM172</f>
        <v/>
      </c>
      <c r="AN172" s="452">
        <f>'Income statement'!AN172</f>
        <v/>
      </c>
      <c r="AO172" s="453">
        <f>'Income statement'!AO172</f>
        <v/>
      </c>
      <c r="AP172" s="452">
        <f>'Income statement'!AP172</f>
        <v/>
      </c>
      <c r="AQ172" s="452">
        <f>'Income statement'!AQ172</f>
        <v/>
      </c>
      <c r="AR172" s="452">
        <f>'Income statement'!AR172</f>
        <v/>
      </c>
      <c r="AS172" s="452">
        <f>'Income statement'!AS172</f>
        <v/>
      </c>
      <c r="AT172" s="452">
        <f>'Income statement'!AT172</f>
        <v/>
      </c>
      <c r="AU172" s="462">
        <f>'Income statement'!AU172</f>
        <v/>
      </c>
      <c r="AV172" s="452">
        <f>SUM(F172:Q172)</f>
        <v/>
      </c>
      <c r="AW172" s="452">
        <f>SUM(R172:AC172)</f>
        <v/>
      </c>
      <c r="AX172" s="452">
        <f>SUM(AD172:AO172)</f>
        <v/>
      </c>
      <c r="AY172" s="452">
        <f>SUM(AH172:AS172)</f>
        <v/>
      </c>
      <c r="AZ172" s="452">
        <f>SUM(AJ172:AU172)</f>
        <v/>
      </c>
      <c r="BB172" s="452">
        <f>SUMIFS('QofE Def adjustments'!F:F,'QofE Def adjustments'!$E:$E,'Adjusted IS'!$E172)</f>
        <v/>
      </c>
      <c r="BC172" s="452">
        <f>SUMIFS('QofE Def adjustments'!G:G,'QofE Def adjustments'!$E:$E,'Adjusted IS'!$E172)</f>
        <v/>
      </c>
      <c r="BD172" s="452">
        <f>SUMIFS('QofE Def adjustments'!H:H,'QofE Def adjustments'!$E:$E,'Adjusted IS'!$E172)</f>
        <v/>
      </c>
      <c r="BE172" s="452">
        <f>SUMIFS('QofE Def adjustments'!I:I,'QofE Def adjustments'!$E:$E,'Adjusted IS'!$E172)</f>
        <v/>
      </c>
      <c r="BF172" s="452">
        <f>SUMIFS('QofE Def adjustments'!J:J,'QofE Def adjustments'!$E:$E,'Adjusted IS'!$E172)</f>
        <v/>
      </c>
      <c r="BG172" s="452">
        <f>SUMIFS('QofE Def adjustments'!K:K,'QofE Def adjustments'!$E:$E,'Adjusted IS'!$E172)</f>
        <v/>
      </c>
      <c r="BH172" s="452">
        <f>SUMIFS('QofE Def adjustments'!L:L,'QofE Def adjustments'!$E:$E,'Adjusted IS'!$E172)</f>
        <v/>
      </c>
      <c r="BI172" s="452">
        <f>SUMIFS('QofE Def adjustments'!M:M,'QofE Def adjustments'!$E:$E,'Adjusted IS'!$E172)</f>
        <v/>
      </c>
      <c r="BJ172" s="452">
        <f>SUMIFS('QofE Def adjustments'!N:N,'QofE Def adjustments'!$E:$E,'Adjusted IS'!$E172)</f>
        <v/>
      </c>
      <c r="BK172" s="452">
        <f>SUMIFS('QofE Def adjustments'!O:O,'QofE Def adjustments'!$E:$E,'Adjusted IS'!$E172)</f>
        <v/>
      </c>
      <c r="BL172" s="452">
        <f>SUMIFS('QofE Def adjustments'!P:P,'QofE Def adjustments'!$E:$E,'Adjusted IS'!$E172)</f>
        <v/>
      </c>
      <c r="BM172" s="453">
        <f>SUMIFS('QofE Def adjustments'!Q:Q,'QofE Def adjustments'!$E:$E,'Adjusted IS'!$E172)</f>
        <v/>
      </c>
      <c r="BN172" s="452">
        <f>SUMIFS('QofE Def adjustments'!R:R,'QofE Def adjustments'!$E:$E,'Adjusted IS'!$E172)</f>
        <v/>
      </c>
      <c r="BO172" s="452">
        <f>SUMIFS('QofE Def adjustments'!S:S,'QofE Def adjustments'!$E:$E,'Adjusted IS'!$E172)</f>
        <v/>
      </c>
      <c r="BP172" s="452">
        <f>SUMIFS('QofE Def adjustments'!T:T,'QofE Def adjustments'!$E:$E,'Adjusted IS'!$E172)</f>
        <v/>
      </c>
      <c r="BQ172" s="452">
        <f>SUMIFS('QofE Def adjustments'!U:U,'QofE Def adjustments'!$E:$E,'Adjusted IS'!$E172)</f>
        <v/>
      </c>
      <c r="BR172" s="452">
        <f>SUMIFS('QofE Def adjustments'!V:V,'QofE Def adjustments'!$E:$E,'Adjusted IS'!$E172)</f>
        <v/>
      </c>
      <c r="BS172" s="452">
        <f>SUMIFS('QofE Def adjustments'!W:W,'QofE Def adjustments'!$E:$E,'Adjusted IS'!$E172)</f>
        <v/>
      </c>
      <c r="BT172" s="452">
        <f>SUMIFS('QofE Def adjustments'!X:X,'QofE Def adjustments'!$E:$E,'Adjusted IS'!$E172)</f>
        <v/>
      </c>
      <c r="BU172" s="452">
        <f>SUMIFS('QofE Def adjustments'!Y:Y,'QofE Def adjustments'!$E:$E,'Adjusted IS'!$E172)</f>
        <v/>
      </c>
      <c r="BV172" s="452">
        <f>SUMIFS('QofE Def adjustments'!Z:Z,'QofE Def adjustments'!$E:$E,'Adjusted IS'!$E172)</f>
        <v/>
      </c>
      <c r="BW172" s="452">
        <f>SUMIFS('QofE Def adjustments'!AA:AA,'QofE Def adjustments'!$E:$E,'Adjusted IS'!$E172)</f>
        <v/>
      </c>
      <c r="BX172" s="452">
        <f>SUMIFS('QofE Def adjustments'!AB:AB,'QofE Def adjustments'!$E:$E,'Adjusted IS'!$E172)</f>
        <v/>
      </c>
      <c r="BY172" s="453">
        <f>SUMIFS('QofE Def adjustments'!AC:AC,'QofE Def adjustments'!$E:$E,'Adjusted IS'!$E172)</f>
        <v/>
      </c>
      <c r="BZ172" s="452">
        <f>SUMIFS('QofE Def adjustments'!AD:AD,'QofE Def adjustments'!$E:$E,'Adjusted IS'!$E172)</f>
        <v/>
      </c>
      <c r="CA172" s="452">
        <f>SUMIFS('QofE Def adjustments'!AE:AE,'QofE Def adjustments'!$E:$E,'Adjusted IS'!$E172)</f>
        <v/>
      </c>
      <c r="CB172" s="452">
        <f>SUMIFS('QofE Def adjustments'!AF:AF,'QofE Def adjustments'!$E:$E,'Adjusted IS'!$E172)</f>
        <v/>
      </c>
      <c r="CC172" s="452">
        <f>SUMIFS('QofE Def adjustments'!AG:AG,'QofE Def adjustments'!$E:$E,'Adjusted IS'!$E172)</f>
        <v/>
      </c>
      <c r="CD172" s="452">
        <f>SUMIFS('QofE Def adjustments'!AH:AH,'QofE Def adjustments'!$E:$E,'Adjusted IS'!$E172)</f>
        <v/>
      </c>
      <c r="CE172" s="452">
        <f>SUMIFS('QofE Def adjustments'!AI:AI,'QofE Def adjustments'!$E:$E,'Adjusted IS'!$E172)</f>
        <v/>
      </c>
      <c r="CF172" s="452">
        <f>SUMIFS('QofE Def adjustments'!AJ:AJ,'QofE Def adjustments'!$E:$E,'Adjusted IS'!$E172)</f>
        <v/>
      </c>
      <c r="CG172" s="452">
        <f>SUMIFS('QofE Def adjustments'!AK:AK,'QofE Def adjustments'!$E:$E,'Adjusted IS'!$E172)</f>
        <v/>
      </c>
      <c r="CH172" s="452">
        <f>SUMIFS('QofE Def adjustments'!AL:AL,'QofE Def adjustments'!$E:$E,'Adjusted IS'!$E172)</f>
        <v/>
      </c>
      <c r="CI172" s="452">
        <f>SUMIFS('QofE Def adjustments'!AM:AM,'QofE Def adjustments'!$E:$E,'Adjusted IS'!$E172)</f>
        <v/>
      </c>
      <c r="CJ172" s="452">
        <f>SUMIFS('QofE Def adjustments'!AN:AN,'QofE Def adjustments'!$E:$E,'Adjusted IS'!$E172)</f>
        <v/>
      </c>
      <c r="CK172" s="453">
        <f>SUMIFS('QofE Def adjustments'!AO:AO,'QofE Def adjustments'!$E:$E,'Adjusted IS'!$E172)</f>
        <v/>
      </c>
      <c r="CL172" s="452">
        <f>SUMIFS('QofE Def adjustments'!AP:AP,'QofE Def adjustments'!$E:$E,'Adjusted IS'!$E172)</f>
        <v/>
      </c>
      <c r="CM172" s="452">
        <f>SUMIFS('QofE Def adjustments'!AQ:AQ,'QofE Def adjustments'!$E:$E,'Adjusted IS'!$E172)</f>
        <v/>
      </c>
      <c r="CN172" s="452">
        <f>SUMIFS('QofE Def adjustments'!AR:AR,'QofE Def adjustments'!$E:$E,'Adjusted IS'!$E172)</f>
        <v/>
      </c>
      <c r="CO172" s="452">
        <f>SUMIFS('QofE Def adjustments'!AS:AS,'QofE Def adjustments'!$E:$E,'Adjusted IS'!$E172)</f>
        <v/>
      </c>
      <c r="CP172" s="452">
        <f>SUMIFS('QofE Def adjustments'!AT:AT,'QofE Def adjustments'!$E:$E,'Adjusted IS'!$E172)</f>
        <v/>
      </c>
      <c r="CQ172" s="462">
        <f>SUMIFS('QofE Def adjustments'!AU:AU,'QofE Def adjustments'!$E:$E,'Adjusted IS'!$E172)</f>
        <v/>
      </c>
      <c r="CR172" s="452">
        <f>SUM(BB172:BM172)</f>
        <v/>
      </c>
      <c r="CS172" s="452">
        <f>SUM(BN172:BY172)</f>
        <v/>
      </c>
      <c r="CT172" s="452">
        <f>SUM(BZ172:CK172)</f>
        <v/>
      </c>
      <c r="CU172" s="452">
        <f>SUM(CD172:CO172)</f>
        <v/>
      </c>
      <c r="CV172" s="452">
        <f>SUM(CF172:CQ172)</f>
        <v/>
      </c>
      <c r="CX172" s="452">
        <f>SUM(BB172,F172)</f>
        <v/>
      </c>
      <c r="CY172" s="452">
        <f>SUM(BC172,G172)</f>
        <v/>
      </c>
      <c r="CZ172" s="452">
        <f>SUM(BD172,H172)</f>
        <v/>
      </c>
      <c r="DA172" s="452">
        <f>SUM(BE172,I172)</f>
        <v/>
      </c>
      <c r="DB172" s="452">
        <f>SUM(BF172,J172)</f>
        <v/>
      </c>
      <c r="DC172" s="452">
        <f>SUM(BG172,K172)</f>
        <v/>
      </c>
      <c r="DD172" s="452">
        <f>SUM(BH172,L172)</f>
        <v/>
      </c>
      <c r="DE172" s="452">
        <f>SUM(BI172,M172)</f>
        <v/>
      </c>
      <c r="DF172" s="452">
        <f>SUM(BJ172,N172)</f>
        <v/>
      </c>
      <c r="DG172" s="452">
        <f>SUM(BK172,O172)</f>
        <v/>
      </c>
      <c r="DH172" s="452">
        <f>SUM(BL172,P172)</f>
        <v/>
      </c>
      <c r="DI172" s="453">
        <f>SUM(BM172,Q172)</f>
        <v/>
      </c>
      <c r="DJ172" s="452">
        <f>SUM(BN172,R172)</f>
        <v/>
      </c>
      <c r="DK172" s="452">
        <f>SUM(BO172,S172)</f>
        <v/>
      </c>
      <c r="DL172" s="452">
        <f>SUM(BP172,T172)</f>
        <v/>
      </c>
      <c r="DM172" s="452">
        <f>SUM(BQ172,U172)</f>
        <v/>
      </c>
      <c r="DN172" s="452">
        <f>SUM(BR172,V172)</f>
        <v/>
      </c>
      <c r="DO172" s="452">
        <f>SUM(BS172,W172)</f>
        <v/>
      </c>
      <c r="DP172" s="452">
        <f>SUM(BT172,X172)</f>
        <v/>
      </c>
      <c r="DQ172" s="452">
        <f>SUM(BU172,Y172)</f>
        <v/>
      </c>
      <c r="DR172" s="452">
        <f>SUM(BV172,Z172)</f>
        <v/>
      </c>
      <c r="DS172" s="452">
        <f>SUM(BW172,AA172)</f>
        <v/>
      </c>
      <c r="DT172" s="452">
        <f>SUM(BX172,AB172)</f>
        <v/>
      </c>
      <c r="DU172" s="453">
        <f>SUM(BY172,AC172)</f>
        <v/>
      </c>
      <c r="DV172" s="452">
        <f>SUM(BZ172,AD172)</f>
        <v/>
      </c>
      <c r="DW172" s="452">
        <f>SUM(CA172,AE172)</f>
        <v/>
      </c>
      <c r="DX172" s="452">
        <f>SUM(CB172,AF172)</f>
        <v/>
      </c>
      <c r="DY172" s="452">
        <f>SUM(CC172,AG172)</f>
        <v/>
      </c>
      <c r="DZ172" s="452">
        <f>SUM(CD172,AH172)</f>
        <v/>
      </c>
      <c r="EA172" s="452">
        <f>SUM(CE172,AI172)</f>
        <v/>
      </c>
      <c r="EB172" s="452">
        <f>SUM(CF172,AJ172)</f>
        <v/>
      </c>
      <c r="EC172" s="452">
        <f>SUM(CG172,AK172)</f>
        <v/>
      </c>
      <c r="ED172" s="452">
        <f>SUM(CH172,AL172)</f>
        <v/>
      </c>
      <c r="EE172" s="452">
        <f>SUM(CI172,AM172)</f>
        <v/>
      </c>
      <c r="EF172" s="452">
        <f>SUM(CJ172,AN172)</f>
        <v/>
      </c>
      <c r="EG172" s="453">
        <f>SUM(CK172,AO172)</f>
        <v/>
      </c>
      <c r="EH172" s="452">
        <f>SUM(CL172,AP172)</f>
        <v/>
      </c>
      <c r="EI172" s="452">
        <f>SUM(CM172,AQ172)</f>
        <v/>
      </c>
      <c r="EJ172" s="452">
        <f>SUM(CN172,AR172)</f>
        <v/>
      </c>
      <c r="EK172" s="452">
        <f>SUM(CO172,AS172)</f>
        <v/>
      </c>
      <c r="EL172" s="452">
        <f>SUM(CP172,AT172)</f>
        <v/>
      </c>
      <c r="EM172" s="462">
        <f>SUM(CQ172,AU172)</f>
        <v/>
      </c>
      <c r="EN172" s="452">
        <f>SUM(CX172:DI172)</f>
        <v/>
      </c>
      <c r="EO172" s="452">
        <f>SUM(DJ172:DU172)</f>
        <v/>
      </c>
      <c r="EP172" s="452">
        <f>SUM(DV172:EG172)</f>
        <v/>
      </c>
      <c r="EQ172" s="452">
        <f>SUM(DZ172:EK172)</f>
        <v/>
      </c>
      <c r="ER172" s="452">
        <f>SUM(EB172:EM172)</f>
        <v/>
      </c>
      <c r="ET172" s="452">
        <f>SUMIFS('QofE DD adjustments'!F:F,'QofE DD adjustments'!$E:$E,'Adjusted IS'!$E172)</f>
        <v/>
      </c>
      <c r="EU172" s="452">
        <f>SUMIFS('QofE DD adjustments'!G:G,'QofE DD adjustments'!$E:$E,'Adjusted IS'!$E172)</f>
        <v/>
      </c>
      <c r="EV172" s="452">
        <f>SUMIFS('QofE DD adjustments'!H:H,'QofE DD adjustments'!$E:$E,'Adjusted IS'!$E172)</f>
        <v/>
      </c>
      <c r="EW172" s="452">
        <f>SUMIFS('QofE DD adjustments'!I:I,'QofE DD adjustments'!$E:$E,'Adjusted IS'!$E172)</f>
        <v/>
      </c>
      <c r="EX172" s="452">
        <f>SUMIFS('QofE DD adjustments'!J:J,'QofE DD adjustments'!$E:$E,'Adjusted IS'!$E172)</f>
        <v/>
      </c>
      <c r="EY172" s="452">
        <f>SUMIFS('QofE DD adjustments'!K:K,'QofE DD adjustments'!$E:$E,'Adjusted IS'!$E172)</f>
        <v/>
      </c>
      <c r="EZ172" s="452">
        <f>SUMIFS('QofE DD adjustments'!L:L,'QofE DD adjustments'!$E:$E,'Adjusted IS'!$E172)</f>
        <v/>
      </c>
      <c r="FA172" s="452">
        <f>SUMIFS('QofE DD adjustments'!M:M,'QofE DD adjustments'!$E:$E,'Adjusted IS'!$E172)</f>
        <v/>
      </c>
      <c r="FB172" s="452">
        <f>SUMIFS('QofE DD adjustments'!N:N,'QofE DD adjustments'!$E:$E,'Adjusted IS'!$E172)</f>
        <v/>
      </c>
      <c r="FC172" s="452">
        <f>SUMIFS('QofE DD adjustments'!O:O,'QofE DD adjustments'!$E:$E,'Adjusted IS'!$E172)</f>
        <v/>
      </c>
      <c r="FD172" s="452">
        <f>SUMIFS('QofE DD adjustments'!P:P,'QofE DD adjustments'!$E:$E,'Adjusted IS'!$E172)</f>
        <v/>
      </c>
      <c r="FE172" s="453">
        <f>SUMIFS('QofE DD adjustments'!Q:Q,'QofE DD adjustments'!$E:$E,'Adjusted IS'!$E172)</f>
        <v/>
      </c>
      <c r="FF172" s="452">
        <f>SUMIFS('QofE DD adjustments'!R:R,'QofE DD adjustments'!$E:$E,'Adjusted IS'!$E172)</f>
        <v/>
      </c>
      <c r="FG172" s="452">
        <f>SUMIFS('QofE DD adjustments'!S:S,'QofE DD adjustments'!$E:$E,'Adjusted IS'!$E172)</f>
        <v/>
      </c>
      <c r="FH172" s="452">
        <f>SUMIFS('QofE DD adjustments'!T:T,'QofE DD adjustments'!$E:$E,'Adjusted IS'!$E172)</f>
        <v/>
      </c>
      <c r="FI172" s="452">
        <f>SUMIFS('QofE DD adjustments'!U:U,'QofE DD adjustments'!$E:$E,'Adjusted IS'!$E172)</f>
        <v/>
      </c>
      <c r="FJ172" s="452">
        <f>SUMIFS('QofE DD adjustments'!V:V,'QofE DD adjustments'!$E:$E,'Adjusted IS'!$E172)</f>
        <v/>
      </c>
      <c r="FK172" s="452">
        <f>SUMIFS('QofE DD adjustments'!W:W,'QofE DD adjustments'!$E:$E,'Adjusted IS'!$E172)</f>
        <v/>
      </c>
      <c r="FL172" s="452">
        <f>SUMIFS('QofE DD adjustments'!X:X,'QofE DD adjustments'!$E:$E,'Adjusted IS'!$E172)</f>
        <v/>
      </c>
      <c r="FM172" s="452">
        <f>SUMIFS('QofE DD adjustments'!Y:Y,'QofE DD adjustments'!$E:$E,'Adjusted IS'!$E172)</f>
        <v/>
      </c>
      <c r="FN172" s="452">
        <f>SUMIFS('QofE DD adjustments'!Z:Z,'QofE DD adjustments'!$E:$E,'Adjusted IS'!$E172)</f>
        <v/>
      </c>
      <c r="FO172" s="452">
        <f>SUMIFS('QofE DD adjustments'!AA:AA,'QofE DD adjustments'!$E:$E,'Adjusted IS'!$E172)</f>
        <v/>
      </c>
      <c r="FP172" s="452">
        <f>SUMIFS('QofE DD adjustments'!AB:AB,'QofE DD adjustments'!$E:$E,'Adjusted IS'!$E172)</f>
        <v/>
      </c>
      <c r="FQ172" s="453">
        <f>SUMIFS('QofE DD adjustments'!AC:AC,'QofE DD adjustments'!$E:$E,'Adjusted IS'!$E172)</f>
        <v/>
      </c>
      <c r="FR172" s="452">
        <f>SUMIFS('QofE DD adjustments'!AD:AD,'QofE DD adjustments'!$E:$E,'Adjusted IS'!$E172)</f>
        <v/>
      </c>
      <c r="FS172" s="452">
        <f>SUMIFS('QofE DD adjustments'!AE:AE,'QofE DD adjustments'!$E:$E,'Adjusted IS'!$E172)</f>
        <v/>
      </c>
      <c r="FT172" s="452">
        <f>SUMIFS('QofE DD adjustments'!AF:AF,'QofE DD adjustments'!$E:$E,'Adjusted IS'!$E172)</f>
        <v/>
      </c>
      <c r="FU172" s="452">
        <f>SUMIFS('QofE DD adjustments'!AG:AG,'QofE DD adjustments'!$E:$E,'Adjusted IS'!$E172)</f>
        <v/>
      </c>
      <c r="FV172" s="452">
        <f>SUMIFS('QofE DD adjustments'!AH:AH,'QofE DD adjustments'!$E:$E,'Adjusted IS'!$E172)</f>
        <v/>
      </c>
      <c r="FW172" s="452">
        <f>SUMIFS('QofE DD adjustments'!AI:AI,'QofE DD adjustments'!$E:$E,'Adjusted IS'!$E172)</f>
        <v/>
      </c>
      <c r="FX172" s="452">
        <f>SUMIFS('QofE DD adjustments'!AJ:AJ,'QofE DD adjustments'!$E:$E,'Adjusted IS'!$E172)</f>
        <v/>
      </c>
      <c r="FY172" s="452">
        <f>SUMIFS('QofE DD adjustments'!AK:AK,'QofE DD adjustments'!$E:$E,'Adjusted IS'!$E172)</f>
        <v/>
      </c>
      <c r="FZ172" s="452">
        <f>SUMIFS('QofE DD adjustments'!AL:AL,'QofE DD adjustments'!$E:$E,'Adjusted IS'!$E172)</f>
        <v/>
      </c>
      <c r="GA172" s="452">
        <f>SUMIFS('QofE DD adjustments'!AM:AM,'QofE DD adjustments'!$E:$E,'Adjusted IS'!$E172)</f>
        <v/>
      </c>
      <c r="GB172" s="452">
        <f>SUMIFS('QofE DD adjustments'!AN:AN,'QofE DD adjustments'!$E:$E,'Adjusted IS'!$E172)</f>
        <v/>
      </c>
      <c r="GC172" s="453">
        <f>SUMIFS('QofE DD adjustments'!AO:AO,'QofE DD adjustments'!$E:$E,'Adjusted IS'!$E172)</f>
        <v/>
      </c>
      <c r="GD172" s="452">
        <f>SUMIFS('QofE DD adjustments'!AP:AP,'QofE DD adjustments'!$E:$E,'Adjusted IS'!$E172)</f>
        <v/>
      </c>
      <c r="GE172" s="452">
        <f>SUMIFS('QofE DD adjustments'!AQ:AQ,'QofE DD adjustments'!$E:$E,'Adjusted IS'!$E172)</f>
        <v/>
      </c>
      <c r="GF172" s="452">
        <f>SUMIFS('QofE DD adjustments'!AR:AR,'QofE DD adjustments'!$E:$E,'Adjusted IS'!$E172)</f>
        <v/>
      </c>
      <c r="GG172" s="452">
        <f>SUMIFS('QofE DD adjustments'!AS:AS,'QofE DD adjustments'!$E:$E,'Adjusted IS'!$E172)</f>
        <v/>
      </c>
      <c r="GH172" s="452">
        <f>SUMIFS('QofE DD adjustments'!AT:AT,'QofE DD adjustments'!$E:$E,'Adjusted IS'!$E172)</f>
        <v/>
      </c>
      <c r="GI172" s="462">
        <f>SUMIFS('QofE DD adjustments'!AU:AU,'QofE DD adjustments'!$E:$E,'Adjusted IS'!$E172)</f>
        <v/>
      </c>
      <c r="GJ172" s="452">
        <f>SUM(ET172:FE172)</f>
        <v/>
      </c>
      <c r="GK172" s="452">
        <f>SUM(FF172:FQ172)</f>
        <v/>
      </c>
      <c r="GL172" s="452">
        <f>SUM(FR172:GC172)</f>
        <v/>
      </c>
      <c r="GM172" s="452">
        <f>SUM(FV172:GG172)</f>
        <v/>
      </c>
      <c r="GN172" s="452">
        <f>SUM(FX172:GI172)</f>
        <v/>
      </c>
      <c r="GP172" s="452">
        <f>SUM(ET172,CX172)</f>
        <v/>
      </c>
      <c r="GQ172" s="452">
        <f>SUM(EU172,CY172)</f>
        <v/>
      </c>
      <c r="GR172" s="452">
        <f>SUM(EV172,CZ172)</f>
        <v/>
      </c>
      <c r="GS172" s="452">
        <f>SUM(EW172,DA172)</f>
        <v/>
      </c>
      <c r="GT172" s="452">
        <f>SUM(EX172,DB172)</f>
        <v/>
      </c>
      <c r="GU172" s="452">
        <f>SUM(EY172,DC172)</f>
        <v/>
      </c>
      <c r="GV172" s="452">
        <f>SUM(EZ172,DD172)</f>
        <v/>
      </c>
      <c r="GW172" s="452">
        <f>SUM(FA172,DE172)</f>
        <v/>
      </c>
      <c r="GX172" s="452">
        <f>SUM(FB172,DF172)</f>
        <v/>
      </c>
      <c r="GY172" s="452">
        <f>SUM(FC172,DG172)</f>
        <v/>
      </c>
      <c r="GZ172" s="452">
        <f>SUM(FD172,DH172)</f>
        <v/>
      </c>
      <c r="HA172" s="453">
        <f>SUM(FE172,DI172)</f>
        <v/>
      </c>
      <c r="HB172" s="452">
        <f>SUM(FF172,DJ172)</f>
        <v/>
      </c>
      <c r="HC172" s="452">
        <f>SUM(FG172,DK172)</f>
        <v/>
      </c>
      <c r="HD172" s="452">
        <f>SUM(FH172,DL172)</f>
        <v/>
      </c>
      <c r="HE172" s="452">
        <f>SUM(FI172,DM172)</f>
        <v/>
      </c>
      <c r="HF172" s="452">
        <f>SUM(FJ172,DN172)</f>
        <v/>
      </c>
      <c r="HG172" s="452">
        <f>SUM(FK172,DO172)</f>
        <v/>
      </c>
      <c r="HH172" s="452">
        <f>SUM(FL172,DP172)</f>
        <v/>
      </c>
      <c r="HI172" s="452">
        <f>SUM(FM172,DQ172)</f>
        <v/>
      </c>
      <c r="HJ172" s="452">
        <f>SUM(FN172,DR172)</f>
        <v/>
      </c>
      <c r="HK172" s="452">
        <f>SUM(FO172,DS172)</f>
        <v/>
      </c>
      <c r="HL172" s="452">
        <f>SUM(FP172,DT172)</f>
        <v/>
      </c>
      <c r="HM172" s="453">
        <f>SUM(FQ172,DU172)</f>
        <v/>
      </c>
      <c r="HN172" s="452">
        <f>SUM(FR172,DV172)</f>
        <v/>
      </c>
      <c r="HO172" s="452">
        <f>SUM(FS172,DW172)</f>
        <v/>
      </c>
      <c r="HP172" s="452">
        <f>SUM(FT172,DX172)</f>
        <v/>
      </c>
      <c r="HQ172" s="452">
        <f>SUM(FU172,DY172)</f>
        <v/>
      </c>
      <c r="HR172" s="452">
        <f>SUM(FV172,DZ172)</f>
        <v/>
      </c>
      <c r="HS172" s="452">
        <f>SUM(FW172,EA172)</f>
        <v/>
      </c>
      <c r="HT172" s="452">
        <f>SUM(FX172,EB172)</f>
        <v/>
      </c>
      <c r="HU172" s="452">
        <f>SUM(FY172,EC172)</f>
        <v/>
      </c>
      <c r="HV172" s="452">
        <f>SUM(FZ172,ED172)</f>
        <v/>
      </c>
      <c r="HW172" s="452">
        <f>SUM(GA172,EE172)</f>
        <v/>
      </c>
      <c r="HX172" s="452">
        <f>SUM(GB172,EF172)</f>
        <v/>
      </c>
      <c r="HY172" s="453">
        <f>SUM(GC172,EG172)</f>
        <v/>
      </c>
      <c r="HZ172" s="452">
        <f>SUM(GD172,EH172)</f>
        <v/>
      </c>
      <c r="IA172" s="452">
        <f>SUM(GE172,EI172)</f>
        <v/>
      </c>
      <c r="IB172" s="452">
        <f>SUM(GF172,EJ172)</f>
        <v/>
      </c>
      <c r="IC172" s="452">
        <f>SUM(GG172,EK172)</f>
        <v/>
      </c>
      <c r="ID172" s="452">
        <f>SUM(GH172,EL172)</f>
        <v/>
      </c>
      <c r="IE172" s="462">
        <f>SUM(GI172,EM172)</f>
        <v/>
      </c>
      <c r="IF172" s="452">
        <f>SUM(GP172:HA172)</f>
        <v/>
      </c>
      <c r="IG172" s="452">
        <f>SUM(HB172:HM172)</f>
        <v/>
      </c>
      <c r="IH172" s="452">
        <f>SUM(HN172:HY172)</f>
        <v/>
      </c>
      <c r="II172" s="452">
        <f>SUM(HR172:IC172)</f>
        <v/>
      </c>
      <c r="IJ172" s="452">
        <f>SUM(HT172:IE172)</f>
        <v/>
      </c>
      <c r="IL172" s="452">
        <f>SUMIFS('QofE PF adjustments'!F:F,'QofE PF adjustments'!$E:$E,'Adjusted IS'!$E172)</f>
        <v/>
      </c>
      <c r="IM172" s="452">
        <f>SUMIFS('QofE PF adjustments'!G:G,'QofE PF adjustments'!$E:$E,'Adjusted IS'!$E172)</f>
        <v/>
      </c>
      <c r="IN172" s="452">
        <f>SUMIFS('QofE PF adjustments'!H:H,'QofE PF adjustments'!$E:$E,'Adjusted IS'!$E172)</f>
        <v/>
      </c>
      <c r="IO172" s="452">
        <f>SUMIFS('QofE PF adjustments'!I:I,'QofE PF adjustments'!$E:$E,'Adjusted IS'!$E172)</f>
        <v/>
      </c>
      <c r="IP172" s="452">
        <f>SUMIFS('QofE PF adjustments'!J:J,'QofE PF adjustments'!$E:$E,'Adjusted IS'!$E172)</f>
        <v/>
      </c>
      <c r="IQ172" s="452">
        <f>SUMIFS('QofE PF adjustments'!K:K,'QofE PF adjustments'!$E:$E,'Adjusted IS'!$E172)</f>
        <v/>
      </c>
      <c r="IR172" s="452">
        <f>SUMIFS('QofE PF adjustments'!L:L,'QofE PF adjustments'!$E:$E,'Adjusted IS'!$E172)</f>
        <v/>
      </c>
      <c r="IS172" s="452">
        <f>SUMIFS('QofE PF adjustments'!M:M,'QofE PF adjustments'!$E:$E,'Adjusted IS'!$E172)</f>
        <v/>
      </c>
      <c r="IT172" s="452">
        <f>SUMIFS('QofE PF adjustments'!N:N,'QofE PF adjustments'!$E:$E,'Adjusted IS'!$E172)</f>
        <v/>
      </c>
      <c r="IU172" s="452">
        <f>SUMIFS('QofE PF adjustments'!O:O,'QofE PF adjustments'!$E:$E,'Adjusted IS'!$E172)</f>
        <v/>
      </c>
      <c r="IV172" s="452">
        <f>SUMIFS('QofE PF adjustments'!P:P,'QofE PF adjustments'!$E:$E,'Adjusted IS'!$E172)</f>
        <v/>
      </c>
      <c r="IW172" s="453">
        <f>SUMIFS('QofE PF adjustments'!Q:Q,'QofE PF adjustments'!$E:$E,'Adjusted IS'!$E172)</f>
        <v/>
      </c>
      <c r="IX172" s="452">
        <f>SUMIFS('QofE PF adjustments'!R:R,'QofE PF adjustments'!$E:$E,'Adjusted IS'!$E172)</f>
        <v/>
      </c>
      <c r="IY172" s="452">
        <f>SUMIFS('QofE PF adjustments'!S:S,'QofE PF adjustments'!$E:$E,'Adjusted IS'!$E172)</f>
        <v/>
      </c>
      <c r="IZ172" s="452">
        <f>SUMIFS('QofE PF adjustments'!T:T,'QofE PF adjustments'!$E:$E,'Adjusted IS'!$E172)</f>
        <v/>
      </c>
      <c r="JA172" s="452">
        <f>SUMIFS('QofE PF adjustments'!U:U,'QofE PF adjustments'!$E:$E,'Adjusted IS'!$E172)</f>
        <v/>
      </c>
      <c r="JB172" s="452">
        <f>SUMIFS('QofE PF adjustments'!V:V,'QofE PF adjustments'!$E:$E,'Adjusted IS'!$E172)</f>
        <v/>
      </c>
      <c r="JC172" s="452">
        <f>SUMIFS('QofE PF adjustments'!W:W,'QofE PF adjustments'!$E:$E,'Adjusted IS'!$E172)</f>
        <v/>
      </c>
      <c r="JD172" s="452">
        <f>SUMIFS('QofE PF adjustments'!X:X,'QofE PF adjustments'!$E:$E,'Adjusted IS'!$E172)</f>
        <v/>
      </c>
      <c r="JE172" s="452">
        <f>SUMIFS('QofE PF adjustments'!Y:Y,'QofE PF adjustments'!$E:$E,'Adjusted IS'!$E172)</f>
        <v/>
      </c>
      <c r="JF172" s="452">
        <f>SUMIFS('QofE PF adjustments'!Z:Z,'QofE PF adjustments'!$E:$E,'Adjusted IS'!$E172)</f>
        <v/>
      </c>
      <c r="JG172" s="452">
        <f>SUMIFS('QofE PF adjustments'!AA:AA,'QofE PF adjustments'!$E:$E,'Adjusted IS'!$E172)</f>
        <v/>
      </c>
      <c r="JH172" s="452">
        <f>SUMIFS('QofE PF adjustments'!AB:AB,'QofE PF adjustments'!$E:$E,'Adjusted IS'!$E172)</f>
        <v/>
      </c>
      <c r="JI172" s="453">
        <f>SUMIFS('QofE PF adjustments'!AC:AC,'QofE PF adjustments'!$E:$E,'Adjusted IS'!$E172)</f>
        <v/>
      </c>
      <c r="JJ172" s="452">
        <f>SUMIFS('QofE PF adjustments'!AD:AD,'QofE PF adjustments'!$E:$E,'Adjusted IS'!$E172)</f>
        <v/>
      </c>
      <c r="JK172" s="452">
        <f>SUMIFS('QofE PF adjustments'!AE:AE,'QofE PF adjustments'!$E:$E,'Adjusted IS'!$E172)</f>
        <v/>
      </c>
      <c r="JL172" s="452">
        <f>SUMIFS('QofE PF adjustments'!AF:AF,'QofE PF adjustments'!$E:$E,'Adjusted IS'!$E172)</f>
        <v/>
      </c>
      <c r="JM172" s="452">
        <f>SUMIFS('QofE PF adjustments'!AG:AG,'QofE PF adjustments'!$E:$E,'Adjusted IS'!$E172)</f>
        <v/>
      </c>
      <c r="JN172" s="452">
        <f>SUMIFS('QofE PF adjustments'!AH:AH,'QofE PF adjustments'!$E:$E,'Adjusted IS'!$E172)</f>
        <v/>
      </c>
      <c r="JO172" s="452">
        <f>SUMIFS('QofE PF adjustments'!AI:AI,'QofE PF adjustments'!$E:$E,'Adjusted IS'!$E172)</f>
        <v/>
      </c>
      <c r="JP172" s="452">
        <f>SUMIFS('QofE PF adjustments'!AJ:AJ,'QofE PF adjustments'!$E:$E,'Adjusted IS'!$E172)</f>
        <v/>
      </c>
      <c r="JQ172" s="452">
        <f>SUMIFS('QofE PF adjustments'!AK:AK,'QofE PF adjustments'!$E:$E,'Adjusted IS'!$E172)</f>
        <v/>
      </c>
      <c r="JR172" s="452">
        <f>SUMIFS('QofE PF adjustments'!AL:AL,'QofE PF adjustments'!$E:$E,'Adjusted IS'!$E172)</f>
        <v/>
      </c>
      <c r="JS172" s="452">
        <f>SUMIFS('QofE PF adjustments'!AM:AM,'QofE PF adjustments'!$E:$E,'Adjusted IS'!$E172)</f>
        <v/>
      </c>
      <c r="JT172" s="452">
        <f>SUMIFS('QofE PF adjustments'!AN:AN,'QofE PF adjustments'!$E:$E,'Adjusted IS'!$E172)</f>
        <v/>
      </c>
      <c r="JU172" s="453">
        <f>SUMIFS('QofE PF adjustments'!AO:AO,'QofE PF adjustments'!$E:$E,'Adjusted IS'!$E172)</f>
        <v/>
      </c>
      <c r="JV172" s="452">
        <f>SUMIFS('QofE PF adjustments'!AP:AP,'QofE PF adjustments'!$E:$E,'Adjusted IS'!$E172)</f>
        <v/>
      </c>
      <c r="JW172" s="452">
        <f>SUMIFS('QofE PF adjustments'!AQ:AQ,'QofE PF adjustments'!$E:$E,'Adjusted IS'!$E172)</f>
        <v/>
      </c>
      <c r="JX172" s="452">
        <f>SUMIFS('QofE PF adjustments'!AR:AR,'QofE PF adjustments'!$E:$E,'Adjusted IS'!$E172)</f>
        <v/>
      </c>
      <c r="JY172" s="452">
        <f>SUMIFS('QofE PF adjustments'!AS:AS,'QofE PF adjustments'!$E:$E,'Adjusted IS'!$E172)</f>
        <v/>
      </c>
      <c r="JZ172" s="452">
        <f>SUMIFS('QofE PF adjustments'!AT:AT,'QofE PF adjustments'!$E:$E,'Adjusted IS'!$E172)</f>
        <v/>
      </c>
      <c r="KA172" s="462">
        <f>SUMIFS('QofE PF adjustments'!AU:AU,'QofE PF adjustments'!$E:$E,'Adjusted IS'!$E172)</f>
        <v/>
      </c>
      <c r="KB172" s="452">
        <f>SUM(IL172:IW172)</f>
        <v/>
      </c>
      <c r="KC172" s="452">
        <f>SUM(IX172:JI172)</f>
        <v/>
      </c>
      <c r="KD172" s="452">
        <f>SUM(JJ172:JU172)</f>
        <v/>
      </c>
      <c r="KE172" s="452">
        <f>SUM(JN172:JY172)</f>
        <v/>
      </c>
      <c r="KF172" s="452">
        <f>SUM(JP172:KA172)</f>
        <v/>
      </c>
      <c r="KH172" s="452">
        <f>SUM(IL172,GP172)</f>
        <v/>
      </c>
      <c r="KI172" s="452">
        <f>SUM(IM172,GQ172)</f>
        <v/>
      </c>
      <c r="KJ172" s="452">
        <f>SUM(IN172,GR172)</f>
        <v/>
      </c>
      <c r="KK172" s="452">
        <f>SUM(IO172,GS172)</f>
        <v/>
      </c>
      <c r="KL172" s="452">
        <f>SUM(IP172,GT172)</f>
        <v/>
      </c>
      <c r="KM172" s="452">
        <f>SUM(IQ172,GU172)</f>
        <v/>
      </c>
      <c r="KN172" s="452">
        <f>SUM(IR172,GV172)</f>
        <v/>
      </c>
      <c r="KO172" s="452">
        <f>SUM(IS172,GW172)</f>
        <v/>
      </c>
      <c r="KP172" s="452">
        <f>SUM(IT172,GX172)</f>
        <v/>
      </c>
      <c r="KQ172" s="452">
        <f>SUM(IU172,GY172)</f>
        <v/>
      </c>
      <c r="KR172" s="452">
        <f>SUM(IV172,GZ172)</f>
        <v/>
      </c>
      <c r="KS172" s="453">
        <f>SUM(IW172,HA172)</f>
        <v/>
      </c>
      <c r="KT172" s="452">
        <f>SUM(IX172,HB172)</f>
        <v/>
      </c>
      <c r="KU172" s="452">
        <f>SUM(IY172,HC172)</f>
        <v/>
      </c>
      <c r="KV172" s="452">
        <f>SUM(IZ172,HD172)</f>
        <v/>
      </c>
      <c r="KW172" s="452">
        <f>SUM(JA172,HE172)</f>
        <v/>
      </c>
      <c r="KX172" s="452">
        <f>SUM(JB172,HF172)</f>
        <v/>
      </c>
      <c r="KY172" s="452">
        <f>SUM(JC172,HG172)</f>
        <v/>
      </c>
      <c r="KZ172" s="452">
        <f>SUM(JD172,HH172)</f>
        <v/>
      </c>
      <c r="LA172" s="452">
        <f>SUM(JE172,HI172)</f>
        <v/>
      </c>
      <c r="LB172" s="452">
        <f>SUM(JF172,HJ172)</f>
        <v/>
      </c>
      <c r="LC172" s="452">
        <f>SUM(JG172,HK172)</f>
        <v/>
      </c>
      <c r="LD172" s="452">
        <f>SUM(JH172,HL172)</f>
        <v/>
      </c>
      <c r="LE172" s="453">
        <f>SUM(JI172,HM172)</f>
        <v/>
      </c>
      <c r="LF172" s="452">
        <f>SUM(JJ172,HN172)</f>
        <v/>
      </c>
      <c r="LG172" s="452">
        <f>SUM(JK172,HO172)</f>
        <v/>
      </c>
      <c r="LH172" s="452">
        <f>SUM(JL172,HP172)</f>
        <v/>
      </c>
      <c r="LI172" s="452">
        <f>SUM(JM172,HQ172)</f>
        <v/>
      </c>
      <c r="LJ172" s="452">
        <f>SUM(JN172,HR172)</f>
        <v/>
      </c>
      <c r="LK172" s="452">
        <f>SUM(JO172,HS172)</f>
        <v/>
      </c>
      <c r="LL172" s="452">
        <f>SUM(JP172,HT172)</f>
        <v/>
      </c>
      <c r="LM172" s="452">
        <f>SUM(JQ172,HU172)</f>
        <v/>
      </c>
      <c r="LN172" s="452">
        <f>SUM(JR172,HV172)</f>
        <v/>
      </c>
      <c r="LO172" s="452">
        <f>SUM(JS172,HW172)</f>
        <v/>
      </c>
      <c r="LP172" s="452">
        <f>SUM(JT172,HX172)</f>
        <v/>
      </c>
      <c r="LQ172" s="453">
        <f>SUM(JU172,HY172)</f>
        <v/>
      </c>
      <c r="LR172" s="452">
        <f>SUM(JV172,HZ172)</f>
        <v/>
      </c>
      <c r="LS172" s="452">
        <f>SUM(JW172,IA172)</f>
        <v/>
      </c>
      <c r="LT172" s="452">
        <f>SUM(JX172,IB172)</f>
        <v/>
      </c>
      <c r="LU172" s="452">
        <f>SUM(JY172,IC172)</f>
        <v/>
      </c>
      <c r="LV172" s="452">
        <f>SUM(JZ172,ID172)</f>
        <v/>
      </c>
      <c r="LW172" s="462">
        <f>SUM(KA172,IE172)</f>
        <v/>
      </c>
      <c r="LX172" s="452">
        <f>SUM(KH172:KS172)</f>
        <v/>
      </c>
      <c r="LY172" s="452">
        <f>SUM(KT172:LE172)</f>
        <v/>
      </c>
      <c r="LZ172" s="452">
        <f>SUM(LF172:LQ172)</f>
        <v/>
      </c>
      <c r="MA172" s="452">
        <f>SUM(LJ172:LU172)</f>
        <v/>
      </c>
      <c r="MB172" s="452">
        <f>SUM(LL172:LW172)</f>
        <v/>
      </c>
      <c r="MD172" s="524">
        <f>IFERROR(KH172/KH$117,0)</f>
        <v/>
      </c>
      <c r="ME172" s="524">
        <f>IFERROR(KI172/KI$117,0)</f>
        <v/>
      </c>
      <c r="MF172" s="524">
        <f>IFERROR(KJ172/KJ$117,0)</f>
        <v/>
      </c>
      <c r="MG172" s="524">
        <f>IFERROR(KK172/KK$117,0)</f>
        <v/>
      </c>
      <c r="MH172" s="524">
        <f>IFERROR(KL172/KL$117,0)</f>
        <v/>
      </c>
      <c r="MI172" s="524">
        <f>IFERROR(KM172/KM$117,0)</f>
        <v/>
      </c>
      <c r="MJ172" s="524">
        <f>IFERROR(KN172/KN$117,0)</f>
        <v/>
      </c>
      <c r="MK172" s="524">
        <f>IFERROR(KO172/KO$117,0)</f>
        <v/>
      </c>
      <c r="ML172" s="524">
        <f>IFERROR(KP172/KP$117,0)</f>
        <v/>
      </c>
      <c r="MM172" s="524">
        <f>IFERROR(KQ172/KQ$117,0)</f>
        <v/>
      </c>
      <c r="MN172" s="524">
        <f>IFERROR(KR172/KR$117,0)</f>
        <v/>
      </c>
      <c r="MO172" s="525">
        <f>IFERROR(KS172/KS$117,0)</f>
        <v/>
      </c>
      <c r="MP172" s="524">
        <f>IFERROR(KT172/KT$117,0)</f>
        <v/>
      </c>
      <c r="MQ172" s="524">
        <f>IFERROR(KU172/KU$117,0)</f>
        <v/>
      </c>
      <c r="MR172" s="524">
        <f>IFERROR(KV172/KV$117,0)</f>
        <v/>
      </c>
      <c r="MS172" s="524">
        <f>IFERROR(KW172/KW$117,0)</f>
        <v/>
      </c>
      <c r="MT172" s="524">
        <f>IFERROR(KX172/KX$117,0)</f>
        <v/>
      </c>
      <c r="MU172" s="524">
        <f>IFERROR(KY172/KY$117,0)</f>
        <v/>
      </c>
      <c r="MV172" s="524">
        <f>IFERROR(KZ172/KZ$117,0)</f>
        <v/>
      </c>
      <c r="MW172" s="524">
        <f>IFERROR(LA172/LA$117,0)</f>
        <v/>
      </c>
      <c r="MX172" s="524">
        <f>IFERROR(LB172/LB$117,0)</f>
        <v/>
      </c>
      <c r="MY172" s="524">
        <f>IFERROR(LC172/LC$117,0)</f>
        <v/>
      </c>
      <c r="MZ172" s="524">
        <f>IFERROR(LD172/LD$117,0)</f>
        <v/>
      </c>
      <c r="NA172" s="525">
        <f>IFERROR(LE172/LE$117,0)</f>
        <v/>
      </c>
      <c r="NB172" s="524">
        <f>IFERROR(LF172/LF$117,0)</f>
        <v/>
      </c>
      <c r="NC172" s="524">
        <f>IFERROR(LG172/LG$117,0)</f>
        <v/>
      </c>
      <c r="ND172" s="524">
        <f>IFERROR(LH172/LH$117,0)</f>
        <v/>
      </c>
      <c r="NE172" s="524">
        <f>IFERROR(LI172/LI$117,0)</f>
        <v/>
      </c>
      <c r="NF172" s="524">
        <f>IFERROR(LJ172/LJ$117,0)</f>
        <v/>
      </c>
      <c r="NG172" s="524">
        <f>IFERROR(LK172/LK$117,0)</f>
        <v/>
      </c>
      <c r="NH172" s="524">
        <f>IFERROR(LL172/LL$117,0)</f>
        <v/>
      </c>
      <c r="NI172" s="524">
        <f>IFERROR(LM172/LM$117,0)</f>
        <v/>
      </c>
      <c r="NJ172" s="524">
        <f>IFERROR(LN172/LN$117,0)</f>
        <v/>
      </c>
      <c r="NK172" s="524">
        <f>IFERROR(LO172/LO$117,0)</f>
        <v/>
      </c>
      <c r="NL172" s="524">
        <f>IFERROR(LP172/LP$117,0)</f>
        <v/>
      </c>
      <c r="NM172" s="525">
        <f>IFERROR(LQ172/LQ$117,0)</f>
        <v/>
      </c>
      <c r="NN172" s="524">
        <f>IFERROR(LR172/LR$117,0)</f>
        <v/>
      </c>
      <c r="NO172" s="524">
        <f>IFERROR(LS172/LS$117,0)</f>
        <v/>
      </c>
      <c r="NP172" s="524">
        <f>IFERROR(LT172/LT$117,0)</f>
        <v/>
      </c>
      <c r="NQ172" s="524">
        <f>IFERROR(LU172/LU$117,0)</f>
        <v/>
      </c>
      <c r="NR172" s="524">
        <f>IFERROR(LV172/LV$117,0)</f>
        <v/>
      </c>
      <c r="NS172" s="1756">
        <f>IFERROR(LW172/LW$117,0)</f>
        <v/>
      </c>
      <c r="NT172" s="524">
        <f>IFERROR(LX172/LX$117,0)</f>
        <v/>
      </c>
      <c r="NU172" s="524">
        <f>IFERROR(LY172/LY$117,0)</f>
        <v/>
      </c>
      <c r="NV172" s="524">
        <f>IFERROR(LZ172/LZ$117,0)</f>
        <v/>
      </c>
      <c r="NW172" s="524">
        <f>IFERROR(MA172/MA$117,0)</f>
        <v/>
      </c>
      <c r="NX172" s="524">
        <f>IFERROR(MB172/MB$117,0)</f>
        <v/>
      </c>
      <c r="NZ172" s="452">
        <f>LY172-LX172</f>
        <v/>
      </c>
      <c r="OA172" s="452">
        <f>LZ172-LY172</f>
        <v/>
      </c>
      <c r="OB172" s="452">
        <f>MA172-LZ172</f>
        <v/>
      </c>
      <c r="OC172" s="452">
        <f>MB172-LZ172</f>
        <v/>
      </c>
      <c r="OD172" s="1501" t="n"/>
      <c r="OE172" s="434" t="inlineStr">
        <is>
          <t>Compensation</t>
        </is>
      </c>
      <c r="OF172" s="434" t="inlineStr">
        <is>
          <t>Compensation</t>
        </is>
      </c>
      <c r="OG172" s="434" t="inlineStr">
        <is>
          <t>Compensation</t>
        </is>
      </c>
    </row>
    <row r="173" outlineLevel="2" ht="12" customFormat="1" customHeight="1" s="431">
      <c r="A173" s="1523" t="n"/>
      <c r="B173" s="1521" t="n"/>
      <c r="C173" s="796" t="inlineStr">
        <is>
          <t>Salaries - ncsc</t>
        </is>
      </c>
      <c r="D173" s="771" t="n">
        <v>531101</v>
      </c>
      <c r="E173" s="771">
        <f>CONCATENATE(D173," - ",C173)</f>
        <v/>
      </c>
      <c r="F173" s="452">
        <f>'Income statement'!F173</f>
        <v/>
      </c>
      <c r="G173" s="452">
        <f>'Income statement'!G173</f>
        <v/>
      </c>
      <c r="H173" s="452">
        <f>'Income statement'!H173</f>
        <v/>
      </c>
      <c r="I173" s="452">
        <f>'Income statement'!I173</f>
        <v/>
      </c>
      <c r="J173" s="452">
        <f>'Income statement'!J173</f>
        <v/>
      </c>
      <c r="K173" s="452">
        <f>'Income statement'!K173</f>
        <v/>
      </c>
      <c r="L173" s="452">
        <f>'Income statement'!L173</f>
        <v/>
      </c>
      <c r="M173" s="452">
        <f>'Income statement'!M173</f>
        <v/>
      </c>
      <c r="N173" s="452">
        <f>'Income statement'!N173</f>
        <v/>
      </c>
      <c r="O173" s="452">
        <f>'Income statement'!O173</f>
        <v/>
      </c>
      <c r="P173" s="452">
        <f>'Income statement'!P173</f>
        <v/>
      </c>
      <c r="Q173" s="453">
        <f>'Income statement'!Q173</f>
        <v/>
      </c>
      <c r="R173" s="452">
        <f>'Income statement'!R173</f>
        <v/>
      </c>
      <c r="S173" s="452">
        <f>'Income statement'!S173</f>
        <v/>
      </c>
      <c r="T173" s="452">
        <f>'Income statement'!T173</f>
        <v/>
      </c>
      <c r="U173" s="452">
        <f>'Income statement'!U173</f>
        <v/>
      </c>
      <c r="V173" s="452">
        <f>'Income statement'!V173</f>
        <v/>
      </c>
      <c r="W173" s="452">
        <f>'Income statement'!W173</f>
        <v/>
      </c>
      <c r="X173" s="452">
        <f>'Income statement'!X173</f>
        <v/>
      </c>
      <c r="Y173" s="452">
        <f>'Income statement'!Y173</f>
        <v/>
      </c>
      <c r="Z173" s="452">
        <f>'Income statement'!Z173</f>
        <v/>
      </c>
      <c r="AA173" s="452">
        <f>'Income statement'!AA173</f>
        <v/>
      </c>
      <c r="AB173" s="452">
        <f>'Income statement'!AB173</f>
        <v/>
      </c>
      <c r="AC173" s="453">
        <f>'Income statement'!AC173</f>
        <v/>
      </c>
      <c r="AD173" s="452">
        <f>'Income statement'!AD173</f>
        <v/>
      </c>
      <c r="AE173" s="452">
        <f>'Income statement'!AE173</f>
        <v/>
      </c>
      <c r="AF173" s="452">
        <f>'Income statement'!AF173</f>
        <v/>
      </c>
      <c r="AG173" s="452">
        <f>'Income statement'!AG173</f>
        <v/>
      </c>
      <c r="AH173" s="452">
        <f>'Income statement'!AH173</f>
        <v/>
      </c>
      <c r="AI173" s="452">
        <f>'Income statement'!AI173</f>
        <v/>
      </c>
      <c r="AJ173" s="452">
        <f>'Income statement'!AJ173</f>
        <v/>
      </c>
      <c r="AK173" s="452">
        <f>'Income statement'!AK173</f>
        <v/>
      </c>
      <c r="AL173" s="452">
        <f>'Income statement'!AL173</f>
        <v/>
      </c>
      <c r="AM173" s="452">
        <f>'Income statement'!AM173</f>
        <v/>
      </c>
      <c r="AN173" s="452">
        <f>'Income statement'!AN173</f>
        <v/>
      </c>
      <c r="AO173" s="453">
        <f>'Income statement'!AO173</f>
        <v/>
      </c>
      <c r="AP173" s="452">
        <f>'Income statement'!AP173</f>
        <v/>
      </c>
      <c r="AQ173" s="452">
        <f>'Income statement'!AQ173</f>
        <v/>
      </c>
      <c r="AR173" s="452">
        <f>'Income statement'!AR173</f>
        <v/>
      </c>
      <c r="AS173" s="452">
        <f>'Income statement'!AS173</f>
        <v/>
      </c>
      <c r="AT173" s="452">
        <f>'Income statement'!AT173</f>
        <v/>
      </c>
      <c r="AU173" s="462">
        <f>'Income statement'!AU173</f>
        <v/>
      </c>
      <c r="AV173" s="452">
        <f>SUM(F173:Q173)</f>
        <v/>
      </c>
      <c r="AW173" s="452">
        <f>SUM(R173:AC173)</f>
        <v/>
      </c>
      <c r="AX173" s="452">
        <f>SUM(AD173:AO173)</f>
        <v/>
      </c>
      <c r="AY173" s="452">
        <f>SUM(AH173:AS173)</f>
        <v/>
      </c>
      <c r="AZ173" s="452">
        <f>SUM(AJ173:AU173)</f>
        <v/>
      </c>
      <c r="BB173" s="452">
        <f>SUMIFS('QofE Def adjustments'!F:F,'QofE Def adjustments'!$E:$E,'Adjusted IS'!$E173)</f>
        <v/>
      </c>
      <c r="BC173" s="452">
        <f>SUMIFS('QofE Def adjustments'!G:G,'QofE Def adjustments'!$E:$E,'Adjusted IS'!$E173)</f>
        <v/>
      </c>
      <c r="BD173" s="452">
        <f>SUMIFS('QofE Def adjustments'!H:H,'QofE Def adjustments'!$E:$E,'Adjusted IS'!$E173)</f>
        <v/>
      </c>
      <c r="BE173" s="452">
        <f>SUMIFS('QofE Def adjustments'!I:I,'QofE Def adjustments'!$E:$E,'Adjusted IS'!$E173)</f>
        <v/>
      </c>
      <c r="BF173" s="452">
        <f>SUMIFS('QofE Def adjustments'!J:J,'QofE Def adjustments'!$E:$E,'Adjusted IS'!$E173)</f>
        <v/>
      </c>
      <c r="BG173" s="452">
        <f>SUMIFS('QofE Def adjustments'!K:K,'QofE Def adjustments'!$E:$E,'Adjusted IS'!$E173)</f>
        <v/>
      </c>
      <c r="BH173" s="452">
        <f>SUMIFS('QofE Def adjustments'!L:L,'QofE Def adjustments'!$E:$E,'Adjusted IS'!$E173)</f>
        <v/>
      </c>
      <c r="BI173" s="452">
        <f>SUMIFS('QofE Def adjustments'!M:M,'QofE Def adjustments'!$E:$E,'Adjusted IS'!$E173)</f>
        <v/>
      </c>
      <c r="BJ173" s="452">
        <f>SUMIFS('QofE Def adjustments'!N:N,'QofE Def adjustments'!$E:$E,'Adjusted IS'!$E173)</f>
        <v/>
      </c>
      <c r="BK173" s="452">
        <f>SUMIFS('QofE Def adjustments'!O:O,'QofE Def adjustments'!$E:$E,'Adjusted IS'!$E173)</f>
        <v/>
      </c>
      <c r="BL173" s="452">
        <f>SUMIFS('QofE Def adjustments'!P:P,'QofE Def adjustments'!$E:$E,'Adjusted IS'!$E173)</f>
        <v/>
      </c>
      <c r="BM173" s="453">
        <f>SUMIFS('QofE Def adjustments'!Q:Q,'QofE Def adjustments'!$E:$E,'Adjusted IS'!$E173)</f>
        <v/>
      </c>
      <c r="BN173" s="452">
        <f>SUMIFS('QofE Def adjustments'!R:R,'QofE Def adjustments'!$E:$E,'Adjusted IS'!$E173)</f>
        <v/>
      </c>
      <c r="BO173" s="452">
        <f>SUMIFS('QofE Def adjustments'!S:S,'QofE Def adjustments'!$E:$E,'Adjusted IS'!$E173)</f>
        <v/>
      </c>
      <c r="BP173" s="452">
        <f>SUMIFS('QofE Def adjustments'!T:T,'QofE Def adjustments'!$E:$E,'Adjusted IS'!$E173)</f>
        <v/>
      </c>
      <c r="BQ173" s="452">
        <f>SUMIFS('QofE Def adjustments'!U:U,'QofE Def adjustments'!$E:$E,'Adjusted IS'!$E173)</f>
        <v/>
      </c>
      <c r="BR173" s="452">
        <f>SUMIFS('QofE Def adjustments'!V:V,'QofE Def adjustments'!$E:$E,'Adjusted IS'!$E173)</f>
        <v/>
      </c>
      <c r="BS173" s="452">
        <f>SUMIFS('QofE Def adjustments'!W:W,'QofE Def adjustments'!$E:$E,'Adjusted IS'!$E173)</f>
        <v/>
      </c>
      <c r="BT173" s="452">
        <f>SUMIFS('QofE Def adjustments'!X:X,'QofE Def adjustments'!$E:$E,'Adjusted IS'!$E173)</f>
        <v/>
      </c>
      <c r="BU173" s="452">
        <f>SUMIFS('QofE Def adjustments'!Y:Y,'QofE Def adjustments'!$E:$E,'Adjusted IS'!$E173)</f>
        <v/>
      </c>
      <c r="BV173" s="452">
        <f>SUMIFS('QofE Def adjustments'!Z:Z,'QofE Def adjustments'!$E:$E,'Adjusted IS'!$E173)</f>
        <v/>
      </c>
      <c r="BW173" s="452">
        <f>SUMIFS('QofE Def adjustments'!AA:AA,'QofE Def adjustments'!$E:$E,'Adjusted IS'!$E173)</f>
        <v/>
      </c>
      <c r="BX173" s="452">
        <f>SUMIFS('QofE Def adjustments'!AB:AB,'QofE Def adjustments'!$E:$E,'Adjusted IS'!$E173)</f>
        <v/>
      </c>
      <c r="BY173" s="453">
        <f>SUMIFS('QofE Def adjustments'!AC:AC,'QofE Def adjustments'!$E:$E,'Adjusted IS'!$E173)</f>
        <v/>
      </c>
      <c r="BZ173" s="452">
        <f>SUMIFS('QofE Def adjustments'!AD:AD,'QofE Def adjustments'!$E:$E,'Adjusted IS'!$E173)</f>
        <v/>
      </c>
      <c r="CA173" s="452">
        <f>SUMIFS('QofE Def adjustments'!AE:AE,'QofE Def adjustments'!$E:$E,'Adjusted IS'!$E173)</f>
        <v/>
      </c>
      <c r="CB173" s="452">
        <f>SUMIFS('QofE Def adjustments'!AF:AF,'QofE Def adjustments'!$E:$E,'Adjusted IS'!$E173)</f>
        <v/>
      </c>
      <c r="CC173" s="452">
        <f>SUMIFS('QofE Def adjustments'!AG:AG,'QofE Def adjustments'!$E:$E,'Adjusted IS'!$E173)</f>
        <v/>
      </c>
      <c r="CD173" s="452">
        <f>SUMIFS('QofE Def adjustments'!AH:AH,'QofE Def adjustments'!$E:$E,'Adjusted IS'!$E173)</f>
        <v/>
      </c>
      <c r="CE173" s="452">
        <f>SUMIFS('QofE Def adjustments'!AI:AI,'QofE Def adjustments'!$E:$E,'Adjusted IS'!$E173)</f>
        <v/>
      </c>
      <c r="CF173" s="452">
        <f>SUMIFS('QofE Def adjustments'!AJ:AJ,'QofE Def adjustments'!$E:$E,'Adjusted IS'!$E173)</f>
        <v/>
      </c>
      <c r="CG173" s="452">
        <f>SUMIFS('QofE Def adjustments'!AK:AK,'QofE Def adjustments'!$E:$E,'Adjusted IS'!$E173)</f>
        <v/>
      </c>
      <c r="CH173" s="452">
        <f>SUMIFS('QofE Def adjustments'!AL:AL,'QofE Def adjustments'!$E:$E,'Adjusted IS'!$E173)</f>
        <v/>
      </c>
      <c r="CI173" s="452">
        <f>SUMIFS('QofE Def adjustments'!AM:AM,'QofE Def adjustments'!$E:$E,'Adjusted IS'!$E173)</f>
        <v/>
      </c>
      <c r="CJ173" s="452">
        <f>SUMIFS('QofE Def adjustments'!AN:AN,'QofE Def adjustments'!$E:$E,'Adjusted IS'!$E173)</f>
        <v/>
      </c>
      <c r="CK173" s="453">
        <f>SUMIFS('QofE Def adjustments'!AO:AO,'QofE Def adjustments'!$E:$E,'Adjusted IS'!$E173)</f>
        <v/>
      </c>
      <c r="CL173" s="452">
        <f>SUMIFS('QofE Def adjustments'!AP:AP,'QofE Def adjustments'!$E:$E,'Adjusted IS'!$E173)</f>
        <v/>
      </c>
      <c r="CM173" s="452">
        <f>SUMIFS('QofE Def adjustments'!AQ:AQ,'QofE Def adjustments'!$E:$E,'Adjusted IS'!$E173)</f>
        <v/>
      </c>
      <c r="CN173" s="452">
        <f>SUMIFS('QofE Def adjustments'!AR:AR,'QofE Def adjustments'!$E:$E,'Adjusted IS'!$E173)</f>
        <v/>
      </c>
      <c r="CO173" s="452">
        <f>SUMIFS('QofE Def adjustments'!AS:AS,'QofE Def adjustments'!$E:$E,'Adjusted IS'!$E173)</f>
        <v/>
      </c>
      <c r="CP173" s="452">
        <f>SUMIFS('QofE Def adjustments'!AT:AT,'QofE Def adjustments'!$E:$E,'Adjusted IS'!$E173)</f>
        <v/>
      </c>
      <c r="CQ173" s="462">
        <f>SUMIFS('QofE Def adjustments'!AU:AU,'QofE Def adjustments'!$E:$E,'Adjusted IS'!$E173)</f>
        <v/>
      </c>
      <c r="CR173" s="452">
        <f>SUM(BB173:BM173)</f>
        <v/>
      </c>
      <c r="CS173" s="452">
        <f>SUM(BN173:BY173)</f>
        <v/>
      </c>
      <c r="CT173" s="452">
        <f>SUM(BZ173:CK173)</f>
        <v/>
      </c>
      <c r="CU173" s="452">
        <f>SUM(CD173:CO173)</f>
        <v/>
      </c>
      <c r="CV173" s="452">
        <f>SUM(CF173:CQ173)</f>
        <v/>
      </c>
      <c r="CX173" s="452">
        <f>SUM(BB173,F173)</f>
        <v/>
      </c>
      <c r="CY173" s="452">
        <f>SUM(BC173,G173)</f>
        <v/>
      </c>
      <c r="CZ173" s="452">
        <f>SUM(BD173,H173)</f>
        <v/>
      </c>
      <c r="DA173" s="452">
        <f>SUM(BE173,I173)</f>
        <v/>
      </c>
      <c r="DB173" s="452">
        <f>SUM(BF173,J173)</f>
        <v/>
      </c>
      <c r="DC173" s="452">
        <f>SUM(BG173,K173)</f>
        <v/>
      </c>
      <c r="DD173" s="452">
        <f>SUM(BH173,L173)</f>
        <v/>
      </c>
      <c r="DE173" s="452">
        <f>SUM(BI173,M173)</f>
        <v/>
      </c>
      <c r="DF173" s="452">
        <f>SUM(BJ173,N173)</f>
        <v/>
      </c>
      <c r="DG173" s="452">
        <f>SUM(BK173,O173)</f>
        <v/>
      </c>
      <c r="DH173" s="452">
        <f>SUM(BL173,P173)</f>
        <v/>
      </c>
      <c r="DI173" s="453">
        <f>SUM(BM173,Q173)</f>
        <v/>
      </c>
      <c r="DJ173" s="452">
        <f>SUM(BN173,R173)</f>
        <v/>
      </c>
      <c r="DK173" s="452">
        <f>SUM(BO173,S173)</f>
        <v/>
      </c>
      <c r="DL173" s="452">
        <f>SUM(BP173,T173)</f>
        <v/>
      </c>
      <c r="DM173" s="452">
        <f>SUM(BQ173,U173)</f>
        <v/>
      </c>
      <c r="DN173" s="452">
        <f>SUM(BR173,V173)</f>
        <v/>
      </c>
      <c r="DO173" s="452">
        <f>SUM(BS173,W173)</f>
        <v/>
      </c>
      <c r="DP173" s="452">
        <f>SUM(BT173,X173)</f>
        <v/>
      </c>
      <c r="DQ173" s="452">
        <f>SUM(BU173,Y173)</f>
        <v/>
      </c>
      <c r="DR173" s="452">
        <f>SUM(BV173,Z173)</f>
        <v/>
      </c>
      <c r="DS173" s="452">
        <f>SUM(BW173,AA173)</f>
        <v/>
      </c>
      <c r="DT173" s="452">
        <f>SUM(BX173,AB173)</f>
        <v/>
      </c>
      <c r="DU173" s="453">
        <f>SUM(BY173,AC173)</f>
        <v/>
      </c>
      <c r="DV173" s="452">
        <f>SUM(BZ173,AD173)</f>
        <v/>
      </c>
      <c r="DW173" s="452">
        <f>SUM(CA173,AE173)</f>
        <v/>
      </c>
      <c r="DX173" s="452">
        <f>SUM(CB173,AF173)</f>
        <v/>
      </c>
      <c r="DY173" s="452">
        <f>SUM(CC173,AG173)</f>
        <v/>
      </c>
      <c r="DZ173" s="452">
        <f>SUM(CD173,AH173)</f>
        <v/>
      </c>
      <c r="EA173" s="452">
        <f>SUM(CE173,AI173)</f>
        <v/>
      </c>
      <c r="EB173" s="452">
        <f>SUM(CF173,AJ173)</f>
        <v/>
      </c>
      <c r="EC173" s="452">
        <f>SUM(CG173,AK173)</f>
        <v/>
      </c>
      <c r="ED173" s="452">
        <f>SUM(CH173,AL173)</f>
        <v/>
      </c>
      <c r="EE173" s="452">
        <f>SUM(CI173,AM173)</f>
        <v/>
      </c>
      <c r="EF173" s="452">
        <f>SUM(CJ173,AN173)</f>
        <v/>
      </c>
      <c r="EG173" s="453">
        <f>SUM(CK173,AO173)</f>
        <v/>
      </c>
      <c r="EH173" s="452">
        <f>SUM(CL173,AP173)</f>
        <v/>
      </c>
      <c r="EI173" s="452">
        <f>SUM(CM173,AQ173)</f>
        <v/>
      </c>
      <c r="EJ173" s="452">
        <f>SUM(CN173,AR173)</f>
        <v/>
      </c>
      <c r="EK173" s="452">
        <f>SUM(CO173,AS173)</f>
        <v/>
      </c>
      <c r="EL173" s="452">
        <f>SUM(CP173,AT173)</f>
        <v/>
      </c>
      <c r="EM173" s="462">
        <f>SUM(CQ173,AU173)</f>
        <v/>
      </c>
      <c r="EN173" s="452">
        <f>SUM(CX173:DI173)</f>
        <v/>
      </c>
      <c r="EO173" s="452">
        <f>SUM(DJ173:DU173)</f>
        <v/>
      </c>
      <c r="EP173" s="452">
        <f>SUM(DV173:EG173)</f>
        <v/>
      </c>
      <c r="EQ173" s="452">
        <f>SUM(DZ173:EK173)</f>
        <v/>
      </c>
      <c r="ER173" s="452">
        <f>SUM(EB173:EM173)</f>
        <v/>
      </c>
      <c r="ET173" s="452">
        <f>SUMIFS('QofE DD adjustments'!F:F,'QofE DD adjustments'!$E:$E,'Adjusted IS'!$E173)</f>
        <v/>
      </c>
      <c r="EU173" s="452">
        <f>SUMIFS('QofE DD adjustments'!G:G,'QofE DD adjustments'!$E:$E,'Adjusted IS'!$E173)</f>
        <v/>
      </c>
      <c r="EV173" s="452">
        <f>SUMIFS('QofE DD adjustments'!H:H,'QofE DD adjustments'!$E:$E,'Adjusted IS'!$E173)</f>
        <v/>
      </c>
      <c r="EW173" s="452">
        <f>SUMIFS('QofE DD adjustments'!I:I,'QofE DD adjustments'!$E:$E,'Adjusted IS'!$E173)</f>
        <v/>
      </c>
      <c r="EX173" s="452">
        <f>SUMIFS('QofE DD adjustments'!J:J,'QofE DD adjustments'!$E:$E,'Adjusted IS'!$E173)</f>
        <v/>
      </c>
      <c r="EY173" s="452">
        <f>SUMIFS('QofE DD adjustments'!K:K,'QofE DD adjustments'!$E:$E,'Adjusted IS'!$E173)</f>
        <v/>
      </c>
      <c r="EZ173" s="452">
        <f>SUMIFS('QofE DD adjustments'!L:L,'QofE DD adjustments'!$E:$E,'Adjusted IS'!$E173)</f>
        <v/>
      </c>
      <c r="FA173" s="452">
        <f>SUMIFS('QofE DD adjustments'!M:M,'QofE DD adjustments'!$E:$E,'Adjusted IS'!$E173)</f>
        <v/>
      </c>
      <c r="FB173" s="452">
        <f>SUMIFS('QofE DD adjustments'!N:N,'QofE DD adjustments'!$E:$E,'Adjusted IS'!$E173)</f>
        <v/>
      </c>
      <c r="FC173" s="452">
        <f>SUMIFS('QofE DD adjustments'!O:O,'QofE DD adjustments'!$E:$E,'Adjusted IS'!$E173)</f>
        <v/>
      </c>
      <c r="FD173" s="452">
        <f>SUMIFS('QofE DD adjustments'!P:P,'QofE DD adjustments'!$E:$E,'Adjusted IS'!$E173)</f>
        <v/>
      </c>
      <c r="FE173" s="453">
        <f>SUMIFS('QofE DD adjustments'!Q:Q,'QofE DD adjustments'!$E:$E,'Adjusted IS'!$E173)</f>
        <v/>
      </c>
      <c r="FF173" s="452">
        <f>SUMIFS('QofE DD adjustments'!R:R,'QofE DD adjustments'!$E:$E,'Adjusted IS'!$E173)</f>
        <v/>
      </c>
      <c r="FG173" s="452">
        <f>SUMIFS('QofE DD adjustments'!S:S,'QofE DD adjustments'!$E:$E,'Adjusted IS'!$E173)</f>
        <v/>
      </c>
      <c r="FH173" s="452">
        <f>SUMIFS('QofE DD adjustments'!T:T,'QofE DD adjustments'!$E:$E,'Adjusted IS'!$E173)</f>
        <v/>
      </c>
      <c r="FI173" s="452">
        <f>SUMIFS('QofE DD adjustments'!U:U,'QofE DD adjustments'!$E:$E,'Adjusted IS'!$E173)</f>
        <v/>
      </c>
      <c r="FJ173" s="452">
        <f>SUMIFS('QofE DD adjustments'!V:V,'QofE DD adjustments'!$E:$E,'Adjusted IS'!$E173)</f>
        <v/>
      </c>
      <c r="FK173" s="452">
        <f>SUMIFS('QofE DD adjustments'!W:W,'QofE DD adjustments'!$E:$E,'Adjusted IS'!$E173)</f>
        <v/>
      </c>
      <c r="FL173" s="452">
        <f>SUMIFS('QofE DD adjustments'!X:X,'QofE DD adjustments'!$E:$E,'Adjusted IS'!$E173)</f>
        <v/>
      </c>
      <c r="FM173" s="452">
        <f>SUMIFS('QofE DD adjustments'!Y:Y,'QofE DD adjustments'!$E:$E,'Adjusted IS'!$E173)</f>
        <v/>
      </c>
      <c r="FN173" s="452">
        <f>SUMIFS('QofE DD adjustments'!Z:Z,'QofE DD adjustments'!$E:$E,'Adjusted IS'!$E173)</f>
        <v/>
      </c>
      <c r="FO173" s="452">
        <f>SUMIFS('QofE DD adjustments'!AA:AA,'QofE DD adjustments'!$E:$E,'Adjusted IS'!$E173)</f>
        <v/>
      </c>
      <c r="FP173" s="452">
        <f>SUMIFS('QofE DD adjustments'!AB:AB,'QofE DD adjustments'!$E:$E,'Adjusted IS'!$E173)</f>
        <v/>
      </c>
      <c r="FQ173" s="453">
        <f>SUMIFS('QofE DD adjustments'!AC:AC,'QofE DD adjustments'!$E:$E,'Adjusted IS'!$E173)</f>
        <v/>
      </c>
      <c r="FR173" s="452">
        <f>SUMIFS('QofE DD adjustments'!AD:AD,'QofE DD adjustments'!$E:$E,'Adjusted IS'!$E173)</f>
        <v/>
      </c>
      <c r="FS173" s="452">
        <f>SUMIFS('QofE DD adjustments'!AE:AE,'QofE DD adjustments'!$E:$E,'Adjusted IS'!$E173)</f>
        <v/>
      </c>
      <c r="FT173" s="452">
        <f>SUMIFS('QofE DD adjustments'!AF:AF,'QofE DD adjustments'!$E:$E,'Adjusted IS'!$E173)</f>
        <v/>
      </c>
      <c r="FU173" s="452">
        <f>SUMIFS('QofE DD adjustments'!AG:AG,'QofE DD adjustments'!$E:$E,'Adjusted IS'!$E173)</f>
        <v/>
      </c>
      <c r="FV173" s="452">
        <f>SUMIFS('QofE DD adjustments'!AH:AH,'QofE DD adjustments'!$E:$E,'Adjusted IS'!$E173)</f>
        <v/>
      </c>
      <c r="FW173" s="452">
        <f>SUMIFS('QofE DD adjustments'!AI:AI,'QofE DD adjustments'!$E:$E,'Adjusted IS'!$E173)</f>
        <v/>
      </c>
      <c r="FX173" s="452">
        <f>SUMIFS('QofE DD adjustments'!AJ:AJ,'QofE DD adjustments'!$E:$E,'Adjusted IS'!$E173)</f>
        <v/>
      </c>
      <c r="FY173" s="452">
        <f>SUMIFS('QofE DD adjustments'!AK:AK,'QofE DD adjustments'!$E:$E,'Adjusted IS'!$E173)</f>
        <v/>
      </c>
      <c r="FZ173" s="452">
        <f>SUMIFS('QofE DD adjustments'!AL:AL,'QofE DD adjustments'!$E:$E,'Adjusted IS'!$E173)</f>
        <v/>
      </c>
      <c r="GA173" s="452">
        <f>SUMIFS('QofE DD adjustments'!AM:AM,'QofE DD adjustments'!$E:$E,'Adjusted IS'!$E173)</f>
        <v/>
      </c>
      <c r="GB173" s="452">
        <f>SUMIFS('QofE DD adjustments'!AN:AN,'QofE DD adjustments'!$E:$E,'Adjusted IS'!$E173)</f>
        <v/>
      </c>
      <c r="GC173" s="453">
        <f>SUMIFS('QofE DD adjustments'!AO:AO,'QofE DD adjustments'!$E:$E,'Adjusted IS'!$E173)</f>
        <v/>
      </c>
      <c r="GD173" s="452">
        <f>SUMIFS('QofE DD adjustments'!AP:AP,'QofE DD adjustments'!$E:$E,'Adjusted IS'!$E173)</f>
        <v/>
      </c>
      <c r="GE173" s="452">
        <f>SUMIFS('QofE DD adjustments'!AQ:AQ,'QofE DD adjustments'!$E:$E,'Adjusted IS'!$E173)</f>
        <v/>
      </c>
      <c r="GF173" s="452">
        <f>SUMIFS('QofE DD adjustments'!AR:AR,'QofE DD adjustments'!$E:$E,'Adjusted IS'!$E173)</f>
        <v/>
      </c>
      <c r="GG173" s="452">
        <f>SUMIFS('QofE DD adjustments'!AS:AS,'QofE DD adjustments'!$E:$E,'Adjusted IS'!$E173)</f>
        <v/>
      </c>
      <c r="GH173" s="452">
        <f>SUMIFS('QofE DD adjustments'!AT:AT,'QofE DD adjustments'!$E:$E,'Adjusted IS'!$E173)</f>
        <v/>
      </c>
      <c r="GI173" s="462">
        <f>SUMIFS('QofE DD adjustments'!AU:AU,'QofE DD adjustments'!$E:$E,'Adjusted IS'!$E173)</f>
        <v/>
      </c>
      <c r="GJ173" s="452">
        <f>SUM(ET173:FE173)</f>
        <v/>
      </c>
      <c r="GK173" s="452">
        <f>SUM(FF173:FQ173)</f>
        <v/>
      </c>
      <c r="GL173" s="452">
        <f>SUM(FR173:GC173)</f>
        <v/>
      </c>
      <c r="GM173" s="452">
        <f>SUM(FV173:GG173)</f>
        <v/>
      </c>
      <c r="GN173" s="452">
        <f>SUM(FX173:GI173)</f>
        <v/>
      </c>
      <c r="GP173" s="452">
        <f>SUM(ET173,CX173)</f>
        <v/>
      </c>
      <c r="GQ173" s="452">
        <f>SUM(EU173,CY173)</f>
        <v/>
      </c>
      <c r="GR173" s="452">
        <f>SUM(EV173,CZ173)</f>
        <v/>
      </c>
      <c r="GS173" s="452">
        <f>SUM(EW173,DA173)</f>
        <v/>
      </c>
      <c r="GT173" s="452">
        <f>SUM(EX173,DB173)</f>
        <v/>
      </c>
      <c r="GU173" s="452">
        <f>SUM(EY173,DC173)</f>
        <v/>
      </c>
      <c r="GV173" s="452">
        <f>SUM(EZ173,DD173)</f>
        <v/>
      </c>
      <c r="GW173" s="452">
        <f>SUM(FA173,DE173)</f>
        <v/>
      </c>
      <c r="GX173" s="452">
        <f>SUM(FB173,DF173)</f>
        <v/>
      </c>
      <c r="GY173" s="452">
        <f>SUM(FC173,DG173)</f>
        <v/>
      </c>
      <c r="GZ173" s="452">
        <f>SUM(FD173,DH173)</f>
        <v/>
      </c>
      <c r="HA173" s="453">
        <f>SUM(FE173,DI173)</f>
        <v/>
      </c>
      <c r="HB173" s="452">
        <f>SUM(FF173,DJ173)</f>
        <v/>
      </c>
      <c r="HC173" s="452">
        <f>SUM(FG173,DK173)</f>
        <v/>
      </c>
      <c r="HD173" s="452">
        <f>SUM(FH173,DL173)</f>
        <v/>
      </c>
      <c r="HE173" s="452">
        <f>SUM(FI173,DM173)</f>
        <v/>
      </c>
      <c r="HF173" s="452">
        <f>SUM(FJ173,DN173)</f>
        <v/>
      </c>
      <c r="HG173" s="452">
        <f>SUM(FK173,DO173)</f>
        <v/>
      </c>
      <c r="HH173" s="452">
        <f>SUM(FL173,DP173)</f>
        <v/>
      </c>
      <c r="HI173" s="452">
        <f>SUM(FM173,DQ173)</f>
        <v/>
      </c>
      <c r="HJ173" s="452">
        <f>SUM(FN173,DR173)</f>
        <v/>
      </c>
      <c r="HK173" s="452">
        <f>SUM(FO173,DS173)</f>
        <v/>
      </c>
      <c r="HL173" s="452">
        <f>SUM(FP173,DT173)</f>
        <v/>
      </c>
      <c r="HM173" s="453">
        <f>SUM(FQ173,DU173)</f>
        <v/>
      </c>
      <c r="HN173" s="452">
        <f>SUM(FR173,DV173)</f>
        <v/>
      </c>
      <c r="HO173" s="452">
        <f>SUM(FS173,DW173)</f>
        <v/>
      </c>
      <c r="HP173" s="452">
        <f>SUM(FT173,DX173)</f>
        <v/>
      </c>
      <c r="HQ173" s="452">
        <f>SUM(FU173,DY173)</f>
        <v/>
      </c>
      <c r="HR173" s="452">
        <f>SUM(FV173,DZ173)</f>
        <v/>
      </c>
      <c r="HS173" s="452">
        <f>SUM(FW173,EA173)</f>
        <v/>
      </c>
      <c r="HT173" s="452">
        <f>SUM(FX173,EB173)</f>
        <v/>
      </c>
      <c r="HU173" s="452">
        <f>SUM(FY173,EC173)</f>
        <v/>
      </c>
      <c r="HV173" s="452">
        <f>SUM(FZ173,ED173)</f>
        <v/>
      </c>
      <c r="HW173" s="452">
        <f>SUM(GA173,EE173)</f>
        <v/>
      </c>
      <c r="HX173" s="452">
        <f>SUM(GB173,EF173)</f>
        <v/>
      </c>
      <c r="HY173" s="453">
        <f>SUM(GC173,EG173)</f>
        <v/>
      </c>
      <c r="HZ173" s="452">
        <f>SUM(GD173,EH173)</f>
        <v/>
      </c>
      <c r="IA173" s="452">
        <f>SUM(GE173,EI173)</f>
        <v/>
      </c>
      <c r="IB173" s="452">
        <f>SUM(GF173,EJ173)</f>
        <v/>
      </c>
      <c r="IC173" s="452">
        <f>SUM(GG173,EK173)</f>
        <v/>
      </c>
      <c r="ID173" s="452">
        <f>SUM(GH173,EL173)</f>
        <v/>
      </c>
      <c r="IE173" s="462">
        <f>SUM(GI173,EM173)</f>
        <v/>
      </c>
      <c r="IF173" s="452">
        <f>SUM(GP173:HA173)</f>
        <v/>
      </c>
      <c r="IG173" s="452">
        <f>SUM(HB173:HM173)</f>
        <v/>
      </c>
      <c r="IH173" s="452">
        <f>SUM(HN173:HY173)</f>
        <v/>
      </c>
      <c r="II173" s="452">
        <f>SUM(HR173:IC173)</f>
        <v/>
      </c>
      <c r="IJ173" s="452">
        <f>SUM(HT173:IE173)</f>
        <v/>
      </c>
      <c r="IL173" s="452">
        <f>SUMIFS('QofE PF adjustments'!F:F,'QofE PF adjustments'!$E:$E,'Adjusted IS'!$E173)</f>
        <v/>
      </c>
      <c r="IM173" s="452">
        <f>SUMIFS('QofE PF adjustments'!G:G,'QofE PF adjustments'!$E:$E,'Adjusted IS'!$E173)</f>
        <v/>
      </c>
      <c r="IN173" s="452">
        <f>SUMIFS('QofE PF adjustments'!H:H,'QofE PF adjustments'!$E:$E,'Adjusted IS'!$E173)</f>
        <v/>
      </c>
      <c r="IO173" s="452">
        <f>SUMIFS('QofE PF adjustments'!I:I,'QofE PF adjustments'!$E:$E,'Adjusted IS'!$E173)</f>
        <v/>
      </c>
      <c r="IP173" s="452">
        <f>SUMIFS('QofE PF adjustments'!J:J,'QofE PF adjustments'!$E:$E,'Adjusted IS'!$E173)</f>
        <v/>
      </c>
      <c r="IQ173" s="452">
        <f>SUMIFS('QofE PF adjustments'!K:K,'QofE PF adjustments'!$E:$E,'Adjusted IS'!$E173)</f>
        <v/>
      </c>
      <c r="IR173" s="452">
        <f>SUMIFS('QofE PF adjustments'!L:L,'QofE PF adjustments'!$E:$E,'Adjusted IS'!$E173)</f>
        <v/>
      </c>
      <c r="IS173" s="452">
        <f>SUMIFS('QofE PF adjustments'!M:M,'QofE PF adjustments'!$E:$E,'Adjusted IS'!$E173)</f>
        <v/>
      </c>
      <c r="IT173" s="452">
        <f>SUMIFS('QofE PF adjustments'!N:N,'QofE PF adjustments'!$E:$E,'Adjusted IS'!$E173)</f>
        <v/>
      </c>
      <c r="IU173" s="452">
        <f>SUMIFS('QofE PF adjustments'!O:O,'QofE PF adjustments'!$E:$E,'Adjusted IS'!$E173)</f>
        <v/>
      </c>
      <c r="IV173" s="452">
        <f>SUMIFS('QofE PF adjustments'!P:P,'QofE PF adjustments'!$E:$E,'Adjusted IS'!$E173)</f>
        <v/>
      </c>
      <c r="IW173" s="453">
        <f>SUMIFS('QofE PF adjustments'!Q:Q,'QofE PF adjustments'!$E:$E,'Adjusted IS'!$E173)</f>
        <v/>
      </c>
      <c r="IX173" s="452">
        <f>SUMIFS('QofE PF adjustments'!R:R,'QofE PF adjustments'!$E:$E,'Adjusted IS'!$E173)</f>
        <v/>
      </c>
      <c r="IY173" s="452">
        <f>SUMIFS('QofE PF adjustments'!S:S,'QofE PF adjustments'!$E:$E,'Adjusted IS'!$E173)</f>
        <v/>
      </c>
      <c r="IZ173" s="452">
        <f>SUMIFS('QofE PF adjustments'!T:T,'QofE PF adjustments'!$E:$E,'Adjusted IS'!$E173)</f>
        <v/>
      </c>
      <c r="JA173" s="452">
        <f>SUMIFS('QofE PF adjustments'!U:U,'QofE PF adjustments'!$E:$E,'Adjusted IS'!$E173)</f>
        <v/>
      </c>
      <c r="JB173" s="452">
        <f>SUMIFS('QofE PF adjustments'!V:V,'QofE PF adjustments'!$E:$E,'Adjusted IS'!$E173)</f>
        <v/>
      </c>
      <c r="JC173" s="452">
        <f>SUMIFS('QofE PF adjustments'!W:W,'QofE PF adjustments'!$E:$E,'Adjusted IS'!$E173)</f>
        <v/>
      </c>
      <c r="JD173" s="452">
        <f>SUMIFS('QofE PF adjustments'!X:X,'QofE PF adjustments'!$E:$E,'Adjusted IS'!$E173)</f>
        <v/>
      </c>
      <c r="JE173" s="452">
        <f>SUMIFS('QofE PF adjustments'!Y:Y,'QofE PF adjustments'!$E:$E,'Adjusted IS'!$E173)</f>
        <v/>
      </c>
      <c r="JF173" s="452">
        <f>SUMIFS('QofE PF adjustments'!Z:Z,'QofE PF adjustments'!$E:$E,'Adjusted IS'!$E173)</f>
        <v/>
      </c>
      <c r="JG173" s="452">
        <f>SUMIFS('QofE PF adjustments'!AA:AA,'QofE PF adjustments'!$E:$E,'Adjusted IS'!$E173)</f>
        <v/>
      </c>
      <c r="JH173" s="452">
        <f>SUMIFS('QofE PF adjustments'!AB:AB,'QofE PF adjustments'!$E:$E,'Adjusted IS'!$E173)</f>
        <v/>
      </c>
      <c r="JI173" s="453">
        <f>SUMIFS('QofE PF adjustments'!AC:AC,'QofE PF adjustments'!$E:$E,'Adjusted IS'!$E173)</f>
        <v/>
      </c>
      <c r="JJ173" s="452">
        <f>SUMIFS('QofE PF adjustments'!AD:AD,'QofE PF adjustments'!$E:$E,'Adjusted IS'!$E173)</f>
        <v/>
      </c>
      <c r="JK173" s="452">
        <f>SUMIFS('QofE PF adjustments'!AE:AE,'QofE PF adjustments'!$E:$E,'Adjusted IS'!$E173)</f>
        <v/>
      </c>
      <c r="JL173" s="452">
        <f>SUMIFS('QofE PF adjustments'!AF:AF,'QofE PF adjustments'!$E:$E,'Adjusted IS'!$E173)</f>
        <v/>
      </c>
      <c r="JM173" s="452">
        <f>SUMIFS('QofE PF adjustments'!AG:AG,'QofE PF adjustments'!$E:$E,'Adjusted IS'!$E173)</f>
        <v/>
      </c>
      <c r="JN173" s="452">
        <f>SUMIFS('QofE PF adjustments'!AH:AH,'QofE PF adjustments'!$E:$E,'Adjusted IS'!$E173)</f>
        <v/>
      </c>
      <c r="JO173" s="452">
        <f>SUMIFS('QofE PF adjustments'!AI:AI,'QofE PF adjustments'!$E:$E,'Adjusted IS'!$E173)</f>
        <v/>
      </c>
      <c r="JP173" s="452">
        <f>SUMIFS('QofE PF adjustments'!AJ:AJ,'QofE PF adjustments'!$E:$E,'Adjusted IS'!$E173)</f>
        <v/>
      </c>
      <c r="JQ173" s="452">
        <f>SUMIFS('QofE PF adjustments'!AK:AK,'QofE PF adjustments'!$E:$E,'Adjusted IS'!$E173)</f>
        <v/>
      </c>
      <c r="JR173" s="452">
        <f>SUMIFS('QofE PF adjustments'!AL:AL,'QofE PF adjustments'!$E:$E,'Adjusted IS'!$E173)</f>
        <v/>
      </c>
      <c r="JS173" s="452">
        <f>SUMIFS('QofE PF adjustments'!AM:AM,'QofE PF adjustments'!$E:$E,'Adjusted IS'!$E173)</f>
        <v/>
      </c>
      <c r="JT173" s="452">
        <f>SUMIFS('QofE PF adjustments'!AN:AN,'QofE PF adjustments'!$E:$E,'Adjusted IS'!$E173)</f>
        <v/>
      </c>
      <c r="JU173" s="453">
        <f>SUMIFS('QofE PF adjustments'!AO:AO,'QofE PF adjustments'!$E:$E,'Adjusted IS'!$E173)</f>
        <v/>
      </c>
      <c r="JV173" s="452">
        <f>SUMIFS('QofE PF adjustments'!AP:AP,'QofE PF adjustments'!$E:$E,'Adjusted IS'!$E173)</f>
        <v/>
      </c>
      <c r="JW173" s="452">
        <f>SUMIFS('QofE PF adjustments'!AQ:AQ,'QofE PF adjustments'!$E:$E,'Adjusted IS'!$E173)</f>
        <v/>
      </c>
      <c r="JX173" s="452">
        <f>SUMIFS('QofE PF adjustments'!AR:AR,'QofE PF adjustments'!$E:$E,'Adjusted IS'!$E173)</f>
        <v/>
      </c>
      <c r="JY173" s="452">
        <f>SUMIFS('QofE PF adjustments'!AS:AS,'QofE PF adjustments'!$E:$E,'Adjusted IS'!$E173)</f>
        <v/>
      </c>
      <c r="JZ173" s="452">
        <f>SUMIFS('QofE PF adjustments'!AT:AT,'QofE PF adjustments'!$E:$E,'Adjusted IS'!$E173)</f>
        <v/>
      </c>
      <c r="KA173" s="462">
        <f>SUMIFS('QofE PF adjustments'!AU:AU,'QofE PF adjustments'!$E:$E,'Adjusted IS'!$E173)</f>
        <v/>
      </c>
      <c r="KB173" s="452">
        <f>SUM(IL173:IW173)</f>
        <v/>
      </c>
      <c r="KC173" s="452">
        <f>SUM(IX173:JI173)</f>
        <v/>
      </c>
      <c r="KD173" s="452">
        <f>SUM(JJ173:JU173)</f>
        <v/>
      </c>
      <c r="KE173" s="452">
        <f>SUM(JN173:JY173)</f>
        <v/>
      </c>
      <c r="KF173" s="452">
        <f>SUM(JP173:KA173)</f>
        <v/>
      </c>
      <c r="KH173" s="452">
        <f>SUM(IL173,GP173)</f>
        <v/>
      </c>
      <c r="KI173" s="452">
        <f>SUM(IM173,GQ173)</f>
        <v/>
      </c>
      <c r="KJ173" s="452">
        <f>SUM(IN173,GR173)</f>
        <v/>
      </c>
      <c r="KK173" s="452">
        <f>SUM(IO173,GS173)</f>
        <v/>
      </c>
      <c r="KL173" s="452">
        <f>SUM(IP173,GT173)</f>
        <v/>
      </c>
      <c r="KM173" s="452">
        <f>SUM(IQ173,GU173)</f>
        <v/>
      </c>
      <c r="KN173" s="452">
        <f>SUM(IR173,GV173)</f>
        <v/>
      </c>
      <c r="KO173" s="452">
        <f>SUM(IS173,GW173)</f>
        <v/>
      </c>
      <c r="KP173" s="452">
        <f>SUM(IT173,GX173)</f>
        <v/>
      </c>
      <c r="KQ173" s="452">
        <f>SUM(IU173,GY173)</f>
        <v/>
      </c>
      <c r="KR173" s="452">
        <f>SUM(IV173,GZ173)</f>
        <v/>
      </c>
      <c r="KS173" s="453">
        <f>SUM(IW173,HA173)</f>
        <v/>
      </c>
      <c r="KT173" s="452">
        <f>SUM(IX173,HB173)</f>
        <v/>
      </c>
      <c r="KU173" s="452">
        <f>SUM(IY173,HC173)</f>
        <v/>
      </c>
      <c r="KV173" s="452">
        <f>SUM(IZ173,HD173)</f>
        <v/>
      </c>
      <c r="KW173" s="452">
        <f>SUM(JA173,HE173)</f>
        <v/>
      </c>
      <c r="KX173" s="452">
        <f>SUM(JB173,HF173)</f>
        <v/>
      </c>
      <c r="KY173" s="452">
        <f>SUM(JC173,HG173)</f>
        <v/>
      </c>
      <c r="KZ173" s="452">
        <f>SUM(JD173,HH173)</f>
        <v/>
      </c>
      <c r="LA173" s="452">
        <f>SUM(JE173,HI173)</f>
        <v/>
      </c>
      <c r="LB173" s="452">
        <f>SUM(JF173,HJ173)</f>
        <v/>
      </c>
      <c r="LC173" s="452">
        <f>SUM(JG173,HK173)</f>
        <v/>
      </c>
      <c r="LD173" s="452">
        <f>SUM(JH173,HL173)</f>
        <v/>
      </c>
      <c r="LE173" s="453">
        <f>SUM(JI173,HM173)</f>
        <v/>
      </c>
      <c r="LF173" s="452">
        <f>SUM(JJ173,HN173)</f>
        <v/>
      </c>
      <c r="LG173" s="452">
        <f>SUM(JK173,HO173)</f>
        <v/>
      </c>
      <c r="LH173" s="452">
        <f>SUM(JL173,HP173)</f>
        <v/>
      </c>
      <c r="LI173" s="452">
        <f>SUM(JM173,HQ173)</f>
        <v/>
      </c>
      <c r="LJ173" s="452">
        <f>SUM(JN173,HR173)</f>
        <v/>
      </c>
      <c r="LK173" s="452">
        <f>SUM(JO173,HS173)</f>
        <v/>
      </c>
      <c r="LL173" s="452">
        <f>SUM(JP173,HT173)</f>
        <v/>
      </c>
      <c r="LM173" s="452">
        <f>SUM(JQ173,HU173)</f>
        <v/>
      </c>
      <c r="LN173" s="452">
        <f>SUM(JR173,HV173)</f>
        <v/>
      </c>
      <c r="LO173" s="452">
        <f>SUM(JS173,HW173)</f>
        <v/>
      </c>
      <c r="LP173" s="452">
        <f>SUM(JT173,HX173)</f>
        <v/>
      </c>
      <c r="LQ173" s="453">
        <f>SUM(JU173,HY173)</f>
        <v/>
      </c>
      <c r="LR173" s="452">
        <f>SUM(JV173,HZ173)</f>
        <v/>
      </c>
      <c r="LS173" s="452">
        <f>SUM(JW173,IA173)</f>
        <v/>
      </c>
      <c r="LT173" s="452">
        <f>SUM(JX173,IB173)</f>
        <v/>
      </c>
      <c r="LU173" s="452">
        <f>SUM(JY173,IC173)</f>
        <v/>
      </c>
      <c r="LV173" s="452">
        <f>SUM(JZ173,ID173)</f>
        <v/>
      </c>
      <c r="LW173" s="462">
        <f>SUM(KA173,IE173)</f>
        <v/>
      </c>
      <c r="LX173" s="452">
        <f>SUM(KH173:KS173)</f>
        <v/>
      </c>
      <c r="LY173" s="452">
        <f>SUM(KT173:LE173)</f>
        <v/>
      </c>
      <c r="LZ173" s="452">
        <f>SUM(LF173:LQ173)</f>
        <v/>
      </c>
      <c r="MA173" s="452">
        <f>SUM(LJ173:LU173)</f>
        <v/>
      </c>
      <c r="MB173" s="452">
        <f>SUM(LL173:LW173)</f>
        <v/>
      </c>
      <c r="MD173" s="524">
        <f>IFERROR(KH173/KH$117,0)</f>
        <v/>
      </c>
      <c r="ME173" s="524">
        <f>IFERROR(KI173/KI$117,0)</f>
        <v/>
      </c>
      <c r="MF173" s="524">
        <f>IFERROR(KJ173/KJ$117,0)</f>
        <v/>
      </c>
      <c r="MG173" s="524">
        <f>IFERROR(KK173/KK$117,0)</f>
        <v/>
      </c>
      <c r="MH173" s="524">
        <f>IFERROR(KL173/KL$117,0)</f>
        <v/>
      </c>
      <c r="MI173" s="524">
        <f>IFERROR(KM173/KM$117,0)</f>
        <v/>
      </c>
      <c r="MJ173" s="524">
        <f>IFERROR(KN173/KN$117,0)</f>
        <v/>
      </c>
      <c r="MK173" s="524">
        <f>IFERROR(KO173/KO$117,0)</f>
        <v/>
      </c>
      <c r="ML173" s="524">
        <f>IFERROR(KP173/KP$117,0)</f>
        <v/>
      </c>
      <c r="MM173" s="524">
        <f>IFERROR(KQ173/KQ$117,0)</f>
        <v/>
      </c>
      <c r="MN173" s="524">
        <f>IFERROR(KR173/KR$117,0)</f>
        <v/>
      </c>
      <c r="MO173" s="525">
        <f>IFERROR(KS173/KS$117,0)</f>
        <v/>
      </c>
      <c r="MP173" s="524">
        <f>IFERROR(KT173/KT$117,0)</f>
        <v/>
      </c>
      <c r="MQ173" s="524">
        <f>IFERROR(KU173/KU$117,0)</f>
        <v/>
      </c>
      <c r="MR173" s="524">
        <f>IFERROR(KV173/KV$117,0)</f>
        <v/>
      </c>
      <c r="MS173" s="524">
        <f>IFERROR(KW173/KW$117,0)</f>
        <v/>
      </c>
      <c r="MT173" s="524">
        <f>IFERROR(KX173/KX$117,0)</f>
        <v/>
      </c>
      <c r="MU173" s="524">
        <f>IFERROR(KY173/KY$117,0)</f>
        <v/>
      </c>
      <c r="MV173" s="524">
        <f>IFERROR(KZ173/KZ$117,0)</f>
        <v/>
      </c>
      <c r="MW173" s="524">
        <f>IFERROR(LA173/LA$117,0)</f>
        <v/>
      </c>
      <c r="MX173" s="524">
        <f>IFERROR(LB173/LB$117,0)</f>
        <v/>
      </c>
      <c r="MY173" s="524">
        <f>IFERROR(LC173/LC$117,0)</f>
        <v/>
      </c>
      <c r="MZ173" s="524">
        <f>IFERROR(LD173/LD$117,0)</f>
        <v/>
      </c>
      <c r="NA173" s="525">
        <f>IFERROR(LE173/LE$117,0)</f>
        <v/>
      </c>
      <c r="NB173" s="524">
        <f>IFERROR(LF173/LF$117,0)</f>
        <v/>
      </c>
      <c r="NC173" s="524">
        <f>IFERROR(LG173/LG$117,0)</f>
        <v/>
      </c>
      <c r="ND173" s="524">
        <f>IFERROR(LH173/LH$117,0)</f>
        <v/>
      </c>
      <c r="NE173" s="524">
        <f>IFERROR(LI173/LI$117,0)</f>
        <v/>
      </c>
      <c r="NF173" s="524">
        <f>IFERROR(LJ173/LJ$117,0)</f>
        <v/>
      </c>
      <c r="NG173" s="524">
        <f>IFERROR(LK173/LK$117,0)</f>
        <v/>
      </c>
      <c r="NH173" s="524">
        <f>IFERROR(LL173/LL$117,0)</f>
        <v/>
      </c>
      <c r="NI173" s="524">
        <f>IFERROR(LM173/LM$117,0)</f>
        <v/>
      </c>
      <c r="NJ173" s="524">
        <f>IFERROR(LN173/LN$117,0)</f>
        <v/>
      </c>
      <c r="NK173" s="524">
        <f>IFERROR(LO173/LO$117,0)</f>
        <v/>
      </c>
      <c r="NL173" s="524">
        <f>IFERROR(LP173/LP$117,0)</f>
        <v/>
      </c>
      <c r="NM173" s="525">
        <f>IFERROR(LQ173/LQ$117,0)</f>
        <v/>
      </c>
      <c r="NN173" s="524">
        <f>IFERROR(LR173/LR$117,0)</f>
        <v/>
      </c>
      <c r="NO173" s="524">
        <f>IFERROR(LS173/LS$117,0)</f>
        <v/>
      </c>
      <c r="NP173" s="524">
        <f>IFERROR(LT173/LT$117,0)</f>
        <v/>
      </c>
      <c r="NQ173" s="524">
        <f>IFERROR(LU173/LU$117,0)</f>
        <v/>
      </c>
      <c r="NR173" s="524">
        <f>IFERROR(LV173/LV$117,0)</f>
        <v/>
      </c>
      <c r="NS173" s="1756">
        <f>IFERROR(LW173/LW$117,0)</f>
        <v/>
      </c>
      <c r="NT173" s="524">
        <f>IFERROR(LX173/LX$117,0)</f>
        <v/>
      </c>
      <c r="NU173" s="524">
        <f>IFERROR(LY173/LY$117,0)</f>
        <v/>
      </c>
      <c r="NV173" s="524">
        <f>IFERROR(LZ173/LZ$117,0)</f>
        <v/>
      </c>
      <c r="NW173" s="524">
        <f>IFERROR(MA173/MA$117,0)</f>
        <v/>
      </c>
      <c r="NX173" s="524">
        <f>IFERROR(MB173/MB$117,0)</f>
        <v/>
      </c>
      <c r="NZ173" s="452">
        <f>LY173-LX173</f>
        <v/>
      </c>
      <c r="OA173" s="452">
        <f>LZ173-LY173</f>
        <v/>
      </c>
      <c r="OB173" s="452">
        <f>MA173-LZ173</f>
        <v/>
      </c>
      <c r="OC173" s="452">
        <f>MB173-LZ173</f>
        <v/>
      </c>
      <c r="OD173" s="1501" t="n"/>
      <c r="OE173" s="434" t="inlineStr">
        <is>
          <t>Compensation</t>
        </is>
      </c>
      <c r="OF173" s="434" t="inlineStr">
        <is>
          <t>Compensation</t>
        </is>
      </c>
      <c r="OG173" s="434" t="inlineStr">
        <is>
          <t>Compensation</t>
        </is>
      </c>
    </row>
    <row r="174" outlineLevel="2" ht="12" customFormat="1" customHeight="1" s="431">
      <c r="A174" s="1523" t="n"/>
      <c r="B174" s="1521" t="n"/>
      <c r="C174" s="796" t="inlineStr">
        <is>
          <t>Salaries - overtime &amp; on-call</t>
        </is>
      </c>
      <c r="D174" s="771" t="n">
        <v>531102</v>
      </c>
      <c r="E174" s="771">
        <f>CONCATENATE(D174," - ",C174)</f>
        <v/>
      </c>
      <c r="F174" s="452">
        <f>'Income statement'!F174</f>
        <v/>
      </c>
      <c r="G174" s="452">
        <f>'Income statement'!G174</f>
        <v/>
      </c>
      <c r="H174" s="452">
        <f>'Income statement'!H174</f>
        <v/>
      </c>
      <c r="I174" s="452">
        <f>'Income statement'!I174</f>
        <v/>
      </c>
      <c r="J174" s="452">
        <f>'Income statement'!J174</f>
        <v/>
      </c>
      <c r="K174" s="452">
        <f>'Income statement'!K174</f>
        <v/>
      </c>
      <c r="L174" s="452">
        <f>'Income statement'!L174</f>
        <v/>
      </c>
      <c r="M174" s="452">
        <f>'Income statement'!M174</f>
        <v/>
      </c>
      <c r="N174" s="452">
        <f>'Income statement'!N174</f>
        <v/>
      </c>
      <c r="O174" s="452">
        <f>'Income statement'!O174</f>
        <v/>
      </c>
      <c r="P174" s="452">
        <f>'Income statement'!P174</f>
        <v/>
      </c>
      <c r="Q174" s="453">
        <f>'Income statement'!Q174</f>
        <v/>
      </c>
      <c r="R174" s="452">
        <f>'Income statement'!R174</f>
        <v/>
      </c>
      <c r="S174" s="452">
        <f>'Income statement'!S174</f>
        <v/>
      </c>
      <c r="T174" s="452">
        <f>'Income statement'!T174</f>
        <v/>
      </c>
      <c r="U174" s="452">
        <f>'Income statement'!U174</f>
        <v/>
      </c>
      <c r="V174" s="452">
        <f>'Income statement'!V174</f>
        <v/>
      </c>
      <c r="W174" s="452">
        <f>'Income statement'!W174</f>
        <v/>
      </c>
      <c r="X174" s="452">
        <f>'Income statement'!X174</f>
        <v/>
      </c>
      <c r="Y174" s="452">
        <f>'Income statement'!Y174</f>
        <v/>
      </c>
      <c r="Z174" s="452">
        <f>'Income statement'!Z174</f>
        <v/>
      </c>
      <c r="AA174" s="452">
        <f>'Income statement'!AA174</f>
        <v/>
      </c>
      <c r="AB174" s="452">
        <f>'Income statement'!AB174</f>
        <v/>
      </c>
      <c r="AC174" s="453">
        <f>'Income statement'!AC174</f>
        <v/>
      </c>
      <c r="AD174" s="452">
        <f>'Income statement'!AD174</f>
        <v/>
      </c>
      <c r="AE174" s="452">
        <f>'Income statement'!AE174</f>
        <v/>
      </c>
      <c r="AF174" s="452">
        <f>'Income statement'!AF174</f>
        <v/>
      </c>
      <c r="AG174" s="452">
        <f>'Income statement'!AG174</f>
        <v/>
      </c>
      <c r="AH174" s="452">
        <f>'Income statement'!AH174</f>
        <v/>
      </c>
      <c r="AI174" s="452">
        <f>'Income statement'!AI174</f>
        <v/>
      </c>
      <c r="AJ174" s="452">
        <f>'Income statement'!AJ174</f>
        <v/>
      </c>
      <c r="AK174" s="452">
        <f>'Income statement'!AK174</f>
        <v/>
      </c>
      <c r="AL174" s="452">
        <f>'Income statement'!AL174</f>
        <v/>
      </c>
      <c r="AM174" s="452">
        <f>'Income statement'!AM174</f>
        <v/>
      </c>
      <c r="AN174" s="452">
        <f>'Income statement'!AN174</f>
        <v/>
      </c>
      <c r="AO174" s="453">
        <f>'Income statement'!AO174</f>
        <v/>
      </c>
      <c r="AP174" s="452">
        <f>'Income statement'!AP174</f>
        <v/>
      </c>
      <c r="AQ174" s="452">
        <f>'Income statement'!AQ174</f>
        <v/>
      </c>
      <c r="AR174" s="452">
        <f>'Income statement'!AR174</f>
        <v/>
      </c>
      <c r="AS174" s="452">
        <f>'Income statement'!AS174</f>
        <v/>
      </c>
      <c r="AT174" s="452">
        <f>'Income statement'!AT174</f>
        <v/>
      </c>
      <c r="AU174" s="462">
        <f>'Income statement'!AU174</f>
        <v/>
      </c>
      <c r="AV174" s="452">
        <f>SUM(F174:Q174)</f>
        <v/>
      </c>
      <c r="AW174" s="452">
        <f>SUM(R174:AC174)</f>
        <v/>
      </c>
      <c r="AX174" s="452">
        <f>SUM(AD174:AO174)</f>
        <v/>
      </c>
      <c r="AY174" s="452">
        <f>SUM(AH174:AS174)</f>
        <v/>
      </c>
      <c r="AZ174" s="452">
        <f>SUM(AJ174:AU174)</f>
        <v/>
      </c>
      <c r="BB174" s="452">
        <f>SUMIFS('QofE Def adjustments'!F:F,'QofE Def adjustments'!$E:$E,'Adjusted IS'!$E174)</f>
        <v/>
      </c>
      <c r="BC174" s="452">
        <f>SUMIFS('QofE Def adjustments'!G:G,'QofE Def adjustments'!$E:$E,'Adjusted IS'!$E174)</f>
        <v/>
      </c>
      <c r="BD174" s="452">
        <f>SUMIFS('QofE Def adjustments'!H:H,'QofE Def adjustments'!$E:$E,'Adjusted IS'!$E174)</f>
        <v/>
      </c>
      <c r="BE174" s="452">
        <f>SUMIFS('QofE Def adjustments'!I:I,'QofE Def adjustments'!$E:$E,'Adjusted IS'!$E174)</f>
        <v/>
      </c>
      <c r="BF174" s="452">
        <f>SUMIFS('QofE Def adjustments'!J:J,'QofE Def adjustments'!$E:$E,'Adjusted IS'!$E174)</f>
        <v/>
      </c>
      <c r="BG174" s="452">
        <f>SUMIFS('QofE Def adjustments'!K:K,'QofE Def adjustments'!$E:$E,'Adjusted IS'!$E174)</f>
        <v/>
      </c>
      <c r="BH174" s="452">
        <f>SUMIFS('QofE Def adjustments'!L:L,'QofE Def adjustments'!$E:$E,'Adjusted IS'!$E174)</f>
        <v/>
      </c>
      <c r="BI174" s="452">
        <f>SUMIFS('QofE Def adjustments'!M:M,'QofE Def adjustments'!$E:$E,'Adjusted IS'!$E174)</f>
        <v/>
      </c>
      <c r="BJ174" s="452">
        <f>SUMIFS('QofE Def adjustments'!N:N,'QofE Def adjustments'!$E:$E,'Adjusted IS'!$E174)</f>
        <v/>
      </c>
      <c r="BK174" s="452">
        <f>SUMIFS('QofE Def adjustments'!O:O,'QofE Def adjustments'!$E:$E,'Adjusted IS'!$E174)</f>
        <v/>
      </c>
      <c r="BL174" s="452">
        <f>SUMIFS('QofE Def adjustments'!P:P,'QofE Def adjustments'!$E:$E,'Adjusted IS'!$E174)</f>
        <v/>
      </c>
      <c r="BM174" s="453">
        <f>SUMIFS('QofE Def adjustments'!Q:Q,'QofE Def adjustments'!$E:$E,'Adjusted IS'!$E174)</f>
        <v/>
      </c>
      <c r="BN174" s="452">
        <f>SUMIFS('QofE Def adjustments'!R:R,'QofE Def adjustments'!$E:$E,'Adjusted IS'!$E174)</f>
        <v/>
      </c>
      <c r="BO174" s="452">
        <f>SUMIFS('QofE Def adjustments'!S:S,'QofE Def adjustments'!$E:$E,'Adjusted IS'!$E174)</f>
        <v/>
      </c>
      <c r="BP174" s="452">
        <f>SUMIFS('QofE Def adjustments'!T:T,'QofE Def adjustments'!$E:$E,'Adjusted IS'!$E174)</f>
        <v/>
      </c>
      <c r="BQ174" s="452">
        <f>SUMIFS('QofE Def adjustments'!U:U,'QofE Def adjustments'!$E:$E,'Adjusted IS'!$E174)</f>
        <v/>
      </c>
      <c r="BR174" s="452">
        <f>SUMIFS('QofE Def adjustments'!V:V,'QofE Def adjustments'!$E:$E,'Adjusted IS'!$E174)</f>
        <v/>
      </c>
      <c r="BS174" s="452">
        <f>SUMIFS('QofE Def adjustments'!W:W,'QofE Def adjustments'!$E:$E,'Adjusted IS'!$E174)</f>
        <v/>
      </c>
      <c r="BT174" s="452">
        <f>SUMIFS('QofE Def adjustments'!X:X,'QofE Def adjustments'!$E:$E,'Adjusted IS'!$E174)</f>
        <v/>
      </c>
      <c r="BU174" s="452">
        <f>SUMIFS('QofE Def adjustments'!Y:Y,'QofE Def adjustments'!$E:$E,'Adjusted IS'!$E174)</f>
        <v/>
      </c>
      <c r="BV174" s="452">
        <f>SUMIFS('QofE Def adjustments'!Z:Z,'QofE Def adjustments'!$E:$E,'Adjusted IS'!$E174)</f>
        <v/>
      </c>
      <c r="BW174" s="452">
        <f>SUMIFS('QofE Def adjustments'!AA:AA,'QofE Def adjustments'!$E:$E,'Adjusted IS'!$E174)</f>
        <v/>
      </c>
      <c r="BX174" s="452">
        <f>SUMIFS('QofE Def adjustments'!AB:AB,'QofE Def adjustments'!$E:$E,'Adjusted IS'!$E174)</f>
        <v/>
      </c>
      <c r="BY174" s="453">
        <f>SUMIFS('QofE Def adjustments'!AC:AC,'QofE Def adjustments'!$E:$E,'Adjusted IS'!$E174)</f>
        <v/>
      </c>
      <c r="BZ174" s="452">
        <f>SUMIFS('QofE Def adjustments'!AD:AD,'QofE Def adjustments'!$E:$E,'Adjusted IS'!$E174)</f>
        <v/>
      </c>
      <c r="CA174" s="452">
        <f>SUMIFS('QofE Def adjustments'!AE:AE,'QofE Def adjustments'!$E:$E,'Adjusted IS'!$E174)</f>
        <v/>
      </c>
      <c r="CB174" s="452">
        <f>SUMIFS('QofE Def adjustments'!AF:AF,'QofE Def adjustments'!$E:$E,'Adjusted IS'!$E174)</f>
        <v/>
      </c>
      <c r="CC174" s="452">
        <f>SUMIFS('QofE Def adjustments'!AG:AG,'QofE Def adjustments'!$E:$E,'Adjusted IS'!$E174)</f>
        <v/>
      </c>
      <c r="CD174" s="452">
        <f>SUMIFS('QofE Def adjustments'!AH:AH,'QofE Def adjustments'!$E:$E,'Adjusted IS'!$E174)</f>
        <v/>
      </c>
      <c r="CE174" s="452">
        <f>SUMIFS('QofE Def adjustments'!AI:AI,'QofE Def adjustments'!$E:$E,'Adjusted IS'!$E174)</f>
        <v/>
      </c>
      <c r="CF174" s="452">
        <f>SUMIFS('QofE Def adjustments'!AJ:AJ,'QofE Def adjustments'!$E:$E,'Adjusted IS'!$E174)</f>
        <v/>
      </c>
      <c r="CG174" s="452">
        <f>SUMIFS('QofE Def adjustments'!AK:AK,'QofE Def adjustments'!$E:$E,'Adjusted IS'!$E174)</f>
        <v/>
      </c>
      <c r="CH174" s="452">
        <f>SUMIFS('QofE Def adjustments'!AL:AL,'QofE Def adjustments'!$E:$E,'Adjusted IS'!$E174)</f>
        <v/>
      </c>
      <c r="CI174" s="452">
        <f>SUMIFS('QofE Def adjustments'!AM:AM,'QofE Def adjustments'!$E:$E,'Adjusted IS'!$E174)</f>
        <v/>
      </c>
      <c r="CJ174" s="452">
        <f>SUMIFS('QofE Def adjustments'!AN:AN,'QofE Def adjustments'!$E:$E,'Adjusted IS'!$E174)</f>
        <v/>
      </c>
      <c r="CK174" s="453">
        <f>SUMIFS('QofE Def adjustments'!AO:AO,'QofE Def adjustments'!$E:$E,'Adjusted IS'!$E174)</f>
        <v/>
      </c>
      <c r="CL174" s="452">
        <f>SUMIFS('QofE Def adjustments'!AP:AP,'QofE Def adjustments'!$E:$E,'Adjusted IS'!$E174)</f>
        <v/>
      </c>
      <c r="CM174" s="452">
        <f>SUMIFS('QofE Def adjustments'!AQ:AQ,'QofE Def adjustments'!$E:$E,'Adjusted IS'!$E174)</f>
        <v/>
      </c>
      <c r="CN174" s="452">
        <f>SUMIFS('QofE Def adjustments'!AR:AR,'QofE Def adjustments'!$E:$E,'Adjusted IS'!$E174)</f>
        <v/>
      </c>
      <c r="CO174" s="452">
        <f>SUMIFS('QofE Def adjustments'!AS:AS,'QofE Def adjustments'!$E:$E,'Adjusted IS'!$E174)</f>
        <v/>
      </c>
      <c r="CP174" s="452">
        <f>SUMIFS('QofE Def adjustments'!AT:AT,'QofE Def adjustments'!$E:$E,'Adjusted IS'!$E174)</f>
        <v/>
      </c>
      <c r="CQ174" s="462">
        <f>SUMIFS('QofE Def adjustments'!AU:AU,'QofE Def adjustments'!$E:$E,'Adjusted IS'!$E174)</f>
        <v/>
      </c>
      <c r="CR174" s="452">
        <f>SUM(BB174:BM174)</f>
        <v/>
      </c>
      <c r="CS174" s="452">
        <f>SUM(BN174:BY174)</f>
        <v/>
      </c>
      <c r="CT174" s="452">
        <f>SUM(BZ174:CK174)</f>
        <v/>
      </c>
      <c r="CU174" s="452">
        <f>SUM(CD174:CO174)</f>
        <v/>
      </c>
      <c r="CV174" s="452">
        <f>SUM(CF174:CQ174)</f>
        <v/>
      </c>
      <c r="CX174" s="452">
        <f>SUM(BB174,F174)</f>
        <v/>
      </c>
      <c r="CY174" s="452">
        <f>SUM(BC174,G174)</f>
        <v/>
      </c>
      <c r="CZ174" s="452">
        <f>SUM(BD174,H174)</f>
        <v/>
      </c>
      <c r="DA174" s="452">
        <f>SUM(BE174,I174)</f>
        <v/>
      </c>
      <c r="DB174" s="452">
        <f>SUM(BF174,J174)</f>
        <v/>
      </c>
      <c r="DC174" s="452">
        <f>SUM(BG174,K174)</f>
        <v/>
      </c>
      <c r="DD174" s="452">
        <f>SUM(BH174,L174)</f>
        <v/>
      </c>
      <c r="DE174" s="452">
        <f>SUM(BI174,M174)</f>
        <v/>
      </c>
      <c r="DF174" s="452">
        <f>SUM(BJ174,N174)</f>
        <v/>
      </c>
      <c r="DG174" s="452">
        <f>SUM(BK174,O174)</f>
        <v/>
      </c>
      <c r="DH174" s="452">
        <f>SUM(BL174,P174)</f>
        <v/>
      </c>
      <c r="DI174" s="453">
        <f>SUM(BM174,Q174)</f>
        <v/>
      </c>
      <c r="DJ174" s="452">
        <f>SUM(BN174,R174)</f>
        <v/>
      </c>
      <c r="DK174" s="452">
        <f>SUM(BO174,S174)</f>
        <v/>
      </c>
      <c r="DL174" s="452">
        <f>SUM(BP174,T174)</f>
        <v/>
      </c>
      <c r="DM174" s="452">
        <f>SUM(BQ174,U174)</f>
        <v/>
      </c>
      <c r="DN174" s="452">
        <f>SUM(BR174,V174)</f>
        <v/>
      </c>
      <c r="DO174" s="452">
        <f>SUM(BS174,W174)</f>
        <v/>
      </c>
      <c r="DP174" s="452">
        <f>SUM(BT174,X174)</f>
        <v/>
      </c>
      <c r="DQ174" s="452">
        <f>SUM(BU174,Y174)</f>
        <v/>
      </c>
      <c r="DR174" s="452">
        <f>SUM(BV174,Z174)</f>
        <v/>
      </c>
      <c r="DS174" s="452">
        <f>SUM(BW174,AA174)</f>
        <v/>
      </c>
      <c r="DT174" s="452">
        <f>SUM(BX174,AB174)</f>
        <v/>
      </c>
      <c r="DU174" s="453">
        <f>SUM(BY174,AC174)</f>
        <v/>
      </c>
      <c r="DV174" s="452">
        <f>SUM(BZ174,AD174)</f>
        <v/>
      </c>
      <c r="DW174" s="452">
        <f>SUM(CA174,AE174)</f>
        <v/>
      </c>
      <c r="DX174" s="452">
        <f>SUM(CB174,AF174)</f>
        <v/>
      </c>
      <c r="DY174" s="452">
        <f>SUM(CC174,AG174)</f>
        <v/>
      </c>
      <c r="DZ174" s="452">
        <f>SUM(CD174,AH174)</f>
        <v/>
      </c>
      <c r="EA174" s="452">
        <f>SUM(CE174,AI174)</f>
        <v/>
      </c>
      <c r="EB174" s="452">
        <f>SUM(CF174,AJ174)</f>
        <v/>
      </c>
      <c r="EC174" s="452">
        <f>SUM(CG174,AK174)</f>
        <v/>
      </c>
      <c r="ED174" s="452">
        <f>SUM(CH174,AL174)</f>
        <v/>
      </c>
      <c r="EE174" s="452">
        <f>SUM(CI174,AM174)</f>
        <v/>
      </c>
      <c r="EF174" s="452">
        <f>SUM(CJ174,AN174)</f>
        <v/>
      </c>
      <c r="EG174" s="453">
        <f>SUM(CK174,AO174)</f>
        <v/>
      </c>
      <c r="EH174" s="452">
        <f>SUM(CL174,AP174)</f>
        <v/>
      </c>
      <c r="EI174" s="452">
        <f>SUM(CM174,AQ174)</f>
        <v/>
      </c>
      <c r="EJ174" s="452">
        <f>SUM(CN174,AR174)</f>
        <v/>
      </c>
      <c r="EK174" s="452">
        <f>SUM(CO174,AS174)</f>
        <v/>
      </c>
      <c r="EL174" s="452">
        <f>SUM(CP174,AT174)</f>
        <v/>
      </c>
      <c r="EM174" s="462">
        <f>SUM(CQ174,AU174)</f>
        <v/>
      </c>
      <c r="EN174" s="452">
        <f>SUM(CX174:DI174)</f>
        <v/>
      </c>
      <c r="EO174" s="452">
        <f>SUM(DJ174:DU174)</f>
        <v/>
      </c>
      <c r="EP174" s="452">
        <f>SUM(DV174:EG174)</f>
        <v/>
      </c>
      <c r="EQ174" s="452">
        <f>SUM(DZ174:EK174)</f>
        <v/>
      </c>
      <c r="ER174" s="452">
        <f>SUM(EB174:EM174)</f>
        <v/>
      </c>
      <c r="ET174" s="452">
        <f>SUMIFS('QofE DD adjustments'!F:F,'QofE DD adjustments'!$E:$E,'Adjusted IS'!$E174)</f>
        <v/>
      </c>
      <c r="EU174" s="452">
        <f>SUMIFS('QofE DD adjustments'!G:G,'QofE DD adjustments'!$E:$E,'Adjusted IS'!$E174)</f>
        <v/>
      </c>
      <c r="EV174" s="452">
        <f>SUMIFS('QofE DD adjustments'!H:H,'QofE DD adjustments'!$E:$E,'Adjusted IS'!$E174)</f>
        <v/>
      </c>
      <c r="EW174" s="452">
        <f>SUMIFS('QofE DD adjustments'!I:I,'QofE DD adjustments'!$E:$E,'Adjusted IS'!$E174)</f>
        <v/>
      </c>
      <c r="EX174" s="452">
        <f>SUMIFS('QofE DD adjustments'!J:J,'QofE DD adjustments'!$E:$E,'Adjusted IS'!$E174)</f>
        <v/>
      </c>
      <c r="EY174" s="452">
        <f>SUMIFS('QofE DD adjustments'!K:K,'QofE DD adjustments'!$E:$E,'Adjusted IS'!$E174)</f>
        <v/>
      </c>
      <c r="EZ174" s="452">
        <f>SUMIFS('QofE DD adjustments'!L:L,'QofE DD adjustments'!$E:$E,'Adjusted IS'!$E174)</f>
        <v/>
      </c>
      <c r="FA174" s="452">
        <f>SUMIFS('QofE DD adjustments'!M:M,'QofE DD adjustments'!$E:$E,'Adjusted IS'!$E174)</f>
        <v/>
      </c>
      <c r="FB174" s="452">
        <f>SUMIFS('QofE DD adjustments'!N:N,'QofE DD adjustments'!$E:$E,'Adjusted IS'!$E174)</f>
        <v/>
      </c>
      <c r="FC174" s="452">
        <f>SUMIFS('QofE DD adjustments'!O:O,'QofE DD adjustments'!$E:$E,'Adjusted IS'!$E174)</f>
        <v/>
      </c>
      <c r="FD174" s="452">
        <f>SUMIFS('QofE DD adjustments'!P:P,'QofE DD adjustments'!$E:$E,'Adjusted IS'!$E174)</f>
        <v/>
      </c>
      <c r="FE174" s="453">
        <f>SUMIFS('QofE DD adjustments'!Q:Q,'QofE DD adjustments'!$E:$E,'Adjusted IS'!$E174)</f>
        <v/>
      </c>
      <c r="FF174" s="452">
        <f>SUMIFS('QofE DD adjustments'!R:R,'QofE DD adjustments'!$E:$E,'Adjusted IS'!$E174)</f>
        <v/>
      </c>
      <c r="FG174" s="452">
        <f>SUMIFS('QofE DD adjustments'!S:S,'QofE DD adjustments'!$E:$E,'Adjusted IS'!$E174)</f>
        <v/>
      </c>
      <c r="FH174" s="452">
        <f>SUMIFS('QofE DD adjustments'!T:T,'QofE DD adjustments'!$E:$E,'Adjusted IS'!$E174)</f>
        <v/>
      </c>
      <c r="FI174" s="452">
        <f>SUMIFS('QofE DD adjustments'!U:U,'QofE DD adjustments'!$E:$E,'Adjusted IS'!$E174)</f>
        <v/>
      </c>
      <c r="FJ174" s="452">
        <f>SUMIFS('QofE DD adjustments'!V:V,'QofE DD adjustments'!$E:$E,'Adjusted IS'!$E174)</f>
        <v/>
      </c>
      <c r="FK174" s="452">
        <f>SUMIFS('QofE DD adjustments'!W:W,'QofE DD adjustments'!$E:$E,'Adjusted IS'!$E174)</f>
        <v/>
      </c>
      <c r="FL174" s="452">
        <f>SUMIFS('QofE DD adjustments'!X:X,'QofE DD adjustments'!$E:$E,'Adjusted IS'!$E174)</f>
        <v/>
      </c>
      <c r="FM174" s="452">
        <f>SUMIFS('QofE DD adjustments'!Y:Y,'QofE DD adjustments'!$E:$E,'Adjusted IS'!$E174)</f>
        <v/>
      </c>
      <c r="FN174" s="452">
        <f>SUMIFS('QofE DD adjustments'!Z:Z,'QofE DD adjustments'!$E:$E,'Adjusted IS'!$E174)</f>
        <v/>
      </c>
      <c r="FO174" s="452">
        <f>SUMIFS('QofE DD adjustments'!AA:AA,'QofE DD adjustments'!$E:$E,'Adjusted IS'!$E174)</f>
        <v/>
      </c>
      <c r="FP174" s="452">
        <f>SUMIFS('QofE DD adjustments'!AB:AB,'QofE DD adjustments'!$E:$E,'Adjusted IS'!$E174)</f>
        <v/>
      </c>
      <c r="FQ174" s="453">
        <f>SUMIFS('QofE DD adjustments'!AC:AC,'QofE DD adjustments'!$E:$E,'Adjusted IS'!$E174)</f>
        <v/>
      </c>
      <c r="FR174" s="452">
        <f>SUMIFS('QofE DD adjustments'!AD:AD,'QofE DD adjustments'!$E:$E,'Adjusted IS'!$E174)</f>
        <v/>
      </c>
      <c r="FS174" s="452">
        <f>SUMIFS('QofE DD adjustments'!AE:AE,'QofE DD adjustments'!$E:$E,'Adjusted IS'!$E174)</f>
        <v/>
      </c>
      <c r="FT174" s="452">
        <f>SUMIFS('QofE DD adjustments'!AF:AF,'QofE DD adjustments'!$E:$E,'Adjusted IS'!$E174)</f>
        <v/>
      </c>
      <c r="FU174" s="452">
        <f>SUMIFS('QofE DD adjustments'!AG:AG,'QofE DD adjustments'!$E:$E,'Adjusted IS'!$E174)</f>
        <v/>
      </c>
      <c r="FV174" s="452">
        <f>SUMIFS('QofE DD adjustments'!AH:AH,'QofE DD adjustments'!$E:$E,'Adjusted IS'!$E174)</f>
        <v/>
      </c>
      <c r="FW174" s="452">
        <f>SUMIFS('QofE DD adjustments'!AI:AI,'QofE DD adjustments'!$E:$E,'Adjusted IS'!$E174)</f>
        <v/>
      </c>
      <c r="FX174" s="452">
        <f>SUMIFS('QofE DD adjustments'!AJ:AJ,'QofE DD adjustments'!$E:$E,'Adjusted IS'!$E174)</f>
        <v/>
      </c>
      <c r="FY174" s="452">
        <f>SUMIFS('QofE DD adjustments'!AK:AK,'QofE DD adjustments'!$E:$E,'Adjusted IS'!$E174)</f>
        <v/>
      </c>
      <c r="FZ174" s="452">
        <f>SUMIFS('QofE DD adjustments'!AL:AL,'QofE DD adjustments'!$E:$E,'Adjusted IS'!$E174)</f>
        <v/>
      </c>
      <c r="GA174" s="452">
        <f>SUMIFS('QofE DD adjustments'!AM:AM,'QofE DD adjustments'!$E:$E,'Adjusted IS'!$E174)</f>
        <v/>
      </c>
      <c r="GB174" s="452">
        <f>SUMIFS('QofE DD adjustments'!AN:AN,'QofE DD adjustments'!$E:$E,'Adjusted IS'!$E174)</f>
        <v/>
      </c>
      <c r="GC174" s="453">
        <f>SUMIFS('QofE DD adjustments'!AO:AO,'QofE DD adjustments'!$E:$E,'Adjusted IS'!$E174)</f>
        <v/>
      </c>
      <c r="GD174" s="452">
        <f>SUMIFS('QofE DD adjustments'!AP:AP,'QofE DD adjustments'!$E:$E,'Adjusted IS'!$E174)</f>
        <v/>
      </c>
      <c r="GE174" s="452">
        <f>SUMIFS('QofE DD adjustments'!AQ:AQ,'QofE DD adjustments'!$E:$E,'Adjusted IS'!$E174)</f>
        <v/>
      </c>
      <c r="GF174" s="452">
        <f>SUMIFS('QofE DD adjustments'!AR:AR,'QofE DD adjustments'!$E:$E,'Adjusted IS'!$E174)</f>
        <v/>
      </c>
      <c r="GG174" s="452">
        <f>SUMIFS('QofE DD adjustments'!AS:AS,'QofE DD adjustments'!$E:$E,'Adjusted IS'!$E174)</f>
        <v/>
      </c>
      <c r="GH174" s="452">
        <f>SUMIFS('QofE DD adjustments'!AT:AT,'QofE DD adjustments'!$E:$E,'Adjusted IS'!$E174)</f>
        <v/>
      </c>
      <c r="GI174" s="462">
        <f>SUMIFS('QofE DD adjustments'!AU:AU,'QofE DD adjustments'!$E:$E,'Adjusted IS'!$E174)</f>
        <v/>
      </c>
      <c r="GJ174" s="452">
        <f>SUM(ET174:FE174)</f>
        <v/>
      </c>
      <c r="GK174" s="452">
        <f>SUM(FF174:FQ174)</f>
        <v/>
      </c>
      <c r="GL174" s="452">
        <f>SUM(FR174:GC174)</f>
        <v/>
      </c>
      <c r="GM174" s="452">
        <f>SUM(FV174:GG174)</f>
        <v/>
      </c>
      <c r="GN174" s="452">
        <f>SUM(FX174:GI174)</f>
        <v/>
      </c>
      <c r="GP174" s="452">
        <f>SUM(ET174,CX174)</f>
        <v/>
      </c>
      <c r="GQ174" s="452">
        <f>SUM(EU174,CY174)</f>
        <v/>
      </c>
      <c r="GR174" s="452">
        <f>SUM(EV174,CZ174)</f>
        <v/>
      </c>
      <c r="GS174" s="452">
        <f>SUM(EW174,DA174)</f>
        <v/>
      </c>
      <c r="GT174" s="452">
        <f>SUM(EX174,DB174)</f>
        <v/>
      </c>
      <c r="GU174" s="452">
        <f>SUM(EY174,DC174)</f>
        <v/>
      </c>
      <c r="GV174" s="452">
        <f>SUM(EZ174,DD174)</f>
        <v/>
      </c>
      <c r="GW174" s="452">
        <f>SUM(FA174,DE174)</f>
        <v/>
      </c>
      <c r="GX174" s="452">
        <f>SUM(FB174,DF174)</f>
        <v/>
      </c>
      <c r="GY174" s="452">
        <f>SUM(FC174,DG174)</f>
        <v/>
      </c>
      <c r="GZ174" s="452">
        <f>SUM(FD174,DH174)</f>
        <v/>
      </c>
      <c r="HA174" s="453">
        <f>SUM(FE174,DI174)</f>
        <v/>
      </c>
      <c r="HB174" s="452">
        <f>SUM(FF174,DJ174)</f>
        <v/>
      </c>
      <c r="HC174" s="452">
        <f>SUM(FG174,DK174)</f>
        <v/>
      </c>
      <c r="HD174" s="452">
        <f>SUM(FH174,DL174)</f>
        <v/>
      </c>
      <c r="HE174" s="452">
        <f>SUM(FI174,DM174)</f>
        <v/>
      </c>
      <c r="HF174" s="452">
        <f>SUM(FJ174,DN174)</f>
        <v/>
      </c>
      <c r="HG174" s="452">
        <f>SUM(FK174,DO174)</f>
        <v/>
      </c>
      <c r="HH174" s="452">
        <f>SUM(FL174,DP174)</f>
        <v/>
      </c>
      <c r="HI174" s="452">
        <f>SUM(FM174,DQ174)</f>
        <v/>
      </c>
      <c r="HJ174" s="452">
        <f>SUM(FN174,DR174)</f>
        <v/>
      </c>
      <c r="HK174" s="452">
        <f>SUM(FO174,DS174)</f>
        <v/>
      </c>
      <c r="HL174" s="452">
        <f>SUM(FP174,DT174)</f>
        <v/>
      </c>
      <c r="HM174" s="453">
        <f>SUM(FQ174,DU174)</f>
        <v/>
      </c>
      <c r="HN174" s="452">
        <f>SUM(FR174,DV174)</f>
        <v/>
      </c>
      <c r="HO174" s="452">
        <f>SUM(FS174,DW174)</f>
        <v/>
      </c>
      <c r="HP174" s="452">
        <f>SUM(FT174,DX174)</f>
        <v/>
      </c>
      <c r="HQ174" s="452">
        <f>SUM(FU174,DY174)</f>
        <v/>
      </c>
      <c r="HR174" s="452">
        <f>SUM(FV174,DZ174)</f>
        <v/>
      </c>
      <c r="HS174" s="452">
        <f>SUM(FW174,EA174)</f>
        <v/>
      </c>
      <c r="HT174" s="452">
        <f>SUM(FX174,EB174)</f>
        <v/>
      </c>
      <c r="HU174" s="452">
        <f>SUM(FY174,EC174)</f>
        <v/>
      </c>
      <c r="HV174" s="452">
        <f>SUM(FZ174,ED174)</f>
        <v/>
      </c>
      <c r="HW174" s="452">
        <f>SUM(GA174,EE174)</f>
        <v/>
      </c>
      <c r="HX174" s="452">
        <f>SUM(GB174,EF174)</f>
        <v/>
      </c>
      <c r="HY174" s="453">
        <f>SUM(GC174,EG174)</f>
        <v/>
      </c>
      <c r="HZ174" s="452">
        <f>SUM(GD174,EH174)</f>
        <v/>
      </c>
      <c r="IA174" s="452">
        <f>SUM(GE174,EI174)</f>
        <v/>
      </c>
      <c r="IB174" s="452">
        <f>SUM(GF174,EJ174)</f>
        <v/>
      </c>
      <c r="IC174" s="452">
        <f>SUM(GG174,EK174)</f>
        <v/>
      </c>
      <c r="ID174" s="452">
        <f>SUM(GH174,EL174)</f>
        <v/>
      </c>
      <c r="IE174" s="462">
        <f>SUM(GI174,EM174)</f>
        <v/>
      </c>
      <c r="IF174" s="452">
        <f>SUM(GP174:HA174)</f>
        <v/>
      </c>
      <c r="IG174" s="452">
        <f>SUM(HB174:HM174)</f>
        <v/>
      </c>
      <c r="IH174" s="452">
        <f>SUM(HN174:HY174)</f>
        <v/>
      </c>
      <c r="II174" s="452">
        <f>SUM(HR174:IC174)</f>
        <v/>
      </c>
      <c r="IJ174" s="452">
        <f>SUM(HT174:IE174)</f>
        <v/>
      </c>
      <c r="IL174" s="452">
        <f>SUMIFS('QofE PF adjustments'!F:F,'QofE PF adjustments'!$E:$E,'Adjusted IS'!$E174)</f>
        <v/>
      </c>
      <c r="IM174" s="452">
        <f>SUMIFS('QofE PF adjustments'!G:G,'QofE PF adjustments'!$E:$E,'Adjusted IS'!$E174)</f>
        <v/>
      </c>
      <c r="IN174" s="452">
        <f>SUMIFS('QofE PF adjustments'!H:H,'QofE PF adjustments'!$E:$E,'Adjusted IS'!$E174)</f>
        <v/>
      </c>
      <c r="IO174" s="452">
        <f>SUMIFS('QofE PF adjustments'!I:I,'QofE PF adjustments'!$E:$E,'Adjusted IS'!$E174)</f>
        <v/>
      </c>
      <c r="IP174" s="452">
        <f>SUMIFS('QofE PF adjustments'!J:J,'QofE PF adjustments'!$E:$E,'Adjusted IS'!$E174)</f>
        <v/>
      </c>
      <c r="IQ174" s="452">
        <f>SUMIFS('QofE PF adjustments'!K:K,'QofE PF adjustments'!$E:$E,'Adjusted IS'!$E174)</f>
        <v/>
      </c>
      <c r="IR174" s="452">
        <f>SUMIFS('QofE PF adjustments'!L:L,'QofE PF adjustments'!$E:$E,'Adjusted IS'!$E174)</f>
        <v/>
      </c>
      <c r="IS174" s="452">
        <f>SUMIFS('QofE PF adjustments'!M:M,'QofE PF adjustments'!$E:$E,'Adjusted IS'!$E174)</f>
        <v/>
      </c>
      <c r="IT174" s="452">
        <f>SUMIFS('QofE PF adjustments'!N:N,'QofE PF adjustments'!$E:$E,'Adjusted IS'!$E174)</f>
        <v/>
      </c>
      <c r="IU174" s="452">
        <f>SUMIFS('QofE PF adjustments'!O:O,'QofE PF adjustments'!$E:$E,'Adjusted IS'!$E174)</f>
        <v/>
      </c>
      <c r="IV174" s="452">
        <f>SUMIFS('QofE PF adjustments'!P:P,'QofE PF adjustments'!$E:$E,'Adjusted IS'!$E174)</f>
        <v/>
      </c>
      <c r="IW174" s="453">
        <f>SUMIFS('QofE PF adjustments'!Q:Q,'QofE PF adjustments'!$E:$E,'Adjusted IS'!$E174)</f>
        <v/>
      </c>
      <c r="IX174" s="452">
        <f>SUMIFS('QofE PF adjustments'!R:R,'QofE PF adjustments'!$E:$E,'Adjusted IS'!$E174)</f>
        <v/>
      </c>
      <c r="IY174" s="452">
        <f>SUMIFS('QofE PF adjustments'!S:S,'QofE PF adjustments'!$E:$E,'Adjusted IS'!$E174)</f>
        <v/>
      </c>
      <c r="IZ174" s="452">
        <f>SUMIFS('QofE PF adjustments'!T:T,'QofE PF adjustments'!$E:$E,'Adjusted IS'!$E174)</f>
        <v/>
      </c>
      <c r="JA174" s="452">
        <f>SUMIFS('QofE PF adjustments'!U:U,'QofE PF adjustments'!$E:$E,'Adjusted IS'!$E174)</f>
        <v/>
      </c>
      <c r="JB174" s="452">
        <f>SUMIFS('QofE PF adjustments'!V:V,'QofE PF adjustments'!$E:$E,'Adjusted IS'!$E174)</f>
        <v/>
      </c>
      <c r="JC174" s="452">
        <f>SUMIFS('QofE PF adjustments'!W:W,'QofE PF adjustments'!$E:$E,'Adjusted IS'!$E174)</f>
        <v/>
      </c>
      <c r="JD174" s="452">
        <f>SUMIFS('QofE PF adjustments'!X:X,'QofE PF adjustments'!$E:$E,'Adjusted IS'!$E174)</f>
        <v/>
      </c>
      <c r="JE174" s="452">
        <f>SUMIFS('QofE PF adjustments'!Y:Y,'QofE PF adjustments'!$E:$E,'Adjusted IS'!$E174)</f>
        <v/>
      </c>
      <c r="JF174" s="452">
        <f>SUMIFS('QofE PF adjustments'!Z:Z,'QofE PF adjustments'!$E:$E,'Adjusted IS'!$E174)</f>
        <v/>
      </c>
      <c r="JG174" s="452">
        <f>SUMIFS('QofE PF adjustments'!AA:AA,'QofE PF adjustments'!$E:$E,'Adjusted IS'!$E174)</f>
        <v/>
      </c>
      <c r="JH174" s="452">
        <f>SUMIFS('QofE PF adjustments'!AB:AB,'QofE PF adjustments'!$E:$E,'Adjusted IS'!$E174)</f>
        <v/>
      </c>
      <c r="JI174" s="453">
        <f>SUMIFS('QofE PF adjustments'!AC:AC,'QofE PF adjustments'!$E:$E,'Adjusted IS'!$E174)</f>
        <v/>
      </c>
      <c r="JJ174" s="452">
        <f>SUMIFS('QofE PF adjustments'!AD:AD,'QofE PF adjustments'!$E:$E,'Adjusted IS'!$E174)</f>
        <v/>
      </c>
      <c r="JK174" s="452">
        <f>SUMIFS('QofE PF adjustments'!AE:AE,'QofE PF adjustments'!$E:$E,'Adjusted IS'!$E174)</f>
        <v/>
      </c>
      <c r="JL174" s="452">
        <f>SUMIFS('QofE PF adjustments'!AF:AF,'QofE PF adjustments'!$E:$E,'Adjusted IS'!$E174)</f>
        <v/>
      </c>
      <c r="JM174" s="452">
        <f>SUMIFS('QofE PF adjustments'!AG:AG,'QofE PF adjustments'!$E:$E,'Adjusted IS'!$E174)</f>
        <v/>
      </c>
      <c r="JN174" s="452">
        <f>SUMIFS('QofE PF adjustments'!AH:AH,'QofE PF adjustments'!$E:$E,'Adjusted IS'!$E174)</f>
        <v/>
      </c>
      <c r="JO174" s="452">
        <f>SUMIFS('QofE PF adjustments'!AI:AI,'QofE PF adjustments'!$E:$E,'Adjusted IS'!$E174)</f>
        <v/>
      </c>
      <c r="JP174" s="452">
        <f>SUMIFS('QofE PF adjustments'!AJ:AJ,'QofE PF adjustments'!$E:$E,'Adjusted IS'!$E174)</f>
        <v/>
      </c>
      <c r="JQ174" s="452">
        <f>SUMIFS('QofE PF adjustments'!AK:AK,'QofE PF adjustments'!$E:$E,'Adjusted IS'!$E174)</f>
        <v/>
      </c>
      <c r="JR174" s="452">
        <f>SUMIFS('QofE PF adjustments'!AL:AL,'QofE PF adjustments'!$E:$E,'Adjusted IS'!$E174)</f>
        <v/>
      </c>
      <c r="JS174" s="452">
        <f>SUMIFS('QofE PF adjustments'!AM:AM,'QofE PF adjustments'!$E:$E,'Adjusted IS'!$E174)</f>
        <v/>
      </c>
      <c r="JT174" s="452">
        <f>SUMIFS('QofE PF adjustments'!AN:AN,'QofE PF adjustments'!$E:$E,'Adjusted IS'!$E174)</f>
        <v/>
      </c>
      <c r="JU174" s="453">
        <f>SUMIFS('QofE PF adjustments'!AO:AO,'QofE PF adjustments'!$E:$E,'Adjusted IS'!$E174)</f>
        <v/>
      </c>
      <c r="JV174" s="452">
        <f>SUMIFS('QofE PF adjustments'!AP:AP,'QofE PF adjustments'!$E:$E,'Adjusted IS'!$E174)</f>
        <v/>
      </c>
      <c r="JW174" s="452">
        <f>SUMIFS('QofE PF adjustments'!AQ:AQ,'QofE PF adjustments'!$E:$E,'Adjusted IS'!$E174)</f>
        <v/>
      </c>
      <c r="JX174" s="452">
        <f>SUMIFS('QofE PF adjustments'!AR:AR,'QofE PF adjustments'!$E:$E,'Adjusted IS'!$E174)</f>
        <v/>
      </c>
      <c r="JY174" s="452">
        <f>SUMIFS('QofE PF adjustments'!AS:AS,'QofE PF adjustments'!$E:$E,'Adjusted IS'!$E174)</f>
        <v/>
      </c>
      <c r="JZ174" s="452">
        <f>SUMIFS('QofE PF adjustments'!AT:AT,'QofE PF adjustments'!$E:$E,'Adjusted IS'!$E174)</f>
        <v/>
      </c>
      <c r="KA174" s="462">
        <f>SUMIFS('QofE PF adjustments'!AU:AU,'QofE PF adjustments'!$E:$E,'Adjusted IS'!$E174)</f>
        <v/>
      </c>
      <c r="KB174" s="452">
        <f>SUM(IL174:IW174)</f>
        <v/>
      </c>
      <c r="KC174" s="452">
        <f>SUM(IX174:JI174)</f>
        <v/>
      </c>
      <c r="KD174" s="452">
        <f>SUM(JJ174:JU174)</f>
        <v/>
      </c>
      <c r="KE174" s="452">
        <f>SUM(JN174:JY174)</f>
        <v/>
      </c>
      <c r="KF174" s="452">
        <f>SUM(JP174:KA174)</f>
        <v/>
      </c>
      <c r="KH174" s="452">
        <f>SUM(IL174,GP174)</f>
        <v/>
      </c>
      <c r="KI174" s="452">
        <f>SUM(IM174,GQ174)</f>
        <v/>
      </c>
      <c r="KJ174" s="452">
        <f>SUM(IN174,GR174)</f>
        <v/>
      </c>
      <c r="KK174" s="452">
        <f>SUM(IO174,GS174)</f>
        <v/>
      </c>
      <c r="KL174" s="452">
        <f>SUM(IP174,GT174)</f>
        <v/>
      </c>
      <c r="KM174" s="452">
        <f>SUM(IQ174,GU174)</f>
        <v/>
      </c>
      <c r="KN174" s="452">
        <f>SUM(IR174,GV174)</f>
        <v/>
      </c>
      <c r="KO174" s="452">
        <f>SUM(IS174,GW174)</f>
        <v/>
      </c>
      <c r="KP174" s="452">
        <f>SUM(IT174,GX174)</f>
        <v/>
      </c>
      <c r="KQ174" s="452">
        <f>SUM(IU174,GY174)</f>
        <v/>
      </c>
      <c r="KR174" s="452">
        <f>SUM(IV174,GZ174)</f>
        <v/>
      </c>
      <c r="KS174" s="453">
        <f>SUM(IW174,HA174)</f>
        <v/>
      </c>
      <c r="KT174" s="452">
        <f>SUM(IX174,HB174)</f>
        <v/>
      </c>
      <c r="KU174" s="452">
        <f>SUM(IY174,HC174)</f>
        <v/>
      </c>
      <c r="KV174" s="452">
        <f>SUM(IZ174,HD174)</f>
        <v/>
      </c>
      <c r="KW174" s="452">
        <f>SUM(JA174,HE174)</f>
        <v/>
      </c>
      <c r="KX174" s="452">
        <f>SUM(JB174,HF174)</f>
        <v/>
      </c>
      <c r="KY174" s="452">
        <f>SUM(JC174,HG174)</f>
        <v/>
      </c>
      <c r="KZ174" s="452">
        <f>SUM(JD174,HH174)</f>
        <v/>
      </c>
      <c r="LA174" s="452">
        <f>SUM(JE174,HI174)</f>
        <v/>
      </c>
      <c r="LB174" s="452">
        <f>SUM(JF174,HJ174)</f>
        <v/>
      </c>
      <c r="LC174" s="452">
        <f>SUM(JG174,HK174)</f>
        <v/>
      </c>
      <c r="LD174" s="452">
        <f>SUM(JH174,HL174)</f>
        <v/>
      </c>
      <c r="LE174" s="453">
        <f>SUM(JI174,HM174)</f>
        <v/>
      </c>
      <c r="LF174" s="452">
        <f>SUM(JJ174,HN174)</f>
        <v/>
      </c>
      <c r="LG174" s="452">
        <f>SUM(JK174,HO174)</f>
        <v/>
      </c>
      <c r="LH174" s="452">
        <f>SUM(JL174,HP174)</f>
        <v/>
      </c>
      <c r="LI174" s="452">
        <f>SUM(JM174,HQ174)</f>
        <v/>
      </c>
      <c r="LJ174" s="452">
        <f>SUM(JN174,HR174)</f>
        <v/>
      </c>
      <c r="LK174" s="452">
        <f>SUM(JO174,HS174)</f>
        <v/>
      </c>
      <c r="LL174" s="452">
        <f>SUM(JP174,HT174)</f>
        <v/>
      </c>
      <c r="LM174" s="452">
        <f>SUM(JQ174,HU174)</f>
        <v/>
      </c>
      <c r="LN174" s="452">
        <f>SUM(JR174,HV174)</f>
        <v/>
      </c>
      <c r="LO174" s="452">
        <f>SUM(JS174,HW174)</f>
        <v/>
      </c>
      <c r="LP174" s="452">
        <f>SUM(JT174,HX174)</f>
        <v/>
      </c>
      <c r="LQ174" s="453">
        <f>SUM(JU174,HY174)</f>
        <v/>
      </c>
      <c r="LR174" s="452">
        <f>SUM(JV174,HZ174)</f>
        <v/>
      </c>
      <c r="LS174" s="452">
        <f>SUM(JW174,IA174)</f>
        <v/>
      </c>
      <c r="LT174" s="452">
        <f>SUM(JX174,IB174)</f>
        <v/>
      </c>
      <c r="LU174" s="452">
        <f>SUM(JY174,IC174)</f>
        <v/>
      </c>
      <c r="LV174" s="452">
        <f>SUM(JZ174,ID174)</f>
        <v/>
      </c>
      <c r="LW174" s="462">
        <f>SUM(KA174,IE174)</f>
        <v/>
      </c>
      <c r="LX174" s="452">
        <f>SUM(KH174:KS174)</f>
        <v/>
      </c>
      <c r="LY174" s="452">
        <f>SUM(KT174:LE174)</f>
        <v/>
      </c>
      <c r="LZ174" s="452">
        <f>SUM(LF174:LQ174)</f>
        <v/>
      </c>
      <c r="MA174" s="452">
        <f>SUM(LJ174:LU174)</f>
        <v/>
      </c>
      <c r="MB174" s="452">
        <f>SUM(LL174:LW174)</f>
        <v/>
      </c>
      <c r="MD174" s="524">
        <f>IFERROR(KH174/KH$117,0)</f>
        <v/>
      </c>
      <c r="ME174" s="524">
        <f>IFERROR(KI174/KI$117,0)</f>
        <v/>
      </c>
      <c r="MF174" s="524">
        <f>IFERROR(KJ174/KJ$117,0)</f>
        <v/>
      </c>
      <c r="MG174" s="524">
        <f>IFERROR(KK174/KK$117,0)</f>
        <v/>
      </c>
      <c r="MH174" s="524">
        <f>IFERROR(KL174/KL$117,0)</f>
        <v/>
      </c>
      <c r="MI174" s="524">
        <f>IFERROR(KM174/KM$117,0)</f>
        <v/>
      </c>
      <c r="MJ174" s="524">
        <f>IFERROR(KN174/KN$117,0)</f>
        <v/>
      </c>
      <c r="MK174" s="524">
        <f>IFERROR(KO174/KO$117,0)</f>
        <v/>
      </c>
      <c r="ML174" s="524">
        <f>IFERROR(KP174/KP$117,0)</f>
        <v/>
      </c>
      <c r="MM174" s="524">
        <f>IFERROR(KQ174/KQ$117,0)</f>
        <v/>
      </c>
      <c r="MN174" s="524">
        <f>IFERROR(KR174/KR$117,0)</f>
        <v/>
      </c>
      <c r="MO174" s="525">
        <f>IFERROR(KS174/KS$117,0)</f>
        <v/>
      </c>
      <c r="MP174" s="524">
        <f>IFERROR(KT174/KT$117,0)</f>
        <v/>
      </c>
      <c r="MQ174" s="524">
        <f>IFERROR(KU174/KU$117,0)</f>
        <v/>
      </c>
      <c r="MR174" s="524">
        <f>IFERROR(KV174/KV$117,0)</f>
        <v/>
      </c>
      <c r="MS174" s="524">
        <f>IFERROR(KW174/KW$117,0)</f>
        <v/>
      </c>
      <c r="MT174" s="524">
        <f>IFERROR(KX174/KX$117,0)</f>
        <v/>
      </c>
      <c r="MU174" s="524">
        <f>IFERROR(KY174/KY$117,0)</f>
        <v/>
      </c>
      <c r="MV174" s="524">
        <f>IFERROR(KZ174/KZ$117,0)</f>
        <v/>
      </c>
      <c r="MW174" s="524">
        <f>IFERROR(LA174/LA$117,0)</f>
        <v/>
      </c>
      <c r="MX174" s="524">
        <f>IFERROR(LB174/LB$117,0)</f>
        <v/>
      </c>
      <c r="MY174" s="524">
        <f>IFERROR(LC174/LC$117,0)</f>
        <v/>
      </c>
      <c r="MZ174" s="524">
        <f>IFERROR(LD174/LD$117,0)</f>
        <v/>
      </c>
      <c r="NA174" s="525">
        <f>IFERROR(LE174/LE$117,0)</f>
        <v/>
      </c>
      <c r="NB174" s="524">
        <f>IFERROR(LF174/LF$117,0)</f>
        <v/>
      </c>
      <c r="NC174" s="524">
        <f>IFERROR(LG174/LG$117,0)</f>
        <v/>
      </c>
      <c r="ND174" s="524">
        <f>IFERROR(LH174/LH$117,0)</f>
        <v/>
      </c>
      <c r="NE174" s="524">
        <f>IFERROR(LI174/LI$117,0)</f>
        <v/>
      </c>
      <c r="NF174" s="524">
        <f>IFERROR(LJ174/LJ$117,0)</f>
        <v/>
      </c>
      <c r="NG174" s="524">
        <f>IFERROR(LK174/LK$117,0)</f>
        <v/>
      </c>
      <c r="NH174" s="524">
        <f>IFERROR(LL174/LL$117,0)</f>
        <v/>
      </c>
      <c r="NI174" s="524">
        <f>IFERROR(LM174/LM$117,0)</f>
        <v/>
      </c>
      <c r="NJ174" s="524">
        <f>IFERROR(LN174/LN$117,0)</f>
        <v/>
      </c>
      <c r="NK174" s="524">
        <f>IFERROR(LO174/LO$117,0)</f>
        <v/>
      </c>
      <c r="NL174" s="524">
        <f>IFERROR(LP174/LP$117,0)</f>
        <v/>
      </c>
      <c r="NM174" s="525">
        <f>IFERROR(LQ174/LQ$117,0)</f>
        <v/>
      </c>
      <c r="NN174" s="524">
        <f>IFERROR(LR174/LR$117,0)</f>
        <v/>
      </c>
      <c r="NO174" s="524">
        <f>IFERROR(LS174/LS$117,0)</f>
        <v/>
      </c>
      <c r="NP174" s="524">
        <f>IFERROR(LT174/LT$117,0)</f>
        <v/>
      </c>
      <c r="NQ174" s="524">
        <f>IFERROR(LU174/LU$117,0)</f>
        <v/>
      </c>
      <c r="NR174" s="524">
        <f>IFERROR(LV174/LV$117,0)</f>
        <v/>
      </c>
      <c r="NS174" s="1756">
        <f>IFERROR(LW174/LW$117,0)</f>
        <v/>
      </c>
      <c r="NT174" s="524">
        <f>IFERROR(LX174/LX$117,0)</f>
        <v/>
      </c>
      <c r="NU174" s="524">
        <f>IFERROR(LY174/LY$117,0)</f>
        <v/>
      </c>
      <c r="NV174" s="524">
        <f>IFERROR(LZ174/LZ$117,0)</f>
        <v/>
      </c>
      <c r="NW174" s="524">
        <f>IFERROR(MA174/MA$117,0)</f>
        <v/>
      </c>
      <c r="NX174" s="524">
        <f>IFERROR(MB174/MB$117,0)</f>
        <v/>
      </c>
      <c r="NZ174" s="452">
        <f>LY174-LX174</f>
        <v/>
      </c>
      <c r="OA174" s="452">
        <f>LZ174-LY174</f>
        <v/>
      </c>
      <c r="OB174" s="452">
        <f>MA174-LZ174</f>
        <v/>
      </c>
      <c r="OC174" s="452">
        <f>MB174-LZ174</f>
        <v/>
      </c>
      <c r="OD174" s="1501" t="n"/>
      <c r="OE174" s="434" t="inlineStr">
        <is>
          <t>Compensation</t>
        </is>
      </c>
      <c r="OF174" s="434" t="inlineStr">
        <is>
          <t>Compensation</t>
        </is>
      </c>
      <c r="OG174" s="434" t="inlineStr">
        <is>
          <t>Compensation</t>
        </is>
      </c>
    </row>
    <row r="175" outlineLevel="2" ht="12" customFormat="1" customHeight="1" s="431">
      <c r="A175" s="1523" t="n"/>
      <c r="B175" s="1521" t="n"/>
      <c r="C175" s="797" t="inlineStr">
        <is>
          <t>Vacation pay</t>
        </is>
      </c>
      <c r="D175" s="774" t="n">
        <v>531104</v>
      </c>
      <c r="E175" s="774">
        <f>CONCATENATE(D175," - ",C175)</f>
        <v/>
      </c>
      <c r="F175" s="463">
        <f>'Income statement'!F175</f>
        <v/>
      </c>
      <c r="G175" s="463">
        <f>'Income statement'!G175</f>
        <v/>
      </c>
      <c r="H175" s="463">
        <f>'Income statement'!H175</f>
        <v/>
      </c>
      <c r="I175" s="463">
        <f>'Income statement'!I175</f>
        <v/>
      </c>
      <c r="J175" s="463">
        <f>'Income statement'!J175</f>
        <v/>
      </c>
      <c r="K175" s="463">
        <f>'Income statement'!K175</f>
        <v/>
      </c>
      <c r="L175" s="463">
        <f>'Income statement'!L175</f>
        <v/>
      </c>
      <c r="M175" s="463">
        <f>'Income statement'!M175</f>
        <v/>
      </c>
      <c r="N175" s="463">
        <f>'Income statement'!N175</f>
        <v/>
      </c>
      <c r="O175" s="463">
        <f>'Income statement'!O175</f>
        <v/>
      </c>
      <c r="P175" s="463">
        <f>'Income statement'!P175</f>
        <v/>
      </c>
      <c r="Q175" s="464">
        <f>'Income statement'!Q175</f>
        <v/>
      </c>
      <c r="R175" s="463">
        <f>'Income statement'!R175</f>
        <v/>
      </c>
      <c r="S175" s="463">
        <f>'Income statement'!S175</f>
        <v/>
      </c>
      <c r="T175" s="463">
        <f>'Income statement'!T175</f>
        <v/>
      </c>
      <c r="U175" s="463">
        <f>'Income statement'!U175</f>
        <v/>
      </c>
      <c r="V175" s="463">
        <f>'Income statement'!V175</f>
        <v/>
      </c>
      <c r="W175" s="463">
        <f>'Income statement'!W175</f>
        <v/>
      </c>
      <c r="X175" s="463">
        <f>'Income statement'!X175</f>
        <v/>
      </c>
      <c r="Y175" s="463">
        <f>'Income statement'!Y175</f>
        <v/>
      </c>
      <c r="Z175" s="463">
        <f>'Income statement'!Z175</f>
        <v/>
      </c>
      <c r="AA175" s="463">
        <f>'Income statement'!AA175</f>
        <v/>
      </c>
      <c r="AB175" s="463">
        <f>'Income statement'!AB175</f>
        <v/>
      </c>
      <c r="AC175" s="464">
        <f>'Income statement'!AC175</f>
        <v/>
      </c>
      <c r="AD175" s="463">
        <f>'Income statement'!AD175</f>
        <v/>
      </c>
      <c r="AE175" s="463">
        <f>'Income statement'!AE175</f>
        <v/>
      </c>
      <c r="AF175" s="463">
        <f>'Income statement'!AF175</f>
        <v/>
      </c>
      <c r="AG175" s="463">
        <f>'Income statement'!AG175</f>
        <v/>
      </c>
      <c r="AH175" s="463">
        <f>'Income statement'!AH175</f>
        <v/>
      </c>
      <c r="AI175" s="463">
        <f>'Income statement'!AI175</f>
        <v/>
      </c>
      <c r="AJ175" s="463">
        <f>'Income statement'!AJ175</f>
        <v/>
      </c>
      <c r="AK175" s="463">
        <f>'Income statement'!AK175</f>
        <v/>
      </c>
      <c r="AL175" s="463">
        <f>'Income statement'!AL175</f>
        <v/>
      </c>
      <c r="AM175" s="463">
        <f>'Income statement'!AM175</f>
        <v/>
      </c>
      <c r="AN175" s="463">
        <f>'Income statement'!AN175</f>
        <v/>
      </c>
      <c r="AO175" s="464">
        <f>'Income statement'!AO175</f>
        <v/>
      </c>
      <c r="AP175" s="463">
        <f>'Income statement'!AP175</f>
        <v/>
      </c>
      <c r="AQ175" s="463">
        <f>'Income statement'!AQ175</f>
        <v/>
      </c>
      <c r="AR175" s="463">
        <f>'Income statement'!AR175</f>
        <v/>
      </c>
      <c r="AS175" s="463">
        <f>'Income statement'!AS175</f>
        <v/>
      </c>
      <c r="AT175" s="463">
        <f>'Income statement'!AT175</f>
        <v/>
      </c>
      <c r="AU175" s="465">
        <f>'Income statement'!AU175</f>
        <v/>
      </c>
      <c r="AV175" s="463">
        <f>SUM(F175:Q175)</f>
        <v/>
      </c>
      <c r="AW175" s="463">
        <f>SUM(R175:AC175)</f>
        <v/>
      </c>
      <c r="AX175" s="463">
        <f>SUM(AD175:AO175)</f>
        <v/>
      </c>
      <c r="AY175" s="463">
        <f>SUM(AH175:AS175)</f>
        <v/>
      </c>
      <c r="AZ175" s="463">
        <f>SUM(AJ175:AU175)</f>
        <v/>
      </c>
      <c r="BB175" s="463">
        <f>SUMIFS('QofE Def adjustments'!F:F,'QofE Def adjustments'!$E:$E,'Adjusted IS'!$E175)</f>
        <v/>
      </c>
      <c r="BC175" s="463">
        <f>SUMIFS('QofE Def adjustments'!G:G,'QofE Def adjustments'!$E:$E,'Adjusted IS'!$E175)</f>
        <v/>
      </c>
      <c r="BD175" s="463">
        <f>SUMIFS('QofE Def adjustments'!H:H,'QofE Def adjustments'!$E:$E,'Adjusted IS'!$E175)</f>
        <v/>
      </c>
      <c r="BE175" s="463">
        <f>SUMIFS('QofE Def adjustments'!I:I,'QofE Def adjustments'!$E:$E,'Adjusted IS'!$E175)</f>
        <v/>
      </c>
      <c r="BF175" s="463">
        <f>SUMIFS('QofE Def adjustments'!J:J,'QofE Def adjustments'!$E:$E,'Adjusted IS'!$E175)</f>
        <v/>
      </c>
      <c r="BG175" s="463">
        <f>SUMIFS('QofE Def adjustments'!K:K,'QofE Def adjustments'!$E:$E,'Adjusted IS'!$E175)</f>
        <v/>
      </c>
      <c r="BH175" s="463">
        <f>SUMIFS('QofE Def adjustments'!L:L,'QofE Def adjustments'!$E:$E,'Adjusted IS'!$E175)</f>
        <v/>
      </c>
      <c r="BI175" s="463">
        <f>SUMIFS('QofE Def adjustments'!M:M,'QofE Def adjustments'!$E:$E,'Adjusted IS'!$E175)</f>
        <v/>
      </c>
      <c r="BJ175" s="463">
        <f>SUMIFS('QofE Def adjustments'!N:N,'QofE Def adjustments'!$E:$E,'Adjusted IS'!$E175)</f>
        <v/>
      </c>
      <c r="BK175" s="463">
        <f>SUMIFS('QofE Def adjustments'!O:O,'QofE Def adjustments'!$E:$E,'Adjusted IS'!$E175)</f>
        <v/>
      </c>
      <c r="BL175" s="463">
        <f>SUMIFS('QofE Def adjustments'!P:P,'QofE Def adjustments'!$E:$E,'Adjusted IS'!$E175)</f>
        <v/>
      </c>
      <c r="BM175" s="464">
        <f>SUMIFS('QofE Def adjustments'!Q:Q,'QofE Def adjustments'!$E:$E,'Adjusted IS'!$E175)</f>
        <v/>
      </c>
      <c r="BN175" s="463">
        <f>SUMIFS('QofE Def adjustments'!R:R,'QofE Def adjustments'!$E:$E,'Adjusted IS'!$E175)</f>
        <v/>
      </c>
      <c r="BO175" s="463">
        <f>SUMIFS('QofE Def adjustments'!S:S,'QofE Def adjustments'!$E:$E,'Adjusted IS'!$E175)</f>
        <v/>
      </c>
      <c r="BP175" s="463">
        <f>SUMIFS('QofE Def adjustments'!T:T,'QofE Def adjustments'!$E:$E,'Adjusted IS'!$E175)</f>
        <v/>
      </c>
      <c r="BQ175" s="463">
        <f>SUMIFS('QofE Def adjustments'!U:U,'QofE Def adjustments'!$E:$E,'Adjusted IS'!$E175)</f>
        <v/>
      </c>
      <c r="BR175" s="463">
        <f>SUMIFS('QofE Def adjustments'!V:V,'QofE Def adjustments'!$E:$E,'Adjusted IS'!$E175)</f>
        <v/>
      </c>
      <c r="BS175" s="463">
        <f>SUMIFS('QofE Def adjustments'!W:W,'QofE Def adjustments'!$E:$E,'Adjusted IS'!$E175)</f>
        <v/>
      </c>
      <c r="BT175" s="463">
        <f>SUMIFS('QofE Def adjustments'!X:X,'QofE Def adjustments'!$E:$E,'Adjusted IS'!$E175)</f>
        <v/>
      </c>
      <c r="BU175" s="463">
        <f>SUMIFS('QofE Def adjustments'!Y:Y,'QofE Def adjustments'!$E:$E,'Adjusted IS'!$E175)</f>
        <v/>
      </c>
      <c r="BV175" s="463">
        <f>SUMIFS('QofE Def adjustments'!Z:Z,'QofE Def adjustments'!$E:$E,'Adjusted IS'!$E175)</f>
        <v/>
      </c>
      <c r="BW175" s="463">
        <f>SUMIFS('QofE Def adjustments'!AA:AA,'QofE Def adjustments'!$E:$E,'Adjusted IS'!$E175)</f>
        <v/>
      </c>
      <c r="BX175" s="463">
        <f>SUMIFS('QofE Def adjustments'!AB:AB,'QofE Def adjustments'!$E:$E,'Adjusted IS'!$E175)</f>
        <v/>
      </c>
      <c r="BY175" s="464">
        <f>SUMIFS('QofE Def adjustments'!AC:AC,'QofE Def adjustments'!$E:$E,'Adjusted IS'!$E175)</f>
        <v/>
      </c>
      <c r="BZ175" s="463">
        <f>SUMIFS('QofE Def adjustments'!AD:AD,'QofE Def adjustments'!$E:$E,'Adjusted IS'!$E175)</f>
        <v/>
      </c>
      <c r="CA175" s="463">
        <f>SUMIFS('QofE Def adjustments'!AE:AE,'QofE Def adjustments'!$E:$E,'Adjusted IS'!$E175)</f>
        <v/>
      </c>
      <c r="CB175" s="463">
        <f>SUMIFS('QofE Def adjustments'!AF:AF,'QofE Def adjustments'!$E:$E,'Adjusted IS'!$E175)</f>
        <v/>
      </c>
      <c r="CC175" s="463">
        <f>SUMIFS('QofE Def adjustments'!AG:AG,'QofE Def adjustments'!$E:$E,'Adjusted IS'!$E175)</f>
        <v/>
      </c>
      <c r="CD175" s="463">
        <f>SUMIFS('QofE Def adjustments'!AH:AH,'QofE Def adjustments'!$E:$E,'Adjusted IS'!$E175)</f>
        <v/>
      </c>
      <c r="CE175" s="463">
        <f>SUMIFS('QofE Def adjustments'!AI:AI,'QofE Def adjustments'!$E:$E,'Adjusted IS'!$E175)</f>
        <v/>
      </c>
      <c r="CF175" s="463">
        <f>SUMIFS('QofE Def adjustments'!AJ:AJ,'QofE Def adjustments'!$E:$E,'Adjusted IS'!$E175)</f>
        <v/>
      </c>
      <c r="CG175" s="463">
        <f>SUMIFS('QofE Def adjustments'!AK:AK,'QofE Def adjustments'!$E:$E,'Adjusted IS'!$E175)</f>
        <v/>
      </c>
      <c r="CH175" s="463">
        <f>SUMIFS('QofE Def adjustments'!AL:AL,'QofE Def adjustments'!$E:$E,'Adjusted IS'!$E175)</f>
        <v/>
      </c>
      <c r="CI175" s="463">
        <f>SUMIFS('QofE Def adjustments'!AM:AM,'QofE Def adjustments'!$E:$E,'Adjusted IS'!$E175)</f>
        <v/>
      </c>
      <c r="CJ175" s="463">
        <f>SUMIFS('QofE Def adjustments'!AN:AN,'QofE Def adjustments'!$E:$E,'Adjusted IS'!$E175)</f>
        <v/>
      </c>
      <c r="CK175" s="464">
        <f>SUMIFS('QofE Def adjustments'!AO:AO,'QofE Def adjustments'!$E:$E,'Adjusted IS'!$E175)</f>
        <v/>
      </c>
      <c r="CL175" s="463">
        <f>SUMIFS('QofE Def adjustments'!AP:AP,'QofE Def adjustments'!$E:$E,'Adjusted IS'!$E175)</f>
        <v/>
      </c>
      <c r="CM175" s="463">
        <f>SUMIFS('QofE Def adjustments'!AQ:AQ,'QofE Def adjustments'!$E:$E,'Adjusted IS'!$E175)</f>
        <v/>
      </c>
      <c r="CN175" s="463">
        <f>SUMIFS('QofE Def adjustments'!AR:AR,'QofE Def adjustments'!$E:$E,'Adjusted IS'!$E175)</f>
        <v/>
      </c>
      <c r="CO175" s="463">
        <f>SUMIFS('QofE Def adjustments'!AS:AS,'QofE Def adjustments'!$E:$E,'Adjusted IS'!$E175)</f>
        <v/>
      </c>
      <c r="CP175" s="463">
        <f>SUMIFS('QofE Def adjustments'!AT:AT,'QofE Def adjustments'!$E:$E,'Adjusted IS'!$E175)</f>
        <v/>
      </c>
      <c r="CQ175" s="465">
        <f>SUMIFS('QofE Def adjustments'!AU:AU,'QofE Def adjustments'!$E:$E,'Adjusted IS'!$E175)</f>
        <v/>
      </c>
      <c r="CR175" s="463">
        <f>SUM(BB175:BM175)</f>
        <v/>
      </c>
      <c r="CS175" s="463">
        <f>SUM(BN175:BY175)</f>
        <v/>
      </c>
      <c r="CT175" s="463">
        <f>SUM(BZ175:CK175)</f>
        <v/>
      </c>
      <c r="CU175" s="463">
        <f>SUM(CD175:CO175)</f>
        <v/>
      </c>
      <c r="CV175" s="463">
        <f>SUM(CF175:CQ175)</f>
        <v/>
      </c>
      <c r="CX175" s="463">
        <f>SUM(BB175,F175)</f>
        <v/>
      </c>
      <c r="CY175" s="463">
        <f>SUM(BC175,G175)</f>
        <v/>
      </c>
      <c r="CZ175" s="463">
        <f>SUM(BD175,H175)</f>
        <v/>
      </c>
      <c r="DA175" s="463">
        <f>SUM(BE175,I175)</f>
        <v/>
      </c>
      <c r="DB175" s="463">
        <f>SUM(BF175,J175)</f>
        <v/>
      </c>
      <c r="DC175" s="463">
        <f>SUM(BG175,K175)</f>
        <v/>
      </c>
      <c r="DD175" s="463">
        <f>SUM(BH175,L175)</f>
        <v/>
      </c>
      <c r="DE175" s="463">
        <f>SUM(BI175,M175)</f>
        <v/>
      </c>
      <c r="DF175" s="463">
        <f>SUM(BJ175,N175)</f>
        <v/>
      </c>
      <c r="DG175" s="463">
        <f>SUM(BK175,O175)</f>
        <v/>
      </c>
      <c r="DH175" s="463">
        <f>SUM(BL175,P175)</f>
        <v/>
      </c>
      <c r="DI175" s="464">
        <f>SUM(BM175,Q175)</f>
        <v/>
      </c>
      <c r="DJ175" s="463">
        <f>SUM(BN175,R175)</f>
        <v/>
      </c>
      <c r="DK175" s="463">
        <f>SUM(BO175,S175)</f>
        <v/>
      </c>
      <c r="DL175" s="463">
        <f>SUM(BP175,T175)</f>
        <v/>
      </c>
      <c r="DM175" s="463">
        <f>SUM(BQ175,U175)</f>
        <v/>
      </c>
      <c r="DN175" s="463">
        <f>SUM(BR175,V175)</f>
        <v/>
      </c>
      <c r="DO175" s="463">
        <f>SUM(BS175,W175)</f>
        <v/>
      </c>
      <c r="DP175" s="463">
        <f>SUM(BT175,X175)</f>
        <v/>
      </c>
      <c r="DQ175" s="463">
        <f>SUM(BU175,Y175)</f>
        <v/>
      </c>
      <c r="DR175" s="463">
        <f>SUM(BV175,Z175)</f>
        <v/>
      </c>
      <c r="DS175" s="463">
        <f>SUM(BW175,AA175)</f>
        <v/>
      </c>
      <c r="DT175" s="463">
        <f>SUM(BX175,AB175)</f>
        <v/>
      </c>
      <c r="DU175" s="464">
        <f>SUM(BY175,AC175)</f>
        <v/>
      </c>
      <c r="DV175" s="463">
        <f>SUM(BZ175,AD175)</f>
        <v/>
      </c>
      <c r="DW175" s="463">
        <f>SUM(CA175,AE175)</f>
        <v/>
      </c>
      <c r="DX175" s="463">
        <f>SUM(CB175,AF175)</f>
        <v/>
      </c>
      <c r="DY175" s="463">
        <f>SUM(CC175,AG175)</f>
        <v/>
      </c>
      <c r="DZ175" s="463">
        <f>SUM(CD175,AH175)</f>
        <v/>
      </c>
      <c r="EA175" s="463">
        <f>SUM(CE175,AI175)</f>
        <v/>
      </c>
      <c r="EB175" s="463">
        <f>SUM(CF175,AJ175)</f>
        <v/>
      </c>
      <c r="EC175" s="463">
        <f>SUM(CG175,AK175)</f>
        <v/>
      </c>
      <c r="ED175" s="463">
        <f>SUM(CH175,AL175)</f>
        <v/>
      </c>
      <c r="EE175" s="463">
        <f>SUM(CI175,AM175)</f>
        <v/>
      </c>
      <c r="EF175" s="463">
        <f>SUM(CJ175,AN175)</f>
        <v/>
      </c>
      <c r="EG175" s="464">
        <f>SUM(CK175,AO175)</f>
        <v/>
      </c>
      <c r="EH175" s="463">
        <f>SUM(CL175,AP175)</f>
        <v/>
      </c>
      <c r="EI175" s="463">
        <f>SUM(CM175,AQ175)</f>
        <v/>
      </c>
      <c r="EJ175" s="463">
        <f>SUM(CN175,AR175)</f>
        <v/>
      </c>
      <c r="EK175" s="463">
        <f>SUM(CO175,AS175)</f>
        <v/>
      </c>
      <c r="EL175" s="463">
        <f>SUM(CP175,AT175)</f>
        <v/>
      </c>
      <c r="EM175" s="465">
        <f>SUM(CQ175,AU175)</f>
        <v/>
      </c>
      <c r="EN175" s="463">
        <f>SUM(CX175:DI175)</f>
        <v/>
      </c>
      <c r="EO175" s="463">
        <f>SUM(DJ175:DU175)</f>
        <v/>
      </c>
      <c r="EP175" s="463">
        <f>SUM(DV175:EG175)</f>
        <v/>
      </c>
      <c r="EQ175" s="463">
        <f>SUM(DZ175:EK175)</f>
        <v/>
      </c>
      <c r="ER175" s="463">
        <f>SUM(EB175:EM175)</f>
        <v/>
      </c>
      <c r="ET175" s="463">
        <f>SUMIFS('QofE DD adjustments'!F:F,'QofE DD adjustments'!$E:$E,'Adjusted IS'!$E175)</f>
        <v/>
      </c>
      <c r="EU175" s="463">
        <f>SUMIFS('QofE DD adjustments'!G:G,'QofE DD adjustments'!$E:$E,'Adjusted IS'!$E175)</f>
        <v/>
      </c>
      <c r="EV175" s="463">
        <f>SUMIFS('QofE DD adjustments'!H:H,'QofE DD adjustments'!$E:$E,'Adjusted IS'!$E175)</f>
        <v/>
      </c>
      <c r="EW175" s="463">
        <f>SUMIFS('QofE DD adjustments'!I:I,'QofE DD adjustments'!$E:$E,'Adjusted IS'!$E175)</f>
        <v/>
      </c>
      <c r="EX175" s="463">
        <f>SUMIFS('QofE DD adjustments'!J:J,'QofE DD adjustments'!$E:$E,'Adjusted IS'!$E175)</f>
        <v/>
      </c>
      <c r="EY175" s="463">
        <f>SUMIFS('QofE DD adjustments'!K:K,'QofE DD adjustments'!$E:$E,'Adjusted IS'!$E175)</f>
        <v/>
      </c>
      <c r="EZ175" s="463">
        <f>SUMIFS('QofE DD adjustments'!L:L,'QofE DD adjustments'!$E:$E,'Adjusted IS'!$E175)</f>
        <v/>
      </c>
      <c r="FA175" s="463">
        <f>SUMIFS('QofE DD adjustments'!M:M,'QofE DD adjustments'!$E:$E,'Adjusted IS'!$E175)</f>
        <v/>
      </c>
      <c r="FB175" s="463">
        <f>SUMIFS('QofE DD adjustments'!N:N,'QofE DD adjustments'!$E:$E,'Adjusted IS'!$E175)</f>
        <v/>
      </c>
      <c r="FC175" s="463">
        <f>SUMIFS('QofE DD adjustments'!O:O,'QofE DD adjustments'!$E:$E,'Adjusted IS'!$E175)</f>
        <v/>
      </c>
      <c r="FD175" s="463">
        <f>SUMIFS('QofE DD adjustments'!P:P,'QofE DD adjustments'!$E:$E,'Adjusted IS'!$E175)</f>
        <v/>
      </c>
      <c r="FE175" s="464">
        <f>SUMIFS('QofE DD adjustments'!Q:Q,'QofE DD adjustments'!$E:$E,'Adjusted IS'!$E175)</f>
        <v/>
      </c>
      <c r="FF175" s="463">
        <f>SUMIFS('QofE DD adjustments'!R:R,'QofE DD adjustments'!$E:$E,'Adjusted IS'!$E175)</f>
        <v/>
      </c>
      <c r="FG175" s="463">
        <f>SUMIFS('QofE DD adjustments'!S:S,'QofE DD adjustments'!$E:$E,'Adjusted IS'!$E175)</f>
        <v/>
      </c>
      <c r="FH175" s="463">
        <f>SUMIFS('QofE DD adjustments'!T:T,'QofE DD adjustments'!$E:$E,'Adjusted IS'!$E175)</f>
        <v/>
      </c>
      <c r="FI175" s="463">
        <f>SUMIFS('QofE DD adjustments'!U:U,'QofE DD adjustments'!$E:$E,'Adjusted IS'!$E175)</f>
        <v/>
      </c>
      <c r="FJ175" s="463">
        <f>SUMIFS('QofE DD adjustments'!V:V,'QofE DD adjustments'!$E:$E,'Adjusted IS'!$E175)</f>
        <v/>
      </c>
      <c r="FK175" s="463">
        <f>SUMIFS('QofE DD adjustments'!W:W,'QofE DD adjustments'!$E:$E,'Adjusted IS'!$E175)</f>
        <v/>
      </c>
      <c r="FL175" s="463">
        <f>SUMIFS('QofE DD adjustments'!X:X,'QofE DD adjustments'!$E:$E,'Adjusted IS'!$E175)</f>
        <v/>
      </c>
      <c r="FM175" s="463">
        <f>SUMIFS('QofE DD adjustments'!Y:Y,'QofE DD adjustments'!$E:$E,'Adjusted IS'!$E175)</f>
        <v/>
      </c>
      <c r="FN175" s="463">
        <f>SUMIFS('QofE DD adjustments'!Z:Z,'QofE DD adjustments'!$E:$E,'Adjusted IS'!$E175)</f>
        <v/>
      </c>
      <c r="FO175" s="463">
        <f>SUMIFS('QofE DD adjustments'!AA:AA,'QofE DD adjustments'!$E:$E,'Adjusted IS'!$E175)</f>
        <v/>
      </c>
      <c r="FP175" s="463">
        <f>SUMIFS('QofE DD adjustments'!AB:AB,'QofE DD adjustments'!$E:$E,'Adjusted IS'!$E175)</f>
        <v/>
      </c>
      <c r="FQ175" s="464">
        <f>SUMIFS('QofE DD adjustments'!AC:AC,'QofE DD adjustments'!$E:$E,'Adjusted IS'!$E175)</f>
        <v/>
      </c>
      <c r="FR175" s="463">
        <f>SUMIFS('QofE DD adjustments'!AD:AD,'QofE DD adjustments'!$E:$E,'Adjusted IS'!$E175)</f>
        <v/>
      </c>
      <c r="FS175" s="463">
        <f>SUMIFS('QofE DD adjustments'!AE:AE,'QofE DD adjustments'!$E:$E,'Adjusted IS'!$E175)</f>
        <v/>
      </c>
      <c r="FT175" s="463">
        <f>SUMIFS('QofE DD adjustments'!AF:AF,'QofE DD adjustments'!$E:$E,'Adjusted IS'!$E175)</f>
        <v/>
      </c>
      <c r="FU175" s="463">
        <f>SUMIFS('QofE DD adjustments'!AG:AG,'QofE DD adjustments'!$E:$E,'Adjusted IS'!$E175)</f>
        <v/>
      </c>
      <c r="FV175" s="463">
        <f>SUMIFS('QofE DD adjustments'!AH:AH,'QofE DD adjustments'!$E:$E,'Adjusted IS'!$E175)</f>
        <v/>
      </c>
      <c r="FW175" s="463">
        <f>SUMIFS('QofE DD adjustments'!AI:AI,'QofE DD adjustments'!$E:$E,'Adjusted IS'!$E175)</f>
        <v/>
      </c>
      <c r="FX175" s="463">
        <f>SUMIFS('QofE DD adjustments'!AJ:AJ,'QofE DD adjustments'!$E:$E,'Adjusted IS'!$E175)</f>
        <v/>
      </c>
      <c r="FY175" s="463">
        <f>SUMIFS('QofE DD adjustments'!AK:AK,'QofE DD adjustments'!$E:$E,'Adjusted IS'!$E175)</f>
        <v/>
      </c>
      <c r="FZ175" s="463">
        <f>SUMIFS('QofE DD adjustments'!AL:AL,'QofE DD adjustments'!$E:$E,'Adjusted IS'!$E175)</f>
        <v/>
      </c>
      <c r="GA175" s="463">
        <f>SUMIFS('QofE DD adjustments'!AM:AM,'QofE DD adjustments'!$E:$E,'Adjusted IS'!$E175)</f>
        <v/>
      </c>
      <c r="GB175" s="463">
        <f>SUMIFS('QofE DD adjustments'!AN:AN,'QofE DD adjustments'!$E:$E,'Adjusted IS'!$E175)</f>
        <v/>
      </c>
      <c r="GC175" s="464">
        <f>SUMIFS('QofE DD adjustments'!AO:AO,'QofE DD adjustments'!$E:$E,'Adjusted IS'!$E175)</f>
        <v/>
      </c>
      <c r="GD175" s="463">
        <f>SUMIFS('QofE DD adjustments'!AP:AP,'QofE DD adjustments'!$E:$E,'Adjusted IS'!$E175)</f>
        <v/>
      </c>
      <c r="GE175" s="463">
        <f>SUMIFS('QofE DD adjustments'!AQ:AQ,'QofE DD adjustments'!$E:$E,'Adjusted IS'!$E175)</f>
        <v/>
      </c>
      <c r="GF175" s="463">
        <f>SUMIFS('QofE DD adjustments'!AR:AR,'QofE DD adjustments'!$E:$E,'Adjusted IS'!$E175)</f>
        <v/>
      </c>
      <c r="GG175" s="463">
        <f>SUMIFS('QofE DD adjustments'!AS:AS,'QofE DD adjustments'!$E:$E,'Adjusted IS'!$E175)</f>
        <v/>
      </c>
      <c r="GH175" s="463">
        <f>SUMIFS('QofE DD adjustments'!AT:AT,'QofE DD adjustments'!$E:$E,'Adjusted IS'!$E175)</f>
        <v/>
      </c>
      <c r="GI175" s="465">
        <f>SUMIFS('QofE DD adjustments'!AU:AU,'QofE DD adjustments'!$E:$E,'Adjusted IS'!$E175)</f>
        <v/>
      </c>
      <c r="GJ175" s="463">
        <f>SUM(ET175:FE175)</f>
        <v/>
      </c>
      <c r="GK175" s="463">
        <f>SUM(FF175:FQ175)</f>
        <v/>
      </c>
      <c r="GL175" s="463">
        <f>SUM(FR175:GC175)</f>
        <v/>
      </c>
      <c r="GM175" s="463">
        <f>SUM(FV175:GG175)</f>
        <v/>
      </c>
      <c r="GN175" s="463">
        <f>SUM(FX175:GI175)</f>
        <v/>
      </c>
      <c r="GP175" s="463">
        <f>SUM(ET175,CX175)</f>
        <v/>
      </c>
      <c r="GQ175" s="463">
        <f>SUM(EU175,CY175)</f>
        <v/>
      </c>
      <c r="GR175" s="463">
        <f>SUM(EV175,CZ175)</f>
        <v/>
      </c>
      <c r="GS175" s="463">
        <f>SUM(EW175,DA175)</f>
        <v/>
      </c>
      <c r="GT175" s="463">
        <f>SUM(EX175,DB175)</f>
        <v/>
      </c>
      <c r="GU175" s="463">
        <f>SUM(EY175,DC175)</f>
        <v/>
      </c>
      <c r="GV175" s="463">
        <f>SUM(EZ175,DD175)</f>
        <v/>
      </c>
      <c r="GW175" s="463">
        <f>SUM(FA175,DE175)</f>
        <v/>
      </c>
      <c r="GX175" s="463">
        <f>SUM(FB175,DF175)</f>
        <v/>
      </c>
      <c r="GY175" s="463">
        <f>SUM(FC175,DG175)</f>
        <v/>
      </c>
      <c r="GZ175" s="463">
        <f>SUM(FD175,DH175)</f>
        <v/>
      </c>
      <c r="HA175" s="464">
        <f>SUM(FE175,DI175)</f>
        <v/>
      </c>
      <c r="HB175" s="463">
        <f>SUM(FF175,DJ175)</f>
        <v/>
      </c>
      <c r="HC175" s="463">
        <f>SUM(FG175,DK175)</f>
        <v/>
      </c>
      <c r="HD175" s="463">
        <f>SUM(FH175,DL175)</f>
        <v/>
      </c>
      <c r="HE175" s="463">
        <f>SUM(FI175,DM175)</f>
        <v/>
      </c>
      <c r="HF175" s="463">
        <f>SUM(FJ175,DN175)</f>
        <v/>
      </c>
      <c r="HG175" s="463">
        <f>SUM(FK175,DO175)</f>
        <v/>
      </c>
      <c r="HH175" s="463">
        <f>SUM(FL175,DP175)</f>
        <v/>
      </c>
      <c r="HI175" s="463">
        <f>SUM(FM175,DQ175)</f>
        <v/>
      </c>
      <c r="HJ175" s="463">
        <f>SUM(FN175,DR175)</f>
        <v/>
      </c>
      <c r="HK175" s="463">
        <f>SUM(FO175,DS175)</f>
        <v/>
      </c>
      <c r="HL175" s="463">
        <f>SUM(FP175,DT175)</f>
        <v/>
      </c>
      <c r="HM175" s="464">
        <f>SUM(FQ175,DU175)</f>
        <v/>
      </c>
      <c r="HN175" s="463">
        <f>SUM(FR175,DV175)</f>
        <v/>
      </c>
      <c r="HO175" s="463">
        <f>SUM(FS175,DW175)</f>
        <v/>
      </c>
      <c r="HP175" s="463">
        <f>SUM(FT175,DX175)</f>
        <v/>
      </c>
      <c r="HQ175" s="463">
        <f>SUM(FU175,DY175)</f>
        <v/>
      </c>
      <c r="HR175" s="463">
        <f>SUM(FV175,DZ175)</f>
        <v/>
      </c>
      <c r="HS175" s="463">
        <f>SUM(FW175,EA175)</f>
        <v/>
      </c>
      <c r="HT175" s="463">
        <f>SUM(FX175,EB175)</f>
        <v/>
      </c>
      <c r="HU175" s="463">
        <f>SUM(FY175,EC175)</f>
        <v/>
      </c>
      <c r="HV175" s="463">
        <f>SUM(FZ175,ED175)</f>
        <v/>
      </c>
      <c r="HW175" s="463">
        <f>SUM(GA175,EE175)</f>
        <v/>
      </c>
      <c r="HX175" s="463">
        <f>SUM(GB175,EF175)</f>
        <v/>
      </c>
      <c r="HY175" s="464">
        <f>SUM(GC175,EG175)</f>
        <v/>
      </c>
      <c r="HZ175" s="463">
        <f>SUM(GD175,EH175)</f>
        <v/>
      </c>
      <c r="IA175" s="463">
        <f>SUM(GE175,EI175)</f>
        <v/>
      </c>
      <c r="IB175" s="463">
        <f>SUM(GF175,EJ175)</f>
        <v/>
      </c>
      <c r="IC175" s="463">
        <f>SUM(GG175,EK175)</f>
        <v/>
      </c>
      <c r="ID175" s="463">
        <f>SUM(GH175,EL175)</f>
        <v/>
      </c>
      <c r="IE175" s="465">
        <f>SUM(GI175,EM175)</f>
        <v/>
      </c>
      <c r="IF175" s="463">
        <f>SUM(GP175:HA175)</f>
        <v/>
      </c>
      <c r="IG175" s="463">
        <f>SUM(HB175:HM175)</f>
        <v/>
      </c>
      <c r="IH175" s="463">
        <f>SUM(HN175:HY175)</f>
        <v/>
      </c>
      <c r="II175" s="463">
        <f>SUM(HR175:IC175)</f>
        <v/>
      </c>
      <c r="IJ175" s="463">
        <f>SUM(HT175:IE175)</f>
        <v/>
      </c>
      <c r="IL175" s="463">
        <f>SUMIFS('QofE PF adjustments'!F:F,'QofE PF adjustments'!$E:$E,'Adjusted IS'!$E175)</f>
        <v/>
      </c>
      <c r="IM175" s="463">
        <f>SUMIFS('QofE PF adjustments'!G:G,'QofE PF adjustments'!$E:$E,'Adjusted IS'!$E175)</f>
        <v/>
      </c>
      <c r="IN175" s="463">
        <f>SUMIFS('QofE PF adjustments'!H:H,'QofE PF adjustments'!$E:$E,'Adjusted IS'!$E175)</f>
        <v/>
      </c>
      <c r="IO175" s="463">
        <f>SUMIFS('QofE PF adjustments'!I:I,'QofE PF adjustments'!$E:$E,'Adjusted IS'!$E175)</f>
        <v/>
      </c>
      <c r="IP175" s="463">
        <f>SUMIFS('QofE PF adjustments'!J:J,'QofE PF adjustments'!$E:$E,'Adjusted IS'!$E175)</f>
        <v/>
      </c>
      <c r="IQ175" s="463">
        <f>SUMIFS('QofE PF adjustments'!K:K,'QofE PF adjustments'!$E:$E,'Adjusted IS'!$E175)</f>
        <v/>
      </c>
      <c r="IR175" s="463">
        <f>SUMIFS('QofE PF adjustments'!L:L,'QofE PF adjustments'!$E:$E,'Adjusted IS'!$E175)</f>
        <v/>
      </c>
      <c r="IS175" s="463">
        <f>SUMIFS('QofE PF adjustments'!M:M,'QofE PF adjustments'!$E:$E,'Adjusted IS'!$E175)</f>
        <v/>
      </c>
      <c r="IT175" s="463">
        <f>SUMIFS('QofE PF adjustments'!N:N,'QofE PF adjustments'!$E:$E,'Adjusted IS'!$E175)</f>
        <v/>
      </c>
      <c r="IU175" s="463">
        <f>SUMIFS('QofE PF adjustments'!O:O,'QofE PF adjustments'!$E:$E,'Adjusted IS'!$E175)</f>
        <v/>
      </c>
      <c r="IV175" s="463">
        <f>SUMIFS('QofE PF adjustments'!P:P,'QofE PF adjustments'!$E:$E,'Adjusted IS'!$E175)</f>
        <v/>
      </c>
      <c r="IW175" s="464">
        <f>SUMIFS('QofE PF adjustments'!Q:Q,'QofE PF adjustments'!$E:$E,'Adjusted IS'!$E175)</f>
        <v/>
      </c>
      <c r="IX175" s="463">
        <f>SUMIFS('QofE PF adjustments'!R:R,'QofE PF adjustments'!$E:$E,'Adjusted IS'!$E175)</f>
        <v/>
      </c>
      <c r="IY175" s="463">
        <f>SUMIFS('QofE PF adjustments'!S:S,'QofE PF adjustments'!$E:$E,'Adjusted IS'!$E175)</f>
        <v/>
      </c>
      <c r="IZ175" s="463">
        <f>SUMIFS('QofE PF adjustments'!T:T,'QofE PF adjustments'!$E:$E,'Adjusted IS'!$E175)</f>
        <v/>
      </c>
      <c r="JA175" s="463">
        <f>SUMIFS('QofE PF adjustments'!U:U,'QofE PF adjustments'!$E:$E,'Adjusted IS'!$E175)</f>
        <v/>
      </c>
      <c r="JB175" s="463">
        <f>SUMIFS('QofE PF adjustments'!V:V,'QofE PF adjustments'!$E:$E,'Adjusted IS'!$E175)</f>
        <v/>
      </c>
      <c r="JC175" s="463">
        <f>SUMIFS('QofE PF adjustments'!W:W,'QofE PF adjustments'!$E:$E,'Adjusted IS'!$E175)</f>
        <v/>
      </c>
      <c r="JD175" s="463">
        <f>SUMIFS('QofE PF adjustments'!X:X,'QofE PF adjustments'!$E:$E,'Adjusted IS'!$E175)</f>
        <v/>
      </c>
      <c r="JE175" s="463">
        <f>SUMIFS('QofE PF adjustments'!Y:Y,'QofE PF adjustments'!$E:$E,'Adjusted IS'!$E175)</f>
        <v/>
      </c>
      <c r="JF175" s="463">
        <f>SUMIFS('QofE PF adjustments'!Z:Z,'QofE PF adjustments'!$E:$E,'Adjusted IS'!$E175)</f>
        <v/>
      </c>
      <c r="JG175" s="463">
        <f>SUMIFS('QofE PF adjustments'!AA:AA,'QofE PF adjustments'!$E:$E,'Adjusted IS'!$E175)</f>
        <v/>
      </c>
      <c r="JH175" s="463">
        <f>SUMIFS('QofE PF adjustments'!AB:AB,'QofE PF adjustments'!$E:$E,'Adjusted IS'!$E175)</f>
        <v/>
      </c>
      <c r="JI175" s="464">
        <f>SUMIFS('QofE PF adjustments'!AC:AC,'QofE PF adjustments'!$E:$E,'Adjusted IS'!$E175)</f>
        <v/>
      </c>
      <c r="JJ175" s="463">
        <f>SUMIFS('QofE PF adjustments'!AD:AD,'QofE PF adjustments'!$E:$E,'Adjusted IS'!$E175)</f>
        <v/>
      </c>
      <c r="JK175" s="463">
        <f>SUMIFS('QofE PF adjustments'!AE:AE,'QofE PF adjustments'!$E:$E,'Adjusted IS'!$E175)</f>
        <v/>
      </c>
      <c r="JL175" s="463">
        <f>SUMIFS('QofE PF adjustments'!AF:AF,'QofE PF adjustments'!$E:$E,'Adjusted IS'!$E175)</f>
        <v/>
      </c>
      <c r="JM175" s="463">
        <f>SUMIFS('QofE PF adjustments'!AG:AG,'QofE PF adjustments'!$E:$E,'Adjusted IS'!$E175)</f>
        <v/>
      </c>
      <c r="JN175" s="463">
        <f>SUMIFS('QofE PF adjustments'!AH:AH,'QofE PF adjustments'!$E:$E,'Adjusted IS'!$E175)</f>
        <v/>
      </c>
      <c r="JO175" s="463">
        <f>SUMIFS('QofE PF adjustments'!AI:AI,'QofE PF adjustments'!$E:$E,'Adjusted IS'!$E175)</f>
        <v/>
      </c>
      <c r="JP175" s="463">
        <f>SUMIFS('QofE PF adjustments'!AJ:AJ,'QofE PF adjustments'!$E:$E,'Adjusted IS'!$E175)</f>
        <v/>
      </c>
      <c r="JQ175" s="463">
        <f>SUMIFS('QofE PF adjustments'!AK:AK,'QofE PF adjustments'!$E:$E,'Adjusted IS'!$E175)</f>
        <v/>
      </c>
      <c r="JR175" s="463">
        <f>SUMIFS('QofE PF adjustments'!AL:AL,'QofE PF adjustments'!$E:$E,'Adjusted IS'!$E175)</f>
        <v/>
      </c>
      <c r="JS175" s="463">
        <f>SUMIFS('QofE PF adjustments'!AM:AM,'QofE PF adjustments'!$E:$E,'Adjusted IS'!$E175)</f>
        <v/>
      </c>
      <c r="JT175" s="463">
        <f>SUMIFS('QofE PF adjustments'!AN:AN,'QofE PF adjustments'!$E:$E,'Adjusted IS'!$E175)</f>
        <v/>
      </c>
      <c r="JU175" s="464">
        <f>SUMIFS('QofE PF adjustments'!AO:AO,'QofE PF adjustments'!$E:$E,'Adjusted IS'!$E175)</f>
        <v/>
      </c>
      <c r="JV175" s="463">
        <f>SUMIFS('QofE PF adjustments'!AP:AP,'QofE PF adjustments'!$E:$E,'Adjusted IS'!$E175)</f>
        <v/>
      </c>
      <c r="JW175" s="463">
        <f>SUMIFS('QofE PF adjustments'!AQ:AQ,'QofE PF adjustments'!$E:$E,'Adjusted IS'!$E175)</f>
        <v/>
      </c>
      <c r="JX175" s="463">
        <f>SUMIFS('QofE PF adjustments'!AR:AR,'QofE PF adjustments'!$E:$E,'Adjusted IS'!$E175)</f>
        <v/>
      </c>
      <c r="JY175" s="463">
        <f>SUMIFS('QofE PF adjustments'!AS:AS,'QofE PF adjustments'!$E:$E,'Adjusted IS'!$E175)</f>
        <v/>
      </c>
      <c r="JZ175" s="463">
        <f>SUMIFS('QofE PF adjustments'!AT:AT,'QofE PF adjustments'!$E:$E,'Adjusted IS'!$E175)</f>
        <v/>
      </c>
      <c r="KA175" s="465">
        <f>SUMIFS('QofE PF adjustments'!AU:AU,'QofE PF adjustments'!$E:$E,'Adjusted IS'!$E175)</f>
        <v/>
      </c>
      <c r="KB175" s="463">
        <f>SUM(IL175:IW175)</f>
        <v/>
      </c>
      <c r="KC175" s="463">
        <f>SUM(IX175:JI175)</f>
        <v/>
      </c>
      <c r="KD175" s="463">
        <f>SUM(JJ175:JU175)</f>
        <v/>
      </c>
      <c r="KE175" s="463">
        <f>SUM(JN175:JY175)</f>
        <v/>
      </c>
      <c r="KF175" s="463">
        <f>SUM(JP175:KA175)</f>
        <v/>
      </c>
      <c r="KH175" s="463">
        <f>SUM(IL175,GP175)</f>
        <v/>
      </c>
      <c r="KI175" s="463">
        <f>SUM(IM175,GQ175)</f>
        <v/>
      </c>
      <c r="KJ175" s="463">
        <f>SUM(IN175,GR175)</f>
        <v/>
      </c>
      <c r="KK175" s="463">
        <f>SUM(IO175,GS175)</f>
        <v/>
      </c>
      <c r="KL175" s="463">
        <f>SUM(IP175,GT175)</f>
        <v/>
      </c>
      <c r="KM175" s="463">
        <f>SUM(IQ175,GU175)</f>
        <v/>
      </c>
      <c r="KN175" s="463">
        <f>SUM(IR175,GV175)</f>
        <v/>
      </c>
      <c r="KO175" s="463">
        <f>SUM(IS175,GW175)</f>
        <v/>
      </c>
      <c r="KP175" s="463">
        <f>SUM(IT175,GX175)</f>
        <v/>
      </c>
      <c r="KQ175" s="463">
        <f>SUM(IU175,GY175)</f>
        <v/>
      </c>
      <c r="KR175" s="463">
        <f>SUM(IV175,GZ175)</f>
        <v/>
      </c>
      <c r="KS175" s="464">
        <f>SUM(IW175,HA175)</f>
        <v/>
      </c>
      <c r="KT175" s="463">
        <f>SUM(IX175,HB175)</f>
        <v/>
      </c>
      <c r="KU175" s="463">
        <f>SUM(IY175,HC175)</f>
        <v/>
      </c>
      <c r="KV175" s="463">
        <f>SUM(IZ175,HD175)</f>
        <v/>
      </c>
      <c r="KW175" s="463">
        <f>SUM(JA175,HE175)</f>
        <v/>
      </c>
      <c r="KX175" s="463">
        <f>SUM(JB175,HF175)</f>
        <v/>
      </c>
      <c r="KY175" s="463">
        <f>SUM(JC175,HG175)</f>
        <v/>
      </c>
      <c r="KZ175" s="463">
        <f>SUM(JD175,HH175)</f>
        <v/>
      </c>
      <c r="LA175" s="463">
        <f>SUM(JE175,HI175)</f>
        <v/>
      </c>
      <c r="LB175" s="463">
        <f>SUM(JF175,HJ175)</f>
        <v/>
      </c>
      <c r="LC175" s="463">
        <f>SUM(JG175,HK175)</f>
        <v/>
      </c>
      <c r="LD175" s="463">
        <f>SUM(JH175,HL175)</f>
        <v/>
      </c>
      <c r="LE175" s="464">
        <f>SUM(JI175,HM175)</f>
        <v/>
      </c>
      <c r="LF175" s="463">
        <f>SUM(JJ175,HN175)</f>
        <v/>
      </c>
      <c r="LG175" s="463">
        <f>SUM(JK175,HO175)</f>
        <v/>
      </c>
      <c r="LH175" s="463">
        <f>SUM(JL175,HP175)</f>
        <v/>
      </c>
      <c r="LI175" s="463">
        <f>SUM(JM175,HQ175)</f>
        <v/>
      </c>
      <c r="LJ175" s="463">
        <f>SUM(JN175,HR175)</f>
        <v/>
      </c>
      <c r="LK175" s="463">
        <f>SUM(JO175,HS175)</f>
        <v/>
      </c>
      <c r="LL175" s="463">
        <f>SUM(JP175,HT175)</f>
        <v/>
      </c>
      <c r="LM175" s="463">
        <f>SUM(JQ175,HU175)</f>
        <v/>
      </c>
      <c r="LN175" s="463">
        <f>SUM(JR175,HV175)</f>
        <v/>
      </c>
      <c r="LO175" s="463">
        <f>SUM(JS175,HW175)</f>
        <v/>
      </c>
      <c r="LP175" s="463">
        <f>SUM(JT175,HX175)</f>
        <v/>
      </c>
      <c r="LQ175" s="464">
        <f>SUM(JU175,HY175)</f>
        <v/>
      </c>
      <c r="LR175" s="463">
        <f>SUM(JV175,HZ175)</f>
        <v/>
      </c>
      <c r="LS175" s="463">
        <f>SUM(JW175,IA175)</f>
        <v/>
      </c>
      <c r="LT175" s="463">
        <f>SUM(JX175,IB175)</f>
        <v/>
      </c>
      <c r="LU175" s="463">
        <f>SUM(JY175,IC175)</f>
        <v/>
      </c>
      <c r="LV175" s="463">
        <f>SUM(JZ175,ID175)</f>
        <v/>
      </c>
      <c r="LW175" s="465">
        <f>SUM(KA175,IE175)</f>
        <v/>
      </c>
      <c r="LX175" s="463">
        <f>SUM(KH175:KS175)</f>
        <v/>
      </c>
      <c r="LY175" s="463">
        <f>SUM(KT175:LE175)</f>
        <v/>
      </c>
      <c r="LZ175" s="463">
        <f>SUM(LF175:LQ175)</f>
        <v/>
      </c>
      <c r="MA175" s="463">
        <f>SUM(LJ175:LU175)</f>
        <v/>
      </c>
      <c r="MB175" s="463">
        <f>SUM(LL175:LW175)</f>
        <v/>
      </c>
      <c r="MD175" s="526">
        <f>IFERROR(KH175/KH$117,0)</f>
        <v/>
      </c>
      <c r="ME175" s="526">
        <f>IFERROR(KI175/KI$117,0)</f>
        <v/>
      </c>
      <c r="MF175" s="526">
        <f>IFERROR(KJ175/KJ$117,0)</f>
        <v/>
      </c>
      <c r="MG175" s="526">
        <f>IFERROR(KK175/KK$117,0)</f>
        <v/>
      </c>
      <c r="MH175" s="526">
        <f>IFERROR(KL175/KL$117,0)</f>
        <v/>
      </c>
      <c r="MI175" s="526">
        <f>IFERROR(KM175/KM$117,0)</f>
        <v/>
      </c>
      <c r="MJ175" s="526">
        <f>IFERROR(KN175/KN$117,0)</f>
        <v/>
      </c>
      <c r="MK175" s="526">
        <f>IFERROR(KO175/KO$117,0)</f>
        <v/>
      </c>
      <c r="ML175" s="526">
        <f>IFERROR(KP175/KP$117,0)</f>
        <v/>
      </c>
      <c r="MM175" s="526">
        <f>IFERROR(KQ175/KQ$117,0)</f>
        <v/>
      </c>
      <c r="MN175" s="526">
        <f>IFERROR(KR175/KR$117,0)</f>
        <v/>
      </c>
      <c r="MO175" s="527">
        <f>IFERROR(KS175/KS$117,0)</f>
        <v/>
      </c>
      <c r="MP175" s="526">
        <f>IFERROR(KT175/KT$117,0)</f>
        <v/>
      </c>
      <c r="MQ175" s="526">
        <f>IFERROR(KU175/KU$117,0)</f>
        <v/>
      </c>
      <c r="MR175" s="526">
        <f>IFERROR(KV175/KV$117,0)</f>
        <v/>
      </c>
      <c r="MS175" s="526">
        <f>IFERROR(KW175/KW$117,0)</f>
        <v/>
      </c>
      <c r="MT175" s="526">
        <f>IFERROR(KX175/KX$117,0)</f>
        <v/>
      </c>
      <c r="MU175" s="526">
        <f>IFERROR(KY175/KY$117,0)</f>
        <v/>
      </c>
      <c r="MV175" s="526">
        <f>IFERROR(KZ175/KZ$117,0)</f>
        <v/>
      </c>
      <c r="MW175" s="526">
        <f>IFERROR(LA175/LA$117,0)</f>
        <v/>
      </c>
      <c r="MX175" s="526">
        <f>IFERROR(LB175/LB$117,0)</f>
        <v/>
      </c>
      <c r="MY175" s="526">
        <f>IFERROR(LC175/LC$117,0)</f>
        <v/>
      </c>
      <c r="MZ175" s="526">
        <f>IFERROR(LD175/LD$117,0)</f>
        <v/>
      </c>
      <c r="NA175" s="527">
        <f>IFERROR(LE175/LE$117,0)</f>
        <v/>
      </c>
      <c r="NB175" s="526">
        <f>IFERROR(LF175/LF$117,0)</f>
        <v/>
      </c>
      <c r="NC175" s="526">
        <f>IFERROR(LG175/LG$117,0)</f>
        <v/>
      </c>
      <c r="ND175" s="526">
        <f>IFERROR(LH175/LH$117,0)</f>
        <v/>
      </c>
      <c r="NE175" s="526">
        <f>IFERROR(LI175/LI$117,0)</f>
        <v/>
      </c>
      <c r="NF175" s="526">
        <f>IFERROR(LJ175/LJ$117,0)</f>
        <v/>
      </c>
      <c r="NG175" s="526">
        <f>IFERROR(LK175/LK$117,0)</f>
        <v/>
      </c>
      <c r="NH175" s="526">
        <f>IFERROR(LL175/LL$117,0)</f>
        <v/>
      </c>
      <c r="NI175" s="526">
        <f>IFERROR(LM175/LM$117,0)</f>
        <v/>
      </c>
      <c r="NJ175" s="526">
        <f>IFERROR(LN175/LN$117,0)</f>
        <v/>
      </c>
      <c r="NK175" s="526">
        <f>IFERROR(LO175/LO$117,0)</f>
        <v/>
      </c>
      <c r="NL175" s="526">
        <f>IFERROR(LP175/LP$117,0)</f>
        <v/>
      </c>
      <c r="NM175" s="527">
        <f>IFERROR(LQ175/LQ$117,0)</f>
        <v/>
      </c>
      <c r="NN175" s="526">
        <f>IFERROR(LR175/LR$117,0)</f>
        <v/>
      </c>
      <c r="NO175" s="526">
        <f>IFERROR(LS175/LS$117,0)</f>
        <v/>
      </c>
      <c r="NP175" s="526">
        <f>IFERROR(LT175/LT$117,0)</f>
        <v/>
      </c>
      <c r="NQ175" s="526">
        <f>IFERROR(LU175/LU$117,0)</f>
        <v/>
      </c>
      <c r="NR175" s="526">
        <f>IFERROR(LV175/LV$117,0)</f>
        <v/>
      </c>
      <c r="NS175" s="1758">
        <f>IFERROR(LW175/LW$117,0)</f>
        <v/>
      </c>
      <c r="NT175" s="526">
        <f>IFERROR(LX175/LX$117,0)</f>
        <v/>
      </c>
      <c r="NU175" s="526">
        <f>IFERROR(LY175/LY$117,0)</f>
        <v/>
      </c>
      <c r="NV175" s="526">
        <f>IFERROR(LZ175/LZ$117,0)</f>
        <v/>
      </c>
      <c r="NW175" s="526">
        <f>IFERROR(MA175/MA$117,0)</f>
        <v/>
      </c>
      <c r="NX175" s="526">
        <f>IFERROR(MB175/MB$117,0)</f>
        <v/>
      </c>
      <c r="NZ175" s="463">
        <f>LY175-LX175</f>
        <v/>
      </c>
      <c r="OA175" s="463">
        <f>LZ175-LY175</f>
        <v/>
      </c>
      <c r="OB175" s="463">
        <f>MA175-LZ175</f>
        <v/>
      </c>
      <c r="OC175" s="463">
        <f>MB175-LZ175</f>
        <v/>
      </c>
      <c r="OD175" s="1501" t="n"/>
      <c r="OE175" s="434" t="inlineStr">
        <is>
          <t>Compensation</t>
        </is>
      </c>
      <c r="OF175" s="434" t="inlineStr">
        <is>
          <t>Compensation</t>
        </is>
      </c>
      <c r="OG175" s="434" t="inlineStr">
        <is>
          <t>Compensation</t>
        </is>
      </c>
    </row>
    <row r="176" outlineLevel="1" ht="12" customFormat="1" customHeight="1" s="431">
      <c r="A176" s="1523" t="n"/>
      <c r="B176" s="1521" t="n"/>
      <c r="C176" s="768" t="inlineStr">
        <is>
          <t>Salary compensation</t>
        </is>
      </c>
      <c r="D176" s="771" t="n"/>
      <c r="E176" s="771" t="n"/>
      <c r="F176" s="452">
        <f>SUM(F172:F175)</f>
        <v/>
      </c>
      <c r="G176" s="452">
        <f>SUM(G172:G175)</f>
        <v/>
      </c>
      <c r="H176" s="452">
        <f>SUM(H172:H175)</f>
        <v/>
      </c>
      <c r="I176" s="452">
        <f>SUM(I172:I175)</f>
        <v/>
      </c>
      <c r="J176" s="452">
        <f>SUM(J172:J175)</f>
        <v/>
      </c>
      <c r="K176" s="452">
        <f>SUM(K172:K175)</f>
        <v/>
      </c>
      <c r="L176" s="452">
        <f>SUM(L172:L175)</f>
        <v/>
      </c>
      <c r="M176" s="452">
        <f>SUM(M172:M175)</f>
        <v/>
      </c>
      <c r="N176" s="452">
        <f>SUM(N172:N175)</f>
        <v/>
      </c>
      <c r="O176" s="452">
        <f>SUM(O172:O175)</f>
        <v/>
      </c>
      <c r="P176" s="452">
        <f>SUM(P172:P175)</f>
        <v/>
      </c>
      <c r="Q176" s="453">
        <f>SUM(Q172:Q175)</f>
        <v/>
      </c>
      <c r="R176" s="452">
        <f>SUM(R172:R175)</f>
        <v/>
      </c>
      <c r="S176" s="452">
        <f>SUM(S172:S175)</f>
        <v/>
      </c>
      <c r="T176" s="452">
        <f>SUM(T172:T175)</f>
        <v/>
      </c>
      <c r="U176" s="452">
        <f>SUM(U172:U175)</f>
        <v/>
      </c>
      <c r="V176" s="452">
        <f>SUM(V172:V175)</f>
        <v/>
      </c>
      <c r="W176" s="452">
        <f>SUM(W172:W175)</f>
        <v/>
      </c>
      <c r="X176" s="452">
        <f>SUM(X172:X175)</f>
        <v/>
      </c>
      <c r="Y176" s="452">
        <f>SUM(Y172:Y175)</f>
        <v/>
      </c>
      <c r="Z176" s="452">
        <f>SUM(Z172:Z175)</f>
        <v/>
      </c>
      <c r="AA176" s="452">
        <f>SUM(AA172:AA175)</f>
        <v/>
      </c>
      <c r="AB176" s="452">
        <f>SUM(AB172:AB175)</f>
        <v/>
      </c>
      <c r="AC176" s="453">
        <f>SUM(AC172:AC175)</f>
        <v/>
      </c>
      <c r="AD176" s="452">
        <f>SUM(AD172:AD175)</f>
        <v/>
      </c>
      <c r="AE176" s="452">
        <f>SUM(AE172:AE175)</f>
        <v/>
      </c>
      <c r="AF176" s="452">
        <f>SUM(AF172:AF175)</f>
        <v/>
      </c>
      <c r="AG176" s="452">
        <f>SUM(AG172:AG175)</f>
        <v/>
      </c>
      <c r="AH176" s="452">
        <f>SUM(AH172:AH175)</f>
        <v/>
      </c>
      <c r="AI176" s="452">
        <f>SUM(AI172:AI175)</f>
        <v/>
      </c>
      <c r="AJ176" s="452">
        <f>SUM(AJ172:AJ175)</f>
        <v/>
      </c>
      <c r="AK176" s="452">
        <f>SUM(AK172:AK175)</f>
        <v/>
      </c>
      <c r="AL176" s="452">
        <f>SUM(AL172:AL175)</f>
        <v/>
      </c>
      <c r="AM176" s="452">
        <f>SUM(AM172:AM175)</f>
        <v/>
      </c>
      <c r="AN176" s="452">
        <f>SUM(AN172:AN175)</f>
        <v/>
      </c>
      <c r="AO176" s="453">
        <f>SUM(AO172:AO175)</f>
        <v/>
      </c>
      <c r="AP176" s="452">
        <f>SUM(AP172:AP175)</f>
        <v/>
      </c>
      <c r="AQ176" s="452">
        <f>SUM(AQ172:AQ175)</f>
        <v/>
      </c>
      <c r="AR176" s="452">
        <f>SUM(AR172:AR175)</f>
        <v/>
      </c>
      <c r="AS176" s="452">
        <f>SUM(AS172:AS175)</f>
        <v/>
      </c>
      <c r="AT176" s="452">
        <f>SUM(AT172:AT175)</f>
        <v/>
      </c>
      <c r="AU176" s="462">
        <f>SUM(AU172:AU175)</f>
        <v/>
      </c>
      <c r="AV176" s="452">
        <f>SUM(AV172:AV175)</f>
        <v/>
      </c>
      <c r="AW176" s="452">
        <f>SUM(AW172:AW175)</f>
        <v/>
      </c>
      <c r="AX176" s="452">
        <f>SUM(AX172:AX175)</f>
        <v/>
      </c>
      <c r="AY176" s="452">
        <f>SUM(AY172:AY175)</f>
        <v/>
      </c>
      <c r="AZ176" s="452">
        <f>SUM(AZ172:AZ175)</f>
        <v/>
      </c>
      <c r="BB176" s="452">
        <f>SUM(BB172:BB175)</f>
        <v/>
      </c>
      <c r="BC176" s="452">
        <f>SUM(BC172:BC175)</f>
        <v/>
      </c>
      <c r="BD176" s="452">
        <f>SUM(BD172:BD175)</f>
        <v/>
      </c>
      <c r="BE176" s="452">
        <f>SUM(BE172:BE175)</f>
        <v/>
      </c>
      <c r="BF176" s="452">
        <f>SUM(BF172:BF175)</f>
        <v/>
      </c>
      <c r="BG176" s="452">
        <f>SUM(BG172:BG175)</f>
        <v/>
      </c>
      <c r="BH176" s="452">
        <f>SUM(BH172:BH175)</f>
        <v/>
      </c>
      <c r="BI176" s="452">
        <f>SUM(BI172:BI175)</f>
        <v/>
      </c>
      <c r="BJ176" s="452">
        <f>SUM(BJ172:BJ175)</f>
        <v/>
      </c>
      <c r="BK176" s="452">
        <f>SUM(BK172:BK175)</f>
        <v/>
      </c>
      <c r="BL176" s="452">
        <f>SUM(BL172:BL175)</f>
        <v/>
      </c>
      <c r="BM176" s="453">
        <f>SUM(BM172:BM175)</f>
        <v/>
      </c>
      <c r="BN176" s="452">
        <f>SUM(BN172:BN175)</f>
        <v/>
      </c>
      <c r="BO176" s="452">
        <f>SUM(BO172:BO175)</f>
        <v/>
      </c>
      <c r="BP176" s="452">
        <f>SUM(BP172:BP175)</f>
        <v/>
      </c>
      <c r="BQ176" s="452">
        <f>SUM(BQ172:BQ175)</f>
        <v/>
      </c>
      <c r="BR176" s="452">
        <f>SUM(BR172:BR175)</f>
        <v/>
      </c>
      <c r="BS176" s="452">
        <f>SUM(BS172:BS175)</f>
        <v/>
      </c>
      <c r="BT176" s="452">
        <f>SUM(BT172:BT175)</f>
        <v/>
      </c>
      <c r="BU176" s="452">
        <f>SUM(BU172:BU175)</f>
        <v/>
      </c>
      <c r="BV176" s="452">
        <f>SUM(BV172:BV175)</f>
        <v/>
      </c>
      <c r="BW176" s="452">
        <f>SUM(BW172:BW175)</f>
        <v/>
      </c>
      <c r="BX176" s="452">
        <f>SUM(BX172:BX175)</f>
        <v/>
      </c>
      <c r="BY176" s="453">
        <f>SUM(BY172:BY175)</f>
        <v/>
      </c>
      <c r="BZ176" s="452">
        <f>SUM(BZ172:BZ175)</f>
        <v/>
      </c>
      <c r="CA176" s="452">
        <f>SUM(CA172:CA175)</f>
        <v/>
      </c>
      <c r="CB176" s="452">
        <f>SUM(CB172:CB175)</f>
        <v/>
      </c>
      <c r="CC176" s="452">
        <f>SUM(CC172:CC175)</f>
        <v/>
      </c>
      <c r="CD176" s="452">
        <f>SUM(CD172:CD175)</f>
        <v/>
      </c>
      <c r="CE176" s="452">
        <f>SUM(CE172:CE175)</f>
        <v/>
      </c>
      <c r="CF176" s="452">
        <f>SUM(CF172:CF175)</f>
        <v/>
      </c>
      <c r="CG176" s="452">
        <f>SUM(CG172:CG175)</f>
        <v/>
      </c>
      <c r="CH176" s="452">
        <f>SUM(CH172:CH175)</f>
        <v/>
      </c>
      <c r="CI176" s="452">
        <f>SUM(CI172:CI175)</f>
        <v/>
      </c>
      <c r="CJ176" s="452">
        <f>SUM(CJ172:CJ175)</f>
        <v/>
      </c>
      <c r="CK176" s="453">
        <f>SUM(CK172:CK175)</f>
        <v/>
      </c>
      <c r="CL176" s="452">
        <f>SUM(CL172:CL175)</f>
        <v/>
      </c>
      <c r="CM176" s="452">
        <f>SUM(CM172:CM175)</f>
        <v/>
      </c>
      <c r="CN176" s="452">
        <f>SUM(CN172:CN175)</f>
        <v/>
      </c>
      <c r="CO176" s="452">
        <f>SUM(CO172:CO175)</f>
        <v/>
      </c>
      <c r="CP176" s="452">
        <f>SUM(CP172:CP175)</f>
        <v/>
      </c>
      <c r="CQ176" s="462">
        <f>SUM(CQ172:CQ175)</f>
        <v/>
      </c>
      <c r="CR176" s="452">
        <f>SUM(CR172:CR175)</f>
        <v/>
      </c>
      <c r="CS176" s="452">
        <f>SUM(CS172:CS175)</f>
        <v/>
      </c>
      <c r="CT176" s="452">
        <f>SUM(CT172:CT175)</f>
        <v/>
      </c>
      <c r="CU176" s="452">
        <f>SUM(CU172:CU175)</f>
        <v/>
      </c>
      <c r="CV176" s="452">
        <f>SUM(CV172:CV175)</f>
        <v/>
      </c>
      <c r="CX176" s="452">
        <f>SUM(CX172:CX175)</f>
        <v/>
      </c>
      <c r="CY176" s="452">
        <f>SUM(CY172:CY175)</f>
        <v/>
      </c>
      <c r="CZ176" s="452">
        <f>SUM(CZ172:CZ175)</f>
        <v/>
      </c>
      <c r="DA176" s="452">
        <f>SUM(DA172:DA175)</f>
        <v/>
      </c>
      <c r="DB176" s="452">
        <f>SUM(DB172:DB175)</f>
        <v/>
      </c>
      <c r="DC176" s="452">
        <f>SUM(DC172:DC175)</f>
        <v/>
      </c>
      <c r="DD176" s="452">
        <f>SUM(DD172:DD175)</f>
        <v/>
      </c>
      <c r="DE176" s="452">
        <f>SUM(DE172:DE175)</f>
        <v/>
      </c>
      <c r="DF176" s="452">
        <f>SUM(DF172:DF175)</f>
        <v/>
      </c>
      <c r="DG176" s="452">
        <f>SUM(DG172:DG175)</f>
        <v/>
      </c>
      <c r="DH176" s="452">
        <f>SUM(DH172:DH175)</f>
        <v/>
      </c>
      <c r="DI176" s="453">
        <f>SUM(DI172:DI175)</f>
        <v/>
      </c>
      <c r="DJ176" s="452">
        <f>SUM(DJ172:DJ175)</f>
        <v/>
      </c>
      <c r="DK176" s="452">
        <f>SUM(DK172:DK175)</f>
        <v/>
      </c>
      <c r="DL176" s="452">
        <f>SUM(DL172:DL175)</f>
        <v/>
      </c>
      <c r="DM176" s="452">
        <f>SUM(DM172:DM175)</f>
        <v/>
      </c>
      <c r="DN176" s="452">
        <f>SUM(DN172:DN175)</f>
        <v/>
      </c>
      <c r="DO176" s="452">
        <f>SUM(DO172:DO175)</f>
        <v/>
      </c>
      <c r="DP176" s="452">
        <f>SUM(DP172:DP175)</f>
        <v/>
      </c>
      <c r="DQ176" s="452">
        <f>SUM(DQ172:DQ175)</f>
        <v/>
      </c>
      <c r="DR176" s="452">
        <f>SUM(DR172:DR175)</f>
        <v/>
      </c>
      <c r="DS176" s="452">
        <f>SUM(DS172:DS175)</f>
        <v/>
      </c>
      <c r="DT176" s="452">
        <f>SUM(DT172:DT175)</f>
        <v/>
      </c>
      <c r="DU176" s="453">
        <f>SUM(DU172:DU175)</f>
        <v/>
      </c>
      <c r="DV176" s="452">
        <f>SUM(DV172:DV175)</f>
        <v/>
      </c>
      <c r="DW176" s="452">
        <f>SUM(DW172:DW175)</f>
        <v/>
      </c>
      <c r="DX176" s="452">
        <f>SUM(DX172:DX175)</f>
        <v/>
      </c>
      <c r="DY176" s="452">
        <f>SUM(DY172:DY175)</f>
        <v/>
      </c>
      <c r="DZ176" s="452">
        <f>SUM(DZ172:DZ175)</f>
        <v/>
      </c>
      <c r="EA176" s="452">
        <f>SUM(EA172:EA175)</f>
        <v/>
      </c>
      <c r="EB176" s="452">
        <f>SUM(EB172:EB175)</f>
        <v/>
      </c>
      <c r="EC176" s="452">
        <f>SUM(EC172:EC175)</f>
        <v/>
      </c>
      <c r="ED176" s="452">
        <f>SUM(ED172:ED175)</f>
        <v/>
      </c>
      <c r="EE176" s="452">
        <f>SUM(EE172:EE175)</f>
        <v/>
      </c>
      <c r="EF176" s="452">
        <f>SUM(EF172:EF175)</f>
        <v/>
      </c>
      <c r="EG176" s="453">
        <f>SUM(EG172:EG175)</f>
        <v/>
      </c>
      <c r="EH176" s="452">
        <f>SUM(EH172:EH175)</f>
        <v/>
      </c>
      <c r="EI176" s="452">
        <f>SUM(EI172:EI175)</f>
        <v/>
      </c>
      <c r="EJ176" s="452">
        <f>SUM(EJ172:EJ175)</f>
        <v/>
      </c>
      <c r="EK176" s="452">
        <f>SUM(EK172:EK175)</f>
        <v/>
      </c>
      <c r="EL176" s="452">
        <f>SUM(EL172:EL175)</f>
        <v/>
      </c>
      <c r="EM176" s="462">
        <f>SUM(EM172:EM175)</f>
        <v/>
      </c>
      <c r="EN176" s="452">
        <f>SUM(EN172:EN175)</f>
        <v/>
      </c>
      <c r="EO176" s="452">
        <f>SUM(EO172:EO175)</f>
        <v/>
      </c>
      <c r="EP176" s="452">
        <f>SUM(EP172:EP175)</f>
        <v/>
      </c>
      <c r="EQ176" s="452">
        <f>SUM(EQ172:EQ175)</f>
        <v/>
      </c>
      <c r="ER176" s="452">
        <f>SUM(ER172:ER175)</f>
        <v/>
      </c>
      <c r="ET176" s="452">
        <f>SUM(ET172:ET175)</f>
        <v/>
      </c>
      <c r="EU176" s="452">
        <f>SUM(EU172:EU175)</f>
        <v/>
      </c>
      <c r="EV176" s="452">
        <f>SUM(EV172:EV175)</f>
        <v/>
      </c>
      <c r="EW176" s="452">
        <f>SUM(EW172:EW175)</f>
        <v/>
      </c>
      <c r="EX176" s="452">
        <f>SUM(EX172:EX175)</f>
        <v/>
      </c>
      <c r="EY176" s="452">
        <f>SUM(EY172:EY175)</f>
        <v/>
      </c>
      <c r="EZ176" s="452">
        <f>SUM(EZ172:EZ175)</f>
        <v/>
      </c>
      <c r="FA176" s="452">
        <f>SUM(FA172:FA175)</f>
        <v/>
      </c>
      <c r="FB176" s="452">
        <f>SUM(FB172:FB175)</f>
        <v/>
      </c>
      <c r="FC176" s="452">
        <f>SUM(FC172:FC175)</f>
        <v/>
      </c>
      <c r="FD176" s="452">
        <f>SUM(FD172:FD175)</f>
        <v/>
      </c>
      <c r="FE176" s="453">
        <f>SUM(FE172:FE175)</f>
        <v/>
      </c>
      <c r="FF176" s="452">
        <f>SUM(FF172:FF175)</f>
        <v/>
      </c>
      <c r="FG176" s="452">
        <f>SUM(FG172:FG175)</f>
        <v/>
      </c>
      <c r="FH176" s="452">
        <f>SUM(FH172:FH175)</f>
        <v/>
      </c>
      <c r="FI176" s="452">
        <f>SUM(FI172:FI175)</f>
        <v/>
      </c>
      <c r="FJ176" s="452">
        <f>SUM(FJ172:FJ175)</f>
        <v/>
      </c>
      <c r="FK176" s="452">
        <f>SUM(FK172:FK175)</f>
        <v/>
      </c>
      <c r="FL176" s="452">
        <f>SUM(FL172:FL175)</f>
        <v/>
      </c>
      <c r="FM176" s="452">
        <f>SUM(FM172:FM175)</f>
        <v/>
      </c>
      <c r="FN176" s="452">
        <f>SUM(FN172:FN175)</f>
        <v/>
      </c>
      <c r="FO176" s="452">
        <f>SUM(FO172:FO175)</f>
        <v/>
      </c>
      <c r="FP176" s="452">
        <f>SUM(FP172:FP175)</f>
        <v/>
      </c>
      <c r="FQ176" s="453">
        <f>SUM(FQ172:FQ175)</f>
        <v/>
      </c>
      <c r="FR176" s="452">
        <f>SUM(FR172:FR175)</f>
        <v/>
      </c>
      <c r="FS176" s="452">
        <f>SUM(FS172:FS175)</f>
        <v/>
      </c>
      <c r="FT176" s="452">
        <f>SUM(FT172:FT175)</f>
        <v/>
      </c>
      <c r="FU176" s="452">
        <f>SUM(FU172:FU175)</f>
        <v/>
      </c>
      <c r="FV176" s="452">
        <f>SUM(FV172:FV175)</f>
        <v/>
      </c>
      <c r="FW176" s="452">
        <f>SUM(FW172:FW175)</f>
        <v/>
      </c>
      <c r="FX176" s="452">
        <f>SUM(FX172:FX175)</f>
        <v/>
      </c>
      <c r="FY176" s="452">
        <f>SUM(FY172:FY175)</f>
        <v/>
      </c>
      <c r="FZ176" s="452">
        <f>SUM(FZ172:FZ175)</f>
        <v/>
      </c>
      <c r="GA176" s="452">
        <f>SUM(GA172:GA175)</f>
        <v/>
      </c>
      <c r="GB176" s="452">
        <f>SUM(GB172:GB175)</f>
        <v/>
      </c>
      <c r="GC176" s="453">
        <f>SUM(GC172:GC175)</f>
        <v/>
      </c>
      <c r="GD176" s="452">
        <f>SUM(GD172:GD175)</f>
        <v/>
      </c>
      <c r="GE176" s="452">
        <f>SUM(GE172:GE175)</f>
        <v/>
      </c>
      <c r="GF176" s="452">
        <f>SUM(GF172:GF175)</f>
        <v/>
      </c>
      <c r="GG176" s="452">
        <f>SUM(GG172:GG175)</f>
        <v/>
      </c>
      <c r="GH176" s="452">
        <f>SUM(GH172:GH175)</f>
        <v/>
      </c>
      <c r="GI176" s="462">
        <f>SUM(GI172:GI175)</f>
        <v/>
      </c>
      <c r="GJ176" s="452">
        <f>SUM(GJ172:GJ175)</f>
        <v/>
      </c>
      <c r="GK176" s="452">
        <f>SUM(GK172:GK175)</f>
        <v/>
      </c>
      <c r="GL176" s="452">
        <f>SUM(GL172:GL175)</f>
        <v/>
      </c>
      <c r="GM176" s="452">
        <f>SUM(GM172:GM175)</f>
        <v/>
      </c>
      <c r="GN176" s="452">
        <f>SUM(GN172:GN175)</f>
        <v/>
      </c>
      <c r="GP176" s="452">
        <f>SUM(GP172:GP175)</f>
        <v/>
      </c>
      <c r="GQ176" s="452">
        <f>SUM(GQ172:GQ175)</f>
        <v/>
      </c>
      <c r="GR176" s="452">
        <f>SUM(GR172:GR175)</f>
        <v/>
      </c>
      <c r="GS176" s="452">
        <f>SUM(GS172:GS175)</f>
        <v/>
      </c>
      <c r="GT176" s="452">
        <f>SUM(GT172:GT175)</f>
        <v/>
      </c>
      <c r="GU176" s="452">
        <f>SUM(GU172:GU175)</f>
        <v/>
      </c>
      <c r="GV176" s="452">
        <f>SUM(GV172:GV175)</f>
        <v/>
      </c>
      <c r="GW176" s="452">
        <f>SUM(GW172:GW175)</f>
        <v/>
      </c>
      <c r="GX176" s="452">
        <f>SUM(GX172:GX175)</f>
        <v/>
      </c>
      <c r="GY176" s="452">
        <f>SUM(GY172:GY175)</f>
        <v/>
      </c>
      <c r="GZ176" s="452">
        <f>SUM(GZ172:GZ175)</f>
        <v/>
      </c>
      <c r="HA176" s="453">
        <f>SUM(HA172:HA175)</f>
        <v/>
      </c>
      <c r="HB176" s="452">
        <f>SUM(HB172:HB175)</f>
        <v/>
      </c>
      <c r="HC176" s="452">
        <f>SUM(HC172:HC175)</f>
        <v/>
      </c>
      <c r="HD176" s="452">
        <f>SUM(HD172:HD175)</f>
        <v/>
      </c>
      <c r="HE176" s="452">
        <f>SUM(HE172:HE175)</f>
        <v/>
      </c>
      <c r="HF176" s="452">
        <f>SUM(HF172:HF175)</f>
        <v/>
      </c>
      <c r="HG176" s="452">
        <f>SUM(HG172:HG175)</f>
        <v/>
      </c>
      <c r="HH176" s="452">
        <f>SUM(HH172:HH175)</f>
        <v/>
      </c>
      <c r="HI176" s="452">
        <f>SUM(HI172:HI175)</f>
        <v/>
      </c>
      <c r="HJ176" s="452">
        <f>SUM(HJ172:HJ175)</f>
        <v/>
      </c>
      <c r="HK176" s="452">
        <f>SUM(HK172:HK175)</f>
        <v/>
      </c>
      <c r="HL176" s="452">
        <f>SUM(HL172:HL175)</f>
        <v/>
      </c>
      <c r="HM176" s="453">
        <f>SUM(HM172:HM175)</f>
        <v/>
      </c>
      <c r="HN176" s="452">
        <f>SUM(HN172:HN175)</f>
        <v/>
      </c>
      <c r="HO176" s="452">
        <f>SUM(HO172:HO175)</f>
        <v/>
      </c>
      <c r="HP176" s="452">
        <f>SUM(HP172:HP175)</f>
        <v/>
      </c>
      <c r="HQ176" s="452">
        <f>SUM(HQ172:HQ175)</f>
        <v/>
      </c>
      <c r="HR176" s="452">
        <f>SUM(HR172:HR175)</f>
        <v/>
      </c>
      <c r="HS176" s="452">
        <f>SUM(HS172:HS175)</f>
        <v/>
      </c>
      <c r="HT176" s="452">
        <f>SUM(HT172:HT175)</f>
        <v/>
      </c>
      <c r="HU176" s="452">
        <f>SUM(HU172:HU175)</f>
        <v/>
      </c>
      <c r="HV176" s="452">
        <f>SUM(HV172:HV175)</f>
        <v/>
      </c>
      <c r="HW176" s="452">
        <f>SUM(HW172:HW175)</f>
        <v/>
      </c>
      <c r="HX176" s="452">
        <f>SUM(HX172:HX175)</f>
        <v/>
      </c>
      <c r="HY176" s="453">
        <f>SUM(HY172:HY175)</f>
        <v/>
      </c>
      <c r="HZ176" s="452">
        <f>SUM(HZ172:HZ175)</f>
        <v/>
      </c>
      <c r="IA176" s="452">
        <f>SUM(IA172:IA175)</f>
        <v/>
      </c>
      <c r="IB176" s="452">
        <f>SUM(IB172:IB175)</f>
        <v/>
      </c>
      <c r="IC176" s="452">
        <f>SUM(IC172:IC175)</f>
        <v/>
      </c>
      <c r="ID176" s="452">
        <f>SUM(ID172:ID175)</f>
        <v/>
      </c>
      <c r="IE176" s="462">
        <f>SUM(IE172:IE175)</f>
        <v/>
      </c>
      <c r="IF176" s="452">
        <f>SUM(IF172:IF175)</f>
        <v/>
      </c>
      <c r="IG176" s="452">
        <f>SUM(IG172:IG175)</f>
        <v/>
      </c>
      <c r="IH176" s="452">
        <f>SUM(IH172:IH175)</f>
        <v/>
      </c>
      <c r="II176" s="452">
        <f>SUM(II172:II175)</f>
        <v/>
      </c>
      <c r="IJ176" s="452">
        <f>SUM(IJ172:IJ175)</f>
        <v/>
      </c>
      <c r="IL176" s="452">
        <f>SUM(IL172:IL175)</f>
        <v/>
      </c>
      <c r="IM176" s="452">
        <f>SUM(IM172:IM175)</f>
        <v/>
      </c>
      <c r="IN176" s="452">
        <f>SUM(IN172:IN175)</f>
        <v/>
      </c>
      <c r="IO176" s="452">
        <f>SUM(IO172:IO175)</f>
        <v/>
      </c>
      <c r="IP176" s="452">
        <f>SUM(IP172:IP175)</f>
        <v/>
      </c>
      <c r="IQ176" s="452">
        <f>SUM(IQ172:IQ175)</f>
        <v/>
      </c>
      <c r="IR176" s="452">
        <f>SUM(IR172:IR175)</f>
        <v/>
      </c>
      <c r="IS176" s="452">
        <f>SUM(IS172:IS175)</f>
        <v/>
      </c>
      <c r="IT176" s="452">
        <f>SUM(IT172:IT175)</f>
        <v/>
      </c>
      <c r="IU176" s="452">
        <f>SUM(IU172:IU175)</f>
        <v/>
      </c>
      <c r="IV176" s="452">
        <f>SUM(IV172:IV175)</f>
        <v/>
      </c>
      <c r="IW176" s="453">
        <f>SUM(IW172:IW175)</f>
        <v/>
      </c>
      <c r="IX176" s="452">
        <f>SUM(IX172:IX175)</f>
        <v/>
      </c>
      <c r="IY176" s="452">
        <f>SUM(IY172:IY175)</f>
        <v/>
      </c>
      <c r="IZ176" s="452">
        <f>SUM(IZ172:IZ175)</f>
        <v/>
      </c>
      <c r="JA176" s="452">
        <f>SUM(JA172:JA175)</f>
        <v/>
      </c>
      <c r="JB176" s="452">
        <f>SUM(JB172:JB175)</f>
        <v/>
      </c>
      <c r="JC176" s="452">
        <f>SUM(JC172:JC175)</f>
        <v/>
      </c>
      <c r="JD176" s="452">
        <f>SUM(JD172:JD175)</f>
        <v/>
      </c>
      <c r="JE176" s="452">
        <f>SUM(JE172:JE175)</f>
        <v/>
      </c>
      <c r="JF176" s="452">
        <f>SUM(JF172:JF175)</f>
        <v/>
      </c>
      <c r="JG176" s="452">
        <f>SUM(JG172:JG175)</f>
        <v/>
      </c>
      <c r="JH176" s="452">
        <f>SUM(JH172:JH175)</f>
        <v/>
      </c>
      <c r="JI176" s="453">
        <f>SUM(JI172:JI175)</f>
        <v/>
      </c>
      <c r="JJ176" s="452">
        <f>SUM(JJ172:JJ175)</f>
        <v/>
      </c>
      <c r="JK176" s="452">
        <f>SUM(JK172:JK175)</f>
        <v/>
      </c>
      <c r="JL176" s="452">
        <f>SUM(JL172:JL175)</f>
        <v/>
      </c>
      <c r="JM176" s="452">
        <f>SUM(JM172:JM175)</f>
        <v/>
      </c>
      <c r="JN176" s="452">
        <f>SUM(JN172:JN175)</f>
        <v/>
      </c>
      <c r="JO176" s="452">
        <f>SUM(JO172:JO175)</f>
        <v/>
      </c>
      <c r="JP176" s="452">
        <f>SUM(JP172:JP175)</f>
        <v/>
      </c>
      <c r="JQ176" s="452">
        <f>SUM(JQ172:JQ175)</f>
        <v/>
      </c>
      <c r="JR176" s="452">
        <f>SUM(JR172:JR175)</f>
        <v/>
      </c>
      <c r="JS176" s="452">
        <f>SUM(JS172:JS175)</f>
        <v/>
      </c>
      <c r="JT176" s="452">
        <f>SUM(JT172:JT175)</f>
        <v/>
      </c>
      <c r="JU176" s="453">
        <f>SUM(JU172:JU175)</f>
        <v/>
      </c>
      <c r="JV176" s="452">
        <f>SUM(JV172:JV175)</f>
        <v/>
      </c>
      <c r="JW176" s="452">
        <f>SUM(JW172:JW175)</f>
        <v/>
      </c>
      <c r="JX176" s="452">
        <f>SUM(JX172:JX175)</f>
        <v/>
      </c>
      <c r="JY176" s="452">
        <f>SUM(JY172:JY175)</f>
        <v/>
      </c>
      <c r="JZ176" s="452">
        <f>SUM(JZ172:JZ175)</f>
        <v/>
      </c>
      <c r="KA176" s="462">
        <f>SUM(KA172:KA175)</f>
        <v/>
      </c>
      <c r="KB176" s="452">
        <f>SUM(KB172:KB175)</f>
        <v/>
      </c>
      <c r="KC176" s="452">
        <f>SUM(KC172:KC175)</f>
        <v/>
      </c>
      <c r="KD176" s="452">
        <f>SUM(KD172:KD175)</f>
        <v/>
      </c>
      <c r="KE176" s="452">
        <f>SUM(KE172:KE175)</f>
        <v/>
      </c>
      <c r="KF176" s="452">
        <f>SUM(KF172:KF175)</f>
        <v/>
      </c>
      <c r="KH176" s="452">
        <f>SUM(KH172:KH175)</f>
        <v/>
      </c>
      <c r="KI176" s="452">
        <f>SUM(KI172:KI175)</f>
        <v/>
      </c>
      <c r="KJ176" s="452">
        <f>SUM(KJ172:KJ175)</f>
        <v/>
      </c>
      <c r="KK176" s="452">
        <f>SUM(KK172:KK175)</f>
        <v/>
      </c>
      <c r="KL176" s="452">
        <f>SUM(KL172:KL175)</f>
        <v/>
      </c>
      <c r="KM176" s="452">
        <f>SUM(KM172:KM175)</f>
        <v/>
      </c>
      <c r="KN176" s="452">
        <f>SUM(KN172:KN175)</f>
        <v/>
      </c>
      <c r="KO176" s="452">
        <f>SUM(KO172:KO175)</f>
        <v/>
      </c>
      <c r="KP176" s="452">
        <f>SUM(KP172:KP175)</f>
        <v/>
      </c>
      <c r="KQ176" s="452">
        <f>SUM(KQ172:KQ175)</f>
        <v/>
      </c>
      <c r="KR176" s="452">
        <f>SUM(KR172:KR175)</f>
        <v/>
      </c>
      <c r="KS176" s="453">
        <f>SUM(KS172:KS175)</f>
        <v/>
      </c>
      <c r="KT176" s="452">
        <f>SUM(KT172:KT175)</f>
        <v/>
      </c>
      <c r="KU176" s="452">
        <f>SUM(KU172:KU175)</f>
        <v/>
      </c>
      <c r="KV176" s="452">
        <f>SUM(KV172:KV175)</f>
        <v/>
      </c>
      <c r="KW176" s="452">
        <f>SUM(KW172:KW175)</f>
        <v/>
      </c>
      <c r="KX176" s="452">
        <f>SUM(KX172:KX175)</f>
        <v/>
      </c>
      <c r="KY176" s="452">
        <f>SUM(KY172:KY175)</f>
        <v/>
      </c>
      <c r="KZ176" s="452">
        <f>SUM(KZ172:KZ175)</f>
        <v/>
      </c>
      <c r="LA176" s="452">
        <f>SUM(LA172:LA175)</f>
        <v/>
      </c>
      <c r="LB176" s="452">
        <f>SUM(LB172:LB175)</f>
        <v/>
      </c>
      <c r="LC176" s="452">
        <f>SUM(LC172:LC175)</f>
        <v/>
      </c>
      <c r="LD176" s="452">
        <f>SUM(LD172:LD175)</f>
        <v/>
      </c>
      <c r="LE176" s="453">
        <f>SUM(LE172:LE175)</f>
        <v/>
      </c>
      <c r="LF176" s="452">
        <f>SUM(LF172:LF175)</f>
        <v/>
      </c>
      <c r="LG176" s="452">
        <f>SUM(LG172:LG175)</f>
        <v/>
      </c>
      <c r="LH176" s="452">
        <f>SUM(LH172:LH175)</f>
        <v/>
      </c>
      <c r="LI176" s="452">
        <f>SUM(LI172:LI175)</f>
        <v/>
      </c>
      <c r="LJ176" s="452">
        <f>SUM(LJ172:LJ175)</f>
        <v/>
      </c>
      <c r="LK176" s="452">
        <f>SUM(LK172:LK175)</f>
        <v/>
      </c>
      <c r="LL176" s="452">
        <f>SUM(LL172:LL175)</f>
        <v/>
      </c>
      <c r="LM176" s="452">
        <f>SUM(LM172:LM175)</f>
        <v/>
      </c>
      <c r="LN176" s="452">
        <f>SUM(LN172:LN175)</f>
        <v/>
      </c>
      <c r="LO176" s="452">
        <f>SUM(LO172:LO175)</f>
        <v/>
      </c>
      <c r="LP176" s="452">
        <f>SUM(LP172:LP175)</f>
        <v/>
      </c>
      <c r="LQ176" s="453">
        <f>SUM(LQ172:LQ175)</f>
        <v/>
      </c>
      <c r="LR176" s="452">
        <f>SUM(LR172:LR175)</f>
        <v/>
      </c>
      <c r="LS176" s="452">
        <f>SUM(LS172:LS175)</f>
        <v/>
      </c>
      <c r="LT176" s="452">
        <f>SUM(LT172:LT175)</f>
        <v/>
      </c>
      <c r="LU176" s="452">
        <f>SUM(LU172:LU175)</f>
        <v/>
      </c>
      <c r="LV176" s="452">
        <f>SUM(LV172:LV175)</f>
        <v/>
      </c>
      <c r="LW176" s="462">
        <f>SUM(LW172:LW175)</f>
        <v/>
      </c>
      <c r="LX176" s="452">
        <f>SUM(LX172:LX175)</f>
        <v/>
      </c>
      <c r="LY176" s="452">
        <f>SUM(LY172:LY175)</f>
        <v/>
      </c>
      <c r="LZ176" s="452">
        <f>SUM(LZ172:LZ175)</f>
        <v/>
      </c>
      <c r="MA176" s="452">
        <f>SUM(MA172:MA175)</f>
        <v/>
      </c>
      <c r="MB176" s="452">
        <f>SUM(MB172:MB175)</f>
        <v/>
      </c>
      <c r="MD176" s="524">
        <f>IFERROR(KH176/KH$117,0)</f>
        <v/>
      </c>
      <c r="ME176" s="524">
        <f>IFERROR(KI176/KI$117,0)</f>
        <v/>
      </c>
      <c r="MF176" s="524">
        <f>IFERROR(KJ176/KJ$117,0)</f>
        <v/>
      </c>
      <c r="MG176" s="524">
        <f>IFERROR(KK176/KK$117,0)</f>
        <v/>
      </c>
      <c r="MH176" s="524">
        <f>IFERROR(KL176/KL$117,0)</f>
        <v/>
      </c>
      <c r="MI176" s="524">
        <f>IFERROR(KM176/KM$117,0)</f>
        <v/>
      </c>
      <c r="MJ176" s="524">
        <f>IFERROR(KN176/KN$117,0)</f>
        <v/>
      </c>
      <c r="MK176" s="524">
        <f>IFERROR(KO176/KO$117,0)</f>
        <v/>
      </c>
      <c r="ML176" s="524">
        <f>IFERROR(KP176/KP$117,0)</f>
        <v/>
      </c>
      <c r="MM176" s="524">
        <f>IFERROR(KQ176/KQ$117,0)</f>
        <v/>
      </c>
      <c r="MN176" s="524">
        <f>IFERROR(KR176/KR$117,0)</f>
        <v/>
      </c>
      <c r="MO176" s="525">
        <f>IFERROR(KS176/KS$117,0)</f>
        <v/>
      </c>
      <c r="MP176" s="524">
        <f>IFERROR(KT176/KT$117,0)</f>
        <v/>
      </c>
      <c r="MQ176" s="524">
        <f>IFERROR(KU176/KU$117,0)</f>
        <v/>
      </c>
      <c r="MR176" s="524">
        <f>IFERROR(KV176/KV$117,0)</f>
        <v/>
      </c>
      <c r="MS176" s="524">
        <f>IFERROR(KW176/KW$117,0)</f>
        <v/>
      </c>
      <c r="MT176" s="524">
        <f>IFERROR(KX176/KX$117,0)</f>
        <v/>
      </c>
      <c r="MU176" s="524">
        <f>IFERROR(KY176/KY$117,0)</f>
        <v/>
      </c>
      <c r="MV176" s="524">
        <f>IFERROR(KZ176/KZ$117,0)</f>
        <v/>
      </c>
      <c r="MW176" s="524">
        <f>IFERROR(LA176/LA$117,0)</f>
        <v/>
      </c>
      <c r="MX176" s="524">
        <f>IFERROR(LB176/LB$117,0)</f>
        <v/>
      </c>
      <c r="MY176" s="524">
        <f>IFERROR(LC176/LC$117,0)</f>
        <v/>
      </c>
      <c r="MZ176" s="524">
        <f>IFERROR(LD176/LD$117,0)</f>
        <v/>
      </c>
      <c r="NA176" s="525">
        <f>IFERROR(LE176/LE$117,0)</f>
        <v/>
      </c>
      <c r="NB176" s="524">
        <f>IFERROR(LF176/LF$117,0)</f>
        <v/>
      </c>
      <c r="NC176" s="524">
        <f>IFERROR(LG176/LG$117,0)</f>
        <v/>
      </c>
      <c r="ND176" s="524">
        <f>IFERROR(LH176/LH$117,0)</f>
        <v/>
      </c>
      <c r="NE176" s="524">
        <f>IFERROR(LI176/LI$117,0)</f>
        <v/>
      </c>
      <c r="NF176" s="524">
        <f>IFERROR(LJ176/LJ$117,0)</f>
        <v/>
      </c>
      <c r="NG176" s="524">
        <f>IFERROR(LK176/LK$117,0)</f>
        <v/>
      </c>
      <c r="NH176" s="524">
        <f>IFERROR(LL176/LL$117,0)</f>
        <v/>
      </c>
      <c r="NI176" s="524">
        <f>IFERROR(LM176/LM$117,0)</f>
        <v/>
      </c>
      <c r="NJ176" s="524">
        <f>IFERROR(LN176/LN$117,0)</f>
        <v/>
      </c>
      <c r="NK176" s="524">
        <f>IFERROR(LO176/LO$117,0)</f>
        <v/>
      </c>
      <c r="NL176" s="524">
        <f>IFERROR(LP176/LP$117,0)</f>
        <v/>
      </c>
      <c r="NM176" s="525">
        <f>IFERROR(LQ176/LQ$117,0)</f>
        <v/>
      </c>
      <c r="NN176" s="524">
        <f>IFERROR(LR176/LR$117,0)</f>
        <v/>
      </c>
      <c r="NO176" s="524">
        <f>IFERROR(LS176/LS$117,0)</f>
        <v/>
      </c>
      <c r="NP176" s="524">
        <f>IFERROR(LT176/LT$117,0)</f>
        <v/>
      </c>
      <c r="NQ176" s="524">
        <f>IFERROR(LU176/LU$117,0)</f>
        <v/>
      </c>
      <c r="NR176" s="524">
        <f>IFERROR(LV176/LV$117,0)</f>
        <v/>
      </c>
      <c r="NS176" s="1756">
        <f>IFERROR(LW176/LW$117,0)</f>
        <v/>
      </c>
      <c r="NT176" s="524">
        <f>IFERROR(LX176/LX$117,0)</f>
        <v/>
      </c>
      <c r="NU176" s="524">
        <f>IFERROR(LY176/LY$117,0)</f>
        <v/>
      </c>
      <c r="NV176" s="524">
        <f>IFERROR(LZ176/LZ$117,0)</f>
        <v/>
      </c>
      <c r="NW176" s="524">
        <f>IFERROR(MA176/MA$117,0)</f>
        <v/>
      </c>
      <c r="NX176" s="524">
        <f>IFERROR(MB176/MB$117,0)</f>
        <v/>
      </c>
      <c r="NZ176" s="452">
        <f>SUM(NZ172:NZ175)</f>
        <v/>
      </c>
      <c r="OA176" s="452">
        <f>SUM(OA172:OA175)</f>
        <v/>
      </c>
      <c r="OB176" s="452">
        <f>SUM(OB172:OB175)</f>
        <v/>
      </c>
      <c r="OC176" s="452">
        <f>SUM(OC172:OC175)</f>
        <v/>
      </c>
      <c r="OD176" s="1501" t="n"/>
      <c r="OE176" s="434" t="n"/>
      <c r="OF176" s="434" t="n"/>
      <c r="OG176" s="434" t="n"/>
      <c r="OI176" s="1208" t="n"/>
      <c r="OJ176" s="1208" t="n"/>
    </row>
    <row r="177" outlineLevel="2" ht="12" customFormat="1" customHeight="1" s="431">
      <c r="A177" s="1523" t="n"/>
      <c r="B177" s="1521" t="n"/>
      <c r="C177" s="796" t="inlineStr">
        <is>
          <t>Bonus - short term</t>
        </is>
      </c>
      <c r="D177" s="771" t="n">
        <v>531204</v>
      </c>
      <c r="E177" s="771">
        <f>CONCATENATE(D177," - ",C177)</f>
        <v/>
      </c>
      <c r="F177" s="452">
        <f>'Income statement'!F177</f>
        <v/>
      </c>
      <c r="G177" s="452">
        <f>'Income statement'!G177</f>
        <v/>
      </c>
      <c r="H177" s="452">
        <f>'Income statement'!H177</f>
        <v/>
      </c>
      <c r="I177" s="452">
        <f>'Income statement'!I177</f>
        <v/>
      </c>
      <c r="J177" s="452">
        <f>'Income statement'!J177</f>
        <v/>
      </c>
      <c r="K177" s="452">
        <f>'Income statement'!K177</f>
        <v/>
      </c>
      <c r="L177" s="452">
        <f>'Income statement'!L177</f>
        <v/>
      </c>
      <c r="M177" s="452">
        <f>'Income statement'!M177</f>
        <v/>
      </c>
      <c r="N177" s="452">
        <f>'Income statement'!N177</f>
        <v/>
      </c>
      <c r="O177" s="452">
        <f>'Income statement'!O177</f>
        <v/>
      </c>
      <c r="P177" s="452">
        <f>'Income statement'!P177</f>
        <v/>
      </c>
      <c r="Q177" s="453">
        <f>'Income statement'!Q177</f>
        <v/>
      </c>
      <c r="R177" s="452">
        <f>'Income statement'!R177</f>
        <v/>
      </c>
      <c r="S177" s="452">
        <f>'Income statement'!S177</f>
        <v/>
      </c>
      <c r="T177" s="452">
        <f>'Income statement'!T177</f>
        <v/>
      </c>
      <c r="U177" s="452">
        <f>'Income statement'!U177</f>
        <v/>
      </c>
      <c r="V177" s="452">
        <f>'Income statement'!V177</f>
        <v/>
      </c>
      <c r="W177" s="452">
        <f>'Income statement'!W177</f>
        <v/>
      </c>
      <c r="X177" s="452">
        <f>'Income statement'!X177</f>
        <v/>
      </c>
      <c r="Y177" s="452">
        <f>'Income statement'!Y177</f>
        <v/>
      </c>
      <c r="Z177" s="452">
        <f>'Income statement'!Z177</f>
        <v/>
      </c>
      <c r="AA177" s="452">
        <f>'Income statement'!AA177</f>
        <v/>
      </c>
      <c r="AB177" s="452">
        <f>'Income statement'!AB177</f>
        <v/>
      </c>
      <c r="AC177" s="453">
        <f>'Income statement'!AC177</f>
        <v/>
      </c>
      <c r="AD177" s="452">
        <f>'Income statement'!AD177</f>
        <v/>
      </c>
      <c r="AE177" s="452">
        <f>'Income statement'!AE177</f>
        <v/>
      </c>
      <c r="AF177" s="452">
        <f>'Income statement'!AF177</f>
        <v/>
      </c>
      <c r="AG177" s="452">
        <f>'Income statement'!AG177</f>
        <v/>
      </c>
      <c r="AH177" s="452">
        <f>'Income statement'!AH177</f>
        <v/>
      </c>
      <c r="AI177" s="452">
        <f>'Income statement'!AI177</f>
        <v/>
      </c>
      <c r="AJ177" s="452">
        <f>'Income statement'!AJ177</f>
        <v/>
      </c>
      <c r="AK177" s="452">
        <f>'Income statement'!AK177</f>
        <v/>
      </c>
      <c r="AL177" s="452">
        <f>'Income statement'!AL177</f>
        <v/>
      </c>
      <c r="AM177" s="452">
        <f>'Income statement'!AM177</f>
        <v/>
      </c>
      <c r="AN177" s="452">
        <f>'Income statement'!AN177</f>
        <v/>
      </c>
      <c r="AO177" s="453">
        <f>'Income statement'!AO177</f>
        <v/>
      </c>
      <c r="AP177" s="452">
        <f>'Income statement'!AP177</f>
        <v/>
      </c>
      <c r="AQ177" s="452">
        <f>'Income statement'!AQ177</f>
        <v/>
      </c>
      <c r="AR177" s="452">
        <f>'Income statement'!AR177</f>
        <v/>
      </c>
      <c r="AS177" s="452">
        <f>'Income statement'!AS177</f>
        <v/>
      </c>
      <c r="AT177" s="452">
        <f>'Income statement'!AT177</f>
        <v/>
      </c>
      <c r="AU177" s="462">
        <f>'Income statement'!AU177</f>
        <v/>
      </c>
      <c r="AV177" s="452">
        <f>SUM(F177:Q177)</f>
        <v/>
      </c>
      <c r="AW177" s="452">
        <f>SUM(R177:AC177)</f>
        <v/>
      </c>
      <c r="AX177" s="452">
        <f>SUM(AD177:AO177)</f>
        <v/>
      </c>
      <c r="AY177" s="452">
        <f>SUM(AH177:AS177)</f>
        <v/>
      </c>
      <c r="AZ177" s="452">
        <f>SUM(AJ177:AU177)</f>
        <v/>
      </c>
      <c r="BB177" s="452">
        <f>SUMIFS('QofE Def adjustments'!F:F,'QofE Def adjustments'!$E:$E,'Adjusted IS'!$E177)</f>
        <v/>
      </c>
      <c r="BC177" s="452">
        <f>SUMIFS('QofE Def adjustments'!G:G,'QofE Def adjustments'!$E:$E,'Adjusted IS'!$E177)</f>
        <v/>
      </c>
      <c r="BD177" s="452">
        <f>SUMIFS('QofE Def adjustments'!H:H,'QofE Def adjustments'!$E:$E,'Adjusted IS'!$E177)</f>
        <v/>
      </c>
      <c r="BE177" s="452">
        <f>SUMIFS('QofE Def adjustments'!I:I,'QofE Def adjustments'!$E:$E,'Adjusted IS'!$E177)</f>
        <v/>
      </c>
      <c r="BF177" s="452">
        <f>SUMIFS('QofE Def adjustments'!J:J,'QofE Def adjustments'!$E:$E,'Adjusted IS'!$E177)</f>
        <v/>
      </c>
      <c r="BG177" s="452">
        <f>SUMIFS('QofE Def adjustments'!K:K,'QofE Def adjustments'!$E:$E,'Adjusted IS'!$E177)</f>
        <v/>
      </c>
      <c r="BH177" s="452">
        <f>SUMIFS('QofE Def adjustments'!L:L,'QofE Def adjustments'!$E:$E,'Adjusted IS'!$E177)</f>
        <v/>
      </c>
      <c r="BI177" s="452">
        <f>SUMIFS('QofE Def adjustments'!M:M,'QofE Def adjustments'!$E:$E,'Adjusted IS'!$E177)</f>
        <v/>
      </c>
      <c r="BJ177" s="452">
        <f>SUMIFS('QofE Def adjustments'!N:N,'QofE Def adjustments'!$E:$E,'Adjusted IS'!$E177)</f>
        <v/>
      </c>
      <c r="BK177" s="452">
        <f>SUMIFS('QofE Def adjustments'!O:O,'QofE Def adjustments'!$E:$E,'Adjusted IS'!$E177)</f>
        <v/>
      </c>
      <c r="BL177" s="452">
        <f>SUMIFS('QofE Def adjustments'!P:P,'QofE Def adjustments'!$E:$E,'Adjusted IS'!$E177)</f>
        <v/>
      </c>
      <c r="BM177" s="453">
        <f>SUMIFS('QofE Def adjustments'!Q:Q,'QofE Def adjustments'!$E:$E,'Adjusted IS'!$E177)</f>
        <v/>
      </c>
      <c r="BN177" s="452">
        <f>SUMIFS('QofE Def adjustments'!R:R,'QofE Def adjustments'!$E:$E,'Adjusted IS'!$E177)</f>
        <v/>
      </c>
      <c r="BO177" s="452">
        <f>SUMIFS('QofE Def adjustments'!S:S,'QofE Def adjustments'!$E:$E,'Adjusted IS'!$E177)</f>
        <v/>
      </c>
      <c r="BP177" s="452">
        <f>SUMIFS('QofE Def adjustments'!T:T,'QofE Def adjustments'!$E:$E,'Adjusted IS'!$E177)</f>
        <v/>
      </c>
      <c r="BQ177" s="452">
        <f>SUMIFS('QofE Def adjustments'!U:U,'QofE Def adjustments'!$E:$E,'Adjusted IS'!$E177)</f>
        <v/>
      </c>
      <c r="BR177" s="452">
        <f>SUMIFS('QofE Def adjustments'!V:V,'QofE Def adjustments'!$E:$E,'Adjusted IS'!$E177)</f>
        <v/>
      </c>
      <c r="BS177" s="452">
        <f>SUMIFS('QofE Def adjustments'!W:W,'QofE Def adjustments'!$E:$E,'Adjusted IS'!$E177)</f>
        <v/>
      </c>
      <c r="BT177" s="452">
        <f>SUMIFS('QofE Def adjustments'!X:X,'QofE Def adjustments'!$E:$E,'Adjusted IS'!$E177)</f>
        <v/>
      </c>
      <c r="BU177" s="452">
        <f>SUMIFS('QofE Def adjustments'!Y:Y,'QofE Def adjustments'!$E:$E,'Adjusted IS'!$E177)</f>
        <v/>
      </c>
      <c r="BV177" s="452">
        <f>SUMIFS('QofE Def adjustments'!Z:Z,'QofE Def adjustments'!$E:$E,'Adjusted IS'!$E177)</f>
        <v/>
      </c>
      <c r="BW177" s="452">
        <f>SUMIFS('QofE Def adjustments'!AA:AA,'QofE Def adjustments'!$E:$E,'Adjusted IS'!$E177)</f>
        <v/>
      </c>
      <c r="BX177" s="452">
        <f>SUMIFS('QofE Def adjustments'!AB:AB,'QofE Def adjustments'!$E:$E,'Adjusted IS'!$E177)</f>
        <v/>
      </c>
      <c r="BY177" s="453">
        <f>SUMIFS('QofE Def adjustments'!AC:AC,'QofE Def adjustments'!$E:$E,'Adjusted IS'!$E177)</f>
        <v/>
      </c>
      <c r="BZ177" s="452">
        <f>SUMIFS('QofE Def adjustments'!AD:AD,'QofE Def adjustments'!$E:$E,'Adjusted IS'!$E177)</f>
        <v/>
      </c>
      <c r="CA177" s="452">
        <f>SUMIFS('QofE Def adjustments'!AE:AE,'QofE Def adjustments'!$E:$E,'Adjusted IS'!$E177)</f>
        <v/>
      </c>
      <c r="CB177" s="452">
        <f>SUMIFS('QofE Def adjustments'!AF:AF,'QofE Def adjustments'!$E:$E,'Adjusted IS'!$E177)</f>
        <v/>
      </c>
      <c r="CC177" s="452">
        <f>SUMIFS('QofE Def adjustments'!AG:AG,'QofE Def adjustments'!$E:$E,'Adjusted IS'!$E177)</f>
        <v/>
      </c>
      <c r="CD177" s="452">
        <f>SUMIFS('QofE Def adjustments'!AH:AH,'QofE Def adjustments'!$E:$E,'Adjusted IS'!$E177)</f>
        <v/>
      </c>
      <c r="CE177" s="452">
        <f>SUMIFS('QofE Def adjustments'!AI:AI,'QofE Def adjustments'!$E:$E,'Adjusted IS'!$E177)</f>
        <v/>
      </c>
      <c r="CF177" s="452">
        <f>SUMIFS('QofE Def adjustments'!AJ:AJ,'QofE Def adjustments'!$E:$E,'Adjusted IS'!$E177)</f>
        <v/>
      </c>
      <c r="CG177" s="452">
        <f>SUMIFS('QofE Def adjustments'!AK:AK,'QofE Def adjustments'!$E:$E,'Adjusted IS'!$E177)</f>
        <v/>
      </c>
      <c r="CH177" s="452">
        <f>SUMIFS('QofE Def adjustments'!AL:AL,'QofE Def adjustments'!$E:$E,'Adjusted IS'!$E177)</f>
        <v/>
      </c>
      <c r="CI177" s="452">
        <f>SUMIFS('QofE Def adjustments'!AM:AM,'QofE Def adjustments'!$E:$E,'Adjusted IS'!$E177)</f>
        <v/>
      </c>
      <c r="CJ177" s="452">
        <f>SUMIFS('QofE Def adjustments'!AN:AN,'QofE Def adjustments'!$E:$E,'Adjusted IS'!$E177)</f>
        <v/>
      </c>
      <c r="CK177" s="453">
        <f>SUMIFS('QofE Def adjustments'!AO:AO,'QofE Def adjustments'!$E:$E,'Adjusted IS'!$E177)</f>
        <v/>
      </c>
      <c r="CL177" s="452">
        <f>SUMIFS('QofE Def adjustments'!AP:AP,'QofE Def adjustments'!$E:$E,'Adjusted IS'!$E177)</f>
        <v/>
      </c>
      <c r="CM177" s="452">
        <f>SUMIFS('QofE Def adjustments'!AQ:AQ,'QofE Def adjustments'!$E:$E,'Adjusted IS'!$E177)</f>
        <v/>
      </c>
      <c r="CN177" s="452">
        <f>SUMIFS('QofE Def adjustments'!AR:AR,'QofE Def adjustments'!$E:$E,'Adjusted IS'!$E177)</f>
        <v/>
      </c>
      <c r="CO177" s="452">
        <f>SUMIFS('QofE Def adjustments'!AS:AS,'QofE Def adjustments'!$E:$E,'Adjusted IS'!$E177)</f>
        <v/>
      </c>
      <c r="CP177" s="452">
        <f>SUMIFS('QofE Def adjustments'!AT:AT,'QofE Def adjustments'!$E:$E,'Adjusted IS'!$E177)</f>
        <v/>
      </c>
      <c r="CQ177" s="462">
        <f>SUMIFS('QofE Def adjustments'!AU:AU,'QofE Def adjustments'!$E:$E,'Adjusted IS'!$E177)</f>
        <v/>
      </c>
      <c r="CR177" s="452">
        <f>SUM(BB177:BM177)</f>
        <v/>
      </c>
      <c r="CS177" s="452">
        <f>SUM(BN177:BY177)</f>
        <v/>
      </c>
      <c r="CT177" s="452">
        <f>SUM(BZ177:CK177)</f>
        <v/>
      </c>
      <c r="CU177" s="452">
        <f>SUM(CD177:CO177)</f>
        <v/>
      </c>
      <c r="CV177" s="452">
        <f>SUM(CF177:CQ177)</f>
        <v/>
      </c>
      <c r="CX177" s="452">
        <f>SUM(BB177,F177)</f>
        <v/>
      </c>
      <c r="CY177" s="452">
        <f>SUM(BC177,G177)</f>
        <v/>
      </c>
      <c r="CZ177" s="452">
        <f>SUM(BD177,H177)</f>
        <v/>
      </c>
      <c r="DA177" s="452">
        <f>SUM(BE177,I177)</f>
        <v/>
      </c>
      <c r="DB177" s="452">
        <f>SUM(BF177,J177)</f>
        <v/>
      </c>
      <c r="DC177" s="452">
        <f>SUM(BG177,K177)</f>
        <v/>
      </c>
      <c r="DD177" s="452">
        <f>SUM(BH177,L177)</f>
        <v/>
      </c>
      <c r="DE177" s="452">
        <f>SUM(BI177,M177)</f>
        <v/>
      </c>
      <c r="DF177" s="452">
        <f>SUM(BJ177,N177)</f>
        <v/>
      </c>
      <c r="DG177" s="452">
        <f>SUM(BK177,O177)</f>
        <v/>
      </c>
      <c r="DH177" s="452">
        <f>SUM(BL177,P177)</f>
        <v/>
      </c>
      <c r="DI177" s="453">
        <f>SUM(BM177,Q177)</f>
        <v/>
      </c>
      <c r="DJ177" s="452">
        <f>SUM(BN177,R177)</f>
        <v/>
      </c>
      <c r="DK177" s="452">
        <f>SUM(BO177,S177)</f>
        <v/>
      </c>
      <c r="DL177" s="452">
        <f>SUM(BP177,T177)</f>
        <v/>
      </c>
      <c r="DM177" s="452">
        <f>SUM(BQ177,U177)</f>
        <v/>
      </c>
      <c r="DN177" s="452">
        <f>SUM(BR177,V177)</f>
        <v/>
      </c>
      <c r="DO177" s="452">
        <f>SUM(BS177,W177)</f>
        <v/>
      </c>
      <c r="DP177" s="452">
        <f>SUM(BT177,X177)</f>
        <v/>
      </c>
      <c r="DQ177" s="452">
        <f>SUM(BU177,Y177)</f>
        <v/>
      </c>
      <c r="DR177" s="452">
        <f>SUM(BV177,Z177)</f>
        <v/>
      </c>
      <c r="DS177" s="452">
        <f>SUM(BW177,AA177)</f>
        <v/>
      </c>
      <c r="DT177" s="452">
        <f>SUM(BX177,AB177)</f>
        <v/>
      </c>
      <c r="DU177" s="453">
        <f>SUM(BY177,AC177)</f>
        <v/>
      </c>
      <c r="DV177" s="452">
        <f>SUM(BZ177,AD177)</f>
        <v/>
      </c>
      <c r="DW177" s="452">
        <f>SUM(CA177,AE177)</f>
        <v/>
      </c>
      <c r="DX177" s="452">
        <f>SUM(CB177,AF177)</f>
        <v/>
      </c>
      <c r="DY177" s="452">
        <f>SUM(CC177,AG177)</f>
        <v/>
      </c>
      <c r="DZ177" s="452">
        <f>SUM(CD177,AH177)</f>
        <v/>
      </c>
      <c r="EA177" s="452">
        <f>SUM(CE177,AI177)</f>
        <v/>
      </c>
      <c r="EB177" s="452">
        <f>SUM(CF177,AJ177)</f>
        <v/>
      </c>
      <c r="EC177" s="452">
        <f>SUM(CG177,AK177)</f>
        <v/>
      </c>
      <c r="ED177" s="452">
        <f>SUM(CH177,AL177)</f>
        <v/>
      </c>
      <c r="EE177" s="452">
        <f>SUM(CI177,AM177)</f>
        <v/>
      </c>
      <c r="EF177" s="452">
        <f>SUM(CJ177,AN177)</f>
        <v/>
      </c>
      <c r="EG177" s="453">
        <f>SUM(CK177,AO177)</f>
        <v/>
      </c>
      <c r="EH177" s="452">
        <f>SUM(CL177,AP177)</f>
        <v/>
      </c>
      <c r="EI177" s="452">
        <f>SUM(CM177,AQ177)</f>
        <v/>
      </c>
      <c r="EJ177" s="452">
        <f>SUM(CN177,AR177)</f>
        <v/>
      </c>
      <c r="EK177" s="452">
        <f>SUM(CO177,AS177)</f>
        <v/>
      </c>
      <c r="EL177" s="452">
        <f>SUM(CP177,AT177)</f>
        <v/>
      </c>
      <c r="EM177" s="462">
        <f>SUM(CQ177,AU177)</f>
        <v/>
      </c>
      <c r="EN177" s="452">
        <f>SUM(CX177:DI177)</f>
        <v/>
      </c>
      <c r="EO177" s="452">
        <f>SUM(DJ177:DU177)</f>
        <v/>
      </c>
      <c r="EP177" s="452">
        <f>SUM(DV177:EG177)</f>
        <v/>
      </c>
      <c r="EQ177" s="452">
        <f>SUM(DZ177:EK177)</f>
        <v/>
      </c>
      <c r="ER177" s="452">
        <f>SUM(EB177:EM177)</f>
        <v/>
      </c>
      <c r="ET177" s="452">
        <f>SUMIFS('QofE DD adjustments'!F:F,'QofE DD adjustments'!$E:$E,'Adjusted IS'!$E177)</f>
        <v/>
      </c>
      <c r="EU177" s="452">
        <f>SUMIFS('QofE DD adjustments'!G:G,'QofE DD adjustments'!$E:$E,'Adjusted IS'!$E177)</f>
        <v/>
      </c>
      <c r="EV177" s="452">
        <f>SUMIFS('QofE DD adjustments'!H:H,'QofE DD adjustments'!$E:$E,'Adjusted IS'!$E177)</f>
        <v/>
      </c>
      <c r="EW177" s="452">
        <f>SUMIFS('QofE DD adjustments'!I:I,'QofE DD adjustments'!$E:$E,'Adjusted IS'!$E177)</f>
        <v/>
      </c>
      <c r="EX177" s="452">
        <f>SUMIFS('QofE DD adjustments'!J:J,'QofE DD adjustments'!$E:$E,'Adjusted IS'!$E177)</f>
        <v/>
      </c>
      <c r="EY177" s="452">
        <f>SUMIFS('QofE DD adjustments'!K:K,'QofE DD adjustments'!$E:$E,'Adjusted IS'!$E177)</f>
        <v/>
      </c>
      <c r="EZ177" s="452">
        <f>SUMIFS('QofE DD adjustments'!L:L,'QofE DD adjustments'!$E:$E,'Adjusted IS'!$E177)</f>
        <v/>
      </c>
      <c r="FA177" s="452">
        <f>SUMIFS('QofE DD adjustments'!M:M,'QofE DD adjustments'!$E:$E,'Adjusted IS'!$E177)</f>
        <v/>
      </c>
      <c r="FB177" s="452">
        <f>SUMIFS('QofE DD adjustments'!N:N,'QofE DD adjustments'!$E:$E,'Adjusted IS'!$E177)</f>
        <v/>
      </c>
      <c r="FC177" s="452">
        <f>SUMIFS('QofE DD adjustments'!O:O,'QofE DD adjustments'!$E:$E,'Adjusted IS'!$E177)</f>
        <v/>
      </c>
      <c r="FD177" s="452">
        <f>SUMIFS('QofE DD adjustments'!P:P,'QofE DD adjustments'!$E:$E,'Adjusted IS'!$E177)</f>
        <v/>
      </c>
      <c r="FE177" s="453">
        <f>SUMIFS('QofE DD adjustments'!Q:Q,'QofE DD adjustments'!$E:$E,'Adjusted IS'!$E177)</f>
        <v/>
      </c>
      <c r="FF177" s="452">
        <f>SUMIFS('QofE DD adjustments'!R:R,'QofE DD adjustments'!$E:$E,'Adjusted IS'!$E177)</f>
        <v/>
      </c>
      <c r="FG177" s="452">
        <f>SUMIFS('QofE DD adjustments'!S:S,'QofE DD adjustments'!$E:$E,'Adjusted IS'!$E177)</f>
        <v/>
      </c>
      <c r="FH177" s="452">
        <f>SUMIFS('QofE DD adjustments'!T:T,'QofE DD adjustments'!$E:$E,'Adjusted IS'!$E177)</f>
        <v/>
      </c>
      <c r="FI177" s="452">
        <f>SUMIFS('QofE DD adjustments'!U:U,'QofE DD adjustments'!$E:$E,'Adjusted IS'!$E177)</f>
        <v/>
      </c>
      <c r="FJ177" s="452">
        <f>SUMIFS('QofE DD adjustments'!V:V,'QofE DD adjustments'!$E:$E,'Adjusted IS'!$E177)</f>
        <v/>
      </c>
      <c r="FK177" s="452">
        <f>SUMIFS('QofE DD adjustments'!W:W,'QofE DD adjustments'!$E:$E,'Adjusted IS'!$E177)</f>
        <v/>
      </c>
      <c r="FL177" s="452">
        <f>SUMIFS('QofE DD adjustments'!X:X,'QofE DD adjustments'!$E:$E,'Adjusted IS'!$E177)</f>
        <v/>
      </c>
      <c r="FM177" s="452">
        <f>SUMIFS('QofE DD adjustments'!Y:Y,'QofE DD adjustments'!$E:$E,'Adjusted IS'!$E177)</f>
        <v/>
      </c>
      <c r="FN177" s="452">
        <f>SUMIFS('QofE DD adjustments'!Z:Z,'QofE DD adjustments'!$E:$E,'Adjusted IS'!$E177)</f>
        <v/>
      </c>
      <c r="FO177" s="452">
        <f>SUMIFS('QofE DD adjustments'!AA:AA,'QofE DD adjustments'!$E:$E,'Adjusted IS'!$E177)</f>
        <v/>
      </c>
      <c r="FP177" s="452">
        <f>SUMIFS('QofE DD adjustments'!AB:AB,'QofE DD adjustments'!$E:$E,'Adjusted IS'!$E177)</f>
        <v/>
      </c>
      <c r="FQ177" s="453">
        <f>SUMIFS('QofE DD adjustments'!AC:AC,'QofE DD adjustments'!$E:$E,'Adjusted IS'!$E177)</f>
        <v/>
      </c>
      <c r="FR177" s="452">
        <f>SUMIFS('QofE DD adjustments'!AD:AD,'QofE DD adjustments'!$E:$E,'Adjusted IS'!$E177)</f>
        <v/>
      </c>
      <c r="FS177" s="452">
        <f>SUMIFS('QofE DD adjustments'!AE:AE,'QofE DD adjustments'!$E:$E,'Adjusted IS'!$E177)</f>
        <v/>
      </c>
      <c r="FT177" s="452">
        <f>SUMIFS('QofE DD adjustments'!AF:AF,'QofE DD adjustments'!$E:$E,'Adjusted IS'!$E177)</f>
        <v/>
      </c>
      <c r="FU177" s="452">
        <f>SUMIFS('QofE DD adjustments'!AG:AG,'QofE DD adjustments'!$E:$E,'Adjusted IS'!$E177)</f>
        <v/>
      </c>
      <c r="FV177" s="452">
        <f>SUMIFS('QofE DD adjustments'!AH:AH,'QofE DD adjustments'!$E:$E,'Adjusted IS'!$E177)</f>
        <v/>
      </c>
      <c r="FW177" s="452">
        <f>SUMIFS('QofE DD adjustments'!AI:AI,'QofE DD adjustments'!$E:$E,'Adjusted IS'!$E177)</f>
        <v/>
      </c>
      <c r="FX177" s="452">
        <f>SUMIFS('QofE DD adjustments'!AJ:AJ,'QofE DD adjustments'!$E:$E,'Adjusted IS'!$E177)</f>
        <v/>
      </c>
      <c r="FY177" s="452">
        <f>SUMIFS('QofE DD adjustments'!AK:AK,'QofE DD adjustments'!$E:$E,'Adjusted IS'!$E177)</f>
        <v/>
      </c>
      <c r="FZ177" s="452">
        <f>SUMIFS('QofE DD adjustments'!AL:AL,'QofE DD adjustments'!$E:$E,'Adjusted IS'!$E177)</f>
        <v/>
      </c>
      <c r="GA177" s="452">
        <f>SUMIFS('QofE DD adjustments'!AM:AM,'QofE DD adjustments'!$E:$E,'Adjusted IS'!$E177)</f>
        <v/>
      </c>
      <c r="GB177" s="452">
        <f>SUMIFS('QofE DD adjustments'!AN:AN,'QofE DD adjustments'!$E:$E,'Adjusted IS'!$E177)</f>
        <v/>
      </c>
      <c r="GC177" s="453">
        <f>SUMIFS('QofE DD adjustments'!AO:AO,'QofE DD adjustments'!$E:$E,'Adjusted IS'!$E177)</f>
        <v/>
      </c>
      <c r="GD177" s="452">
        <f>SUMIFS('QofE DD adjustments'!AP:AP,'QofE DD adjustments'!$E:$E,'Adjusted IS'!$E177)</f>
        <v/>
      </c>
      <c r="GE177" s="452">
        <f>SUMIFS('QofE DD adjustments'!AQ:AQ,'QofE DD adjustments'!$E:$E,'Adjusted IS'!$E177)</f>
        <v/>
      </c>
      <c r="GF177" s="452">
        <f>SUMIFS('QofE DD adjustments'!AR:AR,'QofE DD adjustments'!$E:$E,'Adjusted IS'!$E177)</f>
        <v/>
      </c>
      <c r="GG177" s="452">
        <f>SUMIFS('QofE DD adjustments'!AS:AS,'QofE DD adjustments'!$E:$E,'Adjusted IS'!$E177)</f>
        <v/>
      </c>
      <c r="GH177" s="452">
        <f>SUMIFS('QofE DD adjustments'!AT:AT,'QofE DD adjustments'!$E:$E,'Adjusted IS'!$E177)</f>
        <v/>
      </c>
      <c r="GI177" s="462">
        <f>SUMIFS('QofE DD adjustments'!AU:AU,'QofE DD adjustments'!$E:$E,'Adjusted IS'!$E177)</f>
        <v/>
      </c>
      <c r="GJ177" s="452">
        <f>SUM(ET177:FE177)</f>
        <v/>
      </c>
      <c r="GK177" s="452">
        <f>SUM(FF177:FQ177)</f>
        <v/>
      </c>
      <c r="GL177" s="452">
        <f>SUM(FR177:GC177)</f>
        <v/>
      </c>
      <c r="GM177" s="452">
        <f>SUM(FV177:GG177)</f>
        <v/>
      </c>
      <c r="GN177" s="452">
        <f>SUM(FX177:GI177)</f>
        <v/>
      </c>
      <c r="GP177" s="452">
        <f>SUM(ET177,CX177)</f>
        <v/>
      </c>
      <c r="GQ177" s="452">
        <f>SUM(EU177,CY177)</f>
        <v/>
      </c>
      <c r="GR177" s="452">
        <f>SUM(EV177,CZ177)</f>
        <v/>
      </c>
      <c r="GS177" s="452">
        <f>SUM(EW177,DA177)</f>
        <v/>
      </c>
      <c r="GT177" s="452">
        <f>SUM(EX177,DB177)</f>
        <v/>
      </c>
      <c r="GU177" s="452">
        <f>SUM(EY177,DC177)</f>
        <v/>
      </c>
      <c r="GV177" s="452">
        <f>SUM(EZ177,DD177)</f>
        <v/>
      </c>
      <c r="GW177" s="452">
        <f>SUM(FA177,DE177)</f>
        <v/>
      </c>
      <c r="GX177" s="452">
        <f>SUM(FB177,DF177)</f>
        <v/>
      </c>
      <c r="GY177" s="452">
        <f>SUM(FC177,DG177)</f>
        <v/>
      </c>
      <c r="GZ177" s="452">
        <f>SUM(FD177,DH177)</f>
        <v/>
      </c>
      <c r="HA177" s="453">
        <f>SUM(FE177,DI177)</f>
        <v/>
      </c>
      <c r="HB177" s="452">
        <f>SUM(FF177,DJ177)</f>
        <v/>
      </c>
      <c r="HC177" s="452">
        <f>SUM(FG177,DK177)</f>
        <v/>
      </c>
      <c r="HD177" s="452">
        <f>SUM(FH177,DL177)</f>
        <v/>
      </c>
      <c r="HE177" s="452">
        <f>SUM(FI177,DM177)</f>
        <v/>
      </c>
      <c r="HF177" s="452">
        <f>SUM(FJ177,DN177)</f>
        <v/>
      </c>
      <c r="HG177" s="452">
        <f>SUM(FK177,DO177)</f>
        <v/>
      </c>
      <c r="HH177" s="452">
        <f>SUM(FL177,DP177)</f>
        <v/>
      </c>
      <c r="HI177" s="452">
        <f>SUM(FM177,DQ177)</f>
        <v/>
      </c>
      <c r="HJ177" s="452">
        <f>SUM(FN177,DR177)</f>
        <v/>
      </c>
      <c r="HK177" s="452">
        <f>SUM(FO177,DS177)</f>
        <v/>
      </c>
      <c r="HL177" s="452">
        <f>SUM(FP177,DT177)</f>
        <v/>
      </c>
      <c r="HM177" s="453">
        <f>SUM(FQ177,DU177)</f>
        <v/>
      </c>
      <c r="HN177" s="452">
        <f>SUM(FR177,DV177)</f>
        <v/>
      </c>
      <c r="HO177" s="452">
        <f>SUM(FS177,DW177)</f>
        <v/>
      </c>
      <c r="HP177" s="452">
        <f>SUM(FT177,DX177)</f>
        <v/>
      </c>
      <c r="HQ177" s="452">
        <f>SUM(FU177,DY177)</f>
        <v/>
      </c>
      <c r="HR177" s="452">
        <f>SUM(FV177,DZ177)</f>
        <v/>
      </c>
      <c r="HS177" s="452">
        <f>SUM(FW177,EA177)</f>
        <v/>
      </c>
      <c r="HT177" s="452">
        <f>SUM(FX177,EB177)</f>
        <v/>
      </c>
      <c r="HU177" s="452">
        <f>SUM(FY177,EC177)</f>
        <v/>
      </c>
      <c r="HV177" s="452">
        <f>SUM(FZ177,ED177)</f>
        <v/>
      </c>
      <c r="HW177" s="452">
        <f>SUM(GA177,EE177)</f>
        <v/>
      </c>
      <c r="HX177" s="452">
        <f>SUM(GB177,EF177)</f>
        <v/>
      </c>
      <c r="HY177" s="453">
        <f>SUM(GC177,EG177)</f>
        <v/>
      </c>
      <c r="HZ177" s="452">
        <f>SUM(GD177,EH177)</f>
        <v/>
      </c>
      <c r="IA177" s="452">
        <f>SUM(GE177,EI177)</f>
        <v/>
      </c>
      <c r="IB177" s="452">
        <f>SUM(GF177,EJ177)</f>
        <v/>
      </c>
      <c r="IC177" s="452">
        <f>SUM(GG177,EK177)</f>
        <v/>
      </c>
      <c r="ID177" s="452">
        <f>SUM(GH177,EL177)</f>
        <v/>
      </c>
      <c r="IE177" s="462">
        <f>SUM(GI177,EM177)</f>
        <v/>
      </c>
      <c r="IF177" s="452">
        <f>SUM(GP177:HA177)</f>
        <v/>
      </c>
      <c r="IG177" s="452">
        <f>SUM(HB177:HM177)</f>
        <v/>
      </c>
      <c r="IH177" s="452">
        <f>SUM(HN177:HY177)</f>
        <v/>
      </c>
      <c r="II177" s="452">
        <f>SUM(HR177:IC177)</f>
        <v/>
      </c>
      <c r="IJ177" s="452">
        <f>SUM(HT177:IE177)</f>
        <v/>
      </c>
      <c r="IL177" s="452">
        <f>SUMIFS('QofE PF adjustments'!F:F,'QofE PF adjustments'!$E:$E,'Adjusted IS'!$E177)</f>
        <v/>
      </c>
      <c r="IM177" s="452">
        <f>SUMIFS('QofE PF adjustments'!G:G,'QofE PF adjustments'!$E:$E,'Adjusted IS'!$E177)</f>
        <v/>
      </c>
      <c r="IN177" s="452">
        <f>SUMIFS('QofE PF adjustments'!H:H,'QofE PF adjustments'!$E:$E,'Adjusted IS'!$E177)</f>
        <v/>
      </c>
      <c r="IO177" s="452">
        <f>SUMIFS('QofE PF adjustments'!I:I,'QofE PF adjustments'!$E:$E,'Adjusted IS'!$E177)</f>
        <v/>
      </c>
      <c r="IP177" s="452">
        <f>SUMIFS('QofE PF adjustments'!J:J,'QofE PF adjustments'!$E:$E,'Adjusted IS'!$E177)</f>
        <v/>
      </c>
      <c r="IQ177" s="452">
        <f>SUMIFS('QofE PF adjustments'!K:K,'QofE PF adjustments'!$E:$E,'Adjusted IS'!$E177)</f>
        <v/>
      </c>
      <c r="IR177" s="452">
        <f>SUMIFS('QofE PF adjustments'!L:L,'QofE PF adjustments'!$E:$E,'Adjusted IS'!$E177)</f>
        <v/>
      </c>
      <c r="IS177" s="452">
        <f>SUMIFS('QofE PF adjustments'!M:M,'QofE PF adjustments'!$E:$E,'Adjusted IS'!$E177)</f>
        <v/>
      </c>
      <c r="IT177" s="452">
        <f>SUMIFS('QofE PF adjustments'!N:N,'QofE PF adjustments'!$E:$E,'Adjusted IS'!$E177)</f>
        <v/>
      </c>
      <c r="IU177" s="452">
        <f>SUMIFS('QofE PF adjustments'!O:O,'QofE PF adjustments'!$E:$E,'Adjusted IS'!$E177)</f>
        <v/>
      </c>
      <c r="IV177" s="452">
        <f>SUMIFS('QofE PF adjustments'!P:P,'QofE PF adjustments'!$E:$E,'Adjusted IS'!$E177)</f>
        <v/>
      </c>
      <c r="IW177" s="453">
        <f>SUMIFS('QofE PF adjustments'!Q:Q,'QofE PF adjustments'!$E:$E,'Adjusted IS'!$E177)</f>
        <v/>
      </c>
      <c r="IX177" s="452">
        <f>SUMIFS('QofE PF adjustments'!R:R,'QofE PF adjustments'!$E:$E,'Adjusted IS'!$E177)</f>
        <v/>
      </c>
      <c r="IY177" s="452">
        <f>SUMIFS('QofE PF adjustments'!S:S,'QofE PF adjustments'!$E:$E,'Adjusted IS'!$E177)</f>
        <v/>
      </c>
      <c r="IZ177" s="452">
        <f>SUMIFS('QofE PF adjustments'!T:T,'QofE PF adjustments'!$E:$E,'Adjusted IS'!$E177)</f>
        <v/>
      </c>
      <c r="JA177" s="452">
        <f>SUMIFS('QofE PF adjustments'!U:U,'QofE PF adjustments'!$E:$E,'Adjusted IS'!$E177)</f>
        <v/>
      </c>
      <c r="JB177" s="452">
        <f>SUMIFS('QofE PF adjustments'!V:V,'QofE PF adjustments'!$E:$E,'Adjusted IS'!$E177)</f>
        <v/>
      </c>
      <c r="JC177" s="452">
        <f>SUMIFS('QofE PF adjustments'!W:W,'QofE PF adjustments'!$E:$E,'Adjusted IS'!$E177)</f>
        <v/>
      </c>
      <c r="JD177" s="452">
        <f>SUMIFS('QofE PF adjustments'!X:X,'QofE PF adjustments'!$E:$E,'Adjusted IS'!$E177)</f>
        <v/>
      </c>
      <c r="JE177" s="452">
        <f>SUMIFS('QofE PF adjustments'!Y:Y,'QofE PF adjustments'!$E:$E,'Adjusted IS'!$E177)</f>
        <v/>
      </c>
      <c r="JF177" s="452">
        <f>SUMIFS('QofE PF adjustments'!Z:Z,'QofE PF adjustments'!$E:$E,'Adjusted IS'!$E177)</f>
        <v/>
      </c>
      <c r="JG177" s="452">
        <f>SUMIFS('QofE PF adjustments'!AA:AA,'QofE PF adjustments'!$E:$E,'Adjusted IS'!$E177)</f>
        <v/>
      </c>
      <c r="JH177" s="452">
        <f>SUMIFS('QofE PF adjustments'!AB:AB,'QofE PF adjustments'!$E:$E,'Adjusted IS'!$E177)</f>
        <v/>
      </c>
      <c r="JI177" s="453">
        <f>SUMIFS('QofE PF adjustments'!AC:AC,'QofE PF adjustments'!$E:$E,'Adjusted IS'!$E177)</f>
        <v/>
      </c>
      <c r="JJ177" s="452">
        <f>SUMIFS('QofE PF adjustments'!AD:AD,'QofE PF adjustments'!$E:$E,'Adjusted IS'!$E177)</f>
        <v/>
      </c>
      <c r="JK177" s="452">
        <f>SUMIFS('QofE PF adjustments'!AE:AE,'QofE PF adjustments'!$E:$E,'Adjusted IS'!$E177)</f>
        <v/>
      </c>
      <c r="JL177" s="452">
        <f>SUMIFS('QofE PF adjustments'!AF:AF,'QofE PF adjustments'!$E:$E,'Adjusted IS'!$E177)</f>
        <v/>
      </c>
      <c r="JM177" s="452">
        <f>SUMIFS('QofE PF adjustments'!AG:AG,'QofE PF adjustments'!$E:$E,'Adjusted IS'!$E177)</f>
        <v/>
      </c>
      <c r="JN177" s="452">
        <f>SUMIFS('QofE PF adjustments'!AH:AH,'QofE PF adjustments'!$E:$E,'Adjusted IS'!$E177)</f>
        <v/>
      </c>
      <c r="JO177" s="452">
        <f>SUMIFS('QofE PF adjustments'!AI:AI,'QofE PF adjustments'!$E:$E,'Adjusted IS'!$E177)</f>
        <v/>
      </c>
      <c r="JP177" s="452">
        <f>SUMIFS('QofE PF adjustments'!AJ:AJ,'QofE PF adjustments'!$E:$E,'Adjusted IS'!$E177)</f>
        <v/>
      </c>
      <c r="JQ177" s="452">
        <f>SUMIFS('QofE PF adjustments'!AK:AK,'QofE PF adjustments'!$E:$E,'Adjusted IS'!$E177)</f>
        <v/>
      </c>
      <c r="JR177" s="452">
        <f>SUMIFS('QofE PF adjustments'!AL:AL,'QofE PF adjustments'!$E:$E,'Adjusted IS'!$E177)</f>
        <v/>
      </c>
      <c r="JS177" s="452">
        <f>SUMIFS('QofE PF adjustments'!AM:AM,'QofE PF adjustments'!$E:$E,'Adjusted IS'!$E177)</f>
        <v/>
      </c>
      <c r="JT177" s="452">
        <f>SUMIFS('QofE PF adjustments'!AN:AN,'QofE PF adjustments'!$E:$E,'Adjusted IS'!$E177)</f>
        <v/>
      </c>
      <c r="JU177" s="453">
        <f>SUMIFS('QofE PF adjustments'!AO:AO,'QofE PF adjustments'!$E:$E,'Adjusted IS'!$E177)</f>
        <v/>
      </c>
      <c r="JV177" s="452">
        <f>SUMIFS('QofE PF adjustments'!AP:AP,'QofE PF adjustments'!$E:$E,'Adjusted IS'!$E177)</f>
        <v/>
      </c>
      <c r="JW177" s="452">
        <f>SUMIFS('QofE PF adjustments'!AQ:AQ,'QofE PF adjustments'!$E:$E,'Adjusted IS'!$E177)</f>
        <v/>
      </c>
      <c r="JX177" s="452">
        <f>SUMIFS('QofE PF adjustments'!AR:AR,'QofE PF adjustments'!$E:$E,'Adjusted IS'!$E177)</f>
        <v/>
      </c>
      <c r="JY177" s="452">
        <f>SUMIFS('QofE PF adjustments'!AS:AS,'QofE PF adjustments'!$E:$E,'Adjusted IS'!$E177)</f>
        <v/>
      </c>
      <c r="JZ177" s="452">
        <f>SUMIFS('QofE PF adjustments'!AT:AT,'QofE PF adjustments'!$E:$E,'Adjusted IS'!$E177)</f>
        <v/>
      </c>
      <c r="KA177" s="462">
        <f>SUMIFS('QofE PF adjustments'!AU:AU,'QofE PF adjustments'!$E:$E,'Adjusted IS'!$E177)</f>
        <v/>
      </c>
      <c r="KB177" s="452">
        <f>SUM(IL177:IW177)</f>
        <v/>
      </c>
      <c r="KC177" s="452">
        <f>SUM(IX177:JI177)</f>
        <v/>
      </c>
      <c r="KD177" s="452">
        <f>SUM(JJ177:JU177)</f>
        <v/>
      </c>
      <c r="KE177" s="452">
        <f>SUM(JN177:JY177)</f>
        <v/>
      </c>
      <c r="KF177" s="452">
        <f>SUM(JP177:KA177)</f>
        <v/>
      </c>
      <c r="KH177" s="452">
        <f>SUM(IL177,GP177)</f>
        <v/>
      </c>
      <c r="KI177" s="452">
        <f>SUM(IM177,GQ177)</f>
        <v/>
      </c>
      <c r="KJ177" s="452">
        <f>SUM(IN177,GR177)</f>
        <v/>
      </c>
      <c r="KK177" s="452">
        <f>SUM(IO177,GS177)</f>
        <v/>
      </c>
      <c r="KL177" s="452">
        <f>SUM(IP177,GT177)</f>
        <v/>
      </c>
      <c r="KM177" s="452">
        <f>SUM(IQ177,GU177)</f>
        <v/>
      </c>
      <c r="KN177" s="452">
        <f>SUM(IR177,GV177)</f>
        <v/>
      </c>
      <c r="KO177" s="452">
        <f>SUM(IS177,GW177)</f>
        <v/>
      </c>
      <c r="KP177" s="452">
        <f>SUM(IT177,GX177)</f>
        <v/>
      </c>
      <c r="KQ177" s="452">
        <f>SUM(IU177,GY177)</f>
        <v/>
      </c>
      <c r="KR177" s="452">
        <f>SUM(IV177,GZ177)</f>
        <v/>
      </c>
      <c r="KS177" s="453">
        <f>SUM(IW177,HA177)</f>
        <v/>
      </c>
      <c r="KT177" s="452">
        <f>SUM(IX177,HB177)</f>
        <v/>
      </c>
      <c r="KU177" s="452">
        <f>SUM(IY177,HC177)</f>
        <v/>
      </c>
      <c r="KV177" s="452">
        <f>SUM(IZ177,HD177)</f>
        <v/>
      </c>
      <c r="KW177" s="452">
        <f>SUM(JA177,HE177)</f>
        <v/>
      </c>
      <c r="KX177" s="452">
        <f>SUM(JB177,HF177)</f>
        <v/>
      </c>
      <c r="KY177" s="452">
        <f>SUM(JC177,HG177)</f>
        <v/>
      </c>
      <c r="KZ177" s="452">
        <f>SUM(JD177,HH177)</f>
        <v/>
      </c>
      <c r="LA177" s="452">
        <f>SUM(JE177,HI177)</f>
        <v/>
      </c>
      <c r="LB177" s="452">
        <f>SUM(JF177,HJ177)</f>
        <v/>
      </c>
      <c r="LC177" s="452">
        <f>SUM(JG177,HK177)</f>
        <v/>
      </c>
      <c r="LD177" s="452">
        <f>SUM(JH177,HL177)</f>
        <v/>
      </c>
      <c r="LE177" s="453">
        <f>SUM(JI177,HM177)</f>
        <v/>
      </c>
      <c r="LF177" s="452">
        <f>SUM(JJ177,HN177)</f>
        <v/>
      </c>
      <c r="LG177" s="452">
        <f>SUM(JK177,HO177)</f>
        <v/>
      </c>
      <c r="LH177" s="452">
        <f>SUM(JL177,HP177)</f>
        <v/>
      </c>
      <c r="LI177" s="452">
        <f>SUM(JM177,HQ177)</f>
        <v/>
      </c>
      <c r="LJ177" s="452">
        <f>SUM(JN177,HR177)</f>
        <v/>
      </c>
      <c r="LK177" s="452">
        <f>SUM(JO177,HS177)</f>
        <v/>
      </c>
      <c r="LL177" s="452">
        <f>SUM(JP177,HT177)</f>
        <v/>
      </c>
      <c r="LM177" s="452">
        <f>SUM(JQ177,HU177)</f>
        <v/>
      </c>
      <c r="LN177" s="452">
        <f>SUM(JR177,HV177)</f>
        <v/>
      </c>
      <c r="LO177" s="452">
        <f>SUM(JS177,HW177)</f>
        <v/>
      </c>
      <c r="LP177" s="452">
        <f>SUM(JT177,HX177)</f>
        <v/>
      </c>
      <c r="LQ177" s="453">
        <f>SUM(JU177,HY177)</f>
        <v/>
      </c>
      <c r="LR177" s="452">
        <f>SUM(JV177,HZ177)</f>
        <v/>
      </c>
      <c r="LS177" s="452">
        <f>SUM(JW177,IA177)</f>
        <v/>
      </c>
      <c r="LT177" s="452">
        <f>SUM(JX177,IB177)</f>
        <v/>
      </c>
      <c r="LU177" s="452">
        <f>SUM(JY177,IC177)</f>
        <v/>
      </c>
      <c r="LV177" s="452">
        <f>SUM(JZ177,ID177)</f>
        <v/>
      </c>
      <c r="LW177" s="462">
        <f>SUM(KA177,IE177)</f>
        <v/>
      </c>
      <c r="LX177" s="452">
        <f>SUM(KH177:KS177)</f>
        <v/>
      </c>
      <c r="LY177" s="452">
        <f>SUM(KT177:LE177)</f>
        <v/>
      </c>
      <c r="LZ177" s="452">
        <f>SUM(LF177:LQ177)</f>
        <v/>
      </c>
      <c r="MA177" s="452">
        <f>SUM(LJ177:LU177)</f>
        <v/>
      </c>
      <c r="MB177" s="452">
        <f>SUM(LL177:LW177)</f>
        <v/>
      </c>
      <c r="MD177" s="524">
        <f>IFERROR(KH177/KH$117,0)</f>
        <v/>
      </c>
      <c r="ME177" s="524">
        <f>IFERROR(KI177/KI$117,0)</f>
        <v/>
      </c>
      <c r="MF177" s="524">
        <f>IFERROR(KJ177/KJ$117,0)</f>
        <v/>
      </c>
      <c r="MG177" s="524">
        <f>IFERROR(KK177/KK$117,0)</f>
        <v/>
      </c>
      <c r="MH177" s="524">
        <f>IFERROR(KL177/KL$117,0)</f>
        <v/>
      </c>
      <c r="MI177" s="524">
        <f>IFERROR(KM177/KM$117,0)</f>
        <v/>
      </c>
      <c r="MJ177" s="524">
        <f>IFERROR(KN177/KN$117,0)</f>
        <v/>
      </c>
      <c r="MK177" s="524">
        <f>IFERROR(KO177/KO$117,0)</f>
        <v/>
      </c>
      <c r="ML177" s="524">
        <f>IFERROR(KP177/KP$117,0)</f>
        <v/>
      </c>
      <c r="MM177" s="524">
        <f>IFERROR(KQ177/KQ$117,0)</f>
        <v/>
      </c>
      <c r="MN177" s="524">
        <f>IFERROR(KR177/KR$117,0)</f>
        <v/>
      </c>
      <c r="MO177" s="525">
        <f>IFERROR(KS177/KS$117,0)</f>
        <v/>
      </c>
      <c r="MP177" s="524">
        <f>IFERROR(KT177/KT$117,0)</f>
        <v/>
      </c>
      <c r="MQ177" s="524">
        <f>IFERROR(KU177/KU$117,0)</f>
        <v/>
      </c>
      <c r="MR177" s="524">
        <f>IFERROR(KV177/KV$117,0)</f>
        <v/>
      </c>
      <c r="MS177" s="524">
        <f>IFERROR(KW177/KW$117,0)</f>
        <v/>
      </c>
      <c r="MT177" s="524">
        <f>IFERROR(KX177/KX$117,0)</f>
        <v/>
      </c>
      <c r="MU177" s="524">
        <f>IFERROR(KY177/KY$117,0)</f>
        <v/>
      </c>
      <c r="MV177" s="524">
        <f>IFERROR(KZ177/KZ$117,0)</f>
        <v/>
      </c>
      <c r="MW177" s="524">
        <f>IFERROR(LA177/LA$117,0)</f>
        <v/>
      </c>
      <c r="MX177" s="524">
        <f>IFERROR(LB177/LB$117,0)</f>
        <v/>
      </c>
      <c r="MY177" s="524">
        <f>IFERROR(LC177/LC$117,0)</f>
        <v/>
      </c>
      <c r="MZ177" s="524">
        <f>IFERROR(LD177/LD$117,0)</f>
        <v/>
      </c>
      <c r="NA177" s="525">
        <f>IFERROR(LE177/LE$117,0)</f>
        <v/>
      </c>
      <c r="NB177" s="524">
        <f>IFERROR(LF177/LF$117,0)</f>
        <v/>
      </c>
      <c r="NC177" s="524">
        <f>IFERROR(LG177/LG$117,0)</f>
        <v/>
      </c>
      <c r="ND177" s="524">
        <f>IFERROR(LH177/LH$117,0)</f>
        <v/>
      </c>
      <c r="NE177" s="524">
        <f>IFERROR(LI177/LI$117,0)</f>
        <v/>
      </c>
      <c r="NF177" s="524">
        <f>IFERROR(LJ177/LJ$117,0)</f>
        <v/>
      </c>
      <c r="NG177" s="524">
        <f>IFERROR(LK177/LK$117,0)</f>
        <v/>
      </c>
      <c r="NH177" s="524">
        <f>IFERROR(LL177/LL$117,0)</f>
        <v/>
      </c>
      <c r="NI177" s="524">
        <f>IFERROR(LM177/LM$117,0)</f>
        <v/>
      </c>
      <c r="NJ177" s="524">
        <f>IFERROR(LN177/LN$117,0)</f>
        <v/>
      </c>
      <c r="NK177" s="524">
        <f>IFERROR(LO177/LO$117,0)</f>
        <v/>
      </c>
      <c r="NL177" s="524">
        <f>IFERROR(LP177/LP$117,0)</f>
        <v/>
      </c>
      <c r="NM177" s="525">
        <f>IFERROR(LQ177/LQ$117,0)</f>
        <v/>
      </c>
      <c r="NN177" s="524">
        <f>IFERROR(LR177/LR$117,0)</f>
        <v/>
      </c>
      <c r="NO177" s="524">
        <f>IFERROR(LS177/LS$117,0)</f>
        <v/>
      </c>
      <c r="NP177" s="524">
        <f>IFERROR(LT177/LT$117,0)</f>
        <v/>
      </c>
      <c r="NQ177" s="524">
        <f>IFERROR(LU177/LU$117,0)</f>
        <v/>
      </c>
      <c r="NR177" s="524">
        <f>IFERROR(LV177/LV$117,0)</f>
        <v/>
      </c>
      <c r="NS177" s="1756">
        <f>IFERROR(LW177/LW$117,0)</f>
        <v/>
      </c>
      <c r="NT177" s="524">
        <f>IFERROR(LX177/LX$117,0)</f>
        <v/>
      </c>
      <c r="NU177" s="524">
        <f>IFERROR(LY177/LY$117,0)</f>
        <v/>
      </c>
      <c r="NV177" s="524">
        <f>IFERROR(LZ177/LZ$117,0)</f>
        <v/>
      </c>
      <c r="NW177" s="524">
        <f>IFERROR(MA177/MA$117,0)</f>
        <v/>
      </c>
      <c r="NX177" s="524">
        <f>IFERROR(MB177/MB$117,0)</f>
        <v/>
      </c>
      <c r="NZ177" s="452">
        <f>LY177-LX177</f>
        <v/>
      </c>
      <c r="OA177" s="452">
        <f>LZ177-LY177</f>
        <v/>
      </c>
      <c r="OB177" s="452">
        <f>MA177-LZ177</f>
        <v/>
      </c>
      <c r="OC177" s="452">
        <f>MB177-LZ177</f>
        <v/>
      </c>
      <c r="OD177" s="1501" t="n"/>
      <c r="OE177" s="434" t="inlineStr">
        <is>
          <t>Compensation</t>
        </is>
      </c>
      <c r="OF177" s="434" t="inlineStr">
        <is>
          <t>Compensation</t>
        </is>
      </c>
      <c r="OG177" s="434" t="inlineStr">
        <is>
          <t>Compensation</t>
        </is>
      </c>
    </row>
    <row r="178" outlineLevel="2" ht="12" customFormat="1" customHeight="1" s="431">
      <c r="A178" s="1523" t="n"/>
      <c r="B178" s="1521" t="n"/>
      <c r="C178" s="797" t="inlineStr">
        <is>
          <t>Bonus - long term incentive- corp</t>
        </is>
      </c>
      <c r="D178" s="774" t="n">
        <v>531209</v>
      </c>
      <c r="E178" s="774">
        <f>CONCATENATE(D178," - ",C178)</f>
        <v/>
      </c>
      <c r="F178" s="463">
        <f>'Income statement'!F178</f>
        <v/>
      </c>
      <c r="G178" s="463">
        <f>'Income statement'!G178</f>
        <v/>
      </c>
      <c r="H178" s="463">
        <f>'Income statement'!H178</f>
        <v/>
      </c>
      <c r="I178" s="463">
        <f>'Income statement'!I178</f>
        <v/>
      </c>
      <c r="J178" s="463">
        <f>'Income statement'!J178</f>
        <v/>
      </c>
      <c r="K178" s="463">
        <f>'Income statement'!K178</f>
        <v/>
      </c>
      <c r="L178" s="463">
        <f>'Income statement'!L178</f>
        <v/>
      </c>
      <c r="M178" s="463">
        <f>'Income statement'!M178</f>
        <v/>
      </c>
      <c r="N178" s="463">
        <f>'Income statement'!N178</f>
        <v/>
      </c>
      <c r="O178" s="463">
        <f>'Income statement'!O178</f>
        <v/>
      </c>
      <c r="P178" s="463">
        <f>'Income statement'!P178</f>
        <v/>
      </c>
      <c r="Q178" s="464">
        <f>'Income statement'!Q178</f>
        <v/>
      </c>
      <c r="R178" s="463">
        <f>'Income statement'!R178</f>
        <v/>
      </c>
      <c r="S178" s="463">
        <f>'Income statement'!S178</f>
        <v/>
      </c>
      <c r="T178" s="463">
        <f>'Income statement'!T178</f>
        <v/>
      </c>
      <c r="U178" s="463">
        <f>'Income statement'!U178</f>
        <v/>
      </c>
      <c r="V178" s="463">
        <f>'Income statement'!V178</f>
        <v/>
      </c>
      <c r="W178" s="463">
        <f>'Income statement'!W178</f>
        <v/>
      </c>
      <c r="X178" s="463">
        <f>'Income statement'!X178</f>
        <v/>
      </c>
      <c r="Y178" s="463">
        <f>'Income statement'!Y178</f>
        <v/>
      </c>
      <c r="Z178" s="463">
        <f>'Income statement'!Z178</f>
        <v/>
      </c>
      <c r="AA178" s="463">
        <f>'Income statement'!AA178</f>
        <v/>
      </c>
      <c r="AB178" s="463">
        <f>'Income statement'!AB178</f>
        <v/>
      </c>
      <c r="AC178" s="464">
        <f>'Income statement'!AC178</f>
        <v/>
      </c>
      <c r="AD178" s="463">
        <f>'Income statement'!AD178</f>
        <v/>
      </c>
      <c r="AE178" s="463">
        <f>'Income statement'!AE178</f>
        <v/>
      </c>
      <c r="AF178" s="463">
        <f>'Income statement'!AF178</f>
        <v/>
      </c>
      <c r="AG178" s="463">
        <f>'Income statement'!AG178</f>
        <v/>
      </c>
      <c r="AH178" s="463">
        <f>'Income statement'!AH178</f>
        <v/>
      </c>
      <c r="AI178" s="463">
        <f>'Income statement'!AI178</f>
        <v/>
      </c>
      <c r="AJ178" s="463">
        <f>'Income statement'!AJ178</f>
        <v/>
      </c>
      <c r="AK178" s="463">
        <f>'Income statement'!AK178</f>
        <v/>
      </c>
      <c r="AL178" s="463">
        <f>'Income statement'!AL178</f>
        <v/>
      </c>
      <c r="AM178" s="463">
        <f>'Income statement'!AM178</f>
        <v/>
      </c>
      <c r="AN178" s="463">
        <f>'Income statement'!AN178</f>
        <v/>
      </c>
      <c r="AO178" s="464">
        <f>'Income statement'!AO178</f>
        <v/>
      </c>
      <c r="AP178" s="463">
        <f>'Income statement'!AP178</f>
        <v/>
      </c>
      <c r="AQ178" s="463">
        <f>'Income statement'!AQ178</f>
        <v/>
      </c>
      <c r="AR178" s="463">
        <f>'Income statement'!AR178</f>
        <v/>
      </c>
      <c r="AS178" s="463">
        <f>'Income statement'!AS178</f>
        <v/>
      </c>
      <c r="AT178" s="463">
        <f>'Income statement'!AT178</f>
        <v/>
      </c>
      <c r="AU178" s="465">
        <f>'Income statement'!AU178</f>
        <v/>
      </c>
      <c r="AV178" s="463">
        <f>SUM(F178:Q178)</f>
        <v/>
      </c>
      <c r="AW178" s="463">
        <f>SUM(R178:AC178)</f>
        <v/>
      </c>
      <c r="AX178" s="463">
        <f>SUM(AD178:AO178)</f>
        <v/>
      </c>
      <c r="AY178" s="463">
        <f>SUM(AH178:AS178)</f>
        <v/>
      </c>
      <c r="AZ178" s="463">
        <f>SUM(AJ178:AU178)</f>
        <v/>
      </c>
      <c r="BB178" s="463">
        <f>SUMIFS('QofE Def adjustments'!F:F,'QofE Def adjustments'!$E:$E,'Adjusted IS'!$E178)</f>
        <v/>
      </c>
      <c r="BC178" s="463">
        <f>SUMIFS('QofE Def adjustments'!G:G,'QofE Def adjustments'!$E:$E,'Adjusted IS'!$E178)</f>
        <v/>
      </c>
      <c r="BD178" s="463">
        <f>SUMIFS('QofE Def adjustments'!H:H,'QofE Def adjustments'!$E:$E,'Adjusted IS'!$E178)</f>
        <v/>
      </c>
      <c r="BE178" s="463">
        <f>SUMIFS('QofE Def adjustments'!I:I,'QofE Def adjustments'!$E:$E,'Adjusted IS'!$E178)</f>
        <v/>
      </c>
      <c r="BF178" s="463">
        <f>SUMIFS('QofE Def adjustments'!J:J,'QofE Def adjustments'!$E:$E,'Adjusted IS'!$E178)</f>
        <v/>
      </c>
      <c r="BG178" s="463">
        <f>SUMIFS('QofE Def adjustments'!K:K,'QofE Def adjustments'!$E:$E,'Adjusted IS'!$E178)</f>
        <v/>
      </c>
      <c r="BH178" s="463">
        <f>SUMIFS('QofE Def adjustments'!L:L,'QofE Def adjustments'!$E:$E,'Adjusted IS'!$E178)</f>
        <v/>
      </c>
      <c r="BI178" s="463">
        <f>SUMIFS('QofE Def adjustments'!M:M,'QofE Def adjustments'!$E:$E,'Adjusted IS'!$E178)</f>
        <v/>
      </c>
      <c r="BJ178" s="463">
        <f>SUMIFS('QofE Def adjustments'!N:N,'QofE Def adjustments'!$E:$E,'Adjusted IS'!$E178)</f>
        <v/>
      </c>
      <c r="BK178" s="463">
        <f>SUMIFS('QofE Def adjustments'!O:O,'QofE Def adjustments'!$E:$E,'Adjusted IS'!$E178)</f>
        <v/>
      </c>
      <c r="BL178" s="463">
        <f>SUMIFS('QofE Def adjustments'!P:P,'QofE Def adjustments'!$E:$E,'Adjusted IS'!$E178)</f>
        <v/>
      </c>
      <c r="BM178" s="464">
        <f>SUMIFS('QofE Def adjustments'!Q:Q,'QofE Def adjustments'!$E:$E,'Adjusted IS'!$E178)</f>
        <v/>
      </c>
      <c r="BN178" s="463">
        <f>SUMIFS('QofE Def adjustments'!R:R,'QofE Def adjustments'!$E:$E,'Adjusted IS'!$E178)</f>
        <v/>
      </c>
      <c r="BO178" s="463">
        <f>SUMIFS('QofE Def adjustments'!S:S,'QofE Def adjustments'!$E:$E,'Adjusted IS'!$E178)</f>
        <v/>
      </c>
      <c r="BP178" s="463">
        <f>SUMIFS('QofE Def adjustments'!T:T,'QofE Def adjustments'!$E:$E,'Adjusted IS'!$E178)</f>
        <v/>
      </c>
      <c r="BQ178" s="463">
        <f>SUMIFS('QofE Def adjustments'!U:U,'QofE Def adjustments'!$E:$E,'Adjusted IS'!$E178)</f>
        <v/>
      </c>
      <c r="BR178" s="463">
        <f>SUMIFS('QofE Def adjustments'!V:V,'QofE Def adjustments'!$E:$E,'Adjusted IS'!$E178)</f>
        <v/>
      </c>
      <c r="BS178" s="463">
        <f>SUMIFS('QofE Def adjustments'!W:W,'QofE Def adjustments'!$E:$E,'Adjusted IS'!$E178)</f>
        <v/>
      </c>
      <c r="BT178" s="463">
        <f>SUMIFS('QofE Def adjustments'!X:X,'QofE Def adjustments'!$E:$E,'Adjusted IS'!$E178)</f>
        <v/>
      </c>
      <c r="BU178" s="463">
        <f>SUMIFS('QofE Def adjustments'!Y:Y,'QofE Def adjustments'!$E:$E,'Adjusted IS'!$E178)</f>
        <v/>
      </c>
      <c r="BV178" s="463">
        <f>SUMIFS('QofE Def adjustments'!Z:Z,'QofE Def adjustments'!$E:$E,'Adjusted IS'!$E178)</f>
        <v/>
      </c>
      <c r="BW178" s="463">
        <f>SUMIFS('QofE Def adjustments'!AA:AA,'QofE Def adjustments'!$E:$E,'Adjusted IS'!$E178)</f>
        <v/>
      </c>
      <c r="BX178" s="463">
        <f>SUMIFS('QofE Def adjustments'!AB:AB,'QofE Def adjustments'!$E:$E,'Adjusted IS'!$E178)</f>
        <v/>
      </c>
      <c r="BY178" s="464">
        <f>SUMIFS('QofE Def adjustments'!AC:AC,'QofE Def adjustments'!$E:$E,'Adjusted IS'!$E178)</f>
        <v/>
      </c>
      <c r="BZ178" s="463">
        <f>SUMIFS('QofE Def adjustments'!AD:AD,'QofE Def adjustments'!$E:$E,'Adjusted IS'!$E178)</f>
        <v/>
      </c>
      <c r="CA178" s="463">
        <f>SUMIFS('QofE Def adjustments'!AE:AE,'QofE Def adjustments'!$E:$E,'Adjusted IS'!$E178)</f>
        <v/>
      </c>
      <c r="CB178" s="463">
        <f>SUMIFS('QofE Def adjustments'!AF:AF,'QofE Def adjustments'!$E:$E,'Adjusted IS'!$E178)</f>
        <v/>
      </c>
      <c r="CC178" s="463">
        <f>SUMIFS('QofE Def adjustments'!AG:AG,'QofE Def adjustments'!$E:$E,'Adjusted IS'!$E178)</f>
        <v/>
      </c>
      <c r="CD178" s="463">
        <f>SUMIFS('QofE Def adjustments'!AH:AH,'QofE Def adjustments'!$E:$E,'Adjusted IS'!$E178)</f>
        <v/>
      </c>
      <c r="CE178" s="463">
        <f>SUMIFS('QofE Def adjustments'!AI:AI,'QofE Def adjustments'!$E:$E,'Adjusted IS'!$E178)</f>
        <v/>
      </c>
      <c r="CF178" s="463">
        <f>SUMIFS('QofE Def adjustments'!AJ:AJ,'QofE Def adjustments'!$E:$E,'Adjusted IS'!$E178)</f>
        <v/>
      </c>
      <c r="CG178" s="463">
        <f>SUMIFS('QofE Def adjustments'!AK:AK,'QofE Def adjustments'!$E:$E,'Adjusted IS'!$E178)</f>
        <v/>
      </c>
      <c r="CH178" s="463">
        <f>SUMIFS('QofE Def adjustments'!AL:AL,'QofE Def adjustments'!$E:$E,'Adjusted IS'!$E178)</f>
        <v/>
      </c>
      <c r="CI178" s="463">
        <f>SUMIFS('QofE Def adjustments'!AM:AM,'QofE Def adjustments'!$E:$E,'Adjusted IS'!$E178)</f>
        <v/>
      </c>
      <c r="CJ178" s="463">
        <f>SUMIFS('QofE Def adjustments'!AN:AN,'QofE Def adjustments'!$E:$E,'Adjusted IS'!$E178)</f>
        <v/>
      </c>
      <c r="CK178" s="464">
        <f>SUMIFS('QofE Def adjustments'!AO:AO,'QofE Def adjustments'!$E:$E,'Adjusted IS'!$E178)</f>
        <v/>
      </c>
      <c r="CL178" s="463">
        <f>SUMIFS('QofE Def adjustments'!AP:AP,'QofE Def adjustments'!$E:$E,'Adjusted IS'!$E178)</f>
        <v/>
      </c>
      <c r="CM178" s="463">
        <f>SUMIFS('QofE Def adjustments'!AQ:AQ,'QofE Def adjustments'!$E:$E,'Adjusted IS'!$E178)</f>
        <v/>
      </c>
      <c r="CN178" s="463">
        <f>SUMIFS('QofE Def adjustments'!AR:AR,'QofE Def adjustments'!$E:$E,'Adjusted IS'!$E178)</f>
        <v/>
      </c>
      <c r="CO178" s="463">
        <f>SUMIFS('QofE Def adjustments'!AS:AS,'QofE Def adjustments'!$E:$E,'Adjusted IS'!$E178)</f>
        <v/>
      </c>
      <c r="CP178" s="463">
        <f>SUMIFS('QofE Def adjustments'!AT:AT,'QofE Def adjustments'!$E:$E,'Adjusted IS'!$E178)</f>
        <v/>
      </c>
      <c r="CQ178" s="465">
        <f>SUMIFS('QofE Def adjustments'!AU:AU,'QofE Def adjustments'!$E:$E,'Adjusted IS'!$E178)</f>
        <v/>
      </c>
      <c r="CR178" s="463">
        <f>SUM(BB178:BM178)</f>
        <v/>
      </c>
      <c r="CS178" s="463">
        <f>SUM(BN178:BY178)</f>
        <v/>
      </c>
      <c r="CT178" s="463">
        <f>SUM(BZ178:CK178)</f>
        <v/>
      </c>
      <c r="CU178" s="463">
        <f>SUM(CD178:CO178)</f>
        <v/>
      </c>
      <c r="CV178" s="463">
        <f>SUM(CF178:CQ178)</f>
        <v/>
      </c>
      <c r="CX178" s="463">
        <f>SUM(BB178,F178)</f>
        <v/>
      </c>
      <c r="CY178" s="463">
        <f>SUM(BC178,G178)</f>
        <v/>
      </c>
      <c r="CZ178" s="463">
        <f>SUM(BD178,H178)</f>
        <v/>
      </c>
      <c r="DA178" s="463">
        <f>SUM(BE178,I178)</f>
        <v/>
      </c>
      <c r="DB178" s="463">
        <f>SUM(BF178,J178)</f>
        <v/>
      </c>
      <c r="DC178" s="463">
        <f>SUM(BG178,K178)</f>
        <v/>
      </c>
      <c r="DD178" s="463">
        <f>SUM(BH178,L178)</f>
        <v/>
      </c>
      <c r="DE178" s="463">
        <f>SUM(BI178,M178)</f>
        <v/>
      </c>
      <c r="DF178" s="463">
        <f>SUM(BJ178,N178)</f>
        <v/>
      </c>
      <c r="DG178" s="463">
        <f>SUM(BK178,O178)</f>
        <v/>
      </c>
      <c r="DH178" s="463">
        <f>SUM(BL178,P178)</f>
        <v/>
      </c>
      <c r="DI178" s="464">
        <f>SUM(BM178,Q178)</f>
        <v/>
      </c>
      <c r="DJ178" s="463">
        <f>SUM(BN178,R178)</f>
        <v/>
      </c>
      <c r="DK178" s="463">
        <f>SUM(BO178,S178)</f>
        <v/>
      </c>
      <c r="DL178" s="463">
        <f>SUM(BP178,T178)</f>
        <v/>
      </c>
      <c r="DM178" s="463">
        <f>SUM(BQ178,U178)</f>
        <v/>
      </c>
      <c r="DN178" s="463">
        <f>SUM(BR178,V178)</f>
        <v/>
      </c>
      <c r="DO178" s="463">
        <f>SUM(BS178,W178)</f>
        <v/>
      </c>
      <c r="DP178" s="463">
        <f>SUM(BT178,X178)</f>
        <v/>
      </c>
      <c r="DQ178" s="463">
        <f>SUM(BU178,Y178)</f>
        <v/>
      </c>
      <c r="DR178" s="463">
        <f>SUM(BV178,Z178)</f>
        <v/>
      </c>
      <c r="DS178" s="463">
        <f>SUM(BW178,AA178)</f>
        <v/>
      </c>
      <c r="DT178" s="463">
        <f>SUM(BX178,AB178)</f>
        <v/>
      </c>
      <c r="DU178" s="464">
        <f>SUM(BY178,AC178)</f>
        <v/>
      </c>
      <c r="DV178" s="463">
        <f>SUM(BZ178,AD178)</f>
        <v/>
      </c>
      <c r="DW178" s="463">
        <f>SUM(CA178,AE178)</f>
        <v/>
      </c>
      <c r="DX178" s="463">
        <f>SUM(CB178,AF178)</f>
        <v/>
      </c>
      <c r="DY178" s="463">
        <f>SUM(CC178,AG178)</f>
        <v/>
      </c>
      <c r="DZ178" s="463">
        <f>SUM(CD178,AH178)</f>
        <v/>
      </c>
      <c r="EA178" s="463">
        <f>SUM(CE178,AI178)</f>
        <v/>
      </c>
      <c r="EB178" s="463">
        <f>SUM(CF178,AJ178)</f>
        <v/>
      </c>
      <c r="EC178" s="463">
        <f>SUM(CG178,AK178)</f>
        <v/>
      </c>
      <c r="ED178" s="463">
        <f>SUM(CH178,AL178)</f>
        <v/>
      </c>
      <c r="EE178" s="463">
        <f>SUM(CI178,AM178)</f>
        <v/>
      </c>
      <c r="EF178" s="463">
        <f>SUM(CJ178,AN178)</f>
        <v/>
      </c>
      <c r="EG178" s="464">
        <f>SUM(CK178,AO178)</f>
        <v/>
      </c>
      <c r="EH178" s="463">
        <f>SUM(CL178,AP178)</f>
        <v/>
      </c>
      <c r="EI178" s="463">
        <f>SUM(CM178,AQ178)</f>
        <v/>
      </c>
      <c r="EJ178" s="463">
        <f>SUM(CN178,AR178)</f>
        <v/>
      </c>
      <c r="EK178" s="463">
        <f>SUM(CO178,AS178)</f>
        <v/>
      </c>
      <c r="EL178" s="463">
        <f>SUM(CP178,AT178)</f>
        <v/>
      </c>
      <c r="EM178" s="465">
        <f>SUM(CQ178,AU178)</f>
        <v/>
      </c>
      <c r="EN178" s="463">
        <f>SUM(CX178:DI178)</f>
        <v/>
      </c>
      <c r="EO178" s="463">
        <f>SUM(DJ178:DU178)</f>
        <v/>
      </c>
      <c r="EP178" s="463">
        <f>SUM(DV178:EG178)</f>
        <v/>
      </c>
      <c r="EQ178" s="463">
        <f>SUM(DZ178:EK178)</f>
        <v/>
      </c>
      <c r="ER178" s="463">
        <f>SUM(EB178:EM178)</f>
        <v/>
      </c>
      <c r="ET178" s="463">
        <f>SUMIFS('QofE DD adjustments'!F:F,'QofE DD adjustments'!$E:$E,'Adjusted IS'!$E178)</f>
        <v/>
      </c>
      <c r="EU178" s="463">
        <f>SUMIFS('QofE DD adjustments'!G:G,'QofE DD adjustments'!$E:$E,'Adjusted IS'!$E178)</f>
        <v/>
      </c>
      <c r="EV178" s="463">
        <f>SUMIFS('QofE DD adjustments'!H:H,'QofE DD adjustments'!$E:$E,'Adjusted IS'!$E178)</f>
        <v/>
      </c>
      <c r="EW178" s="463">
        <f>SUMIFS('QofE DD adjustments'!I:I,'QofE DD adjustments'!$E:$E,'Adjusted IS'!$E178)</f>
        <v/>
      </c>
      <c r="EX178" s="463">
        <f>SUMIFS('QofE DD adjustments'!J:J,'QofE DD adjustments'!$E:$E,'Adjusted IS'!$E178)</f>
        <v/>
      </c>
      <c r="EY178" s="463">
        <f>SUMIFS('QofE DD adjustments'!K:K,'QofE DD adjustments'!$E:$E,'Adjusted IS'!$E178)</f>
        <v/>
      </c>
      <c r="EZ178" s="463">
        <f>SUMIFS('QofE DD adjustments'!L:L,'QofE DD adjustments'!$E:$E,'Adjusted IS'!$E178)</f>
        <v/>
      </c>
      <c r="FA178" s="463">
        <f>SUMIFS('QofE DD adjustments'!M:M,'QofE DD adjustments'!$E:$E,'Adjusted IS'!$E178)</f>
        <v/>
      </c>
      <c r="FB178" s="463">
        <f>SUMIFS('QofE DD adjustments'!N:N,'QofE DD adjustments'!$E:$E,'Adjusted IS'!$E178)</f>
        <v/>
      </c>
      <c r="FC178" s="463">
        <f>SUMIFS('QofE DD adjustments'!O:O,'QofE DD adjustments'!$E:$E,'Adjusted IS'!$E178)</f>
        <v/>
      </c>
      <c r="FD178" s="463">
        <f>SUMIFS('QofE DD adjustments'!P:P,'QofE DD adjustments'!$E:$E,'Adjusted IS'!$E178)</f>
        <v/>
      </c>
      <c r="FE178" s="464">
        <f>SUMIFS('QofE DD adjustments'!Q:Q,'QofE DD adjustments'!$E:$E,'Adjusted IS'!$E178)</f>
        <v/>
      </c>
      <c r="FF178" s="463">
        <f>SUMIFS('QofE DD adjustments'!R:R,'QofE DD adjustments'!$E:$E,'Adjusted IS'!$E178)</f>
        <v/>
      </c>
      <c r="FG178" s="463">
        <f>SUMIFS('QofE DD adjustments'!S:S,'QofE DD adjustments'!$E:$E,'Adjusted IS'!$E178)</f>
        <v/>
      </c>
      <c r="FH178" s="463">
        <f>SUMIFS('QofE DD adjustments'!T:T,'QofE DD adjustments'!$E:$E,'Adjusted IS'!$E178)</f>
        <v/>
      </c>
      <c r="FI178" s="463">
        <f>SUMIFS('QofE DD adjustments'!U:U,'QofE DD adjustments'!$E:$E,'Adjusted IS'!$E178)</f>
        <v/>
      </c>
      <c r="FJ178" s="463">
        <f>SUMIFS('QofE DD adjustments'!V:V,'QofE DD adjustments'!$E:$E,'Adjusted IS'!$E178)</f>
        <v/>
      </c>
      <c r="FK178" s="463">
        <f>SUMIFS('QofE DD adjustments'!W:W,'QofE DD adjustments'!$E:$E,'Adjusted IS'!$E178)</f>
        <v/>
      </c>
      <c r="FL178" s="463">
        <f>SUMIFS('QofE DD adjustments'!X:X,'QofE DD adjustments'!$E:$E,'Adjusted IS'!$E178)</f>
        <v/>
      </c>
      <c r="FM178" s="463">
        <f>SUMIFS('QofE DD adjustments'!Y:Y,'QofE DD adjustments'!$E:$E,'Adjusted IS'!$E178)</f>
        <v/>
      </c>
      <c r="FN178" s="463">
        <f>SUMIFS('QofE DD adjustments'!Z:Z,'QofE DD adjustments'!$E:$E,'Adjusted IS'!$E178)</f>
        <v/>
      </c>
      <c r="FO178" s="463">
        <f>SUMIFS('QofE DD adjustments'!AA:AA,'QofE DD adjustments'!$E:$E,'Adjusted IS'!$E178)</f>
        <v/>
      </c>
      <c r="FP178" s="463">
        <f>SUMIFS('QofE DD adjustments'!AB:AB,'QofE DD adjustments'!$E:$E,'Adjusted IS'!$E178)</f>
        <v/>
      </c>
      <c r="FQ178" s="464">
        <f>SUMIFS('QofE DD adjustments'!AC:AC,'QofE DD adjustments'!$E:$E,'Adjusted IS'!$E178)</f>
        <v/>
      </c>
      <c r="FR178" s="463">
        <f>SUMIFS('QofE DD adjustments'!AD:AD,'QofE DD adjustments'!$E:$E,'Adjusted IS'!$E178)</f>
        <v/>
      </c>
      <c r="FS178" s="463">
        <f>SUMIFS('QofE DD adjustments'!AE:AE,'QofE DD adjustments'!$E:$E,'Adjusted IS'!$E178)</f>
        <v/>
      </c>
      <c r="FT178" s="463">
        <f>SUMIFS('QofE DD adjustments'!AF:AF,'QofE DD adjustments'!$E:$E,'Adjusted IS'!$E178)</f>
        <v/>
      </c>
      <c r="FU178" s="463">
        <f>SUMIFS('QofE DD adjustments'!AG:AG,'QofE DD adjustments'!$E:$E,'Adjusted IS'!$E178)</f>
        <v/>
      </c>
      <c r="FV178" s="463">
        <f>SUMIFS('QofE DD adjustments'!AH:AH,'QofE DD adjustments'!$E:$E,'Adjusted IS'!$E178)</f>
        <v/>
      </c>
      <c r="FW178" s="463">
        <f>SUMIFS('QofE DD adjustments'!AI:AI,'QofE DD adjustments'!$E:$E,'Adjusted IS'!$E178)</f>
        <v/>
      </c>
      <c r="FX178" s="463">
        <f>SUMIFS('QofE DD adjustments'!AJ:AJ,'QofE DD adjustments'!$E:$E,'Adjusted IS'!$E178)</f>
        <v/>
      </c>
      <c r="FY178" s="463">
        <f>SUMIFS('QofE DD adjustments'!AK:AK,'QofE DD adjustments'!$E:$E,'Adjusted IS'!$E178)</f>
        <v/>
      </c>
      <c r="FZ178" s="463">
        <f>SUMIFS('QofE DD adjustments'!AL:AL,'QofE DD adjustments'!$E:$E,'Adjusted IS'!$E178)</f>
        <v/>
      </c>
      <c r="GA178" s="463">
        <f>SUMIFS('QofE DD adjustments'!AM:AM,'QofE DD adjustments'!$E:$E,'Adjusted IS'!$E178)</f>
        <v/>
      </c>
      <c r="GB178" s="463">
        <f>SUMIFS('QofE DD adjustments'!AN:AN,'QofE DD adjustments'!$E:$E,'Adjusted IS'!$E178)</f>
        <v/>
      </c>
      <c r="GC178" s="464">
        <f>SUMIFS('QofE DD adjustments'!AO:AO,'QofE DD adjustments'!$E:$E,'Adjusted IS'!$E178)</f>
        <v/>
      </c>
      <c r="GD178" s="463">
        <f>SUMIFS('QofE DD adjustments'!AP:AP,'QofE DD adjustments'!$E:$E,'Adjusted IS'!$E178)</f>
        <v/>
      </c>
      <c r="GE178" s="463">
        <f>SUMIFS('QofE DD adjustments'!AQ:AQ,'QofE DD adjustments'!$E:$E,'Adjusted IS'!$E178)</f>
        <v/>
      </c>
      <c r="GF178" s="463">
        <f>SUMIFS('QofE DD adjustments'!AR:AR,'QofE DD adjustments'!$E:$E,'Adjusted IS'!$E178)</f>
        <v/>
      </c>
      <c r="GG178" s="463">
        <f>SUMIFS('QofE DD adjustments'!AS:AS,'QofE DD adjustments'!$E:$E,'Adjusted IS'!$E178)</f>
        <v/>
      </c>
      <c r="GH178" s="463">
        <f>SUMIFS('QofE DD adjustments'!AT:AT,'QofE DD adjustments'!$E:$E,'Adjusted IS'!$E178)</f>
        <v/>
      </c>
      <c r="GI178" s="465">
        <f>SUMIFS('QofE DD adjustments'!AU:AU,'QofE DD adjustments'!$E:$E,'Adjusted IS'!$E178)</f>
        <v/>
      </c>
      <c r="GJ178" s="463">
        <f>SUM(ET178:FE178)</f>
        <v/>
      </c>
      <c r="GK178" s="463">
        <f>SUM(FF178:FQ178)</f>
        <v/>
      </c>
      <c r="GL178" s="463">
        <f>SUM(FR178:GC178)</f>
        <v/>
      </c>
      <c r="GM178" s="463">
        <f>SUM(FV178:GG178)</f>
        <v/>
      </c>
      <c r="GN178" s="463">
        <f>SUM(FX178:GI178)</f>
        <v/>
      </c>
      <c r="GP178" s="463">
        <f>SUM(ET178,CX178)</f>
        <v/>
      </c>
      <c r="GQ178" s="463">
        <f>SUM(EU178,CY178)</f>
        <v/>
      </c>
      <c r="GR178" s="463">
        <f>SUM(EV178,CZ178)</f>
        <v/>
      </c>
      <c r="GS178" s="463">
        <f>SUM(EW178,DA178)</f>
        <v/>
      </c>
      <c r="GT178" s="463">
        <f>SUM(EX178,DB178)</f>
        <v/>
      </c>
      <c r="GU178" s="463">
        <f>SUM(EY178,DC178)</f>
        <v/>
      </c>
      <c r="GV178" s="463">
        <f>SUM(EZ178,DD178)</f>
        <v/>
      </c>
      <c r="GW178" s="463">
        <f>SUM(FA178,DE178)</f>
        <v/>
      </c>
      <c r="GX178" s="463">
        <f>SUM(FB178,DF178)</f>
        <v/>
      </c>
      <c r="GY178" s="463">
        <f>SUM(FC178,DG178)</f>
        <v/>
      </c>
      <c r="GZ178" s="463">
        <f>SUM(FD178,DH178)</f>
        <v/>
      </c>
      <c r="HA178" s="464">
        <f>SUM(FE178,DI178)</f>
        <v/>
      </c>
      <c r="HB178" s="463">
        <f>SUM(FF178,DJ178)</f>
        <v/>
      </c>
      <c r="HC178" s="463">
        <f>SUM(FG178,DK178)</f>
        <v/>
      </c>
      <c r="HD178" s="463">
        <f>SUM(FH178,DL178)</f>
        <v/>
      </c>
      <c r="HE178" s="463">
        <f>SUM(FI178,DM178)</f>
        <v/>
      </c>
      <c r="HF178" s="463">
        <f>SUM(FJ178,DN178)</f>
        <v/>
      </c>
      <c r="HG178" s="463">
        <f>SUM(FK178,DO178)</f>
        <v/>
      </c>
      <c r="HH178" s="463">
        <f>SUM(FL178,DP178)</f>
        <v/>
      </c>
      <c r="HI178" s="463">
        <f>SUM(FM178,DQ178)</f>
        <v/>
      </c>
      <c r="HJ178" s="463">
        <f>SUM(FN178,DR178)</f>
        <v/>
      </c>
      <c r="HK178" s="463">
        <f>SUM(FO178,DS178)</f>
        <v/>
      </c>
      <c r="HL178" s="463">
        <f>SUM(FP178,DT178)</f>
        <v/>
      </c>
      <c r="HM178" s="464">
        <f>SUM(FQ178,DU178)</f>
        <v/>
      </c>
      <c r="HN178" s="463">
        <f>SUM(FR178,DV178)</f>
        <v/>
      </c>
      <c r="HO178" s="463">
        <f>SUM(FS178,DW178)</f>
        <v/>
      </c>
      <c r="HP178" s="463">
        <f>SUM(FT178,DX178)</f>
        <v/>
      </c>
      <c r="HQ178" s="463">
        <f>SUM(FU178,DY178)</f>
        <v/>
      </c>
      <c r="HR178" s="463">
        <f>SUM(FV178,DZ178)</f>
        <v/>
      </c>
      <c r="HS178" s="463">
        <f>SUM(FW178,EA178)</f>
        <v/>
      </c>
      <c r="HT178" s="463">
        <f>SUM(FX178,EB178)</f>
        <v/>
      </c>
      <c r="HU178" s="463">
        <f>SUM(FY178,EC178)</f>
        <v/>
      </c>
      <c r="HV178" s="463">
        <f>SUM(FZ178,ED178)</f>
        <v/>
      </c>
      <c r="HW178" s="463">
        <f>SUM(GA178,EE178)</f>
        <v/>
      </c>
      <c r="HX178" s="463">
        <f>SUM(GB178,EF178)</f>
        <v/>
      </c>
      <c r="HY178" s="464">
        <f>SUM(GC178,EG178)</f>
        <v/>
      </c>
      <c r="HZ178" s="463">
        <f>SUM(GD178,EH178)</f>
        <v/>
      </c>
      <c r="IA178" s="463">
        <f>SUM(GE178,EI178)</f>
        <v/>
      </c>
      <c r="IB178" s="463">
        <f>SUM(GF178,EJ178)</f>
        <v/>
      </c>
      <c r="IC178" s="463">
        <f>SUM(GG178,EK178)</f>
        <v/>
      </c>
      <c r="ID178" s="463">
        <f>SUM(GH178,EL178)</f>
        <v/>
      </c>
      <c r="IE178" s="465">
        <f>SUM(GI178,EM178)</f>
        <v/>
      </c>
      <c r="IF178" s="463">
        <f>SUM(GP178:HA178)</f>
        <v/>
      </c>
      <c r="IG178" s="463">
        <f>SUM(HB178:HM178)</f>
        <v/>
      </c>
      <c r="IH178" s="463">
        <f>SUM(HN178:HY178)</f>
        <v/>
      </c>
      <c r="II178" s="463">
        <f>SUM(HR178:IC178)</f>
        <v/>
      </c>
      <c r="IJ178" s="463">
        <f>SUM(HT178:IE178)</f>
        <v/>
      </c>
      <c r="IL178" s="463">
        <f>SUMIFS('QofE PF adjustments'!F:F,'QofE PF adjustments'!$E:$E,'Adjusted IS'!$E178)</f>
        <v/>
      </c>
      <c r="IM178" s="463">
        <f>SUMIFS('QofE PF adjustments'!G:G,'QofE PF adjustments'!$E:$E,'Adjusted IS'!$E178)</f>
        <v/>
      </c>
      <c r="IN178" s="463">
        <f>SUMIFS('QofE PF adjustments'!H:H,'QofE PF adjustments'!$E:$E,'Adjusted IS'!$E178)</f>
        <v/>
      </c>
      <c r="IO178" s="463">
        <f>SUMIFS('QofE PF adjustments'!I:I,'QofE PF adjustments'!$E:$E,'Adjusted IS'!$E178)</f>
        <v/>
      </c>
      <c r="IP178" s="463">
        <f>SUMIFS('QofE PF adjustments'!J:J,'QofE PF adjustments'!$E:$E,'Adjusted IS'!$E178)</f>
        <v/>
      </c>
      <c r="IQ178" s="463">
        <f>SUMIFS('QofE PF adjustments'!K:K,'QofE PF adjustments'!$E:$E,'Adjusted IS'!$E178)</f>
        <v/>
      </c>
      <c r="IR178" s="463">
        <f>SUMIFS('QofE PF adjustments'!L:L,'QofE PF adjustments'!$E:$E,'Adjusted IS'!$E178)</f>
        <v/>
      </c>
      <c r="IS178" s="463">
        <f>SUMIFS('QofE PF adjustments'!M:M,'QofE PF adjustments'!$E:$E,'Adjusted IS'!$E178)</f>
        <v/>
      </c>
      <c r="IT178" s="463">
        <f>SUMIFS('QofE PF adjustments'!N:N,'QofE PF adjustments'!$E:$E,'Adjusted IS'!$E178)</f>
        <v/>
      </c>
      <c r="IU178" s="463">
        <f>SUMIFS('QofE PF adjustments'!O:O,'QofE PF adjustments'!$E:$E,'Adjusted IS'!$E178)</f>
        <v/>
      </c>
      <c r="IV178" s="463">
        <f>SUMIFS('QofE PF adjustments'!P:P,'QofE PF adjustments'!$E:$E,'Adjusted IS'!$E178)</f>
        <v/>
      </c>
      <c r="IW178" s="464">
        <f>SUMIFS('QofE PF adjustments'!Q:Q,'QofE PF adjustments'!$E:$E,'Adjusted IS'!$E178)</f>
        <v/>
      </c>
      <c r="IX178" s="463">
        <f>SUMIFS('QofE PF adjustments'!R:R,'QofE PF adjustments'!$E:$E,'Adjusted IS'!$E178)</f>
        <v/>
      </c>
      <c r="IY178" s="463">
        <f>SUMIFS('QofE PF adjustments'!S:S,'QofE PF adjustments'!$E:$E,'Adjusted IS'!$E178)</f>
        <v/>
      </c>
      <c r="IZ178" s="463">
        <f>SUMIFS('QofE PF adjustments'!T:T,'QofE PF adjustments'!$E:$E,'Adjusted IS'!$E178)</f>
        <v/>
      </c>
      <c r="JA178" s="463">
        <f>SUMIFS('QofE PF adjustments'!U:U,'QofE PF adjustments'!$E:$E,'Adjusted IS'!$E178)</f>
        <v/>
      </c>
      <c r="JB178" s="463">
        <f>SUMIFS('QofE PF adjustments'!V:V,'QofE PF adjustments'!$E:$E,'Adjusted IS'!$E178)</f>
        <v/>
      </c>
      <c r="JC178" s="463">
        <f>SUMIFS('QofE PF adjustments'!W:W,'QofE PF adjustments'!$E:$E,'Adjusted IS'!$E178)</f>
        <v/>
      </c>
      <c r="JD178" s="463">
        <f>SUMIFS('QofE PF adjustments'!X:X,'QofE PF adjustments'!$E:$E,'Adjusted IS'!$E178)</f>
        <v/>
      </c>
      <c r="JE178" s="463">
        <f>SUMIFS('QofE PF adjustments'!Y:Y,'QofE PF adjustments'!$E:$E,'Adjusted IS'!$E178)</f>
        <v/>
      </c>
      <c r="JF178" s="463">
        <f>SUMIFS('QofE PF adjustments'!Z:Z,'QofE PF adjustments'!$E:$E,'Adjusted IS'!$E178)</f>
        <v/>
      </c>
      <c r="JG178" s="463">
        <f>SUMIFS('QofE PF adjustments'!AA:AA,'QofE PF adjustments'!$E:$E,'Adjusted IS'!$E178)</f>
        <v/>
      </c>
      <c r="JH178" s="463">
        <f>SUMIFS('QofE PF adjustments'!AB:AB,'QofE PF adjustments'!$E:$E,'Adjusted IS'!$E178)</f>
        <v/>
      </c>
      <c r="JI178" s="464">
        <f>SUMIFS('QofE PF adjustments'!AC:AC,'QofE PF adjustments'!$E:$E,'Adjusted IS'!$E178)</f>
        <v/>
      </c>
      <c r="JJ178" s="463">
        <f>SUMIFS('QofE PF adjustments'!AD:AD,'QofE PF adjustments'!$E:$E,'Adjusted IS'!$E178)</f>
        <v/>
      </c>
      <c r="JK178" s="463">
        <f>SUMIFS('QofE PF adjustments'!AE:AE,'QofE PF adjustments'!$E:$E,'Adjusted IS'!$E178)</f>
        <v/>
      </c>
      <c r="JL178" s="463">
        <f>SUMIFS('QofE PF adjustments'!AF:AF,'QofE PF adjustments'!$E:$E,'Adjusted IS'!$E178)</f>
        <v/>
      </c>
      <c r="JM178" s="463">
        <f>SUMIFS('QofE PF adjustments'!AG:AG,'QofE PF adjustments'!$E:$E,'Adjusted IS'!$E178)</f>
        <v/>
      </c>
      <c r="JN178" s="463">
        <f>SUMIFS('QofE PF adjustments'!AH:AH,'QofE PF adjustments'!$E:$E,'Adjusted IS'!$E178)</f>
        <v/>
      </c>
      <c r="JO178" s="463">
        <f>SUMIFS('QofE PF adjustments'!AI:AI,'QofE PF adjustments'!$E:$E,'Adjusted IS'!$E178)</f>
        <v/>
      </c>
      <c r="JP178" s="463">
        <f>SUMIFS('QofE PF adjustments'!AJ:AJ,'QofE PF adjustments'!$E:$E,'Adjusted IS'!$E178)</f>
        <v/>
      </c>
      <c r="JQ178" s="463">
        <f>SUMIFS('QofE PF adjustments'!AK:AK,'QofE PF adjustments'!$E:$E,'Adjusted IS'!$E178)</f>
        <v/>
      </c>
      <c r="JR178" s="463">
        <f>SUMIFS('QofE PF adjustments'!AL:AL,'QofE PF adjustments'!$E:$E,'Adjusted IS'!$E178)</f>
        <v/>
      </c>
      <c r="JS178" s="463">
        <f>SUMIFS('QofE PF adjustments'!AM:AM,'QofE PF adjustments'!$E:$E,'Adjusted IS'!$E178)</f>
        <v/>
      </c>
      <c r="JT178" s="463">
        <f>SUMIFS('QofE PF adjustments'!AN:AN,'QofE PF adjustments'!$E:$E,'Adjusted IS'!$E178)</f>
        <v/>
      </c>
      <c r="JU178" s="464">
        <f>SUMIFS('QofE PF adjustments'!AO:AO,'QofE PF adjustments'!$E:$E,'Adjusted IS'!$E178)</f>
        <v/>
      </c>
      <c r="JV178" s="463">
        <f>SUMIFS('QofE PF adjustments'!AP:AP,'QofE PF adjustments'!$E:$E,'Adjusted IS'!$E178)</f>
        <v/>
      </c>
      <c r="JW178" s="463">
        <f>SUMIFS('QofE PF adjustments'!AQ:AQ,'QofE PF adjustments'!$E:$E,'Adjusted IS'!$E178)</f>
        <v/>
      </c>
      <c r="JX178" s="463">
        <f>SUMIFS('QofE PF adjustments'!AR:AR,'QofE PF adjustments'!$E:$E,'Adjusted IS'!$E178)</f>
        <v/>
      </c>
      <c r="JY178" s="463">
        <f>SUMIFS('QofE PF adjustments'!AS:AS,'QofE PF adjustments'!$E:$E,'Adjusted IS'!$E178)</f>
        <v/>
      </c>
      <c r="JZ178" s="463">
        <f>SUMIFS('QofE PF adjustments'!AT:AT,'QofE PF adjustments'!$E:$E,'Adjusted IS'!$E178)</f>
        <v/>
      </c>
      <c r="KA178" s="465">
        <f>SUMIFS('QofE PF adjustments'!AU:AU,'QofE PF adjustments'!$E:$E,'Adjusted IS'!$E178)</f>
        <v/>
      </c>
      <c r="KB178" s="463">
        <f>SUM(IL178:IW178)</f>
        <v/>
      </c>
      <c r="KC178" s="463">
        <f>SUM(IX178:JI178)</f>
        <v/>
      </c>
      <c r="KD178" s="463">
        <f>SUM(JJ178:JU178)</f>
        <v/>
      </c>
      <c r="KE178" s="463">
        <f>SUM(JN178:JY178)</f>
        <v/>
      </c>
      <c r="KF178" s="463">
        <f>SUM(JP178:KA178)</f>
        <v/>
      </c>
      <c r="KH178" s="463">
        <f>SUM(IL178,GP178)</f>
        <v/>
      </c>
      <c r="KI178" s="463">
        <f>SUM(IM178,GQ178)</f>
        <v/>
      </c>
      <c r="KJ178" s="463">
        <f>SUM(IN178,GR178)</f>
        <v/>
      </c>
      <c r="KK178" s="463">
        <f>SUM(IO178,GS178)</f>
        <v/>
      </c>
      <c r="KL178" s="463">
        <f>SUM(IP178,GT178)</f>
        <v/>
      </c>
      <c r="KM178" s="463">
        <f>SUM(IQ178,GU178)</f>
        <v/>
      </c>
      <c r="KN178" s="463">
        <f>SUM(IR178,GV178)</f>
        <v/>
      </c>
      <c r="KO178" s="463">
        <f>SUM(IS178,GW178)</f>
        <v/>
      </c>
      <c r="KP178" s="463">
        <f>SUM(IT178,GX178)</f>
        <v/>
      </c>
      <c r="KQ178" s="463">
        <f>SUM(IU178,GY178)</f>
        <v/>
      </c>
      <c r="KR178" s="463">
        <f>SUM(IV178,GZ178)</f>
        <v/>
      </c>
      <c r="KS178" s="464">
        <f>SUM(IW178,HA178)</f>
        <v/>
      </c>
      <c r="KT178" s="463">
        <f>SUM(IX178,HB178)</f>
        <v/>
      </c>
      <c r="KU178" s="463">
        <f>SUM(IY178,HC178)</f>
        <v/>
      </c>
      <c r="KV178" s="463">
        <f>SUM(IZ178,HD178)</f>
        <v/>
      </c>
      <c r="KW178" s="463">
        <f>SUM(JA178,HE178)</f>
        <v/>
      </c>
      <c r="KX178" s="463">
        <f>SUM(JB178,HF178)</f>
        <v/>
      </c>
      <c r="KY178" s="463">
        <f>SUM(JC178,HG178)</f>
        <v/>
      </c>
      <c r="KZ178" s="463">
        <f>SUM(JD178,HH178)</f>
        <v/>
      </c>
      <c r="LA178" s="463">
        <f>SUM(JE178,HI178)</f>
        <v/>
      </c>
      <c r="LB178" s="463">
        <f>SUM(JF178,HJ178)</f>
        <v/>
      </c>
      <c r="LC178" s="463">
        <f>SUM(JG178,HK178)</f>
        <v/>
      </c>
      <c r="LD178" s="463">
        <f>SUM(JH178,HL178)</f>
        <v/>
      </c>
      <c r="LE178" s="464">
        <f>SUM(JI178,HM178)</f>
        <v/>
      </c>
      <c r="LF178" s="463">
        <f>SUM(JJ178,HN178)</f>
        <v/>
      </c>
      <c r="LG178" s="463">
        <f>SUM(JK178,HO178)</f>
        <v/>
      </c>
      <c r="LH178" s="463">
        <f>SUM(JL178,HP178)</f>
        <v/>
      </c>
      <c r="LI178" s="463">
        <f>SUM(JM178,HQ178)</f>
        <v/>
      </c>
      <c r="LJ178" s="463">
        <f>SUM(JN178,HR178)</f>
        <v/>
      </c>
      <c r="LK178" s="463">
        <f>SUM(JO178,HS178)</f>
        <v/>
      </c>
      <c r="LL178" s="463">
        <f>SUM(JP178,HT178)</f>
        <v/>
      </c>
      <c r="LM178" s="463">
        <f>SUM(JQ178,HU178)</f>
        <v/>
      </c>
      <c r="LN178" s="463">
        <f>SUM(JR178,HV178)</f>
        <v/>
      </c>
      <c r="LO178" s="463">
        <f>SUM(JS178,HW178)</f>
        <v/>
      </c>
      <c r="LP178" s="463">
        <f>SUM(JT178,HX178)</f>
        <v/>
      </c>
      <c r="LQ178" s="464">
        <f>SUM(JU178,HY178)</f>
        <v/>
      </c>
      <c r="LR178" s="463">
        <f>SUM(JV178,HZ178)</f>
        <v/>
      </c>
      <c r="LS178" s="463">
        <f>SUM(JW178,IA178)</f>
        <v/>
      </c>
      <c r="LT178" s="463">
        <f>SUM(JX178,IB178)</f>
        <v/>
      </c>
      <c r="LU178" s="463">
        <f>SUM(JY178,IC178)</f>
        <v/>
      </c>
      <c r="LV178" s="463">
        <f>SUM(JZ178,ID178)</f>
        <v/>
      </c>
      <c r="LW178" s="465">
        <f>SUM(KA178,IE178)</f>
        <v/>
      </c>
      <c r="LX178" s="463">
        <f>SUM(KH178:KS178)</f>
        <v/>
      </c>
      <c r="LY178" s="463">
        <f>SUM(KT178:LE178)</f>
        <v/>
      </c>
      <c r="LZ178" s="463">
        <f>SUM(LF178:LQ178)</f>
        <v/>
      </c>
      <c r="MA178" s="463">
        <f>SUM(LJ178:LU178)</f>
        <v/>
      </c>
      <c r="MB178" s="463">
        <f>SUM(LL178:LW178)</f>
        <v/>
      </c>
      <c r="MD178" s="526">
        <f>IFERROR(KH178/KH$117,0)</f>
        <v/>
      </c>
      <c r="ME178" s="526">
        <f>IFERROR(KI178/KI$117,0)</f>
        <v/>
      </c>
      <c r="MF178" s="526">
        <f>IFERROR(KJ178/KJ$117,0)</f>
        <v/>
      </c>
      <c r="MG178" s="526">
        <f>IFERROR(KK178/KK$117,0)</f>
        <v/>
      </c>
      <c r="MH178" s="526">
        <f>IFERROR(KL178/KL$117,0)</f>
        <v/>
      </c>
      <c r="MI178" s="526">
        <f>IFERROR(KM178/KM$117,0)</f>
        <v/>
      </c>
      <c r="MJ178" s="526">
        <f>IFERROR(KN178/KN$117,0)</f>
        <v/>
      </c>
      <c r="MK178" s="526">
        <f>IFERROR(KO178/KO$117,0)</f>
        <v/>
      </c>
      <c r="ML178" s="526">
        <f>IFERROR(KP178/KP$117,0)</f>
        <v/>
      </c>
      <c r="MM178" s="526">
        <f>IFERROR(KQ178/KQ$117,0)</f>
        <v/>
      </c>
      <c r="MN178" s="526">
        <f>IFERROR(KR178/KR$117,0)</f>
        <v/>
      </c>
      <c r="MO178" s="527">
        <f>IFERROR(KS178/KS$117,0)</f>
        <v/>
      </c>
      <c r="MP178" s="526">
        <f>IFERROR(KT178/KT$117,0)</f>
        <v/>
      </c>
      <c r="MQ178" s="526">
        <f>IFERROR(KU178/KU$117,0)</f>
        <v/>
      </c>
      <c r="MR178" s="526">
        <f>IFERROR(KV178/KV$117,0)</f>
        <v/>
      </c>
      <c r="MS178" s="526">
        <f>IFERROR(KW178/KW$117,0)</f>
        <v/>
      </c>
      <c r="MT178" s="526">
        <f>IFERROR(KX178/KX$117,0)</f>
        <v/>
      </c>
      <c r="MU178" s="526">
        <f>IFERROR(KY178/KY$117,0)</f>
        <v/>
      </c>
      <c r="MV178" s="526">
        <f>IFERROR(KZ178/KZ$117,0)</f>
        <v/>
      </c>
      <c r="MW178" s="526">
        <f>IFERROR(LA178/LA$117,0)</f>
        <v/>
      </c>
      <c r="MX178" s="526">
        <f>IFERROR(LB178/LB$117,0)</f>
        <v/>
      </c>
      <c r="MY178" s="526">
        <f>IFERROR(LC178/LC$117,0)</f>
        <v/>
      </c>
      <c r="MZ178" s="526">
        <f>IFERROR(LD178/LD$117,0)</f>
        <v/>
      </c>
      <c r="NA178" s="527">
        <f>IFERROR(LE178/LE$117,0)</f>
        <v/>
      </c>
      <c r="NB178" s="526">
        <f>IFERROR(LF178/LF$117,0)</f>
        <v/>
      </c>
      <c r="NC178" s="526">
        <f>IFERROR(LG178/LG$117,0)</f>
        <v/>
      </c>
      <c r="ND178" s="526">
        <f>IFERROR(LH178/LH$117,0)</f>
        <v/>
      </c>
      <c r="NE178" s="526">
        <f>IFERROR(LI178/LI$117,0)</f>
        <v/>
      </c>
      <c r="NF178" s="526">
        <f>IFERROR(LJ178/LJ$117,0)</f>
        <v/>
      </c>
      <c r="NG178" s="526">
        <f>IFERROR(LK178/LK$117,0)</f>
        <v/>
      </c>
      <c r="NH178" s="526">
        <f>IFERROR(LL178/LL$117,0)</f>
        <v/>
      </c>
      <c r="NI178" s="526">
        <f>IFERROR(LM178/LM$117,0)</f>
        <v/>
      </c>
      <c r="NJ178" s="526">
        <f>IFERROR(LN178/LN$117,0)</f>
        <v/>
      </c>
      <c r="NK178" s="526">
        <f>IFERROR(LO178/LO$117,0)</f>
        <v/>
      </c>
      <c r="NL178" s="526">
        <f>IFERROR(LP178/LP$117,0)</f>
        <v/>
      </c>
      <c r="NM178" s="527">
        <f>IFERROR(LQ178/LQ$117,0)</f>
        <v/>
      </c>
      <c r="NN178" s="526">
        <f>IFERROR(LR178/LR$117,0)</f>
        <v/>
      </c>
      <c r="NO178" s="526">
        <f>IFERROR(LS178/LS$117,0)</f>
        <v/>
      </c>
      <c r="NP178" s="526">
        <f>IFERROR(LT178/LT$117,0)</f>
        <v/>
      </c>
      <c r="NQ178" s="526">
        <f>IFERROR(LU178/LU$117,0)</f>
        <v/>
      </c>
      <c r="NR178" s="526">
        <f>IFERROR(LV178/LV$117,0)</f>
        <v/>
      </c>
      <c r="NS178" s="1758">
        <f>IFERROR(LW178/LW$117,0)</f>
        <v/>
      </c>
      <c r="NT178" s="526">
        <f>IFERROR(LX178/LX$117,0)</f>
        <v/>
      </c>
      <c r="NU178" s="526">
        <f>IFERROR(LY178/LY$117,0)</f>
        <v/>
      </c>
      <c r="NV178" s="526">
        <f>IFERROR(LZ178/LZ$117,0)</f>
        <v/>
      </c>
      <c r="NW178" s="526">
        <f>IFERROR(MA178/MA$117,0)</f>
        <v/>
      </c>
      <c r="NX178" s="526">
        <f>IFERROR(MB178/MB$117,0)</f>
        <v/>
      </c>
      <c r="NZ178" s="463">
        <f>LY178-LX178</f>
        <v/>
      </c>
      <c r="OA178" s="463">
        <f>LZ178-LY178</f>
        <v/>
      </c>
      <c r="OB178" s="463">
        <f>MA178-LZ178</f>
        <v/>
      </c>
      <c r="OC178" s="463">
        <f>MB178-LZ178</f>
        <v/>
      </c>
      <c r="OD178" s="1501" t="n"/>
      <c r="OE178" s="434" t="inlineStr">
        <is>
          <t>Compensation</t>
        </is>
      </c>
      <c r="OF178" s="434" t="inlineStr">
        <is>
          <t>Compensation</t>
        </is>
      </c>
      <c r="OG178" s="434" t="inlineStr">
        <is>
          <t>Compensation</t>
        </is>
      </c>
    </row>
    <row r="179" outlineLevel="1" ht="12" customFormat="1" customHeight="1" s="431">
      <c r="A179" s="1523" t="n"/>
      <c r="B179" s="1521" t="n"/>
      <c r="C179" s="768" t="inlineStr">
        <is>
          <t>Bonus compensation</t>
        </is>
      </c>
      <c r="D179" s="771" t="n"/>
      <c r="E179" s="771" t="n"/>
      <c r="F179" s="452">
        <f>SUM(F177:F178)</f>
        <v/>
      </c>
      <c r="G179" s="452">
        <f>SUM(G177:G178)</f>
        <v/>
      </c>
      <c r="H179" s="452">
        <f>SUM(H177:H178)</f>
        <v/>
      </c>
      <c r="I179" s="452">
        <f>SUM(I177:I178)</f>
        <v/>
      </c>
      <c r="J179" s="452">
        <f>SUM(J177:J178)</f>
        <v/>
      </c>
      <c r="K179" s="452">
        <f>SUM(K177:K178)</f>
        <v/>
      </c>
      <c r="L179" s="452">
        <f>SUM(L177:L178)</f>
        <v/>
      </c>
      <c r="M179" s="452">
        <f>SUM(M177:M178)</f>
        <v/>
      </c>
      <c r="N179" s="452">
        <f>SUM(N177:N178)</f>
        <v/>
      </c>
      <c r="O179" s="452">
        <f>SUM(O177:O178)</f>
        <v/>
      </c>
      <c r="P179" s="452">
        <f>SUM(P177:P178)</f>
        <v/>
      </c>
      <c r="Q179" s="453">
        <f>SUM(Q177:Q178)</f>
        <v/>
      </c>
      <c r="R179" s="452">
        <f>SUM(R177:R178)</f>
        <v/>
      </c>
      <c r="S179" s="452">
        <f>SUM(S177:S178)</f>
        <v/>
      </c>
      <c r="T179" s="452">
        <f>SUM(T177:T178)</f>
        <v/>
      </c>
      <c r="U179" s="452">
        <f>SUM(U177:U178)</f>
        <v/>
      </c>
      <c r="V179" s="452">
        <f>SUM(V177:V178)</f>
        <v/>
      </c>
      <c r="W179" s="452">
        <f>SUM(W177:W178)</f>
        <v/>
      </c>
      <c r="X179" s="452">
        <f>SUM(X177:X178)</f>
        <v/>
      </c>
      <c r="Y179" s="452">
        <f>SUM(Y177:Y178)</f>
        <v/>
      </c>
      <c r="Z179" s="452">
        <f>SUM(Z177:Z178)</f>
        <v/>
      </c>
      <c r="AA179" s="452">
        <f>SUM(AA177:AA178)</f>
        <v/>
      </c>
      <c r="AB179" s="452">
        <f>SUM(AB177:AB178)</f>
        <v/>
      </c>
      <c r="AC179" s="453">
        <f>SUM(AC177:AC178)</f>
        <v/>
      </c>
      <c r="AD179" s="452">
        <f>SUM(AD177:AD178)</f>
        <v/>
      </c>
      <c r="AE179" s="452">
        <f>SUM(AE177:AE178)</f>
        <v/>
      </c>
      <c r="AF179" s="452">
        <f>SUM(AF177:AF178)</f>
        <v/>
      </c>
      <c r="AG179" s="452">
        <f>SUM(AG177:AG178)</f>
        <v/>
      </c>
      <c r="AH179" s="452">
        <f>SUM(AH177:AH178)</f>
        <v/>
      </c>
      <c r="AI179" s="452">
        <f>SUM(AI177:AI178)</f>
        <v/>
      </c>
      <c r="AJ179" s="452">
        <f>SUM(AJ177:AJ178)</f>
        <v/>
      </c>
      <c r="AK179" s="452">
        <f>SUM(AK177:AK178)</f>
        <v/>
      </c>
      <c r="AL179" s="452">
        <f>SUM(AL177:AL178)</f>
        <v/>
      </c>
      <c r="AM179" s="452">
        <f>SUM(AM177:AM178)</f>
        <v/>
      </c>
      <c r="AN179" s="452">
        <f>SUM(AN177:AN178)</f>
        <v/>
      </c>
      <c r="AO179" s="453">
        <f>SUM(AO177:AO178)</f>
        <v/>
      </c>
      <c r="AP179" s="452">
        <f>SUM(AP177:AP178)</f>
        <v/>
      </c>
      <c r="AQ179" s="452">
        <f>SUM(AQ177:AQ178)</f>
        <v/>
      </c>
      <c r="AR179" s="452">
        <f>SUM(AR177:AR178)</f>
        <v/>
      </c>
      <c r="AS179" s="452">
        <f>SUM(AS177:AS178)</f>
        <v/>
      </c>
      <c r="AT179" s="452">
        <f>SUM(AT177:AT178)</f>
        <v/>
      </c>
      <c r="AU179" s="462">
        <f>SUM(AU177:AU178)</f>
        <v/>
      </c>
      <c r="AV179" s="452">
        <f>SUM(AV177:AV178)</f>
        <v/>
      </c>
      <c r="AW179" s="452">
        <f>SUM(AW177:AW178)</f>
        <v/>
      </c>
      <c r="AX179" s="452">
        <f>SUM(AX177:AX178)</f>
        <v/>
      </c>
      <c r="AY179" s="452">
        <f>SUM(AY177:AY178)</f>
        <v/>
      </c>
      <c r="AZ179" s="452">
        <f>SUM(AZ177:AZ178)</f>
        <v/>
      </c>
      <c r="BB179" s="452">
        <f>SUM(BB177:BB178)</f>
        <v/>
      </c>
      <c r="BC179" s="452">
        <f>SUM(BC177:BC178)</f>
        <v/>
      </c>
      <c r="BD179" s="452">
        <f>SUM(BD177:BD178)</f>
        <v/>
      </c>
      <c r="BE179" s="452">
        <f>SUM(BE177:BE178)</f>
        <v/>
      </c>
      <c r="BF179" s="452">
        <f>SUM(BF177:BF178)</f>
        <v/>
      </c>
      <c r="BG179" s="452">
        <f>SUM(BG177:BG178)</f>
        <v/>
      </c>
      <c r="BH179" s="452">
        <f>SUM(BH177:BH178)</f>
        <v/>
      </c>
      <c r="BI179" s="452">
        <f>SUM(BI177:BI178)</f>
        <v/>
      </c>
      <c r="BJ179" s="452">
        <f>SUM(BJ177:BJ178)</f>
        <v/>
      </c>
      <c r="BK179" s="452">
        <f>SUM(BK177:BK178)</f>
        <v/>
      </c>
      <c r="BL179" s="452">
        <f>SUM(BL177:BL178)</f>
        <v/>
      </c>
      <c r="BM179" s="453">
        <f>SUM(BM177:BM178)</f>
        <v/>
      </c>
      <c r="BN179" s="452">
        <f>SUM(BN177:BN178)</f>
        <v/>
      </c>
      <c r="BO179" s="452">
        <f>SUM(BO177:BO178)</f>
        <v/>
      </c>
      <c r="BP179" s="452">
        <f>SUM(BP177:BP178)</f>
        <v/>
      </c>
      <c r="BQ179" s="452">
        <f>SUM(BQ177:BQ178)</f>
        <v/>
      </c>
      <c r="BR179" s="452">
        <f>SUM(BR177:BR178)</f>
        <v/>
      </c>
      <c r="BS179" s="452">
        <f>SUM(BS177:BS178)</f>
        <v/>
      </c>
      <c r="BT179" s="452">
        <f>SUM(BT177:BT178)</f>
        <v/>
      </c>
      <c r="BU179" s="452">
        <f>SUM(BU177:BU178)</f>
        <v/>
      </c>
      <c r="BV179" s="452">
        <f>SUM(BV177:BV178)</f>
        <v/>
      </c>
      <c r="BW179" s="452">
        <f>SUM(BW177:BW178)</f>
        <v/>
      </c>
      <c r="BX179" s="452">
        <f>SUM(BX177:BX178)</f>
        <v/>
      </c>
      <c r="BY179" s="453">
        <f>SUM(BY177:BY178)</f>
        <v/>
      </c>
      <c r="BZ179" s="452">
        <f>SUM(BZ177:BZ178)</f>
        <v/>
      </c>
      <c r="CA179" s="452">
        <f>SUM(CA177:CA178)</f>
        <v/>
      </c>
      <c r="CB179" s="452">
        <f>SUM(CB177:CB178)</f>
        <v/>
      </c>
      <c r="CC179" s="452">
        <f>SUM(CC177:CC178)</f>
        <v/>
      </c>
      <c r="CD179" s="452">
        <f>SUM(CD177:CD178)</f>
        <v/>
      </c>
      <c r="CE179" s="452">
        <f>SUM(CE177:CE178)</f>
        <v/>
      </c>
      <c r="CF179" s="452">
        <f>SUM(CF177:CF178)</f>
        <v/>
      </c>
      <c r="CG179" s="452">
        <f>SUM(CG177:CG178)</f>
        <v/>
      </c>
      <c r="CH179" s="452">
        <f>SUM(CH177:CH178)</f>
        <v/>
      </c>
      <c r="CI179" s="452">
        <f>SUM(CI177:CI178)</f>
        <v/>
      </c>
      <c r="CJ179" s="452">
        <f>SUM(CJ177:CJ178)</f>
        <v/>
      </c>
      <c r="CK179" s="453">
        <f>SUM(CK177:CK178)</f>
        <v/>
      </c>
      <c r="CL179" s="452">
        <f>SUM(CL177:CL178)</f>
        <v/>
      </c>
      <c r="CM179" s="452">
        <f>SUM(CM177:CM178)</f>
        <v/>
      </c>
      <c r="CN179" s="452">
        <f>SUM(CN177:CN178)</f>
        <v/>
      </c>
      <c r="CO179" s="452">
        <f>SUM(CO177:CO178)</f>
        <v/>
      </c>
      <c r="CP179" s="452">
        <f>SUM(CP177:CP178)</f>
        <v/>
      </c>
      <c r="CQ179" s="462">
        <f>SUM(CQ177:CQ178)</f>
        <v/>
      </c>
      <c r="CR179" s="452">
        <f>SUM(CR177:CR178)</f>
        <v/>
      </c>
      <c r="CS179" s="452">
        <f>SUM(CS177:CS178)</f>
        <v/>
      </c>
      <c r="CT179" s="452">
        <f>SUM(CT177:CT178)</f>
        <v/>
      </c>
      <c r="CU179" s="452">
        <f>SUM(CU177:CU178)</f>
        <v/>
      </c>
      <c r="CV179" s="452">
        <f>SUM(CV177:CV178)</f>
        <v/>
      </c>
      <c r="CX179" s="452">
        <f>SUM(CX177:CX178)</f>
        <v/>
      </c>
      <c r="CY179" s="452">
        <f>SUM(CY177:CY178)</f>
        <v/>
      </c>
      <c r="CZ179" s="452">
        <f>SUM(CZ177:CZ178)</f>
        <v/>
      </c>
      <c r="DA179" s="452">
        <f>SUM(DA177:DA178)</f>
        <v/>
      </c>
      <c r="DB179" s="452">
        <f>SUM(DB177:DB178)</f>
        <v/>
      </c>
      <c r="DC179" s="452">
        <f>SUM(DC177:DC178)</f>
        <v/>
      </c>
      <c r="DD179" s="452">
        <f>SUM(DD177:DD178)</f>
        <v/>
      </c>
      <c r="DE179" s="452">
        <f>SUM(DE177:DE178)</f>
        <v/>
      </c>
      <c r="DF179" s="452">
        <f>SUM(DF177:DF178)</f>
        <v/>
      </c>
      <c r="DG179" s="452">
        <f>SUM(DG177:DG178)</f>
        <v/>
      </c>
      <c r="DH179" s="452">
        <f>SUM(DH177:DH178)</f>
        <v/>
      </c>
      <c r="DI179" s="453">
        <f>SUM(DI177:DI178)</f>
        <v/>
      </c>
      <c r="DJ179" s="452">
        <f>SUM(DJ177:DJ178)</f>
        <v/>
      </c>
      <c r="DK179" s="452">
        <f>SUM(DK177:DK178)</f>
        <v/>
      </c>
      <c r="DL179" s="452">
        <f>SUM(DL177:DL178)</f>
        <v/>
      </c>
      <c r="DM179" s="452">
        <f>SUM(DM177:DM178)</f>
        <v/>
      </c>
      <c r="DN179" s="452">
        <f>SUM(DN177:DN178)</f>
        <v/>
      </c>
      <c r="DO179" s="452">
        <f>SUM(DO177:DO178)</f>
        <v/>
      </c>
      <c r="DP179" s="452">
        <f>SUM(DP177:DP178)</f>
        <v/>
      </c>
      <c r="DQ179" s="452">
        <f>SUM(DQ177:DQ178)</f>
        <v/>
      </c>
      <c r="DR179" s="452">
        <f>SUM(DR177:DR178)</f>
        <v/>
      </c>
      <c r="DS179" s="452">
        <f>SUM(DS177:DS178)</f>
        <v/>
      </c>
      <c r="DT179" s="452">
        <f>SUM(DT177:DT178)</f>
        <v/>
      </c>
      <c r="DU179" s="453">
        <f>SUM(DU177:DU178)</f>
        <v/>
      </c>
      <c r="DV179" s="452">
        <f>SUM(DV177:DV178)</f>
        <v/>
      </c>
      <c r="DW179" s="452">
        <f>SUM(DW177:DW178)</f>
        <v/>
      </c>
      <c r="DX179" s="452">
        <f>SUM(DX177:DX178)</f>
        <v/>
      </c>
      <c r="DY179" s="452">
        <f>SUM(DY177:DY178)</f>
        <v/>
      </c>
      <c r="DZ179" s="452">
        <f>SUM(DZ177:DZ178)</f>
        <v/>
      </c>
      <c r="EA179" s="452">
        <f>SUM(EA177:EA178)</f>
        <v/>
      </c>
      <c r="EB179" s="452">
        <f>SUM(EB177:EB178)</f>
        <v/>
      </c>
      <c r="EC179" s="452">
        <f>SUM(EC177:EC178)</f>
        <v/>
      </c>
      <c r="ED179" s="452">
        <f>SUM(ED177:ED178)</f>
        <v/>
      </c>
      <c r="EE179" s="452">
        <f>SUM(EE177:EE178)</f>
        <v/>
      </c>
      <c r="EF179" s="452">
        <f>SUM(EF177:EF178)</f>
        <v/>
      </c>
      <c r="EG179" s="453">
        <f>SUM(EG177:EG178)</f>
        <v/>
      </c>
      <c r="EH179" s="452">
        <f>SUM(EH177:EH178)</f>
        <v/>
      </c>
      <c r="EI179" s="452">
        <f>SUM(EI177:EI178)</f>
        <v/>
      </c>
      <c r="EJ179" s="452">
        <f>SUM(EJ177:EJ178)</f>
        <v/>
      </c>
      <c r="EK179" s="452">
        <f>SUM(EK177:EK178)</f>
        <v/>
      </c>
      <c r="EL179" s="452">
        <f>SUM(EL177:EL178)</f>
        <v/>
      </c>
      <c r="EM179" s="462">
        <f>SUM(EM177:EM178)</f>
        <v/>
      </c>
      <c r="EN179" s="452">
        <f>SUM(EN177:EN178)</f>
        <v/>
      </c>
      <c r="EO179" s="452">
        <f>SUM(EO177:EO178)</f>
        <v/>
      </c>
      <c r="EP179" s="452">
        <f>SUM(EP177:EP178)</f>
        <v/>
      </c>
      <c r="EQ179" s="452">
        <f>SUM(EQ177:EQ178)</f>
        <v/>
      </c>
      <c r="ER179" s="452">
        <f>SUM(ER177:ER178)</f>
        <v/>
      </c>
      <c r="ET179" s="452">
        <f>SUM(ET177:ET178)</f>
        <v/>
      </c>
      <c r="EU179" s="452">
        <f>SUM(EU177:EU178)</f>
        <v/>
      </c>
      <c r="EV179" s="452">
        <f>SUM(EV177:EV178)</f>
        <v/>
      </c>
      <c r="EW179" s="452">
        <f>SUM(EW177:EW178)</f>
        <v/>
      </c>
      <c r="EX179" s="452">
        <f>SUM(EX177:EX178)</f>
        <v/>
      </c>
      <c r="EY179" s="452">
        <f>SUM(EY177:EY178)</f>
        <v/>
      </c>
      <c r="EZ179" s="452">
        <f>SUM(EZ177:EZ178)</f>
        <v/>
      </c>
      <c r="FA179" s="452">
        <f>SUM(FA177:FA178)</f>
        <v/>
      </c>
      <c r="FB179" s="452">
        <f>SUM(FB177:FB178)</f>
        <v/>
      </c>
      <c r="FC179" s="452">
        <f>SUM(FC177:FC178)</f>
        <v/>
      </c>
      <c r="FD179" s="452">
        <f>SUM(FD177:FD178)</f>
        <v/>
      </c>
      <c r="FE179" s="453">
        <f>SUM(FE177:FE178)</f>
        <v/>
      </c>
      <c r="FF179" s="452">
        <f>SUM(FF177:FF178)</f>
        <v/>
      </c>
      <c r="FG179" s="452">
        <f>SUM(FG177:FG178)</f>
        <v/>
      </c>
      <c r="FH179" s="452">
        <f>SUM(FH177:FH178)</f>
        <v/>
      </c>
      <c r="FI179" s="452">
        <f>SUM(FI177:FI178)</f>
        <v/>
      </c>
      <c r="FJ179" s="452">
        <f>SUM(FJ177:FJ178)</f>
        <v/>
      </c>
      <c r="FK179" s="452">
        <f>SUM(FK177:FK178)</f>
        <v/>
      </c>
      <c r="FL179" s="452">
        <f>SUM(FL177:FL178)</f>
        <v/>
      </c>
      <c r="FM179" s="452">
        <f>SUM(FM177:FM178)</f>
        <v/>
      </c>
      <c r="FN179" s="452">
        <f>SUM(FN177:FN178)</f>
        <v/>
      </c>
      <c r="FO179" s="452">
        <f>SUM(FO177:FO178)</f>
        <v/>
      </c>
      <c r="FP179" s="452">
        <f>SUM(FP177:FP178)</f>
        <v/>
      </c>
      <c r="FQ179" s="453">
        <f>SUM(FQ177:FQ178)</f>
        <v/>
      </c>
      <c r="FR179" s="452">
        <f>SUM(FR177:FR178)</f>
        <v/>
      </c>
      <c r="FS179" s="452">
        <f>SUM(FS177:FS178)</f>
        <v/>
      </c>
      <c r="FT179" s="452">
        <f>SUM(FT177:FT178)</f>
        <v/>
      </c>
      <c r="FU179" s="452">
        <f>SUM(FU177:FU178)</f>
        <v/>
      </c>
      <c r="FV179" s="452">
        <f>SUM(FV177:FV178)</f>
        <v/>
      </c>
      <c r="FW179" s="452">
        <f>SUM(FW177:FW178)</f>
        <v/>
      </c>
      <c r="FX179" s="452">
        <f>SUM(FX177:FX178)</f>
        <v/>
      </c>
      <c r="FY179" s="452">
        <f>SUM(FY177:FY178)</f>
        <v/>
      </c>
      <c r="FZ179" s="452">
        <f>SUM(FZ177:FZ178)</f>
        <v/>
      </c>
      <c r="GA179" s="452">
        <f>SUM(GA177:GA178)</f>
        <v/>
      </c>
      <c r="GB179" s="452">
        <f>SUM(GB177:GB178)</f>
        <v/>
      </c>
      <c r="GC179" s="453">
        <f>SUM(GC177:GC178)</f>
        <v/>
      </c>
      <c r="GD179" s="452">
        <f>SUM(GD177:GD178)</f>
        <v/>
      </c>
      <c r="GE179" s="452">
        <f>SUM(GE177:GE178)</f>
        <v/>
      </c>
      <c r="GF179" s="452">
        <f>SUM(GF177:GF178)</f>
        <v/>
      </c>
      <c r="GG179" s="452">
        <f>SUM(GG177:GG178)</f>
        <v/>
      </c>
      <c r="GH179" s="452">
        <f>SUM(GH177:GH178)</f>
        <v/>
      </c>
      <c r="GI179" s="462">
        <f>SUM(GI177:GI178)</f>
        <v/>
      </c>
      <c r="GJ179" s="452">
        <f>SUM(GJ177:GJ178)</f>
        <v/>
      </c>
      <c r="GK179" s="452">
        <f>SUM(GK177:GK178)</f>
        <v/>
      </c>
      <c r="GL179" s="452">
        <f>SUM(GL177:GL178)</f>
        <v/>
      </c>
      <c r="GM179" s="452">
        <f>SUM(GM177:GM178)</f>
        <v/>
      </c>
      <c r="GN179" s="452">
        <f>SUM(GN177:GN178)</f>
        <v/>
      </c>
      <c r="GP179" s="452">
        <f>SUM(GP177:GP178)</f>
        <v/>
      </c>
      <c r="GQ179" s="452">
        <f>SUM(GQ177:GQ178)</f>
        <v/>
      </c>
      <c r="GR179" s="452">
        <f>SUM(GR177:GR178)</f>
        <v/>
      </c>
      <c r="GS179" s="452">
        <f>SUM(GS177:GS178)</f>
        <v/>
      </c>
      <c r="GT179" s="452">
        <f>SUM(GT177:GT178)</f>
        <v/>
      </c>
      <c r="GU179" s="452">
        <f>SUM(GU177:GU178)</f>
        <v/>
      </c>
      <c r="GV179" s="452">
        <f>SUM(GV177:GV178)</f>
        <v/>
      </c>
      <c r="GW179" s="452">
        <f>SUM(GW177:GW178)</f>
        <v/>
      </c>
      <c r="GX179" s="452">
        <f>SUM(GX177:GX178)</f>
        <v/>
      </c>
      <c r="GY179" s="452">
        <f>SUM(GY177:GY178)</f>
        <v/>
      </c>
      <c r="GZ179" s="452">
        <f>SUM(GZ177:GZ178)</f>
        <v/>
      </c>
      <c r="HA179" s="453">
        <f>SUM(HA177:HA178)</f>
        <v/>
      </c>
      <c r="HB179" s="452">
        <f>SUM(HB177:HB178)</f>
        <v/>
      </c>
      <c r="HC179" s="452">
        <f>SUM(HC177:HC178)</f>
        <v/>
      </c>
      <c r="HD179" s="452">
        <f>SUM(HD177:HD178)</f>
        <v/>
      </c>
      <c r="HE179" s="452">
        <f>SUM(HE177:HE178)</f>
        <v/>
      </c>
      <c r="HF179" s="452">
        <f>SUM(HF177:HF178)</f>
        <v/>
      </c>
      <c r="HG179" s="452">
        <f>SUM(HG177:HG178)</f>
        <v/>
      </c>
      <c r="HH179" s="452">
        <f>SUM(HH177:HH178)</f>
        <v/>
      </c>
      <c r="HI179" s="452">
        <f>SUM(HI177:HI178)</f>
        <v/>
      </c>
      <c r="HJ179" s="452">
        <f>SUM(HJ177:HJ178)</f>
        <v/>
      </c>
      <c r="HK179" s="452">
        <f>SUM(HK177:HK178)</f>
        <v/>
      </c>
      <c r="HL179" s="452">
        <f>SUM(HL177:HL178)</f>
        <v/>
      </c>
      <c r="HM179" s="453">
        <f>SUM(HM177:HM178)</f>
        <v/>
      </c>
      <c r="HN179" s="452">
        <f>SUM(HN177:HN178)</f>
        <v/>
      </c>
      <c r="HO179" s="452">
        <f>SUM(HO177:HO178)</f>
        <v/>
      </c>
      <c r="HP179" s="452">
        <f>SUM(HP177:HP178)</f>
        <v/>
      </c>
      <c r="HQ179" s="452">
        <f>SUM(HQ177:HQ178)</f>
        <v/>
      </c>
      <c r="HR179" s="452">
        <f>SUM(HR177:HR178)</f>
        <v/>
      </c>
      <c r="HS179" s="452">
        <f>SUM(HS177:HS178)</f>
        <v/>
      </c>
      <c r="HT179" s="452">
        <f>SUM(HT177:HT178)</f>
        <v/>
      </c>
      <c r="HU179" s="452">
        <f>SUM(HU177:HU178)</f>
        <v/>
      </c>
      <c r="HV179" s="452">
        <f>SUM(HV177:HV178)</f>
        <v/>
      </c>
      <c r="HW179" s="452">
        <f>SUM(HW177:HW178)</f>
        <v/>
      </c>
      <c r="HX179" s="452">
        <f>SUM(HX177:HX178)</f>
        <v/>
      </c>
      <c r="HY179" s="453">
        <f>SUM(HY177:HY178)</f>
        <v/>
      </c>
      <c r="HZ179" s="452">
        <f>SUM(HZ177:HZ178)</f>
        <v/>
      </c>
      <c r="IA179" s="452">
        <f>SUM(IA177:IA178)</f>
        <v/>
      </c>
      <c r="IB179" s="452">
        <f>SUM(IB177:IB178)</f>
        <v/>
      </c>
      <c r="IC179" s="452">
        <f>SUM(IC177:IC178)</f>
        <v/>
      </c>
      <c r="ID179" s="452">
        <f>SUM(ID177:ID178)</f>
        <v/>
      </c>
      <c r="IE179" s="462">
        <f>SUM(IE177:IE178)</f>
        <v/>
      </c>
      <c r="IF179" s="452">
        <f>SUM(IF177:IF178)</f>
        <v/>
      </c>
      <c r="IG179" s="452">
        <f>SUM(IG177:IG178)</f>
        <v/>
      </c>
      <c r="IH179" s="452">
        <f>SUM(IH177:IH178)</f>
        <v/>
      </c>
      <c r="II179" s="452">
        <f>SUM(II177:II178)</f>
        <v/>
      </c>
      <c r="IJ179" s="452">
        <f>SUM(IJ177:IJ178)</f>
        <v/>
      </c>
      <c r="IL179" s="452">
        <f>SUM(IL177:IL178)</f>
        <v/>
      </c>
      <c r="IM179" s="452">
        <f>SUM(IM177:IM178)</f>
        <v/>
      </c>
      <c r="IN179" s="452">
        <f>SUM(IN177:IN178)</f>
        <v/>
      </c>
      <c r="IO179" s="452">
        <f>SUM(IO177:IO178)</f>
        <v/>
      </c>
      <c r="IP179" s="452">
        <f>SUM(IP177:IP178)</f>
        <v/>
      </c>
      <c r="IQ179" s="452">
        <f>SUM(IQ177:IQ178)</f>
        <v/>
      </c>
      <c r="IR179" s="452">
        <f>SUM(IR177:IR178)</f>
        <v/>
      </c>
      <c r="IS179" s="452">
        <f>SUM(IS177:IS178)</f>
        <v/>
      </c>
      <c r="IT179" s="452">
        <f>SUM(IT177:IT178)</f>
        <v/>
      </c>
      <c r="IU179" s="452">
        <f>SUM(IU177:IU178)</f>
        <v/>
      </c>
      <c r="IV179" s="452">
        <f>SUM(IV177:IV178)</f>
        <v/>
      </c>
      <c r="IW179" s="453">
        <f>SUM(IW177:IW178)</f>
        <v/>
      </c>
      <c r="IX179" s="452">
        <f>SUM(IX177:IX178)</f>
        <v/>
      </c>
      <c r="IY179" s="452">
        <f>SUM(IY177:IY178)</f>
        <v/>
      </c>
      <c r="IZ179" s="452">
        <f>SUM(IZ177:IZ178)</f>
        <v/>
      </c>
      <c r="JA179" s="452">
        <f>SUM(JA177:JA178)</f>
        <v/>
      </c>
      <c r="JB179" s="452">
        <f>SUM(JB177:JB178)</f>
        <v/>
      </c>
      <c r="JC179" s="452">
        <f>SUM(JC177:JC178)</f>
        <v/>
      </c>
      <c r="JD179" s="452">
        <f>SUM(JD177:JD178)</f>
        <v/>
      </c>
      <c r="JE179" s="452">
        <f>SUM(JE177:JE178)</f>
        <v/>
      </c>
      <c r="JF179" s="452">
        <f>SUM(JF177:JF178)</f>
        <v/>
      </c>
      <c r="JG179" s="452">
        <f>SUM(JG177:JG178)</f>
        <v/>
      </c>
      <c r="JH179" s="452">
        <f>SUM(JH177:JH178)</f>
        <v/>
      </c>
      <c r="JI179" s="453">
        <f>SUM(JI177:JI178)</f>
        <v/>
      </c>
      <c r="JJ179" s="452">
        <f>SUM(JJ177:JJ178)</f>
        <v/>
      </c>
      <c r="JK179" s="452">
        <f>SUM(JK177:JK178)</f>
        <v/>
      </c>
      <c r="JL179" s="452">
        <f>SUM(JL177:JL178)</f>
        <v/>
      </c>
      <c r="JM179" s="452">
        <f>SUM(JM177:JM178)</f>
        <v/>
      </c>
      <c r="JN179" s="452">
        <f>SUM(JN177:JN178)</f>
        <v/>
      </c>
      <c r="JO179" s="452">
        <f>SUM(JO177:JO178)</f>
        <v/>
      </c>
      <c r="JP179" s="452">
        <f>SUM(JP177:JP178)</f>
        <v/>
      </c>
      <c r="JQ179" s="452">
        <f>SUM(JQ177:JQ178)</f>
        <v/>
      </c>
      <c r="JR179" s="452">
        <f>SUM(JR177:JR178)</f>
        <v/>
      </c>
      <c r="JS179" s="452">
        <f>SUM(JS177:JS178)</f>
        <v/>
      </c>
      <c r="JT179" s="452">
        <f>SUM(JT177:JT178)</f>
        <v/>
      </c>
      <c r="JU179" s="453">
        <f>SUM(JU177:JU178)</f>
        <v/>
      </c>
      <c r="JV179" s="452">
        <f>SUM(JV177:JV178)</f>
        <v/>
      </c>
      <c r="JW179" s="452">
        <f>SUM(JW177:JW178)</f>
        <v/>
      </c>
      <c r="JX179" s="452">
        <f>SUM(JX177:JX178)</f>
        <v/>
      </c>
      <c r="JY179" s="452">
        <f>SUM(JY177:JY178)</f>
        <v/>
      </c>
      <c r="JZ179" s="452">
        <f>SUM(JZ177:JZ178)</f>
        <v/>
      </c>
      <c r="KA179" s="462">
        <f>SUM(KA177:KA178)</f>
        <v/>
      </c>
      <c r="KB179" s="452">
        <f>SUM(KB177:KB178)</f>
        <v/>
      </c>
      <c r="KC179" s="452">
        <f>SUM(KC177:KC178)</f>
        <v/>
      </c>
      <c r="KD179" s="452">
        <f>SUM(KD177:KD178)</f>
        <v/>
      </c>
      <c r="KE179" s="452">
        <f>SUM(KE177:KE178)</f>
        <v/>
      </c>
      <c r="KF179" s="452">
        <f>SUM(KF177:KF178)</f>
        <v/>
      </c>
      <c r="KH179" s="452">
        <f>SUM(KH177:KH178)</f>
        <v/>
      </c>
      <c r="KI179" s="452">
        <f>SUM(KI177:KI178)</f>
        <v/>
      </c>
      <c r="KJ179" s="452">
        <f>SUM(KJ177:KJ178)</f>
        <v/>
      </c>
      <c r="KK179" s="452">
        <f>SUM(KK177:KK178)</f>
        <v/>
      </c>
      <c r="KL179" s="452">
        <f>SUM(KL177:KL178)</f>
        <v/>
      </c>
      <c r="KM179" s="452">
        <f>SUM(KM177:KM178)</f>
        <v/>
      </c>
      <c r="KN179" s="452">
        <f>SUM(KN177:KN178)</f>
        <v/>
      </c>
      <c r="KO179" s="452">
        <f>SUM(KO177:KO178)</f>
        <v/>
      </c>
      <c r="KP179" s="452">
        <f>SUM(KP177:KP178)</f>
        <v/>
      </c>
      <c r="KQ179" s="452">
        <f>SUM(KQ177:KQ178)</f>
        <v/>
      </c>
      <c r="KR179" s="452">
        <f>SUM(KR177:KR178)</f>
        <v/>
      </c>
      <c r="KS179" s="453">
        <f>SUM(KS177:KS178)</f>
        <v/>
      </c>
      <c r="KT179" s="452">
        <f>SUM(KT177:KT178)</f>
        <v/>
      </c>
      <c r="KU179" s="452">
        <f>SUM(KU177:KU178)</f>
        <v/>
      </c>
      <c r="KV179" s="452">
        <f>SUM(KV177:KV178)</f>
        <v/>
      </c>
      <c r="KW179" s="452">
        <f>SUM(KW177:KW178)</f>
        <v/>
      </c>
      <c r="KX179" s="452">
        <f>SUM(KX177:KX178)</f>
        <v/>
      </c>
      <c r="KY179" s="452">
        <f>SUM(KY177:KY178)</f>
        <v/>
      </c>
      <c r="KZ179" s="452">
        <f>SUM(KZ177:KZ178)</f>
        <v/>
      </c>
      <c r="LA179" s="452">
        <f>SUM(LA177:LA178)</f>
        <v/>
      </c>
      <c r="LB179" s="452">
        <f>SUM(LB177:LB178)</f>
        <v/>
      </c>
      <c r="LC179" s="452">
        <f>SUM(LC177:LC178)</f>
        <v/>
      </c>
      <c r="LD179" s="452">
        <f>SUM(LD177:LD178)</f>
        <v/>
      </c>
      <c r="LE179" s="453">
        <f>SUM(LE177:LE178)</f>
        <v/>
      </c>
      <c r="LF179" s="452">
        <f>SUM(LF177:LF178)</f>
        <v/>
      </c>
      <c r="LG179" s="452">
        <f>SUM(LG177:LG178)</f>
        <v/>
      </c>
      <c r="LH179" s="452">
        <f>SUM(LH177:LH178)</f>
        <v/>
      </c>
      <c r="LI179" s="452">
        <f>SUM(LI177:LI178)</f>
        <v/>
      </c>
      <c r="LJ179" s="452">
        <f>SUM(LJ177:LJ178)</f>
        <v/>
      </c>
      <c r="LK179" s="452">
        <f>SUM(LK177:LK178)</f>
        <v/>
      </c>
      <c r="LL179" s="452">
        <f>SUM(LL177:LL178)</f>
        <v/>
      </c>
      <c r="LM179" s="452">
        <f>SUM(LM177:LM178)</f>
        <v/>
      </c>
      <c r="LN179" s="452">
        <f>SUM(LN177:LN178)</f>
        <v/>
      </c>
      <c r="LO179" s="452">
        <f>SUM(LO177:LO178)</f>
        <v/>
      </c>
      <c r="LP179" s="452">
        <f>SUM(LP177:LP178)</f>
        <v/>
      </c>
      <c r="LQ179" s="453">
        <f>SUM(LQ177:LQ178)</f>
        <v/>
      </c>
      <c r="LR179" s="452">
        <f>SUM(LR177:LR178)</f>
        <v/>
      </c>
      <c r="LS179" s="452">
        <f>SUM(LS177:LS178)</f>
        <v/>
      </c>
      <c r="LT179" s="452">
        <f>SUM(LT177:LT178)</f>
        <v/>
      </c>
      <c r="LU179" s="452">
        <f>SUM(LU177:LU178)</f>
        <v/>
      </c>
      <c r="LV179" s="452">
        <f>SUM(LV177:LV178)</f>
        <v/>
      </c>
      <c r="LW179" s="462">
        <f>SUM(LW177:LW178)</f>
        <v/>
      </c>
      <c r="LX179" s="452">
        <f>SUM(LX177:LX178)</f>
        <v/>
      </c>
      <c r="LY179" s="452">
        <f>SUM(LY177:LY178)</f>
        <v/>
      </c>
      <c r="LZ179" s="452">
        <f>SUM(LZ177:LZ178)</f>
        <v/>
      </c>
      <c r="MA179" s="452">
        <f>SUM(MA177:MA178)</f>
        <v/>
      </c>
      <c r="MB179" s="452">
        <f>SUM(MB177:MB178)</f>
        <v/>
      </c>
      <c r="MD179" s="524">
        <f>IFERROR(KH179/KH$117,0)</f>
        <v/>
      </c>
      <c r="ME179" s="524">
        <f>IFERROR(KI179/KI$117,0)</f>
        <v/>
      </c>
      <c r="MF179" s="524">
        <f>IFERROR(KJ179/KJ$117,0)</f>
        <v/>
      </c>
      <c r="MG179" s="524">
        <f>IFERROR(KK179/KK$117,0)</f>
        <v/>
      </c>
      <c r="MH179" s="524">
        <f>IFERROR(KL179/KL$117,0)</f>
        <v/>
      </c>
      <c r="MI179" s="524">
        <f>IFERROR(KM179/KM$117,0)</f>
        <v/>
      </c>
      <c r="MJ179" s="524">
        <f>IFERROR(KN179/KN$117,0)</f>
        <v/>
      </c>
      <c r="MK179" s="524">
        <f>IFERROR(KO179/KO$117,0)</f>
        <v/>
      </c>
      <c r="ML179" s="524">
        <f>IFERROR(KP179/KP$117,0)</f>
        <v/>
      </c>
      <c r="MM179" s="524">
        <f>IFERROR(KQ179/KQ$117,0)</f>
        <v/>
      </c>
      <c r="MN179" s="524">
        <f>IFERROR(KR179/KR$117,0)</f>
        <v/>
      </c>
      <c r="MO179" s="525">
        <f>IFERROR(KS179/KS$117,0)</f>
        <v/>
      </c>
      <c r="MP179" s="524">
        <f>IFERROR(KT179/KT$117,0)</f>
        <v/>
      </c>
      <c r="MQ179" s="524">
        <f>IFERROR(KU179/KU$117,0)</f>
        <v/>
      </c>
      <c r="MR179" s="524">
        <f>IFERROR(KV179/KV$117,0)</f>
        <v/>
      </c>
      <c r="MS179" s="524">
        <f>IFERROR(KW179/KW$117,0)</f>
        <v/>
      </c>
      <c r="MT179" s="524">
        <f>IFERROR(KX179/KX$117,0)</f>
        <v/>
      </c>
      <c r="MU179" s="524">
        <f>IFERROR(KY179/KY$117,0)</f>
        <v/>
      </c>
      <c r="MV179" s="524">
        <f>IFERROR(KZ179/KZ$117,0)</f>
        <v/>
      </c>
      <c r="MW179" s="524">
        <f>IFERROR(LA179/LA$117,0)</f>
        <v/>
      </c>
      <c r="MX179" s="524">
        <f>IFERROR(LB179/LB$117,0)</f>
        <v/>
      </c>
      <c r="MY179" s="524">
        <f>IFERROR(LC179/LC$117,0)</f>
        <v/>
      </c>
      <c r="MZ179" s="524">
        <f>IFERROR(LD179/LD$117,0)</f>
        <v/>
      </c>
      <c r="NA179" s="525">
        <f>IFERROR(LE179/LE$117,0)</f>
        <v/>
      </c>
      <c r="NB179" s="524">
        <f>IFERROR(LF179/LF$117,0)</f>
        <v/>
      </c>
      <c r="NC179" s="524">
        <f>IFERROR(LG179/LG$117,0)</f>
        <v/>
      </c>
      <c r="ND179" s="524">
        <f>IFERROR(LH179/LH$117,0)</f>
        <v/>
      </c>
      <c r="NE179" s="524">
        <f>IFERROR(LI179/LI$117,0)</f>
        <v/>
      </c>
      <c r="NF179" s="524">
        <f>IFERROR(LJ179/LJ$117,0)</f>
        <v/>
      </c>
      <c r="NG179" s="524">
        <f>IFERROR(LK179/LK$117,0)</f>
        <v/>
      </c>
      <c r="NH179" s="524">
        <f>IFERROR(LL179/LL$117,0)</f>
        <v/>
      </c>
      <c r="NI179" s="524">
        <f>IFERROR(LM179/LM$117,0)</f>
        <v/>
      </c>
      <c r="NJ179" s="524">
        <f>IFERROR(LN179/LN$117,0)</f>
        <v/>
      </c>
      <c r="NK179" s="524">
        <f>IFERROR(LO179/LO$117,0)</f>
        <v/>
      </c>
      <c r="NL179" s="524">
        <f>IFERROR(LP179/LP$117,0)</f>
        <v/>
      </c>
      <c r="NM179" s="525">
        <f>IFERROR(LQ179/LQ$117,0)</f>
        <v/>
      </c>
      <c r="NN179" s="524">
        <f>IFERROR(LR179/LR$117,0)</f>
        <v/>
      </c>
      <c r="NO179" s="524">
        <f>IFERROR(LS179/LS$117,0)</f>
        <v/>
      </c>
      <c r="NP179" s="524">
        <f>IFERROR(LT179/LT$117,0)</f>
        <v/>
      </c>
      <c r="NQ179" s="524">
        <f>IFERROR(LU179/LU$117,0)</f>
        <v/>
      </c>
      <c r="NR179" s="524">
        <f>IFERROR(LV179/LV$117,0)</f>
        <v/>
      </c>
      <c r="NS179" s="1756">
        <f>IFERROR(LW179/LW$117,0)</f>
        <v/>
      </c>
      <c r="NT179" s="524">
        <f>IFERROR(LX179/LX$117,0)</f>
        <v/>
      </c>
      <c r="NU179" s="524">
        <f>IFERROR(LY179/LY$117,0)</f>
        <v/>
      </c>
      <c r="NV179" s="524">
        <f>IFERROR(LZ179/LZ$117,0)</f>
        <v/>
      </c>
      <c r="NW179" s="524">
        <f>IFERROR(MA179/MA$117,0)</f>
        <v/>
      </c>
      <c r="NX179" s="524">
        <f>IFERROR(MB179/MB$117,0)</f>
        <v/>
      </c>
      <c r="NZ179" s="452">
        <f>SUM(NZ177:NZ178)</f>
        <v/>
      </c>
      <c r="OA179" s="452">
        <f>SUM(OA177:OA178)</f>
        <v/>
      </c>
      <c r="OB179" s="452">
        <f>SUM(OB177:OB178)</f>
        <v/>
      </c>
      <c r="OC179" s="452">
        <f>SUM(OC177:OC178)</f>
        <v/>
      </c>
      <c r="OD179" s="1501" t="n"/>
      <c r="OE179" s="434" t="n"/>
      <c r="OF179" s="434" t="n"/>
      <c r="OG179" s="434" t="n"/>
    </row>
    <row r="180" outlineLevel="2" ht="12" customFormat="1" customHeight="1" s="431">
      <c r="A180" s="1523" t="n"/>
      <c r="B180" s="1521" t="n"/>
      <c r="C180" s="796" t="inlineStr">
        <is>
          <t>Canada pension plan(cpp)expe</t>
        </is>
      </c>
      <c r="D180" s="771" t="n">
        <v>533203</v>
      </c>
      <c r="E180" s="771">
        <f>CONCATENATE(D180," - ",C180)</f>
        <v/>
      </c>
      <c r="F180" s="452">
        <f>'Income statement'!F180</f>
        <v/>
      </c>
      <c r="G180" s="452">
        <f>'Income statement'!G180</f>
        <v/>
      </c>
      <c r="H180" s="452">
        <f>'Income statement'!H180</f>
        <v/>
      </c>
      <c r="I180" s="452">
        <f>'Income statement'!I180</f>
        <v/>
      </c>
      <c r="J180" s="452">
        <f>'Income statement'!J180</f>
        <v/>
      </c>
      <c r="K180" s="452">
        <f>'Income statement'!K180</f>
        <v/>
      </c>
      <c r="L180" s="452">
        <f>'Income statement'!L180</f>
        <v/>
      </c>
      <c r="M180" s="452">
        <f>'Income statement'!M180</f>
        <v/>
      </c>
      <c r="N180" s="452">
        <f>'Income statement'!N180</f>
        <v/>
      </c>
      <c r="O180" s="452">
        <f>'Income statement'!O180</f>
        <v/>
      </c>
      <c r="P180" s="452">
        <f>'Income statement'!P180</f>
        <v/>
      </c>
      <c r="Q180" s="453">
        <f>'Income statement'!Q180</f>
        <v/>
      </c>
      <c r="R180" s="452">
        <f>'Income statement'!R180</f>
        <v/>
      </c>
      <c r="S180" s="452">
        <f>'Income statement'!S180</f>
        <v/>
      </c>
      <c r="T180" s="452">
        <f>'Income statement'!T180</f>
        <v/>
      </c>
      <c r="U180" s="452">
        <f>'Income statement'!U180</f>
        <v/>
      </c>
      <c r="V180" s="452">
        <f>'Income statement'!V180</f>
        <v/>
      </c>
      <c r="W180" s="452">
        <f>'Income statement'!W180</f>
        <v/>
      </c>
      <c r="X180" s="452">
        <f>'Income statement'!X180</f>
        <v/>
      </c>
      <c r="Y180" s="452">
        <f>'Income statement'!Y180</f>
        <v/>
      </c>
      <c r="Z180" s="452">
        <f>'Income statement'!Z180</f>
        <v/>
      </c>
      <c r="AA180" s="452">
        <f>'Income statement'!AA180</f>
        <v/>
      </c>
      <c r="AB180" s="452">
        <f>'Income statement'!AB180</f>
        <v/>
      </c>
      <c r="AC180" s="453">
        <f>'Income statement'!AC180</f>
        <v/>
      </c>
      <c r="AD180" s="452">
        <f>'Income statement'!AD180</f>
        <v/>
      </c>
      <c r="AE180" s="452">
        <f>'Income statement'!AE180</f>
        <v/>
      </c>
      <c r="AF180" s="452">
        <f>'Income statement'!AF180</f>
        <v/>
      </c>
      <c r="AG180" s="452">
        <f>'Income statement'!AG180</f>
        <v/>
      </c>
      <c r="AH180" s="452">
        <f>'Income statement'!AH180</f>
        <v/>
      </c>
      <c r="AI180" s="452">
        <f>'Income statement'!AI180</f>
        <v/>
      </c>
      <c r="AJ180" s="452">
        <f>'Income statement'!AJ180</f>
        <v/>
      </c>
      <c r="AK180" s="452">
        <f>'Income statement'!AK180</f>
        <v/>
      </c>
      <c r="AL180" s="452">
        <f>'Income statement'!AL180</f>
        <v/>
      </c>
      <c r="AM180" s="452">
        <f>'Income statement'!AM180</f>
        <v/>
      </c>
      <c r="AN180" s="452">
        <f>'Income statement'!AN180</f>
        <v/>
      </c>
      <c r="AO180" s="453">
        <f>'Income statement'!AO180</f>
        <v/>
      </c>
      <c r="AP180" s="452">
        <f>'Income statement'!AP180</f>
        <v/>
      </c>
      <c r="AQ180" s="452">
        <f>'Income statement'!AQ180</f>
        <v/>
      </c>
      <c r="AR180" s="452">
        <f>'Income statement'!AR180</f>
        <v/>
      </c>
      <c r="AS180" s="452">
        <f>'Income statement'!AS180</f>
        <v/>
      </c>
      <c r="AT180" s="452">
        <f>'Income statement'!AT180</f>
        <v/>
      </c>
      <c r="AU180" s="462">
        <f>'Income statement'!AU180</f>
        <v/>
      </c>
      <c r="AV180" s="452">
        <f>SUM(F180:Q180)</f>
        <v/>
      </c>
      <c r="AW180" s="452">
        <f>SUM(R180:AC180)</f>
        <v/>
      </c>
      <c r="AX180" s="452">
        <f>SUM(AD180:AO180)</f>
        <v/>
      </c>
      <c r="AY180" s="452">
        <f>SUM(AH180:AS180)</f>
        <v/>
      </c>
      <c r="AZ180" s="452">
        <f>SUM(AJ180:AU180)</f>
        <v/>
      </c>
      <c r="BB180" s="452">
        <f>SUMIFS('QofE Def adjustments'!F:F,'QofE Def adjustments'!$E:$E,'Adjusted IS'!$E180)</f>
        <v/>
      </c>
      <c r="BC180" s="452">
        <f>SUMIFS('QofE Def adjustments'!G:G,'QofE Def adjustments'!$E:$E,'Adjusted IS'!$E180)</f>
        <v/>
      </c>
      <c r="BD180" s="452">
        <f>SUMIFS('QofE Def adjustments'!H:H,'QofE Def adjustments'!$E:$E,'Adjusted IS'!$E180)</f>
        <v/>
      </c>
      <c r="BE180" s="452">
        <f>SUMIFS('QofE Def adjustments'!I:I,'QofE Def adjustments'!$E:$E,'Adjusted IS'!$E180)</f>
        <v/>
      </c>
      <c r="BF180" s="452">
        <f>SUMIFS('QofE Def adjustments'!J:J,'QofE Def adjustments'!$E:$E,'Adjusted IS'!$E180)</f>
        <v/>
      </c>
      <c r="BG180" s="452">
        <f>SUMIFS('QofE Def adjustments'!K:K,'QofE Def adjustments'!$E:$E,'Adjusted IS'!$E180)</f>
        <v/>
      </c>
      <c r="BH180" s="452">
        <f>SUMIFS('QofE Def adjustments'!L:L,'QofE Def adjustments'!$E:$E,'Adjusted IS'!$E180)</f>
        <v/>
      </c>
      <c r="BI180" s="452">
        <f>SUMIFS('QofE Def adjustments'!M:M,'QofE Def adjustments'!$E:$E,'Adjusted IS'!$E180)</f>
        <v/>
      </c>
      <c r="BJ180" s="452">
        <f>SUMIFS('QofE Def adjustments'!N:N,'QofE Def adjustments'!$E:$E,'Adjusted IS'!$E180)</f>
        <v/>
      </c>
      <c r="BK180" s="452">
        <f>SUMIFS('QofE Def adjustments'!O:O,'QofE Def adjustments'!$E:$E,'Adjusted IS'!$E180)</f>
        <v/>
      </c>
      <c r="BL180" s="452">
        <f>SUMIFS('QofE Def adjustments'!P:P,'QofE Def adjustments'!$E:$E,'Adjusted IS'!$E180)</f>
        <v/>
      </c>
      <c r="BM180" s="453">
        <f>SUMIFS('QofE Def adjustments'!Q:Q,'QofE Def adjustments'!$E:$E,'Adjusted IS'!$E180)</f>
        <v/>
      </c>
      <c r="BN180" s="452">
        <f>SUMIFS('QofE Def adjustments'!R:R,'QofE Def adjustments'!$E:$E,'Adjusted IS'!$E180)</f>
        <v/>
      </c>
      <c r="BO180" s="452">
        <f>SUMIFS('QofE Def adjustments'!S:S,'QofE Def adjustments'!$E:$E,'Adjusted IS'!$E180)</f>
        <v/>
      </c>
      <c r="BP180" s="452">
        <f>SUMIFS('QofE Def adjustments'!T:T,'QofE Def adjustments'!$E:$E,'Adjusted IS'!$E180)</f>
        <v/>
      </c>
      <c r="BQ180" s="452">
        <f>SUMIFS('QofE Def adjustments'!U:U,'QofE Def adjustments'!$E:$E,'Adjusted IS'!$E180)</f>
        <v/>
      </c>
      <c r="BR180" s="452">
        <f>SUMIFS('QofE Def adjustments'!V:V,'QofE Def adjustments'!$E:$E,'Adjusted IS'!$E180)</f>
        <v/>
      </c>
      <c r="BS180" s="452">
        <f>SUMIFS('QofE Def adjustments'!W:W,'QofE Def adjustments'!$E:$E,'Adjusted IS'!$E180)</f>
        <v/>
      </c>
      <c r="BT180" s="452">
        <f>SUMIFS('QofE Def adjustments'!X:X,'QofE Def adjustments'!$E:$E,'Adjusted IS'!$E180)</f>
        <v/>
      </c>
      <c r="BU180" s="452">
        <f>SUMIFS('QofE Def adjustments'!Y:Y,'QofE Def adjustments'!$E:$E,'Adjusted IS'!$E180)</f>
        <v/>
      </c>
      <c r="BV180" s="452">
        <f>SUMIFS('QofE Def adjustments'!Z:Z,'QofE Def adjustments'!$E:$E,'Adjusted IS'!$E180)</f>
        <v/>
      </c>
      <c r="BW180" s="452">
        <f>SUMIFS('QofE Def adjustments'!AA:AA,'QofE Def adjustments'!$E:$E,'Adjusted IS'!$E180)</f>
        <v/>
      </c>
      <c r="BX180" s="452">
        <f>SUMIFS('QofE Def adjustments'!AB:AB,'QofE Def adjustments'!$E:$E,'Adjusted IS'!$E180)</f>
        <v/>
      </c>
      <c r="BY180" s="453">
        <f>SUMIFS('QofE Def adjustments'!AC:AC,'QofE Def adjustments'!$E:$E,'Adjusted IS'!$E180)</f>
        <v/>
      </c>
      <c r="BZ180" s="452">
        <f>SUMIFS('QofE Def adjustments'!AD:AD,'QofE Def adjustments'!$E:$E,'Adjusted IS'!$E180)</f>
        <v/>
      </c>
      <c r="CA180" s="452">
        <f>SUMIFS('QofE Def adjustments'!AE:AE,'QofE Def adjustments'!$E:$E,'Adjusted IS'!$E180)</f>
        <v/>
      </c>
      <c r="CB180" s="452">
        <f>SUMIFS('QofE Def adjustments'!AF:AF,'QofE Def adjustments'!$E:$E,'Adjusted IS'!$E180)</f>
        <v/>
      </c>
      <c r="CC180" s="452">
        <f>SUMIFS('QofE Def adjustments'!AG:AG,'QofE Def adjustments'!$E:$E,'Adjusted IS'!$E180)</f>
        <v/>
      </c>
      <c r="CD180" s="452">
        <f>SUMIFS('QofE Def adjustments'!AH:AH,'QofE Def adjustments'!$E:$E,'Adjusted IS'!$E180)</f>
        <v/>
      </c>
      <c r="CE180" s="452">
        <f>SUMIFS('QofE Def adjustments'!AI:AI,'QofE Def adjustments'!$E:$E,'Adjusted IS'!$E180)</f>
        <v/>
      </c>
      <c r="CF180" s="452">
        <f>SUMIFS('QofE Def adjustments'!AJ:AJ,'QofE Def adjustments'!$E:$E,'Adjusted IS'!$E180)</f>
        <v/>
      </c>
      <c r="CG180" s="452">
        <f>SUMIFS('QofE Def adjustments'!AK:AK,'QofE Def adjustments'!$E:$E,'Adjusted IS'!$E180)</f>
        <v/>
      </c>
      <c r="CH180" s="452">
        <f>SUMIFS('QofE Def adjustments'!AL:AL,'QofE Def adjustments'!$E:$E,'Adjusted IS'!$E180)</f>
        <v/>
      </c>
      <c r="CI180" s="452">
        <f>SUMIFS('QofE Def adjustments'!AM:AM,'QofE Def adjustments'!$E:$E,'Adjusted IS'!$E180)</f>
        <v/>
      </c>
      <c r="CJ180" s="452">
        <f>SUMIFS('QofE Def adjustments'!AN:AN,'QofE Def adjustments'!$E:$E,'Adjusted IS'!$E180)</f>
        <v/>
      </c>
      <c r="CK180" s="453">
        <f>SUMIFS('QofE Def adjustments'!AO:AO,'QofE Def adjustments'!$E:$E,'Adjusted IS'!$E180)</f>
        <v/>
      </c>
      <c r="CL180" s="452">
        <f>SUMIFS('QofE Def adjustments'!AP:AP,'QofE Def adjustments'!$E:$E,'Adjusted IS'!$E180)</f>
        <v/>
      </c>
      <c r="CM180" s="452">
        <f>SUMIFS('QofE Def adjustments'!AQ:AQ,'QofE Def adjustments'!$E:$E,'Adjusted IS'!$E180)</f>
        <v/>
      </c>
      <c r="CN180" s="452">
        <f>SUMIFS('QofE Def adjustments'!AR:AR,'QofE Def adjustments'!$E:$E,'Adjusted IS'!$E180)</f>
        <v/>
      </c>
      <c r="CO180" s="452">
        <f>SUMIFS('QofE Def adjustments'!AS:AS,'QofE Def adjustments'!$E:$E,'Adjusted IS'!$E180)</f>
        <v/>
      </c>
      <c r="CP180" s="452">
        <f>SUMIFS('QofE Def adjustments'!AT:AT,'QofE Def adjustments'!$E:$E,'Adjusted IS'!$E180)</f>
        <v/>
      </c>
      <c r="CQ180" s="462">
        <f>SUMIFS('QofE Def adjustments'!AU:AU,'QofE Def adjustments'!$E:$E,'Adjusted IS'!$E180)</f>
        <v/>
      </c>
      <c r="CR180" s="452">
        <f>SUM(BB180:BM180)</f>
        <v/>
      </c>
      <c r="CS180" s="452">
        <f>SUM(BN180:BY180)</f>
        <v/>
      </c>
      <c r="CT180" s="452">
        <f>SUM(BZ180:CK180)</f>
        <v/>
      </c>
      <c r="CU180" s="452">
        <f>SUM(CD180:CO180)</f>
        <v/>
      </c>
      <c r="CV180" s="452">
        <f>SUM(CF180:CQ180)</f>
        <v/>
      </c>
      <c r="CX180" s="452">
        <f>SUM(BB180,F180)</f>
        <v/>
      </c>
      <c r="CY180" s="452">
        <f>SUM(BC180,G180)</f>
        <v/>
      </c>
      <c r="CZ180" s="452">
        <f>SUM(BD180,H180)</f>
        <v/>
      </c>
      <c r="DA180" s="452">
        <f>SUM(BE180,I180)</f>
        <v/>
      </c>
      <c r="DB180" s="452">
        <f>SUM(BF180,J180)</f>
        <v/>
      </c>
      <c r="DC180" s="452">
        <f>SUM(BG180,K180)</f>
        <v/>
      </c>
      <c r="DD180" s="452">
        <f>SUM(BH180,L180)</f>
        <v/>
      </c>
      <c r="DE180" s="452">
        <f>SUM(BI180,M180)</f>
        <v/>
      </c>
      <c r="DF180" s="452">
        <f>SUM(BJ180,N180)</f>
        <v/>
      </c>
      <c r="DG180" s="452">
        <f>SUM(BK180,O180)</f>
        <v/>
      </c>
      <c r="DH180" s="452">
        <f>SUM(BL180,P180)</f>
        <v/>
      </c>
      <c r="DI180" s="453">
        <f>SUM(BM180,Q180)</f>
        <v/>
      </c>
      <c r="DJ180" s="452">
        <f>SUM(BN180,R180)</f>
        <v/>
      </c>
      <c r="DK180" s="452">
        <f>SUM(BO180,S180)</f>
        <v/>
      </c>
      <c r="DL180" s="452">
        <f>SUM(BP180,T180)</f>
        <v/>
      </c>
      <c r="DM180" s="452">
        <f>SUM(BQ180,U180)</f>
        <v/>
      </c>
      <c r="DN180" s="452">
        <f>SUM(BR180,V180)</f>
        <v/>
      </c>
      <c r="DO180" s="452">
        <f>SUM(BS180,W180)</f>
        <v/>
      </c>
      <c r="DP180" s="452">
        <f>SUM(BT180,X180)</f>
        <v/>
      </c>
      <c r="DQ180" s="452">
        <f>SUM(BU180,Y180)</f>
        <v/>
      </c>
      <c r="DR180" s="452">
        <f>SUM(BV180,Z180)</f>
        <v/>
      </c>
      <c r="DS180" s="452">
        <f>SUM(BW180,AA180)</f>
        <v/>
      </c>
      <c r="DT180" s="452">
        <f>SUM(BX180,AB180)</f>
        <v/>
      </c>
      <c r="DU180" s="453">
        <f>SUM(BY180,AC180)</f>
        <v/>
      </c>
      <c r="DV180" s="452">
        <f>SUM(BZ180,AD180)</f>
        <v/>
      </c>
      <c r="DW180" s="452">
        <f>SUM(CA180,AE180)</f>
        <v/>
      </c>
      <c r="DX180" s="452">
        <f>SUM(CB180,AF180)</f>
        <v/>
      </c>
      <c r="DY180" s="452">
        <f>SUM(CC180,AG180)</f>
        <v/>
      </c>
      <c r="DZ180" s="452">
        <f>SUM(CD180,AH180)</f>
        <v/>
      </c>
      <c r="EA180" s="452">
        <f>SUM(CE180,AI180)</f>
        <v/>
      </c>
      <c r="EB180" s="452">
        <f>SUM(CF180,AJ180)</f>
        <v/>
      </c>
      <c r="EC180" s="452">
        <f>SUM(CG180,AK180)</f>
        <v/>
      </c>
      <c r="ED180" s="452">
        <f>SUM(CH180,AL180)</f>
        <v/>
      </c>
      <c r="EE180" s="452">
        <f>SUM(CI180,AM180)</f>
        <v/>
      </c>
      <c r="EF180" s="452">
        <f>SUM(CJ180,AN180)</f>
        <v/>
      </c>
      <c r="EG180" s="453">
        <f>SUM(CK180,AO180)</f>
        <v/>
      </c>
      <c r="EH180" s="452">
        <f>SUM(CL180,AP180)</f>
        <v/>
      </c>
      <c r="EI180" s="452">
        <f>SUM(CM180,AQ180)</f>
        <v/>
      </c>
      <c r="EJ180" s="452">
        <f>SUM(CN180,AR180)</f>
        <v/>
      </c>
      <c r="EK180" s="452">
        <f>SUM(CO180,AS180)</f>
        <v/>
      </c>
      <c r="EL180" s="452">
        <f>SUM(CP180,AT180)</f>
        <v/>
      </c>
      <c r="EM180" s="462">
        <f>SUM(CQ180,AU180)</f>
        <v/>
      </c>
      <c r="EN180" s="452">
        <f>SUM(CX180:DI180)</f>
        <v/>
      </c>
      <c r="EO180" s="452">
        <f>SUM(DJ180:DU180)</f>
        <v/>
      </c>
      <c r="EP180" s="452">
        <f>SUM(DV180:EG180)</f>
        <v/>
      </c>
      <c r="EQ180" s="452">
        <f>SUM(DZ180:EK180)</f>
        <v/>
      </c>
      <c r="ER180" s="452">
        <f>SUM(EB180:EM180)</f>
        <v/>
      </c>
      <c r="ET180" s="452">
        <f>SUMIFS('QofE DD adjustments'!F:F,'QofE DD adjustments'!$E:$E,'Adjusted IS'!$E180)</f>
        <v/>
      </c>
      <c r="EU180" s="452">
        <f>SUMIFS('QofE DD adjustments'!G:G,'QofE DD adjustments'!$E:$E,'Adjusted IS'!$E180)</f>
        <v/>
      </c>
      <c r="EV180" s="452">
        <f>SUMIFS('QofE DD adjustments'!H:H,'QofE DD adjustments'!$E:$E,'Adjusted IS'!$E180)</f>
        <v/>
      </c>
      <c r="EW180" s="452">
        <f>SUMIFS('QofE DD adjustments'!I:I,'QofE DD adjustments'!$E:$E,'Adjusted IS'!$E180)</f>
        <v/>
      </c>
      <c r="EX180" s="452">
        <f>SUMIFS('QofE DD adjustments'!J:J,'QofE DD adjustments'!$E:$E,'Adjusted IS'!$E180)</f>
        <v/>
      </c>
      <c r="EY180" s="452">
        <f>SUMIFS('QofE DD adjustments'!K:K,'QofE DD adjustments'!$E:$E,'Adjusted IS'!$E180)</f>
        <v/>
      </c>
      <c r="EZ180" s="452">
        <f>SUMIFS('QofE DD adjustments'!L:L,'QofE DD adjustments'!$E:$E,'Adjusted IS'!$E180)</f>
        <v/>
      </c>
      <c r="FA180" s="452">
        <f>SUMIFS('QofE DD adjustments'!M:M,'QofE DD adjustments'!$E:$E,'Adjusted IS'!$E180)</f>
        <v/>
      </c>
      <c r="FB180" s="452">
        <f>SUMIFS('QofE DD adjustments'!N:N,'QofE DD adjustments'!$E:$E,'Adjusted IS'!$E180)</f>
        <v/>
      </c>
      <c r="FC180" s="452">
        <f>SUMIFS('QofE DD adjustments'!O:O,'QofE DD adjustments'!$E:$E,'Adjusted IS'!$E180)</f>
        <v/>
      </c>
      <c r="FD180" s="452">
        <f>SUMIFS('QofE DD adjustments'!P:P,'QofE DD adjustments'!$E:$E,'Adjusted IS'!$E180)</f>
        <v/>
      </c>
      <c r="FE180" s="453">
        <f>SUMIFS('QofE DD adjustments'!Q:Q,'QofE DD adjustments'!$E:$E,'Adjusted IS'!$E180)</f>
        <v/>
      </c>
      <c r="FF180" s="452">
        <f>SUMIFS('QofE DD adjustments'!R:R,'QofE DD adjustments'!$E:$E,'Adjusted IS'!$E180)</f>
        <v/>
      </c>
      <c r="FG180" s="452">
        <f>SUMIFS('QofE DD adjustments'!S:S,'QofE DD adjustments'!$E:$E,'Adjusted IS'!$E180)</f>
        <v/>
      </c>
      <c r="FH180" s="452">
        <f>SUMIFS('QofE DD adjustments'!T:T,'QofE DD adjustments'!$E:$E,'Adjusted IS'!$E180)</f>
        <v/>
      </c>
      <c r="FI180" s="452">
        <f>SUMIFS('QofE DD adjustments'!U:U,'QofE DD adjustments'!$E:$E,'Adjusted IS'!$E180)</f>
        <v/>
      </c>
      <c r="FJ180" s="452">
        <f>SUMIFS('QofE DD adjustments'!V:V,'QofE DD adjustments'!$E:$E,'Adjusted IS'!$E180)</f>
        <v/>
      </c>
      <c r="FK180" s="452">
        <f>SUMIFS('QofE DD adjustments'!W:W,'QofE DD adjustments'!$E:$E,'Adjusted IS'!$E180)</f>
        <v/>
      </c>
      <c r="FL180" s="452">
        <f>SUMIFS('QofE DD adjustments'!X:X,'QofE DD adjustments'!$E:$E,'Adjusted IS'!$E180)</f>
        <v/>
      </c>
      <c r="FM180" s="452">
        <f>SUMIFS('QofE DD adjustments'!Y:Y,'QofE DD adjustments'!$E:$E,'Adjusted IS'!$E180)</f>
        <v/>
      </c>
      <c r="FN180" s="452">
        <f>SUMIFS('QofE DD adjustments'!Z:Z,'QofE DD adjustments'!$E:$E,'Adjusted IS'!$E180)</f>
        <v/>
      </c>
      <c r="FO180" s="452">
        <f>SUMIFS('QofE DD adjustments'!AA:AA,'QofE DD adjustments'!$E:$E,'Adjusted IS'!$E180)</f>
        <v/>
      </c>
      <c r="FP180" s="452">
        <f>SUMIFS('QofE DD adjustments'!AB:AB,'QofE DD adjustments'!$E:$E,'Adjusted IS'!$E180)</f>
        <v/>
      </c>
      <c r="FQ180" s="453">
        <f>SUMIFS('QofE DD adjustments'!AC:AC,'QofE DD adjustments'!$E:$E,'Adjusted IS'!$E180)</f>
        <v/>
      </c>
      <c r="FR180" s="452">
        <f>SUMIFS('QofE DD adjustments'!AD:AD,'QofE DD adjustments'!$E:$E,'Adjusted IS'!$E180)</f>
        <v/>
      </c>
      <c r="FS180" s="452">
        <f>SUMIFS('QofE DD adjustments'!AE:AE,'QofE DD adjustments'!$E:$E,'Adjusted IS'!$E180)</f>
        <v/>
      </c>
      <c r="FT180" s="452">
        <f>SUMIFS('QofE DD adjustments'!AF:AF,'QofE DD adjustments'!$E:$E,'Adjusted IS'!$E180)</f>
        <v/>
      </c>
      <c r="FU180" s="452">
        <f>SUMIFS('QofE DD adjustments'!AG:AG,'QofE DD adjustments'!$E:$E,'Adjusted IS'!$E180)</f>
        <v/>
      </c>
      <c r="FV180" s="452">
        <f>SUMIFS('QofE DD adjustments'!AH:AH,'QofE DD adjustments'!$E:$E,'Adjusted IS'!$E180)</f>
        <v/>
      </c>
      <c r="FW180" s="452">
        <f>SUMIFS('QofE DD adjustments'!AI:AI,'QofE DD adjustments'!$E:$E,'Adjusted IS'!$E180)</f>
        <v/>
      </c>
      <c r="FX180" s="452">
        <f>SUMIFS('QofE DD adjustments'!AJ:AJ,'QofE DD adjustments'!$E:$E,'Adjusted IS'!$E180)</f>
        <v/>
      </c>
      <c r="FY180" s="452">
        <f>SUMIFS('QofE DD adjustments'!AK:AK,'QofE DD adjustments'!$E:$E,'Adjusted IS'!$E180)</f>
        <v/>
      </c>
      <c r="FZ180" s="452">
        <f>SUMIFS('QofE DD adjustments'!AL:AL,'QofE DD adjustments'!$E:$E,'Adjusted IS'!$E180)</f>
        <v/>
      </c>
      <c r="GA180" s="452">
        <f>SUMIFS('QofE DD adjustments'!AM:AM,'QofE DD adjustments'!$E:$E,'Adjusted IS'!$E180)</f>
        <v/>
      </c>
      <c r="GB180" s="452">
        <f>SUMIFS('QofE DD adjustments'!AN:AN,'QofE DD adjustments'!$E:$E,'Adjusted IS'!$E180)</f>
        <v/>
      </c>
      <c r="GC180" s="453">
        <f>SUMIFS('QofE DD adjustments'!AO:AO,'QofE DD adjustments'!$E:$E,'Adjusted IS'!$E180)</f>
        <v/>
      </c>
      <c r="GD180" s="452">
        <f>SUMIFS('QofE DD adjustments'!AP:AP,'QofE DD adjustments'!$E:$E,'Adjusted IS'!$E180)</f>
        <v/>
      </c>
      <c r="GE180" s="452">
        <f>SUMIFS('QofE DD adjustments'!AQ:AQ,'QofE DD adjustments'!$E:$E,'Adjusted IS'!$E180)</f>
        <v/>
      </c>
      <c r="GF180" s="452">
        <f>SUMIFS('QofE DD adjustments'!AR:AR,'QofE DD adjustments'!$E:$E,'Adjusted IS'!$E180)</f>
        <v/>
      </c>
      <c r="GG180" s="452">
        <f>SUMIFS('QofE DD adjustments'!AS:AS,'QofE DD adjustments'!$E:$E,'Adjusted IS'!$E180)</f>
        <v/>
      </c>
      <c r="GH180" s="452">
        <f>SUMIFS('QofE DD adjustments'!AT:AT,'QofE DD adjustments'!$E:$E,'Adjusted IS'!$E180)</f>
        <v/>
      </c>
      <c r="GI180" s="462">
        <f>SUMIFS('QofE DD adjustments'!AU:AU,'QofE DD adjustments'!$E:$E,'Adjusted IS'!$E180)</f>
        <v/>
      </c>
      <c r="GJ180" s="452">
        <f>SUM(ET180:FE180)</f>
        <v/>
      </c>
      <c r="GK180" s="452">
        <f>SUM(FF180:FQ180)</f>
        <v/>
      </c>
      <c r="GL180" s="452">
        <f>SUM(FR180:GC180)</f>
        <v/>
      </c>
      <c r="GM180" s="452">
        <f>SUM(FV180:GG180)</f>
        <v/>
      </c>
      <c r="GN180" s="452">
        <f>SUM(FX180:GI180)</f>
        <v/>
      </c>
      <c r="GP180" s="452">
        <f>SUM(ET180,CX180)</f>
        <v/>
      </c>
      <c r="GQ180" s="452">
        <f>SUM(EU180,CY180)</f>
        <v/>
      </c>
      <c r="GR180" s="452">
        <f>SUM(EV180,CZ180)</f>
        <v/>
      </c>
      <c r="GS180" s="452">
        <f>SUM(EW180,DA180)</f>
        <v/>
      </c>
      <c r="GT180" s="452">
        <f>SUM(EX180,DB180)</f>
        <v/>
      </c>
      <c r="GU180" s="452">
        <f>SUM(EY180,DC180)</f>
        <v/>
      </c>
      <c r="GV180" s="452">
        <f>SUM(EZ180,DD180)</f>
        <v/>
      </c>
      <c r="GW180" s="452">
        <f>SUM(FA180,DE180)</f>
        <v/>
      </c>
      <c r="GX180" s="452">
        <f>SUM(FB180,DF180)</f>
        <v/>
      </c>
      <c r="GY180" s="452">
        <f>SUM(FC180,DG180)</f>
        <v/>
      </c>
      <c r="GZ180" s="452">
        <f>SUM(FD180,DH180)</f>
        <v/>
      </c>
      <c r="HA180" s="453">
        <f>SUM(FE180,DI180)</f>
        <v/>
      </c>
      <c r="HB180" s="452">
        <f>SUM(FF180,DJ180)</f>
        <v/>
      </c>
      <c r="HC180" s="452">
        <f>SUM(FG180,DK180)</f>
        <v/>
      </c>
      <c r="HD180" s="452">
        <f>SUM(FH180,DL180)</f>
        <v/>
      </c>
      <c r="HE180" s="452">
        <f>SUM(FI180,DM180)</f>
        <v/>
      </c>
      <c r="HF180" s="452">
        <f>SUM(FJ180,DN180)</f>
        <v/>
      </c>
      <c r="HG180" s="452">
        <f>SUM(FK180,DO180)</f>
        <v/>
      </c>
      <c r="HH180" s="452">
        <f>SUM(FL180,DP180)</f>
        <v/>
      </c>
      <c r="HI180" s="452">
        <f>SUM(FM180,DQ180)</f>
        <v/>
      </c>
      <c r="HJ180" s="452">
        <f>SUM(FN180,DR180)</f>
        <v/>
      </c>
      <c r="HK180" s="452">
        <f>SUM(FO180,DS180)</f>
        <v/>
      </c>
      <c r="HL180" s="452">
        <f>SUM(FP180,DT180)</f>
        <v/>
      </c>
      <c r="HM180" s="453">
        <f>SUM(FQ180,DU180)</f>
        <v/>
      </c>
      <c r="HN180" s="452">
        <f>SUM(FR180,DV180)</f>
        <v/>
      </c>
      <c r="HO180" s="452">
        <f>SUM(FS180,DW180)</f>
        <v/>
      </c>
      <c r="HP180" s="452">
        <f>SUM(FT180,DX180)</f>
        <v/>
      </c>
      <c r="HQ180" s="452">
        <f>SUM(FU180,DY180)</f>
        <v/>
      </c>
      <c r="HR180" s="452">
        <f>SUM(FV180,DZ180)</f>
        <v/>
      </c>
      <c r="HS180" s="452">
        <f>SUM(FW180,EA180)</f>
        <v/>
      </c>
      <c r="HT180" s="452">
        <f>SUM(FX180,EB180)</f>
        <v/>
      </c>
      <c r="HU180" s="452">
        <f>SUM(FY180,EC180)</f>
        <v/>
      </c>
      <c r="HV180" s="452">
        <f>SUM(FZ180,ED180)</f>
        <v/>
      </c>
      <c r="HW180" s="452">
        <f>SUM(GA180,EE180)</f>
        <v/>
      </c>
      <c r="HX180" s="452">
        <f>SUM(GB180,EF180)</f>
        <v/>
      </c>
      <c r="HY180" s="453">
        <f>SUM(GC180,EG180)</f>
        <v/>
      </c>
      <c r="HZ180" s="452">
        <f>SUM(GD180,EH180)</f>
        <v/>
      </c>
      <c r="IA180" s="452">
        <f>SUM(GE180,EI180)</f>
        <v/>
      </c>
      <c r="IB180" s="452">
        <f>SUM(GF180,EJ180)</f>
        <v/>
      </c>
      <c r="IC180" s="452">
        <f>SUM(GG180,EK180)</f>
        <v/>
      </c>
      <c r="ID180" s="452">
        <f>SUM(GH180,EL180)</f>
        <v/>
      </c>
      <c r="IE180" s="462">
        <f>SUM(GI180,EM180)</f>
        <v/>
      </c>
      <c r="IF180" s="452">
        <f>SUM(GP180:HA180)</f>
        <v/>
      </c>
      <c r="IG180" s="452">
        <f>SUM(HB180:HM180)</f>
        <v/>
      </c>
      <c r="IH180" s="452">
        <f>SUM(HN180:HY180)</f>
        <v/>
      </c>
      <c r="II180" s="452">
        <f>SUM(HR180:IC180)</f>
        <v/>
      </c>
      <c r="IJ180" s="452">
        <f>SUM(HT180:IE180)</f>
        <v/>
      </c>
      <c r="IL180" s="452">
        <f>SUMIFS('QofE PF adjustments'!F:F,'QofE PF adjustments'!$E:$E,'Adjusted IS'!$E180)</f>
        <v/>
      </c>
      <c r="IM180" s="452">
        <f>SUMIFS('QofE PF adjustments'!G:G,'QofE PF adjustments'!$E:$E,'Adjusted IS'!$E180)</f>
        <v/>
      </c>
      <c r="IN180" s="452">
        <f>SUMIFS('QofE PF adjustments'!H:H,'QofE PF adjustments'!$E:$E,'Adjusted IS'!$E180)</f>
        <v/>
      </c>
      <c r="IO180" s="452">
        <f>SUMIFS('QofE PF adjustments'!I:I,'QofE PF adjustments'!$E:$E,'Adjusted IS'!$E180)</f>
        <v/>
      </c>
      <c r="IP180" s="452">
        <f>SUMIFS('QofE PF adjustments'!J:J,'QofE PF adjustments'!$E:$E,'Adjusted IS'!$E180)</f>
        <v/>
      </c>
      <c r="IQ180" s="452">
        <f>SUMIFS('QofE PF adjustments'!K:K,'QofE PF adjustments'!$E:$E,'Adjusted IS'!$E180)</f>
        <v/>
      </c>
      <c r="IR180" s="452">
        <f>SUMIFS('QofE PF adjustments'!L:L,'QofE PF adjustments'!$E:$E,'Adjusted IS'!$E180)</f>
        <v/>
      </c>
      <c r="IS180" s="452">
        <f>SUMIFS('QofE PF adjustments'!M:M,'QofE PF adjustments'!$E:$E,'Adjusted IS'!$E180)</f>
        <v/>
      </c>
      <c r="IT180" s="452">
        <f>SUMIFS('QofE PF adjustments'!N:N,'QofE PF adjustments'!$E:$E,'Adjusted IS'!$E180)</f>
        <v/>
      </c>
      <c r="IU180" s="452">
        <f>SUMIFS('QofE PF adjustments'!O:O,'QofE PF adjustments'!$E:$E,'Adjusted IS'!$E180)</f>
        <v/>
      </c>
      <c r="IV180" s="452">
        <f>SUMIFS('QofE PF adjustments'!P:P,'QofE PF adjustments'!$E:$E,'Adjusted IS'!$E180)</f>
        <v/>
      </c>
      <c r="IW180" s="453">
        <f>SUMIFS('QofE PF adjustments'!Q:Q,'QofE PF adjustments'!$E:$E,'Adjusted IS'!$E180)</f>
        <v/>
      </c>
      <c r="IX180" s="452">
        <f>SUMIFS('QofE PF adjustments'!R:R,'QofE PF adjustments'!$E:$E,'Adjusted IS'!$E180)</f>
        <v/>
      </c>
      <c r="IY180" s="452">
        <f>SUMIFS('QofE PF adjustments'!S:S,'QofE PF adjustments'!$E:$E,'Adjusted IS'!$E180)</f>
        <v/>
      </c>
      <c r="IZ180" s="452">
        <f>SUMIFS('QofE PF adjustments'!T:T,'QofE PF adjustments'!$E:$E,'Adjusted IS'!$E180)</f>
        <v/>
      </c>
      <c r="JA180" s="452">
        <f>SUMIFS('QofE PF adjustments'!U:U,'QofE PF adjustments'!$E:$E,'Adjusted IS'!$E180)</f>
        <v/>
      </c>
      <c r="JB180" s="452">
        <f>SUMIFS('QofE PF adjustments'!V:V,'QofE PF adjustments'!$E:$E,'Adjusted IS'!$E180)</f>
        <v/>
      </c>
      <c r="JC180" s="452">
        <f>SUMIFS('QofE PF adjustments'!W:W,'QofE PF adjustments'!$E:$E,'Adjusted IS'!$E180)</f>
        <v/>
      </c>
      <c r="JD180" s="452">
        <f>SUMIFS('QofE PF adjustments'!X:X,'QofE PF adjustments'!$E:$E,'Adjusted IS'!$E180)</f>
        <v/>
      </c>
      <c r="JE180" s="452">
        <f>SUMIFS('QofE PF adjustments'!Y:Y,'QofE PF adjustments'!$E:$E,'Adjusted IS'!$E180)</f>
        <v/>
      </c>
      <c r="JF180" s="452">
        <f>SUMIFS('QofE PF adjustments'!Z:Z,'QofE PF adjustments'!$E:$E,'Adjusted IS'!$E180)</f>
        <v/>
      </c>
      <c r="JG180" s="452">
        <f>SUMIFS('QofE PF adjustments'!AA:AA,'QofE PF adjustments'!$E:$E,'Adjusted IS'!$E180)</f>
        <v/>
      </c>
      <c r="JH180" s="452">
        <f>SUMIFS('QofE PF adjustments'!AB:AB,'QofE PF adjustments'!$E:$E,'Adjusted IS'!$E180)</f>
        <v/>
      </c>
      <c r="JI180" s="453">
        <f>SUMIFS('QofE PF adjustments'!AC:AC,'QofE PF adjustments'!$E:$E,'Adjusted IS'!$E180)</f>
        <v/>
      </c>
      <c r="JJ180" s="452">
        <f>SUMIFS('QofE PF adjustments'!AD:AD,'QofE PF adjustments'!$E:$E,'Adjusted IS'!$E180)</f>
        <v/>
      </c>
      <c r="JK180" s="452">
        <f>SUMIFS('QofE PF adjustments'!AE:AE,'QofE PF adjustments'!$E:$E,'Adjusted IS'!$E180)</f>
        <v/>
      </c>
      <c r="JL180" s="452">
        <f>SUMIFS('QofE PF adjustments'!AF:AF,'QofE PF adjustments'!$E:$E,'Adjusted IS'!$E180)</f>
        <v/>
      </c>
      <c r="JM180" s="452">
        <f>SUMIFS('QofE PF adjustments'!AG:AG,'QofE PF adjustments'!$E:$E,'Adjusted IS'!$E180)</f>
        <v/>
      </c>
      <c r="JN180" s="452">
        <f>SUMIFS('QofE PF adjustments'!AH:AH,'QofE PF adjustments'!$E:$E,'Adjusted IS'!$E180)</f>
        <v/>
      </c>
      <c r="JO180" s="452">
        <f>SUMIFS('QofE PF adjustments'!AI:AI,'QofE PF adjustments'!$E:$E,'Adjusted IS'!$E180)</f>
        <v/>
      </c>
      <c r="JP180" s="452">
        <f>SUMIFS('QofE PF adjustments'!AJ:AJ,'QofE PF adjustments'!$E:$E,'Adjusted IS'!$E180)</f>
        <v/>
      </c>
      <c r="JQ180" s="452">
        <f>SUMIFS('QofE PF adjustments'!AK:AK,'QofE PF adjustments'!$E:$E,'Adjusted IS'!$E180)</f>
        <v/>
      </c>
      <c r="JR180" s="452">
        <f>SUMIFS('QofE PF adjustments'!AL:AL,'QofE PF adjustments'!$E:$E,'Adjusted IS'!$E180)</f>
        <v/>
      </c>
      <c r="JS180" s="452">
        <f>SUMIFS('QofE PF adjustments'!AM:AM,'QofE PF adjustments'!$E:$E,'Adjusted IS'!$E180)</f>
        <v/>
      </c>
      <c r="JT180" s="452">
        <f>SUMIFS('QofE PF adjustments'!AN:AN,'QofE PF adjustments'!$E:$E,'Adjusted IS'!$E180)</f>
        <v/>
      </c>
      <c r="JU180" s="453">
        <f>SUMIFS('QofE PF adjustments'!AO:AO,'QofE PF adjustments'!$E:$E,'Adjusted IS'!$E180)</f>
        <v/>
      </c>
      <c r="JV180" s="452">
        <f>SUMIFS('QofE PF adjustments'!AP:AP,'QofE PF adjustments'!$E:$E,'Adjusted IS'!$E180)</f>
        <v/>
      </c>
      <c r="JW180" s="452">
        <f>SUMIFS('QofE PF adjustments'!AQ:AQ,'QofE PF adjustments'!$E:$E,'Adjusted IS'!$E180)</f>
        <v/>
      </c>
      <c r="JX180" s="452">
        <f>SUMIFS('QofE PF adjustments'!AR:AR,'QofE PF adjustments'!$E:$E,'Adjusted IS'!$E180)</f>
        <v/>
      </c>
      <c r="JY180" s="452">
        <f>SUMIFS('QofE PF adjustments'!AS:AS,'QofE PF adjustments'!$E:$E,'Adjusted IS'!$E180)</f>
        <v/>
      </c>
      <c r="JZ180" s="452">
        <f>SUMIFS('QofE PF adjustments'!AT:AT,'QofE PF adjustments'!$E:$E,'Adjusted IS'!$E180)</f>
        <v/>
      </c>
      <c r="KA180" s="462">
        <f>SUMIFS('QofE PF adjustments'!AU:AU,'QofE PF adjustments'!$E:$E,'Adjusted IS'!$E180)</f>
        <v/>
      </c>
      <c r="KB180" s="452">
        <f>SUM(IL180:IW180)</f>
        <v/>
      </c>
      <c r="KC180" s="452">
        <f>SUM(IX180:JI180)</f>
        <v/>
      </c>
      <c r="KD180" s="452">
        <f>SUM(JJ180:JU180)</f>
        <v/>
      </c>
      <c r="KE180" s="452">
        <f>SUM(JN180:JY180)</f>
        <v/>
      </c>
      <c r="KF180" s="452">
        <f>SUM(JP180:KA180)</f>
        <v/>
      </c>
      <c r="KH180" s="452">
        <f>SUM(IL180,GP180)</f>
        <v/>
      </c>
      <c r="KI180" s="452">
        <f>SUM(IM180,GQ180)</f>
        <v/>
      </c>
      <c r="KJ180" s="452">
        <f>SUM(IN180,GR180)</f>
        <v/>
      </c>
      <c r="KK180" s="452">
        <f>SUM(IO180,GS180)</f>
        <v/>
      </c>
      <c r="KL180" s="452">
        <f>SUM(IP180,GT180)</f>
        <v/>
      </c>
      <c r="KM180" s="452">
        <f>SUM(IQ180,GU180)</f>
        <v/>
      </c>
      <c r="KN180" s="452">
        <f>SUM(IR180,GV180)</f>
        <v/>
      </c>
      <c r="KO180" s="452">
        <f>SUM(IS180,GW180)</f>
        <v/>
      </c>
      <c r="KP180" s="452">
        <f>SUM(IT180,GX180)</f>
        <v/>
      </c>
      <c r="KQ180" s="452">
        <f>SUM(IU180,GY180)</f>
        <v/>
      </c>
      <c r="KR180" s="452">
        <f>SUM(IV180,GZ180)</f>
        <v/>
      </c>
      <c r="KS180" s="453">
        <f>SUM(IW180,HA180)</f>
        <v/>
      </c>
      <c r="KT180" s="452">
        <f>SUM(IX180,HB180)</f>
        <v/>
      </c>
      <c r="KU180" s="452">
        <f>SUM(IY180,HC180)</f>
        <v/>
      </c>
      <c r="KV180" s="452">
        <f>SUM(IZ180,HD180)</f>
        <v/>
      </c>
      <c r="KW180" s="452">
        <f>SUM(JA180,HE180)</f>
        <v/>
      </c>
      <c r="KX180" s="452">
        <f>SUM(JB180,HF180)</f>
        <v/>
      </c>
      <c r="KY180" s="452">
        <f>SUM(JC180,HG180)</f>
        <v/>
      </c>
      <c r="KZ180" s="452">
        <f>SUM(JD180,HH180)</f>
        <v/>
      </c>
      <c r="LA180" s="452">
        <f>SUM(JE180,HI180)</f>
        <v/>
      </c>
      <c r="LB180" s="452">
        <f>SUM(JF180,HJ180)</f>
        <v/>
      </c>
      <c r="LC180" s="452">
        <f>SUM(JG180,HK180)</f>
        <v/>
      </c>
      <c r="LD180" s="452">
        <f>SUM(JH180,HL180)</f>
        <v/>
      </c>
      <c r="LE180" s="453">
        <f>SUM(JI180,HM180)</f>
        <v/>
      </c>
      <c r="LF180" s="452">
        <f>SUM(JJ180,HN180)</f>
        <v/>
      </c>
      <c r="LG180" s="452">
        <f>SUM(JK180,HO180)</f>
        <v/>
      </c>
      <c r="LH180" s="452">
        <f>SUM(JL180,HP180)</f>
        <v/>
      </c>
      <c r="LI180" s="452">
        <f>SUM(JM180,HQ180)</f>
        <v/>
      </c>
      <c r="LJ180" s="452">
        <f>SUM(JN180,HR180)</f>
        <v/>
      </c>
      <c r="LK180" s="452">
        <f>SUM(JO180,HS180)</f>
        <v/>
      </c>
      <c r="LL180" s="452">
        <f>SUM(JP180,HT180)</f>
        <v/>
      </c>
      <c r="LM180" s="452">
        <f>SUM(JQ180,HU180)</f>
        <v/>
      </c>
      <c r="LN180" s="452">
        <f>SUM(JR180,HV180)</f>
        <v/>
      </c>
      <c r="LO180" s="452">
        <f>SUM(JS180,HW180)</f>
        <v/>
      </c>
      <c r="LP180" s="452">
        <f>SUM(JT180,HX180)</f>
        <v/>
      </c>
      <c r="LQ180" s="453">
        <f>SUM(JU180,HY180)</f>
        <v/>
      </c>
      <c r="LR180" s="452">
        <f>SUM(JV180,HZ180)</f>
        <v/>
      </c>
      <c r="LS180" s="452">
        <f>SUM(JW180,IA180)</f>
        <v/>
      </c>
      <c r="LT180" s="452">
        <f>SUM(JX180,IB180)</f>
        <v/>
      </c>
      <c r="LU180" s="452">
        <f>SUM(JY180,IC180)</f>
        <v/>
      </c>
      <c r="LV180" s="452">
        <f>SUM(JZ180,ID180)</f>
        <v/>
      </c>
      <c r="LW180" s="462">
        <f>SUM(KA180,IE180)</f>
        <v/>
      </c>
      <c r="LX180" s="452">
        <f>SUM(KH180:KS180)</f>
        <v/>
      </c>
      <c r="LY180" s="452">
        <f>SUM(KT180:LE180)</f>
        <v/>
      </c>
      <c r="LZ180" s="452">
        <f>SUM(LF180:LQ180)</f>
        <v/>
      </c>
      <c r="MA180" s="452">
        <f>SUM(LJ180:LU180)</f>
        <v/>
      </c>
      <c r="MB180" s="452">
        <f>SUM(LL180:LW180)</f>
        <v/>
      </c>
      <c r="MD180" s="524">
        <f>IFERROR(KH180/KH$117,0)</f>
        <v/>
      </c>
      <c r="ME180" s="524">
        <f>IFERROR(KI180/KI$117,0)</f>
        <v/>
      </c>
      <c r="MF180" s="524">
        <f>IFERROR(KJ180/KJ$117,0)</f>
        <v/>
      </c>
      <c r="MG180" s="524">
        <f>IFERROR(KK180/KK$117,0)</f>
        <v/>
      </c>
      <c r="MH180" s="524">
        <f>IFERROR(KL180/KL$117,0)</f>
        <v/>
      </c>
      <c r="MI180" s="524">
        <f>IFERROR(KM180/KM$117,0)</f>
        <v/>
      </c>
      <c r="MJ180" s="524">
        <f>IFERROR(KN180/KN$117,0)</f>
        <v/>
      </c>
      <c r="MK180" s="524">
        <f>IFERROR(KO180/KO$117,0)</f>
        <v/>
      </c>
      <c r="ML180" s="524">
        <f>IFERROR(KP180/KP$117,0)</f>
        <v/>
      </c>
      <c r="MM180" s="524">
        <f>IFERROR(KQ180/KQ$117,0)</f>
        <v/>
      </c>
      <c r="MN180" s="524">
        <f>IFERROR(KR180/KR$117,0)</f>
        <v/>
      </c>
      <c r="MO180" s="525">
        <f>IFERROR(KS180/KS$117,0)</f>
        <v/>
      </c>
      <c r="MP180" s="524">
        <f>IFERROR(KT180/KT$117,0)</f>
        <v/>
      </c>
      <c r="MQ180" s="524">
        <f>IFERROR(KU180/KU$117,0)</f>
        <v/>
      </c>
      <c r="MR180" s="524">
        <f>IFERROR(KV180/KV$117,0)</f>
        <v/>
      </c>
      <c r="MS180" s="524">
        <f>IFERROR(KW180/KW$117,0)</f>
        <v/>
      </c>
      <c r="MT180" s="524">
        <f>IFERROR(KX180/KX$117,0)</f>
        <v/>
      </c>
      <c r="MU180" s="524">
        <f>IFERROR(KY180/KY$117,0)</f>
        <v/>
      </c>
      <c r="MV180" s="524">
        <f>IFERROR(KZ180/KZ$117,0)</f>
        <v/>
      </c>
      <c r="MW180" s="524">
        <f>IFERROR(LA180/LA$117,0)</f>
        <v/>
      </c>
      <c r="MX180" s="524">
        <f>IFERROR(LB180/LB$117,0)</f>
        <v/>
      </c>
      <c r="MY180" s="524">
        <f>IFERROR(LC180/LC$117,0)</f>
        <v/>
      </c>
      <c r="MZ180" s="524">
        <f>IFERROR(LD180/LD$117,0)</f>
        <v/>
      </c>
      <c r="NA180" s="525">
        <f>IFERROR(LE180/LE$117,0)</f>
        <v/>
      </c>
      <c r="NB180" s="524">
        <f>IFERROR(LF180/LF$117,0)</f>
        <v/>
      </c>
      <c r="NC180" s="524">
        <f>IFERROR(LG180/LG$117,0)</f>
        <v/>
      </c>
      <c r="ND180" s="524">
        <f>IFERROR(LH180/LH$117,0)</f>
        <v/>
      </c>
      <c r="NE180" s="524">
        <f>IFERROR(LI180/LI$117,0)</f>
        <v/>
      </c>
      <c r="NF180" s="524">
        <f>IFERROR(LJ180/LJ$117,0)</f>
        <v/>
      </c>
      <c r="NG180" s="524">
        <f>IFERROR(LK180/LK$117,0)</f>
        <v/>
      </c>
      <c r="NH180" s="524">
        <f>IFERROR(LL180/LL$117,0)</f>
        <v/>
      </c>
      <c r="NI180" s="524">
        <f>IFERROR(LM180/LM$117,0)</f>
        <v/>
      </c>
      <c r="NJ180" s="524">
        <f>IFERROR(LN180/LN$117,0)</f>
        <v/>
      </c>
      <c r="NK180" s="524">
        <f>IFERROR(LO180/LO$117,0)</f>
        <v/>
      </c>
      <c r="NL180" s="524">
        <f>IFERROR(LP180/LP$117,0)</f>
        <v/>
      </c>
      <c r="NM180" s="525">
        <f>IFERROR(LQ180/LQ$117,0)</f>
        <v/>
      </c>
      <c r="NN180" s="524">
        <f>IFERROR(LR180/LR$117,0)</f>
        <v/>
      </c>
      <c r="NO180" s="524">
        <f>IFERROR(LS180/LS$117,0)</f>
        <v/>
      </c>
      <c r="NP180" s="524">
        <f>IFERROR(LT180/LT$117,0)</f>
        <v/>
      </c>
      <c r="NQ180" s="524">
        <f>IFERROR(LU180/LU$117,0)</f>
        <v/>
      </c>
      <c r="NR180" s="524">
        <f>IFERROR(LV180/LV$117,0)</f>
        <v/>
      </c>
      <c r="NS180" s="1756">
        <f>IFERROR(LW180/LW$117,0)</f>
        <v/>
      </c>
      <c r="NT180" s="524">
        <f>IFERROR(LX180/LX$117,0)</f>
        <v/>
      </c>
      <c r="NU180" s="524">
        <f>IFERROR(LY180/LY$117,0)</f>
        <v/>
      </c>
      <c r="NV180" s="524">
        <f>IFERROR(LZ180/LZ$117,0)</f>
        <v/>
      </c>
      <c r="NW180" s="524">
        <f>IFERROR(MA180/MA$117,0)</f>
        <v/>
      </c>
      <c r="NX180" s="524">
        <f>IFERROR(MB180/MB$117,0)</f>
        <v/>
      </c>
      <c r="NZ180" s="452">
        <f>LY180-LX180</f>
        <v/>
      </c>
      <c r="OA180" s="452">
        <f>LZ180-LY180</f>
        <v/>
      </c>
      <c r="OB180" s="452">
        <f>MA180-LZ180</f>
        <v/>
      </c>
      <c r="OC180" s="452">
        <f>MB180-LZ180</f>
        <v/>
      </c>
      <c r="OD180" s="1501" t="n"/>
      <c r="OE180" s="434" t="inlineStr">
        <is>
          <t>Compensation</t>
        </is>
      </c>
      <c r="OF180" s="434" t="inlineStr">
        <is>
          <t>Compensation</t>
        </is>
      </c>
      <c r="OG180" s="434" t="inlineStr">
        <is>
          <t>Compensation</t>
        </is>
      </c>
    </row>
    <row r="181" outlineLevel="2" ht="12" customFormat="1" customHeight="1" s="431">
      <c r="A181" s="1523" t="n"/>
      <c r="B181" s="1521" t="n"/>
      <c r="C181" s="796" t="inlineStr">
        <is>
          <t>Canadian employment ins (ei)</t>
        </is>
      </c>
      <c r="D181" s="771" t="n">
        <v>533204</v>
      </c>
      <c r="E181" s="771">
        <f>CONCATENATE(D181," - ",C181)</f>
        <v/>
      </c>
      <c r="F181" s="452">
        <f>'Income statement'!F181</f>
        <v/>
      </c>
      <c r="G181" s="452">
        <f>'Income statement'!G181</f>
        <v/>
      </c>
      <c r="H181" s="452">
        <f>'Income statement'!H181</f>
        <v/>
      </c>
      <c r="I181" s="452">
        <f>'Income statement'!I181</f>
        <v/>
      </c>
      <c r="J181" s="452">
        <f>'Income statement'!J181</f>
        <v/>
      </c>
      <c r="K181" s="452">
        <f>'Income statement'!K181</f>
        <v/>
      </c>
      <c r="L181" s="452">
        <f>'Income statement'!L181</f>
        <v/>
      </c>
      <c r="M181" s="452">
        <f>'Income statement'!M181</f>
        <v/>
      </c>
      <c r="N181" s="452">
        <f>'Income statement'!N181</f>
        <v/>
      </c>
      <c r="O181" s="452">
        <f>'Income statement'!O181</f>
        <v/>
      </c>
      <c r="P181" s="452">
        <f>'Income statement'!P181</f>
        <v/>
      </c>
      <c r="Q181" s="453">
        <f>'Income statement'!Q181</f>
        <v/>
      </c>
      <c r="R181" s="452">
        <f>'Income statement'!R181</f>
        <v/>
      </c>
      <c r="S181" s="452">
        <f>'Income statement'!S181</f>
        <v/>
      </c>
      <c r="T181" s="452">
        <f>'Income statement'!T181</f>
        <v/>
      </c>
      <c r="U181" s="452">
        <f>'Income statement'!U181</f>
        <v/>
      </c>
      <c r="V181" s="452">
        <f>'Income statement'!V181</f>
        <v/>
      </c>
      <c r="W181" s="452">
        <f>'Income statement'!W181</f>
        <v/>
      </c>
      <c r="X181" s="452">
        <f>'Income statement'!X181</f>
        <v/>
      </c>
      <c r="Y181" s="452">
        <f>'Income statement'!Y181</f>
        <v/>
      </c>
      <c r="Z181" s="452">
        <f>'Income statement'!Z181</f>
        <v/>
      </c>
      <c r="AA181" s="452">
        <f>'Income statement'!AA181</f>
        <v/>
      </c>
      <c r="AB181" s="452">
        <f>'Income statement'!AB181</f>
        <v/>
      </c>
      <c r="AC181" s="453">
        <f>'Income statement'!AC181</f>
        <v/>
      </c>
      <c r="AD181" s="452">
        <f>'Income statement'!AD181</f>
        <v/>
      </c>
      <c r="AE181" s="452">
        <f>'Income statement'!AE181</f>
        <v/>
      </c>
      <c r="AF181" s="452">
        <f>'Income statement'!AF181</f>
        <v/>
      </c>
      <c r="AG181" s="452">
        <f>'Income statement'!AG181</f>
        <v/>
      </c>
      <c r="AH181" s="452">
        <f>'Income statement'!AH181</f>
        <v/>
      </c>
      <c r="AI181" s="452">
        <f>'Income statement'!AI181</f>
        <v/>
      </c>
      <c r="AJ181" s="452">
        <f>'Income statement'!AJ181</f>
        <v/>
      </c>
      <c r="AK181" s="452">
        <f>'Income statement'!AK181</f>
        <v/>
      </c>
      <c r="AL181" s="452">
        <f>'Income statement'!AL181</f>
        <v/>
      </c>
      <c r="AM181" s="452">
        <f>'Income statement'!AM181</f>
        <v/>
      </c>
      <c r="AN181" s="452">
        <f>'Income statement'!AN181</f>
        <v/>
      </c>
      <c r="AO181" s="453">
        <f>'Income statement'!AO181</f>
        <v/>
      </c>
      <c r="AP181" s="452">
        <f>'Income statement'!AP181</f>
        <v/>
      </c>
      <c r="AQ181" s="452">
        <f>'Income statement'!AQ181</f>
        <v/>
      </c>
      <c r="AR181" s="452">
        <f>'Income statement'!AR181</f>
        <v/>
      </c>
      <c r="AS181" s="452">
        <f>'Income statement'!AS181</f>
        <v/>
      </c>
      <c r="AT181" s="452">
        <f>'Income statement'!AT181</f>
        <v/>
      </c>
      <c r="AU181" s="462">
        <f>'Income statement'!AU181</f>
        <v/>
      </c>
      <c r="AV181" s="452">
        <f>SUM(F181:Q181)</f>
        <v/>
      </c>
      <c r="AW181" s="452">
        <f>SUM(R181:AC181)</f>
        <v/>
      </c>
      <c r="AX181" s="452">
        <f>SUM(AD181:AO181)</f>
        <v/>
      </c>
      <c r="AY181" s="452">
        <f>SUM(AH181:AS181)</f>
        <v/>
      </c>
      <c r="AZ181" s="452">
        <f>SUM(AJ181:AU181)</f>
        <v/>
      </c>
      <c r="BB181" s="452">
        <f>SUMIFS('QofE Def adjustments'!F:F,'QofE Def adjustments'!$E:$E,'Adjusted IS'!$E181)</f>
        <v/>
      </c>
      <c r="BC181" s="452">
        <f>SUMIFS('QofE Def adjustments'!G:G,'QofE Def adjustments'!$E:$E,'Adjusted IS'!$E181)</f>
        <v/>
      </c>
      <c r="BD181" s="452">
        <f>SUMIFS('QofE Def adjustments'!H:H,'QofE Def adjustments'!$E:$E,'Adjusted IS'!$E181)</f>
        <v/>
      </c>
      <c r="BE181" s="452">
        <f>SUMIFS('QofE Def adjustments'!I:I,'QofE Def adjustments'!$E:$E,'Adjusted IS'!$E181)</f>
        <v/>
      </c>
      <c r="BF181" s="452">
        <f>SUMIFS('QofE Def adjustments'!J:J,'QofE Def adjustments'!$E:$E,'Adjusted IS'!$E181)</f>
        <v/>
      </c>
      <c r="BG181" s="452">
        <f>SUMIFS('QofE Def adjustments'!K:K,'QofE Def adjustments'!$E:$E,'Adjusted IS'!$E181)</f>
        <v/>
      </c>
      <c r="BH181" s="452">
        <f>SUMIFS('QofE Def adjustments'!L:L,'QofE Def adjustments'!$E:$E,'Adjusted IS'!$E181)</f>
        <v/>
      </c>
      <c r="BI181" s="452">
        <f>SUMIFS('QofE Def adjustments'!M:M,'QofE Def adjustments'!$E:$E,'Adjusted IS'!$E181)</f>
        <v/>
      </c>
      <c r="BJ181" s="452">
        <f>SUMIFS('QofE Def adjustments'!N:N,'QofE Def adjustments'!$E:$E,'Adjusted IS'!$E181)</f>
        <v/>
      </c>
      <c r="BK181" s="452">
        <f>SUMIFS('QofE Def adjustments'!O:O,'QofE Def adjustments'!$E:$E,'Adjusted IS'!$E181)</f>
        <v/>
      </c>
      <c r="BL181" s="452">
        <f>SUMIFS('QofE Def adjustments'!P:P,'QofE Def adjustments'!$E:$E,'Adjusted IS'!$E181)</f>
        <v/>
      </c>
      <c r="BM181" s="453">
        <f>SUMIFS('QofE Def adjustments'!Q:Q,'QofE Def adjustments'!$E:$E,'Adjusted IS'!$E181)</f>
        <v/>
      </c>
      <c r="BN181" s="452">
        <f>SUMIFS('QofE Def adjustments'!R:R,'QofE Def adjustments'!$E:$E,'Adjusted IS'!$E181)</f>
        <v/>
      </c>
      <c r="BO181" s="452">
        <f>SUMIFS('QofE Def adjustments'!S:S,'QofE Def adjustments'!$E:$E,'Adjusted IS'!$E181)</f>
        <v/>
      </c>
      <c r="BP181" s="452">
        <f>SUMIFS('QofE Def adjustments'!T:T,'QofE Def adjustments'!$E:$E,'Adjusted IS'!$E181)</f>
        <v/>
      </c>
      <c r="BQ181" s="452">
        <f>SUMIFS('QofE Def adjustments'!U:U,'QofE Def adjustments'!$E:$E,'Adjusted IS'!$E181)</f>
        <v/>
      </c>
      <c r="BR181" s="452">
        <f>SUMIFS('QofE Def adjustments'!V:V,'QofE Def adjustments'!$E:$E,'Adjusted IS'!$E181)</f>
        <v/>
      </c>
      <c r="BS181" s="452">
        <f>SUMIFS('QofE Def adjustments'!W:W,'QofE Def adjustments'!$E:$E,'Adjusted IS'!$E181)</f>
        <v/>
      </c>
      <c r="BT181" s="452">
        <f>SUMIFS('QofE Def adjustments'!X:X,'QofE Def adjustments'!$E:$E,'Adjusted IS'!$E181)</f>
        <v/>
      </c>
      <c r="BU181" s="452">
        <f>SUMIFS('QofE Def adjustments'!Y:Y,'QofE Def adjustments'!$E:$E,'Adjusted IS'!$E181)</f>
        <v/>
      </c>
      <c r="BV181" s="452">
        <f>SUMIFS('QofE Def adjustments'!Z:Z,'QofE Def adjustments'!$E:$E,'Adjusted IS'!$E181)</f>
        <v/>
      </c>
      <c r="BW181" s="452">
        <f>SUMIFS('QofE Def adjustments'!AA:AA,'QofE Def adjustments'!$E:$E,'Adjusted IS'!$E181)</f>
        <v/>
      </c>
      <c r="BX181" s="452">
        <f>SUMIFS('QofE Def adjustments'!AB:AB,'QofE Def adjustments'!$E:$E,'Adjusted IS'!$E181)</f>
        <v/>
      </c>
      <c r="BY181" s="453">
        <f>SUMIFS('QofE Def adjustments'!AC:AC,'QofE Def adjustments'!$E:$E,'Adjusted IS'!$E181)</f>
        <v/>
      </c>
      <c r="BZ181" s="452">
        <f>SUMIFS('QofE Def adjustments'!AD:AD,'QofE Def adjustments'!$E:$E,'Adjusted IS'!$E181)</f>
        <v/>
      </c>
      <c r="CA181" s="452">
        <f>SUMIFS('QofE Def adjustments'!AE:AE,'QofE Def adjustments'!$E:$E,'Adjusted IS'!$E181)</f>
        <v/>
      </c>
      <c r="CB181" s="452">
        <f>SUMIFS('QofE Def adjustments'!AF:AF,'QofE Def adjustments'!$E:$E,'Adjusted IS'!$E181)</f>
        <v/>
      </c>
      <c r="CC181" s="452">
        <f>SUMIFS('QofE Def adjustments'!AG:AG,'QofE Def adjustments'!$E:$E,'Adjusted IS'!$E181)</f>
        <v/>
      </c>
      <c r="CD181" s="452">
        <f>SUMIFS('QofE Def adjustments'!AH:AH,'QofE Def adjustments'!$E:$E,'Adjusted IS'!$E181)</f>
        <v/>
      </c>
      <c r="CE181" s="452">
        <f>SUMIFS('QofE Def adjustments'!AI:AI,'QofE Def adjustments'!$E:$E,'Adjusted IS'!$E181)</f>
        <v/>
      </c>
      <c r="CF181" s="452">
        <f>SUMIFS('QofE Def adjustments'!AJ:AJ,'QofE Def adjustments'!$E:$E,'Adjusted IS'!$E181)</f>
        <v/>
      </c>
      <c r="CG181" s="452">
        <f>SUMIFS('QofE Def adjustments'!AK:AK,'QofE Def adjustments'!$E:$E,'Adjusted IS'!$E181)</f>
        <v/>
      </c>
      <c r="CH181" s="452">
        <f>SUMIFS('QofE Def adjustments'!AL:AL,'QofE Def adjustments'!$E:$E,'Adjusted IS'!$E181)</f>
        <v/>
      </c>
      <c r="CI181" s="452">
        <f>SUMIFS('QofE Def adjustments'!AM:AM,'QofE Def adjustments'!$E:$E,'Adjusted IS'!$E181)</f>
        <v/>
      </c>
      <c r="CJ181" s="452">
        <f>SUMIFS('QofE Def adjustments'!AN:AN,'QofE Def adjustments'!$E:$E,'Adjusted IS'!$E181)</f>
        <v/>
      </c>
      <c r="CK181" s="453">
        <f>SUMIFS('QofE Def adjustments'!AO:AO,'QofE Def adjustments'!$E:$E,'Adjusted IS'!$E181)</f>
        <v/>
      </c>
      <c r="CL181" s="452">
        <f>SUMIFS('QofE Def adjustments'!AP:AP,'QofE Def adjustments'!$E:$E,'Adjusted IS'!$E181)</f>
        <v/>
      </c>
      <c r="CM181" s="452">
        <f>SUMIFS('QofE Def adjustments'!AQ:AQ,'QofE Def adjustments'!$E:$E,'Adjusted IS'!$E181)</f>
        <v/>
      </c>
      <c r="CN181" s="452">
        <f>SUMIFS('QofE Def adjustments'!AR:AR,'QofE Def adjustments'!$E:$E,'Adjusted IS'!$E181)</f>
        <v/>
      </c>
      <c r="CO181" s="452">
        <f>SUMIFS('QofE Def adjustments'!AS:AS,'QofE Def adjustments'!$E:$E,'Adjusted IS'!$E181)</f>
        <v/>
      </c>
      <c r="CP181" s="452">
        <f>SUMIFS('QofE Def adjustments'!AT:AT,'QofE Def adjustments'!$E:$E,'Adjusted IS'!$E181)</f>
        <v/>
      </c>
      <c r="CQ181" s="462">
        <f>SUMIFS('QofE Def adjustments'!AU:AU,'QofE Def adjustments'!$E:$E,'Adjusted IS'!$E181)</f>
        <v/>
      </c>
      <c r="CR181" s="452">
        <f>SUM(BB181:BM181)</f>
        <v/>
      </c>
      <c r="CS181" s="452">
        <f>SUM(BN181:BY181)</f>
        <v/>
      </c>
      <c r="CT181" s="452">
        <f>SUM(BZ181:CK181)</f>
        <v/>
      </c>
      <c r="CU181" s="452">
        <f>SUM(CD181:CO181)</f>
        <v/>
      </c>
      <c r="CV181" s="452">
        <f>SUM(CF181:CQ181)</f>
        <v/>
      </c>
      <c r="CX181" s="452">
        <f>SUM(BB181,F181)</f>
        <v/>
      </c>
      <c r="CY181" s="452">
        <f>SUM(BC181,G181)</f>
        <v/>
      </c>
      <c r="CZ181" s="452">
        <f>SUM(BD181,H181)</f>
        <v/>
      </c>
      <c r="DA181" s="452">
        <f>SUM(BE181,I181)</f>
        <v/>
      </c>
      <c r="DB181" s="452">
        <f>SUM(BF181,J181)</f>
        <v/>
      </c>
      <c r="DC181" s="452">
        <f>SUM(BG181,K181)</f>
        <v/>
      </c>
      <c r="DD181" s="452">
        <f>SUM(BH181,L181)</f>
        <v/>
      </c>
      <c r="DE181" s="452">
        <f>SUM(BI181,M181)</f>
        <v/>
      </c>
      <c r="DF181" s="452">
        <f>SUM(BJ181,N181)</f>
        <v/>
      </c>
      <c r="DG181" s="452">
        <f>SUM(BK181,O181)</f>
        <v/>
      </c>
      <c r="DH181" s="452">
        <f>SUM(BL181,P181)</f>
        <v/>
      </c>
      <c r="DI181" s="453">
        <f>SUM(BM181,Q181)</f>
        <v/>
      </c>
      <c r="DJ181" s="452">
        <f>SUM(BN181,R181)</f>
        <v/>
      </c>
      <c r="DK181" s="452">
        <f>SUM(BO181,S181)</f>
        <v/>
      </c>
      <c r="DL181" s="452">
        <f>SUM(BP181,T181)</f>
        <v/>
      </c>
      <c r="DM181" s="452">
        <f>SUM(BQ181,U181)</f>
        <v/>
      </c>
      <c r="DN181" s="452">
        <f>SUM(BR181,V181)</f>
        <v/>
      </c>
      <c r="DO181" s="452">
        <f>SUM(BS181,W181)</f>
        <v/>
      </c>
      <c r="DP181" s="452">
        <f>SUM(BT181,X181)</f>
        <v/>
      </c>
      <c r="DQ181" s="452">
        <f>SUM(BU181,Y181)</f>
        <v/>
      </c>
      <c r="DR181" s="452">
        <f>SUM(BV181,Z181)</f>
        <v/>
      </c>
      <c r="DS181" s="452">
        <f>SUM(BW181,AA181)</f>
        <v/>
      </c>
      <c r="DT181" s="452">
        <f>SUM(BX181,AB181)</f>
        <v/>
      </c>
      <c r="DU181" s="453">
        <f>SUM(BY181,AC181)</f>
        <v/>
      </c>
      <c r="DV181" s="452">
        <f>SUM(BZ181,AD181)</f>
        <v/>
      </c>
      <c r="DW181" s="452">
        <f>SUM(CA181,AE181)</f>
        <v/>
      </c>
      <c r="DX181" s="452">
        <f>SUM(CB181,AF181)</f>
        <v/>
      </c>
      <c r="DY181" s="452">
        <f>SUM(CC181,AG181)</f>
        <v/>
      </c>
      <c r="DZ181" s="452">
        <f>SUM(CD181,AH181)</f>
        <v/>
      </c>
      <c r="EA181" s="452">
        <f>SUM(CE181,AI181)</f>
        <v/>
      </c>
      <c r="EB181" s="452">
        <f>SUM(CF181,AJ181)</f>
        <v/>
      </c>
      <c r="EC181" s="452">
        <f>SUM(CG181,AK181)</f>
        <v/>
      </c>
      <c r="ED181" s="452">
        <f>SUM(CH181,AL181)</f>
        <v/>
      </c>
      <c r="EE181" s="452">
        <f>SUM(CI181,AM181)</f>
        <v/>
      </c>
      <c r="EF181" s="452">
        <f>SUM(CJ181,AN181)</f>
        <v/>
      </c>
      <c r="EG181" s="453">
        <f>SUM(CK181,AO181)</f>
        <v/>
      </c>
      <c r="EH181" s="452">
        <f>SUM(CL181,AP181)</f>
        <v/>
      </c>
      <c r="EI181" s="452">
        <f>SUM(CM181,AQ181)</f>
        <v/>
      </c>
      <c r="EJ181" s="452">
        <f>SUM(CN181,AR181)</f>
        <v/>
      </c>
      <c r="EK181" s="452">
        <f>SUM(CO181,AS181)</f>
        <v/>
      </c>
      <c r="EL181" s="452">
        <f>SUM(CP181,AT181)</f>
        <v/>
      </c>
      <c r="EM181" s="462">
        <f>SUM(CQ181,AU181)</f>
        <v/>
      </c>
      <c r="EN181" s="452">
        <f>SUM(CX181:DI181)</f>
        <v/>
      </c>
      <c r="EO181" s="452">
        <f>SUM(DJ181:DU181)</f>
        <v/>
      </c>
      <c r="EP181" s="452">
        <f>SUM(DV181:EG181)</f>
        <v/>
      </c>
      <c r="EQ181" s="452">
        <f>SUM(DZ181:EK181)</f>
        <v/>
      </c>
      <c r="ER181" s="452">
        <f>SUM(EB181:EM181)</f>
        <v/>
      </c>
      <c r="ET181" s="452">
        <f>SUMIFS('QofE DD adjustments'!F:F,'QofE DD adjustments'!$E:$E,'Adjusted IS'!$E181)</f>
        <v/>
      </c>
      <c r="EU181" s="452">
        <f>SUMIFS('QofE DD adjustments'!G:G,'QofE DD adjustments'!$E:$E,'Adjusted IS'!$E181)</f>
        <v/>
      </c>
      <c r="EV181" s="452">
        <f>SUMIFS('QofE DD adjustments'!H:H,'QofE DD adjustments'!$E:$E,'Adjusted IS'!$E181)</f>
        <v/>
      </c>
      <c r="EW181" s="452">
        <f>SUMIFS('QofE DD adjustments'!I:I,'QofE DD adjustments'!$E:$E,'Adjusted IS'!$E181)</f>
        <v/>
      </c>
      <c r="EX181" s="452">
        <f>SUMIFS('QofE DD adjustments'!J:J,'QofE DD adjustments'!$E:$E,'Adjusted IS'!$E181)</f>
        <v/>
      </c>
      <c r="EY181" s="452">
        <f>SUMIFS('QofE DD adjustments'!K:K,'QofE DD adjustments'!$E:$E,'Adjusted IS'!$E181)</f>
        <v/>
      </c>
      <c r="EZ181" s="452">
        <f>SUMIFS('QofE DD adjustments'!L:L,'QofE DD adjustments'!$E:$E,'Adjusted IS'!$E181)</f>
        <v/>
      </c>
      <c r="FA181" s="452">
        <f>SUMIFS('QofE DD adjustments'!M:M,'QofE DD adjustments'!$E:$E,'Adjusted IS'!$E181)</f>
        <v/>
      </c>
      <c r="FB181" s="452">
        <f>SUMIFS('QofE DD adjustments'!N:N,'QofE DD adjustments'!$E:$E,'Adjusted IS'!$E181)</f>
        <v/>
      </c>
      <c r="FC181" s="452">
        <f>SUMIFS('QofE DD adjustments'!O:O,'QofE DD adjustments'!$E:$E,'Adjusted IS'!$E181)</f>
        <v/>
      </c>
      <c r="FD181" s="452">
        <f>SUMIFS('QofE DD adjustments'!P:P,'QofE DD adjustments'!$E:$E,'Adjusted IS'!$E181)</f>
        <v/>
      </c>
      <c r="FE181" s="453">
        <f>SUMIFS('QofE DD adjustments'!Q:Q,'QofE DD adjustments'!$E:$E,'Adjusted IS'!$E181)</f>
        <v/>
      </c>
      <c r="FF181" s="452">
        <f>SUMIFS('QofE DD adjustments'!R:R,'QofE DD adjustments'!$E:$E,'Adjusted IS'!$E181)</f>
        <v/>
      </c>
      <c r="FG181" s="452">
        <f>SUMIFS('QofE DD adjustments'!S:S,'QofE DD adjustments'!$E:$E,'Adjusted IS'!$E181)</f>
        <v/>
      </c>
      <c r="FH181" s="452">
        <f>SUMIFS('QofE DD adjustments'!T:T,'QofE DD adjustments'!$E:$E,'Adjusted IS'!$E181)</f>
        <v/>
      </c>
      <c r="FI181" s="452">
        <f>SUMIFS('QofE DD adjustments'!U:U,'QofE DD adjustments'!$E:$E,'Adjusted IS'!$E181)</f>
        <v/>
      </c>
      <c r="FJ181" s="452">
        <f>SUMIFS('QofE DD adjustments'!V:V,'QofE DD adjustments'!$E:$E,'Adjusted IS'!$E181)</f>
        <v/>
      </c>
      <c r="FK181" s="452">
        <f>SUMIFS('QofE DD adjustments'!W:W,'QofE DD adjustments'!$E:$E,'Adjusted IS'!$E181)</f>
        <v/>
      </c>
      <c r="FL181" s="452">
        <f>SUMIFS('QofE DD adjustments'!X:X,'QofE DD adjustments'!$E:$E,'Adjusted IS'!$E181)</f>
        <v/>
      </c>
      <c r="FM181" s="452">
        <f>SUMIFS('QofE DD adjustments'!Y:Y,'QofE DD adjustments'!$E:$E,'Adjusted IS'!$E181)</f>
        <v/>
      </c>
      <c r="FN181" s="452">
        <f>SUMIFS('QofE DD adjustments'!Z:Z,'QofE DD adjustments'!$E:$E,'Adjusted IS'!$E181)</f>
        <v/>
      </c>
      <c r="FO181" s="452">
        <f>SUMIFS('QofE DD adjustments'!AA:AA,'QofE DD adjustments'!$E:$E,'Adjusted IS'!$E181)</f>
        <v/>
      </c>
      <c r="FP181" s="452">
        <f>SUMIFS('QofE DD adjustments'!AB:AB,'QofE DD adjustments'!$E:$E,'Adjusted IS'!$E181)</f>
        <v/>
      </c>
      <c r="FQ181" s="453">
        <f>SUMIFS('QofE DD adjustments'!AC:AC,'QofE DD adjustments'!$E:$E,'Adjusted IS'!$E181)</f>
        <v/>
      </c>
      <c r="FR181" s="452">
        <f>SUMIFS('QofE DD adjustments'!AD:AD,'QofE DD adjustments'!$E:$E,'Adjusted IS'!$E181)</f>
        <v/>
      </c>
      <c r="FS181" s="452">
        <f>SUMIFS('QofE DD adjustments'!AE:AE,'QofE DD adjustments'!$E:$E,'Adjusted IS'!$E181)</f>
        <v/>
      </c>
      <c r="FT181" s="452">
        <f>SUMIFS('QofE DD adjustments'!AF:AF,'QofE DD adjustments'!$E:$E,'Adjusted IS'!$E181)</f>
        <v/>
      </c>
      <c r="FU181" s="452">
        <f>SUMIFS('QofE DD adjustments'!AG:AG,'QofE DD adjustments'!$E:$E,'Adjusted IS'!$E181)</f>
        <v/>
      </c>
      <c r="FV181" s="452">
        <f>SUMIFS('QofE DD adjustments'!AH:AH,'QofE DD adjustments'!$E:$E,'Adjusted IS'!$E181)</f>
        <v/>
      </c>
      <c r="FW181" s="452">
        <f>SUMIFS('QofE DD adjustments'!AI:AI,'QofE DD adjustments'!$E:$E,'Adjusted IS'!$E181)</f>
        <v/>
      </c>
      <c r="FX181" s="452">
        <f>SUMIFS('QofE DD adjustments'!AJ:AJ,'QofE DD adjustments'!$E:$E,'Adjusted IS'!$E181)</f>
        <v/>
      </c>
      <c r="FY181" s="452">
        <f>SUMIFS('QofE DD adjustments'!AK:AK,'QofE DD adjustments'!$E:$E,'Adjusted IS'!$E181)</f>
        <v/>
      </c>
      <c r="FZ181" s="452">
        <f>SUMIFS('QofE DD adjustments'!AL:AL,'QofE DD adjustments'!$E:$E,'Adjusted IS'!$E181)</f>
        <v/>
      </c>
      <c r="GA181" s="452">
        <f>SUMIFS('QofE DD adjustments'!AM:AM,'QofE DD adjustments'!$E:$E,'Adjusted IS'!$E181)</f>
        <v/>
      </c>
      <c r="GB181" s="452">
        <f>SUMIFS('QofE DD adjustments'!AN:AN,'QofE DD adjustments'!$E:$E,'Adjusted IS'!$E181)</f>
        <v/>
      </c>
      <c r="GC181" s="453">
        <f>SUMIFS('QofE DD adjustments'!AO:AO,'QofE DD adjustments'!$E:$E,'Adjusted IS'!$E181)</f>
        <v/>
      </c>
      <c r="GD181" s="452">
        <f>SUMIFS('QofE DD adjustments'!AP:AP,'QofE DD adjustments'!$E:$E,'Adjusted IS'!$E181)</f>
        <v/>
      </c>
      <c r="GE181" s="452">
        <f>SUMIFS('QofE DD adjustments'!AQ:AQ,'QofE DD adjustments'!$E:$E,'Adjusted IS'!$E181)</f>
        <v/>
      </c>
      <c r="GF181" s="452">
        <f>SUMIFS('QofE DD adjustments'!AR:AR,'QofE DD adjustments'!$E:$E,'Adjusted IS'!$E181)</f>
        <v/>
      </c>
      <c r="GG181" s="452">
        <f>SUMIFS('QofE DD adjustments'!AS:AS,'QofE DD adjustments'!$E:$E,'Adjusted IS'!$E181)</f>
        <v/>
      </c>
      <c r="GH181" s="452">
        <f>SUMIFS('QofE DD adjustments'!AT:AT,'QofE DD adjustments'!$E:$E,'Adjusted IS'!$E181)</f>
        <v/>
      </c>
      <c r="GI181" s="462">
        <f>SUMIFS('QofE DD adjustments'!AU:AU,'QofE DD adjustments'!$E:$E,'Adjusted IS'!$E181)</f>
        <v/>
      </c>
      <c r="GJ181" s="452">
        <f>SUM(ET181:FE181)</f>
        <v/>
      </c>
      <c r="GK181" s="452">
        <f>SUM(FF181:FQ181)</f>
        <v/>
      </c>
      <c r="GL181" s="452">
        <f>SUM(FR181:GC181)</f>
        <v/>
      </c>
      <c r="GM181" s="452">
        <f>SUM(FV181:GG181)</f>
        <v/>
      </c>
      <c r="GN181" s="452">
        <f>SUM(FX181:GI181)</f>
        <v/>
      </c>
      <c r="GP181" s="452">
        <f>SUM(ET181,CX181)</f>
        <v/>
      </c>
      <c r="GQ181" s="452">
        <f>SUM(EU181,CY181)</f>
        <v/>
      </c>
      <c r="GR181" s="452">
        <f>SUM(EV181,CZ181)</f>
        <v/>
      </c>
      <c r="GS181" s="452">
        <f>SUM(EW181,DA181)</f>
        <v/>
      </c>
      <c r="GT181" s="452">
        <f>SUM(EX181,DB181)</f>
        <v/>
      </c>
      <c r="GU181" s="452">
        <f>SUM(EY181,DC181)</f>
        <v/>
      </c>
      <c r="GV181" s="452">
        <f>SUM(EZ181,DD181)</f>
        <v/>
      </c>
      <c r="GW181" s="452">
        <f>SUM(FA181,DE181)</f>
        <v/>
      </c>
      <c r="GX181" s="452">
        <f>SUM(FB181,DF181)</f>
        <v/>
      </c>
      <c r="GY181" s="452">
        <f>SUM(FC181,DG181)</f>
        <v/>
      </c>
      <c r="GZ181" s="452">
        <f>SUM(FD181,DH181)</f>
        <v/>
      </c>
      <c r="HA181" s="453">
        <f>SUM(FE181,DI181)</f>
        <v/>
      </c>
      <c r="HB181" s="452">
        <f>SUM(FF181,DJ181)</f>
        <v/>
      </c>
      <c r="HC181" s="452">
        <f>SUM(FG181,DK181)</f>
        <v/>
      </c>
      <c r="HD181" s="452">
        <f>SUM(FH181,DL181)</f>
        <v/>
      </c>
      <c r="HE181" s="452">
        <f>SUM(FI181,DM181)</f>
        <v/>
      </c>
      <c r="HF181" s="452">
        <f>SUM(FJ181,DN181)</f>
        <v/>
      </c>
      <c r="HG181" s="452">
        <f>SUM(FK181,DO181)</f>
        <v/>
      </c>
      <c r="HH181" s="452">
        <f>SUM(FL181,DP181)</f>
        <v/>
      </c>
      <c r="HI181" s="452">
        <f>SUM(FM181,DQ181)</f>
        <v/>
      </c>
      <c r="HJ181" s="452">
        <f>SUM(FN181,DR181)</f>
        <v/>
      </c>
      <c r="HK181" s="452">
        <f>SUM(FO181,DS181)</f>
        <v/>
      </c>
      <c r="HL181" s="452">
        <f>SUM(FP181,DT181)</f>
        <v/>
      </c>
      <c r="HM181" s="453">
        <f>SUM(FQ181,DU181)</f>
        <v/>
      </c>
      <c r="HN181" s="452">
        <f>SUM(FR181,DV181)</f>
        <v/>
      </c>
      <c r="HO181" s="452">
        <f>SUM(FS181,DW181)</f>
        <v/>
      </c>
      <c r="HP181" s="452">
        <f>SUM(FT181,DX181)</f>
        <v/>
      </c>
      <c r="HQ181" s="452">
        <f>SUM(FU181,DY181)</f>
        <v/>
      </c>
      <c r="HR181" s="452">
        <f>SUM(FV181,DZ181)</f>
        <v/>
      </c>
      <c r="HS181" s="452">
        <f>SUM(FW181,EA181)</f>
        <v/>
      </c>
      <c r="HT181" s="452">
        <f>SUM(FX181,EB181)</f>
        <v/>
      </c>
      <c r="HU181" s="452">
        <f>SUM(FY181,EC181)</f>
        <v/>
      </c>
      <c r="HV181" s="452">
        <f>SUM(FZ181,ED181)</f>
        <v/>
      </c>
      <c r="HW181" s="452">
        <f>SUM(GA181,EE181)</f>
        <v/>
      </c>
      <c r="HX181" s="452">
        <f>SUM(GB181,EF181)</f>
        <v/>
      </c>
      <c r="HY181" s="453">
        <f>SUM(GC181,EG181)</f>
        <v/>
      </c>
      <c r="HZ181" s="452">
        <f>SUM(GD181,EH181)</f>
        <v/>
      </c>
      <c r="IA181" s="452">
        <f>SUM(GE181,EI181)</f>
        <v/>
      </c>
      <c r="IB181" s="452">
        <f>SUM(GF181,EJ181)</f>
        <v/>
      </c>
      <c r="IC181" s="452">
        <f>SUM(GG181,EK181)</f>
        <v/>
      </c>
      <c r="ID181" s="452">
        <f>SUM(GH181,EL181)</f>
        <v/>
      </c>
      <c r="IE181" s="462">
        <f>SUM(GI181,EM181)</f>
        <v/>
      </c>
      <c r="IF181" s="452">
        <f>SUM(GP181:HA181)</f>
        <v/>
      </c>
      <c r="IG181" s="452">
        <f>SUM(HB181:HM181)</f>
        <v/>
      </c>
      <c r="IH181" s="452">
        <f>SUM(HN181:HY181)</f>
        <v/>
      </c>
      <c r="II181" s="452">
        <f>SUM(HR181:IC181)</f>
        <v/>
      </c>
      <c r="IJ181" s="452">
        <f>SUM(HT181:IE181)</f>
        <v/>
      </c>
      <c r="IL181" s="452">
        <f>SUMIFS('QofE PF adjustments'!F:F,'QofE PF adjustments'!$E:$E,'Adjusted IS'!$E181)</f>
        <v/>
      </c>
      <c r="IM181" s="452">
        <f>SUMIFS('QofE PF adjustments'!G:G,'QofE PF adjustments'!$E:$E,'Adjusted IS'!$E181)</f>
        <v/>
      </c>
      <c r="IN181" s="452">
        <f>SUMIFS('QofE PF adjustments'!H:H,'QofE PF adjustments'!$E:$E,'Adjusted IS'!$E181)</f>
        <v/>
      </c>
      <c r="IO181" s="452">
        <f>SUMIFS('QofE PF adjustments'!I:I,'QofE PF adjustments'!$E:$E,'Adjusted IS'!$E181)</f>
        <v/>
      </c>
      <c r="IP181" s="452">
        <f>SUMIFS('QofE PF adjustments'!J:J,'QofE PF adjustments'!$E:$E,'Adjusted IS'!$E181)</f>
        <v/>
      </c>
      <c r="IQ181" s="452">
        <f>SUMIFS('QofE PF adjustments'!K:K,'QofE PF adjustments'!$E:$E,'Adjusted IS'!$E181)</f>
        <v/>
      </c>
      <c r="IR181" s="452">
        <f>SUMIFS('QofE PF adjustments'!L:L,'QofE PF adjustments'!$E:$E,'Adjusted IS'!$E181)</f>
        <v/>
      </c>
      <c r="IS181" s="452">
        <f>SUMIFS('QofE PF adjustments'!M:M,'QofE PF adjustments'!$E:$E,'Adjusted IS'!$E181)</f>
        <v/>
      </c>
      <c r="IT181" s="452">
        <f>SUMIFS('QofE PF adjustments'!N:N,'QofE PF adjustments'!$E:$E,'Adjusted IS'!$E181)</f>
        <v/>
      </c>
      <c r="IU181" s="452">
        <f>SUMIFS('QofE PF adjustments'!O:O,'QofE PF adjustments'!$E:$E,'Adjusted IS'!$E181)</f>
        <v/>
      </c>
      <c r="IV181" s="452">
        <f>SUMIFS('QofE PF adjustments'!P:P,'QofE PF adjustments'!$E:$E,'Adjusted IS'!$E181)</f>
        <v/>
      </c>
      <c r="IW181" s="453">
        <f>SUMIFS('QofE PF adjustments'!Q:Q,'QofE PF adjustments'!$E:$E,'Adjusted IS'!$E181)</f>
        <v/>
      </c>
      <c r="IX181" s="452">
        <f>SUMIFS('QofE PF adjustments'!R:R,'QofE PF adjustments'!$E:$E,'Adjusted IS'!$E181)</f>
        <v/>
      </c>
      <c r="IY181" s="452">
        <f>SUMIFS('QofE PF adjustments'!S:S,'QofE PF adjustments'!$E:$E,'Adjusted IS'!$E181)</f>
        <v/>
      </c>
      <c r="IZ181" s="452">
        <f>SUMIFS('QofE PF adjustments'!T:T,'QofE PF adjustments'!$E:$E,'Adjusted IS'!$E181)</f>
        <v/>
      </c>
      <c r="JA181" s="452">
        <f>SUMIFS('QofE PF adjustments'!U:U,'QofE PF adjustments'!$E:$E,'Adjusted IS'!$E181)</f>
        <v/>
      </c>
      <c r="JB181" s="452">
        <f>SUMIFS('QofE PF adjustments'!V:V,'QofE PF adjustments'!$E:$E,'Adjusted IS'!$E181)</f>
        <v/>
      </c>
      <c r="JC181" s="452">
        <f>SUMIFS('QofE PF adjustments'!W:W,'QofE PF adjustments'!$E:$E,'Adjusted IS'!$E181)</f>
        <v/>
      </c>
      <c r="JD181" s="452">
        <f>SUMIFS('QofE PF adjustments'!X:X,'QofE PF adjustments'!$E:$E,'Adjusted IS'!$E181)</f>
        <v/>
      </c>
      <c r="JE181" s="452">
        <f>SUMIFS('QofE PF adjustments'!Y:Y,'QofE PF adjustments'!$E:$E,'Adjusted IS'!$E181)</f>
        <v/>
      </c>
      <c r="JF181" s="452">
        <f>SUMIFS('QofE PF adjustments'!Z:Z,'QofE PF adjustments'!$E:$E,'Adjusted IS'!$E181)</f>
        <v/>
      </c>
      <c r="JG181" s="452">
        <f>SUMIFS('QofE PF adjustments'!AA:AA,'QofE PF adjustments'!$E:$E,'Adjusted IS'!$E181)</f>
        <v/>
      </c>
      <c r="JH181" s="452">
        <f>SUMIFS('QofE PF adjustments'!AB:AB,'QofE PF adjustments'!$E:$E,'Adjusted IS'!$E181)</f>
        <v/>
      </c>
      <c r="JI181" s="453">
        <f>SUMIFS('QofE PF adjustments'!AC:AC,'QofE PF adjustments'!$E:$E,'Adjusted IS'!$E181)</f>
        <v/>
      </c>
      <c r="JJ181" s="452">
        <f>SUMIFS('QofE PF adjustments'!AD:AD,'QofE PF adjustments'!$E:$E,'Adjusted IS'!$E181)</f>
        <v/>
      </c>
      <c r="JK181" s="452">
        <f>SUMIFS('QofE PF adjustments'!AE:AE,'QofE PF adjustments'!$E:$E,'Adjusted IS'!$E181)</f>
        <v/>
      </c>
      <c r="JL181" s="452">
        <f>SUMIFS('QofE PF adjustments'!AF:AF,'QofE PF adjustments'!$E:$E,'Adjusted IS'!$E181)</f>
        <v/>
      </c>
      <c r="JM181" s="452">
        <f>SUMIFS('QofE PF adjustments'!AG:AG,'QofE PF adjustments'!$E:$E,'Adjusted IS'!$E181)</f>
        <v/>
      </c>
      <c r="JN181" s="452">
        <f>SUMIFS('QofE PF adjustments'!AH:AH,'QofE PF adjustments'!$E:$E,'Adjusted IS'!$E181)</f>
        <v/>
      </c>
      <c r="JO181" s="452">
        <f>SUMIFS('QofE PF adjustments'!AI:AI,'QofE PF adjustments'!$E:$E,'Adjusted IS'!$E181)</f>
        <v/>
      </c>
      <c r="JP181" s="452">
        <f>SUMIFS('QofE PF adjustments'!AJ:AJ,'QofE PF adjustments'!$E:$E,'Adjusted IS'!$E181)</f>
        <v/>
      </c>
      <c r="JQ181" s="452">
        <f>SUMIFS('QofE PF adjustments'!AK:AK,'QofE PF adjustments'!$E:$E,'Adjusted IS'!$E181)</f>
        <v/>
      </c>
      <c r="JR181" s="452">
        <f>SUMIFS('QofE PF adjustments'!AL:AL,'QofE PF adjustments'!$E:$E,'Adjusted IS'!$E181)</f>
        <v/>
      </c>
      <c r="JS181" s="452">
        <f>SUMIFS('QofE PF adjustments'!AM:AM,'QofE PF adjustments'!$E:$E,'Adjusted IS'!$E181)</f>
        <v/>
      </c>
      <c r="JT181" s="452">
        <f>SUMIFS('QofE PF adjustments'!AN:AN,'QofE PF adjustments'!$E:$E,'Adjusted IS'!$E181)</f>
        <v/>
      </c>
      <c r="JU181" s="453">
        <f>SUMIFS('QofE PF adjustments'!AO:AO,'QofE PF adjustments'!$E:$E,'Adjusted IS'!$E181)</f>
        <v/>
      </c>
      <c r="JV181" s="452">
        <f>SUMIFS('QofE PF adjustments'!AP:AP,'QofE PF adjustments'!$E:$E,'Adjusted IS'!$E181)</f>
        <v/>
      </c>
      <c r="JW181" s="452">
        <f>SUMIFS('QofE PF adjustments'!AQ:AQ,'QofE PF adjustments'!$E:$E,'Adjusted IS'!$E181)</f>
        <v/>
      </c>
      <c r="JX181" s="452">
        <f>SUMIFS('QofE PF adjustments'!AR:AR,'QofE PF adjustments'!$E:$E,'Adjusted IS'!$E181)</f>
        <v/>
      </c>
      <c r="JY181" s="452">
        <f>SUMIFS('QofE PF adjustments'!AS:AS,'QofE PF adjustments'!$E:$E,'Adjusted IS'!$E181)</f>
        <v/>
      </c>
      <c r="JZ181" s="452">
        <f>SUMIFS('QofE PF adjustments'!AT:AT,'QofE PF adjustments'!$E:$E,'Adjusted IS'!$E181)</f>
        <v/>
      </c>
      <c r="KA181" s="462">
        <f>SUMIFS('QofE PF adjustments'!AU:AU,'QofE PF adjustments'!$E:$E,'Adjusted IS'!$E181)</f>
        <v/>
      </c>
      <c r="KB181" s="452">
        <f>SUM(IL181:IW181)</f>
        <v/>
      </c>
      <c r="KC181" s="452">
        <f>SUM(IX181:JI181)</f>
        <v/>
      </c>
      <c r="KD181" s="452">
        <f>SUM(JJ181:JU181)</f>
        <v/>
      </c>
      <c r="KE181" s="452">
        <f>SUM(JN181:JY181)</f>
        <v/>
      </c>
      <c r="KF181" s="452">
        <f>SUM(JP181:KA181)</f>
        <v/>
      </c>
      <c r="KH181" s="452">
        <f>SUM(IL181,GP181)</f>
        <v/>
      </c>
      <c r="KI181" s="452">
        <f>SUM(IM181,GQ181)</f>
        <v/>
      </c>
      <c r="KJ181" s="452">
        <f>SUM(IN181,GR181)</f>
        <v/>
      </c>
      <c r="KK181" s="452">
        <f>SUM(IO181,GS181)</f>
        <v/>
      </c>
      <c r="KL181" s="452">
        <f>SUM(IP181,GT181)</f>
        <v/>
      </c>
      <c r="KM181" s="452">
        <f>SUM(IQ181,GU181)</f>
        <v/>
      </c>
      <c r="KN181" s="452">
        <f>SUM(IR181,GV181)</f>
        <v/>
      </c>
      <c r="KO181" s="452">
        <f>SUM(IS181,GW181)</f>
        <v/>
      </c>
      <c r="KP181" s="452">
        <f>SUM(IT181,GX181)</f>
        <v/>
      </c>
      <c r="KQ181" s="452">
        <f>SUM(IU181,GY181)</f>
        <v/>
      </c>
      <c r="KR181" s="452">
        <f>SUM(IV181,GZ181)</f>
        <v/>
      </c>
      <c r="KS181" s="453">
        <f>SUM(IW181,HA181)</f>
        <v/>
      </c>
      <c r="KT181" s="452">
        <f>SUM(IX181,HB181)</f>
        <v/>
      </c>
      <c r="KU181" s="452">
        <f>SUM(IY181,HC181)</f>
        <v/>
      </c>
      <c r="KV181" s="452">
        <f>SUM(IZ181,HD181)</f>
        <v/>
      </c>
      <c r="KW181" s="452">
        <f>SUM(JA181,HE181)</f>
        <v/>
      </c>
      <c r="KX181" s="452">
        <f>SUM(JB181,HF181)</f>
        <v/>
      </c>
      <c r="KY181" s="452">
        <f>SUM(JC181,HG181)</f>
        <v/>
      </c>
      <c r="KZ181" s="452">
        <f>SUM(JD181,HH181)</f>
        <v/>
      </c>
      <c r="LA181" s="452">
        <f>SUM(JE181,HI181)</f>
        <v/>
      </c>
      <c r="LB181" s="452">
        <f>SUM(JF181,HJ181)</f>
        <v/>
      </c>
      <c r="LC181" s="452">
        <f>SUM(JG181,HK181)</f>
        <v/>
      </c>
      <c r="LD181" s="452">
        <f>SUM(JH181,HL181)</f>
        <v/>
      </c>
      <c r="LE181" s="453">
        <f>SUM(JI181,HM181)</f>
        <v/>
      </c>
      <c r="LF181" s="452">
        <f>SUM(JJ181,HN181)</f>
        <v/>
      </c>
      <c r="LG181" s="452">
        <f>SUM(JK181,HO181)</f>
        <v/>
      </c>
      <c r="LH181" s="452">
        <f>SUM(JL181,HP181)</f>
        <v/>
      </c>
      <c r="LI181" s="452">
        <f>SUM(JM181,HQ181)</f>
        <v/>
      </c>
      <c r="LJ181" s="452">
        <f>SUM(JN181,HR181)</f>
        <v/>
      </c>
      <c r="LK181" s="452">
        <f>SUM(JO181,HS181)</f>
        <v/>
      </c>
      <c r="LL181" s="452">
        <f>SUM(JP181,HT181)</f>
        <v/>
      </c>
      <c r="LM181" s="452">
        <f>SUM(JQ181,HU181)</f>
        <v/>
      </c>
      <c r="LN181" s="452">
        <f>SUM(JR181,HV181)</f>
        <v/>
      </c>
      <c r="LO181" s="452">
        <f>SUM(JS181,HW181)</f>
        <v/>
      </c>
      <c r="LP181" s="452">
        <f>SUM(JT181,HX181)</f>
        <v/>
      </c>
      <c r="LQ181" s="453">
        <f>SUM(JU181,HY181)</f>
        <v/>
      </c>
      <c r="LR181" s="452">
        <f>SUM(JV181,HZ181)</f>
        <v/>
      </c>
      <c r="LS181" s="452">
        <f>SUM(JW181,IA181)</f>
        <v/>
      </c>
      <c r="LT181" s="452">
        <f>SUM(JX181,IB181)</f>
        <v/>
      </c>
      <c r="LU181" s="452">
        <f>SUM(JY181,IC181)</f>
        <v/>
      </c>
      <c r="LV181" s="452">
        <f>SUM(JZ181,ID181)</f>
        <v/>
      </c>
      <c r="LW181" s="462">
        <f>SUM(KA181,IE181)</f>
        <v/>
      </c>
      <c r="LX181" s="452">
        <f>SUM(KH181:KS181)</f>
        <v/>
      </c>
      <c r="LY181" s="452">
        <f>SUM(KT181:LE181)</f>
        <v/>
      </c>
      <c r="LZ181" s="452">
        <f>SUM(LF181:LQ181)</f>
        <v/>
      </c>
      <c r="MA181" s="452">
        <f>SUM(LJ181:LU181)</f>
        <v/>
      </c>
      <c r="MB181" s="452">
        <f>SUM(LL181:LW181)</f>
        <v/>
      </c>
      <c r="MD181" s="524">
        <f>IFERROR(KH181/KH$117,0)</f>
        <v/>
      </c>
      <c r="ME181" s="524">
        <f>IFERROR(KI181/KI$117,0)</f>
        <v/>
      </c>
      <c r="MF181" s="524">
        <f>IFERROR(KJ181/KJ$117,0)</f>
        <v/>
      </c>
      <c r="MG181" s="524">
        <f>IFERROR(KK181/KK$117,0)</f>
        <v/>
      </c>
      <c r="MH181" s="524">
        <f>IFERROR(KL181/KL$117,0)</f>
        <v/>
      </c>
      <c r="MI181" s="524">
        <f>IFERROR(KM181/KM$117,0)</f>
        <v/>
      </c>
      <c r="MJ181" s="524">
        <f>IFERROR(KN181/KN$117,0)</f>
        <v/>
      </c>
      <c r="MK181" s="524">
        <f>IFERROR(KO181/KO$117,0)</f>
        <v/>
      </c>
      <c r="ML181" s="524">
        <f>IFERROR(KP181/KP$117,0)</f>
        <v/>
      </c>
      <c r="MM181" s="524">
        <f>IFERROR(KQ181/KQ$117,0)</f>
        <v/>
      </c>
      <c r="MN181" s="524">
        <f>IFERROR(KR181/KR$117,0)</f>
        <v/>
      </c>
      <c r="MO181" s="525">
        <f>IFERROR(KS181/KS$117,0)</f>
        <v/>
      </c>
      <c r="MP181" s="524">
        <f>IFERROR(KT181/KT$117,0)</f>
        <v/>
      </c>
      <c r="MQ181" s="524">
        <f>IFERROR(KU181/KU$117,0)</f>
        <v/>
      </c>
      <c r="MR181" s="524">
        <f>IFERROR(KV181/KV$117,0)</f>
        <v/>
      </c>
      <c r="MS181" s="524">
        <f>IFERROR(KW181/KW$117,0)</f>
        <v/>
      </c>
      <c r="MT181" s="524">
        <f>IFERROR(KX181/KX$117,0)</f>
        <v/>
      </c>
      <c r="MU181" s="524">
        <f>IFERROR(KY181/KY$117,0)</f>
        <v/>
      </c>
      <c r="MV181" s="524">
        <f>IFERROR(KZ181/KZ$117,0)</f>
        <v/>
      </c>
      <c r="MW181" s="524">
        <f>IFERROR(LA181/LA$117,0)</f>
        <v/>
      </c>
      <c r="MX181" s="524">
        <f>IFERROR(LB181/LB$117,0)</f>
        <v/>
      </c>
      <c r="MY181" s="524">
        <f>IFERROR(LC181/LC$117,0)</f>
        <v/>
      </c>
      <c r="MZ181" s="524">
        <f>IFERROR(LD181/LD$117,0)</f>
        <v/>
      </c>
      <c r="NA181" s="525">
        <f>IFERROR(LE181/LE$117,0)</f>
        <v/>
      </c>
      <c r="NB181" s="524">
        <f>IFERROR(LF181/LF$117,0)</f>
        <v/>
      </c>
      <c r="NC181" s="524">
        <f>IFERROR(LG181/LG$117,0)</f>
        <v/>
      </c>
      <c r="ND181" s="524">
        <f>IFERROR(LH181/LH$117,0)</f>
        <v/>
      </c>
      <c r="NE181" s="524">
        <f>IFERROR(LI181/LI$117,0)</f>
        <v/>
      </c>
      <c r="NF181" s="524">
        <f>IFERROR(LJ181/LJ$117,0)</f>
        <v/>
      </c>
      <c r="NG181" s="524">
        <f>IFERROR(LK181/LK$117,0)</f>
        <v/>
      </c>
      <c r="NH181" s="524">
        <f>IFERROR(LL181/LL$117,0)</f>
        <v/>
      </c>
      <c r="NI181" s="524">
        <f>IFERROR(LM181/LM$117,0)</f>
        <v/>
      </c>
      <c r="NJ181" s="524">
        <f>IFERROR(LN181/LN$117,0)</f>
        <v/>
      </c>
      <c r="NK181" s="524">
        <f>IFERROR(LO181/LO$117,0)</f>
        <v/>
      </c>
      <c r="NL181" s="524">
        <f>IFERROR(LP181/LP$117,0)</f>
        <v/>
      </c>
      <c r="NM181" s="525">
        <f>IFERROR(LQ181/LQ$117,0)</f>
        <v/>
      </c>
      <c r="NN181" s="524">
        <f>IFERROR(LR181/LR$117,0)</f>
        <v/>
      </c>
      <c r="NO181" s="524">
        <f>IFERROR(LS181/LS$117,0)</f>
        <v/>
      </c>
      <c r="NP181" s="524">
        <f>IFERROR(LT181/LT$117,0)</f>
        <v/>
      </c>
      <c r="NQ181" s="524">
        <f>IFERROR(LU181/LU$117,0)</f>
        <v/>
      </c>
      <c r="NR181" s="524">
        <f>IFERROR(LV181/LV$117,0)</f>
        <v/>
      </c>
      <c r="NS181" s="1756">
        <f>IFERROR(LW181/LW$117,0)</f>
        <v/>
      </c>
      <c r="NT181" s="524">
        <f>IFERROR(LX181/LX$117,0)</f>
        <v/>
      </c>
      <c r="NU181" s="524">
        <f>IFERROR(LY181/LY$117,0)</f>
        <v/>
      </c>
      <c r="NV181" s="524">
        <f>IFERROR(LZ181/LZ$117,0)</f>
        <v/>
      </c>
      <c r="NW181" s="524">
        <f>IFERROR(MA181/MA$117,0)</f>
        <v/>
      </c>
      <c r="NX181" s="524">
        <f>IFERROR(MB181/MB$117,0)</f>
        <v/>
      </c>
      <c r="NZ181" s="452">
        <f>LY181-LX181</f>
        <v/>
      </c>
      <c r="OA181" s="452">
        <f>LZ181-LY181</f>
        <v/>
      </c>
      <c r="OB181" s="452">
        <f>MA181-LZ181</f>
        <v/>
      </c>
      <c r="OC181" s="452">
        <f>MB181-LZ181</f>
        <v/>
      </c>
      <c r="OD181" s="1501" t="n"/>
      <c r="OE181" s="434" t="inlineStr">
        <is>
          <t>Compensation</t>
        </is>
      </c>
      <c r="OF181" s="434" t="inlineStr">
        <is>
          <t>Compensation</t>
        </is>
      </c>
      <c r="OG181" s="434" t="inlineStr">
        <is>
          <t>Compensation</t>
        </is>
      </c>
    </row>
    <row r="182" outlineLevel="2" ht="12" customFormat="1" customHeight="1" s="431">
      <c r="A182" s="1523" t="n"/>
      <c r="B182" s="1521" t="n"/>
      <c r="C182" s="796" t="inlineStr">
        <is>
          <t>Canadian employer health tax</t>
        </is>
      </c>
      <c r="D182" s="771" t="n">
        <v>533205</v>
      </c>
      <c r="E182" s="771">
        <f>CONCATENATE(D182," - ",C182)</f>
        <v/>
      </c>
      <c r="F182" s="452">
        <f>'Income statement'!F182</f>
        <v/>
      </c>
      <c r="G182" s="452">
        <f>'Income statement'!G182</f>
        <v/>
      </c>
      <c r="H182" s="452">
        <f>'Income statement'!H182</f>
        <v/>
      </c>
      <c r="I182" s="452">
        <f>'Income statement'!I182</f>
        <v/>
      </c>
      <c r="J182" s="452">
        <f>'Income statement'!J182</f>
        <v/>
      </c>
      <c r="K182" s="452">
        <f>'Income statement'!K182</f>
        <v/>
      </c>
      <c r="L182" s="452">
        <f>'Income statement'!L182</f>
        <v/>
      </c>
      <c r="M182" s="452">
        <f>'Income statement'!M182</f>
        <v/>
      </c>
      <c r="N182" s="452">
        <f>'Income statement'!N182</f>
        <v/>
      </c>
      <c r="O182" s="452">
        <f>'Income statement'!O182</f>
        <v/>
      </c>
      <c r="P182" s="452">
        <f>'Income statement'!P182</f>
        <v/>
      </c>
      <c r="Q182" s="453">
        <f>'Income statement'!Q182</f>
        <v/>
      </c>
      <c r="R182" s="452">
        <f>'Income statement'!R182</f>
        <v/>
      </c>
      <c r="S182" s="452">
        <f>'Income statement'!S182</f>
        <v/>
      </c>
      <c r="T182" s="452">
        <f>'Income statement'!T182</f>
        <v/>
      </c>
      <c r="U182" s="452">
        <f>'Income statement'!U182</f>
        <v/>
      </c>
      <c r="V182" s="452">
        <f>'Income statement'!V182</f>
        <v/>
      </c>
      <c r="W182" s="452">
        <f>'Income statement'!W182</f>
        <v/>
      </c>
      <c r="X182" s="452">
        <f>'Income statement'!X182</f>
        <v/>
      </c>
      <c r="Y182" s="452">
        <f>'Income statement'!Y182</f>
        <v/>
      </c>
      <c r="Z182" s="452">
        <f>'Income statement'!Z182</f>
        <v/>
      </c>
      <c r="AA182" s="452">
        <f>'Income statement'!AA182</f>
        <v/>
      </c>
      <c r="AB182" s="452">
        <f>'Income statement'!AB182</f>
        <v/>
      </c>
      <c r="AC182" s="453">
        <f>'Income statement'!AC182</f>
        <v/>
      </c>
      <c r="AD182" s="452">
        <f>'Income statement'!AD182</f>
        <v/>
      </c>
      <c r="AE182" s="452">
        <f>'Income statement'!AE182</f>
        <v/>
      </c>
      <c r="AF182" s="452">
        <f>'Income statement'!AF182</f>
        <v/>
      </c>
      <c r="AG182" s="452">
        <f>'Income statement'!AG182</f>
        <v/>
      </c>
      <c r="AH182" s="452">
        <f>'Income statement'!AH182</f>
        <v/>
      </c>
      <c r="AI182" s="452">
        <f>'Income statement'!AI182</f>
        <v/>
      </c>
      <c r="AJ182" s="452">
        <f>'Income statement'!AJ182</f>
        <v/>
      </c>
      <c r="AK182" s="452">
        <f>'Income statement'!AK182</f>
        <v/>
      </c>
      <c r="AL182" s="452">
        <f>'Income statement'!AL182</f>
        <v/>
      </c>
      <c r="AM182" s="452">
        <f>'Income statement'!AM182</f>
        <v/>
      </c>
      <c r="AN182" s="452">
        <f>'Income statement'!AN182</f>
        <v/>
      </c>
      <c r="AO182" s="453">
        <f>'Income statement'!AO182</f>
        <v/>
      </c>
      <c r="AP182" s="452">
        <f>'Income statement'!AP182</f>
        <v/>
      </c>
      <c r="AQ182" s="452">
        <f>'Income statement'!AQ182</f>
        <v/>
      </c>
      <c r="AR182" s="452">
        <f>'Income statement'!AR182</f>
        <v/>
      </c>
      <c r="AS182" s="452">
        <f>'Income statement'!AS182</f>
        <v/>
      </c>
      <c r="AT182" s="452">
        <f>'Income statement'!AT182</f>
        <v/>
      </c>
      <c r="AU182" s="462">
        <f>'Income statement'!AU182</f>
        <v/>
      </c>
      <c r="AV182" s="452">
        <f>SUM(F182:Q182)</f>
        <v/>
      </c>
      <c r="AW182" s="452">
        <f>SUM(R182:AC182)</f>
        <v/>
      </c>
      <c r="AX182" s="452">
        <f>SUM(AD182:AO182)</f>
        <v/>
      </c>
      <c r="AY182" s="452">
        <f>SUM(AH182:AS182)</f>
        <v/>
      </c>
      <c r="AZ182" s="452">
        <f>SUM(AJ182:AU182)</f>
        <v/>
      </c>
      <c r="BB182" s="452">
        <f>SUMIFS('QofE Def adjustments'!F:F,'QofE Def adjustments'!$E:$E,'Adjusted IS'!$E182)</f>
        <v/>
      </c>
      <c r="BC182" s="452">
        <f>SUMIFS('QofE Def adjustments'!G:G,'QofE Def adjustments'!$E:$E,'Adjusted IS'!$E182)</f>
        <v/>
      </c>
      <c r="BD182" s="452">
        <f>SUMIFS('QofE Def adjustments'!H:H,'QofE Def adjustments'!$E:$E,'Adjusted IS'!$E182)</f>
        <v/>
      </c>
      <c r="BE182" s="452">
        <f>SUMIFS('QofE Def adjustments'!I:I,'QofE Def adjustments'!$E:$E,'Adjusted IS'!$E182)</f>
        <v/>
      </c>
      <c r="BF182" s="452">
        <f>SUMIFS('QofE Def adjustments'!J:J,'QofE Def adjustments'!$E:$E,'Adjusted IS'!$E182)</f>
        <v/>
      </c>
      <c r="BG182" s="452">
        <f>SUMIFS('QofE Def adjustments'!K:K,'QofE Def adjustments'!$E:$E,'Adjusted IS'!$E182)</f>
        <v/>
      </c>
      <c r="BH182" s="452">
        <f>SUMIFS('QofE Def adjustments'!L:L,'QofE Def adjustments'!$E:$E,'Adjusted IS'!$E182)</f>
        <v/>
      </c>
      <c r="BI182" s="452">
        <f>SUMIFS('QofE Def adjustments'!M:M,'QofE Def adjustments'!$E:$E,'Adjusted IS'!$E182)</f>
        <v/>
      </c>
      <c r="BJ182" s="452">
        <f>SUMIFS('QofE Def adjustments'!N:N,'QofE Def adjustments'!$E:$E,'Adjusted IS'!$E182)</f>
        <v/>
      </c>
      <c r="BK182" s="452">
        <f>SUMIFS('QofE Def adjustments'!O:O,'QofE Def adjustments'!$E:$E,'Adjusted IS'!$E182)</f>
        <v/>
      </c>
      <c r="BL182" s="452">
        <f>SUMIFS('QofE Def adjustments'!P:P,'QofE Def adjustments'!$E:$E,'Adjusted IS'!$E182)</f>
        <v/>
      </c>
      <c r="BM182" s="453">
        <f>SUMIFS('QofE Def adjustments'!Q:Q,'QofE Def adjustments'!$E:$E,'Adjusted IS'!$E182)</f>
        <v/>
      </c>
      <c r="BN182" s="452">
        <f>SUMIFS('QofE Def adjustments'!R:R,'QofE Def adjustments'!$E:$E,'Adjusted IS'!$E182)</f>
        <v/>
      </c>
      <c r="BO182" s="452">
        <f>SUMIFS('QofE Def adjustments'!S:S,'QofE Def adjustments'!$E:$E,'Adjusted IS'!$E182)</f>
        <v/>
      </c>
      <c r="BP182" s="452">
        <f>SUMIFS('QofE Def adjustments'!T:T,'QofE Def adjustments'!$E:$E,'Adjusted IS'!$E182)</f>
        <v/>
      </c>
      <c r="BQ182" s="452">
        <f>SUMIFS('QofE Def adjustments'!U:U,'QofE Def adjustments'!$E:$E,'Adjusted IS'!$E182)</f>
        <v/>
      </c>
      <c r="BR182" s="452">
        <f>SUMIFS('QofE Def adjustments'!V:V,'QofE Def adjustments'!$E:$E,'Adjusted IS'!$E182)</f>
        <v/>
      </c>
      <c r="BS182" s="452">
        <f>SUMIFS('QofE Def adjustments'!W:W,'QofE Def adjustments'!$E:$E,'Adjusted IS'!$E182)</f>
        <v/>
      </c>
      <c r="BT182" s="452">
        <f>SUMIFS('QofE Def adjustments'!X:X,'QofE Def adjustments'!$E:$E,'Adjusted IS'!$E182)</f>
        <v/>
      </c>
      <c r="BU182" s="452">
        <f>SUMIFS('QofE Def adjustments'!Y:Y,'QofE Def adjustments'!$E:$E,'Adjusted IS'!$E182)</f>
        <v/>
      </c>
      <c r="BV182" s="452">
        <f>SUMIFS('QofE Def adjustments'!Z:Z,'QofE Def adjustments'!$E:$E,'Adjusted IS'!$E182)</f>
        <v/>
      </c>
      <c r="BW182" s="452">
        <f>SUMIFS('QofE Def adjustments'!AA:AA,'QofE Def adjustments'!$E:$E,'Adjusted IS'!$E182)</f>
        <v/>
      </c>
      <c r="BX182" s="452">
        <f>SUMIFS('QofE Def adjustments'!AB:AB,'QofE Def adjustments'!$E:$E,'Adjusted IS'!$E182)</f>
        <v/>
      </c>
      <c r="BY182" s="453">
        <f>SUMIFS('QofE Def adjustments'!AC:AC,'QofE Def adjustments'!$E:$E,'Adjusted IS'!$E182)</f>
        <v/>
      </c>
      <c r="BZ182" s="452">
        <f>SUMIFS('QofE Def adjustments'!AD:AD,'QofE Def adjustments'!$E:$E,'Adjusted IS'!$E182)</f>
        <v/>
      </c>
      <c r="CA182" s="452">
        <f>SUMIFS('QofE Def adjustments'!AE:AE,'QofE Def adjustments'!$E:$E,'Adjusted IS'!$E182)</f>
        <v/>
      </c>
      <c r="CB182" s="452">
        <f>SUMIFS('QofE Def adjustments'!AF:AF,'QofE Def adjustments'!$E:$E,'Adjusted IS'!$E182)</f>
        <v/>
      </c>
      <c r="CC182" s="452">
        <f>SUMIFS('QofE Def adjustments'!AG:AG,'QofE Def adjustments'!$E:$E,'Adjusted IS'!$E182)</f>
        <v/>
      </c>
      <c r="CD182" s="452">
        <f>SUMIFS('QofE Def adjustments'!AH:AH,'QofE Def adjustments'!$E:$E,'Adjusted IS'!$E182)</f>
        <v/>
      </c>
      <c r="CE182" s="452">
        <f>SUMIFS('QofE Def adjustments'!AI:AI,'QofE Def adjustments'!$E:$E,'Adjusted IS'!$E182)</f>
        <v/>
      </c>
      <c r="CF182" s="452">
        <f>SUMIFS('QofE Def adjustments'!AJ:AJ,'QofE Def adjustments'!$E:$E,'Adjusted IS'!$E182)</f>
        <v/>
      </c>
      <c r="CG182" s="452">
        <f>SUMIFS('QofE Def adjustments'!AK:AK,'QofE Def adjustments'!$E:$E,'Adjusted IS'!$E182)</f>
        <v/>
      </c>
      <c r="CH182" s="452">
        <f>SUMIFS('QofE Def adjustments'!AL:AL,'QofE Def adjustments'!$E:$E,'Adjusted IS'!$E182)</f>
        <v/>
      </c>
      <c r="CI182" s="452">
        <f>SUMIFS('QofE Def adjustments'!AM:AM,'QofE Def adjustments'!$E:$E,'Adjusted IS'!$E182)</f>
        <v/>
      </c>
      <c r="CJ182" s="452">
        <f>SUMIFS('QofE Def adjustments'!AN:AN,'QofE Def adjustments'!$E:$E,'Adjusted IS'!$E182)</f>
        <v/>
      </c>
      <c r="CK182" s="453">
        <f>SUMIFS('QofE Def adjustments'!AO:AO,'QofE Def adjustments'!$E:$E,'Adjusted IS'!$E182)</f>
        <v/>
      </c>
      <c r="CL182" s="452">
        <f>SUMIFS('QofE Def adjustments'!AP:AP,'QofE Def adjustments'!$E:$E,'Adjusted IS'!$E182)</f>
        <v/>
      </c>
      <c r="CM182" s="452">
        <f>SUMIFS('QofE Def adjustments'!AQ:AQ,'QofE Def adjustments'!$E:$E,'Adjusted IS'!$E182)</f>
        <v/>
      </c>
      <c r="CN182" s="452">
        <f>SUMIFS('QofE Def adjustments'!AR:AR,'QofE Def adjustments'!$E:$E,'Adjusted IS'!$E182)</f>
        <v/>
      </c>
      <c r="CO182" s="452">
        <f>SUMIFS('QofE Def adjustments'!AS:AS,'QofE Def adjustments'!$E:$E,'Adjusted IS'!$E182)</f>
        <v/>
      </c>
      <c r="CP182" s="452">
        <f>SUMIFS('QofE Def adjustments'!AT:AT,'QofE Def adjustments'!$E:$E,'Adjusted IS'!$E182)</f>
        <v/>
      </c>
      <c r="CQ182" s="462">
        <f>SUMIFS('QofE Def adjustments'!AU:AU,'QofE Def adjustments'!$E:$E,'Adjusted IS'!$E182)</f>
        <v/>
      </c>
      <c r="CR182" s="452">
        <f>SUM(BB182:BM182)</f>
        <v/>
      </c>
      <c r="CS182" s="452">
        <f>SUM(BN182:BY182)</f>
        <v/>
      </c>
      <c r="CT182" s="452">
        <f>SUM(BZ182:CK182)</f>
        <v/>
      </c>
      <c r="CU182" s="452">
        <f>SUM(CD182:CO182)</f>
        <v/>
      </c>
      <c r="CV182" s="452">
        <f>SUM(CF182:CQ182)</f>
        <v/>
      </c>
      <c r="CX182" s="452">
        <f>SUM(BB182,F182)</f>
        <v/>
      </c>
      <c r="CY182" s="452">
        <f>SUM(BC182,G182)</f>
        <v/>
      </c>
      <c r="CZ182" s="452">
        <f>SUM(BD182,H182)</f>
        <v/>
      </c>
      <c r="DA182" s="452">
        <f>SUM(BE182,I182)</f>
        <v/>
      </c>
      <c r="DB182" s="452">
        <f>SUM(BF182,J182)</f>
        <v/>
      </c>
      <c r="DC182" s="452">
        <f>SUM(BG182,K182)</f>
        <v/>
      </c>
      <c r="DD182" s="452">
        <f>SUM(BH182,L182)</f>
        <v/>
      </c>
      <c r="DE182" s="452">
        <f>SUM(BI182,M182)</f>
        <v/>
      </c>
      <c r="DF182" s="452">
        <f>SUM(BJ182,N182)</f>
        <v/>
      </c>
      <c r="DG182" s="452">
        <f>SUM(BK182,O182)</f>
        <v/>
      </c>
      <c r="DH182" s="452">
        <f>SUM(BL182,P182)</f>
        <v/>
      </c>
      <c r="DI182" s="453">
        <f>SUM(BM182,Q182)</f>
        <v/>
      </c>
      <c r="DJ182" s="452">
        <f>SUM(BN182,R182)</f>
        <v/>
      </c>
      <c r="DK182" s="452">
        <f>SUM(BO182,S182)</f>
        <v/>
      </c>
      <c r="DL182" s="452">
        <f>SUM(BP182,T182)</f>
        <v/>
      </c>
      <c r="DM182" s="452">
        <f>SUM(BQ182,U182)</f>
        <v/>
      </c>
      <c r="DN182" s="452">
        <f>SUM(BR182,V182)</f>
        <v/>
      </c>
      <c r="DO182" s="452">
        <f>SUM(BS182,W182)</f>
        <v/>
      </c>
      <c r="DP182" s="452">
        <f>SUM(BT182,X182)</f>
        <v/>
      </c>
      <c r="DQ182" s="452">
        <f>SUM(BU182,Y182)</f>
        <v/>
      </c>
      <c r="DR182" s="452">
        <f>SUM(BV182,Z182)</f>
        <v/>
      </c>
      <c r="DS182" s="452">
        <f>SUM(BW182,AA182)</f>
        <v/>
      </c>
      <c r="DT182" s="452">
        <f>SUM(BX182,AB182)</f>
        <v/>
      </c>
      <c r="DU182" s="453">
        <f>SUM(BY182,AC182)</f>
        <v/>
      </c>
      <c r="DV182" s="452">
        <f>SUM(BZ182,AD182)</f>
        <v/>
      </c>
      <c r="DW182" s="452">
        <f>SUM(CA182,AE182)</f>
        <v/>
      </c>
      <c r="DX182" s="452">
        <f>SUM(CB182,AF182)</f>
        <v/>
      </c>
      <c r="DY182" s="452">
        <f>SUM(CC182,AG182)</f>
        <v/>
      </c>
      <c r="DZ182" s="452">
        <f>SUM(CD182,AH182)</f>
        <v/>
      </c>
      <c r="EA182" s="452">
        <f>SUM(CE182,AI182)</f>
        <v/>
      </c>
      <c r="EB182" s="452">
        <f>SUM(CF182,AJ182)</f>
        <v/>
      </c>
      <c r="EC182" s="452">
        <f>SUM(CG182,AK182)</f>
        <v/>
      </c>
      <c r="ED182" s="452">
        <f>SUM(CH182,AL182)</f>
        <v/>
      </c>
      <c r="EE182" s="452">
        <f>SUM(CI182,AM182)</f>
        <v/>
      </c>
      <c r="EF182" s="452">
        <f>SUM(CJ182,AN182)</f>
        <v/>
      </c>
      <c r="EG182" s="453">
        <f>SUM(CK182,AO182)</f>
        <v/>
      </c>
      <c r="EH182" s="452">
        <f>SUM(CL182,AP182)</f>
        <v/>
      </c>
      <c r="EI182" s="452">
        <f>SUM(CM182,AQ182)</f>
        <v/>
      </c>
      <c r="EJ182" s="452">
        <f>SUM(CN182,AR182)</f>
        <v/>
      </c>
      <c r="EK182" s="452">
        <f>SUM(CO182,AS182)</f>
        <v/>
      </c>
      <c r="EL182" s="452">
        <f>SUM(CP182,AT182)</f>
        <v/>
      </c>
      <c r="EM182" s="462">
        <f>SUM(CQ182,AU182)</f>
        <v/>
      </c>
      <c r="EN182" s="452">
        <f>SUM(CX182:DI182)</f>
        <v/>
      </c>
      <c r="EO182" s="452">
        <f>SUM(DJ182:DU182)</f>
        <v/>
      </c>
      <c r="EP182" s="452">
        <f>SUM(DV182:EG182)</f>
        <v/>
      </c>
      <c r="EQ182" s="452">
        <f>SUM(DZ182:EK182)</f>
        <v/>
      </c>
      <c r="ER182" s="452">
        <f>SUM(EB182:EM182)</f>
        <v/>
      </c>
      <c r="ET182" s="452">
        <f>SUMIFS('QofE DD adjustments'!F:F,'QofE DD adjustments'!$E:$E,'Adjusted IS'!$E182)</f>
        <v/>
      </c>
      <c r="EU182" s="452">
        <f>SUMIFS('QofE DD adjustments'!G:G,'QofE DD adjustments'!$E:$E,'Adjusted IS'!$E182)</f>
        <v/>
      </c>
      <c r="EV182" s="452">
        <f>SUMIFS('QofE DD adjustments'!H:H,'QofE DD adjustments'!$E:$E,'Adjusted IS'!$E182)</f>
        <v/>
      </c>
      <c r="EW182" s="452">
        <f>SUMIFS('QofE DD adjustments'!I:I,'QofE DD adjustments'!$E:$E,'Adjusted IS'!$E182)</f>
        <v/>
      </c>
      <c r="EX182" s="452">
        <f>SUMIFS('QofE DD adjustments'!J:J,'QofE DD adjustments'!$E:$E,'Adjusted IS'!$E182)</f>
        <v/>
      </c>
      <c r="EY182" s="452">
        <f>SUMIFS('QofE DD adjustments'!K:K,'QofE DD adjustments'!$E:$E,'Adjusted IS'!$E182)</f>
        <v/>
      </c>
      <c r="EZ182" s="452">
        <f>SUMIFS('QofE DD adjustments'!L:L,'QofE DD adjustments'!$E:$E,'Adjusted IS'!$E182)</f>
        <v/>
      </c>
      <c r="FA182" s="452">
        <f>SUMIFS('QofE DD adjustments'!M:M,'QofE DD adjustments'!$E:$E,'Adjusted IS'!$E182)</f>
        <v/>
      </c>
      <c r="FB182" s="452">
        <f>SUMIFS('QofE DD adjustments'!N:N,'QofE DD adjustments'!$E:$E,'Adjusted IS'!$E182)</f>
        <v/>
      </c>
      <c r="FC182" s="452">
        <f>SUMIFS('QofE DD adjustments'!O:O,'QofE DD adjustments'!$E:$E,'Adjusted IS'!$E182)</f>
        <v/>
      </c>
      <c r="FD182" s="452">
        <f>SUMIFS('QofE DD adjustments'!P:P,'QofE DD adjustments'!$E:$E,'Adjusted IS'!$E182)</f>
        <v/>
      </c>
      <c r="FE182" s="453">
        <f>SUMIFS('QofE DD adjustments'!Q:Q,'QofE DD adjustments'!$E:$E,'Adjusted IS'!$E182)</f>
        <v/>
      </c>
      <c r="FF182" s="452">
        <f>SUMIFS('QofE DD adjustments'!R:R,'QofE DD adjustments'!$E:$E,'Adjusted IS'!$E182)</f>
        <v/>
      </c>
      <c r="FG182" s="452">
        <f>SUMIFS('QofE DD adjustments'!S:S,'QofE DD adjustments'!$E:$E,'Adjusted IS'!$E182)</f>
        <v/>
      </c>
      <c r="FH182" s="452">
        <f>SUMIFS('QofE DD adjustments'!T:T,'QofE DD adjustments'!$E:$E,'Adjusted IS'!$E182)</f>
        <v/>
      </c>
      <c r="FI182" s="452">
        <f>SUMIFS('QofE DD adjustments'!U:U,'QofE DD adjustments'!$E:$E,'Adjusted IS'!$E182)</f>
        <v/>
      </c>
      <c r="FJ182" s="452">
        <f>SUMIFS('QofE DD adjustments'!V:V,'QofE DD adjustments'!$E:$E,'Adjusted IS'!$E182)</f>
        <v/>
      </c>
      <c r="FK182" s="452">
        <f>SUMIFS('QofE DD adjustments'!W:W,'QofE DD adjustments'!$E:$E,'Adjusted IS'!$E182)</f>
        <v/>
      </c>
      <c r="FL182" s="452">
        <f>SUMIFS('QofE DD adjustments'!X:X,'QofE DD adjustments'!$E:$E,'Adjusted IS'!$E182)</f>
        <v/>
      </c>
      <c r="FM182" s="452">
        <f>SUMIFS('QofE DD adjustments'!Y:Y,'QofE DD adjustments'!$E:$E,'Adjusted IS'!$E182)</f>
        <v/>
      </c>
      <c r="FN182" s="452">
        <f>SUMIFS('QofE DD adjustments'!Z:Z,'QofE DD adjustments'!$E:$E,'Adjusted IS'!$E182)</f>
        <v/>
      </c>
      <c r="FO182" s="452">
        <f>SUMIFS('QofE DD adjustments'!AA:AA,'QofE DD adjustments'!$E:$E,'Adjusted IS'!$E182)</f>
        <v/>
      </c>
      <c r="FP182" s="452">
        <f>SUMIFS('QofE DD adjustments'!AB:AB,'QofE DD adjustments'!$E:$E,'Adjusted IS'!$E182)</f>
        <v/>
      </c>
      <c r="FQ182" s="453">
        <f>SUMIFS('QofE DD adjustments'!AC:AC,'QofE DD adjustments'!$E:$E,'Adjusted IS'!$E182)</f>
        <v/>
      </c>
      <c r="FR182" s="452">
        <f>SUMIFS('QofE DD adjustments'!AD:AD,'QofE DD adjustments'!$E:$E,'Adjusted IS'!$E182)</f>
        <v/>
      </c>
      <c r="FS182" s="452">
        <f>SUMIFS('QofE DD adjustments'!AE:AE,'QofE DD adjustments'!$E:$E,'Adjusted IS'!$E182)</f>
        <v/>
      </c>
      <c r="FT182" s="452">
        <f>SUMIFS('QofE DD adjustments'!AF:AF,'QofE DD adjustments'!$E:$E,'Adjusted IS'!$E182)</f>
        <v/>
      </c>
      <c r="FU182" s="452">
        <f>SUMIFS('QofE DD adjustments'!AG:AG,'QofE DD adjustments'!$E:$E,'Adjusted IS'!$E182)</f>
        <v/>
      </c>
      <c r="FV182" s="452">
        <f>SUMIFS('QofE DD adjustments'!AH:AH,'QofE DD adjustments'!$E:$E,'Adjusted IS'!$E182)</f>
        <v/>
      </c>
      <c r="FW182" s="452">
        <f>SUMIFS('QofE DD adjustments'!AI:AI,'QofE DD adjustments'!$E:$E,'Adjusted IS'!$E182)</f>
        <v/>
      </c>
      <c r="FX182" s="452">
        <f>SUMIFS('QofE DD adjustments'!AJ:AJ,'QofE DD adjustments'!$E:$E,'Adjusted IS'!$E182)</f>
        <v/>
      </c>
      <c r="FY182" s="452">
        <f>SUMIFS('QofE DD adjustments'!AK:AK,'QofE DD adjustments'!$E:$E,'Adjusted IS'!$E182)</f>
        <v/>
      </c>
      <c r="FZ182" s="452">
        <f>SUMIFS('QofE DD adjustments'!AL:AL,'QofE DD adjustments'!$E:$E,'Adjusted IS'!$E182)</f>
        <v/>
      </c>
      <c r="GA182" s="452">
        <f>SUMIFS('QofE DD adjustments'!AM:AM,'QofE DD adjustments'!$E:$E,'Adjusted IS'!$E182)</f>
        <v/>
      </c>
      <c r="GB182" s="452">
        <f>SUMIFS('QofE DD adjustments'!AN:AN,'QofE DD adjustments'!$E:$E,'Adjusted IS'!$E182)</f>
        <v/>
      </c>
      <c r="GC182" s="453">
        <f>SUMIFS('QofE DD adjustments'!AO:AO,'QofE DD adjustments'!$E:$E,'Adjusted IS'!$E182)</f>
        <v/>
      </c>
      <c r="GD182" s="452">
        <f>SUMIFS('QofE DD adjustments'!AP:AP,'QofE DD adjustments'!$E:$E,'Adjusted IS'!$E182)</f>
        <v/>
      </c>
      <c r="GE182" s="452">
        <f>SUMIFS('QofE DD adjustments'!AQ:AQ,'QofE DD adjustments'!$E:$E,'Adjusted IS'!$E182)</f>
        <v/>
      </c>
      <c r="GF182" s="452">
        <f>SUMIFS('QofE DD adjustments'!AR:AR,'QofE DD adjustments'!$E:$E,'Adjusted IS'!$E182)</f>
        <v/>
      </c>
      <c r="GG182" s="452">
        <f>SUMIFS('QofE DD adjustments'!AS:AS,'QofE DD adjustments'!$E:$E,'Adjusted IS'!$E182)</f>
        <v/>
      </c>
      <c r="GH182" s="452">
        <f>SUMIFS('QofE DD adjustments'!AT:AT,'QofE DD adjustments'!$E:$E,'Adjusted IS'!$E182)</f>
        <v/>
      </c>
      <c r="GI182" s="462">
        <f>SUMIFS('QofE DD adjustments'!AU:AU,'QofE DD adjustments'!$E:$E,'Adjusted IS'!$E182)</f>
        <v/>
      </c>
      <c r="GJ182" s="452">
        <f>SUM(ET182:FE182)</f>
        <v/>
      </c>
      <c r="GK182" s="452">
        <f>SUM(FF182:FQ182)</f>
        <v/>
      </c>
      <c r="GL182" s="452">
        <f>SUM(FR182:GC182)</f>
        <v/>
      </c>
      <c r="GM182" s="452">
        <f>SUM(FV182:GG182)</f>
        <v/>
      </c>
      <c r="GN182" s="452">
        <f>SUM(FX182:GI182)</f>
        <v/>
      </c>
      <c r="GP182" s="452">
        <f>SUM(ET182,CX182)</f>
        <v/>
      </c>
      <c r="GQ182" s="452">
        <f>SUM(EU182,CY182)</f>
        <v/>
      </c>
      <c r="GR182" s="452">
        <f>SUM(EV182,CZ182)</f>
        <v/>
      </c>
      <c r="GS182" s="452">
        <f>SUM(EW182,DA182)</f>
        <v/>
      </c>
      <c r="GT182" s="452">
        <f>SUM(EX182,DB182)</f>
        <v/>
      </c>
      <c r="GU182" s="452">
        <f>SUM(EY182,DC182)</f>
        <v/>
      </c>
      <c r="GV182" s="452">
        <f>SUM(EZ182,DD182)</f>
        <v/>
      </c>
      <c r="GW182" s="452">
        <f>SUM(FA182,DE182)</f>
        <v/>
      </c>
      <c r="GX182" s="452">
        <f>SUM(FB182,DF182)</f>
        <v/>
      </c>
      <c r="GY182" s="452">
        <f>SUM(FC182,DG182)</f>
        <v/>
      </c>
      <c r="GZ182" s="452">
        <f>SUM(FD182,DH182)</f>
        <v/>
      </c>
      <c r="HA182" s="453">
        <f>SUM(FE182,DI182)</f>
        <v/>
      </c>
      <c r="HB182" s="452">
        <f>SUM(FF182,DJ182)</f>
        <v/>
      </c>
      <c r="HC182" s="452">
        <f>SUM(FG182,DK182)</f>
        <v/>
      </c>
      <c r="HD182" s="452">
        <f>SUM(FH182,DL182)</f>
        <v/>
      </c>
      <c r="HE182" s="452">
        <f>SUM(FI182,DM182)</f>
        <v/>
      </c>
      <c r="HF182" s="452">
        <f>SUM(FJ182,DN182)</f>
        <v/>
      </c>
      <c r="HG182" s="452">
        <f>SUM(FK182,DO182)</f>
        <v/>
      </c>
      <c r="HH182" s="452">
        <f>SUM(FL182,DP182)</f>
        <v/>
      </c>
      <c r="HI182" s="452">
        <f>SUM(FM182,DQ182)</f>
        <v/>
      </c>
      <c r="HJ182" s="452">
        <f>SUM(FN182,DR182)</f>
        <v/>
      </c>
      <c r="HK182" s="452">
        <f>SUM(FO182,DS182)</f>
        <v/>
      </c>
      <c r="HL182" s="452">
        <f>SUM(FP182,DT182)</f>
        <v/>
      </c>
      <c r="HM182" s="453">
        <f>SUM(FQ182,DU182)</f>
        <v/>
      </c>
      <c r="HN182" s="452">
        <f>SUM(FR182,DV182)</f>
        <v/>
      </c>
      <c r="HO182" s="452">
        <f>SUM(FS182,DW182)</f>
        <v/>
      </c>
      <c r="HP182" s="452">
        <f>SUM(FT182,DX182)</f>
        <v/>
      </c>
      <c r="HQ182" s="452">
        <f>SUM(FU182,DY182)</f>
        <v/>
      </c>
      <c r="HR182" s="452">
        <f>SUM(FV182,DZ182)</f>
        <v/>
      </c>
      <c r="HS182" s="452">
        <f>SUM(FW182,EA182)</f>
        <v/>
      </c>
      <c r="HT182" s="452">
        <f>SUM(FX182,EB182)</f>
        <v/>
      </c>
      <c r="HU182" s="452">
        <f>SUM(FY182,EC182)</f>
        <v/>
      </c>
      <c r="HV182" s="452">
        <f>SUM(FZ182,ED182)</f>
        <v/>
      </c>
      <c r="HW182" s="452">
        <f>SUM(GA182,EE182)</f>
        <v/>
      </c>
      <c r="HX182" s="452">
        <f>SUM(GB182,EF182)</f>
        <v/>
      </c>
      <c r="HY182" s="453">
        <f>SUM(GC182,EG182)</f>
        <v/>
      </c>
      <c r="HZ182" s="452">
        <f>SUM(GD182,EH182)</f>
        <v/>
      </c>
      <c r="IA182" s="452">
        <f>SUM(GE182,EI182)</f>
        <v/>
      </c>
      <c r="IB182" s="452">
        <f>SUM(GF182,EJ182)</f>
        <v/>
      </c>
      <c r="IC182" s="452">
        <f>SUM(GG182,EK182)</f>
        <v/>
      </c>
      <c r="ID182" s="452">
        <f>SUM(GH182,EL182)</f>
        <v/>
      </c>
      <c r="IE182" s="462">
        <f>SUM(GI182,EM182)</f>
        <v/>
      </c>
      <c r="IF182" s="452">
        <f>SUM(GP182:HA182)</f>
        <v/>
      </c>
      <c r="IG182" s="452">
        <f>SUM(HB182:HM182)</f>
        <v/>
      </c>
      <c r="IH182" s="452">
        <f>SUM(HN182:HY182)</f>
        <v/>
      </c>
      <c r="II182" s="452">
        <f>SUM(HR182:IC182)</f>
        <v/>
      </c>
      <c r="IJ182" s="452">
        <f>SUM(HT182:IE182)</f>
        <v/>
      </c>
      <c r="IL182" s="452">
        <f>SUMIFS('QofE PF adjustments'!F:F,'QofE PF adjustments'!$E:$E,'Adjusted IS'!$E182)</f>
        <v/>
      </c>
      <c r="IM182" s="452">
        <f>SUMIFS('QofE PF adjustments'!G:G,'QofE PF adjustments'!$E:$E,'Adjusted IS'!$E182)</f>
        <v/>
      </c>
      <c r="IN182" s="452">
        <f>SUMIFS('QofE PF adjustments'!H:H,'QofE PF adjustments'!$E:$E,'Adjusted IS'!$E182)</f>
        <v/>
      </c>
      <c r="IO182" s="452">
        <f>SUMIFS('QofE PF adjustments'!I:I,'QofE PF adjustments'!$E:$E,'Adjusted IS'!$E182)</f>
        <v/>
      </c>
      <c r="IP182" s="452">
        <f>SUMIFS('QofE PF adjustments'!J:J,'QofE PF adjustments'!$E:$E,'Adjusted IS'!$E182)</f>
        <v/>
      </c>
      <c r="IQ182" s="452">
        <f>SUMIFS('QofE PF adjustments'!K:K,'QofE PF adjustments'!$E:$E,'Adjusted IS'!$E182)</f>
        <v/>
      </c>
      <c r="IR182" s="452">
        <f>SUMIFS('QofE PF adjustments'!L:L,'QofE PF adjustments'!$E:$E,'Adjusted IS'!$E182)</f>
        <v/>
      </c>
      <c r="IS182" s="452">
        <f>SUMIFS('QofE PF adjustments'!M:M,'QofE PF adjustments'!$E:$E,'Adjusted IS'!$E182)</f>
        <v/>
      </c>
      <c r="IT182" s="452">
        <f>SUMIFS('QofE PF adjustments'!N:N,'QofE PF adjustments'!$E:$E,'Adjusted IS'!$E182)</f>
        <v/>
      </c>
      <c r="IU182" s="452">
        <f>SUMIFS('QofE PF adjustments'!O:O,'QofE PF adjustments'!$E:$E,'Adjusted IS'!$E182)</f>
        <v/>
      </c>
      <c r="IV182" s="452">
        <f>SUMIFS('QofE PF adjustments'!P:P,'QofE PF adjustments'!$E:$E,'Adjusted IS'!$E182)</f>
        <v/>
      </c>
      <c r="IW182" s="453">
        <f>SUMIFS('QofE PF adjustments'!Q:Q,'QofE PF adjustments'!$E:$E,'Adjusted IS'!$E182)</f>
        <v/>
      </c>
      <c r="IX182" s="452">
        <f>SUMIFS('QofE PF adjustments'!R:R,'QofE PF adjustments'!$E:$E,'Adjusted IS'!$E182)</f>
        <v/>
      </c>
      <c r="IY182" s="452">
        <f>SUMIFS('QofE PF adjustments'!S:S,'QofE PF adjustments'!$E:$E,'Adjusted IS'!$E182)</f>
        <v/>
      </c>
      <c r="IZ182" s="452">
        <f>SUMIFS('QofE PF adjustments'!T:T,'QofE PF adjustments'!$E:$E,'Adjusted IS'!$E182)</f>
        <v/>
      </c>
      <c r="JA182" s="452">
        <f>SUMIFS('QofE PF adjustments'!U:U,'QofE PF adjustments'!$E:$E,'Adjusted IS'!$E182)</f>
        <v/>
      </c>
      <c r="JB182" s="452">
        <f>SUMIFS('QofE PF adjustments'!V:V,'QofE PF adjustments'!$E:$E,'Adjusted IS'!$E182)</f>
        <v/>
      </c>
      <c r="JC182" s="452">
        <f>SUMIFS('QofE PF adjustments'!W:W,'QofE PF adjustments'!$E:$E,'Adjusted IS'!$E182)</f>
        <v/>
      </c>
      <c r="JD182" s="452">
        <f>SUMIFS('QofE PF adjustments'!X:X,'QofE PF adjustments'!$E:$E,'Adjusted IS'!$E182)</f>
        <v/>
      </c>
      <c r="JE182" s="452">
        <f>SUMIFS('QofE PF adjustments'!Y:Y,'QofE PF adjustments'!$E:$E,'Adjusted IS'!$E182)</f>
        <v/>
      </c>
      <c r="JF182" s="452">
        <f>SUMIFS('QofE PF adjustments'!Z:Z,'QofE PF adjustments'!$E:$E,'Adjusted IS'!$E182)</f>
        <v/>
      </c>
      <c r="JG182" s="452">
        <f>SUMIFS('QofE PF adjustments'!AA:AA,'QofE PF adjustments'!$E:$E,'Adjusted IS'!$E182)</f>
        <v/>
      </c>
      <c r="JH182" s="452">
        <f>SUMIFS('QofE PF adjustments'!AB:AB,'QofE PF adjustments'!$E:$E,'Adjusted IS'!$E182)</f>
        <v/>
      </c>
      <c r="JI182" s="453">
        <f>SUMIFS('QofE PF adjustments'!AC:AC,'QofE PF adjustments'!$E:$E,'Adjusted IS'!$E182)</f>
        <v/>
      </c>
      <c r="JJ182" s="452">
        <f>SUMIFS('QofE PF adjustments'!AD:AD,'QofE PF adjustments'!$E:$E,'Adjusted IS'!$E182)</f>
        <v/>
      </c>
      <c r="JK182" s="452">
        <f>SUMIFS('QofE PF adjustments'!AE:AE,'QofE PF adjustments'!$E:$E,'Adjusted IS'!$E182)</f>
        <v/>
      </c>
      <c r="JL182" s="452">
        <f>SUMIFS('QofE PF adjustments'!AF:AF,'QofE PF adjustments'!$E:$E,'Adjusted IS'!$E182)</f>
        <v/>
      </c>
      <c r="JM182" s="452">
        <f>SUMIFS('QofE PF adjustments'!AG:AG,'QofE PF adjustments'!$E:$E,'Adjusted IS'!$E182)</f>
        <v/>
      </c>
      <c r="JN182" s="452">
        <f>SUMIFS('QofE PF adjustments'!AH:AH,'QofE PF adjustments'!$E:$E,'Adjusted IS'!$E182)</f>
        <v/>
      </c>
      <c r="JO182" s="452">
        <f>SUMIFS('QofE PF adjustments'!AI:AI,'QofE PF adjustments'!$E:$E,'Adjusted IS'!$E182)</f>
        <v/>
      </c>
      <c r="JP182" s="452">
        <f>SUMIFS('QofE PF adjustments'!AJ:AJ,'QofE PF adjustments'!$E:$E,'Adjusted IS'!$E182)</f>
        <v/>
      </c>
      <c r="JQ182" s="452">
        <f>SUMIFS('QofE PF adjustments'!AK:AK,'QofE PF adjustments'!$E:$E,'Adjusted IS'!$E182)</f>
        <v/>
      </c>
      <c r="JR182" s="452">
        <f>SUMIFS('QofE PF adjustments'!AL:AL,'QofE PF adjustments'!$E:$E,'Adjusted IS'!$E182)</f>
        <v/>
      </c>
      <c r="JS182" s="452">
        <f>SUMIFS('QofE PF adjustments'!AM:AM,'QofE PF adjustments'!$E:$E,'Adjusted IS'!$E182)</f>
        <v/>
      </c>
      <c r="JT182" s="452">
        <f>SUMIFS('QofE PF adjustments'!AN:AN,'QofE PF adjustments'!$E:$E,'Adjusted IS'!$E182)</f>
        <v/>
      </c>
      <c r="JU182" s="453">
        <f>SUMIFS('QofE PF adjustments'!AO:AO,'QofE PF adjustments'!$E:$E,'Adjusted IS'!$E182)</f>
        <v/>
      </c>
      <c r="JV182" s="452">
        <f>SUMIFS('QofE PF adjustments'!AP:AP,'QofE PF adjustments'!$E:$E,'Adjusted IS'!$E182)</f>
        <v/>
      </c>
      <c r="JW182" s="452">
        <f>SUMIFS('QofE PF adjustments'!AQ:AQ,'QofE PF adjustments'!$E:$E,'Adjusted IS'!$E182)</f>
        <v/>
      </c>
      <c r="JX182" s="452">
        <f>SUMIFS('QofE PF adjustments'!AR:AR,'QofE PF adjustments'!$E:$E,'Adjusted IS'!$E182)</f>
        <v/>
      </c>
      <c r="JY182" s="452">
        <f>SUMIFS('QofE PF adjustments'!AS:AS,'QofE PF adjustments'!$E:$E,'Adjusted IS'!$E182)</f>
        <v/>
      </c>
      <c r="JZ182" s="452">
        <f>SUMIFS('QofE PF adjustments'!AT:AT,'QofE PF adjustments'!$E:$E,'Adjusted IS'!$E182)</f>
        <v/>
      </c>
      <c r="KA182" s="462">
        <f>SUMIFS('QofE PF adjustments'!AU:AU,'QofE PF adjustments'!$E:$E,'Adjusted IS'!$E182)</f>
        <v/>
      </c>
      <c r="KB182" s="452">
        <f>SUM(IL182:IW182)</f>
        <v/>
      </c>
      <c r="KC182" s="452">
        <f>SUM(IX182:JI182)</f>
        <v/>
      </c>
      <c r="KD182" s="452">
        <f>SUM(JJ182:JU182)</f>
        <v/>
      </c>
      <c r="KE182" s="452">
        <f>SUM(JN182:JY182)</f>
        <v/>
      </c>
      <c r="KF182" s="452">
        <f>SUM(JP182:KA182)</f>
        <v/>
      </c>
      <c r="KH182" s="452">
        <f>SUM(IL182,GP182)</f>
        <v/>
      </c>
      <c r="KI182" s="452">
        <f>SUM(IM182,GQ182)</f>
        <v/>
      </c>
      <c r="KJ182" s="452">
        <f>SUM(IN182,GR182)</f>
        <v/>
      </c>
      <c r="KK182" s="452">
        <f>SUM(IO182,GS182)</f>
        <v/>
      </c>
      <c r="KL182" s="452">
        <f>SUM(IP182,GT182)</f>
        <v/>
      </c>
      <c r="KM182" s="452">
        <f>SUM(IQ182,GU182)</f>
        <v/>
      </c>
      <c r="KN182" s="452">
        <f>SUM(IR182,GV182)</f>
        <v/>
      </c>
      <c r="KO182" s="452">
        <f>SUM(IS182,GW182)</f>
        <v/>
      </c>
      <c r="KP182" s="452">
        <f>SUM(IT182,GX182)</f>
        <v/>
      </c>
      <c r="KQ182" s="452">
        <f>SUM(IU182,GY182)</f>
        <v/>
      </c>
      <c r="KR182" s="452">
        <f>SUM(IV182,GZ182)</f>
        <v/>
      </c>
      <c r="KS182" s="453">
        <f>SUM(IW182,HA182)</f>
        <v/>
      </c>
      <c r="KT182" s="452">
        <f>SUM(IX182,HB182)</f>
        <v/>
      </c>
      <c r="KU182" s="452">
        <f>SUM(IY182,HC182)</f>
        <v/>
      </c>
      <c r="KV182" s="452">
        <f>SUM(IZ182,HD182)</f>
        <v/>
      </c>
      <c r="KW182" s="452">
        <f>SUM(JA182,HE182)</f>
        <v/>
      </c>
      <c r="KX182" s="452">
        <f>SUM(JB182,HF182)</f>
        <v/>
      </c>
      <c r="KY182" s="452">
        <f>SUM(JC182,HG182)</f>
        <v/>
      </c>
      <c r="KZ182" s="452">
        <f>SUM(JD182,HH182)</f>
        <v/>
      </c>
      <c r="LA182" s="452">
        <f>SUM(JE182,HI182)</f>
        <v/>
      </c>
      <c r="LB182" s="452">
        <f>SUM(JF182,HJ182)</f>
        <v/>
      </c>
      <c r="LC182" s="452">
        <f>SUM(JG182,HK182)</f>
        <v/>
      </c>
      <c r="LD182" s="452">
        <f>SUM(JH182,HL182)</f>
        <v/>
      </c>
      <c r="LE182" s="453">
        <f>SUM(JI182,HM182)</f>
        <v/>
      </c>
      <c r="LF182" s="452">
        <f>SUM(JJ182,HN182)</f>
        <v/>
      </c>
      <c r="LG182" s="452">
        <f>SUM(JK182,HO182)</f>
        <v/>
      </c>
      <c r="LH182" s="452">
        <f>SUM(JL182,HP182)</f>
        <v/>
      </c>
      <c r="LI182" s="452">
        <f>SUM(JM182,HQ182)</f>
        <v/>
      </c>
      <c r="LJ182" s="452">
        <f>SUM(JN182,HR182)</f>
        <v/>
      </c>
      <c r="LK182" s="452">
        <f>SUM(JO182,HS182)</f>
        <v/>
      </c>
      <c r="LL182" s="452">
        <f>SUM(JP182,HT182)</f>
        <v/>
      </c>
      <c r="LM182" s="452">
        <f>SUM(JQ182,HU182)</f>
        <v/>
      </c>
      <c r="LN182" s="452">
        <f>SUM(JR182,HV182)</f>
        <v/>
      </c>
      <c r="LO182" s="452">
        <f>SUM(JS182,HW182)</f>
        <v/>
      </c>
      <c r="LP182" s="452">
        <f>SUM(JT182,HX182)</f>
        <v/>
      </c>
      <c r="LQ182" s="453">
        <f>SUM(JU182,HY182)</f>
        <v/>
      </c>
      <c r="LR182" s="452">
        <f>SUM(JV182,HZ182)</f>
        <v/>
      </c>
      <c r="LS182" s="452">
        <f>SUM(JW182,IA182)</f>
        <v/>
      </c>
      <c r="LT182" s="452">
        <f>SUM(JX182,IB182)</f>
        <v/>
      </c>
      <c r="LU182" s="452">
        <f>SUM(JY182,IC182)</f>
        <v/>
      </c>
      <c r="LV182" s="452">
        <f>SUM(JZ182,ID182)</f>
        <v/>
      </c>
      <c r="LW182" s="462">
        <f>SUM(KA182,IE182)</f>
        <v/>
      </c>
      <c r="LX182" s="452">
        <f>SUM(KH182:KS182)</f>
        <v/>
      </c>
      <c r="LY182" s="452">
        <f>SUM(KT182:LE182)</f>
        <v/>
      </c>
      <c r="LZ182" s="452">
        <f>SUM(LF182:LQ182)</f>
        <v/>
      </c>
      <c r="MA182" s="452">
        <f>SUM(LJ182:LU182)</f>
        <v/>
      </c>
      <c r="MB182" s="452">
        <f>SUM(LL182:LW182)</f>
        <v/>
      </c>
      <c r="MD182" s="524">
        <f>IFERROR(KH182/KH$117,0)</f>
        <v/>
      </c>
      <c r="ME182" s="524">
        <f>IFERROR(KI182/KI$117,0)</f>
        <v/>
      </c>
      <c r="MF182" s="524">
        <f>IFERROR(KJ182/KJ$117,0)</f>
        <v/>
      </c>
      <c r="MG182" s="524">
        <f>IFERROR(KK182/KK$117,0)</f>
        <v/>
      </c>
      <c r="MH182" s="524">
        <f>IFERROR(KL182/KL$117,0)</f>
        <v/>
      </c>
      <c r="MI182" s="524">
        <f>IFERROR(KM182/KM$117,0)</f>
        <v/>
      </c>
      <c r="MJ182" s="524">
        <f>IFERROR(KN182/KN$117,0)</f>
        <v/>
      </c>
      <c r="MK182" s="524">
        <f>IFERROR(KO182/KO$117,0)</f>
        <v/>
      </c>
      <c r="ML182" s="524">
        <f>IFERROR(KP182/KP$117,0)</f>
        <v/>
      </c>
      <c r="MM182" s="524">
        <f>IFERROR(KQ182/KQ$117,0)</f>
        <v/>
      </c>
      <c r="MN182" s="524">
        <f>IFERROR(KR182/KR$117,0)</f>
        <v/>
      </c>
      <c r="MO182" s="525">
        <f>IFERROR(KS182/KS$117,0)</f>
        <v/>
      </c>
      <c r="MP182" s="524">
        <f>IFERROR(KT182/KT$117,0)</f>
        <v/>
      </c>
      <c r="MQ182" s="524">
        <f>IFERROR(KU182/KU$117,0)</f>
        <v/>
      </c>
      <c r="MR182" s="524">
        <f>IFERROR(KV182/KV$117,0)</f>
        <v/>
      </c>
      <c r="MS182" s="524">
        <f>IFERROR(KW182/KW$117,0)</f>
        <v/>
      </c>
      <c r="MT182" s="524">
        <f>IFERROR(KX182/KX$117,0)</f>
        <v/>
      </c>
      <c r="MU182" s="524">
        <f>IFERROR(KY182/KY$117,0)</f>
        <v/>
      </c>
      <c r="MV182" s="524">
        <f>IFERROR(KZ182/KZ$117,0)</f>
        <v/>
      </c>
      <c r="MW182" s="524">
        <f>IFERROR(LA182/LA$117,0)</f>
        <v/>
      </c>
      <c r="MX182" s="524">
        <f>IFERROR(LB182/LB$117,0)</f>
        <v/>
      </c>
      <c r="MY182" s="524">
        <f>IFERROR(LC182/LC$117,0)</f>
        <v/>
      </c>
      <c r="MZ182" s="524">
        <f>IFERROR(LD182/LD$117,0)</f>
        <v/>
      </c>
      <c r="NA182" s="525">
        <f>IFERROR(LE182/LE$117,0)</f>
        <v/>
      </c>
      <c r="NB182" s="524">
        <f>IFERROR(LF182/LF$117,0)</f>
        <v/>
      </c>
      <c r="NC182" s="524">
        <f>IFERROR(LG182/LG$117,0)</f>
        <v/>
      </c>
      <c r="ND182" s="524">
        <f>IFERROR(LH182/LH$117,0)</f>
        <v/>
      </c>
      <c r="NE182" s="524">
        <f>IFERROR(LI182/LI$117,0)</f>
        <v/>
      </c>
      <c r="NF182" s="524">
        <f>IFERROR(LJ182/LJ$117,0)</f>
        <v/>
      </c>
      <c r="NG182" s="524">
        <f>IFERROR(LK182/LK$117,0)</f>
        <v/>
      </c>
      <c r="NH182" s="524">
        <f>IFERROR(LL182/LL$117,0)</f>
        <v/>
      </c>
      <c r="NI182" s="524">
        <f>IFERROR(LM182/LM$117,0)</f>
        <v/>
      </c>
      <c r="NJ182" s="524">
        <f>IFERROR(LN182/LN$117,0)</f>
        <v/>
      </c>
      <c r="NK182" s="524">
        <f>IFERROR(LO182/LO$117,0)</f>
        <v/>
      </c>
      <c r="NL182" s="524">
        <f>IFERROR(LP182/LP$117,0)</f>
        <v/>
      </c>
      <c r="NM182" s="525">
        <f>IFERROR(LQ182/LQ$117,0)</f>
        <v/>
      </c>
      <c r="NN182" s="524">
        <f>IFERROR(LR182/LR$117,0)</f>
        <v/>
      </c>
      <c r="NO182" s="524">
        <f>IFERROR(LS182/LS$117,0)</f>
        <v/>
      </c>
      <c r="NP182" s="524">
        <f>IFERROR(LT182/LT$117,0)</f>
        <v/>
      </c>
      <c r="NQ182" s="524">
        <f>IFERROR(LU182/LU$117,0)</f>
        <v/>
      </c>
      <c r="NR182" s="524">
        <f>IFERROR(LV182/LV$117,0)</f>
        <v/>
      </c>
      <c r="NS182" s="1756">
        <f>IFERROR(LW182/LW$117,0)</f>
        <v/>
      </c>
      <c r="NT182" s="524">
        <f>IFERROR(LX182/LX$117,0)</f>
        <v/>
      </c>
      <c r="NU182" s="524">
        <f>IFERROR(LY182/LY$117,0)</f>
        <v/>
      </c>
      <c r="NV182" s="524">
        <f>IFERROR(LZ182/LZ$117,0)</f>
        <v/>
      </c>
      <c r="NW182" s="524">
        <f>IFERROR(MA182/MA$117,0)</f>
        <v/>
      </c>
      <c r="NX182" s="524">
        <f>IFERROR(MB182/MB$117,0)</f>
        <v/>
      </c>
      <c r="NZ182" s="452">
        <f>LY182-LX182</f>
        <v/>
      </c>
      <c r="OA182" s="452">
        <f>LZ182-LY182</f>
        <v/>
      </c>
      <c r="OB182" s="452">
        <f>MA182-LZ182</f>
        <v/>
      </c>
      <c r="OC182" s="452">
        <f>MB182-LZ182</f>
        <v/>
      </c>
      <c r="OD182" s="1501" t="n"/>
      <c r="OE182" s="434" t="inlineStr">
        <is>
          <t>Compensation</t>
        </is>
      </c>
      <c r="OF182" s="434" t="inlineStr">
        <is>
          <t>Compensation</t>
        </is>
      </c>
      <c r="OG182" s="434" t="inlineStr">
        <is>
          <t>Compensation</t>
        </is>
      </c>
    </row>
    <row r="183" outlineLevel="2" ht="12" customFormat="1" customHeight="1" s="431">
      <c r="A183" s="1523" t="n"/>
      <c r="B183" s="1521" t="n"/>
      <c r="C183" s="797" t="inlineStr">
        <is>
          <t>Worker's compensation</t>
        </is>
      </c>
      <c r="D183" s="774" t="n">
        <v>533401</v>
      </c>
      <c r="E183" s="774">
        <f>CONCATENATE(D183," - ",C183)</f>
        <v/>
      </c>
      <c r="F183" s="463">
        <f>'Income statement'!F183</f>
        <v/>
      </c>
      <c r="G183" s="463">
        <f>'Income statement'!G183</f>
        <v/>
      </c>
      <c r="H183" s="463">
        <f>'Income statement'!H183</f>
        <v/>
      </c>
      <c r="I183" s="463">
        <f>'Income statement'!I183</f>
        <v/>
      </c>
      <c r="J183" s="463">
        <f>'Income statement'!J183</f>
        <v/>
      </c>
      <c r="K183" s="463">
        <f>'Income statement'!K183</f>
        <v/>
      </c>
      <c r="L183" s="463">
        <f>'Income statement'!L183</f>
        <v/>
      </c>
      <c r="M183" s="463">
        <f>'Income statement'!M183</f>
        <v/>
      </c>
      <c r="N183" s="463">
        <f>'Income statement'!N183</f>
        <v/>
      </c>
      <c r="O183" s="463">
        <f>'Income statement'!O183</f>
        <v/>
      </c>
      <c r="P183" s="463">
        <f>'Income statement'!P183</f>
        <v/>
      </c>
      <c r="Q183" s="464">
        <f>'Income statement'!Q183</f>
        <v/>
      </c>
      <c r="R183" s="463">
        <f>'Income statement'!R183</f>
        <v/>
      </c>
      <c r="S183" s="463">
        <f>'Income statement'!S183</f>
        <v/>
      </c>
      <c r="T183" s="463">
        <f>'Income statement'!T183</f>
        <v/>
      </c>
      <c r="U183" s="463">
        <f>'Income statement'!U183</f>
        <v/>
      </c>
      <c r="V183" s="463">
        <f>'Income statement'!V183</f>
        <v/>
      </c>
      <c r="W183" s="463">
        <f>'Income statement'!W183</f>
        <v/>
      </c>
      <c r="X183" s="463">
        <f>'Income statement'!X183</f>
        <v/>
      </c>
      <c r="Y183" s="463">
        <f>'Income statement'!Y183</f>
        <v/>
      </c>
      <c r="Z183" s="463">
        <f>'Income statement'!Z183</f>
        <v/>
      </c>
      <c r="AA183" s="463">
        <f>'Income statement'!AA183</f>
        <v/>
      </c>
      <c r="AB183" s="463">
        <f>'Income statement'!AB183</f>
        <v/>
      </c>
      <c r="AC183" s="464">
        <f>'Income statement'!AC183</f>
        <v/>
      </c>
      <c r="AD183" s="463">
        <f>'Income statement'!AD183</f>
        <v/>
      </c>
      <c r="AE183" s="463">
        <f>'Income statement'!AE183</f>
        <v/>
      </c>
      <c r="AF183" s="463">
        <f>'Income statement'!AF183</f>
        <v/>
      </c>
      <c r="AG183" s="463">
        <f>'Income statement'!AG183</f>
        <v/>
      </c>
      <c r="AH183" s="463">
        <f>'Income statement'!AH183</f>
        <v/>
      </c>
      <c r="AI183" s="463">
        <f>'Income statement'!AI183</f>
        <v/>
      </c>
      <c r="AJ183" s="463">
        <f>'Income statement'!AJ183</f>
        <v/>
      </c>
      <c r="AK183" s="463">
        <f>'Income statement'!AK183</f>
        <v/>
      </c>
      <c r="AL183" s="463">
        <f>'Income statement'!AL183</f>
        <v/>
      </c>
      <c r="AM183" s="463">
        <f>'Income statement'!AM183</f>
        <v/>
      </c>
      <c r="AN183" s="463">
        <f>'Income statement'!AN183</f>
        <v/>
      </c>
      <c r="AO183" s="464">
        <f>'Income statement'!AO183</f>
        <v/>
      </c>
      <c r="AP183" s="463">
        <f>'Income statement'!AP183</f>
        <v/>
      </c>
      <c r="AQ183" s="463">
        <f>'Income statement'!AQ183</f>
        <v/>
      </c>
      <c r="AR183" s="463">
        <f>'Income statement'!AR183</f>
        <v/>
      </c>
      <c r="AS183" s="463">
        <f>'Income statement'!AS183</f>
        <v/>
      </c>
      <c r="AT183" s="463">
        <f>'Income statement'!AT183</f>
        <v/>
      </c>
      <c r="AU183" s="465">
        <f>'Income statement'!AU183</f>
        <v/>
      </c>
      <c r="AV183" s="463">
        <f>SUM(F183:Q183)</f>
        <v/>
      </c>
      <c r="AW183" s="463">
        <f>SUM(R183:AC183)</f>
        <v/>
      </c>
      <c r="AX183" s="463">
        <f>SUM(AD183:AO183)</f>
        <v/>
      </c>
      <c r="AY183" s="463">
        <f>SUM(AH183:AS183)</f>
        <v/>
      </c>
      <c r="AZ183" s="463">
        <f>SUM(AJ183:AU183)</f>
        <v/>
      </c>
      <c r="BB183" s="463">
        <f>SUMIFS('QofE Def adjustments'!F:F,'QofE Def adjustments'!$E:$E,'Adjusted IS'!$E183)</f>
        <v/>
      </c>
      <c r="BC183" s="463">
        <f>SUMIFS('QofE Def adjustments'!G:G,'QofE Def adjustments'!$E:$E,'Adjusted IS'!$E183)</f>
        <v/>
      </c>
      <c r="BD183" s="463">
        <f>SUMIFS('QofE Def adjustments'!H:H,'QofE Def adjustments'!$E:$E,'Adjusted IS'!$E183)</f>
        <v/>
      </c>
      <c r="BE183" s="463">
        <f>SUMIFS('QofE Def adjustments'!I:I,'QofE Def adjustments'!$E:$E,'Adjusted IS'!$E183)</f>
        <v/>
      </c>
      <c r="BF183" s="463">
        <f>SUMIFS('QofE Def adjustments'!J:J,'QofE Def adjustments'!$E:$E,'Adjusted IS'!$E183)</f>
        <v/>
      </c>
      <c r="BG183" s="463">
        <f>SUMIFS('QofE Def adjustments'!K:K,'QofE Def adjustments'!$E:$E,'Adjusted IS'!$E183)</f>
        <v/>
      </c>
      <c r="BH183" s="463">
        <f>SUMIFS('QofE Def adjustments'!L:L,'QofE Def adjustments'!$E:$E,'Adjusted IS'!$E183)</f>
        <v/>
      </c>
      <c r="BI183" s="463">
        <f>SUMIFS('QofE Def adjustments'!M:M,'QofE Def adjustments'!$E:$E,'Adjusted IS'!$E183)</f>
        <v/>
      </c>
      <c r="BJ183" s="463">
        <f>SUMIFS('QofE Def adjustments'!N:N,'QofE Def adjustments'!$E:$E,'Adjusted IS'!$E183)</f>
        <v/>
      </c>
      <c r="BK183" s="463">
        <f>SUMIFS('QofE Def adjustments'!O:O,'QofE Def adjustments'!$E:$E,'Adjusted IS'!$E183)</f>
        <v/>
      </c>
      <c r="BL183" s="463">
        <f>SUMIFS('QofE Def adjustments'!P:P,'QofE Def adjustments'!$E:$E,'Adjusted IS'!$E183)</f>
        <v/>
      </c>
      <c r="BM183" s="464">
        <f>SUMIFS('QofE Def adjustments'!Q:Q,'QofE Def adjustments'!$E:$E,'Adjusted IS'!$E183)</f>
        <v/>
      </c>
      <c r="BN183" s="463">
        <f>SUMIFS('QofE Def adjustments'!R:R,'QofE Def adjustments'!$E:$E,'Adjusted IS'!$E183)</f>
        <v/>
      </c>
      <c r="BO183" s="463">
        <f>SUMIFS('QofE Def adjustments'!S:S,'QofE Def adjustments'!$E:$E,'Adjusted IS'!$E183)</f>
        <v/>
      </c>
      <c r="BP183" s="463">
        <f>SUMIFS('QofE Def adjustments'!T:T,'QofE Def adjustments'!$E:$E,'Adjusted IS'!$E183)</f>
        <v/>
      </c>
      <c r="BQ183" s="463">
        <f>SUMIFS('QofE Def adjustments'!U:U,'QofE Def adjustments'!$E:$E,'Adjusted IS'!$E183)</f>
        <v/>
      </c>
      <c r="BR183" s="463">
        <f>SUMIFS('QofE Def adjustments'!V:V,'QofE Def adjustments'!$E:$E,'Adjusted IS'!$E183)</f>
        <v/>
      </c>
      <c r="BS183" s="463">
        <f>SUMIFS('QofE Def adjustments'!W:W,'QofE Def adjustments'!$E:$E,'Adjusted IS'!$E183)</f>
        <v/>
      </c>
      <c r="BT183" s="463">
        <f>SUMIFS('QofE Def adjustments'!X:X,'QofE Def adjustments'!$E:$E,'Adjusted IS'!$E183)</f>
        <v/>
      </c>
      <c r="BU183" s="463">
        <f>SUMIFS('QofE Def adjustments'!Y:Y,'QofE Def adjustments'!$E:$E,'Adjusted IS'!$E183)</f>
        <v/>
      </c>
      <c r="BV183" s="463">
        <f>SUMIFS('QofE Def adjustments'!Z:Z,'QofE Def adjustments'!$E:$E,'Adjusted IS'!$E183)</f>
        <v/>
      </c>
      <c r="BW183" s="463">
        <f>SUMIFS('QofE Def adjustments'!AA:AA,'QofE Def adjustments'!$E:$E,'Adjusted IS'!$E183)</f>
        <v/>
      </c>
      <c r="BX183" s="463">
        <f>SUMIFS('QofE Def adjustments'!AB:AB,'QofE Def adjustments'!$E:$E,'Adjusted IS'!$E183)</f>
        <v/>
      </c>
      <c r="BY183" s="464">
        <f>SUMIFS('QofE Def adjustments'!AC:AC,'QofE Def adjustments'!$E:$E,'Adjusted IS'!$E183)</f>
        <v/>
      </c>
      <c r="BZ183" s="463">
        <f>SUMIFS('QofE Def adjustments'!AD:AD,'QofE Def adjustments'!$E:$E,'Adjusted IS'!$E183)</f>
        <v/>
      </c>
      <c r="CA183" s="463">
        <f>SUMIFS('QofE Def adjustments'!AE:AE,'QofE Def adjustments'!$E:$E,'Adjusted IS'!$E183)</f>
        <v/>
      </c>
      <c r="CB183" s="463">
        <f>SUMIFS('QofE Def adjustments'!AF:AF,'QofE Def adjustments'!$E:$E,'Adjusted IS'!$E183)</f>
        <v/>
      </c>
      <c r="CC183" s="463">
        <f>SUMIFS('QofE Def adjustments'!AG:AG,'QofE Def adjustments'!$E:$E,'Adjusted IS'!$E183)</f>
        <v/>
      </c>
      <c r="CD183" s="463">
        <f>SUMIFS('QofE Def adjustments'!AH:AH,'QofE Def adjustments'!$E:$E,'Adjusted IS'!$E183)</f>
        <v/>
      </c>
      <c r="CE183" s="463">
        <f>SUMIFS('QofE Def adjustments'!AI:AI,'QofE Def adjustments'!$E:$E,'Adjusted IS'!$E183)</f>
        <v/>
      </c>
      <c r="CF183" s="463">
        <f>SUMIFS('QofE Def adjustments'!AJ:AJ,'QofE Def adjustments'!$E:$E,'Adjusted IS'!$E183)</f>
        <v/>
      </c>
      <c r="CG183" s="463">
        <f>SUMIFS('QofE Def adjustments'!AK:AK,'QofE Def adjustments'!$E:$E,'Adjusted IS'!$E183)</f>
        <v/>
      </c>
      <c r="CH183" s="463">
        <f>SUMIFS('QofE Def adjustments'!AL:AL,'QofE Def adjustments'!$E:$E,'Adjusted IS'!$E183)</f>
        <v/>
      </c>
      <c r="CI183" s="463">
        <f>SUMIFS('QofE Def adjustments'!AM:AM,'QofE Def adjustments'!$E:$E,'Adjusted IS'!$E183)</f>
        <v/>
      </c>
      <c r="CJ183" s="463">
        <f>SUMIFS('QofE Def adjustments'!AN:AN,'QofE Def adjustments'!$E:$E,'Adjusted IS'!$E183)</f>
        <v/>
      </c>
      <c r="CK183" s="464">
        <f>SUMIFS('QofE Def adjustments'!AO:AO,'QofE Def adjustments'!$E:$E,'Adjusted IS'!$E183)</f>
        <v/>
      </c>
      <c r="CL183" s="463">
        <f>SUMIFS('QofE Def adjustments'!AP:AP,'QofE Def adjustments'!$E:$E,'Adjusted IS'!$E183)</f>
        <v/>
      </c>
      <c r="CM183" s="463">
        <f>SUMIFS('QofE Def adjustments'!AQ:AQ,'QofE Def adjustments'!$E:$E,'Adjusted IS'!$E183)</f>
        <v/>
      </c>
      <c r="CN183" s="463">
        <f>SUMIFS('QofE Def adjustments'!AR:AR,'QofE Def adjustments'!$E:$E,'Adjusted IS'!$E183)</f>
        <v/>
      </c>
      <c r="CO183" s="463">
        <f>SUMIFS('QofE Def adjustments'!AS:AS,'QofE Def adjustments'!$E:$E,'Adjusted IS'!$E183)</f>
        <v/>
      </c>
      <c r="CP183" s="463">
        <f>SUMIFS('QofE Def adjustments'!AT:AT,'QofE Def adjustments'!$E:$E,'Adjusted IS'!$E183)</f>
        <v/>
      </c>
      <c r="CQ183" s="465">
        <f>SUMIFS('QofE Def adjustments'!AU:AU,'QofE Def adjustments'!$E:$E,'Adjusted IS'!$E183)</f>
        <v/>
      </c>
      <c r="CR183" s="463">
        <f>SUM(BB183:BM183)</f>
        <v/>
      </c>
      <c r="CS183" s="463">
        <f>SUM(BN183:BY183)</f>
        <v/>
      </c>
      <c r="CT183" s="463">
        <f>SUM(BZ183:CK183)</f>
        <v/>
      </c>
      <c r="CU183" s="463">
        <f>SUM(CD183:CO183)</f>
        <v/>
      </c>
      <c r="CV183" s="463">
        <f>SUM(CF183:CQ183)</f>
        <v/>
      </c>
      <c r="CX183" s="463">
        <f>SUM(BB183,F183)</f>
        <v/>
      </c>
      <c r="CY183" s="463">
        <f>SUM(BC183,G183)</f>
        <v/>
      </c>
      <c r="CZ183" s="463">
        <f>SUM(BD183,H183)</f>
        <v/>
      </c>
      <c r="DA183" s="463">
        <f>SUM(BE183,I183)</f>
        <v/>
      </c>
      <c r="DB183" s="463">
        <f>SUM(BF183,J183)</f>
        <v/>
      </c>
      <c r="DC183" s="463">
        <f>SUM(BG183,K183)</f>
        <v/>
      </c>
      <c r="DD183" s="463">
        <f>SUM(BH183,L183)</f>
        <v/>
      </c>
      <c r="DE183" s="463">
        <f>SUM(BI183,M183)</f>
        <v/>
      </c>
      <c r="DF183" s="463">
        <f>SUM(BJ183,N183)</f>
        <v/>
      </c>
      <c r="DG183" s="463">
        <f>SUM(BK183,O183)</f>
        <v/>
      </c>
      <c r="DH183" s="463">
        <f>SUM(BL183,P183)</f>
        <v/>
      </c>
      <c r="DI183" s="464">
        <f>SUM(BM183,Q183)</f>
        <v/>
      </c>
      <c r="DJ183" s="463">
        <f>SUM(BN183,R183)</f>
        <v/>
      </c>
      <c r="DK183" s="463">
        <f>SUM(BO183,S183)</f>
        <v/>
      </c>
      <c r="DL183" s="463">
        <f>SUM(BP183,T183)</f>
        <v/>
      </c>
      <c r="DM183" s="463">
        <f>SUM(BQ183,U183)</f>
        <v/>
      </c>
      <c r="DN183" s="463">
        <f>SUM(BR183,V183)</f>
        <v/>
      </c>
      <c r="DO183" s="463">
        <f>SUM(BS183,W183)</f>
        <v/>
      </c>
      <c r="DP183" s="463">
        <f>SUM(BT183,X183)</f>
        <v/>
      </c>
      <c r="DQ183" s="463">
        <f>SUM(BU183,Y183)</f>
        <v/>
      </c>
      <c r="DR183" s="463">
        <f>SUM(BV183,Z183)</f>
        <v/>
      </c>
      <c r="DS183" s="463">
        <f>SUM(BW183,AA183)</f>
        <v/>
      </c>
      <c r="DT183" s="463">
        <f>SUM(BX183,AB183)</f>
        <v/>
      </c>
      <c r="DU183" s="464">
        <f>SUM(BY183,AC183)</f>
        <v/>
      </c>
      <c r="DV183" s="463">
        <f>SUM(BZ183,AD183)</f>
        <v/>
      </c>
      <c r="DW183" s="463">
        <f>SUM(CA183,AE183)</f>
        <v/>
      </c>
      <c r="DX183" s="463">
        <f>SUM(CB183,AF183)</f>
        <v/>
      </c>
      <c r="DY183" s="463">
        <f>SUM(CC183,AG183)</f>
        <v/>
      </c>
      <c r="DZ183" s="463">
        <f>SUM(CD183,AH183)</f>
        <v/>
      </c>
      <c r="EA183" s="463">
        <f>SUM(CE183,AI183)</f>
        <v/>
      </c>
      <c r="EB183" s="463">
        <f>SUM(CF183,AJ183)</f>
        <v/>
      </c>
      <c r="EC183" s="463">
        <f>SUM(CG183,AK183)</f>
        <v/>
      </c>
      <c r="ED183" s="463">
        <f>SUM(CH183,AL183)</f>
        <v/>
      </c>
      <c r="EE183" s="463">
        <f>SUM(CI183,AM183)</f>
        <v/>
      </c>
      <c r="EF183" s="463">
        <f>SUM(CJ183,AN183)</f>
        <v/>
      </c>
      <c r="EG183" s="464">
        <f>SUM(CK183,AO183)</f>
        <v/>
      </c>
      <c r="EH183" s="463">
        <f>SUM(CL183,AP183)</f>
        <v/>
      </c>
      <c r="EI183" s="463">
        <f>SUM(CM183,AQ183)</f>
        <v/>
      </c>
      <c r="EJ183" s="463">
        <f>SUM(CN183,AR183)</f>
        <v/>
      </c>
      <c r="EK183" s="463">
        <f>SUM(CO183,AS183)</f>
        <v/>
      </c>
      <c r="EL183" s="463">
        <f>SUM(CP183,AT183)</f>
        <v/>
      </c>
      <c r="EM183" s="465">
        <f>SUM(CQ183,AU183)</f>
        <v/>
      </c>
      <c r="EN183" s="463">
        <f>SUM(CX183:DI183)</f>
        <v/>
      </c>
      <c r="EO183" s="463">
        <f>SUM(DJ183:DU183)</f>
        <v/>
      </c>
      <c r="EP183" s="463">
        <f>SUM(DV183:EG183)</f>
        <v/>
      </c>
      <c r="EQ183" s="463">
        <f>SUM(DZ183:EK183)</f>
        <v/>
      </c>
      <c r="ER183" s="463">
        <f>SUM(EB183:EM183)</f>
        <v/>
      </c>
      <c r="ET183" s="463">
        <f>SUMIFS('QofE DD adjustments'!F:F,'QofE DD adjustments'!$E:$E,'Adjusted IS'!$E183)</f>
        <v/>
      </c>
      <c r="EU183" s="463">
        <f>SUMIFS('QofE DD adjustments'!G:G,'QofE DD adjustments'!$E:$E,'Adjusted IS'!$E183)</f>
        <v/>
      </c>
      <c r="EV183" s="463">
        <f>SUMIFS('QofE DD adjustments'!H:H,'QofE DD adjustments'!$E:$E,'Adjusted IS'!$E183)</f>
        <v/>
      </c>
      <c r="EW183" s="463">
        <f>SUMIFS('QofE DD adjustments'!I:I,'QofE DD adjustments'!$E:$E,'Adjusted IS'!$E183)</f>
        <v/>
      </c>
      <c r="EX183" s="463">
        <f>SUMIFS('QofE DD adjustments'!J:J,'QofE DD adjustments'!$E:$E,'Adjusted IS'!$E183)</f>
        <v/>
      </c>
      <c r="EY183" s="463">
        <f>SUMIFS('QofE DD adjustments'!K:K,'QofE DD adjustments'!$E:$E,'Adjusted IS'!$E183)</f>
        <v/>
      </c>
      <c r="EZ183" s="463">
        <f>SUMIFS('QofE DD adjustments'!L:L,'QofE DD adjustments'!$E:$E,'Adjusted IS'!$E183)</f>
        <v/>
      </c>
      <c r="FA183" s="463">
        <f>SUMIFS('QofE DD adjustments'!M:M,'QofE DD adjustments'!$E:$E,'Adjusted IS'!$E183)</f>
        <v/>
      </c>
      <c r="FB183" s="463">
        <f>SUMIFS('QofE DD adjustments'!N:N,'QofE DD adjustments'!$E:$E,'Adjusted IS'!$E183)</f>
        <v/>
      </c>
      <c r="FC183" s="463">
        <f>SUMIFS('QofE DD adjustments'!O:O,'QofE DD adjustments'!$E:$E,'Adjusted IS'!$E183)</f>
        <v/>
      </c>
      <c r="FD183" s="463">
        <f>SUMIFS('QofE DD adjustments'!P:P,'QofE DD adjustments'!$E:$E,'Adjusted IS'!$E183)</f>
        <v/>
      </c>
      <c r="FE183" s="464">
        <f>SUMIFS('QofE DD adjustments'!Q:Q,'QofE DD adjustments'!$E:$E,'Adjusted IS'!$E183)</f>
        <v/>
      </c>
      <c r="FF183" s="463">
        <f>SUMIFS('QofE DD adjustments'!R:R,'QofE DD adjustments'!$E:$E,'Adjusted IS'!$E183)</f>
        <v/>
      </c>
      <c r="FG183" s="463">
        <f>SUMIFS('QofE DD adjustments'!S:S,'QofE DD adjustments'!$E:$E,'Adjusted IS'!$E183)</f>
        <v/>
      </c>
      <c r="FH183" s="463">
        <f>SUMIFS('QofE DD adjustments'!T:T,'QofE DD adjustments'!$E:$E,'Adjusted IS'!$E183)</f>
        <v/>
      </c>
      <c r="FI183" s="463">
        <f>SUMIFS('QofE DD adjustments'!U:U,'QofE DD adjustments'!$E:$E,'Adjusted IS'!$E183)</f>
        <v/>
      </c>
      <c r="FJ183" s="463">
        <f>SUMIFS('QofE DD adjustments'!V:V,'QofE DD adjustments'!$E:$E,'Adjusted IS'!$E183)</f>
        <v/>
      </c>
      <c r="FK183" s="463">
        <f>SUMIFS('QofE DD adjustments'!W:W,'QofE DD adjustments'!$E:$E,'Adjusted IS'!$E183)</f>
        <v/>
      </c>
      <c r="FL183" s="463">
        <f>SUMIFS('QofE DD adjustments'!X:X,'QofE DD adjustments'!$E:$E,'Adjusted IS'!$E183)</f>
        <v/>
      </c>
      <c r="FM183" s="463">
        <f>SUMIFS('QofE DD adjustments'!Y:Y,'QofE DD adjustments'!$E:$E,'Adjusted IS'!$E183)</f>
        <v/>
      </c>
      <c r="FN183" s="463">
        <f>SUMIFS('QofE DD adjustments'!Z:Z,'QofE DD adjustments'!$E:$E,'Adjusted IS'!$E183)</f>
        <v/>
      </c>
      <c r="FO183" s="463">
        <f>SUMIFS('QofE DD adjustments'!AA:AA,'QofE DD adjustments'!$E:$E,'Adjusted IS'!$E183)</f>
        <v/>
      </c>
      <c r="FP183" s="463">
        <f>SUMIFS('QofE DD adjustments'!AB:AB,'QofE DD adjustments'!$E:$E,'Adjusted IS'!$E183)</f>
        <v/>
      </c>
      <c r="FQ183" s="464">
        <f>SUMIFS('QofE DD adjustments'!AC:AC,'QofE DD adjustments'!$E:$E,'Adjusted IS'!$E183)</f>
        <v/>
      </c>
      <c r="FR183" s="463">
        <f>SUMIFS('QofE DD adjustments'!AD:AD,'QofE DD adjustments'!$E:$E,'Adjusted IS'!$E183)</f>
        <v/>
      </c>
      <c r="FS183" s="463">
        <f>SUMIFS('QofE DD adjustments'!AE:AE,'QofE DD adjustments'!$E:$E,'Adjusted IS'!$E183)</f>
        <v/>
      </c>
      <c r="FT183" s="463">
        <f>SUMIFS('QofE DD adjustments'!AF:AF,'QofE DD adjustments'!$E:$E,'Adjusted IS'!$E183)</f>
        <v/>
      </c>
      <c r="FU183" s="463">
        <f>SUMIFS('QofE DD adjustments'!AG:AG,'QofE DD adjustments'!$E:$E,'Adjusted IS'!$E183)</f>
        <v/>
      </c>
      <c r="FV183" s="463">
        <f>SUMIFS('QofE DD adjustments'!AH:AH,'QofE DD adjustments'!$E:$E,'Adjusted IS'!$E183)</f>
        <v/>
      </c>
      <c r="FW183" s="463">
        <f>SUMIFS('QofE DD adjustments'!AI:AI,'QofE DD adjustments'!$E:$E,'Adjusted IS'!$E183)</f>
        <v/>
      </c>
      <c r="FX183" s="463">
        <f>SUMIFS('QofE DD adjustments'!AJ:AJ,'QofE DD adjustments'!$E:$E,'Adjusted IS'!$E183)</f>
        <v/>
      </c>
      <c r="FY183" s="463">
        <f>SUMIFS('QofE DD adjustments'!AK:AK,'QofE DD adjustments'!$E:$E,'Adjusted IS'!$E183)</f>
        <v/>
      </c>
      <c r="FZ183" s="463">
        <f>SUMIFS('QofE DD adjustments'!AL:AL,'QofE DD adjustments'!$E:$E,'Adjusted IS'!$E183)</f>
        <v/>
      </c>
      <c r="GA183" s="463">
        <f>SUMIFS('QofE DD adjustments'!AM:AM,'QofE DD adjustments'!$E:$E,'Adjusted IS'!$E183)</f>
        <v/>
      </c>
      <c r="GB183" s="463">
        <f>SUMIFS('QofE DD adjustments'!AN:AN,'QofE DD adjustments'!$E:$E,'Adjusted IS'!$E183)</f>
        <v/>
      </c>
      <c r="GC183" s="464">
        <f>SUMIFS('QofE DD adjustments'!AO:AO,'QofE DD adjustments'!$E:$E,'Adjusted IS'!$E183)</f>
        <v/>
      </c>
      <c r="GD183" s="463">
        <f>SUMIFS('QofE DD adjustments'!AP:AP,'QofE DD adjustments'!$E:$E,'Adjusted IS'!$E183)</f>
        <v/>
      </c>
      <c r="GE183" s="463">
        <f>SUMIFS('QofE DD adjustments'!AQ:AQ,'QofE DD adjustments'!$E:$E,'Adjusted IS'!$E183)</f>
        <v/>
      </c>
      <c r="GF183" s="463">
        <f>SUMIFS('QofE DD adjustments'!AR:AR,'QofE DD adjustments'!$E:$E,'Adjusted IS'!$E183)</f>
        <v/>
      </c>
      <c r="GG183" s="463">
        <f>SUMIFS('QofE DD adjustments'!AS:AS,'QofE DD adjustments'!$E:$E,'Adjusted IS'!$E183)</f>
        <v/>
      </c>
      <c r="GH183" s="463">
        <f>SUMIFS('QofE DD adjustments'!AT:AT,'QofE DD adjustments'!$E:$E,'Adjusted IS'!$E183)</f>
        <v/>
      </c>
      <c r="GI183" s="465">
        <f>SUMIFS('QofE DD adjustments'!AU:AU,'QofE DD adjustments'!$E:$E,'Adjusted IS'!$E183)</f>
        <v/>
      </c>
      <c r="GJ183" s="463">
        <f>SUM(ET183:FE183)</f>
        <v/>
      </c>
      <c r="GK183" s="463">
        <f>SUM(FF183:FQ183)</f>
        <v/>
      </c>
      <c r="GL183" s="463">
        <f>SUM(FR183:GC183)</f>
        <v/>
      </c>
      <c r="GM183" s="463">
        <f>SUM(FV183:GG183)</f>
        <v/>
      </c>
      <c r="GN183" s="463">
        <f>SUM(FX183:GI183)</f>
        <v/>
      </c>
      <c r="GP183" s="463">
        <f>SUM(ET183,CX183)</f>
        <v/>
      </c>
      <c r="GQ183" s="463">
        <f>SUM(EU183,CY183)</f>
        <v/>
      </c>
      <c r="GR183" s="463">
        <f>SUM(EV183,CZ183)</f>
        <v/>
      </c>
      <c r="GS183" s="463">
        <f>SUM(EW183,DA183)</f>
        <v/>
      </c>
      <c r="GT183" s="463">
        <f>SUM(EX183,DB183)</f>
        <v/>
      </c>
      <c r="GU183" s="463">
        <f>SUM(EY183,DC183)</f>
        <v/>
      </c>
      <c r="GV183" s="463">
        <f>SUM(EZ183,DD183)</f>
        <v/>
      </c>
      <c r="GW183" s="463">
        <f>SUM(FA183,DE183)</f>
        <v/>
      </c>
      <c r="GX183" s="463">
        <f>SUM(FB183,DF183)</f>
        <v/>
      </c>
      <c r="GY183" s="463">
        <f>SUM(FC183,DG183)</f>
        <v/>
      </c>
      <c r="GZ183" s="463">
        <f>SUM(FD183,DH183)</f>
        <v/>
      </c>
      <c r="HA183" s="464">
        <f>SUM(FE183,DI183)</f>
        <v/>
      </c>
      <c r="HB183" s="463">
        <f>SUM(FF183,DJ183)</f>
        <v/>
      </c>
      <c r="HC183" s="463">
        <f>SUM(FG183,DK183)</f>
        <v/>
      </c>
      <c r="HD183" s="463">
        <f>SUM(FH183,DL183)</f>
        <v/>
      </c>
      <c r="HE183" s="463">
        <f>SUM(FI183,DM183)</f>
        <v/>
      </c>
      <c r="HF183" s="463">
        <f>SUM(FJ183,DN183)</f>
        <v/>
      </c>
      <c r="HG183" s="463">
        <f>SUM(FK183,DO183)</f>
        <v/>
      </c>
      <c r="HH183" s="463">
        <f>SUM(FL183,DP183)</f>
        <v/>
      </c>
      <c r="HI183" s="463">
        <f>SUM(FM183,DQ183)</f>
        <v/>
      </c>
      <c r="HJ183" s="463">
        <f>SUM(FN183,DR183)</f>
        <v/>
      </c>
      <c r="HK183" s="463">
        <f>SUM(FO183,DS183)</f>
        <v/>
      </c>
      <c r="HL183" s="463">
        <f>SUM(FP183,DT183)</f>
        <v/>
      </c>
      <c r="HM183" s="464">
        <f>SUM(FQ183,DU183)</f>
        <v/>
      </c>
      <c r="HN183" s="463">
        <f>SUM(FR183,DV183)</f>
        <v/>
      </c>
      <c r="HO183" s="463">
        <f>SUM(FS183,DW183)</f>
        <v/>
      </c>
      <c r="HP183" s="463">
        <f>SUM(FT183,DX183)</f>
        <v/>
      </c>
      <c r="HQ183" s="463">
        <f>SUM(FU183,DY183)</f>
        <v/>
      </c>
      <c r="HR183" s="463">
        <f>SUM(FV183,DZ183)</f>
        <v/>
      </c>
      <c r="HS183" s="463">
        <f>SUM(FW183,EA183)</f>
        <v/>
      </c>
      <c r="HT183" s="463">
        <f>SUM(FX183,EB183)</f>
        <v/>
      </c>
      <c r="HU183" s="463">
        <f>SUM(FY183,EC183)</f>
        <v/>
      </c>
      <c r="HV183" s="463">
        <f>SUM(FZ183,ED183)</f>
        <v/>
      </c>
      <c r="HW183" s="463">
        <f>SUM(GA183,EE183)</f>
        <v/>
      </c>
      <c r="HX183" s="463">
        <f>SUM(GB183,EF183)</f>
        <v/>
      </c>
      <c r="HY183" s="464">
        <f>SUM(GC183,EG183)</f>
        <v/>
      </c>
      <c r="HZ183" s="463">
        <f>SUM(GD183,EH183)</f>
        <v/>
      </c>
      <c r="IA183" s="463">
        <f>SUM(GE183,EI183)</f>
        <v/>
      </c>
      <c r="IB183" s="463">
        <f>SUM(GF183,EJ183)</f>
        <v/>
      </c>
      <c r="IC183" s="463">
        <f>SUM(GG183,EK183)</f>
        <v/>
      </c>
      <c r="ID183" s="463">
        <f>SUM(GH183,EL183)</f>
        <v/>
      </c>
      <c r="IE183" s="465">
        <f>SUM(GI183,EM183)</f>
        <v/>
      </c>
      <c r="IF183" s="463">
        <f>SUM(GP183:HA183)</f>
        <v/>
      </c>
      <c r="IG183" s="463">
        <f>SUM(HB183:HM183)</f>
        <v/>
      </c>
      <c r="IH183" s="463">
        <f>SUM(HN183:HY183)</f>
        <v/>
      </c>
      <c r="II183" s="463">
        <f>SUM(HR183:IC183)</f>
        <v/>
      </c>
      <c r="IJ183" s="463">
        <f>SUM(HT183:IE183)</f>
        <v/>
      </c>
      <c r="IL183" s="463">
        <f>SUMIFS('QofE PF adjustments'!F:F,'QofE PF adjustments'!$E:$E,'Adjusted IS'!$E183)</f>
        <v/>
      </c>
      <c r="IM183" s="463">
        <f>SUMIFS('QofE PF adjustments'!G:G,'QofE PF adjustments'!$E:$E,'Adjusted IS'!$E183)</f>
        <v/>
      </c>
      <c r="IN183" s="463">
        <f>SUMIFS('QofE PF adjustments'!H:H,'QofE PF adjustments'!$E:$E,'Adjusted IS'!$E183)</f>
        <v/>
      </c>
      <c r="IO183" s="463">
        <f>SUMIFS('QofE PF adjustments'!I:I,'QofE PF adjustments'!$E:$E,'Adjusted IS'!$E183)</f>
        <v/>
      </c>
      <c r="IP183" s="463">
        <f>SUMIFS('QofE PF adjustments'!J:J,'QofE PF adjustments'!$E:$E,'Adjusted IS'!$E183)</f>
        <v/>
      </c>
      <c r="IQ183" s="463">
        <f>SUMIFS('QofE PF adjustments'!K:K,'QofE PF adjustments'!$E:$E,'Adjusted IS'!$E183)</f>
        <v/>
      </c>
      <c r="IR183" s="463">
        <f>SUMIFS('QofE PF adjustments'!L:L,'QofE PF adjustments'!$E:$E,'Adjusted IS'!$E183)</f>
        <v/>
      </c>
      <c r="IS183" s="463">
        <f>SUMIFS('QofE PF adjustments'!M:M,'QofE PF adjustments'!$E:$E,'Adjusted IS'!$E183)</f>
        <v/>
      </c>
      <c r="IT183" s="463">
        <f>SUMIFS('QofE PF adjustments'!N:N,'QofE PF adjustments'!$E:$E,'Adjusted IS'!$E183)</f>
        <v/>
      </c>
      <c r="IU183" s="463">
        <f>SUMIFS('QofE PF adjustments'!O:O,'QofE PF adjustments'!$E:$E,'Adjusted IS'!$E183)</f>
        <v/>
      </c>
      <c r="IV183" s="463">
        <f>SUMIFS('QofE PF adjustments'!P:P,'QofE PF adjustments'!$E:$E,'Adjusted IS'!$E183)</f>
        <v/>
      </c>
      <c r="IW183" s="464">
        <f>SUMIFS('QofE PF adjustments'!Q:Q,'QofE PF adjustments'!$E:$E,'Adjusted IS'!$E183)</f>
        <v/>
      </c>
      <c r="IX183" s="463">
        <f>SUMIFS('QofE PF adjustments'!R:R,'QofE PF adjustments'!$E:$E,'Adjusted IS'!$E183)</f>
        <v/>
      </c>
      <c r="IY183" s="463">
        <f>SUMIFS('QofE PF adjustments'!S:S,'QofE PF adjustments'!$E:$E,'Adjusted IS'!$E183)</f>
        <v/>
      </c>
      <c r="IZ183" s="463">
        <f>SUMIFS('QofE PF adjustments'!T:T,'QofE PF adjustments'!$E:$E,'Adjusted IS'!$E183)</f>
        <v/>
      </c>
      <c r="JA183" s="463">
        <f>SUMIFS('QofE PF adjustments'!U:U,'QofE PF adjustments'!$E:$E,'Adjusted IS'!$E183)</f>
        <v/>
      </c>
      <c r="JB183" s="463">
        <f>SUMIFS('QofE PF adjustments'!V:V,'QofE PF adjustments'!$E:$E,'Adjusted IS'!$E183)</f>
        <v/>
      </c>
      <c r="JC183" s="463">
        <f>SUMIFS('QofE PF adjustments'!W:W,'QofE PF adjustments'!$E:$E,'Adjusted IS'!$E183)</f>
        <v/>
      </c>
      <c r="JD183" s="463">
        <f>SUMIFS('QofE PF adjustments'!X:X,'QofE PF adjustments'!$E:$E,'Adjusted IS'!$E183)</f>
        <v/>
      </c>
      <c r="JE183" s="463">
        <f>SUMIFS('QofE PF adjustments'!Y:Y,'QofE PF adjustments'!$E:$E,'Adjusted IS'!$E183)</f>
        <v/>
      </c>
      <c r="JF183" s="463">
        <f>SUMIFS('QofE PF adjustments'!Z:Z,'QofE PF adjustments'!$E:$E,'Adjusted IS'!$E183)</f>
        <v/>
      </c>
      <c r="JG183" s="463">
        <f>SUMIFS('QofE PF adjustments'!AA:AA,'QofE PF adjustments'!$E:$E,'Adjusted IS'!$E183)</f>
        <v/>
      </c>
      <c r="JH183" s="463">
        <f>SUMIFS('QofE PF adjustments'!AB:AB,'QofE PF adjustments'!$E:$E,'Adjusted IS'!$E183)</f>
        <v/>
      </c>
      <c r="JI183" s="464">
        <f>SUMIFS('QofE PF adjustments'!AC:AC,'QofE PF adjustments'!$E:$E,'Adjusted IS'!$E183)</f>
        <v/>
      </c>
      <c r="JJ183" s="463">
        <f>SUMIFS('QofE PF adjustments'!AD:AD,'QofE PF adjustments'!$E:$E,'Adjusted IS'!$E183)</f>
        <v/>
      </c>
      <c r="JK183" s="463">
        <f>SUMIFS('QofE PF adjustments'!AE:AE,'QofE PF adjustments'!$E:$E,'Adjusted IS'!$E183)</f>
        <v/>
      </c>
      <c r="JL183" s="463">
        <f>SUMIFS('QofE PF adjustments'!AF:AF,'QofE PF adjustments'!$E:$E,'Adjusted IS'!$E183)</f>
        <v/>
      </c>
      <c r="JM183" s="463">
        <f>SUMIFS('QofE PF adjustments'!AG:AG,'QofE PF adjustments'!$E:$E,'Adjusted IS'!$E183)</f>
        <v/>
      </c>
      <c r="JN183" s="463">
        <f>SUMIFS('QofE PF adjustments'!AH:AH,'QofE PF adjustments'!$E:$E,'Adjusted IS'!$E183)</f>
        <v/>
      </c>
      <c r="JO183" s="463">
        <f>SUMIFS('QofE PF adjustments'!AI:AI,'QofE PF adjustments'!$E:$E,'Adjusted IS'!$E183)</f>
        <v/>
      </c>
      <c r="JP183" s="463">
        <f>SUMIFS('QofE PF adjustments'!AJ:AJ,'QofE PF adjustments'!$E:$E,'Adjusted IS'!$E183)</f>
        <v/>
      </c>
      <c r="JQ183" s="463">
        <f>SUMIFS('QofE PF adjustments'!AK:AK,'QofE PF adjustments'!$E:$E,'Adjusted IS'!$E183)</f>
        <v/>
      </c>
      <c r="JR183" s="463">
        <f>SUMIFS('QofE PF adjustments'!AL:AL,'QofE PF adjustments'!$E:$E,'Adjusted IS'!$E183)</f>
        <v/>
      </c>
      <c r="JS183" s="463">
        <f>SUMIFS('QofE PF adjustments'!AM:AM,'QofE PF adjustments'!$E:$E,'Adjusted IS'!$E183)</f>
        <v/>
      </c>
      <c r="JT183" s="463">
        <f>SUMIFS('QofE PF adjustments'!AN:AN,'QofE PF adjustments'!$E:$E,'Adjusted IS'!$E183)</f>
        <v/>
      </c>
      <c r="JU183" s="464">
        <f>SUMIFS('QofE PF adjustments'!AO:AO,'QofE PF adjustments'!$E:$E,'Adjusted IS'!$E183)</f>
        <v/>
      </c>
      <c r="JV183" s="463">
        <f>SUMIFS('QofE PF adjustments'!AP:AP,'QofE PF adjustments'!$E:$E,'Adjusted IS'!$E183)</f>
        <v/>
      </c>
      <c r="JW183" s="463">
        <f>SUMIFS('QofE PF adjustments'!AQ:AQ,'QofE PF adjustments'!$E:$E,'Adjusted IS'!$E183)</f>
        <v/>
      </c>
      <c r="JX183" s="463">
        <f>SUMIFS('QofE PF adjustments'!AR:AR,'QofE PF adjustments'!$E:$E,'Adjusted IS'!$E183)</f>
        <v/>
      </c>
      <c r="JY183" s="463">
        <f>SUMIFS('QofE PF adjustments'!AS:AS,'QofE PF adjustments'!$E:$E,'Adjusted IS'!$E183)</f>
        <v/>
      </c>
      <c r="JZ183" s="463">
        <f>SUMIFS('QofE PF adjustments'!AT:AT,'QofE PF adjustments'!$E:$E,'Adjusted IS'!$E183)</f>
        <v/>
      </c>
      <c r="KA183" s="465">
        <f>SUMIFS('QofE PF adjustments'!AU:AU,'QofE PF adjustments'!$E:$E,'Adjusted IS'!$E183)</f>
        <v/>
      </c>
      <c r="KB183" s="463">
        <f>SUM(IL183:IW183)</f>
        <v/>
      </c>
      <c r="KC183" s="463">
        <f>SUM(IX183:JI183)</f>
        <v/>
      </c>
      <c r="KD183" s="463">
        <f>SUM(JJ183:JU183)</f>
        <v/>
      </c>
      <c r="KE183" s="463">
        <f>SUM(JN183:JY183)</f>
        <v/>
      </c>
      <c r="KF183" s="463">
        <f>SUM(JP183:KA183)</f>
        <v/>
      </c>
      <c r="KH183" s="463">
        <f>SUM(IL183,GP183)</f>
        <v/>
      </c>
      <c r="KI183" s="463">
        <f>SUM(IM183,GQ183)</f>
        <v/>
      </c>
      <c r="KJ183" s="463">
        <f>SUM(IN183,GR183)</f>
        <v/>
      </c>
      <c r="KK183" s="463">
        <f>SUM(IO183,GS183)</f>
        <v/>
      </c>
      <c r="KL183" s="463">
        <f>SUM(IP183,GT183)</f>
        <v/>
      </c>
      <c r="KM183" s="463">
        <f>SUM(IQ183,GU183)</f>
        <v/>
      </c>
      <c r="KN183" s="463">
        <f>SUM(IR183,GV183)</f>
        <v/>
      </c>
      <c r="KO183" s="463">
        <f>SUM(IS183,GW183)</f>
        <v/>
      </c>
      <c r="KP183" s="463">
        <f>SUM(IT183,GX183)</f>
        <v/>
      </c>
      <c r="KQ183" s="463">
        <f>SUM(IU183,GY183)</f>
        <v/>
      </c>
      <c r="KR183" s="463">
        <f>SUM(IV183,GZ183)</f>
        <v/>
      </c>
      <c r="KS183" s="464">
        <f>SUM(IW183,HA183)</f>
        <v/>
      </c>
      <c r="KT183" s="463">
        <f>SUM(IX183,HB183)</f>
        <v/>
      </c>
      <c r="KU183" s="463">
        <f>SUM(IY183,HC183)</f>
        <v/>
      </c>
      <c r="KV183" s="463">
        <f>SUM(IZ183,HD183)</f>
        <v/>
      </c>
      <c r="KW183" s="463">
        <f>SUM(JA183,HE183)</f>
        <v/>
      </c>
      <c r="KX183" s="463">
        <f>SUM(JB183,HF183)</f>
        <v/>
      </c>
      <c r="KY183" s="463">
        <f>SUM(JC183,HG183)</f>
        <v/>
      </c>
      <c r="KZ183" s="463">
        <f>SUM(JD183,HH183)</f>
        <v/>
      </c>
      <c r="LA183" s="463">
        <f>SUM(JE183,HI183)</f>
        <v/>
      </c>
      <c r="LB183" s="463">
        <f>SUM(JF183,HJ183)</f>
        <v/>
      </c>
      <c r="LC183" s="463">
        <f>SUM(JG183,HK183)</f>
        <v/>
      </c>
      <c r="LD183" s="463">
        <f>SUM(JH183,HL183)</f>
        <v/>
      </c>
      <c r="LE183" s="464">
        <f>SUM(JI183,HM183)</f>
        <v/>
      </c>
      <c r="LF183" s="463">
        <f>SUM(JJ183,HN183)</f>
        <v/>
      </c>
      <c r="LG183" s="463">
        <f>SUM(JK183,HO183)</f>
        <v/>
      </c>
      <c r="LH183" s="463">
        <f>SUM(JL183,HP183)</f>
        <v/>
      </c>
      <c r="LI183" s="463">
        <f>SUM(JM183,HQ183)</f>
        <v/>
      </c>
      <c r="LJ183" s="463">
        <f>SUM(JN183,HR183)</f>
        <v/>
      </c>
      <c r="LK183" s="463">
        <f>SUM(JO183,HS183)</f>
        <v/>
      </c>
      <c r="LL183" s="463">
        <f>SUM(JP183,HT183)</f>
        <v/>
      </c>
      <c r="LM183" s="463">
        <f>SUM(JQ183,HU183)</f>
        <v/>
      </c>
      <c r="LN183" s="463">
        <f>SUM(JR183,HV183)</f>
        <v/>
      </c>
      <c r="LO183" s="463">
        <f>SUM(JS183,HW183)</f>
        <v/>
      </c>
      <c r="LP183" s="463">
        <f>SUM(JT183,HX183)</f>
        <v/>
      </c>
      <c r="LQ183" s="464">
        <f>SUM(JU183,HY183)</f>
        <v/>
      </c>
      <c r="LR183" s="463">
        <f>SUM(JV183,HZ183)</f>
        <v/>
      </c>
      <c r="LS183" s="463">
        <f>SUM(JW183,IA183)</f>
        <v/>
      </c>
      <c r="LT183" s="463">
        <f>SUM(JX183,IB183)</f>
        <v/>
      </c>
      <c r="LU183" s="463">
        <f>SUM(JY183,IC183)</f>
        <v/>
      </c>
      <c r="LV183" s="463">
        <f>SUM(JZ183,ID183)</f>
        <v/>
      </c>
      <c r="LW183" s="465">
        <f>SUM(KA183,IE183)</f>
        <v/>
      </c>
      <c r="LX183" s="463">
        <f>SUM(KH183:KS183)</f>
        <v/>
      </c>
      <c r="LY183" s="463">
        <f>SUM(KT183:LE183)</f>
        <v/>
      </c>
      <c r="LZ183" s="463">
        <f>SUM(LF183:LQ183)</f>
        <v/>
      </c>
      <c r="MA183" s="463">
        <f>SUM(LJ183:LU183)</f>
        <v/>
      </c>
      <c r="MB183" s="463">
        <f>SUM(LL183:LW183)</f>
        <v/>
      </c>
      <c r="MD183" s="526">
        <f>IFERROR(KH183/KH$117,0)</f>
        <v/>
      </c>
      <c r="ME183" s="526">
        <f>IFERROR(KI183/KI$117,0)</f>
        <v/>
      </c>
      <c r="MF183" s="526">
        <f>IFERROR(KJ183/KJ$117,0)</f>
        <v/>
      </c>
      <c r="MG183" s="526">
        <f>IFERROR(KK183/KK$117,0)</f>
        <v/>
      </c>
      <c r="MH183" s="526">
        <f>IFERROR(KL183/KL$117,0)</f>
        <v/>
      </c>
      <c r="MI183" s="526">
        <f>IFERROR(KM183/KM$117,0)</f>
        <v/>
      </c>
      <c r="MJ183" s="526">
        <f>IFERROR(KN183/KN$117,0)</f>
        <v/>
      </c>
      <c r="MK183" s="526">
        <f>IFERROR(KO183/KO$117,0)</f>
        <v/>
      </c>
      <c r="ML183" s="526">
        <f>IFERROR(KP183/KP$117,0)</f>
        <v/>
      </c>
      <c r="MM183" s="526">
        <f>IFERROR(KQ183/KQ$117,0)</f>
        <v/>
      </c>
      <c r="MN183" s="526">
        <f>IFERROR(KR183/KR$117,0)</f>
        <v/>
      </c>
      <c r="MO183" s="527">
        <f>IFERROR(KS183/KS$117,0)</f>
        <v/>
      </c>
      <c r="MP183" s="526">
        <f>IFERROR(KT183/KT$117,0)</f>
        <v/>
      </c>
      <c r="MQ183" s="526">
        <f>IFERROR(KU183/KU$117,0)</f>
        <v/>
      </c>
      <c r="MR183" s="526">
        <f>IFERROR(KV183/KV$117,0)</f>
        <v/>
      </c>
      <c r="MS183" s="526">
        <f>IFERROR(KW183/KW$117,0)</f>
        <v/>
      </c>
      <c r="MT183" s="526">
        <f>IFERROR(KX183/KX$117,0)</f>
        <v/>
      </c>
      <c r="MU183" s="526">
        <f>IFERROR(KY183/KY$117,0)</f>
        <v/>
      </c>
      <c r="MV183" s="526">
        <f>IFERROR(KZ183/KZ$117,0)</f>
        <v/>
      </c>
      <c r="MW183" s="526">
        <f>IFERROR(LA183/LA$117,0)</f>
        <v/>
      </c>
      <c r="MX183" s="526">
        <f>IFERROR(LB183/LB$117,0)</f>
        <v/>
      </c>
      <c r="MY183" s="526">
        <f>IFERROR(LC183/LC$117,0)</f>
        <v/>
      </c>
      <c r="MZ183" s="526">
        <f>IFERROR(LD183/LD$117,0)</f>
        <v/>
      </c>
      <c r="NA183" s="527">
        <f>IFERROR(LE183/LE$117,0)</f>
        <v/>
      </c>
      <c r="NB183" s="526">
        <f>IFERROR(LF183/LF$117,0)</f>
        <v/>
      </c>
      <c r="NC183" s="526">
        <f>IFERROR(LG183/LG$117,0)</f>
        <v/>
      </c>
      <c r="ND183" s="526">
        <f>IFERROR(LH183/LH$117,0)</f>
        <v/>
      </c>
      <c r="NE183" s="526">
        <f>IFERROR(LI183/LI$117,0)</f>
        <v/>
      </c>
      <c r="NF183" s="526">
        <f>IFERROR(LJ183/LJ$117,0)</f>
        <v/>
      </c>
      <c r="NG183" s="526">
        <f>IFERROR(LK183/LK$117,0)</f>
        <v/>
      </c>
      <c r="NH183" s="526">
        <f>IFERROR(LL183/LL$117,0)</f>
        <v/>
      </c>
      <c r="NI183" s="526">
        <f>IFERROR(LM183/LM$117,0)</f>
        <v/>
      </c>
      <c r="NJ183" s="526">
        <f>IFERROR(LN183/LN$117,0)</f>
        <v/>
      </c>
      <c r="NK183" s="526">
        <f>IFERROR(LO183/LO$117,0)</f>
        <v/>
      </c>
      <c r="NL183" s="526">
        <f>IFERROR(LP183/LP$117,0)</f>
        <v/>
      </c>
      <c r="NM183" s="527">
        <f>IFERROR(LQ183/LQ$117,0)</f>
        <v/>
      </c>
      <c r="NN183" s="526">
        <f>IFERROR(LR183/LR$117,0)</f>
        <v/>
      </c>
      <c r="NO183" s="526">
        <f>IFERROR(LS183/LS$117,0)</f>
        <v/>
      </c>
      <c r="NP183" s="526">
        <f>IFERROR(LT183/LT$117,0)</f>
        <v/>
      </c>
      <c r="NQ183" s="526">
        <f>IFERROR(LU183/LU$117,0)</f>
        <v/>
      </c>
      <c r="NR183" s="526">
        <f>IFERROR(LV183/LV$117,0)</f>
        <v/>
      </c>
      <c r="NS183" s="1758">
        <f>IFERROR(LW183/LW$117,0)</f>
        <v/>
      </c>
      <c r="NT183" s="526">
        <f>IFERROR(LX183/LX$117,0)</f>
        <v/>
      </c>
      <c r="NU183" s="526">
        <f>IFERROR(LY183/LY$117,0)</f>
        <v/>
      </c>
      <c r="NV183" s="526">
        <f>IFERROR(LZ183/LZ$117,0)</f>
        <v/>
      </c>
      <c r="NW183" s="526">
        <f>IFERROR(MA183/MA$117,0)</f>
        <v/>
      </c>
      <c r="NX183" s="526">
        <f>IFERROR(MB183/MB$117,0)</f>
        <v/>
      </c>
      <c r="NZ183" s="463">
        <f>LY183-LX183</f>
        <v/>
      </c>
      <c r="OA183" s="463">
        <f>LZ183-LY183</f>
        <v/>
      </c>
      <c r="OB183" s="463">
        <f>MA183-LZ183</f>
        <v/>
      </c>
      <c r="OC183" s="463">
        <f>MB183-LZ183</f>
        <v/>
      </c>
      <c r="OD183" s="1501" t="n"/>
      <c r="OE183" s="434" t="inlineStr">
        <is>
          <t>Compensation</t>
        </is>
      </c>
      <c r="OF183" s="434" t="inlineStr">
        <is>
          <t>Compensation</t>
        </is>
      </c>
      <c r="OG183" s="434" t="inlineStr">
        <is>
          <t>Compensation</t>
        </is>
      </c>
    </row>
    <row r="184" outlineLevel="1" ht="12" customFormat="1" customHeight="1" s="431">
      <c r="A184" s="1523" t="n"/>
      <c r="B184" s="1521" t="n"/>
      <c r="C184" s="768" t="inlineStr">
        <is>
          <t>Employer taxes</t>
        </is>
      </c>
      <c r="D184" s="771" t="n"/>
      <c r="E184" s="771" t="n"/>
      <c r="F184" s="452">
        <f>SUM(F180:F183)</f>
        <v/>
      </c>
      <c r="G184" s="452">
        <f>SUM(G180:G183)</f>
        <v/>
      </c>
      <c r="H184" s="452">
        <f>SUM(H180:H183)</f>
        <v/>
      </c>
      <c r="I184" s="452">
        <f>SUM(I180:I183)</f>
        <v/>
      </c>
      <c r="J184" s="452">
        <f>SUM(J180:J183)</f>
        <v/>
      </c>
      <c r="K184" s="452">
        <f>SUM(K180:K183)</f>
        <v/>
      </c>
      <c r="L184" s="452">
        <f>SUM(L180:L183)</f>
        <v/>
      </c>
      <c r="M184" s="452">
        <f>SUM(M180:M183)</f>
        <v/>
      </c>
      <c r="N184" s="452">
        <f>SUM(N180:N183)</f>
        <v/>
      </c>
      <c r="O184" s="452">
        <f>SUM(O180:O183)</f>
        <v/>
      </c>
      <c r="P184" s="452">
        <f>SUM(P180:P183)</f>
        <v/>
      </c>
      <c r="Q184" s="453">
        <f>SUM(Q180:Q183)</f>
        <v/>
      </c>
      <c r="R184" s="452">
        <f>SUM(R180:R183)</f>
        <v/>
      </c>
      <c r="S184" s="452">
        <f>SUM(S180:S183)</f>
        <v/>
      </c>
      <c r="T184" s="452">
        <f>SUM(T180:T183)</f>
        <v/>
      </c>
      <c r="U184" s="452">
        <f>SUM(U180:U183)</f>
        <v/>
      </c>
      <c r="V184" s="452">
        <f>SUM(V180:V183)</f>
        <v/>
      </c>
      <c r="W184" s="452">
        <f>SUM(W180:W183)</f>
        <v/>
      </c>
      <c r="X184" s="452">
        <f>SUM(X180:X183)</f>
        <v/>
      </c>
      <c r="Y184" s="452">
        <f>SUM(Y180:Y183)</f>
        <v/>
      </c>
      <c r="Z184" s="452">
        <f>SUM(Z180:Z183)</f>
        <v/>
      </c>
      <c r="AA184" s="452">
        <f>SUM(AA180:AA183)</f>
        <v/>
      </c>
      <c r="AB184" s="452">
        <f>SUM(AB180:AB183)</f>
        <v/>
      </c>
      <c r="AC184" s="453">
        <f>SUM(AC180:AC183)</f>
        <v/>
      </c>
      <c r="AD184" s="452">
        <f>SUM(AD180:AD183)</f>
        <v/>
      </c>
      <c r="AE184" s="452">
        <f>SUM(AE180:AE183)</f>
        <v/>
      </c>
      <c r="AF184" s="452">
        <f>SUM(AF180:AF183)</f>
        <v/>
      </c>
      <c r="AG184" s="452">
        <f>SUM(AG180:AG183)</f>
        <v/>
      </c>
      <c r="AH184" s="452">
        <f>SUM(AH180:AH183)</f>
        <v/>
      </c>
      <c r="AI184" s="452">
        <f>SUM(AI180:AI183)</f>
        <v/>
      </c>
      <c r="AJ184" s="452">
        <f>SUM(AJ180:AJ183)</f>
        <v/>
      </c>
      <c r="AK184" s="452">
        <f>SUM(AK180:AK183)</f>
        <v/>
      </c>
      <c r="AL184" s="452">
        <f>SUM(AL180:AL183)</f>
        <v/>
      </c>
      <c r="AM184" s="452">
        <f>SUM(AM180:AM183)</f>
        <v/>
      </c>
      <c r="AN184" s="452">
        <f>SUM(AN180:AN183)</f>
        <v/>
      </c>
      <c r="AO184" s="453">
        <f>SUM(AO180:AO183)</f>
        <v/>
      </c>
      <c r="AP184" s="452">
        <f>SUM(AP180:AP183)</f>
        <v/>
      </c>
      <c r="AQ184" s="452">
        <f>SUM(AQ180:AQ183)</f>
        <v/>
      </c>
      <c r="AR184" s="452">
        <f>SUM(AR180:AR183)</f>
        <v/>
      </c>
      <c r="AS184" s="452">
        <f>SUM(AS180:AS183)</f>
        <v/>
      </c>
      <c r="AT184" s="452">
        <f>SUM(AT180:AT183)</f>
        <v/>
      </c>
      <c r="AU184" s="462">
        <f>SUM(AU180:AU183)</f>
        <v/>
      </c>
      <c r="AV184" s="452">
        <f>SUM(AV180:AV183)</f>
        <v/>
      </c>
      <c r="AW184" s="452">
        <f>SUM(AW180:AW183)</f>
        <v/>
      </c>
      <c r="AX184" s="452">
        <f>SUM(AX180:AX183)</f>
        <v/>
      </c>
      <c r="AY184" s="452">
        <f>SUM(AY180:AY183)</f>
        <v/>
      </c>
      <c r="AZ184" s="452">
        <f>SUM(AZ180:AZ183)</f>
        <v/>
      </c>
      <c r="BB184" s="452">
        <f>SUM(BB180:BB183)</f>
        <v/>
      </c>
      <c r="BC184" s="452">
        <f>SUM(BC180:BC183)</f>
        <v/>
      </c>
      <c r="BD184" s="452">
        <f>SUM(BD180:BD183)</f>
        <v/>
      </c>
      <c r="BE184" s="452">
        <f>SUM(BE180:BE183)</f>
        <v/>
      </c>
      <c r="BF184" s="452">
        <f>SUM(BF180:BF183)</f>
        <v/>
      </c>
      <c r="BG184" s="452">
        <f>SUM(BG180:BG183)</f>
        <v/>
      </c>
      <c r="BH184" s="452">
        <f>SUM(BH180:BH183)</f>
        <v/>
      </c>
      <c r="BI184" s="452">
        <f>SUM(BI180:BI183)</f>
        <v/>
      </c>
      <c r="BJ184" s="452">
        <f>SUM(BJ180:BJ183)</f>
        <v/>
      </c>
      <c r="BK184" s="452">
        <f>SUM(BK180:BK183)</f>
        <v/>
      </c>
      <c r="BL184" s="452">
        <f>SUM(BL180:BL183)</f>
        <v/>
      </c>
      <c r="BM184" s="453">
        <f>SUM(BM180:BM183)</f>
        <v/>
      </c>
      <c r="BN184" s="452">
        <f>SUM(BN180:BN183)</f>
        <v/>
      </c>
      <c r="BO184" s="452">
        <f>SUM(BO180:BO183)</f>
        <v/>
      </c>
      <c r="BP184" s="452">
        <f>SUM(BP180:BP183)</f>
        <v/>
      </c>
      <c r="BQ184" s="452">
        <f>SUM(BQ180:BQ183)</f>
        <v/>
      </c>
      <c r="BR184" s="452">
        <f>SUM(BR180:BR183)</f>
        <v/>
      </c>
      <c r="BS184" s="452">
        <f>SUM(BS180:BS183)</f>
        <v/>
      </c>
      <c r="BT184" s="452">
        <f>SUM(BT180:BT183)</f>
        <v/>
      </c>
      <c r="BU184" s="452">
        <f>SUM(BU180:BU183)</f>
        <v/>
      </c>
      <c r="BV184" s="452">
        <f>SUM(BV180:BV183)</f>
        <v/>
      </c>
      <c r="BW184" s="452">
        <f>SUM(BW180:BW183)</f>
        <v/>
      </c>
      <c r="BX184" s="452">
        <f>SUM(BX180:BX183)</f>
        <v/>
      </c>
      <c r="BY184" s="453">
        <f>SUM(BY180:BY183)</f>
        <v/>
      </c>
      <c r="BZ184" s="452">
        <f>SUM(BZ180:BZ183)</f>
        <v/>
      </c>
      <c r="CA184" s="452">
        <f>SUM(CA180:CA183)</f>
        <v/>
      </c>
      <c r="CB184" s="452">
        <f>SUM(CB180:CB183)</f>
        <v/>
      </c>
      <c r="CC184" s="452">
        <f>SUM(CC180:CC183)</f>
        <v/>
      </c>
      <c r="CD184" s="452">
        <f>SUM(CD180:CD183)</f>
        <v/>
      </c>
      <c r="CE184" s="452">
        <f>SUM(CE180:CE183)</f>
        <v/>
      </c>
      <c r="CF184" s="452">
        <f>SUM(CF180:CF183)</f>
        <v/>
      </c>
      <c r="CG184" s="452">
        <f>SUM(CG180:CG183)</f>
        <v/>
      </c>
      <c r="CH184" s="452">
        <f>SUM(CH180:CH183)</f>
        <v/>
      </c>
      <c r="CI184" s="452">
        <f>SUM(CI180:CI183)</f>
        <v/>
      </c>
      <c r="CJ184" s="452">
        <f>SUM(CJ180:CJ183)</f>
        <v/>
      </c>
      <c r="CK184" s="453">
        <f>SUM(CK180:CK183)</f>
        <v/>
      </c>
      <c r="CL184" s="452">
        <f>SUM(CL180:CL183)</f>
        <v/>
      </c>
      <c r="CM184" s="452">
        <f>SUM(CM180:CM183)</f>
        <v/>
      </c>
      <c r="CN184" s="452">
        <f>SUM(CN180:CN183)</f>
        <v/>
      </c>
      <c r="CO184" s="452">
        <f>SUM(CO180:CO183)</f>
        <v/>
      </c>
      <c r="CP184" s="452">
        <f>SUM(CP180:CP183)</f>
        <v/>
      </c>
      <c r="CQ184" s="462">
        <f>SUM(CQ180:CQ183)</f>
        <v/>
      </c>
      <c r="CR184" s="452">
        <f>SUM(CR180:CR183)</f>
        <v/>
      </c>
      <c r="CS184" s="452">
        <f>SUM(CS180:CS183)</f>
        <v/>
      </c>
      <c r="CT184" s="452">
        <f>SUM(CT180:CT183)</f>
        <v/>
      </c>
      <c r="CU184" s="452">
        <f>SUM(CU180:CU183)</f>
        <v/>
      </c>
      <c r="CV184" s="452">
        <f>SUM(CV180:CV183)</f>
        <v/>
      </c>
      <c r="CX184" s="452">
        <f>SUM(CX180:CX183)</f>
        <v/>
      </c>
      <c r="CY184" s="452">
        <f>SUM(CY180:CY183)</f>
        <v/>
      </c>
      <c r="CZ184" s="452">
        <f>SUM(CZ180:CZ183)</f>
        <v/>
      </c>
      <c r="DA184" s="452">
        <f>SUM(DA180:DA183)</f>
        <v/>
      </c>
      <c r="DB184" s="452">
        <f>SUM(DB180:DB183)</f>
        <v/>
      </c>
      <c r="DC184" s="452">
        <f>SUM(DC180:DC183)</f>
        <v/>
      </c>
      <c r="DD184" s="452">
        <f>SUM(DD180:DD183)</f>
        <v/>
      </c>
      <c r="DE184" s="452">
        <f>SUM(DE180:DE183)</f>
        <v/>
      </c>
      <c r="DF184" s="452">
        <f>SUM(DF180:DF183)</f>
        <v/>
      </c>
      <c r="DG184" s="452">
        <f>SUM(DG180:DG183)</f>
        <v/>
      </c>
      <c r="DH184" s="452">
        <f>SUM(DH180:DH183)</f>
        <v/>
      </c>
      <c r="DI184" s="453">
        <f>SUM(DI180:DI183)</f>
        <v/>
      </c>
      <c r="DJ184" s="452">
        <f>SUM(DJ180:DJ183)</f>
        <v/>
      </c>
      <c r="DK184" s="452">
        <f>SUM(DK180:DK183)</f>
        <v/>
      </c>
      <c r="DL184" s="452">
        <f>SUM(DL180:DL183)</f>
        <v/>
      </c>
      <c r="DM184" s="452">
        <f>SUM(DM180:DM183)</f>
        <v/>
      </c>
      <c r="DN184" s="452">
        <f>SUM(DN180:DN183)</f>
        <v/>
      </c>
      <c r="DO184" s="452">
        <f>SUM(DO180:DO183)</f>
        <v/>
      </c>
      <c r="DP184" s="452">
        <f>SUM(DP180:DP183)</f>
        <v/>
      </c>
      <c r="DQ184" s="452">
        <f>SUM(DQ180:DQ183)</f>
        <v/>
      </c>
      <c r="DR184" s="452">
        <f>SUM(DR180:DR183)</f>
        <v/>
      </c>
      <c r="DS184" s="452">
        <f>SUM(DS180:DS183)</f>
        <v/>
      </c>
      <c r="DT184" s="452">
        <f>SUM(DT180:DT183)</f>
        <v/>
      </c>
      <c r="DU184" s="453">
        <f>SUM(DU180:DU183)</f>
        <v/>
      </c>
      <c r="DV184" s="452">
        <f>SUM(DV180:DV183)</f>
        <v/>
      </c>
      <c r="DW184" s="452">
        <f>SUM(DW180:DW183)</f>
        <v/>
      </c>
      <c r="DX184" s="452">
        <f>SUM(DX180:DX183)</f>
        <v/>
      </c>
      <c r="DY184" s="452">
        <f>SUM(DY180:DY183)</f>
        <v/>
      </c>
      <c r="DZ184" s="452">
        <f>SUM(DZ180:DZ183)</f>
        <v/>
      </c>
      <c r="EA184" s="452">
        <f>SUM(EA180:EA183)</f>
        <v/>
      </c>
      <c r="EB184" s="452">
        <f>SUM(EB180:EB183)</f>
        <v/>
      </c>
      <c r="EC184" s="452">
        <f>SUM(EC180:EC183)</f>
        <v/>
      </c>
      <c r="ED184" s="452">
        <f>SUM(ED180:ED183)</f>
        <v/>
      </c>
      <c r="EE184" s="452">
        <f>SUM(EE180:EE183)</f>
        <v/>
      </c>
      <c r="EF184" s="452">
        <f>SUM(EF180:EF183)</f>
        <v/>
      </c>
      <c r="EG184" s="453">
        <f>SUM(EG180:EG183)</f>
        <v/>
      </c>
      <c r="EH184" s="452">
        <f>SUM(EH180:EH183)</f>
        <v/>
      </c>
      <c r="EI184" s="452">
        <f>SUM(EI180:EI183)</f>
        <v/>
      </c>
      <c r="EJ184" s="452">
        <f>SUM(EJ180:EJ183)</f>
        <v/>
      </c>
      <c r="EK184" s="452">
        <f>SUM(EK180:EK183)</f>
        <v/>
      </c>
      <c r="EL184" s="452">
        <f>SUM(EL180:EL183)</f>
        <v/>
      </c>
      <c r="EM184" s="462">
        <f>SUM(EM180:EM183)</f>
        <v/>
      </c>
      <c r="EN184" s="452">
        <f>SUM(EN180:EN183)</f>
        <v/>
      </c>
      <c r="EO184" s="452">
        <f>SUM(EO180:EO183)</f>
        <v/>
      </c>
      <c r="EP184" s="452">
        <f>SUM(EP180:EP183)</f>
        <v/>
      </c>
      <c r="EQ184" s="452">
        <f>SUM(EQ180:EQ183)</f>
        <v/>
      </c>
      <c r="ER184" s="452">
        <f>SUM(ER180:ER183)</f>
        <v/>
      </c>
      <c r="ET184" s="452">
        <f>SUM(ET180:ET183)</f>
        <v/>
      </c>
      <c r="EU184" s="452">
        <f>SUM(EU180:EU183)</f>
        <v/>
      </c>
      <c r="EV184" s="452">
        <f>SUM(EV180:EV183)</f>
        <v/>
      </c>
      <c r="EW184" s="452">
        <f>SUM(EW180:EW183)</f>
        <v/>
      </c>
      <c r="EX184" s="452">
        <f>SUM(EX180:EX183)</f>
        <v/>
      </c>
      <c r="EY184" s="452">
        <f>SUM(EY180:EY183)</f>
        <v/>
      </c>
      <c r="EZ184" s="452">
        <f>SUM(EZ180:EZ183)</f>
        <v/>
      </c>
      <c r="FA184" s="452">
        <f>SUM(FA180:FA183)</f>
        <v/>
      </c>
      <c r="FB184" s="452">
        <f>SUM(FB180:FB183)</f>
        <v/>
      </c>
      <c r="FC184" s="452">
        <f>SUM(FC180:FC183)</f>
        <v/>
      </c>
      <c r="FD184" s="452">
        <f>SUM(FD180:FD183)</f>
        <v/>
      </c>
      <c r="FE184" s="453">
        <f>SUM(FE180:FE183)</f>
        <v/>
      </c>
      <c r="FF184" s="452">
        <f>SUM(FF180:FF183)</f>
        <v/>
      </c>
      <c r="FG184" s="452">
        <f>SUM(FG180:FG183)</f>
        <v/>
      </c>
      <c r="FH184" s="452">
        <f>SUM(FH180:FH183)</f>
        <v/>
      </c>
      <c r="FI184" s="452">
        <f>SUM(FI180:FI183)</f>
        <v/>
      </c>
      <c r="FJ184" s="452">
        <f>SUM(FJ180:FJ183)</f>
        <v/>
      </c>
      <c r="FK184" s="452">
        <f>SUM(FK180:FK183)</f>
        <v/>
      </c>
      <c r="FL184" s="452">
        <f>SUM(FL180:FL183)</f>
        <v/>
      </c>
      <c r="FM184" s="452">
        <f>SUM(FM180:FM183)</f>
        <v/>
      </c>
      <c r="FN184" s="452">
        <f>SUM(FN180:FN183)</f>
        <v/>
      </c>
      <c r="FO184" s="452">
        <f>SUM(FO180:FO183)</f>
        <v/>
      </c>
      <c r="FP184" s="452">
        <f>SUM(FP180:FP183)</f>
        <v/>
      </c>
      <c r="FQ184" s="453">
        <f>SUM(FQ180:FQ183)</f>
        <v/>
      </c>
      <c r="FR184" s="452">
        <f>SUM(FR180:FR183)</f>
        <v/>
      </c>
      <c r="FS184" s="452">
        <f>SUM(FS180:FS183)</f>
        <v/>
      </c>
      <c r="FT184" s="452">
        <f>SUM(FT180:FT183)</f>
        <v/>
      </c>
      <c r="FU184" s="452">
        <f>SUM(FU180:FU183)</f>
        <v/>
      </c>
      <c r="FV184" s="452">
        <f>SUM(FV180:FV183)</f>
        <v/>
      </c>
      <c r="FW184" s="452">
        <f>SUM(FW180:FW183)</f>
        <v/>
      </c>
      <c r="FX184" s="452">
        <f>SUM(FX180:FX183)</f>
        <v/>
      </c>
      <c r="FY184" s="452">
        <f>SUM(FY180:FY183)</f>
        <v/>
      </c>
      <c r="FZ184" s="452">
        <f>SUM(FZ180:FZ183)</f>
        <v/>
      </c>
      <c r="GA184" s="452">
        <f>SUM(GA180:GA183)</f>
        <v/>
      </c>
      <c r="GB184" s="452">
        <f>SUM(GB180:GB183)</f>
        <v/>
      </c>
      <c r="GC184" s="453">
        <f>SUM(GC180:GC183)</f>
        <v/>
      </c>
      <c r="GD184" s="452">
        <f>SUM(GD180:GD183)</f>
        <v/>
      </c>
      <c r="GE184" s="452">
        <f>SUM(GE180:GE183)</f>
        <v/>
      </c>
      <c r="GF184" s="452">
        <f>SUM(GF180:GF183)</f>
        <v/>
      </c>
      <c r="GG184" s="452">
        <f>SUM(GG180:GG183)</f>
        <v/>
      </c>
      <c r="GH184" s="452">
        <f>SUM(GH180:GH183)</f>
        <v/>
      </c>
      <c r="GI184" s="462">
        <f>SUM(GI180:GI183)</f>
        <v/>
      </c>
      <c r="GJ184" s="452">
        <f>SUM(GJ180:GJ183)</f>
        <v/>
      </c>
      <c r="GK184" s="452">
        <f>SUM(GK180:GK183)</f>
        <v/>
      </c>
      <c r="GL184" s="452">
        <f>SUM(GL180:GL183)</f>
        <v/>
      </c>
      <c r="GM184" s="452">
        <f>SUM(GM180:GM183)</f>
        <v/>
      </c>
      <c r="GN184" s="452">
        <f>SUM(GN180:GN183)</f>
        <v/>
      </c>
      <c r="GP184" s="452">
        <f>SUM(GP180:GP183)</f>
        <v/>
      </c>
      <c r="GQ184" s="452">
        <f>SUM(GQ180:GQ183)</f>
        <v/>
      </c>
      <c r="GR184" s="452">
        <f>SUM(GR180:GR183)</f>
        <v/>
      </c>
      <c r="GS184" s="452">
        <f>SUM(GS180:GS183)</f>
        <v/>
      </c>
      <c r="GT184" s="452">
        <f>SUM(GT180:GT183)</f>
        <v/>
      </c>
      <c r="GU184" s="452">
        <f>SUM(GU180:GU183)</f>
        <v/>
      </c>
      <c r="GV184" s="452">
        <f>SUM(GV180:GV183)</f>
        <v/>
      </c>
      <c r="GW184" s="452">
        <f>SUM(GW180:GW183)</f>
        <v/>
      </c>
      <c r="GX184" s="452">
        <f>SUM(GX180:GX183)</f>
        <v/>
      </c>
      <c r="GY184" s="452">
        <f>SUM(GY180:GY183)</f>
        <v/>
      </c>
      <c r="GZ184" s="452">
        <f>SUM(GZ180:GZ183)</f>
        <v/>
      </c>
      <c r="HA184" s="453">
        <f>SUM(HA180:HA183)</f>
        <v/>
      </c>
      <c r="HB184" s="452">
        <f>SUM(HB180:HB183)</f>
        <v/>
      </c>
      <c r="HC184" s="452">
        <f>SUM(HC180:HC183)</f>
        <v/>
      </c>
      <c r="HD184" s="452">
        <f>SUM(HD180:HD183)</f>
        <v/>
      </c>
      <c r="HE184" s="452">
        <f>SUM(HE180:HE183)</f>
        <v/>
      </c>
      <c r="HF184" s="452">
        <f>SUM(HF180:HF183)</f>
        <v/>
      </c>
      <c r="HG184" s="452">
        <f>SUM(HG180:HG183)</f>
        <v/>
      </c>
      <c r="HH184" s="452">
        <f>SUM(HH180:HH183)</f>
        <v/>
      </c>
      <c r="HI184" s="452">
        <f>SUM(HI180:HI183)</f>
        <v/>
      </c>
      <c r="HJ184" s="452">
        <f>SUM(HJ180:HJ183)</f>
        <v/>
      </c>
      <c r="HK184" s="452">
        <f>SUM(HK180:HK183)</f>
        <v/>
      </c>
      <c r="HL184" s="452">
        <f>SUM(HL180:HL183)</f>
        <v/>
      </c>
      <c r="HM184" s="453">
        <f>SUM(HM180:HM183)</f>
        <v/>
      </c>
      <c r="HN184" s="452">
        <f>SUM(HN180:HN183)</f>
        <v/>
      </c>
      <c r="HO184" s="452">
        <f>SUM(HO180:HO183)</f>
        <v/>
      </c>
      <c r="HP184" s="452">
        <f>SUM(HP180:HP183)</f>
        <v/>
      </c>
      <c r="HQ184" s="452">
        <f>SUM(HQ180:HQ183)</f>
        <v/>
      </c>
      <c r="HR184" s="452">
        <f>SUM(HR180:HR183)</f>
        <v/>
      </c>
      <c r="HS184" s="452">
        <f>SUM(HS180:HS183)</f>
        <v/>
      </c>
      <c r="HT184" s="452">
        <f>SUM(HT180:HT183)</f>
        <v/>
      </c>
      <c r="HU184" s="452">
        <f>SUM(HU180:HU183)</f>
        <v/>
      </c>
      <c r="HV184" s="452">
        <f>SUM(HV180:HV183)</f>
        <v/>
      </c>
      <c r="HW184" s="452">
        <f>SUM(HW180:HW183)</f>
        <v/>
      </c>
      <c r="HX184" s="452">
        <f>SUM(HX180:HX183)</f>
        <v/>
      </c>
      <c r="HY184" s="453">
        <f>SUM(HY180:HY183)</f>
        <v/>
      </c>
      <c r="HZ184" s="452">
        <f>SUM(HZ180:HZ183)</f>
        <v/>
      </c>
      <c r="IA184" s="452">
        <f>SUM(IA180:IA183)</f>
        <v/>
      </c>
      <c r="IB184" s="452">
        <f>SUM(IB180:IB183)</f>
        <v/>
      </c>
      <c r="IC184" s="452">
        <f>SUM(IC180:IC183)</f>
        <v/>
      </c>
      <c r="ID184" s="452">
        <f>SUM(ID180:ID183)</f>
        <v/>
      </c>
      <c r="IE184" s="462">
        <f>SUM(IE180:IE183)</f>
        <v/>
      </c>
      <c r="IF184" s="452">
        <f>SUM(IF180:IF183)</f>
        <v/>
      </c>
      <c r="IG184" s="452">
        <f>SUM(IG180:IG183)</f>
        <v/>
      </c>
      <c r="IH184" s="452">
        <f>SUM(IH180:IH183)</f>
        <v/>
      </c>
      <c r="II184" s="452">
        <f>SUM(II180:II183)</f>
        <v/>
      </c>
      <c r="IJ184" s="452">
        <f>SUM(IJ180:IJ183)</f>
        <v/>
      </c>
      <c r="IL184" s="452">
        <f>SUM(IL180:IL183)</f>
        <v/>
      </c>
      <c r="IM184" s="452">
        <f>SUM(IM180:IM183)</f>
        <v/>
      </c>
      <c r="IN184" s="452">
        <f>SUM(IN180:IN183)</f>
        <v/>
      </c>
      <c r="IO184" s="452">
        <f>SUM(IO180:IO183)</f>
        <v/>
      </c>
      <c r="IP184" s="452">
        <f>SUM(IP180:IP183)</f>
        <v/>
      </c>
      <c r="IQ184" s="452">
        <f>SUM(IQ180:IQ183)</f>
        <v/>
      </c>
      <c r="IR184" s="452">
        <f>SUM(IR180:IR183)</f>
        <v/>
      </c>
      <c r="IS184" s="452">
        <f>SUM(IS180:IS183)</f>
        <v/>
      </c>
      <c r="IT184" s="452">
        <f>SUM(IT180:IT183)</f>
        <v/>
      </c>
      <c r="IU184" s="452">
        <f>SUM(IU180:IU183)</f>
        <v/>
      </c>
      <c r="IV184" s="452">
        <f>SUM(IV180:IV183)</f>
        <v/>
      </c>
      <c r="IW184" s="453">
        <f>SUM(IW180:IW183)</f>
        <v/>
      </c>
      <c r="IX184" s="452">
        <f>SUM(IX180:IX183)</f>
        <v/>
      </c>
      <c r="IY184" s="452">
        <f>SUM(IY180:IY183)</f>
        <v/>
      </c>
      <c r="IZ184" s="452">
        <f>SUM(IZ180:IZ183)</f>
        <v/>
      </c>
      <c r="JA184" s="452">
        <f>SUM(JA180:JA183)</f>
        <v/>
      </c>
      <c r="JB184" s="452">
        <f>SUM(JB180:JB183)</f>
        <v/>
      </c>
      <c r="JC184" s="452">
        <f>SUM(JC180:JC183)</f>
        <v/>
      </c>
      <c r="JD184" s="452">
        <f>SUM(JD180:JD183)</f>
        <v/>
      </c>
      <c r="JE184" s="452">
        <f>SUM(JE180:JE183)</f>
        <v/>
      </c>
      <c r="JF184" s="452">
        <f>SUM(JF180:JF183)</f>
        <v/>
      </c>
      <c r="JG184" s="452">
        <f>SUM(JG180:JG183)</f>
        <v/>
      </c>
      <c r="JH184" s="452">
        <f>SUM(JH180:JH183)</f>
        <v/>
      </c>
      <c r="JI184" s="453">
        <f>SUM(JI180:JI183)</f>
        <v/>
      </c>
      <c r="JJ184" s="452">
        <f>SUM(JJ180:JJ183)</f>
        <v/>
      </c>
      <c r="JK184" s="452">
        <f>SUM(JK180:JK183)</f>
        <v/>
      </c>
      <c r="JL184" s="452">
        <f>SUM(JL180:JL183)</f>
        <v/>
      </c>
      <c r="JM184" s="452">
        <f>SUM(JM180:JM183)</f>
        <v/>
      </c>
      <c r="JN184" s="452">
        <f>SUM(JN180:JN183)</f>
        <v/>
      </c>
      <c r="JO184" s="452">
        <f>SUM(JO180:JO183)</f>
        <v/>
      </c>
      <c r="JP184" s="452">
        <f>SUM(JP180:JP183)</f>
        <v/>
      </c>
      <c r="JQ184" s="452">
        <f>SUM(JQ180:JQ183)</f>
        <v/>
      </c>
      <c r="JR184" s="452">
        <f>SUM(JR180:JR183)</f>
        <v/>
      </c>
      <c r="JS184" s="452">
        <f>SUM(JS180:JS183)</f>
        <v/>
      </c>
      <c r="JT184" s="452">
        <f>SUM(JT180:JT183)</f>
        <v/>
      </c>
      <c r="JU184" s="453">
        <f>SUM(JU180:JU183)</f>
        <v/>
      </c>
      <c r="JV184" s="452">
        <f>SUM(JV180:JV183)</f>
        <v/>
      </c>
      <c r="JW184" s="452">
        <f>SUM(JW180:JW183)</f>
        <v/>
      </c>
      <c r="JX184" s="452">
        <f>SUM(JX180:JX183)</f>
        <v/>
      </c>
      <c r="JY184" s="452">
        <f>SUM(JY180:JY183)</f>
        <v/>
      </c>
      <c r="JZ184" s="452">
        <f>SUM(JZ180:JZ183)</f>
        <v/>
      </c>
      <c r="KA184" s="462">
        <f>SUM(KA180:KA183)</f>
        <v/>
      </c>
      <c r="KB184" s="452">
        <f>SUM(KB180:KB183)</f>
        <v/>
      </c>
      <c r="KC184" s="452">
        <f>SUM(KC180:KC183)</f>
        <v/>
      </c>
      <c r="KD184" s="452">
        <f>SUM(KD180:KD183)</f>
        <v/>
      </c>
      <c r="KE184" s="452">
        <f>SUM(KE180:KE183)</f>
        <v/>
      </c>
      <c r="KF184" s="452">
        <f>SUM(KF180:KF183)</f>
        <v/>
      </c>
      <c r="KH184" s="452">
        <f>SUM(KH180:KH183)</f>
        <v/>
      </c>
      <c r="KI184" s="452">
        <f>SUM(KI180:KI183)</f>
        <v/>
      </c>
      <c r="KJ184" s="452">
        <f>SUM(KJ180:KJ183)</f>
        <v/>
      </c>
      <c r="KK184" s="452">
        <f>SUM(KK180:KK183)</f>
        <v/>
      </c>
      <c r="KL184" s="452">
        <f>SUM(KL180:KL183)</f>
        <v/>
      </c>
      <c r="KM184" s="452">
        <f>SUM(KM180:KM183)</f>
        <v/>
      </c>
      <c r="KN184" s="452">
        <f>SUM(KN180:KN183)</f>
        <v/>
      </c>
      <c r="KO184" s="452">
        <f>SUM(KO180:KO183)</f>
        <v/>
      </c>
      <c r="KP184" s="452">
        <f>SUM(KP180:KP183)</f>
        <v/>
      </c>
      <c r="KQ184" s="452">
        <f>SUM(KQ180:KQ183)</f>
        <v/>
      </c>
      <c r="KR184" s="452">
        <f>SUM(KR180:KR183)</f>
        <v/>
      </c>
      <c r="KS184" s="453">
        <f>SUM(KS180:KS183)</f>
        <v/>
      </c>
      <c r="KT184" s="452">
        <f>SUM(KT180:KT183)</f>
        <v/>
      </c>
      <c r="KU184" s="452">
        <f>SUM(KU180:KU183)</f>
        <v/>
      </c>
      <c r="KV184" s="452">
        <f>SUM(KV180:KV183)</f>
        <v/>
      </c>
      <c r="KW184" s="452">
        <f>SUM(KW180:KW183)</f>
        <v/>
      </c>
      <c r="KX184" s="452">
        <f>SUM(KX180:KX183)</f>
        <v/>
      </c>
      <c r="KY184" s="452">
        <f>SUM(KY180:KY183)</f>
        <v/>
      </c>
      <c r="KZ184" s="452">
        <f>SUM(KZ180:KZ183)</f>
        <v/>
      </c>
      <c r="LA184" s="452">
        <f>SUM(LA180:LA183)</f>
        <v/>
      </c>
      <c r="LB184" s="452">
        <f>SUM(LB180:LB183)</f>
        <v/>
      </c>
      <c r="LC184" s="452">
        <f>SUM(LC180:LC183)</f>
        <v/>
      </c>
      <c r="LD184" s="452">
        <f>SUM(LD180:LD183)</f>
        <v/>
      </c>
      <c r="LE184" s="453">
        <f>SUM(LE180:LE183)</f>
        <v/>
      </c>
      <c r="LF184" s="452">
        <f>SUM(LF180:LF183)</f>
        <v/>
      </c>
      <c r="LG184" s="452">
        <f>SUM(LG180:LG183)</f>
        <v/>
      </c>
      <c r="LH184" s="452">
        <f>SUM(LH180:LH183)</f>
        <v/>
      </c>
      <c r="LI184" s="452">
        <f>SUM(LI180:LI183)</f>
        <v/>
      </c>
      <c r="LJ184" s="452">
        <f>SUM(LJ180:LJ183)</f>
        <v/>
      </c>
      <c r="LK184" s="452">
        <f>SUM(LK180:LK183)</f>
        <v/>
      </c>
      <c r="LL184" s="452">
        <f>SUM(LL180:LL183)</f>
        <v/>
      </c>
      <c r="LM184" s="452">
        <f>SUM(LM180:LM183)</f>
        <v/>
      </c>
      <c r="LN184" s="452">
        <f>SUM(LN180:LN183)</f>
        <v/>
      </c>
      <c r="LO184" s="452">
        <f>SUM(LO180:LO183)</f>
        <v/>
      </c>
      <c r="LP184" s="452">
        <f>SUM(LP180:LP183)</f>
        <v/>
      </c>
      <c r="LQ184" s="453">
        <f>SUM(LQ180:LQ183)</f>
        <v/>
      </c>
      <c r="LR184" s="452">
        <f>SUM(LR180:LR183)</f>
        <v/>
      </c>
      <c r="LS184" s="452">
        <f>SUM(LS180:LS183)</f>
        <v/>
      </c>
      <c r="LT184" s="452">
        <f>SUM(LT180:LT183)</f>
        <v/>
      </c>
      <c r="LU184" s="452">
        <f>SUM(LU180:LU183)</f>
        <v/>
      </c>
      <c r="LV184" s="452">
        <f>SUM(LV180:LV183)</f>
        <v/>
      </c>
      <c r="LW184" s="462">
        <f>SUM(LW180:LW183)</f>
        <v/>
      </c>
      <c r="LX184" s="452">
        <f>SUM(LX180:LX183)</f>
        <v/>
      </c>
      <c r="LY184" s="452">
        <f>SUM(LY180:LY183)</f>
        <v/>
      </c>
      <c r="LZ184" s="452">
        <f>SUM(LZ180:LZ183)</f>
        <v/>
      </c>
      <c r="MA184" s="452">
        <f>SUM(MA180:MA183)</f>
        <v/>
      </c>
      <c r="MB184" s="452">
        <f>SUM(MB180:MB183)</f>
        <v/>
      </c>
      <c r="MD184" s="524">
        <f>IFERROR(KH184/KH$117,0)</f>
        <v/>
      </c>
      <c r="ME184" s="524">
        <f>IFERROR(KI184/KI$117,0)</f>
        <v/>
      </c>
      <c r="MF184" s="524">
        <f>IFERROR(KJ184/KJ$117,0)</f>
        <v/>
      </c>
      <c r="MG184" s="524">
        <f>IFERROR(KK184/KK$117,0)</f>
        <v/>
      </c>
      <c r="MH184" s="524">
        <f>IFERROR(KL184/KL$117,0)</f>
        <v/>
      </c>
      <c r="MI184" s="524">
        <f>IFERROR(KM184/KM$117,0)</f>
        <v/>
      </c>
      <c r="MJ184" s="524">
        <f>IFERROR(KN184/KN$117,0)</f>
        <v/>
      </c>
      <c r="MK184" s="524">
        <f>IFERROR(KO184/KO$117,0)</f>
        <v/>
      </c>
      <c r="ML184" s="524">
        <f>IFERROR(KP184/KP$117,0)</f>
        <v/>
      </c>
      <c r="MM184" s="524">
        <f>IFERROR(KQ184/KQ$117,0)</f>
        <v/>
      </c>
      <c r="MN184" s="524">
        <f>IFERROR(KR184/KR$117,0)</f>
        <v/>
      </c>
      <c r="MO184" s="525">
        <f>IFERROR(KS184/KS$117,0)</f>
        <v/>
      </c>
      <c r="MP184" s="524">
        <f>IFERROR(KT184/KT$117,0)</f>
        <v/>
      </c>
      <c r="MQ184" s="524">
        <f>IFERROR(KU184/KU$117,0)</f>
        <v/>
      </c>
      <c r="MR184" s="524">
        <f>IFERROR(KV184/KV$117,0)</f>
        <v/>
      </c>
      <c r="MS184" s="524">
        <f>IFERROR(KW184/KW$117,0)</f>
        <v/>
      </c>
      <c r="MT184" s="524">
        <f>IFERROR(KX184/KX$117,0)</f>
        <v/>
      </c>
      <c r="MU184" s="524">
        <f>IFERROR(KY184/KY$117,0)</f>
        <v/>
      </c>
      <c r="MV184" s="524">
        <f>IFERROR(KZ184/KZ$117,0)</f>
        <v/>
      </c>
      <c r="MW184" s="524">
        <f>IFERROR(LA184/LA$117,0)</f>
        <v/>
      </c>
      <c r="MX184" s="524">
        <f>IFERROR(LB184/LB$117,0)</f>
        <v/>
      </c>
      <c r="MY184" s="524">
        <f>IFERROR(LC184/LC$117,0)</f>
        <v/>
      </c>
      <c r="MZ184" s="524">
        <f>IFERROR(LD184/LD$117,0)</f>
        <v/>
      </c>
      <c r="NA184" s="525">
        <f>IFERROR(LE184/LE$117,0)</f>
        <v/>
      </c>
      <c r="NB184" s="524">
        <f>IFERROR(LF184/LF$117,0)</f>
        <v/>
      </c>
      <c r="NC184" s="524">
        <f>IFERROR(LG184/LG$117,0)</f>
        <v/>
      </c>
      <c r="ND184" s="524">
        <f>IFERROR(LH184/LH$117,0)</f>
        <v/>
      </c>
      <c r="NE184" s="524">
        <f>IFERROR(LI184/LI$117,0)</f>
        <v/>
      </c>
      <c r="NF184" s="524">
        <f>IFERROR(LJ184/LJ$117,0)</f>
        <v/>
      </c>
      <c r="NG184" s="524">
        <f>IFERROR(LK184/LK$117,0)</f>
        <v/>
      </c>
      <c r="NH184" s="524">
        <f>IFERROR(LL184/LL$117,0)</f>
        <v/>
      </c>
      <c r="NI184" s="524">
        <f>IFERROR(LM184/LM$117,0)</f>
        <v/>
      </c>
      <c r="NJ184" s="524">
        <f>IFERROR(LN184/LN$117,0)</f>
        <v/>
      </c>
      <c r="NK184" s="524">
        <f>IFERROR(LO184/LO$117,0)</f>
        <v/>
      </c>
      <c r="NL184" s="524">
        <f>IFERROR(LP184/LP$117,0)</f>
        <v/>
      </c>
      <c r="NM184" s="525">
        <f>IFERROR(LQ184/LQ$117,0)</f>
        <v/>
      </c>
      <c r="NN184" s="524">
        <f>IFERROR(LR184/LR$117,0)</f>
        <v/>
      </c>
      <c r="NO184" s="524">
        <f>IFERROR(LS184/LS$117,0)</f>
        <v/>
      </c>
      <c r="NP184" s="524">
        <f>IFERROR(LT184/LT$117,0)</f>
        <v/>
      </c>
      <c r="NQ184" s="524">
        <f>IFERROR(LU184/LU$117,0)</f>
        <v/>
      </c>
      <c r="NR184" s="524">
        <f>IFERROR(LV184/LV$117,0)</f>
        <v/>
      </c>
      <c r="NS184" s="1756">
        <f>IFERROR(LW184/LW$117,0)</f>
        <v/>
      </c>
      <c r="NT184" s="524">
        <f>IFERROR(LX184/LX$117,0)</f>
        <v/>
      </c>
      <c r="NU184" s="524">
        <f>IFERROR(LY184/LY$117,0)</f>
        <v/>
      </c>
      <c r="NV184" s="524">
        <f>IFERROR(LZ184/LZ$117,0)</f>
        <v/>
      </c>
      <c r="NW184" s="524">
        <f>IFERROR(MA184/MA$117,0)</f>
        <v/>
      </c>
      <c r="NX184" s="524">
        <f>IFERROR(MB184/MB$117,0)</f>
        <v/>
      </c>
      <c r="NZ184" s="452">
        <f>SUM(NZ180:NZ183)</f>
        <v/>
      </c>
      <c r="OA184" s="452">
        <f>SUM(OA180:OA183)</f>
        <v/>
      </c>
      <c r="OB184" s="452">
        <f>SUM(OB180:OB183)</f>
        <v/>
      </c>
      <c r="OC184" s="452">
        <f>SUM(OC180:OC183)</f>
        <v/>
      </c>
      <c r="OD184" s="1501" t="n"/>
      <c r="OE184" s="434" t="n"/>
      <c r="OF184" s="434" t="n"/>
      <c r="OG184" s="434" t="n"/>
    </row>
    <row r="185" outlineLevel="2" ht="12" customFormat="1" customHeight="1" s="431">
      <c r="A185" s="1523" t="n"/>
      <c r="B185" s="1521" t="n"/>
      <c r="C185" s="796" t="inlineStr">
        <is>
          <t>Cooperative employee css pension</t>
        </is>
      </c>
      <c r="D185" s="771" t="n">
        <v>532303</v>
      </c>
      <c r="E185" s="771">
        <f>CONCATENATE(D185," - ",C185)</f>
        <v/>
      </c>
      <c r="F185" s="452">
        <f>'Income statement'!F185</f>
        <v/>
      </c>
      <c r="G185" s="452">
        <f>'Income statement'!G185</f>
        <v/>
      </c>
      <c r="H185" s="452">
        <f>'Income statement'!H185</f>
        <v/>
      </c>
      <c r="I185" s="452">
        <f>'Income statement'!I185</f>
        <v/>
      </c>
      <c r="J185" s="452">
        <f>'Income statement'!J185</f>
        <v/>
      </c>
      <c r="K185" s="452">
        <f>'Income statement'!K185</f>
        <v/>
      </c>
      <c r="L185" s="452">
        <f>'Income statement'!L185</f>
        <v/>
      </c>
      <c r="M185" s="452">
        <f>'Income statement'!M185</f>
        <v/>
      </c>
      <c r="N185" s="452">
        <f>'Income statement'!N185</f>
        <v/>
      </c>
      <c r="O185" s="452">
        <f>'Income statement'!O185</f>
        <v/>
      </c>
      <c r="P185" s="452">
        <f>'Income statement'!P185</f>
        <v/>
      </c>
      <c r="Q185" s="453">
        <f>'Income statement'!Q185</f>
        <v/>
      </c>
      <c r="R185" s="452">
        <f>'Income statement'!R185</f>
        <v/>
      </c>
      <c r="S185" s="452">
        <f>'Income statement'!S185</f>
        <v/>
      </c>
      <c r="T185" s="452">
        <f>'Income statement'!T185</f>
        <v/>
      </c>
      <c r="U185" s="452">
        <f>'Income statement'!U185</f>
        <v/>
      </c>
      <c r="V185" s="452">
        <f>'Income statement'!V185</f>
        <v/>
      </c>
      <c r="W185" s="452">
        <f>'Income statement'!W185</f>
        <v/>
      </c>
      <c r="X185" s="452">
        <f>'Income statement'!X185</f>
        <v/>
      </c>
      <c r="Y185" s="452">
        <f>'Income statement'!Y185</f>
        <v/>
      </c>
      <c r="Z185" s="452">
        <f>'Income statement'!Z185</f>
        <v/>
      </c>
      <c r="AA185" s="452">
        <f>'Income statement'!AA185</f>
        <v/>
      </c>
      <c r="AB185" s="452">
        <f>'Income statement'!AB185</f>
        <v/>
      </c>
      <c r="AC185" s="453">
        <f>'Income statement'!AC185</f>
        <v/>
      </c>
      <c r="AD185" s="452">
        <f>'Income statement'!AD185</f>
        <v/>
      </c>
      <c r="AE185" s="452">
        <f>'Income statement'!AE185</f>
        <v/>
      </c>
      <c r="AF185" s="452">
        <f>'Income statement'!AF185</f>
        <v/>
      </c>
      <c r="AG185" s="452">
        <f>'Income statement'!AG185</f>
        <v/>
      </c>
      <c r="AH185" s="452">
        <f>'Income statement'!AH185</f>
        <v/>
      </c>
      <c r="AI185" s="452">
        <f>'Income statement'!AI185</f>
        <v/>
      </c>
      <c r="AJ185" s="452">
        <f>'Income statement'!AJ185</f>
        <v/>
      </c>
      <c r="AK185" s="452">
        <f>'Income statement'!AK185</f>
        <v/>
      </c>
      <c r="AL185" s="452">
        <f>'Income statement'!AL185</f>
        <v/>
      </c>
      <c r="AM185" s="452">
        <f>'Income statement'!AM185</f>
        <v/>
      </c>
      <c r="AN185" s="452">
        <f>'Income statement'!AN185</f>
        <v/>
      </c>
      <c r="AO185" s="453">
        <f>'Income statement'!AO185</f>
        <v/>
      </c>
      <c r="AP185" s="452">
        <f>'Income statement'!AP185</f>
        <v/>
      </c>
      <c r="AQ185" s="452">
        <f>'Income statement'!AQ185</f>
        <v/>
      </c>
      <c r="AR185" s="452">
        <f>'Income statement'!AR185</f>
        <v/>
      </c>
      <c r="AS185" s="452">
        <f>'Income statement'!AS185</f>
        <v/>
      </c>
      <c r="AT185" s="452">
        <f>'Income statement'!AT185</f>
        <v/>
      </c>
      <c r="AU185" s="462">
        <f>'Income statement'!AU185</f>
        <v/>
      </c>
      <c r="AV185" s="452">
        <f>SUM(F185:Q185)</f>
        <v/>
      </c>
      <c r="AW185" s="452">
        <f>SUM(R185:AC185)</f>
        <v/>
      </c>
      <c r="AX185" s="452">
        <f>SUM(AD185:AO185)</f>
        <v/>
      </c>
      <c r="AY185" s="452">
        <f>SUM(AH185:AS185)</f>
        <v/>
      </c>
      <c r="AZ185" s="452">
        <f>SUM(AJ185:AU185)</f>
        <v/>
      </c>
      <c r="BB185" s="452">
        <f>SUMIFS('QofE Def adjustments'!F:F,'QofE Def adjustments'!$E:$E,'Adjusted IS'!$E185)</f>
        <v/>
      </c>
      <c r="BC185" s="452">
        <f>SUMIFS('QofE Def adjustments'!G:G,'QofE Def adjustments'!$E:$E,'Adjusted IS'!$E185)</f>
        <v/>
      </c>
      <c r="BD185" s="452">
        <f>SUMIFS('QofE Def adjustments'!H:H,'QofE Def adjustments'!$E:$E,'Adjusted IS'!$E185)</f>
        <v/>
      </c>
      <c r="BE185" s="452">
        <f>SUMIFS('QofE Def adjustments'!I:I,'QofE Def adjustments'!$E:$E,'Adjusted IS'!$E185)</f>
        <v/>
      </c>
      <c r="BF185" s="452">
        <f>SUMIFS('QofE Def adjustments'!J:J,'QofE Def adjustments'!$E:$E,'Adjusted IS'!$E185)</f>
        <v/>
      </c>
      <c r="BG185" s="452">
        <f>SUMIFS('QofE Def adjustments'!K:K,'QofE Def adjustments'!$E:$E,'Adjusted IS'!$E185)</f>
        <v/>
      </c>
      <c r="BH185" s="452">
        <f>SUMIFS('QofE Def adjustments'!L:L,'QofE Def adjustments'!$E:$E,'Adjusted IS'!$E185)</f>
        <v/>
      </c>
      <c r="BI185" s="452">
        <f>SUMIFS('QofE Def adjustments'!M:M,'QofE Def adjustments'!$E:$E,'Adjusted IS'!$E185)</f>
        <v/>
      </c>
      <c r="BJ185" s="452">
        <f>SUMIFS('QofE Def adjustments'!N:N,'QofE Def adjustments'!$E:$E,'Adjusted IS'!$E185)</f>
        <v/>
      </c>
      <c r="BK185" s="452">
        <f>SUMIFS('QofE Def adjustments'!O:O,'QofE Def adjustments'!$E:$E,'Adjusted IS'!$E185)</f>
        <v/>
      </c>
      <c r="BL185" s="452">
        <f>SUMIFS('QofE Def adjustments'!P:P,'QofE Def adjustments'!$E:$E,'Adjusted IS'!$E185)</f>
        <v/>
      </c>
      <c r="BM185" s="453">
        <f>SUMIFS('QofE Def adjustments'!Q:Q,'QofE Def adjustments'!$E:$E,'Adjusted IS'!$E185)</f>
        <v/>
      </c>
      <c r="BN185" s="452">
        <f>SUMIFS('QofE Def adjustments'!R:R,'QofE Def adjustments'!$E:$E,'Adjusted IS'!$E185)</f>
        <v/>
      </c>
      <c r="BO185" s="452">
        <f>SUMIFS('QofE Def adjustments'!S:S,'QofE Def adjustments'!$E:$E,'Adjusted IS'!$E185)</f>
        <v/>
      </c>
      <c r="BP185" s="452">
        <f>SUMIFS('QofE Def adjustments'!T:T,'QofE Def adjustments'!$E:$E,'Adjusted IS'!$E185)</f>
        <v/>
      </c>
      <c r="BQ185" s="452">
        <f>SUMIFS('QofE Def adjustments'!U:U,'QofE Def adjustments'!$E:$E,'Adjusted IS'!$E185)</f>
        <v/>
      </c>
      <c r="BR185" s="452">
        <f>SUMIFS('QofE Def adjustments'!V:V,'QofE Def adjustments'!$E:$E,'Adjusted IS'!$E185)</f>
        <v/>
      </c>
      <c r="BS185" s="452">
        <f>SUMIFS('QofE Def adjustments'!W:W,'QofE Def adjustments'!$E:$E,'Adjusted IS'!$E185)</f>
        <v/>
      </c>
      <c r="BT185" s="452">
        <f>SUMIFS('QofE Def adjustments'!X:X,'QofE Def adjustments'!$E:$E,'Adjusted IS'!$E185)</f>
        <v/>
      </c>
      <c r="BU185" s="452">
        <f>SUMIFS('QofE Def adjustments'!Y:Y,'QofE Def adjustments'!$E:$E,'Adjusted IS'!$E185)</f>
        <v/>
      </c>
      <c r="BV185" s="452">
        <f>SUMIFS('QofE Def adjustments'!Z:Z,'QofE Def adjustments'!$E:$E,'Adjusted IS'!$E185)</f>
        <v/>
      </c>
      <c r="BW185" s="452">
        <f>SUMIFS('QofE Def adjustments'!AA:AA,'QofE Def adjustments'!$E:$E,'Adjusted IS'!$E185)</f>
        <v/>
      </c>
      <c r="BX185" s="452">
        <f>SUMIFS('QofE Def adjustments'!AB:AB,'QofE Def adjustments'!$E:$E,'Adjusted IS'!$E185)</f>
        <v/>
      </c>
      <c r="BY185" s="453">
        <f>SUMIFS('QofE Def adjustments'!AC:AC,'QofE Def adjustments'!$E:$E,'Adjusted IS'!$E185)</f>
        <v/>
      </c>
      <c r="BZ185" s="452">
        <f>SUMIFS('QofE Def adjustments'!AD:AD,'QofE Def adjustments'!$E:$E,'Adjusted IS'!$E185)</f>
        <v/>
      </c>
      <c r="CA185" s="452">
        <f>SUMIFS('QofE Def adjustments'!AE:AE,'QofE Def adjustments'!$E:$E,'Adjusted IS'!$E185)</f>
        <v/>
      </c>
      <c r="CB185" s="452">
        <f>SUMIFS('QofE Def adjustments'!AF:AF,'QofE Def adjustments'!$E:$E,'Adjusted IS'!$E185)</f>
        <v/>
      </c>
      <c r="CC185" s="452">
        <f>SUMIFS('QofE Def adjustments'!AG:AG,'QofE Def adjustments'!$E:$E,'Adjusted IS'!$E185)</f>
        <v/>
      </c>
      <c r="CD185" s="452">
        <f>SUMIFS('QofE Def adjustments'!AH:AH,'QofE Def adjustments'!$E:$E,'Adjusted IS'!$E185)</f>
        <v/>
      </c>
      <c r="CE185" s="452">
        <f>SUMIFS('QofE Def adjustments'!AI:AI,'QofE Def adjustments'!$E:$E,'Adjusted IS'!$E185)</f>
        <v/>
      </c>
      <c r="CF185" s="452">
        <f>SUMIFS('QofE Def adjustments'!AJ:AJ,'QofE Def adjustments'!$E:$E,'Adjusted IS'!$E185)</f>
        <v/>
      </c>
      <c r="CG185" s="452">
        <f>SUMIFS('QofE Def adjustments'!AK:AK,'QofE Def adjustments'!$E:$E,'Adjusted IS'!$E185)</f>
        <v/>
      </c>
      <c r="CH185" s="452">
        <f>SUMIFS('QofE Def adjustments'!AL:AL,'QofE Def adjustments'!$E:$E,'Adjusted IS'!$E185)</f>
        <v/>
      </c>
      <c r="CI185" s="452">
        <f>SUMIFS('QofE Def adjustments'!AM:AM,'QofE Def adjustments'!$E:$E,'Adjusted IS'!$E185)</f>
        <v/>
      </c>
      <c r="CJ185" s="452">
        <f>SUMIFS('QofE Def adjustments'!AN:AN,'QofE Def adjustments'!$E:$E,'Adjusted IS'!$E185)</f>
        <v/>
      </c>
      <c r="CK185" s="453">
        <f>SUMIFS('QofE Def adjustments'!AO:AO,'QofE Def adjustments'!$E:$E,'Adjusted IS'!$E185)</f>
        <v/>
      </c>
      <c r="CL185" s="452">
        <f>SUMIFS('QofE Def adjustments'!AP:AP,'QofE Def adjustments'!$E:$E,'Adjusted IS'!$E185)</f>
        <v/>
      </c>
      <c r="CM185" s="452">
        <f>SUMIFS('QofE Def adjustments'!AQ:AQ,'QofE Def adjustments'!$E:$E,'Adjusted IS'!$E185)</f>
        <v/>
      </c>
      <c r="CN185" s="452">
        <f>SUMIFS('QofE Def adjustments'!AR:AR,'QofE Def adjustments'!$E:$E,'Adjusted IS'!$E185)</f>
        <v/>
      </c>
      <c r="CO185" s="452">
        <f>SUMIFS('QofE Def adjustments'!AS:AS,'QofE Def adjustments'!$E:$E,'Adjusted IS'!$E185)</f>
        <v/>
      </c>
      <c r="CP185" s="452">
        <f>SUMIFS('QofE Def adjustments'!AT:AT,'QofE Def adjustments'!$E:$E,'Adjusted IS'!$E185)</f>
        <v/>
      </c>
      <c r="CQ185" s="462">
        <f>SUMIFS('QofE Def adjustments'!AU:AU,'QofE Def adjustments'!$E:$E,'Adjusted IS'!$E185)</f>
        <v/>
      </c>
      <c r="CR185" s="452">
        <f>SUM(BB185:BM185)</f>
        <v/>
      </c>
      <c r="CS185" s="452">
        <f>SUM(BN185:BY185)</f>
        <v/>
      </c>
      <c r="CT185" s="452">
        <f>SUM(BZ185:CK185)</f>
        <v/>
      </c>
      <c r="CU185" s="452">
        <f>SUM(CD185:CO185)</f>
        <v/>
      </c>
      <c r="CV185" s="452">
        <f>SUM(CF185:CQ185)</f>
        <v/>
      </c>
      <c r="CX185" s="452">
        <f>SUM(BB185,F185)</f>
        <v/>
      </c>
      <c r="CY185" s="452">
        <f>SUM(BC185,G185)</f>
        <v/>
      </c>
      <c r="CZ185" s="452">
        <f>SUM(BD185,H185)</f>
        <v/>
      </c>
      <c r="DA185" s="452">
        <f>SUM(BE185,I185)</f>
        <v/>
      </c>
      <c r="DB185" s="452">
        <f>SUM(BF185,J185)</f>
        <v/>
      </c>
      <c r="DC185" s="452">
        <f>SUM(BG185,K185)</f>
        <v/>
      </c>
      <c r="DD185" s="452">
        <f>SUM(BH185,L185)</f>
        <v/>
      </c>
      <c r="DE185" s="452">
        <f>SUM(BI185,M185)</f>
        <v/>
      </c>
      <c r="DF185" s="452">
        <f>SUM(BJ185,N185)</f>
        <v/>
      </c>
      <c r="DG185" s="452">
        <f>SUM(BK185,O185)</f>
        <v/>
      </c>
      <c r="DH185" s="452">
        <f>SUM(BL185,P185)</f>
        <v/>
      </c>
      <c r="DI185" s="453">
        <f>SUM(BM185,Q185)</f>
        <v/>
      </c>
      <c r="DJ185" s="452">
        <f>SUM(BN185,R185)</f>
        <v/>
      </c>
      <c r="DK185" s="452">
        <f>SUM(BO185,S185)</f>
        <v/>
      </c>
      <c r="DL185" s="452">
        <f>SUM(BP185,T185)</f>
        <v/>
      </c>
      <c r="DM185" s="452">
        <f>SUM(BQ185,U185)</f>
        <v/>
      </c>
      <c r="DN185" s="452">
        <f>SUM(BR185,V185)</f>
        <v/>
      </c>
      <c r="DO185" s="452">
        <f>SUM(BS185,W185)</f>
        <v/>
      </c>
      <c r="DP185" s="452">
        <f>SUM(BT185,X185)</f>
        <v/>
      </c>
      <c r="DQ185" s="452">
        <f>SUM(BU185,Y185)</f>
        <v/>
      </c>
      <c r="DR185" s="452">
        <f>SUM(BV185,Z185)</f>
        <v/>
      </c>
      <c r="DS185" s="452">
        <f>SUM(BW185,AA185)</f>
        <v/>
      </c>
      <c r="DT185" s="452">
        <f>SUM(BX185,AB185)</f>
        <v/>
      </c>
      <c r="DU185" s="453">
        <f>SUM(BY185,AC185)</f>
        <v/>
      </c>
      <c r="DV185" s="452">
        <f>SUM(BZ185,AD185)</f>
        <v/>
      </c>
      <c r="DW185" s="452">
        <f>SUM(CA185,AE185)</f>
        <v/>
      </c>
      <c r="DX185" s="452">
        <f>SUM(CB185,AF185)</f>
        <v/>
      </c>
      <c r="DY185" s="452">
        <f>SUM(CC185,AG185)</f>
        <v/>
      </c>
      <c r="DZ185" s="452">
        <f>SUM(CD185,AH185)</f>
        <v/>
      </c>
      <c r="EA185" s="452">
        <f>SUM(CE185,AI185)</f>
        <v/>
      </c>
      <c r="EB185" s="452">
        <f>SUM(CF185,AJ185)</f>
        <v/>
      </c>
      <c r="EC185" s="452">
        <f>SUM(CG185,AK185)</f>
        <v/>
      </c>
      <c r="ED185" s="452">
        <f>SUM(CH185,AL185)</f>
        <v/>
      </c>
      <c r="EE185" s="452">
        <f>SUM(CI185,AM185)</f>
        <v/>
      </c>
      <c r="EF185" s="452">
        <f>SUM(CJ185,AN185)</f>
        <v/>
      </c>
      <c r="EG185" s="453">
        <f>SUM(CK185,AO185)</f>
        <v/>
      </c>
      <c r="EH185" s="452">
        <f>SUM(CL185,AP185)</f>
        <v/>
      </c>
      <c r="EI185" s="452">
        <f>SUM(CM185,AQ185)</f>
        <v/>
      </c>
      <c r="EJ185" s="452">
        <f>SUM(CN185,AR185)</f>
        <v/>
      </c>
      <c r="EK185" s="452">
        <f>SUM(CO185,AS185)</f>
        <v/>
      </c>
      <c r="EL185" s="452">
        <f>SUM(CP185,AT185)</f>
        <v/>
      </c>
      <c r="EM185" s="462">
        <f>SUM(CQ185,AU185)</f>
        <v/>
      </c>
      <c r="EN185" s="452">
        <f>SUM(CX185:DI185)</f>
        <v/>
      </c>
      <c r="EO185" s="452">
        <f>SUM(DJ185:DU185)</f>
        <v/>
      </c>
      <c r="EP185" s="452">
        <f>SUM(DV185:EG185)</f>
        <v/>
      </c>
      <c r="EQ185" s="452">
        <f>SUM(DZ185:EK185)</f>
        <v/>
      </c>
      <c r="ER185" s="452">
        <f>SUM(EB185:EM185)</f>
        <v/>
      </c>
      <c r="ET185" s="452">
        <f>SUMIFS('QofE DD adjustments'!F:F,'QofE DD adjustments'!$E:$E,'Adjusted IS'!$E185)</f>
        <v/>
      </c>
      <c r="EU185" s="452">
        <f>SUMIFS('QofE DD adjustments'!G:G,'QofE DD adjustments'!$E:$E,'Adjusted IS'!$E185)</f>
        <v/>
      </c>
      <c r="EV185" s="452">
        <f>SUMIFS('QofE DD adjustments'!H:H,'QofE DD adjustments'!$E:$E,'Adjusted IS'!$E185)</f>
        <v/>
      </c>
      <c r="EW185" s="452">
        <f>SUMIFS('QofE DD adjustments'!I:I,'QofE DD adjustments'!$E:$E,'Adjusted IS'!$E185)</f>
        <v/>
      </c>
      <c r="EX185" s="452">
        <f>SUMIFS('QofE DD adjustments'!J:J,'QofE DD adjustments'!$E:$E,'Adjusted IS'!$E185)</f>
        <v/>
      </c>
      <c r="EY185" s="452">
        <f>SUMIFS('QofE DD adjustments'!K:K,'QofE DD adjustments'!$E:$E,'Adjusted IS'!$E185)</f>
        <v/>
      </c>
      <c r="EZ185" s="452">
        <f>SUMIFS('QofE DD adjustments'!L:L,'QofE DD adjustments'!$E:$E,'Adjusted IS'!$E185)</f>
        <v/>
      </c>
      <c r="FA185" s="452">
        <f>SUMIFS('QofE DD adjustments'!M:M,'QofE DD adjustments'!$E:$E,'Adjusted IS'!$E185)</f>
        <v/>
      </c>
      <c r="FB185" s="452">
        <f>SUMIFS('QofE DD adjustments'!N:N,'QofE DD adjustments'!$E:$E,'Adjusted IS'!$E185)</f>
        <v/>
      </c>
      <c r="FC185" s="452">
        <f>SUMIFS('QofE DD adjustments'!O:O,'QofE DD adjustments'!$E:$E,'Adjusted IS'!$E185)</f>
        <v/>
      </c>
      <c r="FD185" s="452">
        <f>SUMIFS('QofE DD adjustments'!P:P,'QofE DD adjustments'!$E:$E,'Adjusted IS'!$E185)</f>
        <v/>
      </c>
      <c r="FE185" s="453">
        <f>SUMIFS('QofE DD adjustments'!Q:Q,'QofE DD adjustments'!$E:$E,'Adjusted IS'!$E185)</f>
        <v/>
      </c>
      <c r="FF185" s="452">
        <f>SUMIFS('QofE DD adjustments'!R:R,'QofE DD adjustments'!$E:$E,'Adjusted IS'!$E185)</f>
        <v/>
      </c>
      <c r="FG185" s="452">
        <f>SUMIFS('QofE DD adjustments'!S:S,'QofE DD adjustments'!$E:$E,'Adjusted IS'!$E185)</f>
        <v/>
      </c>
      <c r="FH185" s="452">
        <f>SUMIFS('QofE DD adjustments'!T:T,'QofE DD adjustments'!$E:$E,'Adjusted IS'!$E185)</f>
        <v/>
      </c>
      <c r="FI185" s="452">
        <f>SUMIFS('QofE DD adjustments'!U:U,'QofE DD adjustments'!$E:$E,'Adjusted IS'!$E185)</f>
        <v/>
      </c>
      <c r="FJ185" s="452">
        <f>SUMIFS('QofE DD adjustments'!V:V,'QofE DD adjustments'!$E:$E,'Adjusted IS'!$E185)</f>
        <v/>
      </c>
      <c r="FK185" s="452">
        <f>SUMIFS('QofE DD adjustments'!W:W,'QofE DD adjustments'!$E:$E,'Adjusted IS'!$E185)</f>
        <v/>
      </c>
      <c r="FL185" s="452">
        <f>SUMIFS('QofE DD adjustments'!X:X,'QofE DD adjustments'!$E:$E,'Adjusted IS'!$E185)</f>
        <v/>
      </c>
      <c r="FM185" s="452">
        <f>SUMIFS('QofE DD adjustments'!Y:Y,'QofE DD adjustments'!$E:$E,'Adjusted IS'!$E185)</f>
        <v/>
      </c>
      <c r="FN185" s="452">
        <f>SUMIFS('QofE DD adjustments'!Z:Z,'QofE DD adjustments'!$E:$E,'Adjusted IS'!$E185)</f>
        <v/>
      </c>
      <c r="FO185" s="452">
        <f>SUMIFS('QofE DD adjustments'!AA:AA,'QofE DD adjustments'!$E:$E,'Adjusted IS'!$E185)</f>
        <v/>
      </c>
      <c r="FP185" s="452">
        <f>SUMIFS('QofE DD adjustments'!AB:AB,'QofE DD adjustments'!$E:$E,'Adjusted IS'!$E185)</f>
        <v/>
      </c>
      <c r="FQ185" s="453">
        <f>SUMIFS('QofE DD adjustments'!AC:AC,'QofE DD adjustments'!$E:$E,'Adjusted IS'!$E185)</f>
        <v/>
      </c>
      <c r="FR185" s="452">
        <f>SUMIFS('QofE DD adjustments'!AD:AD,'QofE DD adjustments'!$E:$E,'Adjusted IS'!$E185)</f>
        <v/>
      </c>
      <c r="FS185" s="452">
        <f>SUMIFS('QofE DD adjustments'!AE:AE,'QofE DD adjustments'!$E:$E,'Adjusted IS'!$E185)</f>
        <v/>
      </c>
      <c r="FT185" s="452">
        <f>SUMIFS('QofE DD adjustments'!AF:AF,'QofE DD adjustments'!$E:$E,'Adjusted IS'!$E185)</f>
        <v/>
      </c>
      <c r="FU185" s="452">
        <f>SUMIFS('QofE DD adjustments'!AG:AG,'QofE DD adjustments'!$E:$E,'Adjusted IS'!$E185)</f>
        <v/>
      </c>
      <c r="FV185" s="452">
        <f>SUMIFS('QofE DD adjustments'!AH:AH,'QofE DD adjustments'!$E:$E,'Adjusted IS'!$E185)</f>
        <v/>
      </c>
      <c r="FW185" s="452">
        <f>SUMIFS('QofE DD adjustments'!AI:AI,'QofE DD adjustments'!$E:$E,'Adjusted IS'!$E185)</f>
        <v/>
      </c>
      <c r="FX185" s="452">
        <f>SUMIFS('QofE DD adjustments'!AJ:AJ,'QofE DD adjustments'!$E:$E,'Adjusted IS'!$E185)</f>
        <v/>
      </c>
      <c r="FY185" s="452">
        <f>SUMIFS('QofE DD adjustments'!AK:AK,'QofE DD adjustments'!$E:$E,'Adjusted IS'!$E185)</f>
        <v/>
      </c>
      <c r="FZ185" s="452">
        <f>SUMIFS('QofE DD adjustments'!AL:AL,'QofE DD adjustments'!$E:$E,'Adjusted IS'!$E185)</f>
        <v/>
      </c>
      <c r="GA185" s="452">
        <f>SUMIFS('QofE DD adjustments'!AM:AM,'QofE DD adjustments'!$E:$E,'Adjusted IS'!$E185)</f>
        <v/>
      </c>
      <c r="GB185" s="452">
        <f>SUMIFS('QofE DD adjustments'!AN:AN,'QofE DD adjustments'!$E:$E,'Adjusted IS'!$E185)</f>
        <v/>
      </c>
      <c r="GC185" s="453">
        <f>SUMIFS('QofE DD adjustments'!AO:AO,'QofE DD adjustments'!$E:$E,'Adjusted IS'!$E185)</f>
        <v/>
      </c>
      <c r="GD185" s="452">
        <f>SUMIFS('QofE DD adjustments'!AP:AP,'QofE DD adjustments'!$E:$E,'Adjusted IS'!$E185)</f>
        <v/>
      </c>
      <c r="GE185" s="452">
        <f>SUMIFS('QofE DD adjustments'!AQ:AQ,'QofE DD adjustments'!$E:$E,'Adjusted IS'!$E185)</f>
        <v/>
      </c>
      <c r="GF185" s="452">
        <f>SUMIFS('QofE DD adjustments'!AR:AR,'QofE DD adjustments'!$E:$E,'Adjusted IS'!$E185)</f>
        <v/>
      </c>
      <c r="GG185" s="452">
        <f>SUMIFS('QofE DD adjustments'!AS:AS,'QofE DD adjustments'!$E:$E,'Adjusted IS'!$E185)</f>
        <v/>
      </c>
      <c r="GH185" s="452">
        <f>SUMIFS('QofE DD adjustments'!AT:AT,'QofE DD adjustments'!$E:$E,'Adjusted IS'!$E185)</f>
        <v/>
      </c>
      <c r="GI185" s="462">
        <f>SUMIFS('QofE DD adjustments'!AU:AU,'QofE DD adjustments'!$E:$E,'Adjusted IS'!$E185)</f>
        <v/>
      </c>
      <c r="GJ185" s="452">
        <f>SUM(ET185:FE185)</f>
        <v/>
      </c>
      <c r="GK185" s="452">
        <f>SUM(FF185:FQ185)</f>
        <v/>
      </c>
      <c r="GL185" s="452">
        <f>SUM(FR185:GC185)</f>
        <v/>
      </c>
      <c r="GM185" s="452">
        <f>SUM(FV185:GG185)</f>
        <v/>
      </c>
      <c r="GN185" s="452">
        <f>SUM(FX185:GI185)</f>
        <v/>
      </c>
      <c r="GP185" s="452">
        <f>SUM(ET185,CX185)</f>
        <v/>
      </c>
      <c r="GQ185" s="452">
        <f>SUM(EU185,CY185)</f>
        <v/>
      </c>
      <c r="GR185" s="452">
        <f>SUM(EV185,CZ185)</f>
        <v/>
      </c>
      <c r="GS185" s="452">
        <f>SUM(EW185,DA185)</f>
        <v/>
      </c>
      <c r="GT185" s="452">
        <f>SUM(EX185,DB185)</f>
        <v/>
      </c>
      <c r="GU185" s="452">
        <f>SUM(EY185,DC185)</f>
        <v/>
      </c>
      <c r="GV185" s="452">
        <f>SUM(EZ185,DD185)</f>
        <v/>
      </c>
      <c r="GW185" s="452">
        <f>SUM(FA185,DE185)</f>
        <v/>
      </c>
      <c r="GX185" s="452">
        <f>SUM(FB185,DF185)</f>
        <v/>
      </c>
      <c r="GY185" s="452">
        <f>SUM(FC185,DG185)</f>
        <v/>
      </c>
      <c r="GZ185" s="452">
        <f>SUM(FD185,DH185)</f>
        <v/>
      </c>
      <c r="HA185" s="453">
        <f>SUM(FE185,DI185)</f>
        <v/>
      </c>
      <c r="HB185" s="452">
        <f>SUM(FF185,DJ185)</f>
        <v/>
      </c>
      <c r="HC185" s="452">
        <f>SUM(FG185,DK185)</f>
        <v/>
      </c>
      <c r="HD185" s="452">
        <f>SUM(FH185,DL185)</f>
        <v/>
      </c>
      <c r="HE185" s="452">
        <f>SUM(FI185,DM185)</f>
        <v/>
      </c>
      <c r="HF185" s="452">
        <f>SUM(FJ185,DN185)</f>
        <v/>
      </c>
      <c r="HG185" s="452">
        <f>SUM(FK185,DO185)</f>
        <v/>
      </c>
      <c r="HH185" s="452">
        <f>SUM(FL185,DP185)</f>
        <v/>
      </c>
      <c r="HI185" s="452">
        <f>SUM(FM185,DQ185)</f>
        <v/>
      </c>
      <c r="HJ185" s="452">
        <f>SUM(FN185,DR185)</f>
        <v/>
      </c>
      <c r="HK185" s="452">
        <f>SUM(FO185,DS185)</f>
        <v/>
      </c>
      <c r="HL185" s="452">
        <f>SUM(FP185,DT185)</f>
        <v/>
      </c>
      <c r="HM185" s="453">
        <f>SUM(FQ185,DU185)</f>
        <v/>
      </c>
      <c r="HN185" s="452">
        <f>SUM(FR185,DV185)</f>
        <v/>
      </c>
      <c r="HO185" s="452">
        <f>SUM(FS185,DW185)</f>
        <v/>
      </c>
      <c r="HP185" s="452">
        <f>SUM(FT185,DX185)</f>
        <v/>
      </c>
      <c r="HQ185" s="452">
        <f>SUM(FU185,DY185)</f>
        <v/>
      </c>
      <c r="HR185" s="452">
        <f>SUM(FV185,DZ185)</f>
        <v/>
      </c>
      <c r="HS185" s="452">
        <f>SUM(FW185,EA185)</f>
        <v/>
      </c>
      <c r="HT185" s="452">
        <f>SUM(FX185,EB185)</f>
        <v/>
      </c>
      <c r="HU185" s="452">
        <f>SUM(FY185,EC185)</f>
        <v/>
      </c>
      <c r="HV185" s="452">
        <f>SUM(FZ185,ED185)</f>
        <v/>
      </c>
      <c r="HW185" s="452">
        <f>SUM(GA185,EE185)</f>
        <v/>
      </c>
      <c r="HX185" s="452">
        <f>SUM(GB185,EF185)</f>
        <v/>
      </c>
      <c r="HY185" s="453">
        <f>SUM(GC185,EG185)</f>
        <v/>
      </c>
      <c r="HZ185" s="452">
        <f>SUM(GD185,EH185)</f>
        <v/>
      </c>
      <c r="IA185" s="452">
        <f>SUM(GE185,EI185)</f>
        <v/>
      </c>
      <c r="IB185" s="452">
        <f>SUM(GF185,EJ185)</f>
        <v/>
      </c>
      <c r="IC185" s="452">
        <f>SUM(GG185,EK185)</f>
        <v/>
      </c>
      <c r="ID185" s="452">
        <f>SUM(GH185,EL185)</f>
        <v/>
      </c>
      <c r="IE185" s="462">
        <f>SUM(GI185,EM185)</f>
        <v/>
      </c>
      <c r="IF185" s="452">
        <f>SUM(GP185:HA185)</f>
        <v/>
      </c>
      <c r="IG185" s="452">
        <f>SUM(HB185:HM185)</f>
        <v/>
      </c>
      <c r="IH185" s="452">
        <f>SUM(HN185:HY185)</f>
        <v/>
      </c>
      <c r="II185" s="452">
        <f>SUM(HR185:IC185)</f>
        <v/>
      </c>
      <c r="IJ185" s="452">
        <f>SUM(HT185:IE185)</f>
        <v/>
      </c>
      <c r="IL185" s="452">
        <f>SUMIFS('QofE PF adjustments'!F:F,'QofE PF adjustments'!$E:$E,'Adjusted IS'!$E185)</f>
        <v/>
      </c>
      <c r="IM185" s="452">
        <f>SUMIFS('QofE PF adjustments'!G:G,'QofE PF adjustments'!$E:$E,'Adjusted IS'!$E185)</f>
        <v/>
      </c>
      <c r="IN185" s="452">
        <f>SUMIFS('QofE PF adjustments'!H:H,'QofE PF adjustments'!$E:$E,'Adjusted IS'!$E185)</f>
        <v/>
      </c>
      <c r="IO185" s="452">
        <f>SUMIFS('QofE PF adjustments'!I:I,'QofE PF adjustments'!$E:$E,'Adjusted IS'!$E185)</f>
        <v/>
      </c>
      <c r="IP185" s="452">
        <f>SUMIFS('QofE PF adjustments'!J:J,'QofE PF adjustments'!$E:$E,'Adjusted IS'!$E185)</f>
        <v/>
      </c>
      <c r="IQ185" s="452">
        <f>SUMIFS('QofE PF adjustments'!K:K,'QofE PF adjustments'!$E:$E,'Adjusted IS'!$E185)</f>
        <v/>
      </c>
      <c r="IR185" s="452">
        <f>SUMIFS('QofE PF adjustments'!L:L,'QofE PF adjustments'!$E:$E,'Adjusted IS'!$E185)</f>
        <v/>
      </c>
      <c r="IS185" s="452">
        <f>SUMIFS('QofE PF adjustments'!M:M,'QofE PF adjustments'!$E:$E,'Adjusted IS'!$E185)</f>
        <v/>
      </c>
      <c r="IT185" s="452">
        <f>SUMIFS('QofE PF adjustments'!N:N,'QofE PF adjustments'!$E:$E,'Adjusted IS'!$E185)</f>
        <v/>
      </c>
      <c r="IU185" s="452">
        <f>SUMIFS('QofE PF adjustments'!O:O,'QofE PF adjustments'!$E:$E,'Adjusted IS'!$E185)</f>
        <v/>
      </c>
      <c r="IV185" s="452">
        <f>SUMIFS('QofE PF adjustments'!P:P,'QofE PF adjustments'!$E:$E,'Adjusted IS'!$E185)</f>
        <v/>
      </c>
      <c r="IW185" s="453">
        <f>SUMIFS('QofE PF adjustments'!Q:Q,'QofE PF adjustments'!$E:$E,'Adjusted IS'!$E185)</f>
        <v/>
      </c>
      <c r="IX185" s="452">
        <f>SUMIFS('QofE PF adjustments'!R:R,'QofE PF adjustments'!$E:$E,'Adjusted IS'!$E185)</f>
        <v/>
      </c>
      <c r="IY185" s="452">
        <f>SUMIFS('QofE PF adjustments'!S:S,'QofE PF adjustments'!$E:$E,'Adjusted IS'!$E185)</f>
        <v/>
      </c>
      <c r="IZ185" s="452">
        <f>SUMIFS('QofE PF adjustments'!T:T,'QofE PF adjustments'!$E:$E,'Adjusted IS'!$E185)</f>
        <v/>
      </c>
      <c r="JA185" s="452">
        <f>SUMIFS('QofE PF adjustments'!U:U,'QofE PF adjustments'!$E:$E,'Adjusted IS'!$E185)</f>
        <v/>
      </c>
      <c r="JB185" s="452">
        <f>SUMIFS('QofE PF adjustments'!V:V,'QofE PF adjustments'!$E:$E,'Adjusted IS'!$E185)</f>
        <v/>
      </c>
      <c r="JC185" s="452">
        <f>SUMIFS('QofE PF adjustments'!W:W,'QofE PF adjustments'!$E:$E,'Adjusted IS'!$E185)</f>
        <v/>
      </c>
      <c r="JD185" s="452">
        <f>SUMIFS('QofE PF adjustments'!X:X,'QofE PF adjustments'!$E:$E,'Adjusted IS'!$E185)</f>
        <v/>
      </c>
      <c r="JE185" s="452">
        <f>SUMIFS('QofE PF adjustments'!Y:Y,'QofE PF adjustments'!$E:$E,'Adjusted IS'!$E185)</f>
        <v/>
      </c>
      <c r="JF185" s="452">
        <f>SUMIFS('QofE PF adjustments'!Z:Z,'QofE PF adjustments'!$E:$E,'Adjusted IS'!$E185)</f>
        <v/>
      </c>
      <c r="JG185" s="452">
        <f>SUMIFS('QofE PF adjustments'!AA:AA,'QofE PF adjustments'!$E:$E,'Adjusted IS'!$E185)</f>
        <v/>
      </c>
      <c r="JH185" s="452">
        <f>SUMIFS('QofE PF adjustments'!AB:AB,'QofE PF adjustments'!$E:$E,'Adjusted IS'!$E185)</f>
        <v/>
      </c>
      <c r="JI185" s="453">
        <f>SUMIFS('QofE PF adjustments'!AC:AC,'QofE PF adjustments'!$E:$E,'Adjusted IS'!$E185)</f>
        <v/>
      </c>
      <c r="JJ185" s="452">
        <f>SUMIFS('QofE PF adjustments'!AD:AD,'QofE PF adjustments'!$E:$E,'Adjusted IS'!$E185)</f>
        <v/>
      </c>
      <c r="JK185" s="452">
        <f>SUMIFS('QofE PF adjustments'!AE:AE,'QofE PF adjustments'!$E:$E,'Adjusted IS'!$E185)</f>
        <v/>
      </c>
      <c r="JL185" s="452">
        <f>SUMIFS('QofE PF adjustments'!AF:AF,'QofE PF adjustments'!$E:$E,'Adjusted IS'!$E185)</f>
        <v/>
      </c>
      <c r="JM185" s="452">
        <f>SUMIFS('QofE PF adjustments'!AG:AG,'QofE PF adjustments'!$E:$E,'Adjusted IS'!$E185)</f>
        <v/>
      </c>
      <c r="JN185" s="452">
        <f>SUMIFS('QofE PF adjustments'!AH:AH,'QofE PF adjustments'!$E:$E,'Adjusted IS'!$E185)</f>
        <v/>
      </c>
      <c r="JO185" s="452">
        <f>SUMIFS('QofE PF adjustments'!AI:AI,'QofE PF adjustments'!$E:$E,'Adjusted IS'!$E185)</f>
        <v/>
      </c>
      <c r="JP185" s="452">
        <f>SUMIFS('QofE PF adjustments'!AJ:AJ,'QofE PF adjustments'!$E:$E,'Adjusted IS'!$E185)</f>
        <v/>
      </c>
      <c r="JQ185" s="452">
        <f>SUMIFS('QofE PF adjustments'!AK:AK,'QofE PF adjustments'!$E:$E,'Adjusted IS'!$E185)</f>
        <v/>
      </c>
      <c r="JR185" s="452">
        <f>SUMIFS('QofE PF adjustments'!AL:AL,'QofE PF adjustments'!$E:$E,'Adjusted IS'!$E185)</f>
        <v/>
      </c>
      <c r="JS185" s="452">
        <f>SUMIFS('QofE PF adjustments'!AM:AM,'QofE PF adjustments'!$E:$E,'Adjusted IS'!$E185)</f>
        <v/>
      </c>
      <c r="JT185" s="452">
        <f>SUMIFS('QofE PF adjustments'!AN:AN,'QofE PF adjustments'!$E:$E,'Adjusted IS'!$E185)</f>
        <v/>
      </c>
      <c r="JU185" s="453">
        <f>SUMIFS('QofE PF adjustments'!AO:AO,'QofE PF adjustments'!$E:$E,'Adjusted IS'!$E185)</f>
        <v/>
      </c>
      <c r="JV185" s="452">
        <f>SUMIFS('QofE PF adjustments'!AP:AP,'QofE PF adjustments'!$E:$E,'Adjusted IS'!$E185)</f>
        <v/>
      </c>
      <c r="JW185" s="452">
        <f>SUMIFS('QofE PF adjustments'!AQ:AQ,'QofE PF adjustments'!$E:$E,'Adjusted IS'!$E185)</f>
        <v/>
      </c>
      <c r="JX185" s="452">
        <f>SUMIFS('QofE PF adjustments'!AR:AR,'QofE PF adjustments'!$E:$E,'Adjusted IS'!$E185)</f>
        <v/>
      </c>
      <c r="JY185" s="452">
        <f>SUMIFS('QofE PF adjustments'!AS:AS,'QofE PF adjustments'!$E:$E,'Adjusted IS'!$E185)</f>
        <v/>
      </c>
      <c r="JZ185" s="452">
        <f>SUMIFS('QofE PF adjustments'!AT:AT,'QofE PF adjustments'!$E:$E,'Adjusted IS'!$E185)</f>
        <v/>
      </c>
      <c r="KA185" s="462">
        <f>SUMIFS('QofE PF adjustments'!AU:AU,'QofE PF adjustments'!$E:$E,'Adjusted IS'!$E185)</f>
        <v/>
      </c>
      <c r="KB185" s="452">
        <f>SUM(IL185:IW185)</f>
        <v/>
      </c>
      <c r="KC185" s="452">
        <f>SUM(IX185:JI185)</f>
        <v/>
      </c>
      <c r="KD185" s="452">
        <f>SUM(JJ185:JU185)</f>
        <v/>
      </c>
      <c r="KE185" s="452">
        <f>SUM(JN185:JY185)</f>
        <v/>
      </c>
      <c r="KF185" s="452">
        <f>SUM(JP185:KA185)</f>
        <v/>
      </c>
      <c r="KH185" s="452">
        <f>SUM(IL185,GP185)</f>
        <v/>
      </c>
      <c r="KI185" s="452">
        <f>SUM(IM185,GQ185)</f>
        <v/>
      </c>
      <c r="KJ185" s="452">
        <f>SUM(IN185,GR185)</f>
        <v/>
      </c>
      <c r="KK185" s="452">
        <f>SUM(IO185,GS185)</f>
        <v/>
      </c>
      <c r="KL185" s="452">
        <f>SUM(IP185,GT185)</f>
        <v/>
      </c>
      <c r="KM185" s="452">
        <f>SUM(IQ185,GU185)</f>
        <v/>
      </c>
      <c r="KN185" s="452">
        <f>SUM(IR185,GV185)</f>
        <v/>
      </c>
      <c r="KO185" s="452">
        <f>SUM(IS185,GW185)</f>
        <v/>
      </c>
      <c r="KP185" s="452">
        <f>SUM(IT185,GX185)</f>
        <v/>
      </c>
      <c r="KQ185" s="452">
        <f>SUM(IU185,GY185)</f>
        <v/>
      </c>
      <c r="KR185" s="452">
        <f>SUM(IV185,GZ185)</f>
        <v/>
      </c>
      <c r="KS185" s="453">
        <f>SUM(IW185,HA185)</f>
        <v/>
      </c>
      <c r="KT185" s="452">
        <f>SUM(IX185,HB185)</f>
        <v/>
      </c>
      <c r="KU185" s="452">
        <f>SUM(IY185,HC185)</f>
        <v/>
      </c>
      <c r="KV185" s="452">
        <f>SUM(IZ185,HD185)</f>
        <v/>
      </c>
      <c r="KW185" s="452">
        <f>SUM(JA185,HE185)</f>
        <v/>
      </c>
      <c r="KX185" s="452">
        <f>SUM(JB185,HF185)</f>
        <v/>
      </c>
      <c r="KY185" s="452">
        <f>SUM(JC185,HG185)</f>
        <v/>
      </c>
      <c r="KZ185" s="452">
        <f>SUM(JD185,HH185)</f>
        <v/>
      </c>
      <c r="LA185" s="452">
        <f>SUM(JE185,HI185)</f>
        <v/>
      </c>
      <c r="LB185" s="452">
        <f>SUM(JF185,HJ185)</f>
        <v/>
      </c>
      <c r="LC185" s="452">
        <f>SUM(JG185,HK185)</f>
        <v/>
      </c>
      <c r="LD185" s="452">
        <f>SUM(JH185,HL185)</f>
        <v/>
      </c>
      <c r="LE185" s="453">
        <f>SUM(JI185,HM185)</f>
        <v/>
      </c>
      <c r="LF185" s="452">
        <f>SUM(JJ185,HN185)</f>
        <v/>
      </c>
      <c r="LG185" s="452">
        <f>SUM(JK185,HO185)</f>
        <v/>
      </c>
      <c r="LH185" s="452">
        <f>SUM(JL185,HP185)</f>
        <v/>
      </c>
      <c r="LI185" s="452">
        <f>SUM(JM185,HQ185)</f>
        <v/>
      </c>
      <c r="LJ185" s="452">
        <f>SUM(JN185,HR185)</f>
        <v/>
      </c>
      <c r="LK185" s="452">
        <f>SUM(JO185,HS185)</f>
        <v/>
      </c>
      <c r="LL185" s="452">
        <f>SUM(JP185,HT185)</f>
        <v/>
      </c>
      <c r="LM185" s="452">
        <f>SUM(JQ185,HU185)</f>
        <v/>
      </c>
      <c r="LN185" s="452">
        <f>SUM(JR185,HV185)</f>
        <v/>
      </c>
      <c r="LO185" s="452">
        <f>SUM(JS185,HW185)</f>
        <v/>
      </c>
      <c r="LP185" s="452">
        <f>SUM(JT185,HX185)</f>
        <v/>
      </c>
      <c r="LQ185" s="453">
        <f>SUM(JU185,HY185)</f>
        <v/>
      </c>
      <c r="LR185" s="452">
        <f>SUM(JV185,HZ185)</f>
        <v/>
      </c>
      <c r="LS185" s="452">
        <f>SUM(JW185,IA185)</f>
        <v/>
      </c>
      <c r="LT185" s="452">
        <f>SUM(JX185,IB185)</f>
        <v/>
      </c>
      <c r="LU185" s="452">
        <f>SUM(JY185,IC185)</f>
        <v/>
      </c>
      <c r="LV185" s="452">
        <f>SUM(JZ185,ID185)</f>
        <v/>
      </c>
      <c r="LW185" s="462">
        <f>SUM(KA185,IE185)</f>
        <v/>
      </c>
      <c r="LX185" s="452">
        <f>SUM(KH185:KS185)</f>
        <v/>
      </c>
      <c r="LY185" s="452">
        <f>SUM(KT185:LE185)</f>
        <v/>
      </c>
      <c r="LZ185" s="452">
        <f>SUM(LF185:LQ185)</f>
        <v/>
      </c>
      <c r="MA185" s="452">
        <f>SUM(LJ185:LU185)</f>
        <v/>
      </c>
      <c r="MB185" s="452">
        <f>SUM(LL185:LW185)</f>
        <v/>
      </c>
      <c r="MD185" s="524">
        <f>IFERROR(KH185/KH$117,0)</f>
        <v/>
      </c>
      <c r="ME185" s="524">
        <f>IFERROR(KI185/KI$117,0)</f>
        <v/>
      </c>
      <c r="MF185" s="524">
        <f>IFERROR(KJ185/KJ$117,0)</f>
        <v/>
      </c>
      <c r="MG185" s="524">
        <f>IFERROR(KK185/KK$117,0)</f>
        <v/>
      </c>
      <c r="MH185" s="524">
        <f>IFERROR(KL185/KL$117,0)</f>
        <v/>
      </c>
      <c r="MI185" s="524">
        <f>IFERROR(KM185/KM$117,0)</f>
        <v/>
      </c>
      <c r="MJ185" s="524">
        <f>IFERROR(KN185/KN$117,0)</f>
        <v/>
      </c>
      <c r="MK185" s="524">
        <f>IFERROR(KO185/KO$117,0)</f>
        <v/>
      </c>
      <c r="ML185" s="524">
        <f>IFERROR(KP185/KP$117,0)</f>
        <v/>
      </c>
      <c r="MM185" s="524">
        <f>IFERROR(KQ185/KQ$117,0)</f>
        <v/>
      </c>
      <c r="MN185" s="524">
        <f>IFERROR(KR185/KR$117,0)</f>
        <v/>
      </c>
      <c r="MO185" s="525">
        <f>IFERROR(KS185/KS$117,0)</f>
        <v/>
      </c>
      <c r="MP185" s="524">
        <f>IFERROR(KT185/KT$117,0)</f>
        <v/>
      </c>
      <c r="MQ185" s="524">
        <f>IFERROR(KU185/KU$117,0)</f>
        <v/>
      </c>
      <c r="MR185" s="524">
        <f>IFERROR(KV185/KV$117,0)</f>
        <v/>
      </c>
      <c r="MS185" s="524">
        <f>IFERROR(KW185/KW$117,0)</f>
        <v/>
      </c>
      <c r="MT185" s="524">
        <f>IFERROR(KX185/KX$117,0)</f>
        <v/>
      </c>
      <c r="MU185" s="524">
        <f>IFERROR(KY185/KY$117,0)</f>
        <v/>
      </c>
      <c r="MV185" s="524">
        <f>IFERROR(KZ185/KZ$117,0)</f>
        <v/>
      </c>
      <c r="MW185" s="524">
        <f>IFERROR(LA185/LA$117,0)</f>
        <v/>
      </c>
      <c r="MX185" s="524">
        <f>IFERROR(LB185/LB$117,0)</f>
        <v/>
      </c>
      <c r="MY185" s="524">
        <f>IFERROR(LC185/LC$117,0)</f>
        <v/>
      </c>
      <c r="MZ185" s="524">
        <f>IFERROR(LD185/LD$117,0)</f>
        <v/>
      </c>
      <c r="NA185" s="525">
        <f>IFERROR(LE185/LE$117,0)</f>
        <v/>
      </c>
      <c r="NB185" s="524">
        <f>IFERROR(LF185/LF$117,0)</f>
        <v/>
      </c>
      <c r="NC185" s="524">
        <f>IFERROR(LG185/LG$117,0)</f>
        <v/>
      </c>
      <c r="ND185" s="524">
        <f>IFERROR(LH185/LH$117,0)</f>
        <v/>
      </c>
      <c r="NE185" s="524">
        <f>IFERROR(LI185/LI$117,0)</f>
        <v/>
      </c>
      <c r="NF185" s="524">
        <f>IFERROR(LJ185/LJ$117,0)</f>
        <v/>
      </c>
      <c r="NG185" s="524">
        <f>IFERROR(LK185/LK$117,0)</f>
        <v/>
      </c>
      <c r="NH185" s="524">
        <f>IFERROR(LL185/LL$117,0)</f>
        <v/>
      </c>
      <c r="NI185" s="524">
        <f>IFERROR(LM185/LM$117,0)</f>
        <v/>
      </c>
      <c r="NJ185" s="524">
        <f>IFERROR(LN185/LN$117,0)</f>
        <v/>
      </c>
      <c r="NK185" s="524">
        <f>IFERROR(LO185/LO$117,0)</f>
        <v/>
      </c>
      <c r="NL185" s="524">
        <f>IFERROR(LP185/LP$117,0)</f>
        <v/>
      </c>
      <c r="NM185" s="525">
        <f>IFERROR(LQ185/LQ$117,0)</f>
        <v/>
      </c>
      <c r="NN185" s="524">
        <f>IFERROR(LR185/LR$117,0)</f>
        <v/>
      </c>
      <c r="NO185" s="524">
        <f>IFERROR(LS185/LS$117,0)</f>
        <v/>
      </c>
      <c r="NP185" s="524">
        <f>IFERROR(LT185/LT$117,0)</f>
        <v/>
      </c>
      <c r="NQ185" s="524">
        <f>IFERROR(LU185/LU$117,0)</f>
        <v/>
      </c>
      <c r="NR185" s="524">
        <f>IFERROR(LV185/LV$117,0)</f>
        <v/>
      </c>
      <c r="NS185" s="1756">
        <f>IFERROR(LW185/LW$117,0)</f>
        <v/>
      </c>
      <c r="NT185" s="524">
        <f>IFERROR(LX185/LX$117,0)</f>
        <v/>
      </c>
      <c r="NU185" s="524">
        <f>IFERROR(LY185/LY$117,0)</f>
        <v/>
      </c>
      <c r="NV185" s="524">
        <f>IFERROR(LZ185/LZ$117,0)</f>
        <v/>
      </c>
      <c r="NW185" s="524">
        <f>IFERROR(MA185/MA$117,0)</f>
        <v/>
      </c>
      <c r="NX185" s="524">
        <f>IFERROR(MB185/MB$117,0)</f>
        <v/>
      </c>
      <c r="NZ185" s="452">
        <f>LY185-LX185</f>
        <v/>
      </c>
      <c r="OA185" s="452">
        <f>LZ185-LY185</f>
        <v/>
      </c>
      <c r="OB185" s="452">
        <f>MA185-LZ185</f>
        <v/>
      </c>
      <c r="OC185" s="452">
        <f>MB185-LZ185</f>
        <v/>
      </c>
      <c r="OD185" s="1501" t="n"/>
      <c r="OE185" s="434" t="inlineStr">
        <is>
          <t>Compensation</t>
        </is>
      </c>
      <c r="OF185" s="434" t="inlineStr">
        <is>
          <t>Compensation</t>
        </is>
      </c>
      <c r="OG185" s="434" t="inlineStr">
        <is>
          <t>Compensation</t>
        </is>
      </c>
    </row>
    <row r="186" outlineLevel="2" ht="12" customFormat="1" customHeight="1" s="431">
      <c r="A186" s="1523" t="n"/>
      <c r="B186" s="1521" t="n"/>
      <c r="C186" s="796" t="inlineStr">
        <is>
          <t>Medical insurance</t>
        </is>
      </c>
      <c r="D186" s="771" t="n">
        <v>532101</v>
      </c>
      <c r="E186" s="771">
        <f>CONCATENATE(D186," - ",C186)</f>
        <v/>
      </c>
      <c r="F186" s="452">
        <f>'Income statement'!F186</f>
        <v/>
      </c>
      <c r="G186" s="452">
        <f>'Income statement'!G186</f>
        <v/>
      </c>
      <c r="H186" s="452">
        <f>'Income statement'!H186</f>
        <v/>
      </c>
      <c r="I186" s="452">
        <f>'Income statement'!I186</f>
        <v/>
      </c>
      <c r="J186" s="452">
        <f>'Income statement'!J186</f>
        <v/>
      </c>
      <c r="K186" s="452">
        <f>'Income statement'!K186</f>
        <v/>
      </c>
      <c r="L186" s="452">
        <f>'Income statement'!L186</f>
        <v/>
      </c>
      <c r="M186" s="452">
        <f>'Income statement'!M186</f>
        <v/>
      </c>
      <c r="N186" s="452">
        <f>'Income statement'!N186</f>
        <v/>
      </c>
      <c r="O186" s="452">
        <f>'Income statement'!O186</f>
        <v/>
      </c>
      <c r="P186" s="452">
        <f>'Income statement'!P186</f>
        <v/>
      </c>
      <c r="Q186" s="453">
        <f>'Income statement'!Q186</f>
        <v/>
      </c>
      <c r="R186" s="452">
        <f>'Income statement'!R186</f>
        <v/>
      </c>
      <c r="S186" s="452">
        <f>'Income statement'!S186</f>
        <v/>
      </c>
      <c r="T186" s="452">
        <f>'Income statement'!T186</f>
        <v/>
      </c>
      <c r="U186" s="452">
        <f>'Income statement'!U186</f>
        <v/>
      </c>
      <c r="V186" s="452">
        <f>'Income statement'!V186</f>
        <v/>
      </c>
      <c r="W186" s="452">
        <f>'Income statement'!W186</f>
        <v/>
      </c>
      <c r="X186" s="452">
        <f>'Income statement'!X186</f>
        <v/>
      </c>
      <c r="Y186" s="452">
        <f>'Income statement'!Y186</f>
        <v/>
      </c>
      <c r="Z186" s="452">
        <f>'Income statement'!Z186</f>
        <v/>
      </c>
      <c r="AA186" s="452">
        <f>'Income statement'!AA186</f>
        <v/>
      </c>
      <c r="AB186" s="452">
        <f>'Income statement'!AB186</f>
        <v/>
      </c>
      <c r="AC186" s="453">
        <f>'Income statement'!AC186</f>
        <v/>
      </c>
      <c r="AD186" s="452">
        <f>'Income statement'!AD186</f>
        <v/>
      </c>
      <c r="AE186" s="452">
        <f>'Income statement'!AE186</f>
        <v/>
      </c>
      <c r="AF186" s="452">
        <f>'Income statement'!AF186</f>
        <v/>
      </c>
      <c r="AG186" s="452">
        <f>'Income statement'!AG186</f>
        <v/>
      </c>
      <c r="AH186" s="452">
        <f>'Income statement'!AH186</f>
        <v/>
      </c>
      <c r="AI186" s="452">
        <f>'Income statement'!AI186</f>
        <v/>
      </c>
      <c r="AJ186" s="452">
        <f>'Income statement'!AJ186</f>
        <v/>
      </c>
      <c r="AK186" s="452">
        <f>'Income statement'!AK186</f>
        <v/>
      </c>
      <c r="AL186" s="452">
        <f>'Income statement'!AL186</f>
        <v/>
      </c>
      <c r="AM186" s="452">
        <f>'Income statement'!AM186</f>
        <v/>
      </c>
      <c r="AN186" s="452">
        <f>'Income statement'!AN186</f>
        <v/>
      </c>
      <c r="AO186" s="453">
        <f>'Income statement'!AO186</f>
        <v/>
      </c>
      <c r="AP186" s="452">
        <f>'Income statement'!AP186</f>
        <v/>
      </c>
      <c r="AQ186" s="452">
        <f>'Income statement'!AQ186</f>
        <v/>
      </c>
      <c r="AR186" s="452">
        <f>'Income statement'!AR186</f>
        <v/>
      </c>
      <c r="AS186" s="452">
        <f>'Income statement'!AS186</f>
        <v/>
      </c>
      <c r="AT186" s="452">
        <f>'Income statement'!AT186</f>
        <v/>
      </c>
      <c r="AU186" s="462">
        <f>'Income statement'!AU186</f>
        <v/>
      </c>
      <c r="AV186" s="452">
        <f>SUM(F186:Q186)</f>
        <v/>
      </c>
      <c r="AW186" s="452">
        <f>SUM(R186:AC186)</f>
        <v/>
      </c>
      <c r="AX186" s="452">
        <f>SUM(AD186:AO186)</f>
        <v/>
      </c>
      <c r="AY186" s="452">
        <f>SUM(AH186:AS186)</f>
        <v/>
      </c>
      <c r="AZ186" s="452">
        <f>SUM(AJ186:AU186)</f>
        <v/>
      </c>
      <c r="BB186" s="452">
        <f>SUMIFS('QofE Def adjustments'!F:F,'QofE Def adjustments'!$E:$E,'Adjusted IS'!$E186)</f>
        <v/>
      </c>
      <c r="BC186" s="452">
        <f>SUMIFS('QofE Def adjustments'!G:G,'QofE Def adjustments'!$E:$E,'Adjusted IS'!$E186)</f>
        <v/>
      </c>
      <c r="BD186" s="452">
        <f>SUMIFS('QofE Def adjustments'!H:H,'QofE Def adjustments'!$E:$E,'Adjusted IS'!$E186)</f>
        <v/>
      </c>
      <c r="BE186" s="452">
        <f>SUMIFS('QofE Def adjustments'!I:I,'QofE Def adjustments'!$E:$E,'Adjusted IS'!$E186)</f>
        <v/>
      </c>
      <c r="BF186" s="452">
        <f>SUMIFS('QofE Def adjustments'!J:J,'QofE Def adjustments'!$E:$E,'Adjusted IS'!$E186)</f>
        <v/>
      </c>
      <c r="BG186" s="452">
        <f>SUMIFS('QofE Def adjustments'!K:K,'QofE Def adjustments'!$E:$E,'Adjusted IS'!$E186)</f>
        <v/>
      </c>
      <c r="BH186" s="452">
        <f>SUMIFS('QofE Def adjustments'!L:L,'QofE Def adjustments'!$E:$E,'Adjusted IS'!$E186)</f>
        <v/>
      </c>
      <c r="BI186" s="452">
        <f>SUMIFS('QofE Def adjustments'!M:M,'QofE Def adjustments'!$E:$E,'Adjusted IS'!$E186)</f>
        <v/>
      </c>
      <c r="BJ186" s="452">
        <f>SUMIFS('QofE Def adjustments'!N:N,'QofE Def adjustments'!$E:$E,'Adjusted IS'!$E186)</f>
        <v/>
      </c>
      <c r="BK186" s="452">
        <f>SUMIFS('QofE Def adjustments'!O:O,'QofE Def adjustments'!$E:$E,'Adjusted IS'!$E186)</f>
        <v/>
      </c>
      <c r="BL186" s="452">
        <f>SUMIFS('QofE Def adjustments'!P:P,'QofE Def adjustments'!$E:$E,'Adjusted IS'!$E186)</f>
        <v/>
      </c>
      <c r="BM186" s="453">
        <f>SUMIFS('QofE Def adjustments'!Q:Q,'QofE Def adjustments'!$E:$E,'Adjusted IS'!$E186)</f>
        <v/>
      </c>
      <c r="BN186" s="452">
        <f>SUMIFS('QofE Def adjustments'!R:R,'QofE Def adjustments'!$E:$E,'Adjusted IS'!$E186)</f>
        <v/>
      </c>
      <c r="BO186" s="452">
        <f>SUMIFS('QofE Def adjustments'!S:S,'QofE Def adjustments'!$E:$E,'Adjusted IS'!$E186)</f>
        <v/>
      </c>
      <c r="BP186" s="452">
        <f>SUMIFS('QofE Def adjustments'!T:T,'QofE Def adjustments'!$E:$E,'Adjusted IS'!$E186)</f>
        <v/>
      </c>
      <c r="BQ186" s="452">
        <f>SUMIFS('QofE Def adjustments'!U:U,'QofE Def adjustments'!$E:$E,'Adjusted IS'!$E186)</f>
        <v/>
      </c>
      <c r="BR186" s="452">
        <f>SUMIFS('QofE Def adjustments'!V:V,'QofE Def adjustments'!$E:$E,'Adjusted IS'!$E186)</f>
        <v/>
      </c>
      <c r="BS186" s="452">
        <f>SUMIFS('QofE Def adjustments'!W:W,'QofE Def adjustments'!$E:$E,'Adjusted IS'!$E186)</f>
        <v/>
      </c>
      <c r="BT186" s="452">
        <f>SUMIFS('QofE Def adjustments'!X:X,'QofE Def adjustments'!$E:$E,'Adjusted IS'!$E186)</f>
        <v/>
      </c>
      <c r="BU186" s="452">
        <f>SUMIFS('QofE Def adjustments'!Y:Y,'QofE Def adjustments'!$E:$E,'Adjusted IS'!$E186)</f>
        <v/>
      </c>
      <c r="BV186" s="452">
        <f>SUMIFS('QofE Def adjustments'!Z:Z,'QofE Def adjustments'!$E:$E,'Adjusted IS'!$E186)</f>
        <v/>
      </c>
      <c r="BW186" s="452">
        <f>SUMIFS('QofE Def adjustments'!AA:AA,'QofE Def adjustments'!$E:$E,'Adjusted IS'!$E186)</f>
        <v/>
      </c>
      <c r="BX186" s="452">
        <f>SUMIFS('QofE Def adjustments'!AB:AB,'QofE Def adjustments'!$E:$E,'Adjusted IS'!$E186)</f>
        <v/>
      </c>
      <c r="BY186" s="453">
        <f>SUMIFS('QofE Def adjustments'!AC:AC,'QofE Def adjustments'!$E:$E,'Adjusted IS'!$E186)</f>
        <v/>
      </c>
      <c r="BZ186" s="452">
        <f>SUMIFS('QofE Def adjustments'!AD:AD,'QofE Def adjustments'!$E:$E,'Adjusted IS'!$E186)</f>
        <v/>
      </c>
      <c r="CA186" s="452">
        <f>SUMIFS('QofE Def adjustments'!AE:AE,'QofE Def adjustments'!$E:$E,'Adjusted IS'!$E186)</f>
        <v/>
      </c>
      <c r="CB186" s="452">
        <f>SUMIFS('QofE Def adjustments'!AF:AF,'QofE Def adjustments'!$E:$E,'Adjusted IS'!$E186)</f>
        <v/>
      </c>
      <c r="CC186" s="452">
        <f>SUMIFS('QofE Def adjustments'!AG:AG,'QofE Def adjustments'!$E:$E,'Adjusted IS'!$E186)</f>
        <v/>
      </c>
      <c r="CD186" s="452">
        <f>SUMIFS('QofE Def adjustments'!AH:AH,'QofE Def adjustments'!$E:$E,'Adjusted IS'!$E186)</f>
        <v/>
      </c>
      <c r="CE186" s="452">
        <f>SUMIFS('QofE Def adjustments'!AI:AI,'QofE Def adjustments'!$E:$E,'Adjusted IS'!$E186)</f>
        <v/>
      </c>
      <c r="CF186" s="452">
        <f>SUMIFS('QofE Def adjustments'!AJ:AJ,'QofE Def adjustments'!$E:$E,'Adjusted IS'!$E186)</f>
        <v/>
      </c>
      <c r="CG186" s="452">
        <f>SUMIFS('QofE Def adjustments'!AK:AK,'QofE Def adjustments'!$E:$E,'Adjusted IS'!$E186)</f>
        <v/>
      </c>
      <c r="CH186" s="452">
        <f>SUMIFS('QofE Def adjustments'!AL:AL,'QofE Def adjustments'!$E:$E,'Adjusted IS'!$E186)</f>
        <v/>
      </c>
      <c r="CI186" s="452">
        <f>SUMIFS('QofE Def adjustments'!AM:AM,'QofE Def adjustments'!$E:$E,'Adjusted IS'!$E186)</f>
        <v/>
      </c>
      <c r="CJ186" s="452">
        <f>SUMIFS('QofE Def adjustments'!AN:AN,'QofE Def adjustments'!$E:$E,'Adjusted IS'!$E186)</f>
        <v/>
      </c>
      <c r="CK186" s="453">
        <f>SUMIFS('QofE Def adjustments'!AO:AO,'QofE Def adjustments'!$E:$E,'Adjusted IS'!$E186)</f>
        <v/>
      </c>
      <c r="CL186" s="452">
        <f>SUMIFS('QofE Def adjustments'!AP:AP,'QofE Def adjustments'!$E:$E,'Adjusted IS'!$E186)</f>
        <v/>
      </c>
      <c r="CM186" s="452">
        <f>SUMIFS('QofE Def adjustments'!AQ:AQ,'QofE Def adjustments'!$E:$E,'Adjusted IS'!$E186)</f>
        <v/>
      </c>
      <c r="CN186" s="452">
        <f>SUMIFS('QofE Def adjustments'!AR:AR,'QofE Def adjustments'!$E:$E,'Adjusted IS'!$E186)</f>
        <v/>
      </c>
      <c r="CO186" s="452">
        <f>SUMIFS('QofE Def adjustments'!AS:AS,'QofE Def adjustments'!$E:$E,'Adjusted IS'!$E186)</f>
        <v/>
      </c>
      <c r="CP186" s="452">
        <f>SUMIFS('QofE Def adjustments'!AT:AT,'QofE Def adjustments'!$E:$E,'Adjusted IS'!$E186)</f>
        <v/>
      </c>
      <c r="CQ186" s="462">
        <f>SUMIFS('QofE Def adjustments'!AU:AU,'QofE Def adjustments'!$E:$E,'Adjusted IS'!$E186)</f>
        <v/>
      </c>
      <c r="CR186" s="452">
        <f>SUM(BB186:BM186)</f>
        <v/>
      </c>
      <c r="CS186" s="452">
        <f>SUM(BN186:BY186)</f>
        <v/>
      </c>
      <c r="CT186" s="452">
        <f>SUM(BZ186:CK186)</f>
        <v/>
      </c>
      <c r="CU186" s="452">
        <f>SUM(CD186:CO186)</f>
        <v/>
      </c>
      <c r="CV186" s="452">
        <f>SUM(CF186:CQ186)</f>
        <v/>
      </c>
      <c r="CX186" s="452">
        <f>SUM(BB186,F186)</f>
        <v/>
      </c>
      <c r="CY186" s="452">
        <f>SUM(BC186,G186)</f>
        <v/>
      </c>
      <c r="CZ186" s="452">
        <f>SUM(BD186,H186)</f>
        <v/>
      </c>
      <c r="DA186" s="452">
        <f>SUM(BE186,I186)</f>
        <v/>
      </c>
      <c r="DB186" s="452">
        <f>SUM(BF186,J186)</f>
        <v/>
      </c>
      <c r="DC186" s="452">
        <f>SUM(BG186,K186)</f>
        <v/>
      </c>
      <c r="DD186" s="452">
        <f>SUM(BH186,L186)</f>
        <v/>
      </c>
      <c r="DE186" s="452">
        <f>SUM(BI186,M186)</f>
        <v/>
      </c>
      <c r="DF186" s="452">
        <f>SUM(BJ186,N186)</f>
        <v/>
      </c>
      <c r="DG186" s="452">
        <f>SUM(BK186,O186)</f>
        <v/>
      </c>
      <c r="DH186" s="452">
        <f>SUM(BL186,P186)</f>
        <v/>
      </c>
      <c r="DI186" s="453">
        <f>SUM(BM186,Q186)</f>
        <v/>
      </c>
      <c r="DJ186" s="452">
        <f>SUM(BN186,R186)</f>
        <v/>
      </c>
      <c r="DK186" s="452">
        <f>SUM(BO186,S186)</f>
        <v/>
      </c>
      <c r="DL186" s="452">
        <f>SUM(BP186,T186)</f>
        <v/>
      </c>
      <c r="DM186" s="452">
        <f>SUM(BQ186,U186)</f>
        <v/>
      </c>
      <c r="DN186" s="452">
        <f>SUM(BR186,V186)</f>
        <v/>
      </c>
      <c r="DO186" s="452">
        <f>SUM(BS186,W186)</f>
        <v/>
      </c>
      <c r="DP186" s="452">
        <f>SUM(BT186,X186)</f>
        <v/>
      </c>
      <c r="DQ186" s="452">
        <f>SUM(BU186,Y186)</f>
        <v/>
      </c>
      <c r="DR186" s="452">
        <f>SUM(BV186,Z186)</f>
        <v/>
      </c>
      <c r="DS186" s="452">
        <f>SUM(BW186,AA186)</f>
        <v/>
      </c>
      <c r="DT186" s="452">
        <f>SUM(BX186,AB186)</f>
        <v/>
      </c>
      <c r="DU186" s="453">
        <f>SUM(BY186,AC186)</f>
        <v/>
      </c>
      <c r="DV186" s="452">
        <f>SUM(BZ186,AD186)</f>
        <v/>
      </c>
      <c r="DW186" s="452">
        <f>SUM(CA186,AE186)</f>
        <v/>
      </c>
      <c r="DX186" s="452">
        <f>SUM(CB186,AF186)</f>
        <v/>
      </c>
      <c r="DY186" s="452">
        <f>SUM(CC186,AG186)</f>
        <v/>
      </c>
      <c r="DZ186" s="452">
        <f>SUM(CD186,AH186)</f>
        <v/>
      </c>
      <c r="EA186" s="452">
        <f>SUM(CE186,AI186)</f>
        <v/>
      </c>
      <c r="EB186" s="452">
        <f>SUM(CF186,AJ186)</f>
        <v/>
      </c>
      <c r="EC186" s="452">
        <f>SUM(CG186,AK186)</f>
        <v/>
      </c>
      <c r="ED186" s="452">
        <f>SUM(CH186,AL186)</f>
        <v/>
      </c>
      <c r="EE186" s="452">
        <f>SUM(CI186,AM186)</f>
        <v/>
      </c>
      <c r="EF186" s="452">
        <f>SUM(CJ186,AN186)</f>
        <v/>
      </c>
      <c r="EG186" s="453">
        <f>SUM(CK186,AO186)</f>
        <v/>
      </c>
      <c r="EH186" s="452">
        <f>SUM(CL186,AP186)</f>
        <v/>
      </c>
      <c r="EI186" s="452">
        <f>SUM(CM186,AQ186)</f>
        <v/>
      </c>
      <c r="EJ186" s="452">
        <f>SUM(CN186,AR186)</f>
        <v/>
      </c>
      <c r="EK186" s="452">
        <f>SUM(CO186,AS186)</f>
        <v/>
      </c>
      <c r="EL186" s="452">
        <f>SUM(CP186,AT186)</f>
        <v/>
      </c>
      <c r="EM186" s="462">
        <f>SUM(CQ186,AU186)</f>
        <v/>
      </c>
      <c r="EN186" s="452">
        <f>SUM(CX186:DI186)</f>
        <v/>
      </c>
      <c r="EO186" s="452">
        <f>SUM(DJ186:DU186)</f>
        <v/>
      </c>
      <c r="EP186" s="452">
        <f>SUM(DV186:EG186)</f>
        <v/>
      </c>
      <c r="EQ186" s="452">
        <f>SUM(DZ186:EK186)</f>
        <v/>
      </c>
      <c r="ER186" s="452">
        <f>SUM(EB186:EM186)</f>
        <v/>
      </c>
      <c r="ET186" s="452">
        <f>SUMIFS('QofE DD adjustments'!F:F,'QofE DD adjustments'!$E:$E,'Adjusted IS'!$E186)</f>
        <v/>
      </c>
      <c r="EU186" s="452">
        <f>SUMIFS('QofE DD adjustments'!G:G,'QofE DD adjustments'!$E:$E,'Adjusted IS'!$E186)</f>
        <v/>
      </c>
      <c r="EV186" s="452">
        <f>SUMIFS('QofE DD adjustments'!H:H,'QofE DD adjustments'!$E:$E,'Adjusted IS'!$E186)</f>
        <v/>
      </c>
      <c r="EW186" s="452">
        <f>SUMIFS('QofE DD adjustments'!I:I,'QofE DD adjustments'!$E:$E,'Adjusted IS'!$E186)</f>
        <v/>
      </c>
      <c r="EX186" s="452">
        <f>SUMIFS('QofE DD adjustments'!J:J,'QofE DD adjustments'!$E:$E,'Adjusted IS'!$E186)</f>
        <v/>
      </c>
      <c r="EY186" s="452">
        <f>SUMIFS('QofE DD adjustments'!K:K,'QofE DD adjustments'!$E:$E,'Adjusted IS'!$E186)</f>
        <v/>
      </c>
      <c r="EZ186" s="452">
        <f>SUMIFS('QofE DD adjustments'!L:L,'QofE DD adjustments'!$E:$E,'Adjusted IS'!$E186)</f>
        <v/>
      </c>
      <c r="FA186" s="452">
        <f>SUMIFS('QofE DD adjustments'!M:M,'QofE DD adjustments'!$E:$E,'Adjusted IS'!$E186)</f>
        <v/>
      </c>
      <c r="FB186" s="452">
        <f>SUMIFS('QofE DD adjustments'!N:N,'QofE DD adjustments'!$E:$E,'Adjusted IS'!$E186)</f>
        <v/>
      </c>
      <c r="FC186" s="452">
        <f>SUMIFS('QofE DD adjustments'!O:O,'QofE DD adjustments'!$E:$E,'Adjusted IS'!$E186)</f>
        <v/>
      </c>
      <c r="FD186" s="452">
        <f>SUMIFS('QofE DD adjustments'!P:P,'QofE DD adjustments'!$E:$E,'Adjusted IS'!$E186)</f>
        <v/>
      </c>
      <c r="FE186" s="453">
        <f>SUMIFS('QofE DD adjustments'!Q:Q,'QofE DD adjustments'!$E:$E,'Adjusted IS'!$E186)</f>
        <v/>
      </c>
      <c r="FF186" s="452">
        <f>SUMIFS('QofE DD adjustments'!R:R,'QofE DD adjustments'!$E:$E,'Adjusted IS'!$E186)</f>
        <v/>
      </c>
      <c r="FG186" s="452">
        <f>SUMIFS('QofE DD adjustments'!S:S,'QofE DD adjustments'!$E:$E,'Adjusted IS'!$E186)</f>
        <v/>
      </c>
      <c r="FH186" s="452">
        <f>SUMIFS('QofE DD adjustments'!T:T,'QofE DD adjustments'!$E:$E,'Adjusted IS'!$E186)</f>
        <v/>
      </c>
      <c r="FI186" s="452">
        <f>SUMIFS('QofE DD adjustments'!U:U,'QofE DD adjustments'!$E:$E,'Adjusted IS'!$E186)</f>
        <v/>
      </c>
      <c r="FJ186" s="452">
        <f>SUMIFS('QofE DD adjustments'!V:V,'QofE DD adjustments'!$E:$E,'Adjusted IS'!$E186)</f>
        <v/>
      </c>
      <c r="FK186" s="452">
        <f>SUMIFS('QofE DD adjustments'!W:W,'QofE DD adjustments'!$E:$E,'Adjusted IS'!$E186)</f>
        <v/>
      </c>
      <c r="FL186" s="452">
        <f>SUMIFS('QofE DD adjustments'!X:X,'QofE DD adjustments'!$E:$E,'Adjusted IS'!$E186)</f>
        <v/>
      </c>
      <c r="FM186" s="452">
        <f>SUMIFS('QofE DD adjustments'!Y:Y,'QofE DD adjustments'!$E:$E,'Adjusted IS'!$E186)</f>
        <v/>
      </c>
      <c r="FN186" s="452">
        <f>SUMIFS('QofE DD adjustments'!Z:Z,'QofE DD adjustments'!$E:$E,'Adjusted IS'!$E186)</f>
        <v/>
      </c>
      <c r="FO186" s="452">
        <f>SUMIFS('QofE DD adjustments'!AA:AA,'QofE DD adjustments'!$E:$E,'Adjusted IS'!$E186)</f>
        <v/>
      </c>
      <c r="FP186" s="452">
        <f>SUMIFS('QofE DD adjustments'!AB:AB,'QofE DD adjustments'!$E:$E,'Adjusted IS'!$E186)</f>
        <v/>
      </c>
      <c r="FQ186" s="453">
        <f>SUMIFS('QofE DD adjustments'!AC:AC,'QofE DD adjustments'!$E:$E,'Adjusted IS'!$E186)</f>
        <v/>
      </c>
      <c r="FR186" s="452">
        <f>SUMIFS('QofE DD adjustments'!AD:AD,'QofE DD adjustments'!$E:$E,'Adjusted IS'!$E186)</f>
        <v/>
      </c>
      <c r="FS186" s="452">
        <f>SUMIFS('QofE DD adjustments'!AE:AE,'QofE DD adjustments'!$E:$E,'Adjusted IS'!$E186)</f>
        <v/>
      </c>
      <c r="FT186" s="452">
        <f>SUMIFS('QofE DD adjustments'!AF:AF,'QofE DD adjustments'!$E:$E,'Adjusted IS'!$E186)</f>
        <v/>
      </c>
      <c r="FU186" s="452">
        <f>SUMIFS('QofE DD adjustments'!AG:AG,'QofE DD adjustments'!$E:$E,'Adjusted IS'!$E186)</f>
        <v/>
      </c>
      <c r="FV186" s="452">
        <f>SUMIFS('QofE DD adjustments'!AH:AH,'QofE DD adjustments'!$E:$E,'Adjusted IS'!$E186)</f>
        <v/>
      </c>
      <c r="FW186" s="452">
        <f>SUMIFS('QofE DD adjustments'!AI:AI,'QofE DD adjustments'!$E:$E,'Adjusted IS'!$E186)</f>
        <v/>
      </c>
      <c r="FX186" s="452">
        <f>SUMIFS('QofE DD adjustments'!AJ:AJ,'QofE DD adjustments'!$E:$E,'Adjusted IS'!$E186)</f>
        <v/>
      </c>
      <c r="FY186" s="452">
        <f>SUMIFS('QofE DD adjustments'!AK:AK,'QofE DD adjustments'!$E:$E,'Adjusted IS'!$E186)</f>
        <v/>
      </c>
      <c r="FZ186" s="452">
        <f>SUMIFS('QofE DD adjustments'!AL:AL,'QofE DD adjustments'!$E:$E,'Adjusted IS'!$E186)</f>
        <v/>
      </c>
      <c r="GA186" s="452">
        <f>SUMIFS('QofE DD adjustments'!AM:AM,'QofE DD adjustments'!$E:$E,'Adjusted IS'!$E186)</f>
        <v/>
      </c>
      <c r="GB186" s="452">
        <f>SUMIFS('QofE DD adjustments'!AN:AN,'QofE DD adjustments'!$E:$E,'Adjusted IS'!$E186)</f>
        <v/>
      </c>
      <c r="GC186" s="453">
        <f>SUMIFS('QofE DD adjustments'!AO:AO,'QofE DD adjustments'!$E:$E,'Adjusted IS'!$E186)</f>
        <v/>
      </c>
      <c r="GD186" s="452">
        <f>SUMIFS('QofE DD adjustments'!AP:AP,'QofE DD adjustments'!$E:$E,'Adjusted IS'!$E186)</f>
        <v/>
      </c>
      <c r="GE186" s="452">
        <f>SUMIFS('QofE DD adjustments'!AQ:AQ,'QofE DD adjustments'!$E:$E,'Adjusted IS'!$E186)</f>
        <v/>
      </c>
      <c r="GF186" s="452">
        <f>SUMIFS('QofE DD adjustments'!AR:AR,'QofE DD adjustments'!$E:$E,'Adjusted IS'!$E186)</f>
        <v/>
      </c>
      <c r="GG186" s="452">
        <f>SUMIFS('QofE DD adjustments'!AS:AS,'QofE DD adjustments'!$E:$E,'Adjusted IS'!$E186)</f>
        <v/>
      </c>
      <c r="GH186" s="452">
        <f>SUMIFS('QofE DD adjustments'!AT:AT,'QofE DD adjustments'!$E:$E,'Adjusted IS'!$E186)</f>
        <v/>
      </c>
      <c r="GI186" s="462">
        <f>SUMIFS('QofE DD adjustments'!AU:AU,'QofE DD adjustments'!$E:$E,'Adjusted IS'!$E186)</f>
        <v/>
      </c>
      <c r="GJ186" s="452">
        <f>SUM(ET186:FE186)</f>
        <v/>
      </c>
      <c r="GK186" s="452">
        <f>SUM(FF186:FQ186)</f>
        <v/>
      </c>
      <c r="GL186" s="452">
        <f>SUM(FR186:GC186)</f>
        <v/>
      </c>
      <c r="GM186" s="452">
        <f>SUM(FV186:GG186)</f>
        <v/>
      </c>
      <c r="GN186" s="452">
        <f>SUM(FX186:GI186)</f>
        <v/>
      </c>
      <c r="GP186" s="452">
        <f>SUM(ET186,CX186)</f>
        <v/>
      </c>
      <c r="GQ186" s="452">
        <f>SUM(EU186,CY186)</f>
        <v/>
      </c>
      <c r="GR186" s="452">
        <f>SUM(EV186,CZ186)</f>
        <v/>
      </c>
      <c r="GS186" s="452">
        <f>SUM(EW186,DA186)</f>
        <v/>
      </c>
      <c r="GT186" s="452">
        <f>SUM(EX186,DB186)</f>
        <v/>
      </c>
      <c r="GU186" s="452">
        <f>SUM(EY186,DC186)</f>
        <v/>
      </c>
      <c r="GV186" s="452">
        <f>SUM(EZ186,DD186)</f>
        <v/>
      </c>
      <c r="GW186" s="452">
        <f>SUM(FA186,DE186)</f>
        <v/>
      </c>
      <c r="GX186" s="452">
        <f>SUM(FB186,DF186)</f>
        <v/>
      </c>
      <c r="GY186" s="452">
        <f>SUM(FC186,DG186)</f>
        <v/>
      </c>
      <c r="GZ186" s="452">
        <f>SUM(FD186,DH186)</f>
        <v/>
      </c>
      <c r="HA186" s="453">
        <f>SUM(FE186,DI186)</f>
        <v/>
      </c>
      <c r="HB186" s="452">
        <f>SUM(FF186,DJ186)</f>
        <v/>
      </c>
      <c r="HC186" s="452">
        <f>SUM(FG186,DK186)</f>
        <v/>
      </c>
      <c r="HD186" s="452">
        <f>SUM(FH186,DL186)</f>
        <v/>
      </c>
      <c r="HE186" s="452">
        <f>SUM(FI186,DM186)</f>
        <v/>
      </c>
      <c r="HF186" s="452">
        <f>SUM(FJ186,DN186)</f>
        <v/>
      </c>
      <c r="HG186" s="452">
        <f>SUM(FK186,DO186)</f>
        <v/>
      </c>
      <c r="HH186" s="452">
        <f>SUM(FL186,DP186)</f>
        <v/>
      </c>
      <c r="HI186" s="452">
        <f>SUM(FM186,DQ186)</f>
        <v/>
      </c>
      <c r="HJ186" s="452">
        <f>SUM(FN186,DR186)</f>
        <v/>
      </c>
      <c r="HK186" s="452">
        <f>SUM(FO186,DS186)</f>
        <v/>
      </c>
      <c r="HL186" s="452">
        <f>SUM(FP186,DT186)</f>
        <v/>
      </c>
      <c r="HM186" s="453">
        <f>SUM(FQ186,DU186)</f>
        <v/>
      </c>
      <c r="HN186" s="452">
        <f>SUM(FR186,DV186)</f>
        <v/>
      </c>
      <c r="HO186" s="452">
        <f>SUM(FS186,DW186)</f>
        <v/>
      </c>
      <c r="HP186" s="452">
        <f>SUM(FT186,DX186)</f>
        <v/>
      </c>
      <c r="HQ186" s="452">
        <f>SUM(FU186,DY186)</f>
        <v/>
      </c>
      <c r="HR186" s="452">
        <f>SUM(FV186,DZ186)</f>
        <v/>
      </c>
      <c r="HS186" s="452">
        <f>SUM(FW186,EA186)</f>
        <v/>
      </c>
      <c r="HT186" s="452">
        <f>SUM(FX186,EB186)</f>
        <v/>
      </c>
      <c r="HU186" s="452">
        <f>SUM(FY186,EC186)</f>
        <v/>
      </c>
      <c r="HV186" s="452">
        <f>SUM(FZ186,ED186)</f>
        <v/>
      </c>
      <c r="HW186" s="452">
        <f>SUM(GA186,EE186)</f>
        <v/>
      </c>
      <c r="HX186" s="452">
        <f>SUM(GB186,EF186)</f>
        <v/>
      </c>
      <c r="HY186" s="453">
        <f>SUM(GC186,EG186)</f>
        <v/>
      </c>
      <c r="HZ186" s="452">
        <f>SUM(GD186,EH186)</f>
        <v/>
      </c>
      <c r="IA186" s="452">
        <f>SUM(GE186,EI186)</f>
        <v/>
      </c>
      <c r="IB186" s="452">
        <f>SUM(GF186,EJ186)</f>
        <v/>
      </c>
      <c r="IC186" s="452">
        <f>SUM(GG186,EK186)</f>
        <v/>
      </c>
      <c r="ID186" s="452">
        <f>SUM(GH186,EL186)</f>
        <v/>
      </c>
      <c r="IE186" s="462">
        <f>SUM(GI186,EM186)</f>
        <v/>
      </c>
      <c r="IF186" s="452">
        <f>SUM(GP186:HA186)</f>
        <v/>
      </c>
      <c r="IG186" s="452">
        <f>SUM(HB186:HM186)</f>
        <v/>
      </c>
      <c r="IH186" s="452">
        <f>SUM(HN186:HY186)</f>
        <v/>
      </c>
      <c r="II186" s="452">
        <f>SUM(HR186:IC186)</f>
        <v/>
      </c>
      <c r="IJ186" s="452">
        <f>SUM(HT186:IE186)</f>
        <v/>
      </c>
      <c r="IL186" s="452">
        <f>SUMIFS('QofE PF adjustments'!F:F,'QofE PF adjustments'!$E:$E,'Adjusted IS'!$E186)</f>
        <v/>
      </c>
      <c r="IM186" s="452">
        <f>SUMIFS('QofE PF adjustments'!G:G,'QofE PF adjustments'!$E:$E,'Adjusted IS'!$E186)</f>
        <v/>
      </c>
      <c r="IN186" s="452">
        <f>SUMIFS('QofE PF adjustments'!H:H,'QofE PF adjustments'!$E:$E,'Adjusted IS'!$E186)</f>
        <v/>
      </c>
      <c r="IO186" s="452">
        <f>SUMIFS('QofE PF adjustments'!I:I,'QofE PF adjustments'!$E:$E,'Adjusted IS'!$E186)</f>
        <v/>
      </c>
      <c r="IP186" s="452">
        <f>SUMIFS('QofE PF adjustments'!J:J,'QofE PF adjustments'!$E:$E,'Adjusted IS'!$E186)</f>
        <v/>
      </c>
      <c r="IQ186" s="452">
        <f>SUMIFS('QofE PF adjustments'!K:K,'QofE PF adjustments'!$E:$E,'Adjusted IS'!$E186)</f>
        <v/>
      </c>
      <c r="IR186" s="452">
        <f>SUMIFS('QofE PF adjustments'!L:L,'QofE PF adjustments'!$E:$E,'Adjusted IS'!$E186)</f>
        <v/>
      </c>
      <c r="IS186" s="452">
        <f>SUMIFS('QofE PF adjustments'!M:M,'QofE PF adjustments'!$E:$E,'Adjusted IS'!$E186)</f>
        <v/>
      </c>
      <c r="IT186" s="452">
        <f>SUMIFS('QofE PF adjustments'!N:N,'QofE PF adjustments'!$E:$E,'Adjusted IS'!$E186)</f>
        <v/>
      </c>
      <c r="IU186" s="452">
        <f>SUMIFS('QofE PF adjustments'!O:O,'QofE PF adjustments'!$E:$E,'Adjusted IS'!$E186)</f>
        <v/>
      </c>
      <c r="IV186" s="452">
        <f>SUMIFS('QofE PF adjustments'!P:P,'QofE PF adjustments'!$E:$E,'Adjusted IS'!$E186)</f>
        <v/>
      </c>
      <c r="IW186" s="453">
        <f>SUMIFS('QofE PF adjustments'!Q:Q,'QofE PF adjustments'!$E:$E,'Adjusted IS'!$E186)</f>
        <v/>
      </c>
      <c r="IX186" s="452">
        <f>SUMIFS('QofE PF adjustments'!R:R,'QofE PF adjustments'!$E:$E,'Adjusted IS'!$E186)</f>
        <v/>
      </c>
      <c r="IY186" s="452">
        <f>SUMIFS('QofE PF adjustments'!S:S,'QofE PF adjustments'!$E:$E,'Adjusted IS'!$E186)</f>
        <v/>
      </c>
      <c r="IZ186" s="452">
        <f>SUMIFS('QofE PF adjustments'!T:T,'QofE PF adjustments'!$E:$E,'Adjusted IS'!$E186)</f>
        <v/>
      </c>
      <c r="JA186" s="452">
        <f>SUMIFS('QofE PF adjustments'!U:U,'QofE PF adjustments'!$E:$E,'Adjusted IS'!$E186)</f>
        <v/>
      </c>
      <c r="JB186" s="452">
        <f>SUMIFS('QofE PF adjustments'!V:V,'QofE PF adjustments'!$E:$E,'Adjusted IS'!$E186)</f>
        <v/>
      </c>
      <c r="JC186" s="452">
        <f>SUMIFS('QofE PF adjustments'!W:W,'QofE PF adjustments'!$E:$E,'Adjusted IS'!$E186)</f>
        <v/>
      </c>
      <c r="JD186" s="452">
        <f>SUMIFS('QofE PF adjustments'!X:X,'QofE PF adjustments'!$E:$E,'Adjusted IS'!$E186)</f>
        <v/>
      </c>
      <c r="JE186" s="452">
        <f>SUMIFS('QofE PF adjustments'!Y:Y,'QofE PF adjustments'!$E:$E,'Adjusted IS'!$E186)</f>
        <v/>
      </c>
      <c r="JF186" s="452">
        <f>SUMIFS('QofE PF adjustments'!Z:Z,'QofE PF adjustments'!$E:$E,'Adjusted IS'!$E186)</f>
        <v/>
      </c>
      <c r="JG186" s="452">
        <f>SUMIFS('QofE PF adjustments'!AA:AA,'QofE PF adjustments'!$E:$E,'Adjusted IS'!$E186)</f>
        <v/>
      </c>
      <c r="JH186" s="452">
        <f>SUMIFS('QofE PF adjustments'!AB:AB,'QofE PF adjustments'!$E:$E,'Adjusted IS'!$E186)</f>
        <v/>
      </c>
      <c r="JI186" s="453">
        <f>SUMIFS('QofE PF adjustments'!AC:AC,'QofE PF adjustments'!$E:$E,'Adjusted IS'!$E186)</f>
        <v/>
      </c>
      <c r="JJ186" s="452">
        <f>SUMIFS('QofE PF adjustments'!AD:AD,'QofE PF adjustments'!$E:$E,'Adjusted IS'!$E186)</f>
        <v/>
      </c>
      <c r="JK186" s="452">
        <f>SUMIFS('QofE PF adjustments'!AE:AE,'QofE PF adjustments'!$E:$E,'Adjusted IS'!$E186)</f>
        <v/>
      </c>
      <c r="JL186" s="452">
        <f>SUMIFS('QofE PF adjustments'!AF:AF,'QofE PF adjustments'!$E:$E,'Adjusted IS'!$E186)</f>
        <v/>
      </c>
      <c r="JM186" s="452">
        <f>SUMIFS('QofE PF adjustments'!AG:AG,'QofE PF adjustments'!$E:$E,'Adjusted IS'!$E186)</f>
        <v/>
      </c>
      <c r="JN186" s="452">
        <f>SUMIFS('QofE PF adjustments'!AH:AH,'QofE PF adjustments'!$E:$E,'Adjusted IS'!$E186)</f>
        <v/>
      </c>
      <c r="JO186" s="452">
        <f>SUMIFS('QofE PF adjustments'!AI:AI,'QofE PF adjustments'!$E:$E,'Adjusted IS'!$E186)</f>
        <v/>
      </c>
      <c r="JP186" s="452">
        <f>SUMIFS('QofE PF adjustments'!AJ:AJ,'QofE PF adjustments'!$E:$E,'Adjusted IS'!$E186)</f>
        <v/>
      </c>
      <c r="JQ186" s="452">
        <f>SUMIFS('QofE PF adjustments'!AK:AK,'QofE PF adjustments'!$E:$E,'Adjusted IS'!$E186)</f>
        <v/>
      </c>
      <c r="JR186" s="452">
        <f>SUMIFS('QofE PF adjustments'!AL:AL,'QofE PF adjustments'!$E:$E,'Adjusted IS'!$E186)</f>
        <v/>
      </c>
      <c r="JS186" s="452">
        <f>SUMIFS('QofE PF adjustments'!AM:AM,'QofE PF adjustments'!$E:$E,'Adjusted IS'!$E186)</f>
        <v/>
      </c>
      <c r="JT186" s="452">
        <f>SUMIFS('QofE PF adjustments'!AN:AN,'QofE PF adjustments'!$E:$E,'Adjusted IS'!$E186)</f>
        <v/>
      </c>
      <c r="JU186" s="453">
        <f>SUMIFS('QofE PF adjustments'!AO:AO,'QofE PF adjustments'!$E:$E,'Adjusted IS'!$E186)</f>
        <v/>
      </c>
      <c r="JV186" s="452">
        <f>SUMIFS('QofE PF adjustments'!AP:AP,'QofE PF adjustments'!$E:$E,'Adjusted IS'!$E186)</f>
        <v/>
      </c>
      <c r="JW186" s="452">
        <f>SUMIFS('QofE PF adjustments'!AQ:AQ,'QofE PF adjustments'!$E:$E,'Adjusted IS'!$E186)</f>
        <v/>
      </c>
      <c r="JX186" s="452">
        <f>SUMIFS('QofE PF adjustments'!AR:AR,'QofE PF adjustments'!$E:$E,'Adjusted IS'!$E186)</f>
        <v/>
      </c>
      <c r="JY186" s="452">
        <f>SUMIFS('QofE PF adjustments'!AS:AS,'QofE PF adjustments'!$E:$E,'Adjusted IS'!$E186)</f>
        <v/>
      </c>
      <c r="JZ186" s="452">
        <f>SUMIFS('QofE PF adjustments'!AT:AT,'QofE PF adjustments'!$E:$E,'Adjusted IS'!$E186)</f>
        <v/>
      </c>
      <c r="KA186" s="462">
        <f>SUMIFS('QofE PF adjustments'!AU:AU,'QofE PF adjustments'!$E:$E,'Adjusted IS'!$E186)</f>
        <v/>
      </c>
      <c r="KB186" s="452">
        <f>SUM(IL186:IW186)</f>
        <v/>
      </c>
      <c r="KC186" s="452">
        <f>SUM(IX186:JI186)</f>
        <v/>
      </c>
      <c r="KD186" s="452">
        <f>SUM(JJ186:JU186)</f>
        <v/>
      </c>
      <c r="KE186" s="452">
        <f>SUM(JN186:JY186)</f>
        <v/>
      </c>
      <c r="KF186" s="452">
        <f>SUM(JP186:KA186)</f>
        <v/>
      </c>
      <c r="KH186" s="452">
        <f>SUM(IL186,GP186)</f>
        <v/>
      </c>
      <c r="KI186" s="452">
        <f>SUM(IM186,GQ186)</f>
        <v/>
      </c>
      <c r="KJ186" s="452">
        <f>SUM(IN186,GR186)</f>
        <v/>
      </c>
      <c r="KK186" s="452">
        <f>SUM(IO186,GS186)</f>
        <v/>
      </c>
      <c r="KL186" s="452">
        <f>SUM(IP186,GT186)</f>
        <v/>
      </c>
      <c r="KM186" s="452">
        <f>SUM(IQ186,GU186)</f>
        <v/>
      </c>
      <c r="KN186" s="452">
        <f>SUM(IR186,GV186)</f>
        <v/>
      </c>
      <c r="KO186" s="452">
        <f>SUM(IS186,GW186)</f>
        <v/>
      </c>
      <c r="KP186" s="452">
        <f>SUM(IT186,GX186)</f>
        <v/>
      </c>
      <c r="KQ186" s="452">
        <f>SUM(IU186,GY186)</f>
        <v/>
      </c>
      <c r="KR186" s="452">
        <f>SUM(IV186,GZ186)</f>
        <v/>
      </c>
      <c r="KS186" s="453">
        <f>SUM(IW186,HA186)</f>
        <v/>
      </c>
      <c r="KT186" s="452">
        <f>SUM(IX186,HB186)</f>
        <v/>
      </c>
      <c r="KU186" s="452">
        <f>SUM(IY186,HC186)</f>
        <v/>
      </c>
      <c r="KV186" s="452">
        <f>SUM(IZ186,HD186)</f>
        <v/>
      </c>
      <c r="KW186" s="452">
        <f>SUM(JA186,HE186)</f>
        <v/>
      </c>
      <c r="KX186" s="452">
        <f>SUM(JB186,HF186)</f>
        <v/>
      </c>
      <c r="KY186" s="452">
        <f>SUM(JC186,HG186)</f>
        <v/>
      </c>
      <c r="KZ186" s="452">
        <f>SUM(JD186,HH186)</f>
        <v/>
      </c>
      <c r="LA186" s="452">
        <f>SUM(JE186,HI186)</f>
        <v/>
      </c>
      <c r="LB186" s="452">
        <f>SUM(JF186,HJ186)</f>
        <v/>
      </c>
      <c r="LC186" s="452">
        <f>SUM(JG186,HK186)</f>
        <v/>
      </c>
      <c r="LD186" s="452">
        <f>SUM(JH186,HL186)</f>
        <v/>
      </c>
      <c r="LE186" s="453">
        <f>SUM(JI186,HM186)</f>
        <v/>
      </c>
      <c r="LF186" s="452">
        <f>SUM(JJ186,HN186)</f>
        <v/>
      </c>
      <c r="LG186" s="452">
        <f>SUM(JK186,HO186)</f>
        <v/>
      </c>
      <c r="LH186" s="452">
        <f>SUM(JL186,HP186)</f>
        <v/>
      </c>
      <c r="LI186" s="452">
        <f>SUM(JM186,HQ186)</f>
        <v/>
      </c>
      <c r="LJ186" s="452">
        <f>SUM(JN186,HR186)</f>
        <v/>
      </c>
      <c r="LK186" s="452">
        <f>SUM(JO186,HS186)</f>
        <v/>
      </c>
      <c r="LL186" s="452">
        <f>SUM(JP186,HT186)</f>
        <v/>
      </c>
      <c r="LM186" s="452">
        <f>SUM(JQ186,HU186)</f>
        <v/>
      </c>
      <c r="LN186" s="452">
        <f>SUM(JR186,HV186)</f>
        <v/>
      </c>
      <c r="LO186" s="452">
        <f>SUM(JS186,HW186)</f>
        <v/>
      </c>
      <c r="LP186" s="452">
        <f>SUM(JT186,HX186)</f>
        <v/>
      </c>
      <c r="LQ186" s="453">
        <f>SUM(JU186,HY186)</f>
        <v/>
      </c>
      <c r="LR186" s="452">
        <f>SUM(JV186,HZ186)</f>
        <v/>
      </c>
      <c r="LS186" s="452">
        <f>SUM(JW186,IA186)</f>
        <v/>
      </c>
      <c r="LT186" s="452">
        <f>SUM(JX186,IB186)</f>
        <v/>
      </c>
      <c r="LU186" s="452">
        <f>SUM(JY186,IC186)</f>
        <v/>
      </c>
      <c r="LV186" s="452">
        <f>SUM(JZ186,ID186)</f>
        <v/>
      </c>
      <c r="LW186" s="462">
        <f>SUM(KA186,IE186)</f>
        <v/>
      </c>
      <c r="LX186" s="452">
        <f>SUM(KH186:KS186)</f>
        <v/>
      </c>
      <c r="LY186" s="452">
        <f>SUM(KT186:LE186)</f>
        <v/>
      </c>
      <c r="LZ186" s="452">
        <f>SUM(LF186:LQ186)</f>
        <v/>
      </c>
      <c r="MA186" s="452">
        <f>SUM(LJ186:LU186)</f>
        <v/>
      </c>
      <c r="MB186" s="452">
        <f>SUM(LL186:LW186)</f>
        <v/>
      </c>
      <c r="MD186" s="524">
        <f>IFERROR(KH186/KH$117,0)</f>
        <v/>
      </c>
      <c r="ME186" s="524">
        <f>IFERROR(KI186/KI$117,0)</f>
        <v/>
      </c>
      <c r="MF186" s="524">
        <f>IFERROR(KJ186/KJ$117,0)</f>
        <v/>
      </c>
      <c r="MG186" s="524">
        <f>IFERROR(KK186/KK$117,0)</f>
        <v/>
      </c>
      <c r="MH186" s="524">
        <f>IFERROR(KL186/KL$117,0)</f>
        <v/>
      </c>
      <c r="MI186" s="524">
        <f>IFERROR(KM186/KM$117,0)</f>
        <v/>
      </c>
      <c r="MJ186" s="524">
        <f>IFERROR(KN186/KN$117,0)</f>
        <v/>
      </c>
      <c r="MK186" s="524">
        <f>IFERROR(KO186/KO$117,0)</f>
        <v/>
      </c>
      <c r="ML186" s="524">
        <f>IFERROR(KP186/KP$117,0)</f>
        <v/>
      </c>
      <c r="MM186" s="524">
        <f>IFERROR(KQ186/KQ$117,0)</f>
        <v/>
      </c>
      <c r="MN186" s="524">
        <f>IFERROR(KR186/KR$117,0)</f>
        <v/>
      </c>
      <c r="MO186" s="525">
        <f>IFERROR(KS186/KS$117,0)</f>
        <v/>
      </c>
      <c r="MP186" s="524">
        <f>IFERROR(KT186/KT$117,0)</f>
        <v/>
      </c>
      <c r="MQ186" s="524">
        <f>IFERROR(KU186/KU$117,0)</f>
        <v/>
      </c>
      <c r="MR186" s="524">
        <f>IFERROR(KV186/KV$117,0)</f>
        <v/>
      </c>
      <c r="MS186" s="524">
        <f>IFERROR(KW186/KW$117,0)</f>
        <v/>
      </c>
      <c r="MT186" s="524">
        <f>IFERROR(KX186/KX$117,0)</f>
        <v/>
      </c>
      <c r="MU186" s="524">
        <f>IFERROR(KY186/KY$117,0)</f>
        <v/>
      </c>
      <c r="MV186" s="524">
        <f>IFERROR(KZ186/KZ$117,0)</f>
        <v/>
      </c>
      <c r="MW186" s="524">
        <f>IFERROR(LA186/LA$117,0)</f>
        <v/>
      </c>
      <c r="MX186" s="524">
        <f>IFERROR(LB186/LB$117,0)</f>
        <v/>
      </c>
      <c r="MY186" s="524">
        <f>IFERROR(LC186/LC$117,0)</f>
        <v/>
      </c>
      <c r="MZ186" s="524">
        <f>IFERROR(LD186/LD$117,0)</f>
        <v/>
      </c>
      <c r="NA186" s="525">
        <f>IFERROR(LE186/LE$117,0)</f>
        <v/>
      </c>
      <c r="NB186" s="524">
        <f>IFERROR(LF186/LF$117,0)</f>
        <v/>
      </c>
      <c r="NC186" s="524">
        <f>IFERROR(LG186/LG$117,0)</f>
        <v/>
      </c>
      <c r="ND186" s="524">
        <f>IFERROR(LH186/LH$117,0)</f>
        <v/>
      </c>
      <c r="NE186" s="524">
        <f>IFERROR(LI186/LI$117,0)</f>
        <v/>
      </c>
      <c r="NF186" s="524">
        <f>IFERROR(LJ186/LJ$117,0)</f>
        <v/>
      </c>
      <c r="NG186" s="524">
        <f>IFERROR(LK186/LK$117,0)</f>
        <v/>
      </c>
      <c r="NH186" s="524">
        <f>IFERROR(LL186/LL$117,0)</f>
        <v/>
      </c>
      <c r="NI186" s="524">
        <f>IFERROR(LM186/LM$117,0)</f>
        <v/>
      </c>
      <c r="NJ186" s="524">
        <f>IFERROR(LN186/LN$117,0)</f>
        <v/>
      </c>
      <c r="NK186" s="524">
        <f>IFERROR(LO186/LO$117,0)</f>
        <v/>
      </c>
      <c r="NL186" s="524">
        <f>IFERROR(LP186/LP$117,0)</f>
        <v/>
      </c>
      <c r="NM186" s="525">
        <f>IFERROR(LQ186/LQ$117,0)</f>
        <v/>
      </c>
      <c r="NN186" s="524">
        <f>IFERROR(LR186/LR$117,0)</f>
        <v/>
      </c>
      <c r="NO186" s="524">
        <f>IFERROR(LS186/LS$117,0)</f>
        <v/>
      </c>
      <c r="NP186" s="524">
        <f>IFERROR(LT186/LT$117,0)</f>
        <v/>
      </c>
      <c r="NQ186" s="524">
        <f>IFERROR(LU186/LU$117,0)</f>
        <v/>
      </c>
      <c r="NR186" s="524">
        <f>IFERROR(LV186/LV$117,0)</f>
        <v/>
      </c>
      <c r="NS186" s="1756">
        <f>IFERROR(LW186/LW$117,0)</f>
        <v/>
      </c>
      <c r="NT186" s="524">
        <f>IFERROR(LX186/LX$117,0)</f>
        <v/>
      </c>
      <c r="NU186" s="524">
        <f>IFERROR(LY186/LY$117,0)</f>
        <v/>
      </c>
      <c r="NV186" s="524">
        <f>IFERROR(LZ186/LZ$117,0)</f>
        <v/>
      </c>
      <c r="NW186" s="524">
        <f>IFERROR(MA186/MA$117,0)</f>
        <v/>
      </c>
      <c r="NX186" s="524">
        <f>IFERROR(MB186/MB$117,0)</f>
        <v/>
      </c>
      <c r="NZ186" s="452">
        <f>LY186-LX186</f>
        <v/>
      </c>
      <c r="OA186" s="452">
        <f>LZ186-LY186</f>
        <v/>
      </c>
      <c r="OB186" s="452">
        <f>MA186-LZ186</f>
        <v/>
      </c>
      <c r="OC186" s="452">
        <f>MB186-LZ186</f>
        <v/>
      </c>
      <c r="OD186" s="1501" t="n"/>
      <c r="OE186" s="434" t="inlineStr">
        <is>
          <t>Compensation</t>
        </is>
      </c>
      <c r="OF186" s="434" t="inlineStr">
        <is>
          <t>Compensation</t>
        </is>
      </c>
      <c r="OG186" s="434" t="inlineStr">
        <is>
          <t>Compensation</t>
        </is>
      </c>
    </row>
    <row r="187" outlineLevel="2" ht="12" customFormat="1" customHeight="1" s="431">
      <c r="A187" s="1523" t="n"/>
      <c r="B187" s="1521" t="n"/>
      <c r="C187" s="796" t="inlineStr">
        <is>
          <t>Dental insurance</t>
        </is>
      </c>
      <c r="D187" s="771" t="n">
        <v>532102</v>
      </c>
      <c r="E187" s="771">
        <f>CONCATENATE(D187," - ",C187)</f>
        <v/>
      </c>
      <c r="F187" s="452">
        <f>'Income statement'!F187</f>
        <v/>
      </c>
      <c r="G187" s="452">
        <f>'Income statement'!G187</f>
        <v/>
      </c>
      <c r="H187" s="452">
        <f>'Income statement'!H187</f>
        <v/>
      </c>
      <c r="I187" s="452">
        <f>'Income statement'!I187</f>
        <v/>
      </c>
      <c r="J187" s="452">
        <f>'Income statement'!J187</f>
        <v/>
      </c>
      <c r="K187" s="452">
        <f>'Income statement'!K187</f>
        <v/>
      </c>
      <c r="L187" s="452">
        <f>'Income statement'!L187</f>
        <v/>
      </c>
      <c r="M187" s="452">
        <f>'Income statement'!M187</f>
        <v/>
      </c>
      <c r="N187" s="452">
        <f>'Income statement'!N187</f>
        <v/>
      </c>
      <c r="O187" s="452">
        <f>'Income statement'!O187</f>
        <v/>
      </c>
      <c r="P187" s="452">
        <f>'Income statement'!P187</f>
        <v/>
      </c>
      <c r="Q187" s="453">
        <f>'Income statement'!Q187</f>
        <v/>
      </c>
      <c r="R187" s="452">
        <f>'Income statement'!R187</f>
        <v/>
      </c>
      <c r="S187" s="452">
        <f>'Income statement'!S187</f>
        <v/>
      </c>
      <c r="T187" s="452">
        <f>'Income statement'!T187</f>
        <v/>
      </c>
      <c r="U187" s="452">
        <f>'Income statement'!U187</f>
        <v/>
      </c>
      <c r="V187" s="452">
        <f>'Income statement'!V187</f>
        <v/>
      </c>
      <c r="W187" s="452">
        <f>'Income statement'!W187</f>
        <v/>
      </c>
      <c r="X187" s="452">
        <f>'Income statement'!X187</f>
        <v/>
      </c>
      <c r="Y187" s="452">
        <f>'Income statement'!Y187</f>
        <v/>
      </c>
      <c r="Z187" s="452">
        <f>'Income statement'!Z187</f>
        <v/>
      </c>
      <c r="AA187" s="452">
        <f>'Income statement'!AA187</f>
        <v/>
      </c>
      <c r="AB187" s="452">
        <f>'Income statement'!AB187</f>
        <v/>
      </c>
      <c r="AC187" s="453">
        <f>'Income statement'!AC187</f>
        <v/>
      </c>
      <c r="AD187" s="452">
        <f>'Income statement'!AD187</f>
        <v/>
      </c>
      <c r="AE187" s="452">
        <f>'Income statement'!AE187</f>
        <v/>
      </c>
      <c r="AF187" s="452">
        <f>'Income statement'!AF187</f>
        <v/>
      </c>
      <c r="AG187" s="452">
        <f>'Income statement'!AG187</f>
        <v/>
      </c>
      <c r="AH187" s="452">
        <f>'Income statement'!AH187</f>
        <v/>
      </c>
      <c r="AI187" s="452">
        <f>'Income statement'!AI187</f>
        <v/>
      </c>
      <c r="AJ187" s="452">
        <f>'Income statement'!AJ187</f>
        <v/>
      </c>
      <c r="AK187" s="452">
        <f>'Income statement'!AK187</f>
        <v/>
      </c>
      <c r="AL187" s="452">
        <f>'Income statement'!AL187</f>
        <v/>
      </c>
      <c r="AM187" s="452">
        <f>'Income statement'!AM187</f>
        <v/>
      </c>
      <c r="AN187" s="452">
        <f>'Income statement'!AN187</f>
        <v/>
      </c>
      <c r="AO187" s="453">
        <f>'Income statement'!AO187</f>
        <v/>
      </c>
      <c r="AP187" s="452">
        <f>'Income statement'!AP187</f>
        <v/>
      </c>
      <c r="AQ187" s="452">
        <f>'Income statement'!AQ187</f>
        <v/>
      </c>
      <c r="AR187" s="452">
        <f>'Income statement'!AR187</f>
        <v/>
      </c>
      <c r="AS187" s="452">
        <f>'Income statement'!AS187</f>
        <v/>
      </c>
      <c r="AT187" s="452">
        <f>'Income statement'!AT187</f>
        <v/>
      </c>
      <c r="AU187" s="462">
        <f>'Income statement'!AU187</f>
        <v/>
      </c>
      <c r="AV187" s="452">
        <f>SUM(F187:Q187)</f>
        <v/>
      </c>
      <c r="AW187" s="452">
        <f>SUM(R187:AC187)</f>
        <v/>
      </c>
      <c r="AX187" s="452">
        <f>SUM(AD187:AO187)</f>
        <v/>
      </c>
      <c r="AY187" s="452">
        <f>SUM(AH187:AS187)</f>
        <v/>
      </c>
      <c r="AZ187" s="452">
        <f>SUM(AJ187:AU187)</f>
        <v/>
      </c>
      <c r="BB187" s="452">
        <f>SUMIFS('QofE Def adjustments'!F:F,'QofE Def adjustments'!$E:$E,'Adjusted IS'!$E187)</f>
        <v/>
      </c>
      <c r="BC187" s="452">
        <f>SUMIFS('QofE Def adjustments'!G:G,'QofE Def adjustments'!$E:$E,'Adjusted IS'!$E187)</f>
        <v/>
      </c>
      <c r="BD187" s="452">
        <f>SUMIFS('QofE Def adjustments'!H:H,'QofE Def adjustments'!$E:$E,'Adjusted IS'!$E187)</f>
        <v/>
      </c>
      <c r="BE187" s="452">
        <f>SUMIFS('QofE Def adjustments'!I:I,'QofE Def adjustments'!$E:$E,'Adjusted IS'!$E187)</f>
        <v/>
      </c>
      <c r="BF187" s="452">
        <f>SUMIFS('QofE Def adjustments'!J:J,'QofE Def adjustments'!$E:$E,'Adjusted IS'!$E187)</f>
        <v/>
      </c>
      <c r="BG187" s="452">
        <f>SUMIFS('QofE Def adjustments'!K:K,'QofE Def adjustments'!$E:$E,'Adjusted IS'!$E187)</f>
        <v/>
      </c>
      <c r="BH187" s="452">
        <f>SUMIFS('QofE Def adjustments'!L:L,'QofE Def adjustments'!$E:$E,'Adjusted IS'!$E187)</f>
        <v/>
      </c>
      <c r="BI187" s="452">
        <f>SUMIFS('QofE Def adjustments'!M:M,'QofE Def adjustments'!$E:$E,'Adjusted IS'!$E187)</f>
        <v/>
      </c>
      <c r="BJ187" s="452">
        <f>SUMIFS('QofE Def adjustments'!N:N,'QofE Def adjustments'!$E:$E,'Adjusted IS'!$E187)</f>
        <v/>
      </c>
      <c r="BK187" s="452">
        <f>SUMIFS('QofE Def adjustments'!O:O,'QofE Def adjustments'!$E:$E,'Adjusted IS'!$E187)</f>
        <v/>
      </c>
      <c r="BL187" s="452">
        <f>SUMIFS('QofE Def adjustments'!P:P,'QofE Def adjustments'!$E:$E,'Adjusted IS'!$E187)</f>
        <v/>
      </c>
      <c r="BM187" s="453">
        <f>SUMIFS('QofE Def adjustments'!Q:Q,'QofE Def adjustments'!$E:$E,'Adjusted IS'!$E187)</f>
        <v/>
      </c>
      <c r="BN187" s="452">
        <f>SUMIFS('QofE Def adjustments'!R:R,'QofE Def adjustments'!$E:$E,'Adjusted IS'!$E187)</f>
        <v/>
      </c>
      <c r="BO187" s="452">
        <f>SUMIFS('QofE Def adjustments'!S:S,'QofE Def adjustments'!$E:$E,'Adjusted IS'!$E187)</f>
        <v/>
      </c>
      <c r="BP187" s="452">
        <f>SUMIFS('QofE Def adjustments'!T:T,'QofE Def adjustments'!$E:$E,'Adjusted IS'!$E187)</f>
        <v/>
      </c>
      <c r="BQ187" s="452">
        <f>SUMIFS('QofE Def adjustments'!U:U,'QofE Def adjustments'!$E:$E,'Adjusted IS'!$E187)</f>
        <v/>
      </c>
      <c r="BR187" s="452">
        <f>SUMIFS('QofE Def adjustments'!V:V,'QofE Def adjustments'!$E:$E,'Adjusted IS'!$E187)</f>
        <v/>
      </c>
      <c r="BS187" s="452">
        <f>SUMIFS('QofE Def adjustments'!W:W,'QofE Def adjustments'!$E:$E,'Adjusted IS'!$E187)</f>
        <v/>
      </c>
      <c r="BT187" s="452">
        <f>SUMIFS('QofE Def adjustments'!X:X,'QofE Def adjustments'!$E:$E,'Adjusted IS'!$E187)</f>
        <v/>
      </c>
      <c r="BU187" s="452">
        <f>SUMIFS('QofE Def adjustments'!Y:Y,'QofE Def adjustments'!$E:$E,'Adjusted IS'!$E187)</f>
        <v/>
      </c>
      <c r="BV187" s="452">
        <f>SUMIFS('QofE Def adjustments'!Z:Z,'QofE Def adjustments'!$E:$E,'Adjusted IS'!$E187)</f>
        <v/>
      </c>
      <c r="BW187" s="452">
        <f>SUMIFS('QofE Def adjustments'!AA:AA,'QofE Def adjustments'!$E:$E,'Adjusted IS'!$E187)</f>
        <v/>
      </c>
      <c r="BX187" s="452">
        <f>SUMIFS('QofE Def adjustments'!AB:AB,'QofE Def adjustments'!$E:$E,'Adjusted IS'!$E187)</f>
        <v/>
      </c>
      <c r="BY187" s="453">
        <f>SUMIFS('QofE Def adjustments'!AC:AC,'QofE Def adjustments'!$E:$E,'Adjusted IS'!$E187)</f>
        <v/>
      </c>
      <c r="BZ187" s="452">
        <f>SUMIFS('QofE Def adjustments'!AD:AD,'QofE Def adjustments'!$E:$E,'Adjusted IS'!$E187)</f>
        <v/>
      </c>
      <c r="CA187" s="452">
        <f>SUMIFS('QofE Def adjustments'!AE:AE,'QofE Def adjustments'!$E:$E,'Adjusted IS'!$E187)</f>
        <v/>
      </c>
      <c r="CB187" s="452">
        <f>SUMIFS('QofE Def adjustments'!AF:AF,'QofE Def adjustments'!$E:$E,'Adjusted IS'!$E187)</f>
        <v/>
      </c>
      <c r="CC187" s="452">
        <f>SUMIFS('QofE Def adjustments'!AG:AG,'QofE Def adjustments'!$E:$E,'Adjusted IS'!$E187)</f>
        <v/>
      </c>
      <c r="CD187" s="452">
        <f>SUMIFS('QofE Def adjustments'!AH:AH,'QofE Def adjustments'!$E:$E,'Adjusted IS'!$E187)</f>
        <v/>
      </c>
      <c r="CE187" s="452">
        <f>SUMIFS('QofE Def adjustments'!AI:AI,'QofE Def adjustments'!$E:$E,'Adjusted IS'!$E187)</f>
        <v/>
      </c>
      <c r="CF187" s="452">
        <f>SUMIFS('QofE Def adjustments'!AJ:AJ,'QofE Def adjustments'!$E:$E,'Adjusted IS'!$E187)</f>
        <v/>
      </c>
      <c r="CG187" s="452">
        <f>SUMIFS('QofE Def adjustments'!AK:AK,'QofE Def adjustments'!$E:$E,'Adjusted IS'!$E187)</f>
        <v/>
      </c>
      <c r="CH187" s="452">
        <f>SUMIFS('QofE Def adjustments'!AL:AL,'QofE Def adjustments'!$E:$E,'Adjusted IS'!$E187)</f>
        <v/>
      </c>
      <c r="CI187" s="452">
        <f>SUMIFS('QofE Def adjustments'!AM:AM,'QofE Def adjustments'!$E:$E,'Adjusted IS'!$E187)</f>
        <v/>
      </c>
      <c r="CJ187" s="452">
        <f>SUMIFS('QofE Def adjustments'!AN:AN,'QofE Def adjustments'!$E:$E,'Adjusted IS'!$E187)</f>
        <v/>
      </c>
      <c r="CK187" s="453">
        <f>SUMIFS('QofE Def adjustments'!AO:AO,'QofE Def adjustments'!$E:$E,'Adjusted IS'!$E187)</f>
        <v/>
      </c>
      <c r="CL187" s="452">
        <f>SUMIFS('QofE Def adjustments'!AP:AP,'QofE Def adjustments'!$E:$E,'Adjusted IS'!$E187)</f>
        <v/>
      </c>
      <c r="CM187" s="452">
        <f>SUMIFS('QofE Def adjustments'!AQ:AQ,'QofE Def adjustments'!$E:$E,'Adjusted IS'!$E187)</f>
        <v/>
      </c>
      <c r="CN187" s="452">
        <f>SUMIFS('QofE Def adjustments'!AR:AR,'QofE Def adjustments'!$E:$E,'Adjusted IS'!$E187)</f>
        <v/>
      </c>
      <c r="CO187" s="452">
        <f>SUMIFS('QofE Def adjustments'!AS:AS,'QofE Def adjustments'!$E:$E,'Adjusted IS'!$E187)</f>
        <v/>
      </c>
      <c r="CP187" s="452">
        <f>SUMIFS('QofE Def adjustments'!AT:AT,'QofE Def adjustments'!$E:$E,'Adjusted IS'!$E187)</f>
        <v/>
      </c>
      <c r="CQ187" s="462">
        <f>SUMIFS('QofE Def adjustments'!AU:AU,'QofE Def adjustments'!$E:$E,'Adjusted IS'!$E187)</f>
        <v/>
      </c>
      <c r="CR187" s="452">
        <f>SUM(BB187:BM187)</f>
        <v/>
      </c>
      <c r="CS187" s="452">
        <f>SUM(BN187:BY187)</f>
        <v/>
      </c>
      <c r="CT187" s="452">
        <f>SUM(BZ187:CK187)</f>
        <v/>
      </c>
      <c r="CU187" s="452">
        <f>SUM(CD187:CO187)</f>
        <v/>
      </c>
      <c r="CV187" s="452">
        <f>SUM(CF187:CQ187)</f>
        <v/>
      </c>
      <c r="CX187" s="452">
        <f>SUM(BB187,F187)</f>
        <v/>
      </c>
      <c r="CY187" s="452">
        <f>SUM(BC187,G187)</f>
        <v/>
      </c>
      <c r="CZ187" s="452">
        <f>SUM(BD187,H187)</f>
        <v/>
      </c>
      <c r="DA187" s="452">
        <f>SUM(BE187,I187)</f>
        <v/>
      </c>
      <c r="DB187" s="452">
        <f>SUM(BF187,J187)</f>
        <v/>
      </c>
      <c r="DC187" s="452">
        <f>SUM(BG187,K187)</f>
        <v/>
      </c>
      <c r="DD187" s="452">
        <f>SUM(BH187,L187)</f>
        <v/>
      </c>
      <c r="DE187" s="452">
        <f>SUM(BI187,M187)</f>
        <v/>
      </c>
      <c r="DF187" s="452">
        <f>SUM(BJ187,N187)</f>
        <v/>
      </c>
      <c r="DG187" s="452">
        <f>SUM(BK187,O187)</f>
        <v/>
      </c>
      <c r="DH187" s="452">
        <f>SUM(BL187,P187)</f>
        <v/>
      </c>
      <c r="DI187" s="453">
        <f>SUM(BM187,Q187)</f>
        <v/>
      </c>
      <c r="DJ187" s="452">
        <f>SUM(BN187,R187)</f>
        <v/>
      </c>
      <c r="DK187" s="452">
        <f>SUM(BO187,S187)</f>
        <v/>
      </c>
      <c r="DL187" s="452">
        <f>SUM(BP187,T187)</f>
        <v/>
      </c>
      <c r="DM187" s="452">
        <f>SUM(BQ187,U187)</f>
        <v/>
      </c>
      <c r="DN187" s="452">
        <f>SUM(BR187,V187)</f>
        <v/>
      </c>
      <c r="DO187" s="452">
        <f>SUM(BS187,W187)</f>
        <v/>
      </c>
      <c r="DP187" s="452">
        <f>SUM(BT187,X187)</f>
        <v/>
      </c>
      <c r="DQ187" s="452">
        <f>SUM(BU187,Y187)</f>
        <v/>
      </c>
      <c r="DR187" s="452">
        <f>SUM(BV187,Z187)</f>
        <v/>
      </c>
      <c r="DS187" s="452">
        <f>SUM(BW187,AA187)</f>
        <v/>
      </c>
      <c r="DT187" s="452">
        <f>SUM(BX187,AB187)</f>
        <v/>
      </c>
      <c r="DU187" s="453">
        <f>SUM(BY187,AC187)</f>
        <v/>
      </c>
      <c r="DV187" s="452">
        <f>SUM(BZ187,AD187)</f>
        <v/>
      </c>
      <c r="DW187" s="452">
        <f>SUM(CA187,AE187)</f>
        <v/>
      </c>
      <c r="DX187" s="452">
        <f>SUM(CB187,AF187)</f>
        <v/>
      </c>
      <c r="DY187" s="452">
        <f>SUM(CC187,AG187)</f>
        <v/>
      </c>
      <c r="DZ187" s="452">
        <f>SUM(CD187,AH187)</f>
        <v/>
      </c>
      <c r="EA187" s="452">
        <f>SUM(CE187,AI187)</f>
        <v/>
      </c>
      <c r="EB187" s="452">
        <f>SUM(CF187,AJ187)</f>
        <v/>
      </c>
      <c r="EC187" s="452">
        <f>SUM(CG187,AK187)</f>
        <v/>
      </c>
      <c r="ED187" s="452">
        <f>SUM(CH187,AL187)</f>
        <v/>
      </c>
      <c r="EE187" s="452">
        <f>SUM(CI187,AM187)</f>
        <v/>
      </c>
      <c r="EF187" s="452">
        <f>SUM(CJ187,AN187)</f>
        <v/>
      </c>
      <c r="EG187" s="453">
        <f>SUM(CK187,AO187)</f>
        <v/>
      </c>
      <c r="EH187" s="452">
        <f>SUM(CL187,AP187)</f>
        <v/>
      </c>
      <c r="EI187" s="452">
        <f>SUM(CM187,AQ187)</f>
        <v/>
      </c>
      <c r="EJ187" s="452">
        <f>SUM(CN187,AR187)</f>
        <v/>
      </c>
      <c r="EK187" s="452">
        <f>SUM(CO187,AS187)</f>
        <v/>
      </c>
      <c r="EL187" s="452">
        <f>SUM(CP187,AT187)</f>
        <v/>
      </c>
      <c r="EM187" s="462">
        <f>SUM(CQ187,AU187)</f>
        <v/>
      </c>
      <c r="EN187" s="452">
        <f>SUM(CX187:DI187)</f>
        <v/>
      </c>
      <c r="EO187" s="452">
        <f>SUM(DJ187:DU187)</f>
        <v/>
      </c>
      <c r="EP187" s="452">
        <f>SUM(DV187:EG187)</f>
        <v/>
      </c>
      <c r="EQ187" s="452">
        <f>SUM(DZ187:EK187)</f>
        <v/>
      </c>
      <c r="ER187" s="452">
        <f>SUM(EB187:EM187)</f>
        <v/>
      </c>
      <c r="ET187" s="452">
        <f>SUMIFS('QofE DD adjustments'!F:F,'QofE DD adjustments'!$E:$E,'Adjusted IS'!$E187)</f>
        <v/>
      </c>
      <c r="EU187" s="452">
        <f>SUMIFS('QofE DD adjustments'!G:G,'QofE DD adjustments'!$E:$E,'Adjusted IS'!$E187)</f>
        <v/>
      </c>
      <c r="EV187" s="452">
        <f>SUMIFS('QofE DD adjustments'!H:H,'QofE DD adjustments'!$E:$E,'Adjusted IS'!$E187)</f>
        <v/>
      </c>
      <c r="EW187" s="452">
        <f>SUMIFS('QofE DD adjustments'!I:I,'QofE DD adjustments'!$E:$E,'Adjusted IS'!$E187)</f>
        <v/>
      </c>
      <c r="EX187" s="452">
        <f>SUMIFS('QofE DD adjustments'!J:J,'QofE DD adjustments'!$E:$E,'Adjusted IS'!$E187)</f>
        <v/>
      </c>
      <c r="EY187" s="452">
        <f>SUMIFS('QofE DD adjustments'!K:K,'QofE DD adjustments'!$E:$E,'Adjusted IS'!$E187)</f>
        <v/>
      </c>
      <c r="EZ187" s="452">
        <f>SUMIFS('QofE DD adjustments'!L:L,'QofE DD adjustments'!$E:$E,'Adjusted IS'!$E187)</f>
        <v/>
      </c>
      <c r="FA187" s="452">
        <f>SUMIFS('QofE DD adjustments'!M:M,'QofE DD adjustments'!$E:$E,'Adjusted IS'!$E187)</f>
        <v/>
      </c>
      <c r="FB187" s="452">
        <f>SUMIFS('QofE DD adjustments'!N:N,'QofE DD adjustments'!$E:$E,'Adjusted IS'!$E187)</f>
        <v/>
      </c>
      <c r="FC187" s="452">
        <f>SUMIFS('QofE DD adjustments'!O:O,'QofE DD adjustments'!$E:$E,'Adjusted IS'!$E187)</f>
        <v/>
      </c>
      <c r="FD187" s="452">
        <f>SUMIFS('QofE DD adjustments'!P:P,'QofE DD adjustments'!$E:$E,'Adjusted IS'!$E187)</f>
        <v/>
      </c>
      <c r="FE187" s="453">
        <f>SUMIFS('QofE DD adjustments'!Q:Q,'QofE DD adjustments'!$E:$E,'Adjusted IS'!$E187)</f>
        <v/>
      </c>
      <c r="FF187" s="452">
        <f>SUMIFS('QofE DD adjustments'!R:R,'QofE DD adjustments'!$E:$E,'Adjusted IS'!$E187)</f>
        <v/>
      </c>
      <c r="FG187" s="452">
        <f>SUMIFS('QofE DD adjustments'!S:S,'QofE DD adjustments'!$E:$E,'Adjusted IS'!$E187)</f>
        <v/>
      </c>
      <c r="FH187" s="452">
        <f>SUMIFS('QofE DD adjustments'!T:T,'QofE DD adjustments'!$E:$E,'Adjusted IS'!$E187)</f>
        <v/>
      </c>
      <c r="FI187" s="452">
        <f>SUMIFS('QofE DD adjustments'!U:U,'QofE DD adjustments'!$E:$E,'Adjusted IS'!$E187)</f>
        <v/>
      </c>
      <c r="FJ187" s="452">
        <f>SUMIFS('QofE DD adjustments'!V:V,'QofE DD adjustments'!$E:$E,'Adjusted IS'!$E187)</f>
        <v/>
      </c>
      <c r="FK187" s="452">
        <f>SUMIFS('QofE DD adjustments'!W:W,'QofE DD adjustments'!$E:$E,'Adjusted IS'!$E187)</f>
        <v/>
      </c>
      <c r="FL187" s="452">
        <f>SUMIFS('QofE DD adjustments'!X:X,'QofE DD adjustments'!$E:$E,'Adjusted IS'!$E187)</f>
        <v/>
      </c>
      <c r="FM187" s="452">
        <f>SUMIFS('QofE DD adjustments'!Y:Y,'QofE DD adjustments'!$E:$E,'Adjusted IS'!$E187)</f>
        <v/>
      </c>
      <c r="FN187" s="452">
        <f>SUMIFS('QofE DD adjustments'!Z:Z,'QofE DD adjustments'!$E:$E,'Adjusted IS'!$E187)</f>
        <v/>
      </c>
      <c r="FO187" s="452">
        <f>SUMIFS('QofE DD adjustments'!AA:AA,'QofE DD adjustments'!$E:$E,'Adjusted IS'!$E187)</f>
        <v/>
      </c>
      <c r="FP187" s="452">
        <f>SUMIFS('QofE DD adjustments'!AB:AB,'QofE DD adjustments'!$E:$E,'Adjusted IS'!$E187)</f>
        <v/>
      </c>
      <c r="FQ187" s="453">
        <f>SUMIFS('QofE DD adjustments'!AC:AC,'QofE DD adjustments'!$E:$E,'Adjusted IS'!$E187)</f>
        <v/>
      </c>
      <c r="FR187" s="452">
        <f>SUMIFS('QofE DD adjustments'!AD:AD,'QofE DD adjustments'!$E:$E,'Adjusted IS'!$E187)</f>
        <v/>
      </c>
      <c r="FS187" s="452">
        <f>SUMIFS('QofE DD adjustments'!AE:AE,'QofE DD adjustments'!$E:$E,'Adjusted IS'!$E187)</f>
        <v/>
      </c>
      <c r="FT187" s="452">
        <f>SUMIFS('QofE DD adjustments'!AF:AF,'QofE DD adjustments'!$E:$E,'Adjusted IS'!$E187)</f>
        <v/>
      </c>
      <c r="FU187" s="452">
        <f>SUMIFS('QofE DD adjustments'!AG:AG,'QofE DD adjustments'!$E:$E,'Adjusted IS'!$E187)</f>
        <v/>
      </c>
      <c r="FV187" s="452">
        <f>SUMIFS('QofE DD adjustments'!AH:AH,'QofE DD adjustments'!$E:$E,'Adjusted IS'!$E187)</f>
        <v/>
      </c>
      <c r="FW187" s="452">
        <f>SUMIFS('QofE DD adjustments'!AI:AI,'QofE DD adjustments'!$E:$E,'Adjusted IS'!$E187)</f>
        <v/>
      </c>
      <c r="FX187" s="452">
        <f>SUMIFS('QofE DD adjustments'!AJ:AJ,'QofE DD adjustments'!$E:$E,'Adjusted IS'!$E187)</f>
        <v/>
      </c>
      <c r="FY187" s="452">
        <f>SUMIFS('QofE DD adjustments'!AK:AK,'QofE DD adjustments'!$E:$E,'Adjusted IS'!$E187)</f>
        <v/>
      </c>
      <c r="FZ187" s="452">
        <f>SUMIFS('QofE DD adjustments'!AL:AL,'QofE DD adjustments'!$E:$E,'Adjusted IS'!$E187)</f>
        <v/>
      </c>
      <c r="GA187" s="452">
        <f>SUMIFS('QofE DD adjustments'!AM:AM,'QofE DD adjustments'!$E:$E,'Adjusted IS'!$E187)</f>
        <v/>
      </c>
      <c r="GB187" s="452">
        <f>SUMIFS('QofE DD adjustments'!AN:AN,'QofE DD adjustments'!$E:$E,'Adjusted IS'!$E187)</f>
        <v/>
      </c>
      <c r="GC187" s="453">
        <f>SUMIFS('QofE DD adjustments'!AO:AO,'QofE DD adjustments'!$E:$E,'Adjusted IS'!$E187)</f>
        <v/>
      </c>
      <c r="GD187" s="452">
        <f>SUMIFS('QofE DD adjustments'!AP:AP,'QofE DD adjustments'!$E:$E,'Adjusted IS'!$E187)</f>
        <v/>
      </c>
      <c r="GE187" s="452">
        <f>SUMIFS('QofE DD adjustments'!AQ:AQ,'QofE DD adjustments'!$E:$E,'Adjusted IS'!$E187)</f>
        <v/>
      </c>
      <c r="GF187" s="452">
        <f>SUMIFS('QofE DD adjustments'!AR:AR,'QofE DD adjustments'!$E:$E,'Adjusted IS'!$E187)</f>
        <v/>
      </c>
      <c r="GG187" s="452">
        <f>SUMIFS('QofE DD adjustments'!AS:AS,'QofE DD adjustments'!$E:$E,'Adjusted IS'!$E187)</f>
        <v/>
      </c>
      <c r="GH187" s="452">
        <f>SUMIFS('QofE DD adjustments'!AT:AT,'QofE DD adjustments'!$E:$E,'Adjusted IS'!$E187)</f>
        <v/>
      </c>
      <c r="GI187" s="462">
        <f>SUMIFS('QofE DD adjustments'!AU:AU,'QofE DD adjustments'!$E:$E,'Adjusted IS'!$E187)</f>
        <v/>
      </c>
      <c r="GJ187" s="452">
        <f>SUM(ET187:FE187)</f>
        <v/>
      </c>
      <c r="GK187" s="452">
        <f>SUM(FF187:FQ187)</f>
        <v/>
      </c>
      <c r="GL187" s="452">
        <f>SUM(FR187:GC187)</f>
        <v/>
      </c>
      <c r="GM187" s="452">
        <f>SUM(FV187:GG187)</f>
        <v/>
      </c>
      <c r="GN187" s="452">
        <f>SUM(FX187:GI187)</f>
        <v/>
      </c>
      <c r="GP187" s="452">
        <f>SUM(ET187,CX187)</f>
        <v/>
      </c>
      <c r="GQ187" s="452">
        <f>SUM(EU187,CY187)</f>
        <v/>
      </c>
      <c r="GR187" s="452">
        <f>SUM(EV187,CZ187)</f>
        <v/>
      </c>
      <c r="GS187" s="452">
        <f>SUM(EW187,DA187)</f>
        <v/>
      </c>
      <c r="GT187" s="452">
        <f>SUM(EX187,DB187)</f>
        <v/>
      </c>
      <c r="GU187" s="452">
        <f>SUM(EY187,DC187)</f>
        <v/>
      </c>
      <c r="GV187" s="452">
        <f>SUM(EZ187,DD187)</f>
        <v/>
      </c>
      <c r="GW187" s="452">
        <f>SUM(FA187,DE187)</f>
        <v/>
      </c>
      <c r="GX187" s="452">
        <f>SUM(FB187,DF187)</f>
        <v/>
      </c>
      <c r="GY187" s="452">
        <f>SUM(FC187,DG187)</f>
        <v/>
      </c>
      <c r="GZ187" s="452">
        <f>SUM(FD187,DH187)</f>
        <v/>
      </c>
      <c r="HA187" s="453">
        <f>SUM(FE187,DI187)</f>
        <v/>
      </c>
      <c r="HB187" s="452">
        <f>SUM(FF187,DJ187)</f>
        <v/>
      </c>
      <c r="HC187" s="452">
        <f>SUM(FG187,DK187)</f>
        <v/>
      </c>
      <c r="HD187" s="452">
        <f>SUM(FH187,DL187)</f>
        <v/>
      </c>
      <c r="HE187" s="452">
        <f>SUM(FI187,DM187)</f>
        <v/>
      </c>
      <c r="HF187" s="452">
        <f>SUM(FJ187,DN187)</f>
        <v/>
      </c>
      <c r="HG187" s="452">
        <f>SUM(FK187,DO187)</f>
        <v/>
      </c>
      <c r="HH187" s="452">
        <f>SUM(FL187,DP187)</f>
        <v/>
      </c>
      <c r="HI187" s="452">
        <f>SUM(FM187,DQ187)</f>
        <v/>
      </c>
      <c r="HJ187" s="452">
        <f>SUM(FN187,DR187)</f>
        <v/>
      </c>
      <c r="HK187" s="452">
        <f>SUM(FO187,DS187)</f>
        <v/>
      </c>
      <c r="HL187" s="452">
        <f>SUM(FP187,DT187)</f>
        <v/>
      </c>
      <c r="HM187" s="453">
        <f>SUM(FQ187,DU187)</f>
        <v/>
      </c>
      <c r="HN187" s="452">
        <f>SUM(FR187,DV187)</f>
        <v/>
      </c>
      <c r="HO187" s="452">
        <f>SUM(FS187,DW187)</f>
        <v/>
      </c>
      <c r="HP187" s="452">
        <f>SUM(FT187,DX187)</f>
        <v/>
      </c>
      <c r="HQ187" s="452">
        <f>SUM(FU187,DY187)</f>
        <v/>
      </c>
      <c r="HR187" s="452">
        <f>SUM(FV187,DZ187)</f>
        <v/>
      </c>
      <c r="HS187" s="452">
        <f>SUM(FW187,EA187)</f>
        <v/>
      </c>
      <c r="HT187" s="452">
        <f>SUM(FX187,EB187)</f>
        <v/>
      </c>
      <c r="HU187" s="452">
        <f>SUM(FY187,EC187)</f>
        <v/>
      </c>
      <c r="HV187" s="452">
        <f>SUM(FZ187,ED187)</f>
        <v/>
      </c>
      <c r="HW187" s="452">
        <f>SUM(GA187,EE187)</f>
        <v/>
      </c>
      <c r="HX187" s="452">
        <f>SUM(GB187,EF187)</f>
        <v/>
      </c>
      <c r="HY187" s="453">
        <f>SUM(GC187,EG187)</f>
        <v/>
      </c>
      <c r="HZ187" s="452">
        <f>SUM(GD187,EH187)</f>
        <v/>
      </c>
      <c r="IA187" s="452">
        <f>SUM(GE187,EI187)</f>
        <v/>
      </c>
      <c r="IB187" s="452">
        <f>SUM(GF187,EJ187)</f>
        <v/>
      </c>
      <c r="IC187" s="452">
        <f>SUM(GG187,EK187)</f>
        <v/>
      </c>
      <c r="ID187" s="452">
        <f>SUM(GH187,EL187)</f>
        <v/>
      </c>
      <c r="IE187" s="462">
        <f>SUM(GI187,EM187)</f>
        <v/>
      </c>
      <c r="IF187" s="452">
        <f>SUM(GP187:HA187)</f>
        <v/>
      </c>
      <c r="IG187" s="452">
        <f>SUM(HB187:HM187)</f>
        <v/>
      </c>
      <c r="IH187" s="452">
        <f>SUM(HN187:HY187)</f>
        <v/>
      </c>
      <c r="II187" s="452">
        <f>SUM(HR187:IC187)</f>
        <v/>
      </c>
      <c r="IJ187" s="452">
        <f>SUM(HT187:IE187)</f>
        <v/>
      </c>
      <c r="IL187" s="452">
        <f>SUMIFS('QofE PF adjustments'!F:F,'QofE PF adjustments'!$E:$E,'Adjusted IS'!$E187)</f>
        <v/>
      </c>
      <c r="IM187" s="452">
        <f>SUMIFS('QofE PF adjustments'!G:G,'QofE PF adjustments'!$E:$E,'Adjusted IS'!$E187)</f>
        <v/>
      </c>
      <c r="IN187" s="452">
        <f>SUMIFS('QofE PF adjustments'!H:H,'QofE PF adjustments'!$E:$E,'Adjusted IS'!$E187)</f>
        <v/>
      </c>
      <c r="IO187" s="452">
        <f>SUMIFS('QofE PF adjustments'!I:I,'QofE PF adjustments'!$E:$E,'Adjusted IS'!$E187)</f>
        <v/>
      </c>
      <c r="IP187" s="452">
        <f>SUMIFS('QofE PF adjustments'!J:J,'QofE PF adjustments'!$E:$E,'Adjusted IS'!$E187)</f>
        <v/>
      </c>
      <c r="IQ187" s="452">
        <f>SUMIFS('QofE PF adjustments'!K:K,'QofE PF adjustments'!$E:$E,'Adjusted IS'!$E187)</f>
        <v/>
      </c>
      <c r="IR187" s="452">
        <f>SUMIFS('QofE PF adjustments'!L:L,'QofE PF adjustments'!$E:$E,'Adjusted IS'!$E187)</f>
        <v/>
      </c>
      <c r="IS187" s="452">
        <f>SUMIFS('QofE PF adjustments'!M:M,'QofE PF adjustments'!$E:$E,'Adjusted IS'!$E187)</f>
        <v/>
      </c>
      <c r="IT187" s="452">
        <f>SUMIFS('QofE PF adjustments'!N:N,'QofE PF adjustments'!$E:$E,'Adjusted IS'!$E187)</f>
        <v/>
      </c>
      <c r="IU187" s="452">
        <f>SUMIFS('QofE PF adjustments'!O:O,'QofE PF adjustments'!$E:$E,'Adjusted IS'!$E187)</f>
        <v/>
      </c>
      <c r="IV187" s="452">
        <f>SUMIFS('QofE PF adjustments'!P:P,'QofE PF adjustments'!$E:$E,'Adjusted IS'!$E187)</f>
        <v/>
      </c>
      <c r="IW187" s="453">
        <f>SUMIFS('QofE PF adjustments'!Q:Q,'QofE PF adjustments'!$E:$E,'Adjusted IS'!$E187)</f>
        <v/>
      </c>
      <c r="IX187" s="452">
        <f>SUMIFS('QofE PF adjustments'!R:R,'QofE PF adjustments'!$E:$E,'Adjusted IS'!$E187)</f>
        <v/>
      </c>
      <c r="IY187" s="452">
        <f>SUMIFS('QofE PF adjustments'!S:S,'QofE PF adjustments'!$E:$E,'Adjusted IS'!$E187)</f>
        <v/>
      </c>
      <c r="IZ187" s="452">
        <f>SUMIFS('QofE PF adjustments'!T:T,'QofE PF adjustments'!$E:$E,'Adjusted IS'!$E187)</f>
        <v/>
      </c>
      <c r="JA187" s="452">
        <f>SUMIFS('QofE PF adjustments'!U:U,'QofE PF adjustments'!$E:$E,'Adjusted IS'!$E187)</f>
        <v/>
      </c>
      <c r="JB187" s="452">
        <f>SUMIFS('QofE PF adjustments'!V:V,'QofE PF adjustments'!$E:$E,'Adjusted IS'!$E187)</f>
        <v/>
      </c>
      <c r="JC187" s="452">
        <f>SUMIFS('QofE PF adjustments'!W:W,'QofE PF adjustments'!$E:$E,'Adjusted IS'!$E187)</f>
        <v/>
      </c>
      <c r="JD187" s="452">
        <f>SUMIFS('QofE PF adjustments'!X:X,'QofE PF adjustments'!$E:$E,'Adjusted IS'!$E187)</f>
        <v/>
      </c>
      <c r="JE187" s="452">
        <f>SUMIFS('QofE PF adjustments'!Y:Y,'QofE PF adjustments'!$E:$E,'Adjusted IS'!$E187)</f>
        <v/>
      </c>
      <c r="JF187" s="452">
        <f>SUMIFS('QofE PF adjustments'!Z:Z,'QofE PF adjustments'!$E:$E,'Adjusted IS'!$E187)</f>
        <v/>
      </c>
      <c r="JG187" s="452">
        <f>SUMIFS('QofE PF adjustments'!AA:AA,'QofE PF adjustments'!$E:$E,'Adjusted IS'!$E187)</f>
        <v/>
      </c>
      <c r="JH187" s="452">
        <f>SUMIFS('QofE PF adjustments'!AB:AB,'QofE PF adjustments'!$E:$E,'Adjusted IS'!$E187)</f>
        <v/>
      </c>
      <c r="JI187" s="453">
        <f>SUMIFS('QofE PF adjustments'!AC:AC,'QofE PF adjustments'!$E:$E,'Adjusted IS'!$E187)</f>
        <v/>
      </c>
      <c r="JJ187" s="452">
        <f>SUMIFS('QofE PF adjustments'!AD:AD,'QofE PF adjustments'!$E:$E,'Adjusted IS'!$E187)</f>
        <v/>
      </c>
      <c r="JK187" s="452">
        <f>SUMIFS('QofE PF adjustments'!AE:AE,'QofE PF adjustments'!$E:$E,'Adjusted IS'!$E187)</f>
        <v/>
      </c>
      <c r="JL187" s="452">
        <f>SUMIFS('QofE PF adjustments'!AF:AF,'QofE PF adjustments'!$E:$E,'Adjusted IS'!$E187)</f>
        <v/>
      </c>
      <c r="JM187" s="452">
        <f>SUMIFS('QofE PF adjustments'!AG:AG,'QofE PF adjustments'!$E:$E,'Adjusted IS'!$E187)</f>
        <v/>
      </c>
      <c r="JN187" s="452">
        <f>SUMIFS('QofE PF adjustments'!AH:AH,'QofE PF adjustments'!$E:$E,'Adjusted IS'!$E187)</f>
        <v/>
      </c>
      <c r="JO187" s="452">
        <f>SUMIFS('QofE PF adjustments'!AI:AI,'QofE PF adjustments'!$E:$E,'Adjusted IS'!$E187)</f>
        <v/>
      </c>
      <c r="JP187" s="452">
        <f>SUMIFS('QofE PF adjustments'!AJ:AJ,'QofE PF adjustments'!$E:$E,'Adjusted IS'!$E187)</f>
        <v/>
      </c>
      <c r="JQ187" s="452">
        <f>SUMIFS('QofE PF adjustments'!AK:AK,'QofE PF adjustments'!$E:$E,'Adjusted IS'!$E187)</f>
        <v/>
      </c>
      <c r="JR187" s="452">
        <f>SUMIFS('QofE PF adjustments'!AL:AL,'QofE PF adjustments'!$E:$E,'Adjusted IS'!$E187)</f>
        <v/>
      </c>
      <c r="JS187" s="452">
        <f>SUMIFS('QofE PF adjustments'!AM:AM,'QofE PF adjustments'!$E:$E,'Adjusted IS'!$E187)</f>
        <v/>
      </c>
      <c r="JT187" s="452">
        <f>SUMIFS('QofE PF adjustments'!AN:AN,'QofE PF adjustments'!$E:$E,'Adjusted IS'!$E187)</f>
        <v/>
      </c>
      <c r="JU187" s="453">
        <f>SUMIFS('QofE PF adjustments'!AO:AO,'QofE PF adjustments'!$E:$E,'Adjusted IS'!$E187)</f>
        <v/>
      </c>
      <c r="JV187" s="452">
        <f>SUMIFS('QofE PF adjustments'!AP:AP,'QofE PF adjustments'!$E:$E,'Adjusted IS'!$E187)</f>
        <v/>
      </c>
      <c r="JW187" s="452">
        <f>SUMIFS('QofE PF adjustments'!AQ:AQ,'QofE PF adjustments'!$E:$E,'Adjusted IS'!$E187)</f>
        <v/>
      </c>
      <c r="JX187" s="452">
        <f>SUMIFS('QofE PF adjustments'!AR:AR,'QofE PF adjustments'!$E:$E,'Adjusted IS'!$E187)</f>
        <v/>
      </c>
      <c r="JY187" s="452">
        <f>SUMIFS('QofE PF adjustments'!AS:AS,'QofE PF adjustments'!$E:$E,'Adjusted IS'!$E187)</f>
        <v/>
      </c>
      <c r="JZ187" s="452">
        <f>SUMIFS('QofE PF adjustments'!AT:AT,'QofE PF adjustments'!$E:$E,'Adjusted IS'!$E187)</f>
        <v/>
      </c>
      <c r="KA187" s="462">
        <f>SUMIFS('QofE PF adjustments'!AU:AU,'QofE PF adjustments'!$E:$E,'Adjusted IS'!$E187)</f>
        <v/>
      </c>
      <c r="KB187" s="452">
        <f>SUM(IL187:IW187)</f>
        <v/>
      </c>
      <c r="KC187" s="452">
        <f>SUM(IX187:JI187)</f>
        <v/>
      </c>
      <c r="KD187" s="452">
        <f>SUM(JJ187:JU187)</f>
        <v/>
      </c>
      <c r="KE187" s="452">
        <f>SUM(JN187:JY187)</f>
        <v/>
      </c>
      <c r="KF187" s="452">
        <f>SUM(JP187:KA187)</f>
        <v/>
      </c>
      <c r="KH187" s="452">
        <f>SUM(IL187,GP187)</f>
        <v/>
      </c>
      <c r="KI187" s="452">
        <f>SUM(IM187,GQ187)</f>
        <v/>
      </c>
      <c r="KJ187" s="452">
        <f>SUM(IN187,GR187)</f>
        <v/>
      </c>
      <c r="KK187" s="452">
        <f>SUM(IO187,GS187)</f>
        <v/>
      </c>
      <c r="KL187" s="452">
        <f>SUM(IP187,GT187)</f>
        <v/>
      </c>
      <c r="KM187" s="452">
        <f>SUM(IQ187,GU187)</f>
        <v/>
      </c>
      <c r="KN187" s="452">
        <f>SUM(IR187,GV187)</f>
        <v/>
      </c>
      <c r="KO187" s="452">
        <f>SUM(IS187,GW187)</f>
        <v/>
      </c>
      <c r="KP187" s="452">
        <f>SUM(IT187,GX187)</f>
        <v/>
      </c>
      <c r="KQ187" s="452">
        <f>SUM(IU187,GY187)</f>
        <v/>
      </c>
      <c r="KR187" s="452">
        <f>SUM(IV187,GZ187)</f>
        <v/>
      </c>
      <c r="KS187" s="453">
        <f>SUM(IW187,HA187)</f>
        <v/>
      </c>
      <c r="KT187" s="452">
        <f>SUM(IX187,HB187)</f>
        <v/>
      </c>
      <c r="KU187" s="452">
        <f>SUM(IY187,HC187)</f>
        <v/>
      </c>
      <c r="KV187" s="452">
        <f>SUM(IZ187,HD187)</f>
        <v/>
      </c>
      <c r="KW187" s="452">
        <f>SUM(JA187,HE187)</f>
        <v/>
      </c>
      <c r="KX187" s="452">
        <f>SUM(JB187,HF187)</f>
        <v/>
      </c>
      <c r="KY187" s="452">
        <f>SUM(JC187,HG187)</f>
        <v/>
      </c>
      <c r="KZ187" s="452">
        <f>SUM(JD187,HH187)</f>
        <v/>
      </c>
      <c r="LA187" s="452">
        <f>SUM(JE187,HI187)</f>
        <v/>
      </c>
      <c r="LB187" s="452">
        <f>SUM(JF187,HJ187)</f>
        <v/>
      </c>
      <c r="LC187" s="452">
        <f>SUM(JG187,HK187)</f>
        <v/>
      </c>
      <c r="LD187" s="452">
        <f>SUM(JH187,HL187)</f>
        <v/>
      </c>
      <c r="LE187" s="453">
        <f>SUM(JI187,HM187)</f>
        <v/>
      </c>
      <c r="LF187" s="452">
        <f>SUM(JJ187,HN187)</f>
        <v/>
      </c>
      <c r="LG187" s="452">
        <f>SUM(JK187,HO187)</f>
        <v/>
      </c>
      <c r="LH187" s="452">
        <f>SUM(JL187,HP187)</f>
        <v/>
      </c>
      <c r="LI187" s="452">
        <f>SUM(JM187,HQ187)</f>
        <v/>
      </c>
      <c r="LJ187" s="452">
        <f>SUM(JN187,HR187)</f>
        <v/>
      </c>
      <c r="LK187" s="452">
        <f>SUM(JO187,HS187)</f>
        <v/>
      </c>
      <c r="LL187" s="452">
        <f>SUM(JP187,HT187)</f>
        <v/>
      </c>
      <c r="LM187" s="452">
        <f>SUM(JQ187,HU187)</f>
        <v/>
      </c>
      <c r="LN187" s="452">
        <f>SUM(JR187,HV187)</f>
        <v/>
      </c>
      <c r="LO187" s="452">
        <f>SUM(JS187,HW187)</f>
        <v/>
      </c>
      <c r="LP187" s="452">
        <f>SUM(JT187,HX187)</f>
        <v/>
      </c>
      <c r="LQ187" s="453">
        <f>SUM(JU187,HY187)</f>
        <v/>
      </c>
      <c r="LR187" s="452">
        <f>SUM(JV187,HZ187)</f>
        <v/>
      </c>
      <c r="LS187" s="452">
        <f>SUM(JW187,IA187)</f>
        <v/>
      </c>
      <c r="LT187" s="452">
        <f>SUM(JX187,IB187)</f>
        <v/>
      </c>
      <c r="LU187" s="452">
        <f>SUM(JY187,IC187)</f>
        <v/>
      </c>
      <c r="LV187" s="452">
        <f>SUM(JZ187,ID187)</f>
        <v/>
      </c>
      <c r="LW187" s="462">
        <f>SUM(KA187,IE187)</f>
        <v/>
      </c>
      <c r="LX187" s="452">
        <f>SUM(KH187:KS187)</f>
        <v/>
      </c>
      <c r="LY187" s="452">
        <f>SUM(KT187:LE187)</f>
        <v/>
      </c>
      <c r="LZ187" s="452">
        <f>SUM(LF187:LQ187)</f>
        <v/>
      </c>
      <c r="MA187" s="452">
        <f>SUM(LJ187:LU187)</f>
        <v/>
      </c>
      <c r="MB187" s="452">
        <f>SUM(LL187:LW187)</f>
        <v/>
      </c>
      <c r="MD187" s="524">
        <f>IFERROR(KH187/KH$117,0)</f>
        <v/>
      </c>
      <c r="ME187" s="524">
        <f>IFERROR(KI187/KI$117,0)</f>
        <v/>
      </c>
      <c r="MF187" s="524">
        <f>IFERROR(KJ187/KJ$117,0)</f>
        <v/>
      </c>
      <c r="MG187" s="524">
        <f>IFERROR(KK187/KK$117,0)</f>
        <v/>
      </c>
      <c r="MH187" s="524">
        <f>IFERROR(KL187/KL$117,0)</f>
        <v/>
      </c>
      <c r="MI187" s="524">
        <f>IFERROR(KM187/KM$117,0)</f>
        <v/>
      </c>
      <c r="MJ187" s="524">
        <f>IFERROR(KN187/KN$117,0)</f>
        <v/>
      </c>
      <c r="MK187" s="524">
        <f>IFERROR(KO187/KO$117,0)</f>
        <v/>
      </c>
      <c r="ML187" s="524">
        <f>IFERROR(KP187/KP$117,0)</f>
        <v/>
      </c>
      <c r="MM187" s="524">
        <f>IFERROR(KQ187/KQ$117,0)</f>
        <v/>
      </c>
      <c r="MN187" s="524">
        <f>IFERROR(KR187/KR$117,0)</f>
        <v/>
      </c>
      <c r="MO187" s="525">
        <f>IFERROR(KS187/KS$117,0)</f>
        <v/>
      </c>
      <c r="MP187" s="524">
        <f>IFERROR(KT187/KT$117,0)</f>
        <v/>
      </c>
      <c r="MQ187" s="524">
        <f>IFERROR(KU187/KU$117,0)</f>
        <v/>
      </c>
      <c r="MR187" s="524">
        <f>IFERROR(KV187/KV$117,0)</f>
        <v/>
      </c>
      <c r="MS187" s="524">
        <f>IFERROR(KW187/KW$117,0)</f>
        <v/>
      </c>
      <c r="MT187" s="524">
        <f>IFERROR(KX187/KX$117,0)</f>
        <v/>
      </c>
      <c r="MU187" s="524">
        <f>IFERROR(KY187/KY$117,0)</f>
        <v/>
      </c>
      <c r="MV187" s="524">
        <f>IFERROR(KZ187/KZ$117,0)</f>
        <v/>
      </c>
      <c r="MW187" s="524">
        <f>IFERROR(LA187/LA$117,0)</f>
        <v/>
      </c>
      <c r="MX187" s="524">
        <f>IFERROR(LB187/LB$117,0)</f>
        <v/>
      </c>
      <c r="MY187" s="524">
        <f>IFERROR(LC187/LC$117,0)</f>
        <v/>
      </c>
      <c r="MZ187" s="524">
        <f>IFERROR(LD187/LD$117,0)</f>
        <v/>
      </c>
      <c r="NA187" s="525">
        <f>IFERROR(LE187/LE$117,0)</f>
        <v/>
      </c>
      <c r="NB187" s="524">
        <f>IFERROR(LF187/LF$117,0)</f>
        <v/>
      </c>
      <c r="NC187" s="524">
        <f>IFERROR(LG187/LG$117,0)</f>
        <v/>
      </c>
      <c r="ND187" s="524">
        <f>IFERROR(LH187/LH$117,0)</f>
        <v/>
      </c>
      <c r="NE187" s="524">
        <f>IFERROR(LI187/LI$117,0)</f>
        <v/>
      </c>
      <c r="NF187" s="524">
        <f>IFERROR(LJ187/LJ$117,0)</f>
        <v/>
      </c>
      <c r="NG187" s="524">
        <f>IFERROR(LK187/LK$117,0)</f>
        <v/>
      </c>
      <c r="NH187" s="524">
        <f>IFERROR(LL187/LL$117,0)</f>
        <v/>
      </c>
      <c r="NI187" s="524">
        <f>IFERROR(LM187/LM$117,0)</f>
        <v/>
      </c>
      <c r="NJ187" s="524">
        <f>IFERROR(LN187/LN$117,0)</f>
        <v/>
      </c>
      <c r="NK187" s="524">
        <f>IFERROR(LO187/LO$117,0)</f>
        <v/>
      </c>
      <c r="NL187" s="524">
        <f>IFERROR(LP187/LP$117,0)</f>
        <v/>
      </c>
      <c r="NM187" s="525">
        <f>IFERROR(LQ187/LQ$117,0)</f>
        <v/>
      </c>
      <c r="NN187" s="524">
        <f>IFERROR(LR187/LR$117,0)</f>
        <v/>
      </c>
      <c r="NO187" s="524">
        <f>IFERROR(LS187/LS$117,0)</f>
        <v/>
      </c>
      <c r="NP187" s="524">
        <f>IFERROR(LT187/LT$117,0)</f>
        <v/>
      </c>
      <c r="NQ187" s="524">
        <f>IFERROR(LU187/LU$117,0)</f>
        <v/>
      </c>
      <c r="NR187" s="524">
        <f>IFERROR(LV187/LV$117,0)</f>
        <v/>
      </c>
      <c r="NS187" s="1756">
        <f>IFERROR(LW187/LW$117,0)</f>
        <v/>
      </c>
      <c r="NT187" s="524">
        <f>IFERROR(LX187/LX$117,0)</f>
        <v/>
      </c>
      <c r="NU187" s="524">
        <f>IFERROR(LY187/LY$117,0)</f>
        <v/>
      </c>
      <c r="NV187" s="524">
        <f>IFERROR(LZ187/LZ$117,0)</f>
        <v/>
      </c>
      <c r="NW187" s="524">
        <f>IFERROR(MA187/MA$117,0)</f>
        <v/>
      </c>
      <c r="NX187" s="524">
        <f>IFERROR(MB187/MB$117,0)</f>
        <v/>
      </c>
      <c r="NZ187" s="452">
        <f>LY187-LX187</f>
        <v/>
      </c>
      <c r="OA187" s="452">
        <f>LZ187-LY187</f>
        <v/>
      </c>
      <c r="OB187" s="452">
        <f>MA187-LZ187</f>
        <v/>
      </c>
      <c r="OC187" s="452">
        <f>MB187-LZ187</f>
        <v/>
      </c>
      <c r="OD187" s="1501" t="n"/>
      <c r="OE187" s="434" t="inlineStr">
        <is>
          <t>Compensation</t>
        </is>
      </c>
      <c r="OF187" s="434" t="inlineStr">
        <is>
          <t>Compensation</t>
        </is>
      </c>
      <c r="OG187" s="434" t="inlineStr">
        <is>
          <t>Compensation</t>
        </is>
      </c>
    </row>
    <row r="188" outlineLevel="2" ht="12" customFormat="1" customHeight="1" s="431">
      <c r="A188" s="1523" t="n"/>
      <c r="B188" s="1521" t="n"/>
      <c r="C188" s="796" t="inlineStr">
        <is>
          <t>Health spending account</t>
        </is>
      </c>
      <c r="D188" s="771" t="n">
        <v>532103</v>
      </c>
      <c r="E188" s="771">
        <f>CONCATENATE(D188," - ",C188)</f>
        <v/>
      </c>
      <c r="F188" s="452">
        <f>'Income statement'!F188</f>
        <v/>
      </c>
      <c r="G188" s="452">
        <f>'Income statement'!G188</f>
        <v/>
      </c>
      <c r="H188" s="452">
        <f>'Income statement'!H188</f>
        <v/>
      </c>
      <c r="I188" s="452">
        <f>'Income statement'!I188</f>
        <v/>
      </c>
      <c r="J188" s="452">
        <f>'Income statement'!J188</f>
        <v/>
      </c>
      <c r="K188" s="452">
        <f>'Income statement'!K188</f>
        <v/>
      </c>
      <c r="L188" s="452">
        <f>'Income statement'!L188</f>
        <v/>
      </c>
      <c r="M188" s="452">
        <f>'Income statement'!M188</f>
        <v/>
      </c>
      <c r="N188" s="452">
        <f>'Income statement'!N188</f>
        <v/>
      </c>
      <c r="O188" s="452">
        <f>'Income statement'!O188</f>
        <v/>
      </c>
      <c r="P188" s="452">
        <f>'Income statement'!P188</f>
        <v/>
      </c>
      <c r="Q188" s="453">
        <f>'Income statement'!Q188</f>
        <v/>
      </c>
      <c r="R188" s="452">
        <f>'Income statement'!R188</f>
        <v/>
      </c>
      <c r="S188" s="452">
        <f>'Income statement'!S188</f>
        <v/>
      </c>
      <c r="T188" s="452">
        <f>'Income statement'!T188</f>
        <v/>
      </c>
      <c r="U188" s="452">
        <f>'Income statement'!U188</f>
        <v/>
      </c>
      <c r="V188" s="452">
        <f>'Income statement'!V188</f>
        <v/>
      </c>
      <c r="W188" s="452">
        <f>'Income statement'!W188</f>
        <v/>
      </c>
      <c r="X188" s="452">
        <f>'Income statement'!X188</f>
        <v/>
      </c>
      <c r="Y188" s="452">
        <f>'Income statement'!Y188</f>
        <v/>
      </c>
      <c r="Z188" s="452">
        <f>'Income statement'!Z188</f>
        <v/>
      </c>
      <c r="AA188" s="452">
        <f>'Income statement'!AA188</f>
        <v/>
      </c>
      <c r="AB188" s="452">
        <f>'Income statement'!AB188</f>
        <v/>
      </c>
      <c r="AC188" s="453">
        <f>'Income statement'!AC188</f>
        <v/>
      </c>
      <c r="AD188" s="452">
        <f>'Income statement'!AD188</f>
        <v/>
      </c>
      <c r="AE188" s="452">
        <f>'Income statement'!AE188</f>
        <v/>
      </c>
      <c r="AF188" s="452">
        <f>'Income statement'!AF188</f>
        <v/>
      </c>
      <c r="AG188" s="452">
        <f>'Income statement'!AG188</f>
        <v/>
      </c>
      <c r="AH188" s="452">
        <f>'Income statement'!AH188</f>
        <v/>
      </c>
      <c r="AI188" s="452">
        <f>'Income statement'!AI188</f>
        <v/>
      </c>
      <c r="AJ188" s="452">
        <f>'Income statement'!AJ188</f>
        <v/>
      </c>
      <c r="AK188" s="452">
        <f>'Income statement'!AK188</f>
        <v/>
      </c>
      <c r="AL188" s="452">
        <f>'Income statement'!AL188</f>
        <v/>
      </c>
      <c r="AM188" s="452">
        <f>'Income statement'!AM188</f>
        <v/>
      </c>
      <c r="AN188" s="452">
        <f>'Income statement'!AN188</f>
        <v/>
      </c>
      <c r="AO188" s="453">
        <f>'Income statement'!AO188</f>
        <v/>
      </c>
      <c r="AP188" s="452">
        <f>'Income statement'!AP188</f>
        <v/>
      </c>
      <c r="AQ188" s="452">
        <f>'Income statement'!AQ188</f>
        <v/>
      </c>
      <c r="AR188" s="452">
        <f>'Income statement'!AR188</f>
        <v/>
      </c>
      <c r="AS188" s="452">
        <f>'Income statement'!AS188</f>
        <v/>
      </c>
      <c r="AT188" s="452">
        <f>'Income statement'!AT188</f>
        <v/>
      </c>
      <c r="AU188" s="462">
        <f>'Income statement'!AU188</f>
        <v/>
      </c>
      <c r="AV188" s="452">
        <f>SUM(F188:Q188)</f>
        <v/>
      </c>
      <c r="AW188" s="452">
        <f>SUM(R188:AC188)</f>
        <v/>
      </c>
      <c r="AX188" s="452">
        <f>SUM(AD188:AO188)</f>
        <v/>
      </c>
      <c r="AY188" s="452">
        <f>SUM(AH188:AS188)</f>
        <v/>
      </c>
      <c r="AZ188" s="452">
        <f>SUM(AJ188:AU188)</f>
        <v/>
      </c>
      <c r="BB188" s="452">
        <f>SUMIFS('QofE Def adjustments'!F:F,'QofE Def adjustments'!$E:$E,'Adjusted IS'!$E188)</f>
        <v/>
      </c>
      <c r="BC188" s="452">
        <f>SUMIFS('QofE Def adjustments'!G:G,'QofE Def adjustments'!$E:$E,'Adjusted IS'!$E188)</f>
        <v/>
      </c>
      <c r="BD188" s="452">
        <f>SUMIFS('QofE Def adjustments'!H:H,'QofE Def adjustments'!$E:$E,'Adjusted IS'!$E188)</f>
        <v/>
      </c>
      <c r="BE188" s="452">
        <f>SUMIFS('QofE Def adjustments'!I:I,'QofE Def adjustments'!$E:$E,'Adjusted IS'!$E188)</f>
        <v/>
      </c>
      <c r="BF188" s="452">
        <f>SUMIFS('QofE Def adjustments'!J:J,'QofE Def adjustments'!$E:$E,'Adjusted IS'!$E188)</f>
        <v/>
      </c>
      <c r="BG188" s="452">
        <f>SUMIFS('QofE Def adjustments'!K:K,'QofE Def adjustments'!$E:$E,'Adjusted IS'!$E188)</f>
        <v/>
      </c>
      <c r="BH188" s="452">
        <f>SUMIFS('QofE Def adjustments'!L:L,'QofE Def adjustments'!$E:$E,'Adjusted IS'!$E188)</f>
        <v/>
      </c>
      <c r="BI188" s="452">
        <f>SUMIFS('QofE Def adjustments'!M:M,'QofE Def adjustments'!$E:$E,'Adjusted IS'!$E188)</f>
        <v/>
      </c>
      <c r="BJ188" s="452">
        <f>SUMIFS('QofE Def adjustments'!N:N,'QofE Def adjustments'!$E:$E,'Adjusted IS'!$E188)</f>
        <v/>
      </c>
      <c r="BK188" s="452">
        <f>SUMIFS('QofE Def adjustments'!O:O,'QofE Def adjustments'!$E:$E,'Adjusted IS'!$E188)</f>
        <v/>
      </c>
      <c r="BL188" s="452">
        <f>SUMIFS('QofE Def adjustments'!P:P,'QofE Def adjustments'!$E:$E,'Adjusted IS'!$E188)</f>
        <v/>
      </c>
      <c r="BM188" s="453">
        <f>SUMIFS('QofE Def adjustments'!Q:Q,'QofE Def adjustments'!$E:$E,'Adjusted IS'!$E188)</f>
        <v/>
      </c>
      <c r="BN188" s="452">
        <f>SUMIFS('QofE Def adjustments'!R:R,'QofE Def adjustments'!$E:$E,'Adjusted IS'!$E188)</f>
        <v/>
      </c>
      <c r="BO188" s="452">
        <f>SUMIFS('QofE Def adjustments'!S:S,'QofE Def adjustments'!$E:$E,'Adjusted IS'!$E188)</f>
        <v/>
      </c>
      <c r="BP188" s="452">
        <f>SUMIFS('QofE Def adjustments'!T:T,'QofE Def adjustments'!$E:$E,'Adjusted IS'!$E188)</f>
        <v/>
      </c>
      <c r="BQ188" s="452">
        <f>SUMIFS('QofE Def adjustments'!U:U,'QofE Def adjustments'!$E:$E,'Adjusted IS'!$E188)</f>
        <v/>
      </c>
      <c r="BR188" s="452">
        <f>SUMIFS('QofE Def adjustments'!V:V,'QofE Def adjustments'!$E:$E,'Adjusted IS'!$E188)</f>
        <v/>
      </c>
      <c r="BS188" s="452">
        <f>SUMIFS('QofE Def adjustments'!W:W,'QofE Def adjustments'!$E:$E,'Adjusted IS'!$E188)</f>
        <v/>
      </c>
      <c r="BT188" s="452">
        <f>SUMIFS('QofE Def adjustments'!X:X,'QofE Def adjustments'!$E:$E,'Adjusted IS'!$E188)</f>
        <v/>
      </c>
      <c r="BU188" s="452">
        <f>SUMIFS('QofE Def adjustments'!Y:Y,'QofE Def adjustments'!$E:$E,'Adjusted IS'!$E188)</f>
        <v/>
      </c>
      <c r="BV188" s="452">
        <f>SUMIFS('QofE Def adjustments'!Z:Z,'QofE Def adjustments'!$E:$E,'Adjusted IS'!$E188)</f>
        <v/>
      </c>
      <c r="BW188" s="452">
        <f>SUMIFS('QofE Def adjustments'!AA:AA,'QofE Def adjustments'!$E:$E,'Adjusted IS'!$E188)</f>
        <v/>
      </c>
      <c r="BX188" s="452">
        <f>SUMIFS('QofE Def adjustments'!AB:AB,'QofE Def adjustments'!$E:$E,'Adjusted IS'!$E188)</f>
        <v/>
      </c>
      <c r="BY188" s="453">
        <f>SUMIFS('QofE Def adjustments'!AC:AC,'QofE Def adjustments'!$E:$E,'Adjusted IS'!$E188)</f>
        <v/>
      </c>
      <c r="BZ188" s="452">
        <f>SUMIFS('QofE Def adjustments'!AD:AD,'QofE Def adjustments'!$E:$E,'Adjusted IS'!$E188)</f>
        <v/>
      </c>
      <c r="CA188" s="452">
        <f>SUMIFS('QofE Def adjustments'!AE:AE,'QofE Def adjustments'!$E:$E,'Adjusted IS'!$E188)</f>
        <v/>
      </c>
      <c r="CB188" s="452">
        <f>SUMIFS('QofE Def adjustments'!AF:AF,'QofE Def adjustments'!$E:$E,'Adjusted IS'!$E188)</f>
        <v/>
      </c>
      <c r="CC188" s="452">
        <f>SUMIFS('QofE Def adjustments'!AG:AG,'QofE Def adjustments'!$E:$E,'Adjusted IS'!$E188)</f>
        <v/>
      </c>
      <c r="CD188" s="452">
        <f>SUMIFS('QofE Def adjustments'!AH:AH,'QofE Def adjustments'!$E:$E,'Adjusted IS'!$E188)</f>
        <v/>
      </c>
      <c r="CE188" s="452">
        <f>SUMIFS('QofE Def adjustments'!AI:AI,'QofE Def adjustments'!$E:$E,'Adjusted IS'!$E188)</f>
        <v/>
      </c>
      <c r="CF188" s="452">
        <f>SUMIFS('QofE Def adjustments'!AJ:AJ,'QofE Def adjustments'!$E:$E,'Adjusted IS'!$E188)</f>
        <v/>
      </c>
      <c r="CG188" s="452">
        <f>SUMIFS('QofE Def adjustments'!AK:AK,'QofE Def adjustments'!$E:$E,'Adjusted IS'!$E188)</f>
        <v/>
      </c>
      <c r="CH188" s="452">
        <f>SUMIFS('QofE Def adjustments'!AL:AL,'QofE Def adjustments'!$E:$E,'Adjusted IS'!$E188)</f>
        <v/>
      </c>
      <c r="CI188" s="452">
        <f>SUMIFS('QofE Def adjustments'!AM:AM,'QofE Def adjustments'!$E:$E,'Adjusted IS'!$E188)</f>
        <v/>
      </c>
      <c r="CJ188" s="452">
        <f>SUMIFS('QofE Def adjustments'!AN:AN,'QofE Def adjustments'!$E:$E,'Adjusted IS'!$E188)</f>
        <v/>
      </c>
      <c r="CK188" s="453">
        <f>SUMIFS('QofE Def adjustments'!AO:AO,'QofE Def adjustments'!$E:$E,'Adjusted IS'!$E188)</f>
        <v/>
      </c>
      <c r="CL188" s="452">
        <f>SUMIFS('QofE Def adjustments'!AP:AP,'QofE Def adjustments'!$E:$E,'Adjusted IS'!$E188)</f>
        <v/>
      </c>
      <c r="CM188" s="452">
        <f>SUMIFS('QofE Def adjustments'!AQ:AQ,'QofE Def adjustments'!$E:$E,'Adjusted IS'!$E188)</f>
        <v/>
      </c>
      <c r="CN188" s="452">
        <f>SUMIFS('QofE Def adjustments'!AR:AR,'QofE Def adjustments'!$E:$E,'Adjusted IS'!$E188)</f>
        <v/>
      </c>
      <c r="CO188" s="452">
        <f>SUMIFS('QofE Def adjustments'!AS:AS,'QofE Def adjustments'!$E:$E,'Adjusted IS'!$E188)</f>
        <v/>
      </c>
      <c r="CP188" s="452">
        <f>SUMIFS('QofE Def adjustments'!AT:AT,'QofE Def adjustments'!$E:$E,'Adjusted IS'!$E188)</f>
        <v/>
      </c>
      <c r="CQ188" s="462">
        <f>SUMIFS('QofE Def adjustments'!AU:AU,'QofE Def adjustments'!$E:$E,'Adjusted IS'!$E188)</f>
        <v/>
      </c>
      <c r="CR188" s="452">
        <f>SUM(BB188:BM188)</f>
        <v/>
      </c>
      <c r="CS188" s="452">
        <f>SUM(BN188:BY188)</f>
        <v/>
      </c>
      <c r="CT188" s="452">
        <f>SUM(BZ188:CK188)</f>
        <v/>
      </c>
      <c r="CU188" s="452">
        <f>SUM(CD188:CO188)</f>
        <v/>
      </c>
      <c r="CV188" s="452">
        <f>SUM(CF188:CQ188)</f>
        <v/>
      </c>
      <c r="CX188" s="452">
        <f>SUM(BB188,F188)</f>
        <v/>
      </c>
      <c r="CY188" s="452">
        <f>SUM(BC188,G188)</f>
        <v/>
      </c>
      <c r="CZ188" s="452">
        <f>SUM(BD188,H188)</f>
        <v/>
      </c>
      <c r="DA188" s="452">
        <f>SUM(BE188,I188)</f>
        <v/>
      </c>
      <c r="DB188" s="452">
        <f>SUM(BF188,J188)</f>
        <v/>
      </c>
      <c r="DC188" s="452">
        <f>SUM(BG188,K188)</f>
        <v/>
      </c>
      <c r="DD188" s="452">
        <f>SUM(BH188,L188)</f>
        <v/>
      </c>
      <c r="DE188" s="452">
        <f>SUM(BI188,M188)</f>
        <v/>
      </c>
      <c r="DF188" s="452">
        <f>SUM(BJ188,N188)</f>
        <v/>
      </c>
      <c r="DG188" s="452">
        <f>SUM(BK188,O188)</f>
        <v/>
      </c>
      <c r="DH188" s="452">
        <f>SUM(BL188,P188)</f>
        <v/>
      </c>
      <c r="DI188" s="453">
        <f>SUM(BM188,Q188)</f>
        <v/>
      </c>
      <c r="DJ188" s="452">
        <f>SUM(BN188,R188)</f>
        <v/>
      </c>
      <c r="DK188" s="452">
        <f>SUM(BO188,S188)</f>
        <v/>
      </c>
      <c r="DL188" s="452">
        <f>SUM(BP188,T188)</f>
        <v/>
      </c>
      <c r="DM188" s="452">
        <f>SUM(BQ188,U188)</f>
        <v/>
      </c>
      <c r="DN188" s="452">
        <f>SUM(BR188,V188)</f>
        <v/>
      </c>
      <c r="DO188" s="452">
        <f>SUM(BS188,W188)</f>
        <v/>
      </c>
      <c r="DP188" s="452">
        <f>SUM(BT188,X188)</f>
        <v/>
      </c>
      <c r="DQ188" s="452">
        <f>SUM(BU188,Y188)</f>
        <v/>
      </c>
      <c r="DR188" s="452">
        <f>SUM(BV188,Z188)</f>
        <v/>
      </c>
      <c r="DS188" s="452">
        <f>SUM(BW188,AA188)</f>
        <v/>
      </c>
      <c r="DT188" s="452">
        <f>SUM(BX188,AB188)</f>
        <v/>
      </c>
      <c r="DU188" s="453">
        <f>SUM(BY188,AC188)</f>
        <v/>
      </c>
      <c r="DV188" s="452">
        <f>SUM(BZ188,AD188)</f>
        <v/>
      </c>
      <c r="DW188" s="452">
        <f>SUM(CA188,AE188)</f>
        <v/>
      </c>
      <c r="DX188" s="452">
        <f>SUM(CB188,AF188)</f>
        <v/>
      </c>
      <c r="DY188" s="452">
        <f>SUM(CC188,AG188)</f>
        <v/>
      </c>
      <c r="DZ188" s="452">
        <f>SUM(CD188,AH188)</f>
        <v/>
      </c>
      <c r="EA188" s="452">
        <f>SUM(CE188,AI188)</f>
        <v/>
      </c>
      <c r="EB188" s="452">
        <f>SUM(CF188,AJ188)</f>
        <v/>
      </c>
      <c r="EC188" s="452">
        <f>SUM(CG188,AK188)</f>
        <v/>
      </c>
      <c r="ED188" s="452">
        <f>SUM(CH188,AL188)</f>
        <v/>
      </c>
      <c r="EE188" s="452">
        <f>SUM(CI188,AM188)</f>
        <v/>
      </c>
      <c r="EF188" s="452">
        <f>SUM(CJ188,AN188)</f>
        <v/>
      </c>
      <c r="EG188" s="453">
        <f>SUM(CK188,AO188)</f>
        <v/>
      </c>
      <c r="EH188" s="452">
        <f>SUM(CL188,AP188)</f>
        <v/>
      </c>
      <c r="EI188" s="452">
        <f>SUM(CM188,AQ188)</f>
        <v/>
      </c>
      <c r="EJ188" s="452">
        <f>SUM(CN188,AR188)</f>
        <v/>
      </c>
      <c r="EK188" s="452">
        <f>SUM(CO188,AS188)</f>
        <v/>
      </c>
      <c r="EL188" s="452">
        <f>SUM(CP188,AT188)</f>
        <v/>
      </c>
      <c r="EM188" s="462">
        <f>SUM(CQ188,AU188)</f>
        <v/>
      </c>
      <c r="EN188" s="452">
        <f>SUM(CX188:DI188)</f>
        <v/>
      </c>
      <c r="EO188" s="452">
        <f>SUM(DJ188:DU188)</f>
        <v/>
      </c>
      <c r="EP188" s="452">
        <f>SUM(DV188:EG188)</f>
        <v/>
      </c>
      <c r="EQ188" s="452">
        <f>SUM(DZ188:EK188)</f>
        <v/>
      </c>
      <c r="ER188" s="452">
        <f>SUM(EB188:EM188)</f>
        <v/>
      </c>
      <c r="ET188" s="452">
        <f>SUMIFS('QofE DD adjustments'!F:F,'QofE DD adjustments'!$E:$E,'Adjusted IS'!$E188)</f>
        <v/>
      </c>
      <c r="EU188" s="452">
        <f>SUMIFS('QofE DD adjustments'!G:G,'QofE DD adjustments'!$E:$E,'Adjusted IS'!$E188)</f>
        <v/>
      </c>
      <c r="EV188" s="452">
        <f>SUMIFS('QofE DD adjustments'!H:H,'QofE DD adjustments'!$E:$E,'Adjusted IS'!$E188)</f>
        <v/>
      </c>
      <c r="EW188" s="452">
        <f>SUMIFS('QofE DD adjustments'!I:I,'QofE DD adjustments'!$E:$E,'Adjusted IS'!$E188)</f>
        <v/>
      </c>
      <c r="EX188" s="452">
        <f>SUMIFS('QofE DD adjustments'!J:J,'QofE DD adjustments'!$E:$E,'Adjusted IS'!$E188)</f>
        <v/>
      </c>
      <c r="EY188" s="452">
        <f>SUMIFS('QofE DD adjustments'!K:K,'QofE DD adjustments'!$E:$E,'Adjusted IS'!$E188)</f>
        <v/>
      </c>
      <c r="EZ188" s="452">
        <f>SUMIFS('QofE DD adjustments'!L:L,'QofE DD adjustments'!$E:$E,'Adjusted IS'!$E188)</f>
        <v/>
      </c>
      <c r="FA188" s="452">
        <f>SUMIFS('QofE DD adjustments'!M:M,'QofE DD adjustments'!$E:$E,'Adjusted IS'!$E188)</f>
        <v/>
      </c>
      <c r="FB188" s="452">
        <f>SUMIFS('QofE DD adjustments'!N:N,'QofE DD adjustments'!$E:$E,'Adjusted IS'!$E188)</f>
        <v/>
      </c>
      <c r="FC188" s="452">
        <f>SUMIFS('QofE DD adjustments'!O:O,'QofE DD adjustments'!$E:$E,'Adjusted IS'!$E188)</f>
        <v/>
      </c>
      <c r="FD188" s="452">
        <f>SUMIFS('QofE DD adjustments'!P:P,'QofE DD adjustments'!$E:$E,'Adjusted IS'!$E188)</f>
        <v/>
      </c>
      <c r="FE188" s="453">
        <f>SUMIFS('QofE DD adjustments'!Q:Q,'QofE DD adjustments'!$E:$E,'Adjusted IS'!$E188)</f>
        <v/>
      </c>
      <c r="FF188" s="452">
        <f>SUMIFS('QofE DD adjustments'!R:R,'QofE DD adjustments'!$E:$E,'Adjusted IS'!$E188)</f>
        <v/>
      </c>
      <c r="FG188" s="452">
        <f>SUMIFS('QofE DD adjustments'!S:S,'QofE DD adjustments'!$E:$E,'Adjusted IS'!$E188)</f>
        <v/>
      </c>
      <c r="FH188" s="452">
        <f>SUMIFS('QofE DD adjustments'!T:T,'QofE DD adjustments'!$E:$E,'Adjusted IS'!$E188)</f>
        <v/>
      </c>
      <c r="FI188" s="452">
        <f>SUMIFS('QofE DD adjustments'!U:U,'QofE DD adjustments'!$E:$E,'Adjusted IS'!$E188)</f>
        <v/>
      </c>
      <c r="FJ188" s="452">
        <f>SUMIFS('QofE DD adjustments'!V:V,'QofE DD adjustments'!$E:$E,'Adjusted IS'!$E188)</f>
        <v/>
      </c>
      <c r="FK188" s="452">
        <f>SUMIFS('QofE DD adjustments'!W:W,'QofE DD adjustments'!$E:$E,'Adjusted IS'!$E188)</f>
        <v/>
      </c>
      <c r="FL188" s="452">
        <f>SUMIFS('QofE DD adjustments'!X:X,'QofE DD adjustments'!$E:$E,'Adjusted IS'!$E188)</f>
        <v/>
      </c>
      <c r="FM188" s="452">
        <f>SUMIFS('QofE DD adjustments'!Y:Y,'QofE DD adjustments'!$E:$E,'Adjusted IS'!$E188)</f>
        <v/>
      </c>
      <c r="FN188" s="452">
        <f>SUMIFS('QofE DD adjustments'!Z:Z,'QofE DD adjustments'!$E:$E,'Adjusted IS'!$E188)</f>
        <v/>
      </c>
      <c r="FO188" s="452">
        <f>SUMIFS('QofE DD adjustments'!AA:AA,'QofE DD adjustments'!$E:$E,'Adjusted IS'!$E188)</f>
        <v/>
      </c>
      <c r="FP188" s="452">
        <f>SUMIFS('QofE DD adjustments'!AB:AB,'QofE DD adjustments'!$E:$E,'Adjusted IS'!$E188)</f>
        <v/>
      </c>
      <c r="FQ188" s="453">
        <f>SUMIFS('QofE DD adjustments'!AC:AC,'QofE DD adjustments'!$E:$E,'Adjusted IS'!$E188)</f>
        <v/>
      </c>
      <c r="FR188" s="452">
        <f>SUMIFS('QofE DD adjustments'!AD:AD,'QofE DD adjustments'!$E:$E,'Adjusted IS'!$E188)</f>
        <v/>
      </c>
      <c r="FS188" s="452">
        <f>SUMIFS('QofE DD adjustments'!AE:AE,'QofE DD adjustments'!$E:$E,'Adjusted IS'!$E188)</f>
        <v/>
      </c>
      <c r="FT188" s="452">
        <f>SUMIFS('QofE DD adjustments'!AF:AF,'QofE DD adjustments'!$E:$E,'Adjusted IS'!$E188)</f>
        <v/>
      </c>
      <c r="FU188" s="452">
        <f>SUMIFS('QofE DD adjustments'!AG:AG,'QofE DD adjustments'!$E:$E,'Adjusted IS'!$E188)</f>
        <v/>
      </c>
      <c r="FV188" s="452">
        <f>SUMIFS('QofE DD adjustments'!AH:AH,'QofE DD adjustments'!$E:$E,'Adjusted IS'!$E188)</f>
        <v/>
      </c>
      <c r="FW188" s="452">
        <f>SUMIFS('QofE DD adjustments'!AI:AI,'QofE DD adjustments'!$E:$E,'Adjusted IS'!$E188)</f>
        <v/>
      </c>
      <c r="FX188" s="452">
        <f>SUMIFS('QofE DD adjustments'!AJ:AJ,'QofE DD adjustments'!$E:$E,'Adjusted IS'!$E188)</f>
        <v/>
      </c>
      <c r="FY188" s="452">
        <f>SUMIFS('QofE DD adjustments'!AK:AK,'QofE DD adjustments'!$E:$E,'Adjusted IS'!$E188)</f>
        <v/>
      </c>
      <c r="FZ188" s="452">
        <f>SUMIFS('QofE DD adjustments'!AL:AL,'QofE DD adjustments'!$E:$E,'Adjusted IS'!$E188)</f>
        <v/>
      </c>
      <c r="GA188" s="452">
        <f>SUMIFS('QofE DD adjustments'!AM:AM,'QofE DD adjustments'!$E:$E,'Adjusted IS'!$E188)</f>
        <v/>
      </c>
      <c r="GB188" s="452">
        <f>SUMIFS('QofE DD adjustments'!AN:AN,'QofE DD adjustments'!$E:$E,'Adjusted IS'!$E188)</f>
        <v/>
      </c>
      <c r="GC188" s="453">
        <f>SUMIFS('QofE DD adjustments'!AO:AO,'QofE DD adjustments'!$E:$E,'Adjusted IS'!$E188)</f>
        <v/>
      </c>
      <c r="GD188" s="452">
        <f>SUMIFS('QofE DD adjustments'!AP:AP,'QofE DD adjustments'!$E:$E,'Adjusted IS'!$E188)</f>
        <v/>
      </c>
      <c r="GE188" s="452">
        <f>SUMIFS('QofE DD adjustments'!AQ:AQ,'QofE DD adjustments'!$E:$E,'Adjusted IS'!$E188)</f>
        <v/>
      </c>
      <c r="GF188" s="452">
        <f>SUMIFS('QofE DD adjustments'!AR:AR,'QofE DD adjustments'!$E:$E,'Adjusted IS'!$E188)</f>
        <v/>
      </c>
      <c r="GG188" s="452">
        <f>SUMIFS('QofE DD adjustments'!AS:AS,'QofE DD adjustments'!$E:$E,'Adjusted IS'!$E188)</f>
        <v/>
      </c>
      <c r="GH188" s="452">
        <f>SUMIFS('QofE DD adjustments'!AT:AT,'QofE DD adjustments'!$E:$E,'Adjusted IS'!$E188)</f>
        <v/>
      </c>
      <c r="GI188" s="462">
        <f>SUMIFS('QofE DD adjustments'!AU:AU,'QofE DD adjustments'!$E:$E,'Adjusted IS'!$E188)</f>
        <v/>
      </c>
      <c r="GJ188" s="452">
        <f>SUM(ET188:FE188)</f>
        <v/>
      </c>
      <c r="GK188" s="452">
        <f>SUM(FF188:FQ188)</f>
        <v/>
      </c>
      <c r="GL188" s="452">
        <f>SUM(FR188:GC188)</f>
        <v/>
      </c>
      <c r="GM188" s="452">
        <f>SUM(FV188:GG188)</f>
        <v/>
      </c>
      <c r="GN188" s="452">
        <f>SUM(FX188:GI188)</f>
        <v/>
      </c>
      <c r="GP188" s="452">
        <f>SUM(ET188,CX188)</f>
        <v/>
      </c>
      <c r="GQ188" s="452">
        <f>SUM(EU188,CY188)</f>
        <v/>
      </c>
      <c r="GR188" s="452">
        <f>SUM(EV188,CZ188)</f>
        <v/>
      </c>
      <c r="GS188" s="452">
        <f>SUM(EW188,DA188)</f>
        <v/>
      </c>
      <c r="GT188" s="452">
        <f>SUM(EX188,DB188)</f>
        <v/>
      </c>
      <c r="GU188" s="452">
        <f>SUM(EY188,DC188)</f>
        <v/>
      </c>
      <c r="GV188" s="452">
        <f>SUM(EZ188,DD188)</f>
        <v/>
      </c>
      <c r="GW188" s="452">
        <f>SUM(FA188,DE188)</f>
        <v/>
      </c>
      <c r="GX188" s="452">
        <f>SUM(FB188,DF188)</f>
        <v/>
      </c>
      <c r="GY188" s="452">
        <f>SUM(FC188,DG188)</f>
        <v/>
      </c>
      <c r="GZ188" s="452">
        <f>SUM(FD188,DH188)</f>
        <v/>
      </c>
      <c r="HA188" s="453">
        <f>SUM(FE188,DI188)</f>
        <v/>
      </c>
      <c r="HB188" s="452">
        <f>SUM(FF188,DJ188)</f>
        <v/>
      </c>
      <c r="HC188" s="452">
        <f>SUM(FG188,DK188)</f>
        <v/>
      </c>
      <c r="HD188" s="452">
        <f>SUM(FH188,DL188)</f>
        <v/>
      </c>
      <c r="HE188" s="452">
        <f>SUM(FI188,DM188)</f>
        <v/>
      </c>
      <c r="HF188" s="452">
        <f>SUM(FJ188,DN188)</f>
        <v/>
      </c>
      <c r="HG188" s="452">
        <f>SUM(FK188,DO188)</f>
        <v/>
      </c>
      <c r="HH188" s="452">
        <f>SUM(FL188,DP188)</f>
        <v/>
      </c>
      <c r="HI188" s="452">
        <f>SUM(FM188,DQ188)</f>
        <v/>
      </c>
      <c r="HJ188" s="452">
        <f>SUM(FN188,DR188)</f>
        <v/>
      </c>
      <c r="HK188" s="452">
        <f>SUM(FO188,DS188)</f>
        <v/>
      </c>
      <c r="HL188" s="452">
        <f>SUM(FP188,DT188)</f>
        <v/>
      </c>
      <c r="HM188" s="453">
        <f>SUM(FQ188,DU188)</f>
        <v/>
      </c>
      <c r="HN188" s="452">
        <f>SUM(FR188,DV188)</f>
        <v/>
      </c>
      <c r="HO188" s="452">
        <f>SUM(FS188,DW188)</f>
        <v/>
      </c>
      <c r="HP188" s="452">
        <f>SUM(FT188,DX188)</f>
        <v/>
      </c>
      <c r="HQ188" s="452">
        <f>SUM(FU188,DY188)</f>
        <v/>
      </c>
      <c r="HR188" s="452">
        <f>SUM(FV188,DZ188)</f>
        <v/>
      </c>
      <c r="HS188" s="452">
        <f>SUM(FW188,EA188)</f>
        <v/>
      </c>
      <c r="HT188" s="452">
        <f>SUM(FX188,EB188)</f>
        <v/>
      </c>
      <c r="HU188" s="452">
        <f>SUM(FY188,EC188)</f>
        <v/>
      </c>
      <c r="HV188" s="452">
        <f>SUM(FZ188,ED188)</f>
        <v/>
      </c>
      <c r="HW188" s="452">
        <f>SUM(GA188,EE188)</f>
        <v/>
      </c>
      <c r="HX188" s="452">
        <f>SUM(GB188,EF188)</f>
        <v/>
      </c>
      <c r="HY188" s="453">
        <f>SUM(GC188,EG188)</f>
        <v/>
      </c>
      <c r="HZ188" s="452">
        <f>SUM(GD188,EH188)</f>
        <v/>
      </c>
      <c r="IA188" s="452">
        <f>SUM(GE188,EI188)</f>
        <v/>
      </c>
      <c r="IB188" s="452">
        <f>SUM(GF188,EJ188)</f>
        <v/>
      </c>
      <c r="IC188" s="452">
        <f>SUM(GG188,EK188)</f>
        <v/>
      </c>
      <c r="ID188" s="452">
        <f>SUM(GH188,EL188)</f>
        <v/>
      </c>
      <c r="IE188" s="462">
        <f>SUM(GI188,EM188)</f>
        <v/>
      </c>
      <c r="IF188" s="452">
        <f>SUM(GP188:HA188)</f>
        <v/>
      </c>
      <c r="IG188" s="452">
        <f>SUM(HB188:HM188)</f>
        <v/>
      </c>
      <c r="IH188" s="452">
        <f>SUM(HN188:HY188)</f>
        <v/>
      </c>
      <c r="II188" s="452">
        <f>SUM(HR188:IC188)</f>
        <v/>
      </c>
      <c r="IJ188" s="452">
        <f>SUM(HT188:IE188)</f>
        <v/>
      </c>
      <c r="IL188" s="452">
        <f>SUMIFS('QofE PF adjustments'!F:F,'QofE PF adjustments'!$E:$E,'Adjusted IS'!$E188)</f>
        <v/>
      </c>
      <c r="IM188" s="452">
        <f>SUMIFS('QofE PF adjustments'!G:G,'QofE PF adjustments'!$E:$E,'Adjusted IS'!$E188)</f>
        <v/>
      </c>
      <c r="IN188" s="452">
        <f>SUMIFS('QofE PF adjustments'!H:H,'QofE PF adjustments'!$E:$E,'Adjusted IS'!$E188)</f>
        <v/>
      </c>
      <c r="IO188" s="452">
        <f>SUMIFS('QofE PF adjustments'!I:I,'QofE PF adjustments'!$E:$E,'Adjusted IS'!$E188)</f>
        <v/>
      </c>
      <c r="IP188" s="452">
        <f>SUMIFS('QofE PF adjustments'!J:J,'QofE PF adjustments'!$E:$E,'Adjusted IS'!$E188)</f>
        <v/>
      </c>
      <c r="IQ188" s="452">
        <f>SUMIFS('QofE PF adjustments'!K:K,'QofE PF adjustments'!$E:$E,'Adjusted IS'!$E188)</f>
        <v/>
      </c>
      <c r="IR188" s="452">
        <f>SUMIFS('QofE PF adjustments'!L:L,'QofE PF adjustments'!$E:$E,'Adjusted IS'!$E188)</f>
        <v/>
      </c>
      <c r="IS188" s="452">
        <f>SUMIFS('QofE PF adjustments'!M:M,'QofE PF adjustments'!$E:$E,'Adjusted IS'!$E188)</f>
        <v/>
      </c>
      <c r="IT188" s="452">
        <f>SUMIFS('QofE PF adjustments'!N:N,'QofE PF adjustments'!$E:$E,'Adjusted IS'!$E188)</f>
        <v/>
      </c>
      <c r="IU188" s="452">
        <f>SUMIFS('QofE PF adjustments'!O:O,'QofE PF adjustments'!$E:$E,'Adjusted IS'!$E188)</f>
        <v/>
      </c>
      <c r="IV188" s="452">
        <f>SUMIFS('QofE PF adjustments'!P:P,'QofE PF adjustments'!$E:$E,'Adjusted IS'!$E188)</f>
        <v/>
      </c>
      <c r="IW188" s="453">
        <f>SUMIFS('QofE PF adjustments'!Q:Q,'QofE PF adjustments'!$E:$E,'Adjusted IS'!$E188)</f>
        <v/>
      </c>
      <c r="IX188" s="452">
        <f>SUMIFS('QofE PF adjustments'!R:R,'QofE PF adjustments'!$E:$E,'Adjusted IS'!$E188)</f>
        <v/>
      </c>
      <c r="IY188" s="452">
        <f>SUMIFS('QofE PF adjustments'!S:S,'QofE PF adjustments'!$E:$E,'Adjusted IS'!$E188)</f>
        <v/>
      </c>
      <c r="IZ188" s="452">
        <f>SUMIFS('QofE PF adjustments'!T:T,'QofE PF adjustments'!$E:$E,'Adjusted IS'!$E188)</f>
        <v/>
      </c>
      <c r="JA188" s="452">
        <f>SUMIFS('QofE PF adjustments'!U:U,'QofE PF adjustments'!$E:$E,'Adjusted IS'!$E188)</f>
        <v/>
      </c>
      <c r="JB188" s="452">
        <f>SUMIFS('QofE PF adjustments'!V:V,'QofE PF adjustments'!$E:$E,'Adjusted IS'!$E188)</f>
        <v/>
      </c>
      <c r="JC188" s="452">
        <f>SUMIFS('QofE PF adjustments'!W:W,'QofE PF adjustments'!$E:$E,'Adjusted IS'!$E188)</f>
        <v/>
      </c>
      <c r="JD188" s="452">
        <f>SUMIFS('QofE PF adjustments'!X:X,'QofE PF adjustments'!$E:$E,'Adjusted IS'!$E188)</f>
        <v/>
      </c>
      <c r="JE188" s="452">
        <f>SUMIFS('QofE PF adjustments'!Y:Y,'QofE PF adjustments'!$E:$E,'Adjusted IS'!$E188)</f>
        <v/>
      </c>
      <c r="JF188" s="452">
        <f>SUMIFS('QofE PF adjustments'!Z:Z,'QofE PF adjustments'!$E:$E,'Adjusted IS'!$E188)</f>
        <v/>
      </c>
      <c r="JG188" s="452">
        <f>SUMIFS('QofE PF adjustments'!AA:AA,'QofE PF adjustments'!$E:$E,'Adjusted IS'!$E188)</f>
        <v/>
      </c>
      <c r="JH188" s="452">
        <f>SUMIFS('QofE PF adjustments'!AB:AB,'QofE PF adjustments'!$E:$E,'Adjusted IS'!$E188)</f>
        <v/>
      </c>
      <c r="JI188" s="453">
        <f>SUMIFS('QofE PF adjustments'!AC:AC,'QofE PF adjustments'!$E:$E,'Adjusted IS'!$E188)</f>
        <v/>
      </c>
      <c r="JJ188" s="452">
        <f>SUMIFS('QofE PF adjustments'!AD:AD,'QofE PF adjustments'!$E:$E,'Adjusted IS'!$E188)</f>
        <v/>
      </c>
      <c r="JK188" s="452">
        <f>SUMIFS('QofE PF adjustments'!AE:AE,'QofE PF adjustments'!$E:$E,'Adjusted IS'!$E188)</f>
        <v/>
      </c>
      <c r="JL188" s="452">
        <f>SUMIFS('QofE PF adjustments'!AF:AF,'QofE PF adjustments'!$E:$E,'Adjusted IS'!$E188)</f>
        <v/>
      </c>
      <c r="JM188" s="452">
        <f>SUMIFS('QofE PF adjustments'!AG:AG,'QofE PF adjustments'!$E:$E,'Adjusted IS'!$E188)</f>
        <v/>
      </c>
      <c r="JN188" s="452">
        <f>SUMIFS('QofE PF adjustments'!AH:AH,'QofE PF adjustments'!$E:$E,'Adjusted IS'!$E188)</f>
        <v/>
      </c>
      <c r="JO188" s="452">
        <f>SUMIFS('QofE PF adjustments'!AI:AI,'QofE PF adjustments'!$E:$E,'Adjusted IS'!$E188)</f>
        <v/>
      </c>
      <c r="JP188" s="452">
        <f>SUMIFS('QofE PF adjustments'!AJ:AJ,'QofE PF adjustments'!$E:$E,'Adjusted IS'!$E188)</f>
        <v/>
      </c>
      <c r="JQ188" s="452">
        <f>SUMIFS('QofE PF adjustments'!AK:AK,'QofE PF adjustments'!$E:$E,'Adjusted IS'!$E188)</f>
        <v/>
      </c>
      <c r="JR188" s="452">
        <f>SUMIFS('QofE PF adjustments'!AL:AL,'QofE PF adjustments'!$E:$E,'Adjusted IS'!$E188)</f>
        <v/>
      </c>
      <c r="JS188" s="452">
        <f>SUMIFS('QofE PF adjustments'!AM:AM,'QofE PF adjustments'!$E:$E,'Adjusted IS'!$E188)</f>
        <v/>
      </c>
      <c r="JT188" s="452">
        <f>SUMIFS('QofE PF adjustments'!AN:AN,'QofE PF adjustments'!$E:$E,'Adjusted IS'!$E188)</f>
        <v/>
      </c>
      <c r="JU188" s="453">
        <f>SUMIFS('QofE PF adjustments'!AO:AO,'QofE PF adjustments'!$E:$E,'Adjusted IS'!$E188)</f>
        <v/>
      </c>
      <c r="JV188" s="452">
        <f>SUMIFS('QofE PF adjustments'!AP:AP,'QofE PF adjustments'!$E:$E,'Adjusted IS'!$E188)</f>
        <v/>
      </c>
      <c r="JW188" s="452">
        <f>SUMIFS('QofE PF adjustments'!AQ:AQ,'QofE PF adjustments'!$E:$E,'Adjusted IS'!$E188)</f>
        <v/>
      </c>
      <c r="JX188" s="452">
        <f>SUMIFS('QofE PF adjustments'!AR:AR,'QofE PF adjustments'!$E:$E,'Adjusted IS'!$E188)</f>
        <v/>
      </c>
      <c r="JY188" s="452">
        <f>SUMIFS('QofE PF adjustments'!AS:AS,'QofE PF adjustments'!$E:$E,'Adjusted IS'!$E188)</f>
        <v/>
      </c>
      <c r="JZ188" s="452">
        <f>SUMIFS('QofE PF adjustments'!AT:AT,'QofE PF adjustments'!$E:$E,'Adjusted IS'!$E188)</f>
        <v/>
      </c>
      <c r="KA188" s="462">
        <f>SUMIFS('QofE PF adjustments'!AU:AU,'QofE PF adjustments'!$E:$E,'Adjusted IS'!$E188)</f>
        <v/>
      </c>
      <c r="KB188" s="452">
        <f>SUM(IL188:IW188)</f>
        <v/>
      </c>
      <c r="KC188" s="452">
        <f>SUM(IX188:JI188)</f>
        <v/>
      </c>
      <c r="KD188" s="452">
        <f>SUM(JJ188:JU188)</f>
        <v/>
      </c>
      <c r="KE188" s="452">
        <f>SUM(JN188:JY188)</f>
        <v/>
      </c>
      <c r="KF188" s="452">
        <f>SUM(JP188:KA188)</f>
        <v/>
      </c>
      <c r="KH188" s="452">
        <f>SUM(IL188,GP188)</f>
        <v/>
      </c>
      <c r="KI188" s="452">
        <f>SUM(IM188,GQ188)</f>
        <v/>
      </c>
      <c r="KJ188" s="452">
        <f>SUM(IN188,GR188)</f>
        <v/>
      </c>
      <c r="KK188" s="452">
        <f>SUM(IO188,GS188)</f>
        <v/>
      </c>
      <c r="KL188" s="452">
        <f>SUM(IP188,GT188)</f>
        <v/>
      </c>
      <c r="KM188" s="452">
        <f>SUM(IQ188,GU188)</f>
        <v/>
      </c>
      <c r="KN188" s="452">
        <f>SUM(IR188,GV188)</f>
        <v/>
      </c>
      <c r="KO188" s="452">
        <f>SUM(IS188,GW188)</f>
        <v/>
      </c>
      <c r="KP188" s="452">
        <f>SUM(IT188,GX188)</f>
        <v/>
      </c>
      <c r="KQ188" s="452">
        <f>SUM(IU188,GY188)</f>
        <v/>
      </c>
      <c r="KR188" s="452">
        <f>SUM(IV188,GZ188)</f>
        <v/>
      </c>
      <c r="KS188" s="453">
        <f>SUM(IW188,HA188)</f>
        <v/>
      </c>
      <c r="KT188" s="452">
        <f>SUM(IX188,HB188)</f>
        <v/>
      </c>
      <c r="KU188" s="452">
        <f>SUM(IY188,HC188)</f>
        <v/>
      </c>
      <c r="KV188" s="452">
        <f>SUM(IZ188,HD188)</f>
        <v/>
      </c>
      <c r="KW188" s="452">
        <f>SUM(JA188,HE188)</f>
        <v/>
      </c>
      <c r="KX188" s="452">
        <f>SUM(JB188,HF188)</f>
        <v/>
      </c>
      <c r="KY188" s="452">
        <f>SUM(JC188,HG188)</f>
        <v/>
      </c>
      <c r="KZ188" s="452">
        <f>SUM(JD188,HH188)</f>
        <v/>
      </c>
      <c r="LA188" s="452">
        <f>SUM(JE188,HI188)</f>
        <v/>
      </c>
      <c r="LB188" s="452">
        <f>SUM(JF188,HJ188)</f>
        <v/>
      </c>
      <c r="LC188" s="452">
        <f>SUM(JG188,HK188)</f>
        <v/>
      </c>
      <c r="LD188" s="452">
        <f>SUM(JH188,HL188)</f>
        <v/>
      </c>
      <c r="LE188" s="453">
        <f>SUM(JI188,HM188)</f>
        <v/>
      </c>
      <c r="LF188" s="452">
        <f>SUM(JJ188,HN188)</f>
        <v/>
      </c>
      <c r="LG188" s="452">
        <f>SUM(JK188,HO188)</f>
        <v/>
      </c>
      <c r="LH188" s="452">
        <f>SUM(JL188,HP188)</f>
        <v/>
      </c>
      <c r="LI188" s="452">
        <f>SUM(JM188,HQ188)</f>
        <v/>
      </c>
      <c r="LJ188" s="452">
        <f>SUM(JN188,HR188)</f>
        <v/>
      </c>
      <c r="LK188" s="452">
        <f>SUM(JO188,HS188)</f>
        <v/>
      </c>
      <c r="LL188" s="452">
        <f>SUM(JP188,HT188)</f>
        <v/>
      </c>
      <c r="LM188" s="452">
        <f>SUM(JQ188,HU188)</f>
        <v/>
      </c>
      <c r="LN188" s="452">
        <f>SUM(JR188,HV188)</f>
        <v/>
      </c>
      <c r="LO188" s="452">
        <f>SUM(JS188,HW188)</f>
        <v/>
      </c>
      <c r="LP188" s="452">
        <f>SUM(JT188,HX188)</f>
        <v/>
      </c>
      <c r="LQ188" s="453">
        <f>SUM(JU188,HY188)</f>
        <v/>
      </c>
      <c r="LR188" s="452">
        <f>SUM(JV188,HZ188)</f>
        <v/>
      </c>
      <c r="LS188" s="452">
        <f>SUM(JW188,IA188)</f>
        <v/>
      </c>
      <c r="LT188" s="452">
        <f>SUM(JX188,IB188)</f>
        <v/>
      </c>
      <c r="LU188" s="452">
        <f>SUM(JY188,IC188)</f>
        <v/>
      </c>
      <c r="LV188" s="452">
        <f>SUM(JZ188,ID188)</f>
        <v/>
      </c>
      <c r="LW188" s="462">
        <f>SUM(KA188,IE188)</f>
        <v/>
      </c>
      <c r="LX188" s="452">
        <f>SUM(KH188:KS188)</f>
        <v/>
      </c>
      <c r="LY188" s="452">
        <f>SUM(KT188:LE188)</f>
        <v/>
      </c>
      <c r="LZ188" s="452">
        <f>SUM(LF188:LQ188)</f>
        <v/>
      </c>
      <c r="MA188" s="452">
        <f>SUM(LJ188:LU188)</f>
        <v/>
      </c>
      <c r="MB188" s="452">
        <f>SUM(LL188:LW188)</f>
        <v/>
      </c>
      <c r="MD188" s="524">
        <f>IFERROR(KH188/KH$117,0)</f>
        <v/>
      </c>
      <c r="ME188" s="524">
        <f>IFERROR(KI188/KI$117,0)</f>
        <v/>
      </c>
      <c r="MF188" s="524">
        <f>IFERROR(KJ188/KJ$117,0)</f>
        <v/>
      </c>
      <c r="MG188" s="524">
        <f>IFERROR(KK188/KK$117,0)</f>
        <v/>
      </c>
      <c r="MH188" s="524">
        <f>IFERROR(KL188/KL$117,0)</f>
        <v/>
      </c>
      <c r="MI188" s="524">
        <f>IFERROR(KM188/KM$117,0)</f>
        <v/>
      </c>
      <c r="MJ188" s="524">
        <f>IFERROR(KN188/KN$117,0)</f>
        <v/>
      </c>
      <c r="MK188" s="524">
        <f>IFERROR(KO188/KO$117,0)</f>
        <v/>
      </c>
      <c r="ML188" s="524">
        <f>IFERROR(KP188/KP$117,0)</f>
        <v/>
      </c>
      <c r="MM188" s="524">
        <f>IFERROR(KQ188/KQ$117,0)</f>
        <v/>
      </c>
      <c r="MN188" s="524">
        <f>IFERROR(KR188/KR$117,0)</f>
        <v/>
      </c>
      <c r="MO188" s="525">
        <f>IFERROR(KS188/KS$117,0)</f>
        <v/>
      </c>
      <c r="MP188" s="524">
        <f>IFERROR(KT188/KT$117,0)</f>
        <v/>
      </c>
      <c r="MQ188" s="524">
        <f>IFERROR(KU188/KU$117,0)</f>
        <v/>
      </c>
      <c r="MR188" s="524">
        <f>IFERROR(KV188/KV$117,0)</f>
        <v/>
      </c>
      <c r="MS188" s="524">
        <f>IFERROR(KW188/KW$117,0)</f>
        <v/>
      </c>
      <c r="MT188" s="524">
        <f>IFERROR(KX188/KX$117,0)</f>
        <v/>
      </c>
      <c r="MU188" s="524">
        <f>IFERROR(KY188/KY$117,0)</f>
        <v/>
      </c>
      <c r="MV188" s="524">
        <f>IFERROR(KZ188/KZ$117,0)</f>
        <v/>
      </c>
      <c r="MW188" s="524">
        <f>IFERROR(LA188/LA$117,0)</f>
        <v/>
      </c>
      <c r="MX188" s="524">
        <f>IFERROR(LB188/LB$117,0)</f>
        <v/>
      </c>
      <c r="MY188" s="524">
        <f>IFERROR(LC188/LC$117,0)</f>
        <v/>
      </c>
      <c r="MZ188" s="524">
        <f>IFERROR(LD188/LD$117,0)</f>
        <v/>
      </c>
      <c r="NA188" s="525">
        <f>IFERROR(LE188/LE$117,0)</f>
        <v/>
      </c>
      <c r="NB188" s="524">
        <f>IFERROR(LF188/LF$117,0)</f>
        <v/>
      </c>
      <c r="NC188" s="524">
        <f>IFERROR(LG188/LG$117,0)</f>
        <v/>
      </c>
      <c r="ND188" s="524">
        <f>IFERROR(LH188/LH$117,0)</f>
        <v/>
      </c>
      <c r="NE188" s="524">
        <f>IFERROR(LI188/LI$117,0)</f>
        <v/>
      </c>
      <c r="NF188" s="524">
        <f>IFERROR(LJ188/LJ$117,0)</f>
        <v/>
      </c>
      <c r="NG188" s="524">
        <f>IFERROR(LK188/LK$117,0)</f>
        <v/>
      </c>
      <c r="NH188" s="524">
        <f>IFERROR(LL188/LL$117,0)</f>
        <v/>
      </c>
      <c r="NI188" s="524">
        <f>IFERROR(LM188/LM$117,0)</f>
        <v/>
      </c>
      <c r="NJ188" s="524">
        <f>IFERROR(LN188/LN$117,0)</f>
        <v/>
      </c>
      <c r="NK188" s="524">
        <f>IFERROR(LO188/LO$117,0)</f>
        <v/>
      </c>
      <c r="NL188" s="524">
        <f>IFERROR(LP188/LP$117,0)</f>
        <v/>
      </c>
      <c r="NM188" s="525">
        <f>IFERROR(LQ188/LQ$117,0)</f>
        <v/>
      </c>
      <c r="NN188" s="524">
        <f>IFERROR(LR188/LR$117,0)</f>
        <v/>
      </c>
      <c r="NO188" s="524">
        <f>IFERROR(LS188/LS$117,0)</f>
        <v/>
      </c>
      <c r="NP188" s="524">
        <f>IFERROR(LT188/LT$117,0)</f>
        <v/>
      </c>
      <c r="NQ188" s="524">
        <f>IFERROR(LU188/LU$117,0)</f>
        <v/>
      </c>
      <c r="NR188" s="524">
        <f>IFERROR(LV188/LV$117,0)</f>
        <v/>
      </c>
      <c r="NS188" s="1756">
        <f>IFERROR(LW188/LW$117,0)</f>
        <v/>
      </c>
      <c r="NT188" s="524">
        <f>IFERROR(LX188/LX$117,0)</f>
        <v/>
      </c>
      <c r="NU188" s="524">
        <f>IFERROR(LY188/LY$117,0)</f>
        <v/>
      </c>
      <c r="NV188" s="524">
        <f>IFERROR(LZ188/LZ$117,0)</f>
        <v/>
      </c>
      <c r="NW188" s="524">
        <f>IFERROR(MA188/MA$117,0)</f>
        <v/>
      </c>
      <c r="NX188" s="524">
        <f>IFERROR(MB188/MB$117,0)</f>
        <v/>
      </c>
      <c r="NZ188" s="452">
        <f>LY188-LX188</f>
        <v/>
      </c>
      <c r="OA188" s="452">
        <f>LZ188-LY188</f>
        <v/>
      </c>
      <c r="OB188" s="452">
        <f>MA188-LZ188</f>
        <v/>
      </c>
      <c r="OC188" s="452">
        <f>MB188-LZ188</f>
        <v/>
      </c>
      <c r="OD188" s="1501" t="n"/>
      <c r="OE188" s="434" t="inlineStr">
        <is>
          <t>Compensation</t>
        </is>
      </c>
      <c r="OF188" s="434" t="inlineStr">
        <is>
          <t>Compensation</t>
        </is>
      </c>
      <c r="OG188" s="434" t="inlineStr">
        <is>
          <t>Compensation</t>
        </is>
      </c>
    </row>
    <row r="189" outlineLevel="2" ht="12" customFormat="1" customHeight="1" s="431">
      <c r="A189" s="1523" t="n"/>
      <c r="B189" s="1521" t="n"/>
      <c r="C189" s="796" t="inlineStr">
        <is>
          <t>Disability and life insurance</t>
        </is>
      </c>
      <c r="D189" s="771" t="n">
        <v>532104</v>
      </c>
      <c r="E189" s="771">
        <f>CONCATENATE(D189," - ",C189)</f>
        <v/>
      </c>
      <c r="F189" s="452">
        <f>'Income statement'!F189</f>
        <v/>
      </c>
      <c r="G189" s="452">
        <f>'Income statement'!G189</f>
        <v/>
      </c>
      <c r="H189" s="452">
        <f>'Income statement'!H189</f>
        <v/>
      </c>
      <c r="I189" s="452">
        <f>'Income statement'!I189</f>
        <v/>
      </c>
      <c r="J189" s="452">
        <f>'Income statement'!J189</f>
        <v/>
      </c>
      <c r="K189" s="452">
        <f>'Income statement'!K189</f>
        <v/>
      </c>
      <c r="L189" s="452">
        <f>'Income statement'!L189</f>
        <v/>
      </c>
      <c r="M189" s="452">
        <f>'Income statement'!M189</f>
        <v/>
      </c>
      <c r="N189" s="452">
        <f>'Income statement'!N189</f>
        <v/>
      </c>
      <c r="O189" s="452">
        <f>'Income statement'!O189</f>
        <v/>
      </c>
      <c r="P189" s="452">
        <f>'Income statement'!P189</f>
        <v/>
      </c>
      <c r="Q189" s="453">
        <f>'Income statement'!Q189</f>
        <v/>
      </c>
      <c r="R189" s="452">
        <f>'Income statement'!R189</f>
        <v/>
      </c>
      <c r="S189" s="452">
        <f>'Income statement'!S189</f>
        <v/>
      </c>
      <c r="T189" s="452">
        <f>'Income statement'!T189</f>
        <v/>
      </c>
      <c r="U189" s="452">
        <f>'Income statement'!U189</f>
        <v/>
      </c>
      <c r="V189" s="452">
        <f>'Income statement'!V189</f>
        <v/>
      </c>
      <c r="W189" s="452">
        <f>'Income statement'!W189</f>
        <v/>
      </c>
      <c r="X189" s="452">
        <f>'Income statement'!X189</f>
        <v/>
      </c>
      <c r="Y189" s="452">
        <f>'Income statement'!Y189</f>
        <v/>
      </c>
      <c r="Z189" s="452">
        <f>'Income statement'!Z189</f>
        <v/>
      </c>
      <c r="AA189" s="452">
        <f>'Income statement'!AA189</f>
        <v/>
      </c>
      <c r="AB189" s="452">
        <f>'Income statement'!AB189</f>
        <v/>
      </c>
      <c r="AC189" s="453">
        <f>'Income statement'!AC189</f>
        <v/>
      </c>
      <c r="AD189" s="452">
        <f>'Income statement'!AD189</f>
        <v/>
      </c>
      <c r="AE189" s="452">
        <f>'Income statement'!AE189</f>
        <v/>
      </c>
      <c r="AF189" s="452">
        <f>'Income statement'!AF189</f>
        <v/>
      </c>
      <c r="AG189" s="452">
        <f>'Income statement'!AG189</f>
        <v/>
      </c>
      <c r="AH189" s="452">
        <f>'Income statement'!AH189</f>
        <v/>
      </c>
      <c r="AI189" s="452">
        <f>'Income statement'!AI189</f>
        <v/>
      </c>
      <c r="AJ189" s="452">
        <f>'Income statement'!AJ189</f>
        <v/>
      </c>
      <c r="AK189" s="452">
        <f>'Income statement'!AK189</f>
        <v/>
      </c>
      <c r="AL189" s="452">
        <f>'Income statement'!AL189</f>
        <v/>
      </c>
      <c r="AM189" s="452">
        <f>'Income statement'!AM189</f>
        <v/>
      </c>
      <c r="AN189" s="452">
        <f>'Income statement'!AN189</f>
        <v/>
      </c>
      <c r="AO189" s="453">
        <f>'Income statement'!AO189</f>
        <v/>
      </c>
      <c r="AP189" s="452">
        <f>'Income statement'!AP189</f>
        <v/>
      </c>
      <c r="AQ189" s="452">
        <f>'Income statement'!AQ189</f>
        <v/>
      </c>
      <c r="AR189" s="452">
        <f>'Income statement'!AR189</f>
        <v/>
      </c>
      <c r="AS189" s="452">
        <f>'Income statement'!AS189</f>
        <v/>
      </c>
      <c r="AT189" s="452">
        <f>'Income statement'!AT189</f>
        <v/>
      </c>
      <c r="AU189" s="462">
        <f>'Income statement'!AU189</f>
        <v/>
      </c>
      <c r="AV189" s="452">
        <f>SUM(F189:Q189)</f>
        <v/>
      </c>
      <c r="AW189" s="452">
        <f>SUM(R189:AC189)</f>
        <v/>
      </c>
      <c r="AX189" s="452">
        <f>SUM(AD189:AO189)</f>
        <v/>
      </c>
      <c r="AY189" s="452">
        <f>SUM(AH189:AS189)</f>
        <v/>
      </c>
      <c r="AZ189" s="452">
        <f>SUM(AJ189:AU189)</f>
        <v/>
      </c>
      <c r="BB189" s="452">
        <f>SUMIFS('QofE Def adjustments'!F:F,'QofE Def adjustments'!$E:$E,'Adjusted IS'!$E189)</f>
        <v/>
      </c>
      <c r="BC189" s="452">
        <f>SUMIFS('QofE Def adjustments'!G:G,'QofE Def adjustments'!$E:$E,'Adjusted IS'!$E189)</f>
        <v/>
      </c>
      <c r="BD189" s="452">
        <f>SUMIFS('QofE Def adjustments'!H:H,'QofE Def adjustments'!$E:$E,'Adjusted IS'!$E189)</f>
        <v/>
      </c>
      <c r="BE189" s="452">
        <f>SUMIFS('QofE Def adjustments'!I:I,'QofE Def adjustments'!$E:$E,'Adjusted IS'!$E189)</f>
        <v/>
      </c>
      <c r="BF189" s="452">
        <f>SUMIFS('QofE Def adjustments'!J:J,'QofE Def adjustments'!$E:$E,'Adjusted IS'!$E189)</f>
        <v/>
      </c>
      <c r="BG189" s="452">
        <f>SUMIFS('QofE Def adjustments'!K:K,'QofE Def adjustments'!$E:$E,'Adjusted IS'!$E189)</f>
        <v/>
      </c>
      <c r="BH189" s="452">
        <f>SUMIFS('QofE Def adjustments'!L:L,'QofE Def adjustments'!$E:$E,'Adjusted IS'!$E189)</f>
        <v/>
      </c>
      <c r="BI189" s="452">
        <f>SUMIFS('QofE Def adjustments'!M:M,'QofE Def adjustments'!$E:$E,'Adjusted IS'!$E189)</f>
        <v/>
      </c>
      <c r="BJ189" s="452">
        <f>SUMIFS('QofE Def adjustments'!N:N,'QofE Def adjustments'!$E:$E,'Adjusted IS'!$E189)</f>
        <v/>
      </c>
      <c r="BK189" s="452">
        <f>SUMIFS('QofE Def adjustments'!O:O,'QofE Def adjustments'!$E:$E,'Adjusted IS'!$E189)</f>
        <v/>
      </c>
      <c r="BL189" s="452">
        <f>SUMIFS('QofE Def adjustments'!P:P,'QofE Def adjustments'!$E:$E,'Adjusted IS'!$E189)</f>
        <v/>
      </c>
      <c r="BM189" s="453">
        <f>SUMIFS('QofE Def adjustments'!Q:Q,'QofE Def adjustments'!$E:$E,'Adjusted IS'!$E189)</f>
        <v/>
      </c>
      <c r="BN189" s="452">
        <f>SUMIFS('QofE Def adjustments'!R:R,'QofE Def adjustments'!$E:$E,'Adjusted IS'!$E189)</f>
        <v/>
      </c>
      <c r="BO189" s="452">
        <f>SUMIFS('QofE Def adjustments'!S:S,'QofE Def adjustments'!$E:$E,'Adjusted IS'!$E189)</f>
        <v/>
      </c>
      <c r="BP189" s="452">
        <f>SUMIFS('QofE Def adjustments'!T:T,'QofE Def adjustments'!$E:$E,'Adjusted IS'!$E189)</f>
        <v/>
      </c>
      <c r="BQ189" s="452">
        <f>SUMIFS('QofE Def adjustments'!U:U,'QofE Def adjustments'!$E:$E,'Adjusted IS'!$E189)</f>
        <v/>
      </c>
      <c r="BR189" s="452">
        <f>SUMIFS('QofE Def adjustments'!V:V,'QofE Def adjustments'!$E:$E,'Adjusted IS'!$E189)</f>
        <v/>
      </c>
      <c r="BS189" s="452">
        <f>SUMIFS('QofE Def adjustments'!W:W,'QofE Def adjustments'!$E:$E,'Adjusted IS'!$E189)</f>
        <v/>
      </c>
      <c r="BT189" s="452">
        <f>SUMIFS('QofE Def adjustments'!X:X,'QofE Def adjustments'!$E:$E,'Adjusted IS'!$E189)</f>
        <v/>
      </c>
      <c r="BU189" s="452">
        <f>SUMIFS('QofE Def adjustments'!Y:Y,'QofE Def adjustments'!$E:$E,'Adjusted IS'!$E189)</f>
        <v/>
      </c>
      <c r="BV189" s="452">
        <f>SUMIFS('QofE Def adjustments'!Z:Z,'QofE Def adjustments'!$E:$E,'Adjusted IS'!$E189)</f>
        <v/>
      </c>
      <c r="BW189" s="452">
        <f>SUMIFS('QofE Def adjustments'!AA:AA,'QofE Def adjustments'!$E:$E,'Adjusted IS'!$E189)</f>
        <v/>
      </c>
      <c r="BX189" s="452">
        <f>SUMIFS('QofE Def adjustments'!AB:AB,'QofE Def adjustments'!$E:$E,'Adjusted IS'!$E189)</f>
        <v/>
      </c>
      <c r="BY189" s="453">
        <f>SUMIFS('QofE Def adjustments'!AC:AC,'QofE Def adjustments'!$E:$E,'Adjusted IS'!$E189)</f>
        <v/>
      </c>
      <c r="BZ189" s="452">
        <f>SUMIFS('QofE Def adjustments'!AD:AD,'QofE Def adjustments'!$E:$E,'Adjusted IS'!$E189)</f>
        <v/>
      </c>
      <c r="CA189" s="452">
        <f>SUMIFS('QofE Def adjustments'!AE:AE,'QofE Def adjustments'!$E:$E,'Adjusted IS'!$E189)</f>
        <v/>
      </c>
      <c r="CB189" s="452">
        <f>SUMIFS('QofE Def adjustments'!AF:AF,'QofE Def adjustments'!$E:$E,'Adjusted IS'!$E189)</f>
        <v/>
      </c>
      <c r="CC189" s="452">
        <f>SUMIFS('QofE Def adjustments'!AG:AG,'QofE Def adjustments'!$E:$E,'Adjusted IS'!$E189)</f>
        <v/>
      </c>
      <c r="CD189" s="452">
        <f>SUMIFS('QofE Def adjustments'!AH:AH,'QofE Def adjustments'!$E:$E,'Adjusted IS'!$E189)</f>
        <v/>
      </c>
      <c r="CE189" s="452">
        <f>SUMIFS('QofE Def adjustments'!AI:AI,'QofE Def adjustments'!$E:$E,'Adjusted IS'!$E189)</f>
        <v/>
      </c>
      <c r="CF189" s="452">
        <f>SUMIFS('QofE Def adjustments'!AJ:AJ,'QofE Def adjustments'!$E:$E,'Adjusted IS'!$E189)</f>
        <v/>
      </c>
      <c r="CG189" s="452">
        <f>SUMIFS('QofE Def adjustments'!AK:AK,'QofE Def adjustments'!$E:$E,'Adjusted IS'!$E189)</f>
        <v/>
      </c>
      <c r="CH189" s="452">
        <f>SUMIFS('QofE Def adjustments'!AL:AL,'QofE Def adjustments'!$E:$E,'Adjusted IS'!$E189)</f>
        <v/>
      </c>
      <c r="CI189" s="452">
        <f>SUMIFS('QofE Def adjustments'!AM:AM,'QofE Def adjustments'!$E:$E,'Adjusted IS'!$E189)</f>
        <v/>
      </c>
      <c r="CJ189" s="452">
        <f>SUMIFS('QofE Def adjustments'!AN:AN,'QofE Def adjustments'!$E:$E,'Adjusted IS'!$E189)</f>
        <v/>
      </c>
      <c r="CK189" s="453">
        <f>SUMIFS('QofE Def adjustments'!AO:AO,'QofE Def adjustments'!$E:$E,'Adjusted IS'!$E189)</f>
        <v/>
      </c>
      <c r="CL189" s="452">
        <f>SUMIFS('QofE Def adjustments'!AP:AP,'QofE Def adjustments'!$E:$E,'Adjusted IS'!$E189)</f>
        <v/>
      </c>
      <c r="CM189" s="452">
        <f>SUMIFS('QofE Def adjustments'!AQ:AQ,'QofE Def adjustments'!$E:$E,'Adjusted IS'!$E189)</f>
        <v/>
      </c>
      <c r="CN189" s="452">
        <f>SUMIFS('QofE Def adjustments'!AR:AR,'QofE Def adjustments'!$E:$E,'Adjusted IS'!$E189)</f>
        <v/>
      </c>
      <c r="CO189" s="452">
        <f>SUMIFS('QofE Def adjustments'!AS:AS,'QofE Def adjustments'!$E:$E,'Adjusted IS'!$E189)</f>
        <v/>
      </c>
      <c r="CP189" s="452">
        <f>SUMIFS('QofE Def adjustments'!AT:AT,'QofE Def adjustments'!$E:$E,'Adjusted IS'!$E189)</f>
        <v/>
      </c>
      <c r="CQ189" s="462">
        <f>SUMIFS('QofE Def adjustments'!AU:AU,'QofE Def adjustments'!$E:$E,'Adjusted IS'!$E189)</f>
        <v/>
      </c>
      <c r="CR189" s="452">
        <f>SUM(BB189:BM189)</f>
        <v/>
      </c>
      <c r="CS189" s="452">
        <f>SUM(BN189:BY189)</f>
        <v/>
      </c>
      <c r="CT189" s="452">
        <f>SUM(BZ189:CK189)</f>
        <v/>
      </c>
      <c r="CU189" s="452">
        <f>SUM(CD189:CO189)</f>
        <v/>
      </c>
      <c r="CV189" s="452">
        <f>SUM(CF189:CQ189)</f>
        <v/>
      </c>
      <c r="CX189" s="452">
        <f>SUM(BB189,F189)</f>
        <v/>
      </c>
      <c r="CY189" s="452">
        <f>SUM(BC189,G189)</f>
        <v/>
      </c>
      <c r="CZ189" s="452">
        <f>SUM(BD189,H189)</f>
        <v/>
      </c>
      <c r="DA189" s="452">
        <f>SUM(BE189,I189)</f>
        <v/>
      </c>
      <c r="DB189" s="452">
        <f>SUM(BF189,J189)</f>
        <v/>
      </c>
      <c r="DC189" s="452">
        <f>SUM(BG189,K189)</f>
        <v/>
      </c>
      <c r="DD189" s="452">
        <f>SUM(BH189,L189)</f>
        <v/>
      </c>
      <c r="DE189" s="452">
        <f>SUM(BI189,M189)</f>
        <v/>
      </c>
      <c r="DF189" s="452">
        <f>SUM(BJ189,N189)</f>
        <v/>
      </c>
      <c r="DG189" s="452">
        <f>SUM(BK189,O189)</f>
        <v/>
      </c>
      <c r="DH189" s="452">
        <f>SUM(BL189,P189)</f>
        <v/>
      </c>
      <c r="DI189" s="453">
        <f>SUM(BM189,Q189)</f>
        <v/>
      </c>
      <c r="DJ189" s="452">
        <f>SUM(BN189,R189)</f>
        <v/>
      </c>
      <c r="DK189" s="452">
        <f>SUM(BO189,S189)</f>
        <v/>
      </c>
      <c r="DL189" s="452">
        <f>SUM(BP189,T189)</f>
        <v/>
      </c>
      <c r="DM189" s="452">
        <f>SUM(BQ189,U189)</f>
        <v/>
      </c>
      <c r="DN189" s="452">
        <f>SUM(BR189,V189)</f>
        <v/>
      </c>
      <c r="DO189" s="452">
        <f>SUM(BS189,W189)</f>
        <v/>
      </c>
      <c r="DP189" s="452">
        <f>SUM(BT189,X189)</f>
        <v/>
      </c>
      <c r="DQ189" s="452">
        <f>SUM(BU189,Y189)</f>
        <v/>
      </c>
      <c r="DR189" s="452">
        <f>SUM(BV189,Z189)</f>
        <v/>
      </c>
      <c r="DS189" s="452">
        <f>SUM(BW189,AA189)</f>
        <v/>
      </c>
      <c r="DT189" s="452">
        <f>SUM(BX189,AB189)</f>
        <v/>
      </c>
      <c r="DU189" s="453">
        <f>SUM(BY189,AC189)</f>
        <v/>
      </c>
      <c r="DV189" s="452">
        <f>SUM(BZ189,AD189)</f>
        <v/>
      </c>
      <c r="DW189" s="452">
        <f>SUM(CA189,AE189)</f>
        <v/>
      </c>
      <c r="DX189" s="452">
        <f>SUM(CB189,AF189)</f>
        <v/>
      </c>
      <c r="DY189" s="452">
        <f>SUM(CC189,AG189)</f>
        <v/>
      </c>
      <c r="DZ189" s="452">
        <f>SUM(CD189,AH189)</f>
        <v/>
      </c>
      <c r="EA189" s="452">
        <f>SUM(CE189,AI189)</f>
        <v/>
      </c>
      <c r="EB189" s="452">
        <f>SUM(CF189,AJ189)</f>
        <v/>
      </c>
      <c r="EC189" s="452">
        <f>SUM(CG189,AK189)</f>
        <v/>
      </c>
      <c r="ED189" s="452">
        <f>SUM(CH189,AL189)</f>
        <v/>
      </c>
      <c r="EE189" s="452">
        <f>SUM(CI189,AM189)</f>
        <v/>
      </c>
      <c r="EF189" s="452">
        <f>SUM(CJ189,AN189)</f>
        <v/>
      </c>
      <c r="EG189" s="453">
        <f>SUM(CK189,AO189)</f>
        <v/>
      </c>
      <c r="EH189" s="452">
        <f>SUM(CL189,AP189)</f>
        <v/>
      </c>
      <c r="EI189" s="452">
        <f>SUM(CM189,AQ189)</f>
        <v/>
      </c>
      <c r="EJ189" s="452">
        <f>SUM(CN189,AR189)</f>
        <v/>
      </c>
      <c r="EK189" s="452">
        <f>SUM(CO189,AS189)</f>
        <v/>
      </c>
      <c r="EL189" s="452">
        <f>SUM(CP189,AT189)</f>
        <v/>
      </c>
      <c r="EM189" s="462">
        <f>SUM(CQ189,AU189)</f>
        <v/>
      </c>
      <c r="EN189" s="452">
        <f>SUM(CX189:DI189)</f>
        <v/>
      </c>
      <c r="EO189" s="452">
        <f>SUM(DJ189:DU189)</f>
        <v/>
      </c>
      <c r="EP189" s="452">
        <f>SUM(DV189:EG189)</f>
        <v/>
      </c>
      <c r="EQ189" s="452">
        <f>SUM(DZ189:EK189)</f>
        <v/>
      </c>
      <c r="ER189" s="452">
        <f>SUM(EB189:EM189)</f>
        <v/>
      </c>
      <c r="ET189" s="452">
        <f>SUMIFS('QofE DD adjustments'!F:F,'QofE DD adjustments'!$E:$E,'Adjusted IS'!$E189)</f>
        <v/>
      </c>
      <c r="EU189" s="452">
        <f>SUMIFS('QofE DD adjustments'!G:G,'QofE DD adjustments'!$E:$E,'Adjusted IS'!$E189)</f>
        <v/>
      </c>
      <c r="EV189" s="452">
        <f>SUMIFS('QofE DD adjustments'!H:H,'QofE DD adjustments'!$E:$E,'Adjusted IS'!$E189)</f>
        <v/>
      </c>
      <c r="EW189" s="452">
        <f>SUMIFS('QofE DD adjustments'!I:I,'QofE DD adjustments'!$E:$E,'Adjusted IS'!$E189)</f>
        <v/>
      </c>
      <c r="EX189" s="452">
        <f>SUMIFS('QofE DD adjustments'!J:J,'QofE DD adjustments'!$E:$E,'Adjusted IS'!$E189)</f>
        <v/>
      </c>
      <c r="EY189" s="452">
        <f>SUMIFS('QofE DD adjustments'!K:K,'QofE DD adjustments'!$E:$E,'Adjusted IS'!$E189)</f>
        <v/>
      </c>
      <c r="EZ189" s="452">
        <f>SUMIFS('QofE DD adjustments'!L:L,'QofE DD adjustments'!$E:$E,'Adjusted IS'!$E189)</f>
        <v/>
      </c>
      <c r="FA189" s="452">
        <f>SUMIFS('QofE DD adjustments'!M:M,'QofE DD adjustments'!$E:$E,'Adjusted IS'!$E189)</f>
        <v/>
      </c>
      <c r="FB189" s="452">
        <f>SUMIFS('QofE DD adjustments'!N:N,'QofE DD adjustments'!$E:$E,'Adjusted IS'!$E189)</f>
        <v/>
      </c>
      <c r="FC189" s="452">
        <f>SUMIFS('QofE DD adjustments'!O:O,'QofE DD adjustments'!$E:$E,'Adjusted IS'!$E189)</f>
        <v/>
      </c>
      <c r="FD189" s="452">
        <f>SUMIFS('QofE DD adjustments'!P:P,'QofE DD adjustments'!$E:$E,'Adjusted IS'!$E189)</f>
        <v/>
      </c>
      <c r="FE189" s="453">
        <f>SUMIFS('QofE DD adjustments'!Q:Q,'QofE DD adjustments'!$E:$E,'Adjusted IS'!$E189)</f>
        <v/>
      </c>
      <c r="FF189" s="452">
        <f>SUMIFS('QofE DD adjustments'!R:R,'QofE DD adjustments'!$E:$E,'Adjusted IS'!$E189)</f>
        <v/>
      </c>
      <c r="FG189" s="452">
        <f>SUMIFS('QofE DD adjustments'!S:S,'QofE DD adjustments'!$E:$E,'Adjusted IS'!$E189)</f>
        <v/>
      </c>
      <c r="FH189" s="452">
        <f>SUMIFS('QofE DD adjustments'!T:T,'QofE DD adjustments'!$E:$E,'Adjusted IS'!$E189)</f>
        <v/>
      </c>
      <c r="FI189" s="452">
        <f>SUMIFS('QofE DD adjustments'!U:U,'QofE DD adjustments'!$E:$E,'Adjusted IS'!$E189)</f>
        <v/>
      </c>
      <c r="FJ189" s="452">
        <f>SUMIFS('QofE DD adjustments'!V:V,'QofE DD adjustments'!$E:$E,'Adjusted IS'!$E189)</f>
        <v/>
      </c>
      <c r="FK189" s="452">
        <f>SUMIFS('QofE DD adjustments'!W:W,'QofE DD adjustments'!$E:$E,'Adjusted IS'!$E189)</f>
        <v/>
      </c>
      <c r="FL189" s="452">
        <f>SUMIFS('QofE DD adjustments'!X:X,'QofE DD adjustments'!$E:$E,'Adjusted IS'!$E189)</f>
        <v/>
      </c>
      <c r="FM189" s="452">
        <f>SUMIFS('QofE DD adjustments'!Y:Y,'QofE DD adjustments'!$E:$E,'Adjusted IS'!$E189)</f>
        <v/>
      </c>
      <c r="FN189" s="452">
        <f>SUMIFS('QofE DD adjustments'!Z:Z,'QofE DD adjustments'!$E:$E,'Adjusted IS'!$E189)</f>
        <v/>
      </c>
      <c r="FO189" s="452">
        <f>SUMIFS('QofE DD adjustments'!AA:AA,'QofE DD adjustments'!$E:$E,'Adjusted IS'!$E189)</f>
        <v/>
      </c>
      <c r="FP189" s="452">
        <f>SUMIFS('QofE DD adjustments'!AB:AB,'QofE DD adjustments'!$E:$E,'Adjusted IS'!$E189)</f>
        <v/>
      </c>
      <c r="FQ189" s="453">
        <f>SUMIFS('QofE DD adjustments'!AC:AC,'QofE DD adjustments'!$E:$E,'Adjusted IS'!$E189)</f>
        <v/>
      </c>
      <c r="FR189" s="452">
        <f>SUMIFS('QofE DD adjustments'!AD:AD,'QofE DD adjustments'!$E:$E,'Adjusted IS'!$E189)</f>
        <v/>
      </c>
      <c r="FS189" s="452">
        <f>SUMIFS('QofE DD adjustments'!AE:AE,'QofE DD adjustments'!$E:$E,'Adjusted IS'!$E189)</f>
        <v/>
      </c>
      <c r="FT189" s="452">
        <f>SUMIFS('QofE DD adjustments'!AF:AF,'QofE DD adjustments'!$E:$E,'Adjusted IS'!$E189)</f>
        <v/>
      </c>
      <c r="FU189" s="452">
        <f>SUMIFS('QofE DD adjustments'!AG:AG,'QofE DD adjustments'!$E:$E,'Adjusted IS'!$E189)</f>
        <v/>
      </c>
      <c r="FV189" s="452">
        <f>SUMIFS('QofE DD adjustments'!AH:AH,'QofE DD adjustments'!$E:$E,'Adjusted IS'!$E189)</f>
        <v/>
      </c>
      <c r="FW189" s="452">
        <f>SUMIFS('QofE DD adjustments'!AI:AI,'QofE DD adjustments'!$E:$E,'Adjusted IS'!$E189)</f>
        <v/>
      </c>
      <c r="FX189" s="452">
        <f>SUMIFS('QofE DD adjustments'!AJ:AJ,'QofE DD adjustments'!$E:$E,'Adjusted IS'!$E189)</f>
        <v/>
      </c>
      <c r="FY189" s="452">
        <f>SUMIFS('QofE DD adjustments'!AK:AK,'QofE DD adjustments'!$E:$E,'Adjusted IS'!$E189)</f>
        <v/>
      </c>
      <c r="FZ189" s="452">
        <f>SUMIFS('QofE DD adjustments'!AL:AL,'QofE DD adjustments'!$E:$E,'Adjusted IS'!$E189)</f>
        <v/>
      </c>
      <c r="GA189" s="452">
        <f>SUMIFS('QofE DD adjustments'!AM:AM,'QofE DD adjustments'!$E:$E,'Adjusted IS'!$E189)</f>
        <v/>
      </c>
      <c r="GB189" s="452">
        <f>SUMIFS('QofE DD adjustments'!AN:AN,'QofE DD adjustments'!$E:$E,'Adjusted IS'!$E189)</f>
        <v/>
      </c>
      <c r="GC189" s="453">
        <f>SUMIFS('QofE DD adjustments'!AO:AO,'QofE DD adjustments'!$E:$E,'Adjusted IS'!$E189)</f>
        <v/>
      </c>
      <c r="GD189" s="452">
        <f>SUMIFS('QofE DD adjustments'!AP:AP,'QofE DD adjustments'!$E:$E,'Adjusted IS'!$E189)</f>
        <v/>
      </c>
      <c r="GE189" s="452">
        <f>SUMIFS('QofE DD adjustments'!AQ:AQ,'QofE DD adjustments'!$E:$E,'Adjusted IS'!$E189)</f>
        <v/>
      </c>
      <c r="GF189" s="452">
        <f>SUMIFS('QofE DD adjustments'!AR:AR,'QofE DD adjustments'!$E:$E,'Adjusted IS'!$E189)</f>
        <v/>
      </c>
      <c r="GG189" s="452">
        <f>SUMIFS('QofE DD adjustments'!AS:AS,'QofE DD adjustments'!$E:$E,'Adjusted IS'!$E189)</f>
        <v/>
      </c>
      <c r="GH189" s="452">
        <f>SUMIFS('QofE DD adjustments'!AT:AT,'QofE DD adjustments'!$E:$E,'Adjusted IS'!$E189)</f>
        <v/>
      </c>
      <c r="GI189" s="462">
        <f>SUMIFS('QofE DD adjustments'!AU:AU,'QofE DD adjustments'!$E:$E,'Adjusted IS'!$E189)</f>
        <v/>
      </c>
      <c r="GJ189" s="452">
        <f>SUM(ET189:FE189)</f>
        <v/>
      </c>
      <c r="GK189" s="452">
        <f>SUM(FF189:FQ189)</f>
        <v/>
      </c>
      <c r="GL189" s="452">
        <f>SUM(FR189:GC189)</f>
        <v/>
      </c>
      <c r="GM189" s="452">
        <f>SUM(FV189:GG189)</f>
        <v/>
      </c>
      <c r="GN189" s="452">
        <f>SUM(FX189:GI189)</f>
        <v/>
      </c>
      <c r="GP189" s="452">
        <f>SUM(ET189,CX189)</f>
        <v/>
      </c>
      <c r="GQ189" s="452">
        <f>SUM(EU189,CY189)</f>
        <v/>
      </c>
      <c r="GR189" s="452">
        <f>SUM(EV189,CZ189)</f>
        <v/>
      </c>
      <c r="GS189" s="452">
        <f>SUM(EW189,DA189)</f>
        <v/>
      </c>
      <c r="GT189" s="452">
        <f>SUM(EX189,DB189)</f>
        <v/>
      </c>
      <c r="GU189" s="452">
        <f>SUM(EY189,DC189)</f>
        <v/>
      </c>
      <c r="GV189" s="452">
        <f>SUM(EZ189,DD189)</f>
        <v/>
      </c>
      <c r="GW189" s="452">
        <f>SUM(FA189,DE189)</f>
        <v/>
      </c>
      <c r="GX189" s="452">
        <f>SUM(FB189,DF189)</f>
        <v/>
      </c>
      <c r="GY189" s="452">
        <f>SUM(FC189,DG189)</f>
        <v/>
      </c>
      <c r="GZ189" s="452">
        <f>SUM(FD189,DH189)</f>
        <v/>
      </c>
      <c r="HA189" s="453">
        <f>SUM(FE189,DI189)</f>
        <v/>
      </c>
      <c r="HB189" s="452">
        <f>SUM(FF189,DJ189)</f>
        <v/>
      </c>
      <c r="HC189" s="452">
        <f>SUM(FG189,DK189)</f>
        <v/>
      </c>
      <c r="HD189" s="452">
        <f>SUM(FH189,DL189)</f>
        <v/>
      </c>
      <c r="HE189" s="452">
        <f>SUM(FI189,DM189)</f>
        <v/>
      </c>
      <c r="HF189" s="452">
        <f>SUM(FJ189,DN189)</f>
        <v/>
      </c>
      <c r="HG189" s="452">
        <f>SUM(FK189,DO189)</f>
        <v/>
      </c>
      <c r="HH189" s="452">
        <f>SUM(FL189,DP189)</f>
        <v/>
      </c>
      <c r="HI189" s="452">
        <f>SUM(FM189,DQ189)</f>
        <v/>
      </c>
      <c r="HJ189" s="452">
        <f>SUM(FN189,DR189)</f>
        <v/>
      </c>
      <c r="HK189" s="452">
        <f>SUM(FO189,DS189)</f>
        <v/>
      </c>
      <c r="HL189" s="452">
        <f>SUM(FP189,DT189)</f>
        <v/>
      </c>
      <c r="HM189" s="453">
        <f>SUM(FQ189,DU189)</f>
        <v/>
      </c>
      <c r="HN189" s="452">
        <f>SUM(FR189,DV189)</f>
        <v/>
      </c>
      <c r="HO189" s="452">
        <f>SUM(FS189,DW189)</f>
        <v/>
      </c>
      <c r="HP189" s="452">
        <f>SUM(FT189,DX189)</f>
        <v/>
      </c>
      <c r="HQ189" s="452">
        <f>SUM(FU189,DY189)</f>
        <v/>
      </c>
      <c r="HR189" s="452">
        <f>SUM(FV189,DZ189)</f>
        <v/>
      </c>
      <c r="HS189" s="452">
        <f>SUM(FW189,EA189)</f>
        <v/>
      </c>
      <c r="HT189" s="452">
        <f>SUM(FX189,EB189)</f>
        <v/>
      </c>
      <c r="HU189" s="452">
        <f>SUM(FY189,EC189)</f>
        <v/>
      </c>
      <c r="HV189" s="452">
        <f>SUM(FZ189,ED189)</f>
        <v/>
      </c>
      <c r="HW189" s="452">
        <f>SUM(GA189,EE189)</f>
        <v/>
      </c>
      <c r="HX189" s="452">
        <f>SUM(GB189,EF189)</f>
        <v/>
      </c>
      <c r="HY189" s="453">
        <f>SUM(GC189,EG189)</f>
        <v/>
      </c>
      <c r="HZ189" s="452">
        <f>SUM(GD189,EH189)</f>
        <v/>
      </c>
      <c r="IA189" s="452">
        <f>SUM(GE189,EI189)</f>
        <v/>
      </c>
      <c r="IB189" s="452">
        <f>SUM(GF189,EJ189)</f>
        <v/>
      </c>
      <c r="IC189" s="452">
        <f>SUM(GG189,EK189)</f>
        <v/>
      </c>
      <c r="ID189" s="452">
        <f>SUM(GH189,EL189)</f>
        <v/>
      </c>
      <c r="IE189" s="462">
        <f>SUM(GI189,EM189)</f>
        <v/>
      </c>
      <c r="IF189" s="452">
        <f>SUM(GP189:HA189)</f>
        <v/>
      </c>
      <c r="IG189" s="452">
        <f>SUM(HB189:HM189)</f>
        <v/>
      </c>
      <c r="IH189" s="452">
        <f>SUM(HN189:HY189)</f>
        <v/>
      </c>
      <c r="II189" s="452">
        <f>SUM(HR189:IC189)</f>
        <v/>
      </c>
      <c r="IJ189" s="452">
        <f>SUM(HT189:IE189)</f>
        <v/>
      </c>
      <c r="IL189" s="452">
        <f>SUMIFS('QofE PF adjustments'!F:F,'QofE PF adjustments'!$E:$E,'Adjusted IS'!$E189)</f>
        <v/>
      </c>
      <c r="IM189" s="452">
        <f>SUMIFS('QofE PF adjustments'!G:G,'QofE PF adjustments'!$E:$E,'Adjusted IS'!$E189)</f>
        <v/>
      </c>
      <c r="IN189" s="452">
        <f>SUMIFS('QofE PF adjustments'!H:H,'QofE PF adjustments'!$E:$E,'Adjusted IS'!$E189)</f>
        <v/>
      </c>
      <c r="IO189" s="452">
        <f>SUMIFS('QofE PF adjustments'!I:I,'QofE PF adjustments'!$E:$E,'Adjusted IS'!$E189)</f>
        <v/>
      </c>
      <c r="IP189" s="452">
        <f>SUMIFS('QofE PF adjustments'!J:J,'QofE PF adjustments'!$E:$E,'Adjusted IS'!$E189)</f>
        <v/>
      </c>
      <c r="IQ189" s="452">
        <f>SUMIFS('QofE PF adjustments'!K:K,'QofE PF adjustments'!$E:$E,'Adjusted IS'!$E189)</f>
        <v/>
      </c>
      <c r="IR189" s="452">
        <f>SUMIFS('QofE PF adjustments'!L:L,'QofE PF adjustments'!$E:$E,'Adjusted IS'!$E189)</f>
        <v/>
      </c>
      <c r="IS189" s="452">
        <f>SUMIFS('QofE PF adjustments'!M:M,'QofE PF adjustments'!$E:$E,'Adjusted IS'!$E189)</f>
        <v/>
      </c>
      <c r="IT189" s="452">
        <f>SUMIFS('QofE PF adjustments'!N:N,'QofE PF adjustments'!$E:$E,'Adjusted IS'!$E189)</f>
        <v/>
      </c>
      <c r="IU189" s="452">
        <f>SUMIFS('QofE PF adjustments'!O:O,'QofE PF adjustments'!$E:$E,'Adjusted IS'!$E189)</f>
        <v/>
      </c>
      <c r="IV189" s="452">
        <f>SUMIFS('QofE PF adjustments'!P:P,'QofE PF adjustments'!$E:$E,'Adjusted IS'!$E189)</f>
        <v/>
      </c>
      <c r="IW189" s="453">
        <f>SUMIFS('QofE PF adjustments'!Q:Q,'QofE PF adjustments'!$E:$E,'Adjusted IS'!$E189)</f>
        <v/>
      </c>
      <c r="IX189" s="452">
        <f>SUMIFS('QofE PF adjustments'!R:R,'QofE PF adjustments'!$E:$E,'Adjusted IS'!$E189)</f>
        <v/>
      </c>
      <c r="IY189" s="452">
        <f>SUMIFS('QofE PF adjustments'!S:S,'QofE PF adjustments'!$E:$E,'Adjusted IS'!$E189)</f>
        <v/>
      </c>
      <c r="IZ189" s="452">
        <f>SUMIFS('QofE PF adjustments'!T:T,'QofE PF adjustments'!$E:$E,'Adjusted IS'!$E189)</f>
        <v/>
      </c>
      <c r="JA189" s="452">
        <f>SUMIFS('QofE PF adjustments'!U:U,'QofE PF adjustments'!$E:$E,'Adjusted IS'!$E189)</f>
        <v/>
      </c>
      <c r="JB189" s="452">
        <f>SUMIFS('QofE PF adjustments'!V:V,'QofE PF adjustments'!$E:$E,'Adjusted IS'!$E189)</f>
        <v/>
      </c>
      <c r="JC189" s="452">
        <f>SUMIFS('QofE PF adjustments'!W:W,'QofE PF adjustments'!$E:$E,'Adjusted IS'!$E189)</f>
        <v/>
      </c>
      <c r="JD189" s="452">
        <f>SUMIFS('QofE PF adjustments'!X:X,'QofE PF adjustments'!$E:$E,'Adjusted IS'!$E189)</f>
        <v/>
      </c>
      <c r="JE189" s="452">
        <f>SUMIFS('QofE PF adjustments'!Y:Y,'QofE PF adjustments'!$E:$E,'Adjusted IS'!$E189)</f>
        <v/>
      </c>
      <c r="JF189" s="452">
        <f>SUMIFS('QofE PF adjustments'!Z:Z,'QofE PF adjustments'!$E:$E,'Adjusted IS'!$E189)</f>
        <v/>
      </c>
      <c r="JG189" s="452">
        <f>SUMIFS('QofE PF adjustments'!AA:AA,'QofE PF adjustments'!$E:$E,'Adjusted IS'!$E189)</f>
        <v/>
      </c>
      <c r="JH189" s="452">
        <f>SUMIFS('QofE PF adjustments'!AB:AB,'QofE PF adjustments'!$E:$E,'Adjusted IS'!$E189)</f>
        <v/>
      </c>
      <c r="JI189" s="453">
        <f>SUMIFS('QofE PF adjustments'!AC:AC,'QofE PF adjustments'!$E:$E,'Adjusted IS'!$E189)</f>
        <v/>
      </c>
      <c r="JJ189" s="452">
        <f>SUMIFS('QofE PF adjustments'!AD:AD,'QofE PF adjustments'!$E:$E,'Adjusted IS'!$E189)</f>
        <v/>
      </c>
      <c r="JK189" s="452">
        <f>SUMIFS('QofE PF adjustments'!AE:AE,'QofE PF adjustments'!$E:$E,'Adjusted IS'!$E189)</f>
        <v/>
      </c>
      <c r="JL189" s="452">
        <f>SUMIFS('QofE PF adjustments'!AF:AF,'QofE PF adjustments'!$E:$E,'Adjusted IS'!$E189)</f>
        <v/>
      </c>
      <c r="JM189" s="452">
        <f>SUMIFS('QofE PF adjustments'!AG:AG,'QofE PF adjustments'!$E:$E,'Adjusted IS'!$E189)</f>
        <v/>
      </c>
      <c r="JN189" s="452">
        <f>SUMIFS('QofE PF adjustments'!AH:AH,'QofE PF adjustments'!$E:$E,'Adjusted IS'!$E189)</f>
        <v/>
      </c>
      <c r="JO189" s="452">
        <f>SUMIFS('QofE PF adjustments'!AI:AI,'QofE PF adjustments'!$E:$E,'Adjusted IS'!$E189)</f>
        <v/>
      </c>
      <c r="JP189" s="452">
        <f>SUMIFS('QofE PF adjustments'!AJ:AJ,'QofE PF adjustments'!$E:$E,'Adjusted IS'!$E189)</f>
        <v/>
      </c>
      <c r="JQ189" s="452">
        <f>SUMIFS('QofE PF adjustments'!AK:AK,'QofE PF adjustments'!$E:$E,'Adjusted IS'!$E189)</f>
        <v/>
      </c>
      <c r="JR189" s="452">
        <f>SUMIFS('QofE PF adjustments'!AL:AL,'QofE PF adjustments'!$E:$E,'Adjusted IS'!$E189)</f>
        <v/>
      </c>
      <c r="JS189" s="452">
        <f>SUMIFS('QofE PF adjustments'!AM:AM,'QofE PF adjustments'!$E:$E,'Adjusted IS'!$E189)</f>
        <v/>
      </c>
      <c r="JT189" s="452">
        <f>SUMIFS('QofE PF adjustments'!AN:AN,'QofE PF adjustments'!$E:$E,'Adjusted IS'!$E189)</f>
        <v/>
      </c>
      <c r="JU189" s="453">
        <f>SUMIFS('QofE PF adjustments'!AO:AO,'QofE PF adjustments'!$E:$E,'Adjusted IS'!$E189)</f>
        <v/>
      </c>
      <c r="JV189" s="452">
        <f>SUMIFS('QofE PF adjustments'!AP:AP,'QofE PF adjustments'!$E:$E,'Adjusted IS'!$E189)</f>
        <v/>
      </c>
      <c r="JW189" s="452">
        <f>SUMIFS('QofE PF adjustments'!AQ:AQ,'QofE PF adjustments'!$E:$E,'Adjusted IS'!$E189)</f>
        <v/>
      </c>
      <c r="JX189" s="452">
        <f>SUMIFS('QofE PF adjustments'!AR:AR,'QofE PF adjustments'!$E:$E,'Adjusted IS'!$E189)</f>
        <v/>
      </c>
      <c r="JY189" s="452">
        <f>SUMIFS('QofE PF adjustments'!AS:AS,'QofE PF adjustments'!$E:$E,'Adjusted IS'!$E189)</f>
        <v/>
      </c>
      <c r="JZ189" s="452">
        <f>SUMIFS('QofE PF adjustments'!AT:AT,'QofE PF adjustments'!$E:$E,'Adjusted IS'!$E189)</f>
        <v/>
      </c>
      <c r="KA189" s="462">
        <f>SUMIFS('QofE PF adjustments'!AU:AU,'QofE PF adjustments'!$E:$E,'Adjusted IS'!$E189)</f>
        <v/>
      </c>
      <c r="KB189" s="452">
        <f>SUM(IL189:IW189)</f>
        <v/>
      </c>
      <c r="KC189" s="452">
        <f>SUM(IX189:JI189)</f>
        <v/>
      </c>
      <c r="KD189" s="452">
        <f>SUM(JJ189:JU189)</f>
        <v/>
      </c>
      <c r="KE189" s="452">
        <f>SUM(JN189:JY189)</f>
        <v/>
      </c>
      <c r="KF189" s="452">
        <f>SUM(JP189:KA189)</f>
        <v/>
      </c>
      <c r="KH189" s="452">
        <f>SUM(IL189,GP189)</f>
        <v/>
      </c>
      <c r="KI189" s="452">
        <f>SUM(IM189,GQ189)</f>
        <v/>
      </c>
      <c r="KJ189" s="452">
        <f>SUM(IN189,GR189)</f>
        <v/>
      </c>
      <c r="KK189" s="452">
        <f>SUM(IO189,GS189)</f>
        <v/>
      </c>
      <c r="KL189" s="452">
        <f>SUM(IP189,GT189)</f>
        <v/>
      </c>
      <c r="KM189" s="452">
        <f>SUM(IQ189,GU189)</f>
        <v/>
      </c>
      <c r="KN189" s="452">
        <f>SUM(IR189,GV189)</f>
        <v/>
      </c>
      <c r="KO189" s="452">
        <f>SUM(IS189,GW189)</f>
        <v/>
      </c>
      <c r="KP189" s="452">
        <f>SUM(IT189,GX189)</f>
        <v/>
      </c>
      <c r="KQ189" s="452">
        <f>SUM(IU189,GY189)</f>
        <v/>
      </c>
      <c r="KR189" s="452">
        <f>SUM(IV189,GZ189)</f>
        <v/>
      </c>
      <c r="KS189" s="453">
        <f>SUM(IW189,HA189)</f>
        <v/>
      </c>
      <c r="KT189" s="452">
        <f>SUM(IX189,HB189)</f>
        <v/>
      </c>
      <c r="KU189" s="452">
        <f>SUM(IY189,HC189)</f>
        <v/>
      </c>
      <c r="KV189" s="452">
        <f>SUM(IZ189,HD189)</f>
        <v/>
      </c>
      <c r="KW189" s="452">
        <f>SUM(JA189,HE189)</f>
        <v/>
      </c>
      <c r="KX189" s="452">
        <f>SUM(JB189,HF189)</f>
        <v/>
      </c>
      <c r="KY189" s="452">
        <f>SUM(JC189,HG189)</f>
        <v/>
      </c>
      <c r="KZ189" s="452">
        <f>SUM(JD189,HH189)</f>
        <v/>
      </c>
      <c r="LA189" s="452">
        <f>SUM(JE189,HI189)</f>
        <v/>
      </c>
      <c r="LB189" s="452">
        <f>SUM(JF189,HJ189)</f>
        <v/>
      </c>
      <c r="LC189" s="452">
        <f>SUM(JG189,HK189)</f>
        <v/>
      </c>
      <c r="LD189" s="452">
        <f>SUM(JH189,HL189)</f>
        <v/>
      </c>
      <c r="LE189" s="453">
        <f>SUM(JI189,HM189)</f>
        <v/>
      </c>
      <c r="LF189" s="452">
        <f>SUM(JJ189,HN189)</f>
        <v/>
      </c>
      <c r="LG189" s="452">
        <f>SUM(JK189,HO189)</f>
        <v/>
      </c>
      <c r="LH189" s="452">
        <f>SUM(JL189,HP189)</f>
        <v/>
      </c>
      <c r="LI189" s="452">
        <f>SUM(JM189,HQ189)</f>
        <v/>
      </c>
      <c r="LJ189" s="452">
        <f>SUM(JN189,HR189)</f>
        <v/>
      </c>
      <c r="LK189" s="452">
        <f>SUM(JO189,HS189)</f>
        <v/>
      </c>
      <c r="LL189" s="452">
        <f>SUM(JP189,HT189)</f>
        <v/>
      </c>
      <c r="LM189" s="452">
        <f>SUM(JQ189,HU189)</f>
        <v/>
      </c>
      <c r="LN189" s="452">
        <f>SUM(JR189,HV189)</f>
        <v/>
      </c>
      <c r="LO189" s="452">
        <f>SUM(JS189,HW189)</f>
        <v/>
      </c>
      <c r="LP189" s="452">
        <f>SUM(JT189,HX189)</f>
        <v/>
      </c>
      <c r="LQ189" s="453">
        <f>SUM(JU189,HY189)</f>
        <v/>
      </c>
      <c r="LR189" s="452">
        <f>SUM(JV189,HZ189)</f>
        <v/>
      </c>
      <c r="LS189" s="452">
        <f>SUM(JW189,IA189)</f>
        <v/>
      </c>
      <c r="LT189" s="452">
        <f>SUM(JX189,IB189)</f>
        <v/>
      </c>
      <c r="LU189" s="452">
        <f>SUM(JY189,IC189)</f>
        <v/>
      </c>
      <c r="LV189" s="452">
        <f>SUM(JZ189,ID189)</f>
        <v/>
      </c>
      <c r="LW189" s="462">
        <f>SUM(KA189,IE189)</f>
        <v/>
      </c>
      <c r="LX189" s="452">
        <f>SUM(KH189:KS189)</f>
        <v/>
      </c>
      <c r="LY189" s="452">
        <f>SUM(KT189:LE189)</f>
        <v/>
      </c>
      <c r="LZ189" s="452">
        <f>SUM(LF189:LQ189)</f>
        <v/>
      </c>
      <c r="MA189" s="452">
        <f>SUM(LJ189:LU189)</f>
        <v/>
      </c>
      <c r="MB189" s="452">
        <f>SUM(LL189:LW189)</f>
        <v/>
      </c>
      <c r="MD189" s="524">
        <f>IFERROR(KH189/KH$117,0)</f>
        <v/>
      </c>
      <c r="ME189" s="524">
        <f>IFERROR(KI189/KI$117,0)</f>
        <v/>
      </c>
      <c r="MF189" s="524">
        <f>IFERROR(KJ189/KJ$117,0)</f>
        <v/>
      </c>
      <c r="MG189" s="524">
        <f>IFERROR(KK189/KK$117,0)</f>
        <v/>
      </c>
      <c r="MH189" s="524">
        <f>IFERROR(KL189/KL$117,0)</f>
        <v/>
      </c>
      <c r="MI189" s="524">
        <f>IFERROR(KM189/KM$117,0)</f>
        <v/>
      </c>
      <c r="MJ189" s="524">
        <f>IFERROR(KN189/KN$117,0)</f>
        <v/>
      </c>
      <c r="MK189" s="524">
        <f>IFERROR(KO189/KO$117,0)</f>
        <v/>
      </c>
      <c r="ML189" s="524">
        <f>IFERROR(KP189/KP$117,0)</f>
        <v/>
      </c>
      <c r="MM189" s="524">
        <f>IFERROR(KQ189/KQ$117,0)</f>
        <v/>
      </c>
      <c r="MN189" s="524">
        <f>IFERROR(KR189/KR$117,0)</f>
        <v/>
      </c>
      <c r="MO189" s="525">
        <f>IFERROR(KS189/KS$117,0)</f>
        <v/>
      </c>
      <c r="MP189" s="524">
        <f>IFERROR(KT189/KT$117,0)</f>
        <v/>
      </c>
      <c r="MQ189" s="524">
        <f>IFERROR(KU189/KU$117,0)</f>
        <v/>
      </c>
      <c r="MR189" s="524">
        <f>IFERROR(KV189/KV$117,0)</f>
        <v/>
      </c>
      <c r="MS189" s="524">
        <f>IFERROR(KW189/KW$117,0)</f>
        <v/>
      </c>
      <c r="MT189" s="524">
        <f>IFERROR(KX189/KX$117,0)</f>
        <v/>
      </c>
      <c r="MU189" s="524">
        <f>IFERROR(KY189/KY$117,0)</f>
        <v/>
      </c>
      <c r="MV189" s="524">
        <f>IFERROR(KZ189/KZ$117,0)</f>
        <v/>
      </c>
      <c r="MW189" s="524">
        <f>IFERROR(LA189/LA$117,0)</f>
        <v/>
      </c>
      <c r="MX189" s="524">
        <f>IFERROR(LB189/LB$117,0)</f>
        <v/>
      </c>
      <c r="MY189" s="524">
        <f>IFERROR(LC189/LC$117,0)</f>
        <v/>
      </c>
      <c r="MZ189" s="524">
        <f>IFERROR(LD189/LD$117,0)</f>
        <v/>
      </c>
      <c r="NA189" s="525">
        <f>IFERROR(LE189/LE$117,0)</f>
        <v/>
      </c>
      <c r="NB189" s="524">
        <f>IFERROR(LF189/LF$117,0)</f>
        <v/>
      </c>
      <c r="NC189" s="524">
        <f>IFERROR(LG189/LG$117,0)</f>
        <v/>
      </c>
      <c r="ND189" s="524">
        <f>IFERROR(LH189/LH$117,0)</f>
        <v/>
      </c>
      <c r="NE189" s="524">
        <f>IFERROR(LI189/LI$117,0)</f>
        <v/>
      </c>
      <c r="NF189" s="524">
        <f>IFERROR(LJ189/LJ$117,0)</f>
        <v/>
      </c>
      <c r="NG189" s="524">
        <f>IFERROR(LK189/LK$117,0)</f>
        <v/>
      </c>
      <c r="NH189" s="524">
        <f>IFERROR(LL189/LL$117,0)</f>
        <v/>
      </c>
      <c r="NI189" s="524">
        <f>IFERROR(LM189/LM$117,0)</f>
        <v/>
      </c>
      <c r="NJ189" s="524">
        <f>IFERROR(LN189/LN$117,0)</f>
        <v/>
      </c>
      <c r="NK189" s="524">
        <f>IFERROR(LO189/LO$117,0)</f>
        <v/>
      </c>
      <c r="NL189" s="524">
        <f>IFERROR(LP189/LP$117,0)</f>
        <v/>
      </c>
      <c r="NM189" s="525">
        <f>IFERROR(LQ189/LQ$117,0)</f>
        <v/>
      </c>
      <c r="NN189" s="524">
        <f>IFERROR(LR189/LR$117,0)</f>
        <v/>
      </c>
      <c r="NO189" s="524">
        <f>IFERROR(LS189/LS$117,0)</f>
        <v/>
      </c>
      <c r="NP189" s="524">
        <f>IFERROR(LT189/LT$117,0)</f>
        <v/>
      </c>
      <c r="NQ189" s="524">
        <f>IFERROR(LU189/LU$117,0)</f>
        <v/>
      </c>
      <c r="NR189" s="524">
        <f>IFERROR(LV189/LV$117,0)</f>
        <v/>
      </c>
      <c r="NS189" s="1756">
        <f>IFERROR(LW189/LW$117,0)</f>
        <v/>
      </c>
      <c r="NT189" s="524">
        <f>IFERROR(LX189/LX$117,0)</f>
        <v/>
      </c>
      <c r="NU189" s="524">
        <f>IFERROR(LY189/LY$117,0)</f>
        <v/>
      </c>
      <c r="NV189" s="524">
        <f>IFERROR(LZ189/LZ$117,0)</f>
        <v/>
      </c>
      <c r="NW189" s="524">
        <f>IFERROR(MA189/MA$117,0)</f>
        <v/>
      </c>
      <c r="NX189" s="524">
        <f>IFERROR(MB189/MB$117,0)</f>
        <v/>
      </c>
      <c r="NZ189" s="452">
        <f>LY189-LX189</f>
        <v/>
      </c>
      <c r="OA189" s="452">
        <f>LZ189-LY189</f>
        <v/>
      </c>
      <c r="OB189" s="452">
        <f>MA189-LZ189</f>
        <v/>
      </c>
      <c r="OC189" s="452">
        <f>MB189-LZ189</f>
        <v/>
      </c>
      <c r="OD189" s="1501" t="n"/>
      <c r="OE189" s="434" t="inlineStr">
        <is>
          <t>Compensation</t>
        </is>
      </c>
      <c r="OF189" s="434" t="inlineStr">
        <is>
          <t>Compensation</t>
        </is>
      </c>
      <c r="OG189" s="434" t="inlineStr">
        <is>
          <t>Compensation</t>
        </is>
      </c>
    </row>
    <row r="190" outlineLevel="2" ht="12" customFormat="1" customHeight="1" s="431">
      <c r="A190" s="1523" t="n"/>
      <c r="B190" s="1521" t="n"/>
      <c r="C190" s="796" t="inlineStr">
        <is>
          <t>Supplement exec retire plan- exec office</t>
        </is>
      </c>
      <c r="D190" s="771" t="n">
        <v>532304</v>
      </c>
      <c r="E190" s="771">
        <f>CONCATENATE(D190," - ",C190)</f>
        <v/>
      </c>
      <c r="F190" s="452">
        <f>'Income statement'!F190</f>
        <v/>
      </c>
      <c r="G190" s="452">
        <f>'Income statement'!G190</f>
        <v/>
      </c>
      <c r="H190" s="452">
        <f>'Income statement'!H190</f>
        <v/>
      </c>
      <c r="I190" s="452">
        <f>'Income statement'!I190</f>
        <v/>
      </c>
      <c r="J190" s="452">
        <f>'Income statement'!J190</f>
        <v/>
      </c>
      <c r="K190" s="452">
        <f>'Income statement'!K190</f>
        <v/>
      </c>
      <c r="L190" s="452">
        <f>'Income statement'!L190</f>
        <v/>
      </c>
      <c r="M190" s="452">
        <f>'Income statement'!M190</f>
        <v/>
      </c>
      <c r="N190" s="452">
        <f>'Income statement'!N190</f>
        <v/>
      </c>
      <c r="O190" s="452">
        <f>'Income statement'!O190</f>
        <v/>
      </c>
      <c r="P190" s="452">
        <f>'Income statement'!P190</f>
        <v/>
      </c>
      <c r="Q190" s="453">
        <f>'Income statement'!Q190</f>
        <v/>
      </c>
      <c r="R190" s="452">
        <f>'Income statement'!R190</f>
        <v/>
      </c>
      <c r="S190" s="452">
        <f>'Income statement'!S190</f>
        <v/>
      </c>
      <c r="T190" s="452">
        <f>'Income statement'!T190</f>
        <v/>
      </c>
      <c r="U190" s="452">
        <f>'Income statement'!U190</f>
        <v/>
      </c>
      <c r="V190" s="452">
        <f>'Income statement'!V190</f>
        <v/>
      </c>
      <c r="W190" s="452">
        <f>'Income statement'!W190</f>
        <v/>
      </c>
      <c r="X190" s="452">
        <f>'Income statement'!X190</f>
        <v/>
      </c>
      <c r="Y190" s="452">
        <f>'Income statement'!Y190</f>
        <v/>
      </c>
      <c r="Z190" s="452">
        <f>'Income statement'!Z190</f>
        <v/>
      </c>
      <c r="AA190" s="452">
        <f>'Income statement'!AA190</f>
        <v/>
      </c>
      <c r="AB190" s="452">
        <f>'Income statement'!AB190</f>
        <v/>
      </c>
      <c r="AC190" s="453">
        <f>'Income statement'!AC190</f>
        <v/>
      </c>
      <c r="AD190" s="452">
        <f>'Income statement'!AD190</f>
        <v/>
      </c>
      <c r="AE190" s="452">
        <f>'Income statement'!AE190</f>
        <v/>
      </c>
      <c r="AF190" s="452">
        <f>'Income statement'!AF190</f>
        <v/>
      </c>
      <c r="AG190" s="452">
        <f>'Income statement'!AG190</f>
        <v/>
      </c>
      <c r="AH190" s="452">
        <f>'Income statement'!AH190</f>
        <v/>
      </c>
      <c r="AI190" s="452">
        <f>'Income statement'!AI190</f>
        <v/>
      </c>
      <c r="AJ190" s="452">
        <f>'Income statement'!AJ190</f>
        <v/>
      </c>
      <c r="AK190" s="452">
        <f>'Income statement'!AK190</f>
        <v/>
      </c>
      <c r="AL190" s="452">
        <f>'Income statement'!AL190</f>
        <v/>
      </c>
      <c r="AM190" s="452">
        <f>'Income statement'!AM190</f>
        <v/>
      </c>
      <c r="AN190" s="452">
        <f>'Income statement'!AN190</f>
        <v/>
      </c>
      <c r="AO190" s="453">
        <f>'Income statement'!AO190</f>
        <v/>
      </c>
      <c r="AP190" s="452">
        <f>'Income statement'!AP190</f>
        <v/>
      </c>
      <c r="AQ190" s="452">
        <f>'Income statement'!AQ190</f>
        <v/>
      </c>
      <c r="AR190" s="452">
        <f>'Income statement'!AR190</f>
        <v/>
      </c>
      <c r="AS190" s="452">
        <f>'Income statement'!AS190</f>
        <v/>
      </c>
      <c r="AT190" s="452">
        <f>'Income statement'!AT190</f>
        <v/>
      </c>
      <c r="AU190" s="462">
        <f>'Income statement'!AU190</f>
        <v/>
      </c>
      <c r="AV190" s="452">
        <f>SUM(F190:Q190)</f>
        <v/>
      </c>
      <c r="AW190" s="452">
        <f>SUM(R190:AC190)</f>
        <v/>
      </c>
      <c r="AX190" s="452">
        <f>SUM(AD190:AO190)</f>
        <v/>
      </c>
      <c r="AY190" s="452">
        <f>SUM(AH190:AS190)</f>
        <v/>
      </c>
      <c r="AZ190" s="452">
        <f>SUM(AJ190:AU190)</f>
        <v/>
      </c>
      <c r="BB190" s="452">
        <f>SUMIFS('QofE Def adjustments'!F:F,'QofE Def adjustments'!$E:$E,'Adjusted IS'!$E190)</f>
        <v/>
      </c>
      <c r="BC190" s="452">
        <f>SUMIFS('QofE Def adjustments'!G:G,'QofE Def adjustments'!$E:$E,'Adjusted IS'!$E190)</f>
        <v/>
      </c>
      <c r="BD190" s="452">
        <f>SUMIFS('QofE Def adjustments'!H:H,'QofE Def adjustments'!$E:$E,'Adjusted IS'!$E190)</f>
        <v/>
      </c>
      <c r="BE190" s="452">
        <f>SUMIFS('QofE Def adjustments'!I:I,'QofE Def adjustments'!$E:$E,'Adjusted IS'!$E190)</f>
        <v/>
      </c>
      <c r="BF190" s="452">
        <f>SUMIFS('QofE Def adjustments'!J:J,'QofE Def adjustments'!$E:$E,'Adjusted IS'!$E190)</f>
        <v/>
      </c>
      <c r="BG190" s="452">
        <f>SUMIFS('QofE Def adjustments'!K:K,'QofE Def adjustments'!$E:$E,'Adjusted IS'!$E190)</f>
        <v/>
      </c>
      <c r="BH190" s="452">
        <f>SUMIFS('QofE Def adjustments'!L:L,'QofE Def adjustments'!$E:$E,'Adjusted IS'!$E190)</f>
        <v/>
      </c>
      <c r="BI190" s="452">
        <f>SUMIFS('QofE Def adjustments'!M:M,'QofE Def adjustments'!$E:$E,'Adjusted IS'!$E190)</f>
        <v/>
      </c>
      <c r="BJ190" s="452">
        <f>SUMIFS('QofE Def adjustments'!N:N,'QofE Def adjustments'!$E:$E,'Adjusted IS'!$E190)</f>
        <v/>
      </c>
      <c r="BK190" s="452">
        <f>SUMIFS('QofE Def adjustments'!O:O,'QofE Def adjustments'!$E:$E,'Adjusted IS'!$E190)</f>
        <v/>
      </c>
      <c r="BL190" s="452">
        <f>SUMIFS('QofE Def adjustments'!P:P,'QofE Def adjustments'!$E:$E,'Adjusted IS'!$E190)</f>
        <v/>
      </c>
      <c r="BM190" s="453">
        <f>SUMIFS('QofE Def adjustments'!Q:Q,'QofE Def adjustments'!$E:$E,'Adjusted IS'!$E190)</f>
        <v/>
      </c>
      <c r="BN190" s="452">
        <f>SUMIFS('QofE Def adjustments'!R:R,'QofE Def adjustments'!$E:$E,'Adjusted IS'!$E190)</f>
        <v/>
      </c>
      <c r="BO190" s="452">
        <f>SUMIFS('QofE Def adjustments'!S:S,'QofE Def adjustments'!$E:$E,'Adjusted IS'!$E190)</f>
        <v/>
      </c>
      <c r="BP190" s="452">
        <f>SUMIFS('QofE Def adjustments'!T:T,'QofE Def adjustments'!$E:$E,'Adjusted IS'!$E190)</f>
        <v/>
      </c>
      <c r="BQ190" s="452">
        <f>SUMIFS('QofE Def adjustments'!U:U,'QofE Def adjustments'!$E:$E,'Adjusted IS'!$E190)</f>
        <v/>
      </c>
      <c r="BR190" s="452">
        <f>SUMIFS('QofE Def adjustments'!V:V,'QofE Def adjustments'!$E:$E,'Adjusted IS'!$E190)</f>
        <v/>
      </c>
      <c r="BS190" s="452">
        <f>SUMIFS('QofE Def adjustments'!W:W,'QofE Def adjustments'!$E:$E,'Adjusted IS'!$E190)</f>
        <v/>
      </c>
      <c r="BT190" s="452">
        <f>SUMIFS('QofE Def adjustments'!X:X,'QofE Def adjustments'!$E:$E,'Adjusted IS'!$E190)</f>
        <v/>
      </c>
      <c r="BU190" s="452">
        <f>SUMIFS('QofE Def adjustments'!Y:Y,'QofE Def adjustments'!$E:$E,'Adjusted IS'!$E190)</f>
        <v/>
      </c>
      <c r="BV190" s="452">
        <f>SUMIFS('QofE Def adjustments'!Z:Z,'QofE Def adjustments'!$E:$E,'Adjusted IS'!$E190)</f>
        <v/>
      </c>
      <c r="BW190" s="452">
        <f>SUMIFS('QofE Def adjustments'!AA:AA,'QofE Def adjustments'!$E:$E,'Adjusted IS'!$E190)</f>
        <v/>
      </c>
      <c r="BX190" s="452">
        <f>SUMIFS('QofE Def adjustments'!AB:AB,'QofE Def adjustments'!$E:$E,'Adjusted IS'!$E190)</f>
        <v/>
      </c>
      <c r="BY190" s="453">
        <f>SUMIFS('QofE Def adjustments'!AC:AC,'QofE Def adjustments'!$E:$E,'Adjusted IS'!$E190)</f>
        <v/>
      </c>
      <c r="BZ190" s="452">
        <f>SUMIFS('QofE Def adjustments'!AD:AD,'QofE Def adjustments'!$E:$E,'Adjusted IS'!$E190)</f>
        <v/>
      </c>
      <c r="CA190" s="452">
        <f>SUMIFS('QofE Def adjustments'!AE:AE,'QofE Def adjustments'!$E:$E,'Adjusted IS'!$E190)</f>
        <v/>
      </c>
      <c r="CB190" s="452">
        <f>SUMIFS('QofE Def adjustments'!AF:AF,'QofE Def adjustments'!$E:$E,'Adjusted IS'!$E190)</f>
        <v/>
      </c>
      <c r="CC190" s="452">
        <f>SUMIFS('QofE Def adjustments'!AG:AG,'QofE Def adjustments'!$E:$E,'Adjusted IS'!$E190)</f>
        <v/>
      </c>
      <c r="CD190" s="452">
        <f>SUMIFS('QofE Def adjustments'!AH:AH,'QofE Def adjustments'!$E:$E,'Adjusted IS'!$E190)</f>
        <v/>
      </c>
      <c r="CE190" s="452">
        <f>SUMIFS('QofE Def adjustments'!AI:AI,'QofE Def adjustments'!$E:$E,'Adjusted IS'!$E190)</f>
        <v/>
      </c>
      <c r="CF190" s="452">
        <f>SUMIFS('QofE Def adjustments'!AJ:AJ,'QofE Def adjustments'!$E:$E,'Adjusted IS'!$E190)</f>
        <v/>
      </c>
      <c r="CG190" s="452">
        <f>SUMIFS('QofE Def adjustments'!AK:AK,'QofE Def adjustments'!$E:$E,'Adjusted IS'!$E190)</f>
        <v/>
      </c>
      <c r="CH190" s="452">
        <f>SUMIFS('QofE Def adjustments'!AL:AL,'QofE Def adjustments'!$E:$E,'Adjusted IS'!$E190)</f>
        <v/>
      </c>
      <c r="CI190" s="452">
        <f>SUMIFS('QofE Def adjustments'!AM:AM,'QofE Def adjustments'!$E:$E,'Adjusted IS'!$E190)</f>
        <v/>
      </c>
      <c r="CJ190" s="452">
        <f>SUMIFS('QofE Def adjustments'!AN:AN,'QofE Def adjustments'!$E:$E,'Adjusted IS'!$E190)</f>
        <v/>
      </c>
      <c r="CK190" s="453">
        <f>SUMIFS('QofE Def adjustments'!AO:AO,'QofE Def adjustments'!$E:$E,'Adjusted IS'!$E190)</f>
        <v/>
      </c>
      <c r="CL190" s="452">
        <f>SUMIFS('QofE Def adjustments'!AP:AP,'QofE Def adjustments'!$E:$E,'Adjusted IS'!$E190)</f>
        <v/>
      </c>
      <c r="CM190" s="452">
        <f>SUMIFS('QofE Def adjustments'!AQ:AQ,'QofE Def adjustments'!$E:$E,'Adjusted IS'!$E190)</f>
        <v/>
      </c>
      <c r="CN190" s="452">
        <f>SUMIFS('QofE Def adjustments'!AR:AR,'QofE Def adjustments'!$E:$E,'Adjusted IS'!$E190)</f>
        <v/>
      </c>
      <c r="CO190" s="452">
        <f>SUMIFS('QofE Def adjustments'!AS:AS,'QofE Def adjustments'!$E:$E,'Adjusted IS'!$E190)</f>
        <v/>
      </c>
      <c r="CP190" s="452">
        <f>SUMIFS('QofE Def adjustments'!AT:AT,'QofE Def adjustments'!$E:$E,'Adjusted IS'!$E190)</f>
        <v/>
      </c>
      <c r="CQ190" s="462">
        <f>SUMIFS('QofE Def adjustments'!AU:AU,'QofE Def adjustments'!$E:$E,'Adjusted IS'!$E190)</f>
        <v/>
      </c>
      <c r="CR190" s="452">
        <f>SUM(BB190:BM190)</f>
        <v/>
      </c>
      <c r="CS190" s="452">
        <f>SUM(BN190:BY190)</f>
        <v/>
      </c>
      <c r="CT190" s="452">
        <f>SUM(BZ190:CK190)</f>
        <v/>
      </c>
      <c r="CU190" s="452">
        <f>SUM(CD190:CO190)</f>
        <v/>
      </c>
      <c r="CV190" s="452">
        <f>SUM(CF190:CQ190)</f>
        <v/>
      </c>
      <c r="CX190" s="452">
        <f>SUM(BB190,F190)</f>
        <v/>
      </c>
      <c r="CY190" s="452">
        <f>SUM(BC190,G190)</f>
        <v/>
      </c>
      <c r="CZ190" s="452">
        <f>SUM(BD190,H190)</f>
        <v/>
      </c>
      <c r="DA190" s="452">
        <f>SUM(BE190,I190)</f>
        <v/>
      </c>
      <c r="DB190" s="452">
        <f>SUM(BF190,J190)</f>
        <v/>
      </c>
      <c r="DC190" s="452">
        <f>SUM(BG190,K190)</f>
        <v/>
      </c>
      <c r="DD190" s="452">
        <f>SUM(BH190,L190)</f>
        <v/>
      </c>
      <c r="DE190" s="452">
        <f>SUM(BI190,M190)</f>
        <v/>
      </c>
      <c r="DF190" s="452">
        <f>SUM(BJ190,N190)</f>
        <v/>
      </c>
      <c r="DG190" s="452">
        <f>SUM(BK190,O190)</f>
        <v/>
      </c>
      <c r="DH190" s="452">
        <f>SUM(BL190,P190)</f>
        <v/>
      </c>
      <c r="DI190" s="453">
        <f>SUM(BM190,Q190)</f>
        <v/>
      </c>
      <c r="DJ190" s="452">
        <f>SUM(BN190,R190)</f>
        <v/>
      </c>
      <c r="DK190" s="452">
        <f>SUM(BO190,S190)</f>
        <v/>
      </c>
      <c r="DL190" s="452">
        <f>SUM(BP190,T190)</f>
        <v/>
      </c>
      <c r="DM190" s="452">
        <f>SUM(BQ190,U190)</f>
        <v/>
      </c>
      <c r="DN190" s="452">
        <f>SUM(BR190,V190)</f>
        <v/>
      </c>
      <c r="DO190" s="452">
        <f>SUM(BS190,W190)</f>
        <v/>
      </c>
      <c r="DP190" s="452">
        <f>SUM(BT190,X190)</f>
        <v/>
      </c>
      <c r="DQ190" s="452">
        <f>SUM(BU190,Y190)</f>
        <v/>
      </c>
      <c r="DR190" s="452">
        <f>SUM(BV190,Z190)</f>
        <v/>
      </c>
      <c r="DS190" s="452">
        <f>SUM(BW190,AA190)</f>
        <v/>
      </c>
      <c r="DT190" s="452">
        <f>SUM(BX190,AB190)</f>
        <v/>
      </c>
      <c r="DU190" s="453">
        <f>SUM(BY190,AC190)</f>
        <v/>
      </c>
      <c r="DV190" s="452">
        <f>SUM(BZ190,AD190)</f>
        <v/>
      </c>
      <c r="DW190" s="452">
        <f>SUM(CA190,AE190)</f>
        <v/>
      </c>
      <c r="DX190" s="452">
        <f>SUM(CB190,AF190)</f>
        <v/>
      </c>
      <c r="DY190" s="452">
        <f>SUM(CC190,AG190)</f>
        <v/>
      </c>
      <c r="DZ190" s="452">
        <f>SUM(CD190,AH190)</f>
        <v/>
      </c>
      <c r="EA190" s="452">
        <f>SUM(CE190,AI190)</f>
        <v/>
      </c>
      <c r="EB190" s="452">
        <f>SUM(CF190,AJ190)</f>
        <v/>
      </c>
      <c r="EC190" s="452">
        <f>SUM(CG190,AK190)</f>
        <v/>
      </c>
      <c r="ED190" s="452">
        <f>SUM(CH190,AL190)</f>
        <v/>
      </c>
      <c r="EE190" s="452">
        <f>SUM(CI190,AM190)</f>
        <v/>
      </c>
      <c r="EF190" s="452">
        <f>SUM(CJ190,AN190)</f>
        <v/>
      </c>
      <c r="EG190" s="453">
        <f>SUM(CK190,AO190)</f>
        <v/>
      </c>
      <c r="EH190" s="452">
        <f>SUM(CL190,AP190)</f>
        <v/>
      </c>
      <c r="EI190" s="452">
        <f>SUM(CM190,AQ190)</f>
        <v/>
      </c>
      <c r="EJ190" s="452">
        <f>SUM(CN190,AR190)</f>
        <v/>
      </c>
      <c r="EK190" s="452">
        <f>SUM(CO190,AS190)</f>
        <v/>
      </c>
      <c r="EL190" s="452">
        <f>SUM(CP190,AT190)</f>
        <v/>
      </c>
      <c r="EM190" s="462">
        <f>SUM(CQ190,AU190)</f>
        <v/>
      </c>
      <c r="EN190" s="452">
        <f>SUM(CX190:DI190)</f>
        <v/>
      </c>
      <c r="EO190" s="452">
        <f>SUM(DJ190:DU190)</f>
        <v/>
      </c>
      <c r="EP190" s="452">
        <f>SUM(DV190:EG190)</f>
        <v/>
      </c>
      <c r="EQ190" s="452">
        <f>SUM(DZ190:EK190)</f>
        <v/>
      </c>
      <c r="ER190" s="452">
        <f>SUM(EB190:EM190)</f>
        <v/>
      </c>
      <c r="ET190" s="452">
        <f>SUMIFS('QofE DD adjustments'!F:F,'QofE DD adjustments'!$E:$E,'Adjusted IS'!$E190)</f>
        <v/>
      </c>
      <c r="EU190" s="452">
        <f>SUMIFS('QofE DD adjustments'!G:G,'QofE DD adjustments'!$E:$E,'Adjusted IS'!$E190)</f>
        <v/>
      </c>
      <c r="EV190" s="452">
        <f>SUMIFS('QofE DD adjustments'!H:H,'QofE DD adjustments'!$E:$E,'Adjusted IS'!$E190)</f>
        <v/>
      </c>
      <c r="EW190" s="452">
        <f>SUMIFS('QofE DD adjustments'!I:I,'QofE DD adjustments'!$E:$E,'Adjusted IS'!$E190)</f>
        <v/>
      </c>
      <c r="EX190" s="452">
        <f>SUMIFS('QofE DD adjustments'!J:J,'QofE DD adjustments'!$E:$E,'Adjusted IS'!$E190)</f>
        <v/>
      </c>
      <c r="EY190" s="452">
        <f>SUMIFS('QofE DD adjustments'!K:K,'QofE DD adjustments'!$E:$E,'Adjusted IS'!$E190)</f>
        <v/>
      </c>
      <c r="EZ190" s="452">
        <f>SUMIFS('QofE DD adjustments'!L:L,'QofE DD adjustments'!$E:$E,'Adjusted IS'!$E190)</f>
        <v/>
      </c>
      <c r="FA190" s="452">
        <f>SUMIFS('QofE DD adjustments'!M:M,'QofE DD adjustments'!$E:$E,'Adjusted IS'!$E190)</f>
        <v/>
      </c>
      <c r="FB190" s="452">
        <f>SUMIFS('QofE DD adjustments'!N:N,'QofE DD adjustments'!$E:$E,'Adjusted IS'!$E190)</f>
        <v/>
      </c>
      <c r="FC190" s="452">
        <f>SUMIFS('QofE DD adjustments'!O:O,'QofE DD adjustments'!$E:$E,'Adjusted IS'!$E190)</f>
        <v/>
      </c>
      <c r="FD190" s="452">
        <f>SUMIFS('QofE DD adjustments'!P:P,'QofE DD adjustments'!$E:$E,'Adjusted IS'!$E190)</f>
        <v/>
      </c>
      <c r="FE190" s="453">
        <f>SUMIFS('QofE DD adjustments'!Q:Q,'QofE DD adjustments'!$E:$E,'Adjusted IS'!$E190)</f>
        <v/>
      </c>
      <c r="FF190" s="452">
        <f>SUMIFS('QofE DD adjustments'!R:R,'QofE DD adjustments'!$E:$E,'Adjusted IS'!$E190)</f>
        <v/>
      </c>
      <c r="FG190" s="452">
        <f>SUMIFS('QofE DD adjustments'!S:S,'QofE DD adjustments'!$E:$E,'Adjusted IS'!$E190)</f>
        <v/>
      </c>
      <c r="FH190" s="452">
        <f>SUMIFS('QofE DD adjustments'!T:T,'QofE DD adjustments'!$E:$E,'Adjusted IS'!$E190)</f>
        <v/>
      </c>
      <c r="FI190" s="452">
        <f>SUMIFS('QofE DD adjustments'!U:U,'QofE DD adjustments'!$E:$E,'Adjusted IS'!$E190)</f>
        <v/>
      </c>
      <c r="FJ190" s="452">
        <f>SUMIFS('QofE DD adjustments'!V:V,'QofE DD adjustments'!$E:$E,'Adjusted IS'!$E190)</f>
        <v/>
      </c>
      <c r="FK190" s="452">
        <f>SUMIFS('QofE DD adjustments'!W:W,'QofE DD adjustments'!$E:$E,'Adjusted IS'!$E190)</f>
        <v/>
      </c>
      <c r="FL190" s="452">
        <f>SUMIFS('QofE DD adjustments'!X:X,'QofE DD adjustments'!$E:$E,'Adjusted IS'!$E190)</f>
        <v/>
      </c>
      <c r="FM190" s="452">
        <f>SUMIFS('QofE DD adjustments'!Y:Y,'QofE DD adjustments'!$E:$E,'Adjusted IS'!$E190)</f>
        <v/>
      </c>
      <c r="FN190" s="452">
        <f>SUMIFS('QofE DD adjustments'!Z:Z,'QofE DD adjustments'!$E:$E,'Adjusted IS'!$E190)</f>
        <v/>
      </c>
      <c r="FO190" s="452">
        <f>SUMIFS('QofE DD adjustments'!AA:AA,'QofE DD adjustments'!$E:$E,'Adjusted IS'!$E190)</f>
        <v/>
      </c>
      <c r="FP190" s="452">
        <f>SUMIFS('QofE DD adjustments'!AB:AB,'QofE DD adjustments'!$E:$E,'Adjusted IS'!$E190)</f>
        <v/>
      </c>
      <c r="FQ190" s="453">
        <f>SUMIFS('QofE DD adjustments'!AC:AC,'QofE DD adjustments'!$E:$E,'Adjusted IS'!$E190)</f>
        <v/>
      </c>
      <c r="FR190" s="452">
        <f>SUMIFS('QofE DD adjustments'!AD:AD,'QofE DD adjustments'!$E:$E,'Adjusted IS'!$E190)</f>
        <v/>
      </c>
      <c r="FS190" s="452">
        <f>SUMIFS('QofE DD adjustments'!AE:AE,'QofE DD adjustments'!$E:$E,'Adjusted IS'!$E190)</f>
        <v/>
      </c>
      <c r="FT190" s="452">
        <f>SUMIFS('QofE DD adjustments'!AF:AF,'QofE DD adjustments'!$E:$E,'Adjusted IS'!$E190)</f>
        <v/>
      </c>
      <c r="FU190" s="452">
        <f>SUMIFS('QofE DD adjustments'!AG:AG,'QofE DD adjustments'!$E:$E,'Adjusted IS'!$E190)</f>
        <v/>
      </c>
      <c r="FV190" s="452">
        <f>SUMIFS('QofE DD adjustments'!AH:AH,'QofE DD adjustments'!$E:$E,'Adjusted IS'!$E190)</f>
        <v/>
      </c>
      <c r="FW190" s="452">
        <f>SUMIFS('QofE DD adjustments'!AI:AI,'QofE DD adjustments'!$E:$E,'Adjusted IS'!$E190)</f>
        <v/>
      </c>
      <c r="FX190" s="452">
        <f>SUMIFS('QofE DD adjustments'!AJ:AJ,'QofE DD adjustments'!$E:$E,'Adjusted IS'!$E190)</f>
        <v/>
      </c>
      <c r="FY190" s="452">
        <f>SUMIFS('QofE DD adjustments'!AK:AK,'QofE DD adjustments'!$E:$E,'Adjusted IS'!$E190)</f>
        <v/>
      </c>
      <c r="FZ190" s="452">
        <f>SUMIFS('QofE DD adjustments'!AL:AL,'QofE DD adjustments'!$E:$E,'Adjusted IS'!$E190)</f>
        <v/>
      </c>
      <c r="GA190" s="452">
        <f>SUMIFS('QofE DD adjustments'!AM:AM,'QofE DD adjustments'!$E:$E,'Adjusted IS'!$E190)</f>
        <v/>
      </c>
      <c r="GB190" s="452">
        <f>SUMIFS('QofE DD adjustments'!AN:AN,'QofE DD adjustments'!$E:$E,'Adjusted IS'!$E190)</f>
        <v/>
      </c>
      <c r="GC190" s="453">
        <f>SUMIFS('QofE DD adjustments'!AO:AO,'QofE DD adjustments'!$E:$E,'Adjusted IS'!$E190)</f>
        <v/>
      </c>
      <c r="GD190" s="452">
        <f>SUMIFS('QofE DD adjustments'!AP:AP,'QofE DD adjustments'!$E:$E,'Adjusted IS'!$E190)</f>
        <v/>
      </c>
      <c r="GE190" s="452">
        <f>SUMIFS('QofE DD adjustments'!AQ:AQ,'QofE DD adjustments'!$E:$E,'Adjusted IS'!$E190)</f>
        <v/>
      </c>
      <c r="GF190" s="452">
        <f>SUMIFS('QofE DD adjustments'!AR:AR,'QofE DD adjustments'!$E:$E,'Adjusted IS'!$E190)</f>
        <v/>
      </c>
      <c r="GG190" s="452">
        <f>SUMIFS('QofE DD adjustments'!AS:AS,'QofE DD adjustments'!$E:$E,'Adjusted IS'!$E190)</f>
        <v/>
      </c>
      <c r="GH190" s="452">
        <f>SUMIFS('QofE DD adjustments'!AT:AT,'QofE DD adjustments'!$E:$E,'Adjusted IS'!$E190)</f>
        <v/>
      </c>
      <c r="GI190" s="462">
        <f>SUMIFS('QofE DD adjustments'!AU:AU,'QofE DD adjustments'!$E:$E,'Adjusted IS'!$E190)</f>
        <v/>
      </c>
      <c r="GJ190" s="452">
        <f>SUM(ET190:FE190)</f>
        <v/>
      </c>
      <c r="GK190" s="452">
        <f>SUM(FF190:FQ190)</f>
        <v/>
      </c>
      <c r="GL190" s="452">
        <f>SUM(FR190:GC190)</f>
        <v/>
      </c>
      <c r="GM190" s="452">
        <f>SUM(FV190:GG190)</f>
        <v/>
      </c>
      <c r="GN190" s="452">
        <f>SUM(FX190:GI190)</f>
        <v/>
      </c>
      <c r="GP190" s="452">
        <f>SUM(ET190,CX190)</f>
        <v/>
      </c>
      <c r="GQ190" s="452">
        <f>SUM(EU190,CY190)</f>
        <v/>
      </c>
      <c r="GR190" s="452">
        <f>SUM(EV190,CZ190)</f>
        <v/>
      </c>
      <c r="GS190" s="452">
        <f>SUM(EW190,DA190)</f>
        <v/>
      </c>
      <c r="GT190" s="452">
        <f>SUM(EX190,DB190)</f>
        <v/>
      </c>
      <c r="GU190" s="452">
        <f>SUM(EY190,DC190)</f>
        <v/>
      </c>
      <c r="GV190" s="452">
        <f>SUM(EZ190,DD190)</f>
        <v/>
      </c>
      <c r="GW190" s="452">
        <f>SUM(FA190,DE190)</f>
        <v/>
      </c>
      <c r="GX190" s="452">
        <f>SUM(FB190,DF190)</f>
        <v/>
      </c>
      <c r="GY190" s="452">
        <f>SUM(FC190,DG190)</f>
        <v/>
      </c>
      <c r="GZ190" s="452">
        <f>SUM(FD190,DH190)</f>
        <v/>
      </c>
      <c r="HA190" s="453">
        <f>SUM(FE190,DI190)</f>
        <v/>
      </c>
      <c r="HB190" s="452">
        <f>SUM(FF190,DJ190)</f>
        <v/>
      </c>
      <c r="HC190" s="452">
        <f>SUM(FG190,DK190)</f>
        <v/>
      </c>
      <c r="HD190" s="452">
        <f>SUM(FH190,DL190)</f>
        <v/>
      </c>
      <c r="HE190" s="452">
        <f>SUM(FI190,DM190)</f>
        <v/>
      </c>
      <c r="HF190" s="452">
        <f>SUM(FJ190,DN190)</f>
        <v/>
      </c>
      <c r="HG190" s="452">
        <f>SUM(FK190,DO190)</f>
        <v/>
      </c>
      <c r="HH190" s="452">
        <f>SUM(FL190,DP190)</f>
        <v/>
      </c>
      <c r="HI190" s="452">
        <f>SUM(FM190,DQ190)</f>
        <v/>
      </c>
      <c r="HJ190" s="452">
        <f>SUM(FN190,DR190)</f>
        <v/>
      </c>
      <c r="HK190" s="452">
        <f>SUM(FO190,DS190)</f>
        <v/>
      </c>
      <c r="HL190" s="452">
        <f>SUM(FP190,DT190)</f>
        <v/>
      </c>
      <c r="HM190" s="453">
        <f>SUM(FQ190,DU190)</f>
        <v/>
      </c>
      <c r="HN190" s="452">
        <f>SUM(FR190,DV190)</f>
        <v/>
      </c>
      <c r="HO190" s="452">
        <f>SUM(FS190,DW190)</f>
        <v/>
      </c>
      <c r="HP190" s="452">
        <f>SUM(FT190,DX190)</f>
        <v/>
      </c>
      <c r="HQ190" s="452">
        <f>SUM(FU190,DY190)</f>
        <v/>
      </c>
      <c r="HR190" s="452">
        <f>SUM(FV190,DZ190)</f>
        <v/>
      </c>
      <c r="HS190" s="452">
        <f>SUM(FW190,EA190)</f>
        <v/>
      </c>
      <c r="HT190" s="452">
        <f>SUM(FX190,EB190)</f>
        <v/>
      </c>
      <c r="HU190" s="452">
        <f>SUM(FY190,EC190)</f>
        <v/>
      </c>
      <c r="HV190" s="452">
        <f>SUM(FZ190,ED190)</f>
        <v/>
      </c>
      <c r="HW190" s="452">
        <f>SUM(GA190,EE190)</f>
        <v/>
      </c>
      <c r="HX190" s="452">
        <f>SUM(GB190,EF190)</f>
        <v/>
      </c>
      <c r="HY190" s="453">
        <f>SUM(GC190,EG190)</f>
        <v/>
      </c>
      <c r="HZ190" s="452">
        <f>SUM(GD190,EH190)</f>
        <v/>
      </c>
      <c r="IA190" s="452">
        <f>SUM(GE190,EI190)</f>
        <v/>
      </c>
      <c r="IB190" s="452">
        <f>SUM(GF190,EJ190)</f>
        <v/>
      </c>
      <c r="IC190" s="452">
        <f>SUM(GG190,EK190)</f>
        <v/>
      </c>
      <c r="ID190" s="452">
        <f>SUM(GH190,EL190)</f>
        <v/>
      </c>
      <c r="IE190" s="462">
        <f>SUM(GI190,EM190)</f>
        <v/>
      </c>
      <c r="IF190" s="452">
        <f>SUM(GP190:HA190)</f>
        <v/>
      </c>
      <c r="IG190" s="452">
        <f>SUM(HB190:HM190)</f>
        <v/>
      </c>
      <c r="IH190" s="452">
        <f>SUM(HN190:HY190)</f>
        <v/>
      </c>
      <c r="II190" s="452">
        <f>SUM(HR190:IC190)</f>
        <v/>
      </c>
      <c r="IJ190" s="452">
        <f>SUM(HT190:IE190)</f>
        <v/>
      </c>
      <c r="IL190" s="452">
        <f>SUMIFS('QofE PF adjustments'!F:F,'QofE PF adjustments'!$E:$E,'Adjusted IS'!$E190)</f>
        <v/>
      </c>
      <c r="IM190" s="452">
        <f>SUMIFS('QofE PF adjustments'!G:G,'QofE PF adjustments'!$E:$E,'Adjusted IS'!$E190)</f>
        <v/>
      </c>
      <c r="IN190" s="452">
        <f>SUMIFS('QofE PF adjustments'!H:H,'QofE PF adjustments'!$E:$E,'Adjusted IS'!$E190)</f>
        <v/>
      </c>
      <c r="IO190" s="452">
        <f>SUMIFS('QofE PF adjustments'!I:I,'QofE PF adjustments'!$E:$E,'Adjusted IS'!$E190)</f>
        <v/>
      </c>
      <c r="IP190" s="452">
        <f>SUMIFS('QofE PF adjustments'!J:J,'QofE PF adjustments'!$E:$E,'Adjusted IS'!$E190)</f>
        <v/>
      </c>
      <c r="IQ190" s="452">
        <f>SUMIFS('QofE PF adjustments'!K:K,'QofE PF adjustments'!$E:$E,'Adjusted IS'!$E190)</f>
        <v/>
      </c>
      <c r="IR190" s="452">
        <f>SUMIFS('QofE PF adjustments'!L:L,'QofE PF adjustments'!$E:$E,'Adjusted IS'!$E190)</f>
        <v/>
      </c>
      <c r="IS190" s="452">
        <f>SUMIFS('QofE PF adjustments'!M:M,'QofE PF adjustments'!$E:$E,'Adjusted IS'!$E190)</f>
        <v/>
      </c>
      <c r="IT190" s="452">
        <f>SUMIFS('QofE PF adjustments'!N:N,'QofE PF adjustments'!$E:$E,'Adjusted IS'!$E190)</f>
        <v/>
      </c>
      <c r="IU190" s="452">
        <f>SUMIFS('QofE PF adjustments'!O:O,'QofE PF adjustments'!$E:$E,'Adjusted IS'!$E190)</f>
        <v/>
      </c>
      <c r="IV190" s="452">
        <f>SUMIFS('QofE PF adjustments'!P:P,'QofE PF adjustments'!$E:$E,'Adjusted IS'!$E190)</f>
        <v/>
      </c>
      <c r="IW190" s="453">
        <f>SUMIFS('QofE PF adjustments'!Q:Q,'QofE PF adjustments'!$E:$E,'Adjusted IS'!$E190)</f>
        <v/>
      </c>
      <c r="IX190" s="452">
        <f>SUMIFS('QofE PF adjustments'!R:R,'QofE PF adjustments'!$E:$E,'Adjusted IS'!$E190)</f>
        <v/>
      </c>
      <c r="IY190" s="452">
        <f>SUMIFS('QofE PF adjustments'!S:S,'QofE PF adjustments'!$E:$E,'Adjusted IS'!$E190)</f>
        <v/>
      </c>
      <c r="IZ190" s="452">
        <f>SUMIFS('QofE PF adjustments'!T:T,'QofE PF adjustments'!$E:$E,'Adjusted IS'!$E190)</f>
        <v/>
      </c>
      <c r="JA190" s="452">
        <f>SUMIFS('QofE PF adjustments'!U:U,'QofE PF adjustments'!$E:$E,'Adjusted IS'!$E190)</f>
        <v/>
      </c>
      <c r="JB190" s="452">
        <f>SUMIFS('QofE PF adjustments'!V:V,'QofE PF adjustments'!$E:$E,'Adjusted IS'!$E190)</f>
        <v/>
      </c>
      <c r="JC190" s="452">
        <f>SUMIFS('QofE PF adjustments'!W:W,'QofE PF adjustments'!$E:$E,'Adjusted IS'!$E190)</f>
        <v/>
      </c>
      <c r="JD190" s="452">
        <f>SUMIFS('QofE PF adjustments'!X:X,'QofE PF adjustments'!$E:$E,'Adjusted IS'!$E190)</f>
        <v/>
      </c>
      <c r="JE190" s="452">
        <f>SUMIFS('QofE PF adjustments'!Y:Y,'QofE PF adjustments'!$E:$E,'Adjusted IS'!$E190)</f>
        <v/>
      </c>
      <c r="JF190" s="452">
        <f>SUMIFS('QofE PF adjustments'!Z:Z,'QofE PF adjustments'!$E:$E,'Adjusted IS'!$E190)</f>
        <v/>
      </c>
      <c r="JG190" s="452">
        <f>SUMIFS('QofE PF adjustments'!AA:AA,'QofE PF adjustments'!$E:$E,'Adjusted IS'!$E190)</f>
        <v/>
      </c>
      <c r="JH190" s="452">
        <f>SUMIFS('QofE PF adjustments'!AB:AB,'QofE PF adjustments'!$E:$E,'Adjusted IS'!$E190)</f>
        <v/>
      </c>
      <c r="JI190" s="453">
        <f>SUMIFS('QofE PF adjustments'!AC:AC,'QofE PF adjustments'!$E:$E,'Adjusted IS'!$E190)</f>
        <v/>
      </c>
      <c r="JJ190" s="452">
        <f>SUMIFS('QofE PF adjustments'!AD:AD,'QofE PF adjustments'!$E:$E,'Adjusted IS'!$E190)</f>
        <v/>
      </c>
      <c r="JK190" s="452">
        <f>SUMIFS('QofE PF adjustments'!AE:AE,'QofE PF adjustments'!$E:$E,'Adjusted IS'!$E190)</f>
        <v/>
      </c>
      <c r="JL190" s="452">
        <f>SUMIFS('QofE PF adjustments'!AF:AF,'QofE PF adjustments'!$E:$E,'Adjusted IS'!$E190)</f>
        <v/>
      </c>
      <c r="JM190" s="452">
        <f>SUMIFS('QofE PF adjustments'!AG:AG,'QofE PF adjustments'!$E:$E,'Adjusted IS'!$E190)</f>
        <v/>
      </c>
      <c r="JN190" s="452">
        <f>SUMIFS('QofE PF adjustments'!AH:AH,'QofE PF adjustments'!$E:$E,'Adjusted IS'!$E190)</f>
        <v/>
      </c>
      <c r="JO190" s="452">
        <f>SUMIFS('QofE PF adjustments'!AI:AI,'QofE PF adjustments'!$E:$E,'Adjusted IS'!$E190)</f>
        <v/>
      </c>
      <c r="JP190" s="452">
        <f>SUMIFS('QofE PF adjustments'!AJ:AJ,'QofE PF adjustments'!$E:$E,'Adjusted IS'!$E190)</f>
        <v/>
      </c>
      <c r="JQ190" s="452">
        <f>SUMIFS('QofE PF adjustments'!AK:AK,'QofE PF adjustments'!$E:$E,'Adjusted IS'!$E190)</f>
        <v/>
      </c>
      <c r="JR190" s="452">
        <f>SUMIFS('QofE PF adjustments'!AL:AL,'QofE PF adjustments'!$E:$E,'Adjusted IS'!$E190)</f>
        <v/>
      </c>
      <c r="JS190" s="452">
        <f>SUMIFS('QofE PF adjustments'!AM:AM,'QofE PF adjustments'!$E:$E,'Adjusted IS'!$E190)</f>
        <v/>
      </c>
      <c r="JT190" s="452">
        <f>SUMIFS('QofE PF adjustments'!AN:AN,'QofE PF adjustments'!$E:$E,'Adjusted IS'!$E190)</f>
        <v/>
      </c>
      <c r="JU190" s="453">
        <f>SUMIFS('QofE PF adjustments'!AO:AO,'QofE PF adjustments'!$E:$E,'Adjusted IS'!$E190)</f>
        <v/>
      </c>
      <c r="JV190" s="452">
        <f>SUMIFS('QofE PF adjustments'!AP:AP,'QofE PF adjustments'!$E:$E,'Adjusted IS'!$E190)</f>
        <v/>
      </c>
      <c r="JW190" s="452">
        <f>SUMIFS('QofE PF adjustments'!AQ:AQ,'QofE PF adjustments'!$E:$E,'Adjusted IS'!$E190)</f>
        <v/>
      </c>
      <c r="JX190" s="452">
        <f>SUMIFS('QofE PF adjustments'!AR:AR,'QofE PF adjustments'!$E:$E,'Adjusted IS'!$E190)</f>
        <v/>
      </c>
      <c r="JY190" s="452">
        <f>SUMIFS('QofE PF adjustments'!AS:AS,'QofE PF adjustments'!$E:$E,'Adjusted IS'!$E190)</f>
        <v/>
      </c>
      <c r="JZ190" s="452">
        <f>SUMIFS('QofE PF adjustments'!AT:AT,'QofE PF adjustments'!$E:$E,'Adjusted IS'!$E190)</f>
        <v/>
      </c>
      <c r="KA190" s="462">
        <f>SUMIFS('QofE PF adjustments'!AU:AU,'QofE PF adjustments'!$E:$E,'Adjusted IS'!$E190)</f>
        <v/>
      </c>
      <c r="KB190" s="452">
        <f>SUM(IL190:IW190)</f>
        <v/>
      </c>
      <c r="KC190" s="452">
        <f>SUM(IX190:JI190)</f>
        <v/>
      </c>
      <c r="KD190" s="452">
        <f>SUM(JJ190:JU190)</f>
        <v/>
      </c>
      <c r="KE190" s="452">
        <f>SUM(JN190:JY190)</f>
        <v/>
      </c>
      <c r="KF190" s="452">
        <f>SUM(JP190:KA190)</f>
        <v/>
      </c>
      <c r="KH190" s="452">
        <f>SUM(IL190,GP190)</f>
        <v/>
      </c>
      <c r="KI190" s="452">
        <f>SUM(IM190,GQ190)</f>
        <v/>
      </c>
      <c r="KJ190" s="452">
        <f>SUM(IN190,GR190)</f>
        <v/>
      </c>
      <c r="KK190" s="452">
        <f>SUM(IO190,GS190)</f>
        <v/>
      </c>
      <c r="KL190" s="452">
        <f>SUM(IP190,GT190)</f>
        <v/>
      </c>
      <c r="KM190" s="452">
        <f>SUM(IQ190,GU190)</f>
        <v/>
      </c>
      <c r="KN190" s="452">
        <f>SUM(IR190,GV190)</f>
        <v/>
      </c>
      <c r="KO190" s="452">
        <f>SUM(IS190,GW190)</f>
        <v/>
      </c>
      <c r="KP190" s="452">
        <f>SUM(IT190,GX190)</f>
        <v/>
      </c>
      <c r="KQ190" s="452">
        <f>SUM(IU190,GY190)</f>
        <v/>
      </c>
      <c r="KR190" s="452">
        <f>SUM(IV190,GZ190)</f>
        <v/>
      </c>
      <c r="KS190" s="453">
        <f>SUM(IW190,HA190)</f>
        <v/>
      </c>
      <c r="KT190" s="452">
        <f>SUM(IX190,HB190)</f>
        <v/>
      </c>
      <c r="KU190" s="452">
        <f>SUM(IY190,HC190)</f>
        <v/>
      </c>
      <c r="KV190" s="452">
        <f>SUM(IZ190,HD190)</f>
        <v/>
      </c>
      <c r="KW190" s="452">
        <f>SUM(JA190,HE190)</f>
        <v/>
      </c>
      <c r="KX190" s="452">
        <f>SUM(JB190,HF190)</f>
        <v/>
      </c>
      <c r="KY190" s="452">
        <f>SUM(JC190,HG190)</f>
        <v/>
      </c>
      <c r="KZ190" s="452">
        <f>SUM(JD190,HH190)</f>
        <v/>
      </c>
      <c r="LA190" s="452">
        <f>SUM(JE190,HI190)</f>
        <v/>
      </c>
      <c r="LB190" s="452">
        <f>SUM(JF190,HJ190)</f>
        <v/>
      </c>
      <c r="LC190" s="452">
        <f>SUM(JG190,HK190)</f>
        <v/>
      </c>
      <c r="LD190" s="452">
        <f>SUM(JH190,HL190)</f>
        <v/>
      </c>
      <c r="LE190" s="453">
        <f>SUM(JI190,HM190)</f>
        <v/>
      </c>
      <c r="LF190" s="452">
        <f>SUM(JJ190,HN190)</f>
        <v/>
      </c>
      <c r="LG190" s="452">
        <f>SUM(JK190,HO190)</f>
        <v/>
      </c>
      <c r="LH190" s="452">
        <f>SUM(JL190,HP190)</f>
        <v/>
      </c>
      <c r="LI190" s="452">
        <f>SUM(JM190,HQ190)</f>
        <v/>
      </c>
      <c r="LJ190" s="452">
        <f>SUM(JN190,HR190)</f>
        <v/>
      </c>
      <c r="LK190" s="452">
        <f>SUM(JO190,HS190)</f>
        <v/>
      </c>
      <c r="LL190" s="452">
        <f>SUM(JP190,HT190)</f>
        <v/>
      </c>
      <c r="LM190" s="452">
        <f>SUM(JQ190,HU190)</f>
        <v/>
      </c>
      <c r="LN190" s="452">
        <f>SUM(JR190,HV190)</f>
        <v/>
      </c>
      <c r="LO190" s="452">
        <f>SUM(JS190,HW190)</f>
        <v/>
      </c>
      <c r="LP190" s="452">
        <f>SUM(JT190,HX190)</f>
        <v/>
      </c>
      <c r="LQ190" s="453">
        <f>SUM(JU190,HY190)</f>
        <v/>
      </c>
      <c r="LR190" s="452">
        <f>SUM(JV190,HZ190)</f>
        <v/>
      </c>
      <c r="LS190" s="452">
        <f>SUM(JW190,IA190)</f>
        <v/>
      </c>
      <c r="LT190" s="452">
        <f>SUM(JX190,IB190)</f>
        <v/>
      </c>
      <c r="LU190" s="452">
        <f>SUM(JY190,IC190)</f>
        <v/>
      </c>
      <c r="LV190" s="452">
        <f>SUM(JZ190,ID190)</f>
        <v/>
      </c>
      <c r="LW190" s="462">
        <f>SUM(KA190,IE190)</f>
        <v/>
      </c>
      <c r="LX190" s="452">
        <f>SUM(KH190:KS190)</f>
        <v/>
      </c>
      <c r="LY190" s="452">
        <f>SUM(KT190:LE190)</f>
        <v/>
      </c>
      <c r="LZ190" s="452">
        <f>SUM(LF190:LQ190)</f>
        <v/>
      </c>
      <c r="MA190" s="452">
        <f>SUM(LJ190:LU190)</f>
        <v/>
      </c>
      <c r="MB190" s="452">
        <f>SUM(LL190:LW190)</f>
        <v/>
      </c>
      <c r="MD190" s="524">
        <f>IFERROR(KH190/KH$117,0)</f>
        <v/>
      </c>
      <c r="ME190" s="524">
        <f>IFERROR(KI190/KI$117,0)</f>
        <v/>
      </c>
      <c r="MF190" s="524">
        <f>IFERROR(KJ190/KJ$117,0)</f>
        <v/>
      </c>
      <c r="MG190" s="524">
        <f>IFERROR(KK190/KK$117,0)</f>
        <v/>
      </c>
      <c r="MH190" s="524">
        <f>IFERROR(KL190/KL$117,0)</f>
        <v/>
      </c>
      <c r="MI190" s="524">
        <f>IFERROR(KM190/KM$117,0)</f>
        <v/>
      </c>
      <c r="MJ190" s="524">
        <f>IFERROR(KN190/KN$117,0)</f>
        <v/>
      </c>
      <c r="MK190" s="524">
        <f>IFERROR(KO190/KO$117,0)</f>
        <v/>
      </c>
      <c r="ML190" s="524">
        <f>IFERROR(KP190/KP$117,0)</f>
        <v/>
      </c>
      <c r="MM190" s="524">
        <f>IFERROR(KQ190/KQ$117,0)</f>
        <v/>
      </c>
      <c r="MN190" s="524">
        <f>IFERROR(KR190/KR$117,0)</f>
        <v/>
      </c>
      <c r="MO190" s="525">
        <f>IFERROR(KS190/KS$117,0)</f>
        <v/>
      </c>
      <c r="MP190" s="524">
        <f>IFERROR(KT190/KT$117,0)</f>
        <v/>
      </c>
      <c r="MQ190" s="524">
        <f>IFERROR(KU190/KU$117,0)</f>
        <v/>
      </c>
      <c r="MR190" s="524">
        <f>IFERROR(KV190/KV$117,0)</f>
        <v/>
      </c>
      <c r="MS190" s="524">
        <f>IFERROR(KW190/KW$117,0)</f>
        <v/>
      </c>
      <c r="MT190" s="524">
        <f>IFERROR(KX190/KX$117,0)</f>
        <v/>
      </c>
      <c r="MU190" s="524">
        <f>IFERROR(KY190/KY$117,0)</f>
        <v/>
      </c>
      <c r="MV190" s="524">
        <f>IFERROR(KZ190/KZ$117,0)</f>
        <v/>
      </c>
      <c r="MW190" s="524">
        <f>IFERROR(LA190/LA$117,0)</f>
        <v/>
      </c>
      <c r="MX190" s="524">
        <f>IFERROR(LB190/LB$117,0)</f>
        <v/>
      </c>
      <c r="MY190" s="524">
        <f>IFERROR(LC190/LC$117,0)</f>
        <v/>
      </c>
      <c r="MZ190" s="524">
        <f>IFERROR(LD190/LD$117,0)</f>
        <v/>
      </c>
      <c r="NA190" s="525">
        <f>IFERROR(LE190/LE$117,0)</f>
        <v/>
      </c>
      <c r="NB190" s="524">
        <f>IFERROR(LF190/LF$117,0)</f>
        <v/>
      </c>
      <c r="NC190" s="524">
        <f>IFERROR(LG190/LG$117,0)</f>
        <v/>
      </c>
      <c r="ND190" s="524">
        <f>IFERROR(LH190/LH$117,0)</f>
        <v/>
      </c>
      <c r="NE190" s="524">
        <f>IFERROR(LI190/LI$117,0)</f>
        <v/>
      </c>
      <c r="NF190" s="524">
        <f>IFERROR(LJ190/LJ$117,0)</f>
        <v/>
      </c>
      <c r="NG190" s="524">
        <f>IFERROR(LK190/LK$117,0)</f>
        <v/>
      </c>
      <c r="NH190" s="524">
        <f>IFERROR(LL190/LL$117,0)</f>
        <v/>
      </c>
      <c r="NI190" s="524">
        <f>IFERROR(LM190/LM$117,0)</f>
        <v/>
      </c>
      <c r="NJ190" s="524">
        <f>IFERROR(LN190/LN$117,0)</f>
        <v/>
      </c>
      <c r="NK190" s="524">
        <f>IFERROR(LO190/LO$117,0)</f>
        <v/>
      </c>
      <c r="NL190" s="524">
        <f>IFERROR(LP190/LP$117,0)</f>
        <v/>
      </c>
      <c r="NM190" s="525">
        <f>IFERROR(LQ190/LQ$117,0)</f>
        <v/>
      </c>
      <c r="NN190" s="524">
        <f>IFERROR(LR190/LR$117,0)</f>
        <v/>
      </c>
      <c r="NO190" s="524">
        <f>IFERROR(LS190/LS$117,0)</f>
        <v/>
      </c>
      <c r="NP190" s="524">
        <f>IFERROR(LT190/LT$117,0)</f>
        <v/>
      </c>
      <c r="NQ190" s="524">
        <f>IFERROR(LU190/LU$117,0)</f>
        <v/>
      </c>
      <c r="NR190" s="524">
        <f>IFERROR(LV190/LV$117,0)</f>
        <v/>
      </c>
      <c r="NS190" s="1756">
        <f>IFERROR(LW190/LW$117,0)</f>
        <v/>
      </c>
      <c r="NT190" s="524">
        <f>IFERROR(LX190/LX$117,0)</f>
        <v/>
      </c>
      <c r="NU190" s="524">
        <f>IFERROR(LY190/LY$117,0)</f>
        <v/>
      </c>
      <c r="NV190" s="524">
        <f>IFERROR(LZ190/LZ$117,0)</f>
        <v/>
      </c>
      <c r="NW190" s="524">
        <f>IFERROR(MA190/MA$117,0)</f>
        <v/>
      </c>
      <c r="NX190" s="524">
        <f>IFERROR(MB190/MB$117,0)</f>
        <v/>
      </c>
      <c r="NZ190" s="452">
        <f>LY190-LX190</f>
        <v/>
      </c>
      <c r="OA190" s="452">
        <f>LZ190-LY190</f>
        <v/>
      </c>
      <c r="OB190" s="452">
        <f>MA190-LZ190</f>
        <v/>
      </c>
      <c r="OC190" s="452">
        <f>MB190-LZ190</f>
        <v/>
      </c>
      <c r="OD190" s="1501" t="n"/>
      <c r="OE190" s="434" t="inlineStr">
        <is>
          <t>Compensation</t>
        </is>
      </c>
      <c r="OF190" s="434" t="inlineStr">
        <is>
          <t>Compensation</t>
        </is>
      </c>
      <c r="OG190" s="434" t="inlineStr">
        <is>
          <t>Compensation</t>
        </is>
      </c>
    </row>
    <row r="191" outlineLevel="2" ht="12" customFormat="1" customHeight="1" s="431">
      <c r="A191" s="1523" t="n"/>
      <c r="B191" s="1521" t="n"/>
      <c r="C191" s="796" t="inlineStr">
        <is>
          <t>Employee miscellaneous incentives</t>
        </is>
      </c>
      <c r="D191" s="771" t="n">
        <v>532306</v>
      </c>
      <c r="E191" s="771">
        <f>CONCATENATE(D191," - ",C191)</f>
        <v/>
      </c>
      <c r="F191" s="452">
        <f>'Income statement'!F191</f>
        <v/>
      </c>
      <c r="G191" s="452">
        <f>'Income statement'!G191</f>
        <v/>
      </c>
      <c r="H191" s="452">
        <f>'Income statement'!H191</f>
        <v/>
      </c>
      <c r="I191" s="452">
        <f>'Income statement'!I191</f>
        <v/>
      </c>
      <c r="J191" s="452">
        <f>'Income statement'!J191</f>
        <v/>
      </c>
      <c r="K191" s="452">
        <f>'Income statement'!K191</f>
        <v/>
      </c>
      <c r="L191" s="452">
        <f>'Income statement'!L191</f>
        <v/>
      </c>
      <c r="M191" s="452">
        <f>'Income statement'!M191</f>
        <v/>
      </c>
      <c r="N191" s="452">
        <f>'Income statement'!N191</f>
        <v/>
      </c>
      <c r="O191" s="452">
        <f>'Income statement'!O191</f>
        <v/>
      </c>
      <c r="P191" s="452">
        <f>'Income statement'!P191</f>
        <v/>
      </c>
      <c r="Q191" s="453">
        <f>'Income statement'!Q191</f>
        <v/>
      </c>
      <c r="R191" s="452">
        <f>'Income statement'!R191</f>
        <v/>
      </c>
      <c r="S191" s="452">
        <f>'Income statement'!S191</f>
        <v/>
      </c>
      <c r="T191" s="452">
        <f>'Income statement'!T191</f>
        <v/>
      </c>
      <c r="U191" s="452">
        <f>'Income statement'!U191</f>
        <v/>
      </c>
      <c r="V191" s="452">
        <f>'Income statement'!V191</f>
        <v/>
      </c>
      <c r="W191" s="452">
        <f>'Income statement'!W191</f>
        <v/>
      </c>
      <c r="X191" s="452">
        <f>'Income statement'!X191</f>
        <v/>
      </c>
      <c r="Y191" s="452">
        <f>'Income statement'!Y191</f>
        <v/>
      </c>
      <c r="Z191" s="452">
        <f>'Income statement'!Z191</f>
        <v/>
      </c>
      <c r="AA191" s="452">
        <f>'Income statement'!AA191</f>
        <v/>
      </c>
      <c r="AB191" s="452">
        <f>'Income statement'!AB191</f>
        <v/>
      </c>
      <c r="AC191" s="453">
        <f>'Income statement'!AC191</f>
        <v/>
      </c>
      <c r="AD191" s="452">
        <f>'Income statement'!AD191</f>
        <v/>
      </c>
      <c r="AE191" s="452">
        <f>'Income statement'!AE191</f>
        <v/>
      </c>
      <c r="AF191" s="452">
        <f>'Income statement'!AF191</f>
        <v/>
      </c>
      <c r="AG191" s="452">
        <f>'Income statement'!AG191</f>
        <v/>
      </c>
      <c r="AH191" s="452">
        <f>'Income statement'!AH191</f>
        <v/>
      </c>
      <c r="AI191" s="452">
        <f>'Income statement'!AI191</f>
        <v/>
      </c>
      <c r="AJ191" s="452">
        <f>'Income statement'!AJ191</f>
        <v/>
      </c>
      <c r="AK191" s="452">
        <f>'Income statement'!AK191</f>
        <v/>
      </c>
      <c r="AL191" s="452">
        <f>'Income statement'!AL191</f>
        <v/>
      </c>
      <c r="AM191" s="452">
        <f>'Income statement'!AM191</f>
        <v/>
      </c>
      <c r="AN191" s="452">
        <f>'Income statement'!AN191</f>
        <v/>
      </c>
      <c r="AO191" s="453">
        <f>'Income statement'!AO191</f>
        <v/>
      </c>
      <c r="AP191" s="452">
        <f>'Income statement'!AP191</f>
        <v/>
      </c>
      <c r="AQ191" s="452">
        <f>'Income statement'!AQ191</f>
        <v/>
      </c>
      <c r="AR191" s="452">
        <f>'Income statement'!AR191</f>
        <v/>
      </c>
      <c r="AS191" s="452">
        <f>'Income statement'!AS191</f>
        <v/>
      </c>
      <c r="AT191" s="452">
        <f>'Income statement'!AT191</f>
        <v/>
      </c>
      <c r="AU191" s="462">
        <f>'Income statement'!AU191</f>
        <v/>
      </c>
      <c r="AV191" s="452">
        <f>SUM(F191:Q191)</f>
        <v/>
      </c>
      <c r="AW191" s="452">
        <f>SUM(R191:AC191)</f>
        <v/>
      </c>
      <c r="AX191" s="452">
        <f>SUM(AD191:AO191)</f>
        <v/>
      </c>
      <c r="AY191" s="452">
        <f>SUM(AH191:AS191)</f>
        <v/>
      </c>
      <c r="AZ191" s="452">
        <f>SUM(AJ191:AU191)</f>
        <v/>
      </c>
      <c r="BB191" s="452">
        <f>SUMIFS('QofE Def adjustments'!F:F,'QofE Def adjustments'!$E:$E,'Adjusted IS'!$E191)</f>
        <v/>
      </c>
      <c r="BC191" s="452">
        <f>SUMIFS('QofE Def adjustments'!G:G,'QofE Def adjustments'!$E:$E,'Adjusted IS'!$E191)</f>
        <v/>
      </c>
      <c r="BD191" s="452">
        <f>SUMIFS('QofE Def adjustments'!H:H,'QofE Def adjustments'!$E:$E,'Adjusted IS'!$E191)</f>
        <v/>
      </c>
      <c r="BE191" s="452">
        <f>SUMIFS('QofE Def adjustments'!I:I,'QofE Def adjustments'!$E:$E,'Adjusted IS'!$E191)</f>
        <v/>
      </c>
      <c r="BF191" s="452">
        <f>SUMIFS('QofE Def adjustments'!J:J,'QofE Def adjustments'!$E:$E,'Adjusted IS'!$E191)</f>
        <v/>
      </c>
      <c r="BG191" s="452">
        <f>SUMIFS('QofE Def adjustments'!K:K,'QofE Def adjustments'!$E:$E,'Adjusted IS'!$E191)</f>
        <v/>
      </c>
      <c r="BH191" s="452">
        <f>SUMIFS('QofE Def adjustments'!L:L,'QofE Def adjustments'!$E:$E,'Adjusted IS'!$E191)</f>
        <v/>
      </c>
      <c r="BI191" s="452">
        <f>SUMIFS('QofE Def adjustments'!M:M,'QofE Def adjustments'!$E:$E,'Adjusted IS'!$E191)</f>
        <v/>
      </c>
      <c r="BJ191" s="452">
        <f>SUMIFS('QofE Def adjustments'!N:N,'QofE Def adjustments'!$E:$E,'Adjusted IS'!$E191)</f>
        <v/>
      </c>
      <c r="BK191" s="452">
        <f>SUMIFS('QofE Def adjustments'!O:O,'QofE Def adjustments'!$E:$E,'Adjusted IS'!$E191)</f>
        <v/>
      </c>
      <c r="BL191" s="452">
        <f>SUMIFS('QofE Def adjustments'!P:P,'QofE Def adjustments'!$E:$E,'Adjusted IS'!$E191)</f>
        <v/>
      </c>
      <c r="BM191" s="453">
        <f>SUMIFS('QofE Def adjustments'!Q:Q,'QofE Def adjustments'!$E:$E,'Adjusted IS'!$E191)</f>
        <v/>
      </c>
      <c r="BN191" s="452">
        <f>SUMIFS('QofE Def adjustments'!R:R,'QofE Def adjustments'!$E:$E,'Adjusted IS'!$E191)</f>
        <v/>
      </c>
      <c r="BO191" s="452">
        <f>SUMIFS('QofE Def adjustments'!S:S,'QofE Def adjustments'!$E:$E,'Adjusted IS'!$E191)</f>
        <v/>
      </c>
      <c r="BP191" s="452">
        <f>SUMIFS('QofE Def adjustments'!T:T,'QofE Def adjustments'!$E:$E,'Adjusted IS'!$E191)</f>
        <v/>
      </c>
      <c r="BQ191" s="452">
        <f>SUMIFS('QofE Def adjustments'!U:U,'QofE Def adjustments'!$E:$E,'Adjusted IS'!$E191)</f>
        <v/>
      </c>
      <c r="BR191" s="452">
        <f>SUMIFS('QofE Def adjustments'!V:V,'QofE Def adjustments'!$E:$E,'Adjusted IS'!$E191)</f>
        <v/>
      </c>
      <c r="BS191" s="452">
        <f>SUMIFS('QofE Def adjustments'!W:W,'QofE Def adjustments'!$E:$E,'Adjusted IS'!$E191)</f>
        <v/>
      </c>
      <c r="BT191" s="452">
        <f>SUMIFS('QofE Def adjustments'!X:X,'QofE Def adjustments'!$E:$E,'Adjusted IS'!$E191)</f>
        <v/>
      </c>
      <c r="BU191" s="452">
        <f>SUMIFS('QofE Def adjustments'!Y:Y,'QofE Def adjustments'!$E:$E,'Adjusted IS'!$E191)</f>
        <v/>
      </c>
      <c r="BV191" s="452">
        <f>SUMIFS('QofE Def adjustments'!Z:Z,'QofE Def adjustments'!$E:$E,'Adjusted IS'!$E191)</f>
        <v/>
      </c>
      <c r="BW191" s="452">
        <f>SUMIFS('QofE Def adjustments'!AA:AA,'QofE Def adjustments'!$E:$E,'Adjusted IS'!$E191)</f>
        <v/>
      </c>
      <c r="BX191" s="452">
        <f>SUMIFS('QofE Def adjustments'!AB:AB,'QofE Def adjustments'!$E:$E,'Adjusted IS'!$E191)</f>
        <v/>
      </c>
      <c r="BY191" s="453">
        <f>SUMIFS('QofE Def adjustments'!AC:AC,'QofE Def adjustments'!$E:$E,'Adjusted IS'!$E191)</f>
        <v/>
      </c>
      <c r="BZ191" s="452">
        <f>SUMIFS('QofE Def adjustments'!AD:AD,'QofE Def adjustments'!$E:$E,'Adjusted IS'!$E191)</f>
        <v/>
      </c>
      <c r="CA191" s="452">
        <f>SUMIFS('QofE Def adjustments'!AE:AE,'QofE Def adjustments'!$E:$E,'Adjusted IS'!$E191)</f>
        <v/>
      </c>
      <c r="CB191" s="452">
        <f>SUMIFS('QofE Def adjustments'!AF:AF,'QofE Def adjustments'!$E:$E,'Adjusted IS'!$E191)</f>
        <v/>
      </c>
      <c r="CC191" s="452">
        <f>SUMIFS('QofE Def adjustments'!AG:AG,'QofE Def adjustments'!$E:$E,'Adjusted IS'!$E191)</f>
        <v/>
      </c>
      <c r="CD191" s="452">
        <f>SUMIFS('QofE Def adjustments'!AH:AH,'QofE Def adjustments'!$E:$E,'Adjusted IS'!$E191)</f>
        <v/>
      </c>
      <c r="CE191" s="452">
        <f>SUMIFS('QofE Def adjustments'!AI:AI,'QofE Def adjustments'!$E:$E,'Adjusted IS'!$E191)</f>
        <v/>
      </c>
      <c r="CF191" s="452">
        <f>SUMIFS('QofE Def adjustments'!AJ:AJ,'QofE Def adjustments'!$E:$E,'Adjusted IS'!$E191)</f>
        <v/>
      </c>
      <c r="CG191" s="452">
        <f>SUMIFS('QofE Def adjustments'!AK:AK,'QofE Def adjustments'!$E:$E,'Adjusted IS'!$E191)</f>
        <v/>
      </c>
      <c r="CH191" s="452">
        <f>SUMIFS('QofE Def adjustments'!AL:AL,'QofE Def adjustments'!$E:$E,'Adjusted IS'!$E191)</f>
        <v/>
      </c>
      <c r="CI191" s="452">
        <f>SUMIFS('QofE Def adjustments'!AM:AM,'QofE Def adjustments'!$E:$E,'Adjusted IS'!$E191)</f>
        <v/>
      </c>
      <c r="CJ191" s="452">
        <f>SUMIFS('QofE Def adjustments'!AN:AN,'QofE Def adjustments'!$E:$E,'Adjusted IS'!$E191)</f>
        <v/>
      </c>
      <c r="CK191" s="453">
        <f>SUMIFS('QofE Def adjustments'!AO:AO,'QofE Def adjustments'!$E:$E,'Adjusted IS'!$E191)</f>
        <v/>
      </c>
      <c r="CL191" s="452">
        <f>SUMIFS('QofE Def adjustments'!AP:AP,'QofE Def adjustments'!$E:$E,'Adjusted IS'!$E191)</f>
        <v/>
      </c>
      <c r="CM191" s="452">
        <f>SUMIFS('QofE Def adjustments'!AQ:AQ,'QofE Def adjustments'!$E:$E,'Adjusted IS'!$E191)</f>
        <v/>
      </c>
      <c r="CN191" s="452">
        <f>SUMIFS('QofE Def adjustments'!AR:AR,'QofE Def adjustments'!$E:$E,'Adjusted IS'!$E191)</f>
        <v/>
      </c>
      <c r="CO191" s="452">
        <f>SUMIFS('QofE Def adjustments'!AS:AS,'QofE Def adjustments'!$E:$E,'Adjusted IS'!$E191)</f>
        <v/>
      </c>
      <c r="CP191" s="452">
        <f>SUMIFS('QofE Def adjustments'!AT:AT,'QofE Def adjustments'!$E:$E,'Adjusted IS'!$E191)</f>
        <v/>
      </c>
      <c r="CQ191" s="462">
        <f>SUMIFS('QofE Def adjustments'!AU:AU,'QofE Def adjustments'!$E:$E,'Adjusted IS'!$E191)</f>
        <v/>
      </c>
      <c r="CR191" s="452">
        <f>SUM(BB191:BM191)</f>
        <v/>
      </c>
      <c r="CS191" s="452">
        <f>SUM(BN191:BY191)</f>
        <v/>
      </c>
      <c r="CT191" s="452">
        <f>SUM(BZ191:CK191)</f>
        <v/>
      </c>
      <c r="CU191" s="452">
        <f>SUM(CD191:CO191)</f>
        <v/>
      </c>
      <c r="CV191" s="452">
        <f>SUM(CF191:CQ191)</f>
        <v/>
      </c>
      <c r="CX191" s="452">
        <f>SUM(BB191,F191)</f>
        <v/>
      </c>
      <c r="CY191" s="452">
        <f>SUM(BC191,G191)</f>
        <v/>
      </c>
      <c r="CZ191" s="452">
        <f>SUM(BD191,H191)</f>
        <v/>
      </c>
      <c r="DA191" s="452">
        <f>SUM(BE191,I191)</f>
        <v/>
      </c>
      <c r="DB191" s="452">
        <f>SUM(BF191,J191)</f>
        <v/>
      </c>
      <c r="DC191" s="452">
        <f>SUM(BG191,K191)</f>
        <v/>
      </c>
      <c r="DD191" s="452">
        <f>SUM(BH191,L191)</f>
        <v/>
      </c>
      <c r="DE191" s="452">
        <f>SUM(BI191,M191)</f>
        <v/>
      </c>
      <c r="DF191" s="452">
        <f>SUM(BJ191,N191)</f>
        <v/>
      </c>
      <c r="DG191" s="452">
        <f>SUM(BK191,O191)</f>
        <v/>
      </c>
      <c r="DH191" s="452">
        <f>SUM(BL191,P191)</f>
        <v/>
      </c>
      <c r="DI191" s="453">
        <f>SUM(BM191,Q191)</f>
        <v/>
      </c>
      <c r="DJ191" s="452">
        <f>SUM(BN191,R191)</f>
        <v/>
      </c>
      <c r="DK191" s="452">
        <f>SUM(BO191,S191)</f>
        <v/>
      </c>
      <c r="DL191" s="452">
        <f>SUM(BP191,T191)</f>
        <v/>
      </c>
      <c r="DM191" s="452">
        <f>SUM(BQ191,U191)</f>
        <v/>
      </c>
      <c r="DN191" s="452">
        <f>SUM(BR191,V191)</f>
        <v/>
      </c>
      <c r="DO191" s="452">
        <f>SUM(BS191,W191)</f>
        <v/>
      </c>
      <c r="DP191" s="452">
        <f>SUM(BT191,X191)</f>
        <v/>
      </c>
      <c r="DQ191" s="452">
        <f>SUM(BU191,Y191)</f>
        <v/>
      </c>
      <c r="DR191" s="452">
        <f>SUM(BV191,Z191)</f>
        <v/>
      </c>
      <c r="DS191" s="452">
        <f>SUM(BW191,AA191)</f>
        <v/>
      </c>
      <c r="DT191" s="452">
        <f>SUM(BX191,AB191)</f>
        <v/>
      </c>
      <c r="DU191" s="453">
        <f>SUM(BY191,AC191)</f>
        <v/>
      </c>
      <c r="DV191" s="452">
        <f>SUM(BZ191,AD191)</f>
        <v/>
      </c>
      <c r="DW191" s="452">
        <f>SUM(CA191,AE191)</f>
        <v/>
      </c>
      <c r="DX191" s="452">
        <f>SUM(CB191,AF191)</f>
        <v/>
      </c>
      <c r="DY191" s="452">
        <f>SUM(CC191,AG191)</f>
        <v/>
      </c>
      <c r="DZ191" s="452">
        <f>SUM(CD191,AH191)</f>
        <v/>
      </c>
      <c r="EA191" s="452">
        <f>SUM(CE191,AI191)</f>
        <v/>
      </c>
      <c r="EB191" s="452">
        <f>SUM(CF191,AJ191)</f>
        <v/>
      </c>
      <c r="EC191" s="452">
        <f>SUM(CG191,AK191)</f>
        <v/>
      </c>
      <c r="ED191" s="452">
        <f>SUM(CH191,AL191)</f>
        <v/>
      </c>
      <c r="EE191" s="452">
        <f>SUM(CI191,AM191)</f>
        <v/>
      </c>
      <c r="EF191" s="452">
        <f>SUM(CJ191,AN191)</f>
        <v/>
      </c>
      <c r="EG191" s="453">
        <f>SUM(CK191,AO191)</f>
        <v/>
      </c>
      <c r="EH191" s="452">
        <f>SUM(CL191,AP191)</f>
        <v/>
      </c>
      <c r="EI191" s="452">
        <f>SUM(CM191,AQ191)</f>
        <v/>
      </c>
      <c r="EJ191" s="452">
        <f>SUM(CN191,AR191)</f>
        <v/>
      </c>
      <c r="EK191" s="452">
        <f>SUM(CO191,AS191)</f>
        <v/>
      </c>
      <c r="EL191" s="452">
        <f>SUM(CP191,AT191)</f>
        <v/>
      </c>
      <c r="EM191" s="462">
        <f>SUM(CQ191,AU191)</f>
        <v/>
      </c>
      <c r="EN191" s="452">
        <f>SUM(CX191:DI191)</f>
        <v/>
      </c>
      <c r="EO191" s="452">
        <f>SUM(DJ191:DU191)</f>
        <v/>
      </c>
      <c r="EP191" s="452">
        <f>SUM(DV191:EG191)</f>
        <v/>
      </c>
      <c r="EQ191" s="452">
        <f>SUM(DZ191:EK191)</f>
        <v/>
      </c>
      <c r="ER191" s="452">
        <f>SUM(EB191:EM191)</f>
        <v/>
      </c>
      <c r="ET191" s="452">
        <f>SUMIFS('QofE DD adjustments'!F:F,'QofE DD adjustments'!$E:$E,'Adjusted IS'!$E191)</f>
        <v/>
      </c>
      <c r="EU191" s="452">
        <f>SUMIFS('QofE DD adjustments'!G:G,'QofE DD adjustments'!$E:$E,'Adjusted IS'!$E191)</f>
        <v/>
      </c>
      <c r="EV191" s="452">
        <f>SUMIFS('QofE DD adjustments'!H:H,'QofE DD adjustments'!$E:$E,'Adjusted IS'!$E191)</f>
        <v/>
      </c>
      <c r="EW191" s="452">
        <f>SUMIFS('QofE DD adjustments'!I:I,'QofE DD adjustments'!$E:$E,'Adjusted IS'!$E191)</f>
        <v/>
      </c>
      <c r="EX191" s="452">
        <f>SUMIFS('QofE DD adjustments'!J:J,'QofE DD adjustments'!$E:$E,'Adjusted IS'!$E191)</f>
        <v/>
      </c>
      <c r="EY191" s="452">
        <f>SUMIFS('QofE DD adjustments'!K:K,'QofE DD adjustments'!$E:$E,'Adjusted IS'!$E191)</f>
        <v/>
      </c>
      <c r="EZ191" s="452">
        <f>SUMIFS('QofE DD adjustments'!L:L,'QofE DD adjustments'!$E:$E,'Adjusted IS'!$E191)</f>
        <v/>
      </c>
      <c r="FA191" s="452">
        <f>SUMIFS('QofE DD adjustments'!M:M,'QofE DD adjustments'!$E:$E,'Adjusted IS'!$E191)</f>
        <v/>
      </c>
      <c r="FB191" s="452">
        <f>SUMIFS('QofE DD adjustments'!N:N,'QofE DD adjustments'!$E:$E,'Adjusted IS'!$E191)</f>
        <v/>
      </c>
      <c r="FC191" s="452">
        <f>SUMIFS('QofE DD adjustments'!O:O,'QofE DD adjustments'!$E:$E,'Adjusted IS'!$E191)</f>
        <v/>
      </c>
      <c r="FD191" s="452">
        <f>SUMIFS('QofE DD adjustments'!P:P,'QofE DD adjustments'!$E:$E,'Adjusted IS'!$E191)</f>
        <v/>
      </c>
      <c r="FE191" s="453">
        <f>SUMIFS('QofE DD adjustments'!Q:Q,'QofE DD adjustments'!$E:$E,'Adjusted IS'!$E191)</f>
        <v/>
      </c>
      <c r="FF191" s="452">
        <f>SUMIFS('QofE DD adjustments'!R:R,'QofE DD adjustments'!$E:$E,'Adjusted IS'!$E191)</f>
        <v/>
      </c>
      <c r="FG191" s="452">
        <f>SUMIFS('QofE DD adjustments'!S:S,'QofE DD adjustments'!$E:$E,'Adjusted IS'!$E191)</f>
        <v/>
      </c>
      <c r="FH191" s="452">
        <f>SUMIFS('QofE DD adjustments'!T:T,'QofE DD adjustments'!$E:$E,'Adjusted IS'!$E191)</f>
        <v/>
      </c>
      <c r="FI191" s="452">
        <f>SUMIFS('QofE DD adjustments'!U:U,'QofE DD adjustments'!$E:$E,'Adjusted IS'!$E191)</f>
        <v/>
      </c>
      <c r="FJ191" s="452">
        <f>SUMIFS('QofE DD adjustments'!V:V,'QofE DD adjustments'!$E:$E,'Adjusted IS'!$E191)</f>
        <v/>
      </c>
      <c r="FK191" s="452">
        <f>SUMIFS('QofE DD adjustments'!W:W,'QofE DD adjustments'!$E:$E,'Adjusted IS'!$E191)</f>
        <v/>
      </c>
      <c r="FL191" s="452">
        <f>SUMIFS('QofE DD adjustments'!X:X,'QofE DD adjustments'!$E:$E,'Adjusted IS'!$E191)</f>
        <v/>
      </c>
      <c r="FM191" s="452">
        <f>SUMIFS('QofE DD adjustments'!Y:Y,'QofE DD adjustments'!$E:$E,'Adjusted IS'!$E191)</f>
        <v/>
      </c>
      <c r="FN191" s="452">
        <f>SUMIFS('QofE DD adjustments'!Z:Z,'QofE DD adjustments'!$E:$E,'Adjusted IS'!$E191)</f>
        <v/>
      </c>
      <c r="FO191" s="452">
        <f>SUMIFS('QofE DD adjustments'!AA:AA,'QofE DD adjustments'!$E:$E,'Adjusted IS'!$E191)</f>
        <v/>
      </c>
      <c r="FP191" s="452">
        <f>SUMIFS('QofE DD adjustments'!AB:AB,'QofE DD adjustments'!$E:$E,'Adjusted IS'!$E191)</f>
        <v/>
      </c>
      <c r="FQ191" s="453">
        <f>SUMIFS('QofE DD adjustments'!AC:AC,'QofE DD adjustments'!$E:$E,'Adjusted IS'!$E191)</f>
        <v/>
      </c>
      <c r="FR191" s="452">
        <f>SUMIFS('QofE DD adjustments'!AD:AD,'QofE DD adjustments'!$E:$E,'Adjusted IS'!$E191)</f>
        <v/>
      </c>
      <c r="FS191" s="452">
        <f>SUMIFS('QofE DD adjustments'!AE:AE,'QofE DD adjustments'!$E:$E,'Adjusted IS'!$E191)</f>
        <v/>
      </c>
      <c r="FT191" s="452">
        <f>SUMIFS('QofE DD adjustments'!AF:AF,'QofE DD adjustments'!$E:$E,'Adjusted IS'!$E191)</f>
        <v/>
      </c>
      <c r="FU191" s="452">
        <f>SUMIFS('QofE DD adjustments'!AG:AG,'QofE DD adjustments'!$E:$E,'Adjusted IS'!$E191)</f>
        <v/>
      </c>
      <c r="FV191" s="452">
        <f>SUMIFS('QofE DD adjustments'!AH:AH,'QofE DD adjustments'!$E:$E,'Adjusted IS'!$E191)</f>
        <v/>
      </c>
      <c r="FW191" s="452">
        <f>SUMIFS('QofE DD adjustments'!AI:AI,'QofE DD adjustments'!$E:$E,'Adjusted IS'!$E191)</f>
        <v/>
      </c>
      <c r="FX191" s="452">
        <f>SUMIFS('QofE DD adjustments'!AJ:AJ,'QofE DD adjustments'!$E:$E,'Adjusted IS'!$E191)</f>
        <v/>
      </c>
      <c r="FY191" s="452">
        <f>SUMIFS('QofE DD adjustments'!AK:AK,'QofE DD adjustments'!$E:$E,'Adjusted IS'!$E191)</f>
        <v/>
      </c>
      <c r="FZ191" s="452">
        <f>SUMIFS('QofE DD adjustments'!AL:AL,'QofE DD adjustments'!$E:$E,'Adjusted IS'!$E191)</f>
        <v/>
      </c>
      <c r="GA191" s="452">
        <f>SUMIFS('QofE DD adjustments'!AM:AM,'QofE DD adjustments'!$E:$E,'Adjusted IS'!$E191)</f>
        <v/>
      </c>
      <c r="GB191" s="452">
        <f>SUMIFS('QofE DD adjustments'!AN:AN,'QofE DD adjustments'!$E:$E,'Adjusted IS'!$E191)</f>
        <v/>
      </c>
      <c r="GC191" s="453">
        <f>SUMIFS('QofE DD adjustments'!AO:AO,'QofE DD adjustments'!$E:$E,'Adjusted IS'!$E191)</f>
        <v/>
      </c>
      <c r="GD191" s="452">
        <f>SUMIFS('QofE DD adjustments'!AP:AP,'QofE DD adjustments'!$E:$E,'Adjusted IS'!$E191)</f>
        <v/>
      </c>
      <c r="GE191" s="452">
        <f>SUMIFS('QofE DD adjustments'!AQ:AQ,'QofE DD adjustments'!$E:$E,'Adjusted IS'!$E191)</f>
        <v/>
      </c>
      <c r="GF191" s="452">
        <f>SUMIFS('QofE DD adjustments'!AR:AR,'QofE DD adjustments'!$E:$E,'Adjusted IS'!$E191)</f>
        <v/>
      </c>
      <c r="GG191" s="452">
        <f>SUMIFS('QofE DD adjustments'!AS:AS,'QofE DD adjustments'!$E:$E,'Adjusted IS'!$E191)</f>
        <v/>
      </c>
      <c r="GH191" s="452">
        <f>SUMIFS('QofE DD adjustments'!AT:AT,'QofE DD adjustments'!$E:$E,'Adjusted IS'!$E191)</f>
        <v/>
      </c>
      <c r="GI191" s="462">
        <f>SUMIFS('QofE DD adjustments'!AU:AU,'QofE DD adjustments'!$E:$E,'Adjusted IS'!$E191)</f>
        <v/>
      </c>
      <c r="GJ191" s="452">
        <f>SUM(ET191:FE191)</f>
        <v/>
      </c>
      <c r="GK191" s="452">
        <f>SUM(FF191:FQ191)</f>
        <v/>
      </c>
      <c r="GL191" s="452">
        <f>SUM(FR191:GC191)</f>
        <v/>
      </c>
      <c r="GM191" s="452">
        <f>SUM(FV191:GG191)</f>
        <v/>
      </c>
      <c r="GN191" s="452">
        <f>SUM(FX191:GI191)</f>
        <v/>
      </c>
      <c r="GP191" s="452">
        <f>SUM(ET191,CX191)</f>
        <v/>
      </c>
      <c r="GQ191" s="452">
        <f>SUM(EU191,CY191)</f>
        <v/>
      </c>
      <c r="GR191" s="452">
        <f>SUM(EV191,CZ191)</f>
        <v/>
      </c>
      <c r="GS191" s="452">
        <f>SUM(EW191,DA191)</f>
        <v/>
      </c>
      <c r="GT191" s="452">
        <f>SUM(EX191,DB191)</f>
        <v/>
      </c>
      <c r="GU191" s="452">
        <f>SUM(EY191,DC191)</f>
        <v/>
      </c>
      <c r="GV191" s="452">
        <f>SUM(EZ191,DD191)</f>
        <v/>
      </c>
      <c r="GW191" s="452">
        <f>SUM(FA191,DE191)</f>
        <v/>
      </c>
      <c r="GX191" s="452">
        <f>SUM(FB191,DF191)</f>
        <v/>
      </c>
      <c r="GY191" s="452">
        <f>SUM(FC191,DG191)</f>
        <v/>
      </c>
      <c r="GZ191" s="452">
        <f>SUM(FD191,DH191)</f>
        <v/>
      </c>
      <c r="HA191" s="453">
        <f>SUM(FE191,DI191)</f>
        <v/>
      </c>
      <c r="HB191" s="452">
        <f>SUM(FF191,DJ191)</f>
        <v/>
      </c>
      <c r="HC191" s="452">
        <f>SUM(FG191,DK191)</f>
        <v/>
      </c>
      <c r="HD191" s="452">
        <f>SUM(FH191,DL191)</f>
        <v/>
      </c>
      <c r="HE191" s="452">
        <f>SUM(FI191,DM191)</f>
        <v/>
      </c>
      <c r="HF191" s="452">
        <f>SUM(FJ191,DN191)</f>
        <v/>
      </c>
      <c r="HG191" s="452">
        <f>SUM(FK191,DO191)</f>
        <v/>
      </c>
      <c r="HH191" s="452">
        <f>SUM(FL191,DP191)</f>
        <v/>
      </c>
      <c r="HI191" s="452">
        <f>SUM(FM191,DQ191)</f>
        <v/>
      </c>
      <c r="HJ191" s="452">
        <f>SUM(FN191,DR191)</f>
        <v/>
      </c>
      <c r="HK191" s="452">
        <f>SUM(FO191,DS191)</f>
        <v/>
      </c>
      <c r="HL191" s="452">
        <f>SUM(FP191,DT191)</f>
        <v/>
      </c>
      <c r="HM191" s="453">
        <f>SUM(FQ191,DU191)</f>
        <v/>
      </c>
      <c r="HN191" s="452">
        <f>SUM(FR191,DV191)</f>
        <v/>
      </c>
      <c r="HO191" s="452">
        <f>SUM(FS191,DW191)</f>
        <v/>
      </c>
      <c r="HP191" s="452">
        <f>SUM(FT191,DX191)</f>
        <v/>
      </c>
      <c r="HQ191" s="452">
        <f>SUM(FU191,DY191)</f>
        <v/>
      </c>
      <c r="HR191" s="452">
        <f>SUM(FV191,DZ191)</f>
        <v/>
      </c>
      <c r="HS191" s="452">
        <f>SUM(FW191,EA191)</f>
        <v/>
      </c>
      <c r="HT191" s="452">
        <f>SUM(FX191,EB191)</f>
        <v/>
      </c>
      <c r="HU191" s="452">
        <f>SUM(FY191,EC191)</f>
        <v/>
      </c>
      <c r="HV191" s="452">
        <f>SUM(FZ191,ED191)</f>
        <v/>
      </c>
      <c r="HW191" s="452">
        <f>SUM(GA191,EE191)</f>
        <v/>
      </c>
      <c r="HX191" s="452">
        <f>SUM(GB191,EF191)</f>
        <v/>
      </c>
      <c r="HY191" s="453">
        <f>SUM(GC191,EG191)</f>
        <v/>
      </c>
      <c r="HZ191" s="452">
        <f>SUM(GD191,EH191)</f>
        <v/>
      </c>
      <c r="IA191" s="452">
        <f>SUM(GE191,EI191)</f>
        <v/>
      </c>
      <c r="IB191" s="452">
        <f>SUM(GF191,EJ191)</f>
        <v/>
      </c>
      <c r="IC191" s="452">
        <f>SUM(GG191,EK191)</f>
        <v/>
      </c>
      <c r="ID191" s="452">
        <f>SUM(GH191,EL191)</f>
        <v/>
      </c>
      <c r="IE191" s="462">
        <f>SUM(GI191,EM191)</f>
        <v/>
      </c>
      <c r="IF191" s="452">
        <f>SUM(GP191:HA191)</f>
        <v/>
      </c>
      <c r="IG191" s="452">
        <f>SUM(HB191:HM191)</f>
        <v/>
      </c>
      <c r="IH191" s="452">
        <f>SUM(HN191:HY191)</f>
        <v/>
      </c>
      <c r="II191" s="452">
        <f>SUM(HR191:IC191)</f>
        <v/>
      </c>
      <c r="IJ191" s="452">
        <f>SUM(HT191:IE191)</f>
        <v/>
      </c>
      <c r="IL191" s="452">
        <f>SUMIFS('QofE PF adjustments'!F:F,'QofE PF adjustments'!$E:$E,'Adjusted IS'!$E191)</f>
        <v/>
      </c>
      <c r="IM191" s="452">
        <f>SUMIFS('QofE PF adjustments'!G:G,'QofE PF adjustments'!$E:$E,'Adjusted IS'!$E191)</f>
        <v/>
      </c>
      <c r="IN191" s="452">
        <f>SUMIFS('QofE PF adjustments'!H:H,'QofE PF adjustments'!$E:$E,'Adjusted IS'!$E191)</f>
        <v/>
      </c>
      <c r="IO191" s="452">
        <f>SUMIFS('QofE PF adjustments'!I:I,'QofE PF adjustments'!$E:$E,'Adjusted IS'!$E191)</f>
        <v/>
      </c>
      <c r="IP191" s="452">
        <f>SUMIFS('QofE PF adjustments'!J:J,'QofE PF adjustments'!$E:$E,'Adjusted IS'!$E191)</f>
        <v/>
      </c>
      <c r="IQ191" s="452">
        <f>SUMIFS('QofE PF adjustments'!K:K,'QofE PF adjustments'!$E:$E,'Adjusted IS'!$E191)</f>
        <v/>
      </c>
      <c r="IR191" s="452">
        <f>SUMIFS('QofE PF adjustments'!L:L,'QofE PF adjustments'!$E:$E,'Adjusted IS'!$E191)</f>
        <v/>
      </c>
      <c r="IS191" s="452">
        <f>SUMIFS('QofE PF adjustments'!M:M,'QofE PF adjustments'!$E:$E,'Adjusted IS'!$E191)</f>
        <v/>
      </c>
      <c r="IT191" s="452">
        <f>SUMIFS('QofE PF adjustments'!N:N,'QofE PF adjustments'!$E:$E,'Adjusted IS'!$E191)</f>
        <v/>
      </c>
      <c r="IU191" s="452">
        <f>SUMIFS('QofE PF adjustments'!O:O,'QofE PF adjustments'!$E:$E,'Adjusted IS'!$E191)</f>
        <v/>
      </c>
      <c r="IV191" s="452">
        <f>SUMIFS('QofE PF adjustments'!P:P,'QofE PF adjustments'!$E:$E,'Adjusted IS'!$E191)</f>
        <v/>
      </c>
      <c r="IW191" s="453">
        <f>SUMIFS('QofE PF adjustments'!Q:Q,'QofE PF adjustments'!$E:$E,'Adjusted IS'!$E191)</f>
        <v/>
      </c>
      <c r="IX191" s="452">
        <f>SUMIFS('QofE PF adjustments'!R:R,'QofE PF adjustments'!$E:$E,'Adjusted IS'!$E191)</f>
        <v/>
      </c>
      <c r="IY191" s="452">
        <f>SUMIFS('QofE PF adjustments'!S:S,'QofE PF adjustments'!$E:$E,'Adjusted IS'!$E191)</f>
        <v/>
      </c>
      <c r="IZ191" s="452">
        <f>SUMIFS('QofE PF adjustments'!T:T,'QofE PF adjustments'!$E:$E,'Adjusted IS'!$E191)</f>
        <v/>
      </c>
      <c r="JA191" s="452">
        <f>SUMIFS('QofE PF adjustments'!U:U,'QofE PF adjustments'!$E:$E,'Adjusted IS'!$E191)</f>
        <v/>
      </c>
      <c r="JB191" s="452">
        <f>SUMIFS('QofE PF adjustments'!V:V,'QofE PF adjustments'!$E:$E,'Adjusted IS'!$E191)</f>
        <v/>
      </c>
      <c r="JC191" s="452">
        <f>SUMIFS('QofE PF adjustments'!W:W,'QofE PF adjustments'!$E:$E,'Adjusted IS'!$E191)</f>
        <v/>
      </c>
      <c r="JD191" s="452">
        <f>SUMIFS('QofE PF adjustments'!X:X,'QofE PF adjustments'!$E:$E,'Adjusted IS'!$E191)</f>
        <v/>
      </c>
      <c r="JE191" s="452">
        <f>SUMIFS('QofE PF adjustments'!Y:Y,'QofE PF adjustments'!$E:$E,'Adjusted IS'!$E191)</f>
        <v/>
      </c>
      <c r="JF191" s="452">
        <f>SUMIFS('QofE PF adjustments'!Z:Z,'QofE PF adjustments'!$E:$E,'Adjusted IS'!$E191)</f>
        <v/>
      </c>
      <c r="JG191" s="452">
        <f>SUMIFS('QofE PF adjustments'!AA:AA,'QofE PF adjustments'!$E:$E,'Adjusted IS'!$E191)</f>
        <v/>
      </c>
      <c r="JH191" s="452">
        <f>SUMIFS('QofE PF adjustments'!AB:AB,'QofE PF adjustments'!$E:$E,'Adjusted IS'!$E191)</f>
        <v/>
      </c>
      <c r="JI191" s="453">
        <f>SUMIFS('QofE PF adjustments'!AC:AC,'QofE PF adjustments'!$E:$E,'Adjusted IS'!$E191)</f>
        <v/>
      </c>
      <c r="JJ191" s="452">
        <f>SUMIFS('QofE PF adjustments'!AD:AD,'QofE PF adjustments'!$E:$E,'Adjusted IS'!$E191)</f>
        <v/>
      </c>
      <c r="JK191" s="452">
        <f>SUMIFS('QofE PF adjustments'!AE:AE,'QofE PF adjustments'!$E:$E,'Adjusted IS'!$E191)</f>
        <v/>
      </c>
      <c r="JL191" s="452">
        <f>SUMIFS('QofE PF adjustments'!AF:AF,'QofE PF adjustments'!$E:$E,'Adjusted IS'!$E191)</f>
        <v/>
      </c>
      <c r="JM191" s="452">
        <f>SUMIFS('QofE PF adjustments'!AG:AG,'QofE PF adjustments'!$E:$E,'Adjusted IS'!$E191)</f>
        <v/>
      </c>
      <c r="JN191" s="452">
        <f>SUMIFS('QofE PF adjustments'!AH:AH,'QofE PF adjustments'!$E:$E,'Adjusted IS'!$E191)</f>
        <v/>
      </c>
      <c r="JO191" s="452">
        <f>SUMIFS('QofE PF adjustments'!AI:AI,'QofE PF adjustments'!$E:$E,'Adjusted IS'!$E191)</f>
        <v/>
      </c>
      <c r="JP191" s="452">
        <f>SUMIFS('QofE PF adjustments'!AJ:AJ,'QofE PF adjustments'!$E:$E,'Adjusted IS'!$E191)</f>
        <v/>
      </c>
      <c r="JQ191" s="452">
        <f>SUMIFS('QofE PF adjustments'!AK:AK,'QofE PF adjustments'!$E:$E,'Adjusted IS'!$E191)</f>
        <v/>
      </c>
      <c r="JR191" s="452">
        <f>SUMIFS('QofE PF adjustments'!AL:AL,'QofE PF adjustments'!$E:$E,'Adjusted IS'!$E191)</f>
        <v/>
      </c>
      <c r="JS191" s="452">
        <f>SUMIFS('QofE PF adjustments'!AM:AM,'QofE PF adjustments'!$E:$E,'Adjusted IS'!$E191)</f>
        <v/>
      </c>
      <c r="JT191" s="452">
        <f>SUMIFS('QofE PF adjustments'!AN:AN,'QofE PF adjustments'!$E:$E,'Adjusted IS'!$E191)</f>
        <v/>
      </c>
      <c r="JU191" s="453">
        <f>SUMIFS('QofE PF adjustments'!AO:AO,'QofE PF adjustments'!$E:$E,'Adjusted IS'!$E191)</f>
        <v/>
      </c>
      <c r="JV191" s="452">
        <f>SUMIFS('QofE PF adjustments'!AP:AP,'QofE PF adjustments'!$E:$E,'Adjusted IS'!$E191)</f>
        <v/>
      </c>
      <c r="JW191" s="452">
        <f>SUMIFS('QofE PF adjustments'!AQ:AQ,'QofE PF adjustments'!$E:$E,'Adjusted IS'!$E191)</f>
        <v/>
      </c>
      <c r="JX191" s="452">
        <f>SUMIFS('QofE PF adjustments'!AR:AR,'QofE PF adjustments'!$E:$E,'Adjusted IS'!$E191)</f>
        <v/>
      </c>
      <c r="JY191" s="452">
        <f>SUMIFS('QofE PF adjustments'!AS:AS,'QofE PF adjustments'!$E:$E,'Adjusted IS'!$E191)</f>
        <v/>
      </c>
      <c r="JZ191" s="452">
        <f>SUMIFS('QofE PF adjustments'!AT:AT,'QofE PF adjustments'!$E:$E,'Adjusted IS'!$E191)</f>
        <v/>
      </c>
      <c r="KA191" s="462">
        <f>SUMIFS('QofE PF adjustments'!AU:AU,'QofE PF adjustments'!$E:$E,'Adjusted IS'!$E191)</f>
        <v/>
      </c>
      <c r="KB191" s="452">
        <f>SUM(IL191:IW191)</f>
        <v/>
      </c>
      <c r="KC191" s="452">
        <f>SUM(IX191:JI191)</f>
        <v/>
      </c>
      <c r="KD191" s="452">
        <f>SUM(JJ191:JU191)</f>
        <v/>
      </c>
      <c r="KE191" s="452">
        <f>SUM(JN191:JY191)</f>
        <v/>
      </c>
      <c r="KF191" s="452">
        <f>SUM(JP191:KA191)</f>
        <v/>
      </c>
      <c r="KH191" s="452">
        <f>SUM(IL191,GP191)</f>
        <v/>
      </c>
      <c r="KI191" s="452">
        <f>SUM(IM191,GQ191)</f>
        <v/>
      </c>
      <c r="KJ191" s="452">
        <f>SUM(IN191,GR191)</f>
        <v/>
      </c>
      <c r="KK191" s="452">
        <f>SUM(IO191,GS191)</f>
        <v/>
      </c>
      <c r="KL191" s="452">
        <f>SUM(IP191,GT191)</f>
        <v/>
      </c>
      <c r="KM191" s="452">
        <f>SUM(IQ191,GU191)</f>
        <v/>
      </c>
      <c r="KN191" s="452">
        <f>SUM(IR191,GV191)</f>
        <v/>
      </c>
      <c r="KO191" s="452">
        <f>SUM(IS191,GW191)</f>
        <v/>
      </c>
      <c r="KP191" s="452">
        <f>SUM(IT191,GX191)</f>
        <v/>
      </c>
      <c r="KQ191" s="452">
        <f>SUM(IU191,GY191)</f>
        <v/>
      </c>
      <c r="KR191" s="452">
        <f>SUM(IV191,GZ191)</f>
        <v/>
      </c>
      <c r="KS191" s="453">
        <f>SUM(IW191,HA191)</f>
        <v/>
      </c>
      <c r="KT191" s="452">
        <f>SUM(IX191,HB191)</f>
        <v/>
      </c>
      <c r="KU191" s="452">
        <f>SUM(IY191,HC191)</f>
        <v/>
      </c>
      <c r="KV191" s="452">
        <f>SUM(IZ191,HD191)</f>
        <v/>
      </c>
      <c r="KW191" s="452">
        <f>SUM(JA191,HE191)</f>
        <v/>
      </c>
      <c r="KX191" s="452">
        <f>SUM(JB191,HF191)</f>
        <v/>
      </c>
      <c r="KY191" s="452">
        <f>SUM(JC191,HG191)</f>
        <v/>
      </c>
      <c r="KZ191" s="452">
        <f>SUM(JD191,HH191)</f>
        <v/>
      </c>
      <c r="LA191" s="452">
        <f>SUM(JE191,HI191)</f>
        <v/>
      </c>
      <c r="LB191" s="452">
        <f>SUM(JF191,HJ191)</f>
        <v/>
      </c>
      <c r="LC191" s="452">
        <f>SUM(JG191,HK191)</f>
        <v/>
      </c>
      <c r="LD191" s="452">
        <f>SUM(JH191,HL191)</f>
        <v/>
      </c>
      <c r="LE191" s="453">
        <f>SUM(JI191,HM191)</f>
        <v/>
      </c>
      <c r="LF191" s="452">
        <f>SUM(JJ191,HN191)</f>
        <v/>
      </c>
      <c r="LG191" s="452">
        <f>SUM(JK191,HO191)</f>
        <v/>
      </c>
      <c r="LH191" s="452">
        <f>SUM(JL191,HP191)</f>
        <v/>
      </c>
      <c r="LI191" s="452">
        <f>SUM(JM191,HQ191)</f>
        <v/>
      </c>
      <c r="LJ191" s="452">
        <f>SUM(JN191,HR191)</f>
        <v/>
      </c>
      <c r="LK191" s="452">
        <f>SUM(JO191,HS191)</f>
        <v/>
      </c>
      <c r="LL191" s="452">
        <f>SUM(JP191,HT191)</f>
        <v/>
      </c>
      <c r="LM191" s="452">
        <f>SUM(JQ191,HU191)</f>
        <v/>
      </c>
      <c r="LN191" s="452">
        <f>SUM(JR191,HV191)</f>
        <v/>
      </c>
      <c r="LO191" s="452">
        <f>SUM(JS191,HW191)</f>
        <v/>
      </c>
      <c r="LP191" s="452">
        <f>SUM(JT191,HX191)</f>
        <v/>
      </c>
      <c r="LQ191" s="453">
        <f>SUM(JU191,HY191)</f>
        <v/>
      </c>
      <c r="LR191" s="452">
        <f>SUM(JV191,HZ191)</f>
        <v/>
      </c>
      <c r="LS191" s="452">
        <f>SUM(JW191,IA191)</f>
        <v/>
      </c>
      <c r="LT191" s="452">
        <f>SUM(JX191,IB191)</f>
        <v/>
      </c>
      <c r="LU191" s="452">
        <f>SUM(JY191,IC191)</f>
        <v/>
      </c>
      <c r="LV191" s="452">
        <f>SUM(JZ191,ID191)</f>
        <v/>
      </c>
      <c r="LW191" s="462">
        <f>SUM(KA191,IE191)</f>
        <v/>
      </c>
      <c r="LX191" s="452">
        <f>SUM(KH191:KS191)</f>
        <v/>
      </c>
      <c r="LY191" s="452">
        <f>SUM(KT191:LE191)</f>
        <v/>
      </c>
      <c r="LZ191" s="452">
        <f>SUM(LF191:LQ191)</f>
        <v/>
      </c>
      <c r="MA191" s="452">
        <f>SUM(LJ191:LU191)</f>
        <v/>
      </c>
      <c r="MB191" s="452">
        <f>SUM(LL191:LW191)</f>
        <v/>
      </c>
      <c r="MD191" s="524">
        <f>IFERROR(KH191/KH$117,0)</f>
        <v/>
      </c>
      <c r="ME191" s="524">
        <f>IFERROR(KI191/KI$117,0)</f>
        <v/>
      </c>
      <c r="MF191" s="524">
        <f>IFERROR(KJ191/KJ$117,0)</f>
        <v/>
      </c>
      <c r="MG191" s="524">
        <f>IFERROR(KK191/KK$117,0)</f>
        <v/>
      </c>
      <c r="MH191" s="524">
        <f>IFERROR(KL191/KL$117,0)</f>
        <v/>
      </c>
      <c r="MI191" s="524">
        <f>IFERROR(KM191/KM$117,0)</f>
        <v/>
      </c>
      <c r="MJ191" s="524">
        <f>IFERROR(KN191/KN$117,0)</f>
        <v/>
      </c>
      <c r="MK191" s="524">
        <f>IFERROR(KO191/KO$117,0)</f>
        <v/>
      </c>
      <c r="ML191" s="524">
        <f>IFERROR(KP191/KP$117,0)</f>
        <v/>
      </c>
      <c r="MM191" s="524">
        <f>IFERROR(KQ191/KQ$117,0)</f>
        <v/>
      </c>
      <c r="MN191" s="524">
        <f>IFERROR(KR191/KR$117,0)</f>
        <v/>
      </c>
      <c r="MO191" s="525">
        <f>IFERROR(KS191/KS$117,0)</f>
        <v/>
      </c>
      <c r="MP191" s="524">
        <f>IFERROR(KT191/KT$117,0)</f>
        <v/>
      </c>
      <c r="MQ191" s="524">
        <f>IFERROR(KU191/KU$117,0)</f>
        <v/>
      </c>
      <c r="MR191" s="524">
        <f>IFERROR(KV191/KV$117,0)</f>
        <v/>
      </c>
      <c r="MS191" s="524">
        <f>IFERROR(KW191/KW$117,0)</f>
        <v/>
      </c>
      <c r="MT191" s="524">
        <f>IFERROR(KX191/KX$117,0)</f>
        <v/>
      </c>
      <c r="MU191" s="524">
        <f>IFERROR(KY191/KY$117,0)</f>
        <v/>
      </c>
      <c r="MV191" s="524">
        <f>IFERROR(KZ191/KZ$117,0)</f>
        <v/>
      </c>
      <c r="MW191" s="524">
        <f>IFERROR(LA191/LA$117,0)</f>
        <v/>
      </c>
      <c r="MX191" s="524">
        <f>IFERROR(LB191/LB$117,0)</f>
        <v/>
      </c>
      <c r="MY191" s="524">
        <f>IFERROR(LC191/LC$117,0)</f>
        <v/>
      </c>
      <c r="MZ191" s="524">
        <f>IFERROR(LD191/LD$117,0)</f>
        <v/>
      </c>
      <c r="NA191" s="525">
        <f>IFERROR(LE191/LE$117,0)</f>
        <v/>
      </c>
      <c r="NB191" s="524">
        <f>IFERROR(LF191/LF$117,0)</f>
        <v/>
      </c>
      <c r="NC191" s="524">
        <f>IFERROR(LG191/LG$117,0)</f>
        <v/>
      </c>
      <c r="ND191" s="524">
        <f>IFERROR(LH191/LH$117,0)</f>
        <v/>
      </c>
      <c r="NE191" s="524">
        <f>IFERROR(LI191/LI$117,0)</f>
        <v/>
      </c>
      <c r="NF191" s="524">
        <f>IFERROR(LJ191/LJ$117,0)</f>
        <v/>
      </c>
      <c r="NG191" s="524">
        <f>IFERROR(LK191/LK$117,0)</f>
        <v/>
      </c>
      <c r="NH191" s="524">
        <f>IFERROR(LL191/LL$117,0)</f>
        <v/>
      </c>
      <c r="NI191" s="524">
        <f>IFERROR(LM191/LM$117,0)</f>
        <v/>
      </c>
      <c r="NJ191" s="524">
        <f>IFERROR(LN191/LN$117,0)</f>
        <v/>
      </c>
      <c r="NK191" s="524">
        <f>IFERROR(LO191/LO$117,0)</f>
        <v/>
      </c>
      <c r="NL191" s="524">
        <f>IFERROR(LP191/LP$117,0)</f>
        <v/>
      </c>
      <c r="NM191" s="525">
        <f>IFERROR(LQ191/LQ$117,0)</f>
        <v/>
      </c>
      <c r="NN191" s="524">
        <f>IFERROR(LR191/LR$117,0)</f>
        <v/>
      </c>
      <c r="NO191" s="524">
        <f>IFERROR(LS191/LS$117,0)</f>
        <v/>
      </c>
      <c r="NP191" s="524">
        <f>IFERROR(LT191/LT$117,0)</f>
        <v/>
      </c>
      <c r="NQ191" s="524">
        <f>IFERROR(LU191/LU$117,0)</f>
        <v/>
      </c>
      <c r="NR191" s="524">
        <f>IFERROR(LV191/LV$117,0)</f>
        <v/>
      </c>
      <c r="NS191" s="1756">
        <f>IFERROR(LW191/LW$117,0)</f>
        <v/>
      </c>
      <c r="NT191" s="524">
        <f>IFERROR(LX191/LX$117,0)</f>
        <v/>
      </c>
      <c r="NU191" s="524">
        <f>IFERROR(LY191/LY$117,0)</f>
        <v/>
      </c>
      <c r="NV191" s="524">
        <f>IFERROR(LZ191/LZ$117,0)</f>
        <v/>
      </c>
      <c r="NW191" s="524">
        <f>IFERROR(MA191/MA$117,0)</f>
        <v/>
      </c>
      <c r="NX191" s="524">
        <f>IFERROR(MB191/MB$117,0)</f>
        <v/>
      </c>
      <c r="NZ191" s="452">
        <f>LY191-LX191</f>
        <v/>
      </c>
      <c r="OA191" s="452">
        <f>LZ191-LY191</f>
        <v/>
      </c>
      <c r="OB191" s="452">
        <f>MA191-LZ191</f>
        <v/>
      </c>
      <c r="OC191" s="452">
        <f>MB191-LZ191</f>
        <v/>
      </c>
      <c r="OD191" s="1501" t="n"/>
      <c r="OE191" s="434" t="inlineStr">
        <is>
          <t>Compensation</t>
        </is>
      </c>
      <c r="OF191" s="434" t="inlineStr">
        <is>
          <t>Compensation</t>
        </is>
      </c>
      <c r="OG191" s="434" t="inlineStr">
        <is>
          <t>Compensation</t>
        </is>
      </c>
    </row>
    <row r="192" outlineLevel="2" ht="12" customFormat="1" customHeight="1" s="431">
      <c r="A192" s="1523" t="n"/>
      <c r="B192" s="1521" t="n"/>
      <c r="C192" s="796" t="inlineStr">
        <is>
          <t>Employee benefits - gas allowances</t>
        </is>
      </c>
      <c r="D192" s="771" t="n">
        <v>532308</v>
      </c>
      <c r="E192" s="771">
        <f>CONCATENATE(D192," - ",C192)</f>
        <v/>
      </c>
      <c r="F192" s="452">
        <f>'Income statement'!F192</f>
        <v/>
      </c>
      <c r="G192" s="452">
        <f>'Income statement'!G192</f>
        <v/>
      </c>
      <c r="H192" s="452">
        <f>'Income statement'!H192</f>
        <v/>
      </c>
      <c r="I192" s="452">
        <f>'Income statement'!I192</f>
        <v/>
      </c>
      <c r="J192" s="452">
        <f>'Income statement'!J192</f>
        <v/>
      </c>
      <c r="K192" s="452">
        <f>'Income statement'!K192</f>
        <v/>
      </c>
      <c r="L192" s="452">
        <f>'Income statement'!L192</f>
        <v/>
      </c>
      <c r="M192" s="452">
        <f>'Income statement'!M192</f>
        <v/>
      </c>
      <c r="N192" s="452">
        <f>'Income statement'!N192</f>
        <v/>
      </c>
      <c r="O192" s="452">
        <f>'Income statement'!O192</f>
        <v/>
      </c>
      <c r="P192" s="452">
        <f>'Income statement'!P192</f>
        <v/>
      </c>
      <c r="Q192" s="453">
        <f>'Income statement'!Q192</f>
        <v/>
      </c>
      <c r="R192" s="452">
        <f>'Income statement'!R192</f>
        <v/>
      </c>
      <c r="S192" s="452">
        <f>'Income statement'!S192</f>
        <v/>
      </c>
      <c r="T192" s="452">
        <f>'Income statement'!T192</f>
        <v/>
      </c>
      <c r="U192" s="452">
        <f>'Income statement'!U192</f>
        <v/>
      </c>
      <c r="V192" s="452">
        <f>'Income statement'!V192</f>
        <v/>
      </c>
      <c r="W192" s="452">
        <f>'Income statement'!W192</f>
        <v/>
      </c>
      <c r="X192" s="452">
        <f>'Income statement'!X192</f>
        <v/>
      </c>
      <c r="Y192" s="452">
        <f>'Income statement'!Y192</f>
        <v/>
      </c>
      <c r="Z192" s="452">
        <f>'Income statement'!Z192</f>
        <v/>
      </c>
      <c r="AA192" s="452">
        <f>'Income statement'!AA192</f>
        <v/>
      </c>
      <c r="AB192" s="452">
        <f>'Income statement'!AB192</f>
        <v/>
      </c>
      <c r="AC192" s="453">
        <f>'Income statement'!AC192</f>
        <v/>
      </c>
      <c r="AD192" s="452">
        <f>'Income statement'!AD192</f>
        <v/>
      </c>
      <c r="AE192" s="452">
        <f>'Income statement'!AE192</f>
        <v/>
      </c>
      <c r="AF192" s="452">
        <f>'Income statement'!AF192</f>
        <v/>
      </c>
      <c r="AG192" s="452">
        <f>'Income statement'!AG192</f>
        <v/>
      </c>
      <c r="AH192" s="452">
        <f>'Income statement'!AH192</f>
        <v/>
      </c>
      <c r="AI192" s="452">
        <f>'Income statement'!AI192</f>
        <v/>
      </c>
      <c r="AJ192" s="452">
        <f>'Income statement'!AJ192</f>
        <v/>
      </c>
      <c r="AK192" s="452">
        <f>'Income statement'!AK192</f>
        <v/>
      </c>
      <c r="AL192" s="452">
        <f>'Income statement'!AL192</f>
        <v/>
      </c>
      <c r="AM192" s="452">
        <f>'Income statement'!AM192</f>
        <v/>
      </c>
      <c r="AN192" s="452">
        <f>'Income statement'!AN192</f>
        <v/>
      </c>
      <c r="AO192" s="453">
        <f>'Income statement'!AO192</f>
        <v/>
      </c>
      <c r="AP192" s="452">
        <f>'Income statement'!AP192</f>
        <v/>
      </c>
      <c r="AQ192" s="452">
        <f>'Income statement'!AQ192</f>
        <v/>
      </c>
      <c r="AR192" s="452">
        <f>'Income statement'!AR192</f>
        <v/>
      </c>
      <c r="AS192" s="452">
        <f>'Income statement'!AS192</f>
        <v/>
      </c>
      <c r="AT192" s="452">
        <f>'Income statement'!AT192</f>
        <v/>
      </c>
      <c r="AU192" s="462">
        <f>'Income statement'!AU192</f>
        <v/>
      </c>
      <c r="AV192" s="452">
        <f>SUM(F192:Q192)</f>
        <v/>
      </c>
      <c r="AW192" s="452">
        <f>SUM(R192:AC192)</f>
        <v/>
      </c>
      <c r="AX192" s="452">
        <f>SUM(AD192:AO192)</f>
        <v/>
      </c>
      <c r="AY192" s="452">
        <f>SUM(AH192:AS192)</f>
        <v/>
      </c>
      <c r="AZ192" s="452">
        <f>SUM(AJ192:AU192)</f>
        <v/>
      </c>
      <c r="BB192" s="452">
        <f>SUMIFS('QofE Def adjustments'!F:F,'QofE Def adjustments'!$E:$E,'Adjusted IS'!$E192)</f>
        <v/>
      </c>
      <c r="BC192" s="452">
        <f>SUMIFS('QofE Def adjustments'!G:G,'QofE Def adjustments'!$E:$E,'Adjusted IS'!$E192)</f>
        <v/>
      </c>
      <c r="BD192" s="452">
        <f>SUMIFS('QofE Def adjustments'!H:H,'QofE Def adjustments'!$E:$E,'Adjusted IS'!$E192)</f>
        <v/>
      </c>
      <c r="BE192" s="452">
        <f>SUMIFS('QofE Def adjustments'!I:I,'QofE Def adjustments'!$E:$E,'Adjusted IS'!$E192)</f>
        <v/>
      </c>
      <c r="BF192" s="452">
        <f>SUMIFS('QofE Def adjustments'!J:J,'QofE Def adjustments'!$E:$E,'Adjusted IS'!$E192)</f>
        <v/>
      </c>
      <c r="BG192" s="452">
        <f>SUMIFS('QofE Def adjustments'!K:K,'QofE Def adjustments'!$E:$E,'Adjusted IS'!$E192)</f>
        <v/>
      </c>
      <c r="BH192" s="452">
        <f>SUMIFS('QofE Def adjustments'!L:L,'QofE Def adjustments'!$E:$E,'Adjusted IS'!$E192)</f>
        <v/>
      </c>
      <c r="BI192" s="452">
        <f>SUMIFS('QofE Def adjustments'!M:M,'QofE Def adjustments'!$E:$E,'Adjusted IS'!$E192)</f>
        <v/>
      </c>
      <c r="BJ192" s="452">
        <f>SUMIFS('QofE Def adjustments'!N:N,'QofE Def adjustments'!$E:$E,'Adjusted IS'!$E192)</f>
        <v/>
      </c>
      <c r="BK192" s="452">
        <f>SUMIFS('QofE Def adjustments'!O:O,'QofE Def adjustments'!$E:$E,'Adjusted IS'!$E192)</f>
        <v/>
      </c>
      <c r="BL192" s="452">
        <f>SUMIFS('QofE Def adjustments'!P:P,'QofE Def adjustments'!$E:$E,'Adjusted IS'!$E192)</f>
        <v/>
      </c>
      <c r="BM192" s="453">
        <f>SUMIFS('QofE Def adjustments'!Q:Q,'QofE Def adjustments'!$E:$E,'Adjusted IS'!$E192)</f>
        <v/>
      </c>
      <c r="BN192" s="452">
        <f>SUMIFS('QofE Def adjustments'!R:R,'QofE Def adjustments'!$E:$E,'Adjusted IS'!$E192)</f>
        <v/>
      </c>
      <c r="BO192" s="452">
        <f>SUMIFS('QofE Def adjustments'!S:S,'QofE Def adjustments'!$E:$E,'Adjusted IS'!$E192)</f>
        <v/>
      </c>
      <c r="BP192" s="452">
        <f>SUMIFS('QofE Def adjustments'!T:T,'QofE Def adjustments'!$E:$E,'Adjusted IS'!$E192)</f>
        <v/>
      </c>
      <c r="BQ192" s="452">
        <f>SUMIFS('QofE Def adjustments'!U:U,'QofE Def adjustments'!$E:$E,'Adjusted IS'!$E192)</f>
        <v/>
      </c>
      <c r="BR192" s="452">
        <f>SUMIFS('QofE Def adjustments'!V:V,'QofE Def adjustments'!$E:$E,'Adjusted IS'!$E192)</f>
        <v/>
      </c>
      <c r="BS192" s="452">
        <f>SUMIFS('QofE Def adjustments'!W:W,'QofE Def adjustments'!$E:$E,'Adjusted IS'!$E192)</f>
        <v/>
      </c>
      <c r="BT192" s="452">
        <f>SUMIFS('QofE Def adjustments'!X:X,'QofE Def adjustments'!$E:$E,'Adjusted IS'!$E192)</f>
        <v/>
      </c>
      <c r="BU192" s="452">
        <f>SUMIFS('QofE Def adjustments'!Y:Y,'QofE Def adjustments'!$E:$E,'Adjusted IS'!$E192)</f>
        <v/>
      </c>
      <c r="BV192" s="452">
        <f>SUMIFS('QofE Def adjustments'!Z:Z,'QofE Def adjustments'!$E:$E,'Adjusted IS'!$E192)</f>
        <v/>
      </c>
      <c r="BW192" s="452">
        <f>SUMIFS('QofE Def adjustments'!AA:AA,'QofE Def adjustments'!$E:$E,'Adjusted IS'!$E192)</f>
        <v/>
      </c>
      <c r="BX192" s="452">
        <f>SUMIFS('QofE Def adjustments'!AB:AB,'QofE Def adjustments'!$E:$E,'Adjusted IS'!$E192)</f>
        <v/>
      </c>
      <c r="BY192" s="453">
        <f>SUMIFS('QofE Def adjustments'!AC:AC,'QofE Def adjustments'!$E:$E,'Adjusted IS'!$E192)</f>
        <v/>
      </c>
      <c r="BZ192" s="452">
        <f>SUMIFS('QofE Def adjustments'!AD:AD,'QofE Def adjustments'!$E:$E,'Adjusted IS'!$E192)</f>
        <v/>
      </c>
      <c r="CA192" s="452">
        <f>SUMIFS('QofE Def adjustments'!AE:AE,'QofE Def adjustments'!$E:$E,'Adjusted IS'!$E192)</f>
        <v/>
      </c>
      <c r="CB192" s="452">
        <f>SUMIFS('QofE Def adjustments'!AF:AF,'QofE Def adjustments'!$E:$E,'Adjusted IS'!$E192)</f>
        <v/>
      </c>
      <c r="CC192" s="452">
        <f>SUMIFS('QofE Def adjustments'!AG:AG,'QofE Def adjustments'!$E:$E,'Adjusted IS'!$E192)</f>
        <v/>
      </c>
      <c r="CD192" s="452">
        <f>SUMIFS('QofE Def adjustments'!AH:AH,'QofE Def adjustments'!$E:$E,'Adjusted IS'!$E192)</f>
        <v/>
      </c>
      <c r="CE192" s="452">
        <f>SUMIFS('QofE Def adjustments'!AI:AI,'QofE Def adjustments'!$E:$E,'Adjusted IS'!$E192)</f>
        <v/>
      </c>
      <c r="CF192" s="452">
        <f>SUMIFS('QofE Def adjustments'!AJ:AJ,'QofE Def adjustments'!$E:$E,'Adjusted IS'!$E192)</f>
        <v/>
      </c>
      <c r="CG192" s="452">
        <f>SUMIFS('QofE Def adjustments'!AK:AK,'QofE Def adjustments'!$E:$E,'Adjusted IS'!$E192)</f>
        <v/>
      </c>
      <c r="CH192" s="452">
        <f>SUMIFS('QofE Def adjustments'!AL:AL,'QofE Def adjustments'!$E:$E,'Adjusted IS'!$E192)</f>
        <v/>
      </c>
      <c r="CI192" s="452">
        <f>SUMIFS('QofE Def adjustments'!AM:AM,'QofE Def adjustments'!$E:$E,'Adjusted IS'!$E192)</f>
        <v/>
      </c>
      <c r="CJ192" s="452">
        <f>SUMIFS('QofE Def adjustments'!AN:AN,'QofE Def adjustments'!$E:$E,'Adjusted IS'!$E192)</f>
        <v/>
      </c>
      <c r="CK192" s="453">
        <f>SUMIFS('QofE Def adjustments'!AO:AO,'QofE Def adjustments'!$E:$E,'Adjusted IS'!$E192)</f>
        <v/>
      </c>
      <c r="CL192" s="452">
        <f>SUMIFS('QofE Def adjustments'!AP:AP,'QofE Def adjustments'!$E:$E,'Adjusted IS'!$E192)</f>
        <v/>
      </c>
      <c r="CM192" s="452">
        <f>SUMIFS('QofE Def adjustments'!AQ:AQ,'QofE Def adjustments'!$E:$E,'Adjusted IS'!$E192)</f>
        <v/>
      </c>
      <c r="CN192" s="452">
        <f>SUMIFS('QofE Def adjustments'!AR:AR,'QofE Def adjustments'!$E:$E,'Adjusted IS'!$E192)</f>
        <v/>
      </c>
      <c r="CO192" s="452">
        <f>SUMIFS('QofE Def adjustments'!AS:AS,'QofE Def adjustments'!$E:$E,'Adjusted IS'!$E192)</f>
        <v/>
      </c>
      <c r="CP192" s="452">
        <f>SUMIFS('QofE Def adjustments'!AT:AT,'QofE Def adjustments'!$E:$E,'Adjusted IS'!$E192)</f>
        <v/>
      </c>
      <c r="CQ192" s="462">
        <f>SUMIFS('QofE Def adjustments'!AU:AU,'QofE Def adjustments'!$E:$E,'Adjusted IS'!$E192)</f>
        <v/>
      </c>
      <c r="CR192" s="452">
        <f>SUM(BB192:BM192)</f>
        <v/>
      </c>
      <c r="CS192" s="452">
        <f>SUM(BN192:BY192)</f>
        <v/>
      </c>
      <c r="CT192" s="452">
        <f>SUM(BZ192:CK192)</f>
        <v/>
      </c>
      <c r="CU192" s="452">
        <f>SUM(CD192:CO192)</f>
        <v/>
      </c>
      <c r="CV192" s="452">
        <f>SUM(CF192:CQ192)</f>
        <v/>
      </c>
      <c r="CX192" s="452">
        <f>SUM(BB192,F192)</f>
        <v/>
      </c>
      <c r="CY192" s="452">
        <f>SUM(BC192,G192)</f>
        <v/>
      </c>
      <c r="CZ192" s="452">
        <f>SUM(BD192,H192)</f>
        <v/>
      </c>
      <c r="DA192" s="452">
        <f>SUM(BE192,I192)</f>
        <v/>
      </c>
      <c r="DB192" s="452">
        <f>SUM(BF192,J192)</f>
        <v/>
      </c>
      <c r="DC192" s="452">
        <f>SUM(BG192,K192)</f>
        <v/>
      </c>
      <c r="DD192" s="452">
        <f>SUM(BH192,L192)</f>
        <v/>
      </c>
      <c r="DE192" s="452">
        <f>SUM(BI192,M192)</f>
        <v/>
      </c>
      <c r="DF192" s="452">
        <f>SUM(BJ192,N192)</f>
        <v/>
      </c>
      <c r="DG192" s="452">
        <f>SUM(BK192,O192)</f>
        <v/>
      </c>
      <c r="DH192" s="452">
        <f>SUM(BL192,P192)</f>
        <v/>
      </c>
      <c r="DI192" s="453">
        <f>SUM(BM192,Q192)</f>
        <v/>
      </c>
      <c r="DJ192" s="452">
        <f>SUM(BN192,R192)</f>
        <v/>
      </c>
      <c r="DK192" s="452">
        <f>SUM(BO192,S192)</f>
        <v/>
      </c>
      <c r="DL192" s="452">
        <f>SUM(BP192,T192)</f>
        <v/>
      </c>
      <c r="DM192" s="452">
        <f>SUM(BQ192,U192)</f>
        <v/>
      </c>
      <c r="DN192" s="452">
        <f>SUM(BR192,V192)</f>
        <v/>
      </c>
      <c r="DO192" s="452">
        <f>SUM(BS192,W192)</f>
        <v/>
      </c>
      <c r="DP192" s="452">
        <f>SUM(BT192,X192)</f>
        <v/>
      </c>
      <c r="DQ192" s="452">
        <f>SUM(BU192,Y192)</f>
        <v/>
      </c>
      <c r="DR192" s="452">
        <f>SUM(BV192,Z192)</f>
        <v/>
      </c>
      <c r="DS192" s="452">
        <f>SUM(BW192,AA192)</f>
        <v/>
      </c>
      <c r="DT192" s="452">
        <f>SUM(BX192,AB192)</f>
        <v/>
      </c>
      <c r="DU192" s="453">
        <f>SUM(BY192,AC192)</f>
        <v/>
      </c>
      <c r="DV192" s="452">
        <f>SUM(BZ192,AD192)</f>
        <v/>
      </c>
      <c r="DW192" s="452">
        <f>SUM(CA192,AE192)</f>
        <v/>
      </c>
      <c r="DX192" s="452">
        <f>SUM(CB192,AF192)</f>
        <v/>
      </c>
      <c r="DY192" s="452">
        <f>SUM(CC192,AG192)</f>
        <v/>
      </c>
      <c r="DZ192" s="452">
        <f>SUM(CD192,AH192)</f>
        <v/>
      </c>
      <c r="EA192" s="452">
        <f>SUM(CE192,AI192)</f>
        <v/>
      </c>
      <c r="EB192" s="452">
        <f>SUM(CF192,AJ192)</f>
        <v/>
      </c>
      <c r="EC192" s="452">
        <f>SUM(CG192,AK192)</f>
        <v/>
      </c>
      <c r="ED192" s="452">
        <f>SUM(CH192,AL192)</f>
        <v/>
      </c>
      <c r="EE192" s="452">
        <f>SUM(CI192,AM192)</f>
        <v/>
      </c>
      <c r="EF192" s="452">
        <f>SUM(CJ192,AN192)</f>
        <v/>
      </c>
      <c r="EG192" s="453">
        <f>SUM(CK192,AO192)</f>
        <v/>
      </c>
      <c r="EH192" s="452">
        <f>SUM(CL192,AP192)</f>
        <v/>
      </c>
      <c r="EI192" s="452">
        <f>SUM(CM192,AQ192)</f>
        <v/>
      </c>
      <c r="EJ192" s="452">
        <f>SUM(CN192,AR192)</f>
        <v/>
      </c>
      <c r="EK192" s="452">
        <f>SUM(CO192,AS192)</f>
        <v/>
      </c>
      <c r="EL192" s="452">
        <f>SUM(CP192,AT192)</f>
        <v/>
      </c>
      <c r="EM192" s="462">
        <f>SUM(CQ192,AU192)</f>
        <v/>
      </c>
      <c r="EN192" s="452">
        <f>SUM(CX192:DI192)</f>
        <v/>
      </c>
      <c r="EO192" s="452">
        <f>SUM(DJ192:DU192)</f>
        <v/>
      </c>
      <c r="EP192" s="452">
        <f>SUM(DV192:EG192)</f>
        <v/>
      </c>
      <c r="EQ192" s="452">
        <f>SUM(DZ192:EK192)</f>
        <v/>
      </c>
      <c r="ER192" s="452">
        <f>SUM(EB192:EM192)</f>
        <v/>
      </c>
      <c r="ET192" s="452">
        <f>SUMIFS('QofE DD adjustments'!F:F,'QofE DD adjustments'!$E:$E,'Adjusted IS'!$E192)</f>
        <v/>
      </c>
      <c r="EU192" s="452">
        <f>SUMIFS('QofE DD adjustments'!G:G,'QofE DD adjustments'!$E:$E,'Adjusted IS'!$E192)</f>
        <v/>
      </c>
      <c r="EV192" s="452">
        <f>SUMIFS('QofE DD adjustments'!H:H,'QofE DD adjustments'!$E:$E,'Adjusted IS'!$E192)</f>
        <v/>
      </c>
      <c r="EW192" s="452">
        <f>SUMIFS('QofE DD adjustments'!I:I,'QofE DD adjustments'!$E:$E,'Adjusted IS'!$E192)</f>
        <v/>
      </c>
      <c r="EX192" s="452">
        <f>SUMIFS('QofE DD adjustments'!J:J,'QofE DD adjustments'!$E:$E,'Adjusted IS'!$E192)</f>
        <v/>
      </c>
      <c r="EY192" s="452">
        <f>SUMIFS('QofE DD adjustments'!K:K,'QofE DD adjustments'!$E:$E,'Adjusted IS'!$E192)</f>
        <v/>
      </c>
      <c r="EZ192" s="452">
        <f>SUMIFS('QofE DD adjustments'!L:L,'QofE DD adjustments'!$E:$E,'Adjusted IS'!$E192)</f>
        <v/>
      </c>
      <c r="FA192" s="452">
        <f>SUMIFS('QofE DD adjustments'!M:M,'QofE DD adjustments'!$E:$E,'Adjusted IS'!$E192)</f>
        <v/>
      </c>
      <c r="FB192" s="452">
        <f>SUMIFS('QofE DD adjustments'!N:N,'QofE DD adjustments'!$E:$E,'Adjusted IS'!$E192)</f>
        <v/>
      </c>
      <c r="FC192" s="452">
        <f>SUMIFS('QofE DD adjustments'!O:O,'QofE DD adjustments'!$E:$E,'Adjusted IS'!$E192)</f>
        <v/>
      </c>
      <c r="FD192" s="452">
        <f>SUMIFS('QofE DD adjustments'!P:P,'QofE DD adjustments'!$E:$E,'Adjusted IS'!$E192)</f>
        <v/>
      </c>
      <c r="FE192" s="453">
        <f>SUMIFS('QofE DD adjustments'!Q:Q,'QofE DD adjustments'!$E:$E,'Adjusted IS'!$E192)</f>
        <v/>
      </c>
      <c r="FF192" s="452">
        <f>SUMIFS('QofE DD adjustments'!R:R,'QofE DD adjustments'!$E:$E,'Adjusted IS'!$E192)</f>
        <v/>
      </c>
      <c r="FG192" s="452">
        <f>SUMIFS('QofE DD adjustments'!S:S,'QofE DD adjustments'!$E:$E,'Adjusted IS'!$E192)</f>
        <v/>
      </c>
      <c r="FH192" s="452">
        <f>SUMIFS('QofE DD adjustments'!T:T,'QofE DD adjustments'!$E:$E,'Adjusted IS'!$E192)</f>
        <v/>
      </c>
      <c r="FI192" s="452">
        <f>SUMIFS('QofE DD adjustments'!U:U,'QofE DD adjustments'!$E:$E,'Adjusted IS'!$E192)</f>
        <v/>
      </c>
      <c r="FJ192" s="452">
        <f>SUMIFS('QofE DD adjustments'!V:V,'QofE DD adjustments'!$E:$E,'Adjusted IS'!$E192)</f>
        <v/>
      </c>
      <c r="FK192" s="452">
        <f>SUMIFS('QofE DD adjustments'!W:W,'QofE DD adjustments'!$E:$E,'Adjusted IS'!$E192)</f>
        <v/>
      </c>
      <c r="FL192" s="452">
        <f>SUMIFS('QofE DD adjustments'!X:X,'QofE DD adjustments'!$E:$E,'Adjusted IS'!$E192)</f>
        <v/>
      </c>
      <c r="FM192" s="452">
        <f>SUMIFS('QofE DD adjustments'!Y:Y,'QofE DD adjustments'!$E:$E,'Adjusted IS'!$E192)</f>
        <v/>
      </c>
      <c r="FN192" s="452">
        <f>SUMIFS('QofE DD adjustments'!Z:Z,'QofE DD adjustments'!$E:$E,'Adjusted IS'!$E192)</f>
        <v/>
      </c>
      <c r="FO192" s="452">
        <f>SUMIFS('QofE DD adjustments'!AA:AA,'QofE DD adjustments'!$E:$E,'Adjusted IS'!$E192)</f>
        <v/>
      </c>
      <c r="FP192" s="452">
        <f>SUMIFS('QofE DD adjustments'!AB:AB,'QofE DD adjustments'!$E:$E,'Adjusted IS'!$E192)</f>
        <v/>
      </c>
      <c r="FQ192" s="453">
        <f>SUMIFS('QofE DD adjustments'!AC:AC,'QofE DD adjustments'!$E:$E,'Adjusted IS'!$E192)</f>
        <v/>
      </c>
      <c r="FR192" s="452">
        <f>SUMIFS('QofE DD adjustments'!AD:AD,'QofE DD adjustments'!$E:$E,'Adjusted IS'!$E192)</f>
        <v/>
      </c>
      <c r="FS192" s="452">
        <f>SUMIFS('QofE DD adjustments'!AE:AE,'QofE DD adjustments'!$E:$E,'Adjusted IS'!$E192)</f>
        <v/>
      </c>
      <c r="FT192" s="452">
        <f>SUMIFS('QofE DD adjustments'!AF:AF,'QofE DD adjustments'!$E:$E,'Adjusted IS'!$E192)</f>
        <v/>
      </c>
      <c r="FU192" s="452">
        <f>SUMIFS('QofE DD adjustments'!AG:AG,'QofE DD adjustments'!$E:$E,'Adjusted IS'!$E192)</f>
        <v/>
      </c>
      <c r="FV192" s="452">
        <f>SUMIFS('QofE DD adjustments'!AH:AH,'QofE DD adjustments'!$E:$E,'Adjusted IS'!$E192)</f>
        <v/>
      </c>
      <c r="FW192" s="452">
        <f>SUMIFS('QofE DD adjustments'!AI:AI,'QofE DD adjustments'!$E:$E,'Adjusted IS'!$E192)</f>
        <v/>
      </c>
      <c r="FX192" s="452">
        <f>SUMIFS('QofE DD adjustments'!AJ:AJ,'QofE DD adjustments'!$E:$E,'Adjusted IS'!$E192)</f>
        <v/>
      </c>
      <c r="FY192" s="452">
        <f>SUMIFS('QofE DD adjustments'!AK:AK,'QofE DD adjustments'!$E:$E,'Adjusted IS'!$E192)</f>
        <v/>
      </c>
      <c r="FZ192" s="452">
        <f>SUMIFS('QofE DD adjustments'!AL:AL,'QofE DD adjustments'!$E:$E,'Adjusted IS'!$E192)</f>
        <v/>
      </c>
      <c r="GA192" s="452">
        <f>SUMIFS('QofE DD adjustments'!AM:AM,'QofE DD adjustments'!$E:$E,'Adjusted IS'!$E192)</f>
        <v/>
      </c>
      <c r="GB192" s="452">
        <f>SUMIFS('QofE DD adjustments'!AN:AN,'QofE DD adjustments'!$E:$E,'Adjusted IS'!$E192)</f>
        <v/>
      </c>
      <c r="GC192" s="453">
        <f>SUMIFS('QofE DD adjustments'!AO:AO,'QofE DD adjustments'!$E:$E,'Adjusted IS'!$E192)</f>
        <v/>
      </c>
      <c r="GD192" s="452">
        <f>SUMIFS('QofE DD adjustments'!AP:AP,'QofE DD adjustments'!$E:$E,'Adjusted IS'!$E192)</f>
        <v/>
      </c>
      <c r="GE192" s="452">
        <f>SUMIFS('QofE DD adjustments'!AQ:AQ,'QofE DD adjustments'!$E:$E,'Adjusted IS'!$E192)</f>
        <v/>
      </c>
      <c r="GF192" s="452">
        <f>SUMIFS('QofE DD adjustments'!AR:AR,'QofE DD adjustments'!$E:$E,'Adjusted IS'!$E192)</f>
        <v/>
      </c>
      <c r="GG192" s="452">
        <f>SUMIFS('QofE DD adjustments'!AS:AS,'QofE DD adjustments'!$E:$E,'Adjusted IS'!$E192)</f>
        <v/>
      </c>
      <c r="GH192" s="452">
        <f>SUMIFS('QofE DD adjustments'!AT:AT,'QofE DD adjustments'!$E:$E,'Adjusted IS'!$E192)</f>
        <v/>
      </c>
      <c r="GI192" s="462">
        <f>SUMIFS('QofE DD adjustments'!AU:AU,'QofE DD adjustments'!$E:$E,'Adjusted IS'!$E192)</f>
        <v/>
      </c>
      <c r="GJ192" s="452">
        <f>SUM(ET192:FE192)</f>
        <v/>
      </c>
      <c r="GK192" s="452">
        <f>SUM(FF192:FQ192)</f>
        <v/>
      </c>
      <c r="GL192" s="452">
        <f>SUM(FR192:GC192)</f>
        <v/>
      </c>
      <c r="GM192" s="452">
        <f>SUM(FV192:GG192)</f>
        <v/>
      </c>
      <c r="GN192" s="452">
        <f>SUM(FX192:GI192)</f>
        <v/>
      </c>
      <c r="GP192" s="452">
        <f>SUM(ET192,CX192)</f>
        <v/>
      </c>
      <c r="GQ192" s="452">
        <f>SUM(EU192,CY192)</f>
        <v/>
      </c>
      <c r="GR192" s="452">
        <f>SUM(EV192,CZ192)</f>
        <v/>
      </c>
      <c r="GS192" s="452">
        <f>SUM(EW192,DA192)</f>
        <v/>
      </c>
      <c r="GT192" s="452">
        <f>SUM(EX192,DB192)</f>
        <v/>
      </c>
      <c r="GU192" s="452">
        <f>SUM(EY192,DC192)</f>
        <v/>
      </c>
      <c r="GV192" s="452">
        <f>SUM(EZ192,DD192)</f>
        <v/>
      </c>
      <c r="GW192" s="452">
        <f>SUM(FA192,DE192)</f>
        <v/>
      </c>
      <c r="GX192" s="452">
        <f>SUM(FB192,DF192)</f>
        <v/>
      </c>
      <c r="GY192" s="452">
        <f>SUM(FC192,DG192)</f>
        <v/>
      </c>
      <c r="GZ192" s="452">
        <f>SUM(FD192,DH192)</f>
        <v/>
      </c>
      <c r="HA192" s="453">
        <f>SUM(FE192,DI192)</f>
        <v/>
      </c>
      <c r="HB192" s="452">
        <f>SUM(FF192,DJ192)</f>
        <v/>
      </c>
      <c r="HC192" s="452">
        <f>SUM(FG192,DK192)</f>
        <v/>
      </c>
      <c r="HD192" s="452">
        <f>SUM(FH192,DL192)</f>
        <v/>
      </c>
      <c r="HE192" s="452">
        <f>SUM(FI192,DM192)</f>
        <v/>
      </c>
      <c r="HF192" s="452">
        <f>SUM(FJ192,DN192)</f>
        <v/>
      </c>
      <c r="HG192" s="452">
        <f>SUM(FK192,DO192)</f>
        <v/>
      </c>
      <c r="HH192" s="452">
        <f>SUM(FL192,DP192)</f>
        <v/>
      </c>
      <c r="HI192" s="452">
        <f>SUM(FM192,DQ192)</f>
        <v/>
      </c>
      <c r="HJ192" s="452">
        <f>SUM(FN192,DR192)</f>
        <v/>
      </c>
      <c r="HK192" s="452">
        <f>SUM(FO192,DS192)</f>
        <v/>
      </c>
      <c r="HL192" s="452">
        <f>SUM(FP192,DT192)</f>
        <v/>
      </c>
      <c r="HM192" s="453">
        <f>SUM(FQ192,DU192)</f>
        <v/>
      </c>
      <c r="HN192" s="452">
        <f>SUM(FR192,DV192)</f>
        <v/>
      </c>
      <c r="HO192" s="452">
        <f>SUM(FS192,DW192)</f>
        <v/>
      </c>
      <c r="HP192" s="452">
        <f>SUM(FT192,DX192)</f>
        <v/>
      </c>
      <c r="HQ192" s="452">
        <f>SUM(FU192,DY192)</f>
        <v/>
      </c>
      <c r="HR192" s="452">
        <f>SUM(FV192,DZ192)</f>
        <v/>
      </c>
      <c r="HS192" s="452">
        <f>SUM(FW192,EA192)</f>
        <v/>
      </c>
      <c r="HT192" s="452">
        <f>SUM(FX192,EB192)</f>
        <v/>
      </c>
      <c r="HU192" s="452">
        <f>SUM(FY192,EC192)</f>
        <v/>
      </c>
      <c r="HV192" s="452">
        <f>SUM(FZ192,ED192)</f>
        <v/>
      </c>
      <c r="HW192" s="452">
        <f>SUM(GA192,EE192)</f>
        <v/>
      </c>
      <c r="HX192" s="452">
        <f>SUM(GB192,EF192)</f>
        <v/>
      </c>
      <c r="HY192" s="453">
        <f>SUM(GC192,EG192)</f>
        <v/>
      </c>
      <c r="HZ192" s="452">
        <f>SUM(GD192,EH192)</f>
        <v/>
      </c>
      <c r="IA192" s="452">
        <f>SUM(GE192,EI192)</f>
        <v/>
      </c>
      <c r="IB192" s="452">
        <f>SUM(GF192,EJ192)</f>
        <v/>
      </c>
      <c r="IC192" s="452">
        <f>SUM(GG192,EK192)</f>
        <v/>
      </c>
      <c r="ID192" s="452">
        <f>SUM(GH192,EL192)</f>
        <v/>
      </c>
      <c r="IE192" s="462">
        <f>SUM(GI192,EM192)</f>
        <v/>
      </c>
      <c r="IF192" s="452">
        <f>SUM(GP192:HA192)</f>
        <v/>
      </c>
      <c r="IG192" s="452">
        <f>SUM(HB192:HM192)</f>
        <v/>
      </c>
      <c r="IH192" s="452">
        <f>SUM(HN192:HY192)</f>
        <v/>
      </c>
      <c r="II192" s="452">
        <f>SUM(HR192:IC192)</f>
        <v/>
      </c>
      <c r="IJ192" s="452">
        <f>SUM(HT192:IE192)</f>
        <v/>
      </c>
      <c r="IL192" s="452">
        <f>SUMIFS('QofE PF adjustments'!F:F,'QofE PF adjustments'!$E:$E,'Adjusted IS'!$E192)</f>
        <v/>
      </c>
      <c r="IM192" s="452">
        <f>SUMIFS('QofE PF adjustments'!G:G,'QofE PF adjustments'!$E:$E,'Adjusted IS'!$E192)</f>
        <v/>
      </c>
      <c r="IN192" s="452">
        <f>SUMIFS('QofE PF adjustments'!H:H,'QofE PF adjustments'!$E:$E,'Adjusted IS'!$E192)</f>
        <v/>
      </c>
      <c r="IO192" s="452">
        <f>SUMIFS('QofE PF adjustments'!I:I,'QofE PF adjustments'!$E:$E,'Adjusted IS'!$E192)</f>
        <v/>
      </c>
      <c r="IP192" s="452">
        <f>SUMIFS('QofE PF adjustments'!J:J,'QofE PF adjustments'!$E:$E,'Adjusted IS'!$E192)</f>
        <v/>
      </c>
      <c r="IQ192" s="452">
        <f>SUMIFS('QofE PF adjustments'!K:K,'QofE PF adjustments'!$E:$E,'Adjusted IS'!$E192)</f>
        <v/>
      </c>
      <c r="IR192" s="452">
        <f>SUMIFS('QofE PF adjustments'!L:L,'QofE PF adjustments'!$E:$E,'Adjusted IS'!$E192)</f>
        <v/>
      </c>
      <c r="IS192" s="452">
        <f>SUMIFS('QofE PF adjustments'!M:M,'QofE PF adjustments'!$E:$E,'Adjusted IS'!$E192)</f>
        <v/>
      </c>
      <c r="IT192" s="452">
        <f>SUMIFS('QofE PF adjustments'!N:N,'QofE PF adjustments'!$E:$E,'Adjusted IS'!$E192)</f>
        <v/>
      </c>
      <c r="IU192" s="452">
        <f>SUMIFS('QofE PF adjustments'!O:O,'QofE PF adjustments'!$E:$E,'Adjusted IS'!$E192)</f>
        <v/>
      </c>
      <c r="IV192" s="452">
        <f>SUMIFS('QofE PF adjustments'!P:P,'QofE PF adjustments'!$E:$E,'Adjusted IS'!$E192)</f>
        <v/>
      </c>
      <c r="IW192" s="453">
        <f>SUMIFS('QofE PF adjustments'!Q:Q,'QofE PF adjustments'!$E:$E,'Adjusted IS'!$E192)</f>
        <v/>
      </c>
      <c r="IX192" s="452">
        <f>SUMIFS('QofE PF adjustments'!R:R,'QofE PF adjustments'!$E:$E,'Adjusted IS'!$E192)</f>
        <v/>
      </c>
      <c r="IY192" s="452">
        <f>SUMIFS('QofE PF adjustments'!S:S,'QofE PF adjustments'!$E:$E,'Adjusted IS'!$E192)</f>
        <v/>
      </c>
      <c r="IZ192" s="452">
        <f>SUMIFS('QofE PF adjustments'!T:T,'QofE PF adjustments'!$E:$E,'Adjusted IS'!$E192)</f>
        <v/>
      </c>
      <c r="JA192" s="452">
        <f>SUMIFS('QofE PF adjustments'!U:U,'QofE PF adjustments'!$E:$E,'Adjusted IS'!$E192)</f>
        <v/>
      </c>
      <c r="JB192" s="452">
        <f>SUMIFS('QofE PF adjustments'!V:V,'QofE PF adjustments'!$E:$E,'Adjusted IS'!$E192)</f>
        <v/>
      </c>
      <c r="JC192" s="452">
        <f>SUMIFS('QofE PF adjustments'!W:W,'QofE PF adjustments'!$E:$E,'Adjusted IS'!$E192)</f>
        <v/>
      </c>
      <c r="JD192" s="452">
        <f>SUMIFS('QofE PF adjustments'!X:X,'QofE PF adjustments'!$E:$E,'Adjusted IS'!$E192)</f>
        <v/>
      </c>
      <c r="JE192" s="452">
        <f>SUMIFS('QofE PF adjustments'!Y:Y,'QofE PF adjustments'!$E:$E,'Adjusted IS'!$E192)</f>
        <v/>
      </c>
      <c r="JF192" s="452">
        <f>SUMIFS('QofE PF adjustments'!Z:Z,'QofE PF adjustments'!$E:$E,'Adjusted IS'!$E192)</f>
        <v/>
      </c>
      <c r="JG192" s="452">
        <f>SUMIFS('QofE PF adjustments'!AA:AA,'QofE PF adjustments'!$E:$E,'Adjusted IS'!$E192)</f>
        <v/>
      </c>
      <c r="JH192" s="452">
        <f>SUMIFS('QofE PF adjustments'!AB:AB,'QofE PF adjustments'!$E:$E,'Adjusted IS'!$E192)</f>
        <v/>
      </c>
      <c r="JI192" s="453">
        <f>SUMIFS('QofE PF adjustments'!AC:AC,'QofE PF adjustments'!$E:$E,'Adjusted IS'!$E192)</f>
        <v/>
      </c>
      <c r="JJ192" s="452">
        <f>SUMIFS('QofE PF adjustments'!AD:AD,'QofE PF adjustments'!$E:$E,'Adjusted IS'!$E192)</f>
        <v/>
      </c>
      <c r="JK192" s="452">
        <f>SUMIFS('QofE PF adjustments'!AE:AE,'QofE PF adjustments'!$E:$E,'Adjusted IS'!$E192)</f>
        <v/>
      </c>
      <c r="JL192" s="452">
        <f>SUMIFS('QofE PF adjustments'!AF:AF,'QofE PF adjustments'!$E:$E,'Adjusted IS'!$E192)</f>
        <v/>
      </c>
      <c r="JM192" s="452">
        <f>SUMIFS('QofE PF adjustments'!AG:AG,'QofE PF adjustments'!$E:$E,'Adjusted IS'!$E192)</f>
        <v/>
      </c>
      <c r="JN192" s="452">
        <f>SUMIFS('QofE PF adjustments'!AH:AH,'QofE PF adjustments'!$E:$E,'Adjusted IS'!$E192)</f>
        <v/>
      </c>
      <c r="JO192" s="452">
        <f>SUMIFS('QofE PF adjustments'!AI:AI,'QofE PF adjustments'!$E:$E,'Adjusted IS'!$E192)</f>
        <v/>
      </c>
      <c r="JP192" s="452">
        <f>SUMIFS('QofE PF adjustments'!AJ:AJ,'QofE PF adjustments'!$E:$E,'Adjusted IS'!$E192)</f>
        <v/>
      </c>
      <c r="JQ192" s="452">
        <f>SUMIFS('QofE PF adjustments'!AK:AK,'QofE PF adjustments'!$E:$E,'Adjusted IS'!$E192)</f>
        <v/>
      </c>
      <c r="JR192" s="452">
        <f>SUMIFS('QofE PF adjustments'!AL:AL,'QofE PF adjustments'!$E:$E,'Adjusted IS'!$E192)</f>
        <v/>
      </c>
      <c r="JS192" s="452">
        <f>SUMIFS('QofE PF adjustments'!AM:AM,'QofE PF adjustments'!$E:$E,'Adjusted IS'!$E192)</f>
        <v/>
      </c>
      <c r="JT192" s="452">
        <f>SUMIFS('QofE PF adjustments'!AN:AN,'QofE PF adjustments'!$E:$E,'Adjusted IS'!$E192)</f>
        <v/>
      </c>
      <c r="JU192" s="453">
        <f>SUMIFS('QofE PF adjustments'!AO:AO,'QofE PF adjustments'!$E:$E,'Adjusted IS'!$E192)</f>
        <v/>
      </c>
      <c r="JV192" s="452">
        <f>SUMIFS('QofE PF adjustments'!AP:AP,'QofE PF adjustments'!$E:$E,'Adjusted IS'!$E192)</f>
        <v/>
      </c>
      <c r="JW192" s="452">
        <f>SUMIFS('QofE PF adjustments'!AQ:AQ,'QofE PF adjustments'!$E:$E,'Adjusted IS'!$E192)</f>
        <v/>
      </c>
      <c r="JX192" s="452">
        <f>SUMIFS('QofE PF adjustments'!AR:AR,'QofE PF adjustments'!$E:$E,'Adjusted IS'!$E192)</f>
        <v/>
      </c>
      <c r="JY192" s="452">
        <f>SUMIFS('QofE PF adjustments'!AS:AS,'QofE PF adjustments'!$E:$E,'Adjusted IS'!$E192)</f>
        <v/>
      </c>
      <c r="JZ192" s="452">
        <f>SUMIFS('QofE PF adjustments'!AT:AT,'QofE PF adjustments'!$E:$E,'Adjusted IS'!$E192)</f>
        <v/>
      </c>
      <c r="KA192" s="462">
        <f>SUMIFS('QofE PF adjustments'!AU:AU,'QofE PF adjustments'!$E:$E,'Adjusted IS'!$E192)</f>
        <v/>
      </c>
      <c r="KB192" s="452">
        <f>SUM(IL192:IW192)</f>
        <v/>
      </c>
      <c r="KC192" s="452">
        <f>SUM(IX192:JI192)</f>
        <v/>
      </c>
      <c r="KD192" s="452">
        <f>SUM(JJ192:JU192)</f>
        <v/>
      </c>
      <c r="KE192" s="452">
        <f>SUM(JN192:JY192)</f>
        <v/>
      </c>
      <c r="KF192" s="452">
        <f>SUM(JP192:KA192)</f>
        <v/>
      </c>
      <c r="KH192" s="452">
        <f>SUM(IL192,GP192)</f>
        <v/>
      </c>
      <c r="KI192" s="452">
        <f>SUM(IM192,GQ192)</f>
        <v/>
      </c>
      <c r="KJ192" s="452">
        <f>SUM(IN192,GR192)</f>
        <v/>
      </c>
      <c r="KK192" s="452">
        <f>SUM(IO192,GS192)</f>
        <v/>
      </c>
      <c r="KL192" s="452">
        <f>SUM(IP192,GT192)</f>
        <v/>
      </c>
      <c r="KM192" s="452">
        <f>SUM(IQ192,GU192)</f>
        <v/>
      </c>
      <c r="KN192" s="452">
        <f>SUM(IR192,GV192)</f>
        <v/>
      </c>
      <c r="KO192" s="452">
        <f>SUM(IS192,GW192)</f>
        <v/>
      </c>
      <c r="KP192" s="452">
        <f>SUM(IT192,GX192)</f>
        <v/>
      </c>
      <c r="KQ192" s="452">
        <f>SUM(IU192,GY192)</f>
        <v/>
      </c>
      <c r="KR192" s="452">
        <f>SUM(IV192,GZ192)</f>
        <v/>
      </c>
      <c r="KS192" s="453">
        <f>SUM(IW192,HA192)</f>
        <v/>
      </c>
      <c r="KT192" s="452">
        <f>SUM(IX192,HB192)</f>
        <v/>
      </c>
      <c r="KU192" s="452">
        <f>SUM(IY192,HC192)</f>
        <v/>
      </c>
      <c r="KV192" s="452">
        <f>SUM(IZ192,HD192)</f>
        <v/>
      </c>
      <c r="KW192" s="452">
        <f>SUM(JA192,HE192)</f>
        <v/>
      </c>
      <c r="KX192" s="452">
        <f>SUM(JB192,HF192)</f>
        <v/>
      </c>
      <c r="KY192" s="452">
        <f>SUM(JC192,HG192)</f>
        <v/>
      </c>
      <c r="KZ192" s="452">
        <f>SUM(JD192,HH192)</f>
        <v/>
      </c>
      <c r="LA192" s="452">
        <f>SUM(JE192,HI192)</f>
        <v/>
      </c>
      <c r="LB192" s="452">
        <f>SUM(JF192,HJ192)</f>
        <v/>
      </c>
      <c r="LC192" s="452">
        <f>SUM(JG192,HK192)</f>
        <v/>
      </c>
      <c r="LD192" s="452">
        <f>SUM(JH192,HL192)</f>
        <v/>
      </c>
      <c r="LE192" s="453">
        <f>SUM(JI192,HM192)</f>
        <v/>
      </c>
      <c r="LF192" s="452">
        <f>SUM(JJ192,HN192)</f>
        <v/>
      </c>
      <c r="LG192" s="452">
        <f>SUM(JK192,HO192)</f>
        <v/>
      </c>
      <c r="LH192" s="452">
        <f>SUM(JL192,HP192)</f>
        <v/>
      </c>
      <c r="LI192" s="452">
        <f>SUM(JM192,HQ192)</f>
        <v/>
      </c>
      <c r="LJ192" s="452">
        <f>SUM(JN192,HR192)</f>
        <v/>
      </c>
      <c r="LK192" s="452">
        <f>SUM(JO192,HS192)</f>
        <v/>
      </c>
      <c r="LL192" s="452">
        <f>SUM(JP192,HT192)</f>
        <v/>
      </c>
      <c r="LM192" s="452">
        <f>SUM(JQ192,HU192)</f>
        <v/>
      </c>
      <c r="LN192" s="452">
        <f>SUM(JR192,HV192)</f>
        <v/>
      </c>
      <c r="LO192" s="452">
        <f>SUM(JS192,HW192)</f>
        <v/>
      </c>
      <c r="LP192" s="452">
        <f>SUM(JT192,HX192)</f>
        <v/>
      </c>
      <c r="LQ192" s="453">
        <f>SUM(JU192,HY192)</f>
        <v/>
      </c>
      <c r="LR192" s="452">
        <f>SUM(JV192,HZ192)</f>
        <v/>
      </c>
      <c r="LS192" s="452">
        <f>SUM(JW192,IA192)</f>
        <v/>
      </c>
      <c r="LT192" s="452">
        <f>SUM(JX192,IB192)</f>
        <v/>
      </c>
      <c r="LU192" s="452">
        <f>SUM(JY192,IC192)</f>
        <v/>
      </c>
      <c r="LV192" s="452">
        <f>SUM(JZ192,ID192)</f>
        <v/>
      </c>
      <c r="LW192" s="462">
        <f>SUM(KA192,IE192)</f>
        <v/>
      </c>
      <c r="LX192" s="452">
        <f>SUM(KH192:KS192)</f>
        <v/>
      </c>
      <c r="LY192" s="452">
        <f>SUM(KT192:LE192)</f>
        <v/>
      </c>
      <c r="LZ192" s="452">
        <f>SUM(LF192:LQ192)</f>
        <v/>
      </c>
      <c r="MA192" s="452">
        <f>SUM(LJ192:LU192)</f>
        <v/>
      </c>
      <c r="MB192" s="452">
        <f>SUM(LL192:LW192)</f>
        <v/>
      </c>
      <c r="MD192" s="524">
        <f>IFERROR(KH192/KH$117,0)</f>
        <v/>
      </c>
      <c r="ME192" s="524">
        <f>IFERROR(KI192/KI$117,0)</f>
        <v/>
      </c>
      <c r="MF192" s="524">
        <f>IFERROR(KJ192/KJ$117,0)</f>
        <v/>
      </c>
      <c r="MG192" s="524">
        <f>IFERROR(KK192/KK$117,0)</f>
        <v/>
      </c>
      <c r="MH192" s="524">
        <f>IFERROR(KL192/KL$117,0)</f>
        <v/>
      </c>
      <c r="MI192" s="524">
        <f>IFERROR(KM192/KM$117,0)</f>
        <v/>
      </c>
      <c r="MJ192" s="524">
        <f>IFERROR(KN192/KN$117,0)</f>
        <v/>
      </c>
      <c r="MK192" s="524">
        <f>IFERROR(KO192/KO$117,0)</f>
        <v/>
      </c>
      <c r="ML192" s="524">
        <f>IFERROR(KP192/KP$117,0)</f>
        <v/>
      </c>
      <c r="MM192" s="524">
        <f>IFERROR(KQ192/KQ$117,0)</f>
        <v/>
      </c>
      <c r="MN192" s="524">
        <f>IFERROR(KR192/KR$117,0)</f>
        <v/>
      </c>
      <c r="MO192" s="525">
        <f>IFERROR(KS192/KS$117,0)</f>
        <v/>
      </c>
      <c r="MP192" s="524">
        <f>IFERROR(KT192/KT$117,0)</f>
        <v/>
      </c>
      <c r="MQ192" s="524">
        <f>IFERROR(KU192/KU$117,0)</f>
        <v/>
      </c>
      <c r="MR192" s="524">
        <f>IFERROR(KV192/KV$117,0)</f>
        <v/>
      </c>
      <c r="MS192" s="524">
        <f>IFERROR(KW192/KW$117,0)</f>
        <v/>
      </c>
      <c r="MT192" s="524">
        <f>IFERROR(KX192/KX$117,0)</f>
        <v/>
      </c>
      <c r="MU192" s="524">
        <f>IFERROR(KY192/KY$117,0)</f>
        <v/>
      </c>
      <c r="MV192" s="524">
        <f>IFERROR(KZ192/KZ$117,0)</f>
        <v/>
      </c>
      <c r="MW192" s="524">
        <f>IFERROR(LA192/LA$117,0)</f>
        <v/>
      </c>
      <c r="MX192" s="524">
        <f>IFERROR(LB192/LB$117,0)</f>
        <v/>
      </c>
      <c r="MY192" s="524">
        <f>IFERROR(LC192/LC$117,0)</f>
        <v/>
      </c>
      <c r="MZ192" s="524">
        <f>IFERROR(LD192/LD$117,0)</f>
        <v/>
      </c>
      <c r="NA192" s="525">
        <f>IFERROR(LE192/LE$117,0)</f>
        <v/>
      </c>
      <c r="NB192" s="524">
        <f>IFERROR(LF192/LF$117,0)</f>
        <v/>
      </c>
      <c r="NC192" s="524">
        <f>IFERROR(LG192/LG$117,0)</f>
        <v/>
      </c>
      <c r="ND192" s="524">
        <f>IFERROR(LH192/LH$117,0)</f>
        <v/>
      </c>
      <c r="NE192" s="524">
        <f>IFERROR(LI192/LI$117,0)</f>
        <v/>
      </c>
      <c r="NF192" s="524">
        <f>IFERROR(LJ192/LJ$117,0)</f>
        <v/>
      </c>
      <c r="NG192" s="524">
        <f>IFERROR(LK192/LK$117,0)</f>
        <v/>
      </c>
      <c r="NH192" s="524">
        <f>IFERROR(LL192/LL$117,0)</f>
        <v/>
      </c>
      <c r="NI192" s="524">
        <f>IFERROR(LM192/LM$117,0)</f>
        <v/>
      </c>
      <c r="NJ192" s="524">
        <f>IFERROR(LN192/LN$117,0)</f>
        <v/>
      </c>
      <c r="NK192" s="524">
        <f>IFERROR(LO192/LO$117,0)</f>
        <v/>
      </c>
      <c r="NL192" s="524">
        <f>IFERROR(LP192/LP$117,0)</f>
        <v/>
      </c>
      <c r="NM192" s="525">
        <f>IFERROR(LQ192/LQ$117,0)</f>
        <v/>
      </c>
      <c r="NN192" s="524">
        <f>IFERROR(LR192/LR$117,0)</f>
        <v/>
      </c>
      <c r="NO192" s="524">
        <f>IFERROR(LS192/LS$117,0)</f>
        <v/>
      </c>
      <c r="NP192" s="524">
        <f>IFERROR(LT192/LT$117,0)</f>
        <v/>
      </c>
      <c r="NQ192" s="524">
        <f>IFERROR(LU192/LU$117,0)</f>
        <v/>
      </c>
      <c r="NR192" s="524">
        <f>IFERROR(LV192/LV$117,0)</f>
        <v/>
      </c>
      <c r="NS192" s="1756">
        <f>IFERROR(LW192/LW$117,0)</f>
        <v/>
      </c>
      <c r="NT192" s="524">
        <f>IFERROR(LX192/LX$117,0)</f>
        <v/>
      </c>
      <c r="NU192" s="524">
        <f>IFERROR(LY192/LY$117,0)</f>
        <v/>
      </c>
      <c r="NV192" s="524">
        <f>IFERROR(LZ192/LZ$117,0)</f>
        <v/>
      </c>
      <c r="NW192" s="524">
        <f>IFERROR(MA192/MA$117,0)</f>
        <v/>
      </c>
      <c r="NX192" s="524">
        <f>IFERROR(MB192/MB$117,0)</f>
        <v/>
      </c>
      <c r="NZ192" s="452">
        <f>LY192-LX192</f>
        <v/>
      </c>
      <c r="OA192" s="452">
        <f>LZ192-LY192</f>
        <v/>
      </c>
      <c r="OB192" s="452">
        <f>MA192-LZ192</f>
        <v/>
      </c>
      <c r="OC192" s="452">
        <f>MB192-LZ192</f>
        <v/>
      </c>
      <c r="OD192" s="1501" t="n"/>
      <c r="OE192" s="434" t="inlineStr">
        <is>
          <t>Compensation</t>
        </is>
      </c>
      <c r="OF192" s="434" t="inlineStr">
        <is>
          <t>Compensation</t>
        </is>
      </c>
      <c r="OG192" s="434" t="inlineStr">
        <is>
          <t>Compensation</t>
        </is>
      </c>
    </row>
    <row r="193" outlineLevel="2" ht="12" customFormat="1" customHeight="1" s="431">
      <c r="A193" s="1523" t="n"/>
      <c r="B193" s="1521" t="n"/>
      <c r="C193" s="797" t="inlineStr">
        <is>
          <t>Employee - other compensation</t>
        </is>
      </c>
      <c r="D193" s="774" t="n">
        <v>532309</v>
      </c>
      <c r="E193" s="774">
        <f>CONCATENATE(D193," - ",C193)</f>
        <v/>
      </c>
      <c r="F193" s="463">
        <f>'Income statement'!F193</f>
        <v/>
      </c>
      <c r="G193" s="463">
        <f>'Income statement'!G193</f>
        <v/>
      </c>
      <c r="H193" s="463">
        <f>'Income statement'!H193</f>
        <v/>
      </c>
      <c r="I193" s="463">
        <f>'Income statement'!I193</f>
        <v/>
      </c>
      <c r="J193" s="463">
        <f>'Income statement'!J193</f>
        <v/>
      </c>
      <c r="K193" s="463">
        <f>'Income statement'!K193</f>
        <v/>
      </c>
      <c r="L193" s="463">
        <f>'Income statement'!L193</f>
        <v/>
      </c>
      <c r="M193" s="463">
        <f>'Income statement'!M193</f>
        <v/>
      </c>
      <c r="N193" s="463">
        <f>'Income statement'!N193</f>
        <v/>
      </c>
      <c r="O193" s="463">
        <f>'Income statement'!O193</f>
        <v/>
      </c>
      <c r="P193" s="463">
        <f>'Income statement'!P193</f>
        <v/>
      </c>
      <c r="Q193" s="464">
        <f>'Income statement'!Q193</f>
        <v/>
      </c>
      <c r="R193" s="463">
        <f>'Income statement'!R193</f>
        <v/>
      </c>
      <c r="S193" s="463">
        <f>'Income statement'!S193</f>
        <v/>
      </c>
      <c r="T193" s="463">
        <f>'Income statement'!T193</f>
        <v/>
      </c>
      <c r="U193" s="463">
        <f>'Income statement'!U193</f>
        <v/>
      </c>
      <c r="V193" s="463">
        <f>'Income statement'!V193</f>
        <v/>
      </c>
      <c r="W193" s="463">
        <f>'Income statement'!W193</f>
        <v/>
      </c>
      <c r="X193" s="463">
        <f>'Income statement'!X193</f>
        <v/>
      </c>
      <c r="Y193" s="463">
        <f>'Income statement'!Y193</f>
        <v/>
      </c>
      <c r="Z193" s="463">
        <f>'Income statement'!Z193</f>
        <v/>
      </c>
      <c r="AA193" s="463">
        <f>'Income statement'!AA193</f>
        <v/>
      </c>
      <c r="AB193" s="463">
        <f>'Income statement'!AB193</f>
        <v/>
      </c>
      <c r="AC193" s="464">
        <f>'Income statement'!AC193</f>
        <v/>
      </c>
      <c r="AD193" s="463">
        <f>'Income statement'!AD193</f>
        <v/>
      </c>
      <c r="AE193" s="463">
        <f>'Income statement'!AE193</f>
        <v/>
      </c>
      <c r="AF193" s="463">
        <f>'Income statement'!AF193</f>
        <v/>
      </c>
      <c r="AG193" s="463">
        <f>'Income statement'!AG193</f>
        <v/>
      </c>
      <c r="AH193" s="463">
        <f>'Income statement'!AH193</f>
        <v/>
      </c>
      <c r="AI193" s="463">
        <f>'Income statement'!AI193</f>
        <v/>
      </c>
      <c r="AJ193" s="463">
        <f>'Income statement'!AJ193</f>
        <v/>
      </c>
      <c r="AK193" s="463">
        <f>'Income statement'!AK193</f>
        <v/>
      </c>
      <c r="AL193" s="463">
        <f>'Income statement'!AL193</f>
        <v/>
      </c>
      <c r="AM193" s="463">
        <f>'Income statement'!AM193</f>
        <v/>
      </c>
      <c r="AN193" s="463">
        <f>'Income statement'!AN193</f>
        <v/>
      </c>
      <c r="AO193" s="464">
        <f>'Income statement'!AO193</f>
        <v/>
      </c>
      <c r="AP193" s="463">
        <f>'Income statement'!AP193</f>
        <v/>
      </c>
      <c r="AQ193" s="463">
        <f>'Income statement'!AQ193</f>
        <v/>
      </c>
      <c r="AR193" s="463">
        <f>'Income statement'!AR193</f>
        <v/>
      </c>
      <c r="AS193" s="463">
        <f>'Income statement'!AS193</f>
        <v/>
      </c>
      <c r="AT193" s="463">
        <f>'Income statement'!AT193</f>
        <v/>
      </c>
      <c r="AU193" s="465">
        <f>'Income statement'!AU193</f>
        <v/>
      </c>
      <c r="AV193" s="463">
        <f>SUM(F193:Q193)</f>
        <v/>
      </c>
      <c r="AW193" s="463">
        <f>SUM(R193:AC193)</f>
        <v/>
      </c>
      <c r="AX193" s="463">
        <f>SUM(AD193:AO193)</f>
        <v/>
      </c>
      <c r="AY193" s="463">
        <f>SUM(AH193:AS193)</f>
        <v/>
      </c>
      <c r="AZ193" s="463">
        <f>SUM(AJ193:AU193)</f>
        <v/>
      </c>
      <c r="BB193" s="463">
        <f>SUMIFS('QofE Def adjustments'!F:F,'QofE Def adjustments'!$E:$E,'Adjusted IS'!$E193)</f>
        <v/>
      </c>
      <c r="BC193" s="463">
        <f>SUMIFS('QofE Def adjustments'!G:G,'QofE Def adjustments'!$E:$E,'Adjusted IS'!$E193)</f>
        <v/>
      </c>
      <c r="BD193" s="463">
        <f>SUMIFS('QofE Def adjustments'!H:H,'QofE Def adjustments'!$E:$E,'Adjusted IS'!$E193)</f>
        <v/>
      </c>
      <c r="BE193" s="463">
        <f>SUMIFS('QofE Def adjustments'!I:I,'QofE Def adjustments'!$E:$E,'Adjusted IS'!$E193)</f>
        <v/>
      </c>
      <c r="BF193" s="463">
        <f>SUMIFS('QofE Def adjustments'!J:J,'QofE Def adjustments'!$E:$E,'Adjusted IS'!$E193)</f>
        <v/>
      </c>
      <c r="BG193" s="463">
        <f>SUMIFS('QofE Def adjustments'!K:K,'QofE Def adjustments'!$E:$E,'Adjusted IS'!$E193)</f>
        <v/>
      </c>
      <c r="BH193" s="463">
        <f>SUMIFS('QofE Def adjustments'!L:L,'QofE Def adjustments'!$E:$E,'Adjusted IS'!$E193)</f>
        <v/>
      </c>
      <c r="BI193" s="463">
        <f>SUMIFS('QofE Def adjustments'!M:M,'QofE Def adjustments'!$E:$E,'Adjusted IS'!$E193)</f>
        <v/>
      </c>
      <c r="BJ193" s="463">
        <f>SUMIFS('QofE Def adjustments'!N:N,'QofE Def adjustments'!$E:$E,'Adjusted IS'!$E193)</f>
        <v/>
      </c>
      <c r="BK193" s="463">
        <f>SUMIFS('QofE Def adjustments'!O:O,'QofE Def adjustments'!$E:$E,'Adjusted IS'!$E193)</f>
        <v/>
      </c>
      <c r="BL193" s="463">
        <f>SUMIFS('QofE Def adjustments'!P:P,'QofE Def adjustments'!$E:$E,'Adjusted IS'!$E193)</f>
        <v/>
      </c>
      <c r="BM193" s="464">
        <f>SUMIFS('QofE Def adjustments'!Q:Q,'QofE Def adjustments'!$E:$E,'Adjusted IS'!$E193)</f>
        <v/>
      </c>
      <c r="BN193" s="463">
        <f>SUMIFS('QofE Def adjustments'!R:R,'QofE Def adjustments'!$E:$E,'Adjusted IS'!$E193)</f>
        <v/>
      </c>
      <c r="BO193" s="463">
        <f>SUMIFS('QofE Def adjustments'!S:S,'QofE Def adjustments'!$E:$E,'Adjusted IS'!$E193)</f>
        <v/>
      </c>
      <c r="BP193" s="463">
        <f>SUMIFS('QofE Def adjustments'!T:T,'QofE Def adjustments'!$E:$E,'Adjusted IS'!$E193)</f>
        <v/>
      </c>
      <c r="BQ193" s="463">
        <f>SUMIFS('QofE Def adjustments'!U:U,'QofE Def adjustments'!$E:$E,'Adjusted IS'!$E193)</f>
        <v/>
      </c>
      <c r="BR193" s="463">
        <f>SUMIFS('QofE Def adjustments'!V:V,'QofE Def adjustments'!$E:$E,'Adjusted IS'!$E193)</f>
        <v/>
      </c>
      <c r="BS193" s="463">
        <f>SUMIFS('QofE Def adjustments'!W:W,'QofE Def adjustments'!$E:$E,'Adjusted IS'!$E193)</f>
        <v/>
      </c>
      <c r="BT193" s="463">
        <f>SUMIFS('QofE Def adjustments'!X:X,'QofE Def adjustments'!$E:$E,'Adjusted IS'!$E193)</f>
        <v/>
      </c>
      <c r="BU193" s="463">
        <f>SUMIFS('QofE Def adjustments'!Y:Y,'QofE Def adjustments'!$E:$E,'Adjusted IS'!$E193)</f>
        <v/>
      </c>
      <c r="BV193" s="463">
        <f>SUMIFS('QofE Def adjustments'!Z:Z,'QofE Def adjustments'!$E:$E,'Adjusted IS'!$E193)</f>
        <v/>
      </c>
      <c r="BW193" s="463">
        <f>SUMIFS('QofE Def adjustments'!AA:AA,'QofE Def adjustments'!$E:$E,'Adjusted IS'!$E193)</f>
        <v/>
      </c>
      <c r="BX193" s="463">
        <f>SUMIFS('QofE Def adjustments'!AB:AB,'QofE Def adjustments'!$E:$E,'Adjusted IS'!$E193)</f>
        <v/>
      </c>
      <c r="BY193" s="464">
        <f>SUMIFS('QofE Def adjustments'!AC:AC,'QofE Def adjustments'!$E:$E,'Adjusted IS'!$E193)</f>
        <v/>
      </c>
      <c r="BZ193" s="463">
        <f>SUMIFS('QofE Def adjustments'!AD:AD,'QofE Def adjustments'!$E:$E,'Adjusted IS'!$E193)</f>
        <v/>
      </c>
      <c r="CA193" s="463">
        <f>SUMIFS('QofE Def adjustments'!AE:AE,'QofE Def adjustments'!$E:$E,'Adjusted IS'!$E193)</f>
        <v/>
      </c>
      <c r="CB193" s="463">
        <f>SUMIFS('QofE Def adjustments'!AF:AF,'QofE Def adjustments'!$E:$E,'Adjusted IS'!$E193)</f>
        <v/>
      </c>
      <c r="CC193" s="463">
        <f>SUMIFS('QofE Def adjustments'!AG:AG,'QofE Def adjustments'!$E:$E,'Adjusted IS'!$E193)</f>
        <v/>
      </c>
      <c r="CD193" s="463">
        <f>SUMIFS('QofE Def adjustments'!AH:AH,'QofE Def adjustments'!$E:$E,'Adjusted IS'!$E193)</f>
        <v/>
      </c>
      <c r="CE193" s="463">
        <f>SUMIFS('QofE Def adjustments'!AI:AI,'QofE Def adjustments'!$E:$E,'Adjusted IS'!$E193)</f>
        <v/>
      </c>
      <c r="CF193" s="463">
        <f>SUMIFS('QofE Def adjustments'!AJ:AJ,'QofE Def adjustments'!$E:$E,'Adjusted IS'!$E193)</f>
        <v/>
      </c>
      <c r="CG193" s="463">
        <f>SUMIFS('QofE Def adjustments'!AK:AK,'QofE Def adjustments'!$E:$E,'Adjusted IS'!$E193)</f>
        <v/>
      </c>
      <c r="CH193" s="463">
        <f>SUMIFS('QofE Def adjustments'!AL:AL,'QofE Def adjustments'!$E:$E,'Adjusted IS'!$E193)</f>
        <v/>
      </c>
      <c r="CI193" s="463">
        <f>SUMIFS('QofE Def adjustments'!AM:AM,'QofE Def adjustments'!$E:$E,'Adjusted IS'!$E193)</f>
        <v/>
      </c>
      <c r="CJ193" s="463">
        <f>SUMIFS('QofE Def adjustments'!AN:AN,'QofE Def adjustments'!$E:$E,'Adjusted IS'!$E193)</f>
        <v/>
      </c>
      <c r="CK193" s="464">
        <f>SUMIFS('QofE Def adjustments'!AO:AO,'QofE Def adjustments'!$E:$E,'Adjusted IS'!$E193)</f>
        <v/>
      </c>
      <c r="CL193" s="463">
        <f>SUMIFS('QofE Def adjustments'!AP:AP,'QofE Def adjustments'!$E:$E,'Adjusted IS'!$E193)</f>
        <v/>
      </c>
      <c r="CM193" s="463">
        <f>SUMIFS('QofE Def adjustments'!AQ:AQ,'QofE Def adjustments'!$E:$E,'Adjusted IS'!$E193)</f>
        <v/>
      </c>
      <c r="CN193" s="463">
        <f>SUMIFS('QofE Def adjustments'!AR:AR,'QofE Def adjustments'!$E:$E,'Adjusted IS'!$E193)</f>
        <v/>
      </c>
      <c r="CO193" s="463">
        <f>SUMIFS('QofE Def adjustments'!AS:AS,'QofE Def adjustments'!$E:$E,'Adjusted IS'!$E193)</f>
        <v/>
      </c>
      <c r="CP193" s="463">
        <f>SUMIFS('QofE Def adjustments'!AT:AT,'QofE Def adjustments'!$E:$E,'Adjusted IS'!$E193)</f>
        <v/>
      </c>
      <c r="CQ193" s="465">
        <f>SUMIFS('QofE Def adjustments'!AU:AU,'QofE Def adjustments'!$E:$E,'Adjusted IS'!$E193)</f>
        <v/>
      </c>
      <c r="CR193" s="463">
        <f>SUM(BB193:BM193)</f>
        <v/>
      </c>
      <c r="CS193" s="463">
        <f>SUM(BN193:BY193)</f>
        <v/>
      </c>
      <c r="CT193" s="463">
        <f>SUM(BZ193:CK193)</f>
        <v/>
      </c>
      <c r="CU193" s="463">
        <f>SUM(CD193:CO193)</f>
        <v/>
      </c>
      <c r="CV193" s="463">
        <f>SUM(CF193:CQ193)</f>
        <v/>
      </c>
      <c r="CX193" s="463">
        <f>SUM(BB193,F193)</f>
        <v/>
      </c>
      <c r="CY193" s="463">
        <f>SUM(BC193,G193)</f>
        <v/>
      </c>
      <c r="CZ193" s="463">
        <f>SUM(BD193,H193)</f>
        <v/>
      </c>
      <c r="DA193" s="463">
        <f>SUM(BE193,I193)</f>
        <v/>
      </c>
      <c r="DB193" s="463">
        <f>SUM(BF193,J193)</f>
        <v/>
      </c>
      <c r="DC193" s="463">
        <f>SUM(BG193,K193)</f>
        <v/>
      </c>
      <c r="DD193" s="463">
        <f>SUM(BH193,L193)</f>
        <v/>
      </c>
      <c r="DE193" s="463">
        <f>SUM(BI193,M193)</f>
        <v/>
      </c>
      <c r="DF193" s="463">
        <f>SUM(BJ193,N193)</f>
        <v/>
      </c>
      <c r="DG193" s="463">
        <f>SUM(BK193,O193)</f>
        <v/>
      </c>
      <c r="DH193" s="463">
        <f>SUM(BL193,P193)</f>
        <v/>
      </c>
      <c r="DI193" s="464">
        <f>SUM(BM193,Q193)</f>
        <v/>
      </c>
      <c r="DJ193" s="463">
        <f>SUM(BN193,R193)</f>
        <v/>
      </c>
      <c r="DK193" s="463">
        <f>SUM(BO193,S193)</f>
        <v/>
      </c>
      <c r="DL193" s="463">
        <f>SUM(BP193,T193)</f>
        <v/>
      </c>
      <c r="DM193" s="463">
        <f>SUM(BQ193,U193)</f>
        <v/>
      </c>
      <c r="DN193" s="463">
        <f>SUM(BR193,V193)</f>
        <v/>
      </c>
      <c r="DO193" s="463">
        <f>SUM(BS193,W193)</f>
        <v/>
      </c>
      <c r="DP193" s="463">
        <f>SUM(BT193,X193)</f>
        <v/>
      </c>
      <c r="DQ193" s="463">
        <f>SUM(BU193,Y193)</f>
        <v/>
      </c>
      <c r="DR193" s="463">
        <f>SUM(BV193,Z193)</f>
        <v/>
      </c>
      <c r="DS193" s="463">
        <f>SUM(BW193,AA193)</f>
        <v/>
      </c>
      <c r="DT193" s="463">
        <f>SUM(BX193,AB193)</f>
        <v/>
      </c>
      <c r="DU193" s="464">
        <f>SUM(BY193,AC193)</f>
        <v/>
      </c>
      <c r="DV193" s="463">
        <f>SUM(BZ193,AD193)</f>
        <v/>
      </c>
      <c r="DW193" s="463">
        <f>SUM(CA193,AE193)</f>
        <v/>
      </c>
      <c r="DX193" s="463">
        <f>SUM(CB193,AF193)</f>
        <v/>
      </c>
      <c r="DY193" s="463">
        <f>SUM(CC193,AG193)</f>
        <v/>
      </c>
      <c r="DZ193" s="463">
        <f>SUM(CD193,AH193)</f>
        <v/>
      </c>
      <c r="EA193" s="463">
        <f>SUM(CE193,AI193)</f>
        <v/>
      </c>
      <c r="EB193" s="463">
        <f>SUM(CF193,AJ193)</f>
        <v/>
      </c>
      <c r="EC193" s="463">
        <f>SUM(CG193,AK193)</f>
        <v/>
      </c>
      <c r="ED193" s="463">
        <f>SUM(CH193,AL193)</f>
        <v/>
      </c>
      <c r="EE193" s="463">
        <f>SUM(CI193,AM193)</f>
        <v/>
      </c>
      <c r="EF193" s="463">
        <f>SUM(CJ193,AN193)</f>
        <v/>
      </c>
      <c r="EG193" s="464">
        <f>SUM(CK193,AO193)</f>
        <v/>
      </c>
      <c r="EH193" s="463">
        <f>SUM(CL193,AP193)</f>
        <v/>
      </c>
      <c r="EI193" s="463">
        <f>SUM(CM193,AQ193)</f>
        <v/>
      </c>
      <c r="EJ193" s="463">
        <f>SUM(CN193,AR193)</f>
        <v/>
      </c>
      <c r="EK193" s="463">
        <f>SUM(CO193,AS193)</f>
        <v/>
      </c>
      <c r="EL193" s="463">
        <f>SUM(CP193,AT193)</f>
        <v/>
      </c>
      <c r="EM193" s="465">
        <f>SUM(CQ193,AU193)</f>
        <v/>
      </c>
      <c r="EN193" s="463">
        <f>SUM(CX193:DI193)</f>
        <v/>
      </c>
      <c r="EO193" s="463">
        <f>SUM(DJ193:DU193)</f>
        <v/>
      </c>
      <c r="EP193" s="463">
        <f>SUM(DV193:EG193)</f>
        <v/>
      </c>
      <c r="EQ193" s="463">
        <f>SUM(DZ193:EK193)</f>
        <v/>
      </c>
      <c r="ER193" s="463">
        <f>SUM(EB193:EM193)</f>
        <v/>
      </c>
      <c r="ET193" s="463">
        <f>SUMIFS('QofE DD adjustments'!F:F,'QofE DD adjustments'!$E:$E,'Adjusted IS'!$E193)</f>
        <v/>
      </c>
      <c r="EU193" s="463">
        <f>SUMIFS('QofE DD adjustments'!G:G,'QofE DD adjustments'!$E:$E,'Adjusted IS'!$E193)</f>
        <v/>
      </c>
      <c r="EV193" s="463">
        <f>SUMIFS('QofE DD adjustments'!H:H,'QofE DD adjustments'!$E:$E,'Adjusted IS'!$E193)</f>
        <v/>
      </c>
      <c r="EW193" s="463">
        <f>SUMIFS('QofE DD adjustments'!I:I,'QofE DD adjustments'!$E:$E,'Adjusted IS'!$E193)</f>
        <v/>
      </c>
      <c r="EX193" s="463">
        <f>SUMIFS('QofE DD adjustments'!J:J,'QofE DD adjustments'!$E:$E,'Adjusted IS'!$E193)</f>
        <v/>
      </c>
      <c r="EY193" s="463">
        <f>SUMIFS('QofE DD adjustments'!K:K,'QofE DD adjustments'!$E:$E,'Adjusted IS'!$E193)</f>
        <v/>
      </c>
      <c r="EZ193" s="463">
        <f>SUMIFS('QofE DD adjustments'!L:L,'QofE DD adjustments'!$E:$E,'Adjusted IS'!$E193)</f>
        <v/>
      </c>
      <c r="FA193" s="463">
        <f>SUMIFS('QofE DD adjustments'!M:M,'QofE DD adjustments'!$E:$E,'Adjusted IS'!$E193)</f>
        <v/>
      </c>
      <c r="FB193" s="463">
        <f>SUMIFS('QofE DD adjustments'!N:N,'QofE DD adjustments'!$E:$E,'Adjusted IS'!$E193)</f>
        <v/>
      </c>
      <c r="FC193" s="463">
        <f>SUMIFS('QofE DD adjustments'!O:O,'QofE DD adjustments'!$E:$E,'Adjusted IS'!$E193)</f>
        <v/>
      </c>
      <c r="FD193" s="463">
        <f>SUMIFS('QofE DD adjustments'!P:P,'QofE DD adjustments'!$E:$E,'Adjusted IS'!$E193)</f>
        <v/>
      </c>
      <c r="FE193" s="464">
        <f>SUMIFS('QofE DD adjustments'!Q:Q,'QofE DD adjustments'!$E:$E,'Adjusted IS'!$E193)</f>
        <v/>
      </c>
      <c r="FF193" s="463">
        <f>SUMIFS('QofE DD adjustments'!R:R,'QofE DD adjustments'!$E:$E,'Adjusted IS'!$E193)</f>
        <v/>
      </c>
      <c r="FG193" s="463">
        <f>SUMIFS('QofE DD adjustments'!S:S,'QofE DD adjustments'!$E:$E,'Adjusted IS'!$E193)</f>
        <v/>
      </c>
      <c r="FH193" s="463">
        <f>SUMIFS('QofE DD adjustments'!T:T,'QofE DD adjustments'!$E:$E,'Adjusted IS'!$E193)</f>
        <v/>
      </c>
      <c r="FI193" s="463">
        <f>SUMIFS('QofE DD adjustments'!U:U,'QofE DD adjustments'!$E:$E,'Adjusted IS'!$E193)</f>
        <v/>
      </c>
      <c r="FJ193" s="463">
        <f>SUMIFS('QofE DD adjustments'!V:V,'QofE DD adjustments'!$E:$E,'Adjusted IS'!$E193)</f>
        <v/>
      </c>
      <c r="FK193" s="463">
        <f>SUMIFS('QofE DD adjustments'!W:W,'QofE DD adjustments'!$E:$E,'Adjusted IS'!$E193)</f>
        <v/>
      </c>
      <c r="FL193" s="463">
        <f>SUMIFS('QofE DD adjustments'!X:X,'QofE DD adjustments'!$E:$E,'Adjusted IS'!$E193)</f>
        <v/>
      </c>
      <c r="FM193" s="463">
        <f>SUMIFS('QofE DD adjustments'!Y:Y,'QofE DD adjustments'!$E:$E,'Adjusted IS'!$E193)</f>
        <v/>
      </c>
      <c r="FN193" s="463">
        <f>SUMIFS('QofE DD adjustments'!Z:Z,'QofE DD adjustments'!$E:$E,'Adjusted IS'!$E193)</f>
        <v/>
      </c>
      <c r="FO193" s="463">
        <f>SUMIFS('QofE DD adjustments'!AA:AA,'QofE DD adjustments'!$E:$E,'Adjusted IS'!$E193)</f>
        <v/>
      </c>
      <c r="FP193" s="463">
        <f>SUMIFS('QofE DD adjustments'!AB:AB,'QofE DD adjustments'!$E:$E,'Adjusted IS'!$E193)</f>
        <v/>
      </c>
      <c r="FQ193" s="464">
        <f>SUMIFS('QofE DD adjustments'!AC:AC,'QofE DD adjustments'!$E:$E,'Adjusted IS'!$E193)</f>
        <v/>
      </c>
      <c r="FR193" s="463">
        <f>SUMIFS('QofE DD adjustments'!AD:AD,'QofE DD adjustments'!$E:$E,'Adjusted IS'!$E193)</f>
        <v/>
      </c>
      <c r="FS193" s="463">
        <f>SUMIFS('QofE DD adjustments'!AE:AE,'QofE DD adjustments'!$E:$E,'Adjusted IS'!$E193)</f>
        <v/>
      </c>
      <c r="FT193" s="463">
        <f>SUMIFS('QofE DD adjustments'!AF:AF,'QofE DD adjustments'!$E:$E,'Adjusted IS'!$E193)</f>
        <v/>
      </c>
      <c r="FU193" s="463">
        <f>SUMIFS('QofE DD adjustments'!AG:AG,'QofE DD adjustments'!$E:$E,'Adjusted IS'!$E193)</f>
        <v/>
      </c>
      <c r="FV193" s="463">
        <f>SUMIFS('QofE DD adjustments'!AH:AH,'QofE DD adjustments'!$E:$E,'Adjusted IS'!$E193)</f>
        <v/>
      </c>
      <c r="FW193" s="463">
        <f>SUMIFS('QofE DD adjustments'!AI:AI,'QofE DD adjustments'!$E:$E,'Adjusted IS'!$E193)</f>
        <v/>
      </c>
      <c r="FX193" s="463">
        <f>SUMIFS('QofE DD adjustments'!AJ:AJ,'QofE DD adjustments'!$E:$E,'Adjusted IS'!$E193)</f>
        <v/>
      </c>
      <c r="FY193" s="463">
        <f>SUMIFS('QofE DD adjustments'!AK:AK,'QofE DD adjustments'!$E:$E,'Adjusted IS'!$E193)</f>
        <v/>
      </c>
      <c r="FZ193" s="463">
        <f>SUMIFS('QofE DD adjustments'!AL:AL,'QofE DD adjustments'!$E:$E,'Adjusted IS'!$E193)</f>
        <v/>
      </c>
      <c r="GA193" s="463">
        <f>SUMIFS('QofE DD adjustments'!AM:AM,'QofE DD adjustments'!$E:$E,'Adjusted IS'!$E193)</f>
        <v/>
      </c>
      <c r="GB193" s="463">
        <f>SUMIFS('QofE DD adjustments'!AN:AN,'QofE DD adjustments'!$E:$E,'Adjusted IS'!$E193)</f>
        <v/>
      </c>
      <c r="GC193" s="464">
        <f>SUMIFS('QofE DD adjustments'!AO:AO,'QofE DD adjustments'!$E:$E,'Adjusted IS'!$E193)</f>
        <v/>
      </c>
      <c r="GD193" s="463">
        <f>SUMIFS('QofE DD adjustments'!AP:AP,'QofE DD adjustments'!$E:$E,'Adjusted IS'!$E193)</f>
        <v/>
      </c>
      <c r="GE193" s="463">
        <f>SUMIFS('QofE DD adjustments'!AQ:AQ,'QofE DD adjustments'!$E:$E,'Adjusted IS'!$E193)</f>
        <v/>
      </c>
      <c r="GF193" s="463">
        <f>SUMIFS('QofE DD adjustments'!AR:AR,'QofE DD adjustments'!$E:$E,'Adjusted IS'!$E193)</f>
        <v/>
      </c>
      <c r="GG193" s="463">
        <f>SUMIFS('QofE DD adjustments'!AS:AS,'QofE DD adjustments'!$E:$E,'Adjusted IS'!$E193)</f>
        <v/>
      </c>
      <c r="GH193" s="463">
        <f>SUMIFS('QofE DD adjustments'!AT:AT,'QofE DD adjustments'!$E:$E,'Adjusted IS'!$E193)</f>
        <v/>
      </c>
      <c r="GI193" s="465">
        <f>SUMIFS('QofE DD adjustments'!AU:AU,'QofE DD adjustments'!$E:$E,'Adjusted IS'!$E193)</f>
        <v/>
      </c>
      <c r="GJ193" s="463">
        <f>SUM(ET193:FE193)</f>
        <v/>
      </c>
      <c r="GK193" s="463">
        <f>SUM(FF193:FQ193)</f>
        <v/>
      </c>
      <c r="GL193" s="463">
        <f>SUM(FR193:GC193)</f>
        <v/>
      </c>
      <c r="GM193" s="463">
        <f>SUM(FV193:GG193)</f>
        <v/>
      </c>
      <c r="GN193" s="463">
        <f>SUM(FX193:GI193)</f>
        <v/>
      </c>
      <c r="GP193" s="463">
        <f>SUM(ET193,CX193)</f>
        <v/>
      </c>
      <c r="GQ193" s="463">
        <f>SUM(EU193,CY193)</f>
        <v/>
      </c>
      <c r="GR193" s="463">
        <f>SUM(EV193,CZ193)</f>
        <v/>
      </c>
      <c r="GS193" s="463">
        <f>SUM(EW193,DA193)</f>
        <v/>
      </c>
      <c r="GT193" s="463">
        <f>SUM(EX193,DB193)</f>
        <v/>
      </c>
      <c r="GU193" s="463">
        <f>SUM(EY193,DC193)</f>
        <v/>
      </c>
      <c r="GV193" s="463">
        <f>SUM(EZ193,DD193)</f>
        <v/>
      </c>
      <c r="GW193" s="463">
        <f>SUM(FA193,DE193)</f>
        <v/>
      </c>
      <c r="GX193" s="463">
        <f>SUM(FB193,DF193)</f>
        <v/>
      </c>
      <c r="GY193" s="463">
        <f>SUM(FC193,DG193)</f>
        <v/>
      </c>
      <c r="GZ193" s="463">
        <f>SUM(FD193,DH193)</f>
        <v/>
      </c>
      <c r="HA193" s="464">
        <f>SUM(FE193,DI193)</f>
        <v/>
      </c>
      <c r="HB193" s="463">
        <f>SUM(FF193,DJ193)</f>
        <v/>
      </c>
      <c r="HC193" s="463">
        <f>SUM(FG193,DK193)</f>
        <v/>
      </c>
      <c r="HD193" s="463">
        <f>SUM(FH193,DL193)</f>
        <v/>
      </c>
      <c r="HE193" s="463">
        <f>SUM(FI193,DM193)</f>
        <v/>
      </c>
      <c r="HF193" s="463">
        <f>SUM(FJ193,DN193)</f>
        <v/>
      </c>
      <c r="HG193" s="463">
        <f>SUM(FK193,DO193)</f>
        <v/>
      </c>
      <c r="HH193" s="463">
        <f>SUM(FL193,DP193)</f>
        <v/>
      </c>
      <c r="HI193" s="463">
        <f>SUM(FM193,DQ193)</f>
        <v/>
      </c>
      <c r="HJ193" s="463">
        <f>SUM(FN193,DR193)</f>
        <v/>
      </c>
      <c r="HK193" s="463">
        <f>SUM(FO193,DS193)</f>
        <v/>
      </c>
      <c r="HL193" s="463">
        <f>SUM(FP193,DT193)</f>
        <v/>
      </c>
      <c r="HM193" s="464">
        <f>SUM(FQ193,DU193)</f>
        <v/>
      </c>
      <c r="HN193" s="463">
        <f>SUM(FR193,DV193)</f>
        <v/>
      </c>
      <c r="HO193" s="463">
        <f>SUM(FS193,DW193)</f>
        <v/>
      </c>
      <c r="HP193" s="463">
        <f>SUM(FT193,DX193)</f>
        <v/>
      </c>
      <c r="HQ193" s="463">
        <f>SUM(FU193,DY193)</f>
        <v/>
      </c>
      <c r="HR193" s="463">
        <f>SUM(FV193,DZ193)</f>
        <v/>
      </c>
      <c r="HS193" s="463">
        <f>SUM(FW193,EA193)</f>
        <v/>
      </c>
      <c r="HT193" s="463">
        <f>SUM(FX193,EB193)</f>
        <v/>
      </c>
      <c r="HU193" s="463">
        <f>SUM(FY193,EC193)</f>
        <v/>
      </c>
      <c r="HV193" s="463">
        <f>SUM(FZ193,ED193)</f>
        <v/>
      </c>
      <c r="HW193" s="463">
        <f>SUM(GA193,EE193)</f>
        <v/>
      </c>
      <c r="HX193" s="463">
        <f>SUM(GB193,EF193)</f>
        <v/>
      </c>
      <c r="HY193" s="464">
        <f>SUM(GC193,EG193)</f>
        <v/>
      </c>
      <c r="HZ193" s="463">
        <f>SUM(GD193,EH193)</f>
        <v/>
      </c>
      <c r="IA193" s="463">
        <f>SUM(GE193,EI193)</f>
        <v/>
      </c>
      <c r="IB193" s="463">
        <f>SUM(GF193,EJ193)</f>
        <v/>
      </c>
      <c r="IC193" s="463">
        <f>SUM(GG193,EK193)</f>
        <v/>
      </c>
      <c r="ID193" s="463">
        <f>SUM(GH193,EL193)</f>
        <v/>
      </c>
      <c r="IE193" s="465">
        <f>SUM(GI193,EM193)</f>
        <v/>
      </c>
      <c r="IF193" s="463">
        <f>SUM(GP193:HA193)</f>
        <v/>
      </c>
      <c r="IG193" s="463">
        <f>SUM(HB193:HM193)</f>
        <v/>
      </c>
      <c r="IH193" s="463">
        <f>SUM(HN193:HY193)</f>
        <v/>
      </c>
      <c r="II193" s="463">
        <f>SUM(HR193:IC193)</f>
        <v/>
      </c>
      <c r="IJ193" s="463">
        <f>SUM(HT193:IE193)</f>
        <v/>
      </c>
      <c r="IL193" s="463">
        <f>SUMIFS('QofE PF adjustments'!F:F,'QofE PF adjustments'!$E:$E,'Adjusted IS'!$E193)</f>
        <v/>
      </c>
      <c r="IM193" s="463">
        <f>SUMIFS('QofE PF adjustments'!G:G,'QofE PF adjustments'!$E:$E,'Adjusted IS'!$E193)</f>
        <v/>
      </c>
      <c r="IN193" s="463">
        <f>SUMIFS('QofE PF adjustments'!H:H,'QofE PF adjustments'!$E:$E,'Adjusted IS'!$E193)</f>
        <v/>
      </c>
      <c r="IO193" s="463">
        <f>SUMIFS('QofE PF adjustments'!I:I,'QofE PF adjustments'!$E:$E,'Adjusted IS'!$E193)</f>
        <v/>
      </c>
      <c r="IP193" s="463">
        <f>SUMIFS('QofE PF adjustments'!J:J,'QofE PF adjustments'!$E:$E,'Adjusted IS'!$E193)</f>
        <v/>
      </c>
      <c r="IQ193" s="463">
        <f>SUMIFS('QofE PF adjustments'!K:K,'QofE PF adjustments'!$E:$E,'Adjusted IS'!$E193)</f>
        <v/>
      </c>
      <c r="IR193" s="463">
        <f>SUMIFS('QofE PF adjustments'!L:L,'QofE PF adjustments'!$E:$E,'Adjusted IS'!$E193)</f>
        <v/>
      </c>
      <c r="IS193" s="463">
        <f>SUMIFS('QofE PF adjustments'!M:M,'QofE PF adjustments'!$E:$E,'Adjusted IS'!$E193)</f>
        <v/>
      </c>
      <c r="IT193" s="463">
        <f>SUMIFS('QofE PF adjustments'!N:N,'QofE PF adjustments'!$E:$E,'Adjusted IS'!$E193)</f>
        <v/>
      </c>
      <c r="IU193" s="463">
        <f>SUMIFS('QofE PF adjustments'!O:O,'QofE PF adjustments'!$E:$E,'Adjusted IS'!$E193)</f>
        <v/>
      </c>
      <c r="IV193" s="463">
        <f>SUMIFS('QofE PF adjustments'!P:P,'QofE PF adjustments'!$E:$E,'Adjusted IS'!$E193)</f>
        <v/>
      </c>
      <c r="IW193" s="464">
        <f>SUMIFS('QofE PF adjustments'!Q:Q,'QofE PF adjustments'!$E:$E,'Adjusted IS'!$E193)</f>
        <v/>
      </c>
      <c r="IX193" s="463">
        <f>SUMIFS('QofE PF adjustments'!R:R,'QofE PF adjustments'!$E:$E,'Adjusted IS'!$E193)</f>
        <v/>
      </c>
      <c r="IY193" s="463">
        <f>SUMIFS('QofE PF adjustments'!S:S,'QofE PF adjustments'!$E:$E,'Adjusted IS'!$E193)</f>
        <v/>
      </c>
      <c r="IZ193" s="463">
        <f>SUMIFS('QofE PF adjustments'!T:T,'QofE PF adjustments'!$E:$E,'Adjusted IS'!$E193)</f>
        <v/>
      </c>
      <c r="JA193" s="463">
        <f>SUMIFS('QofE PF adjustments'!U:U,'QofE PF adjustments'!$E:$E,'Adjusted IS'!$E193)</f>
        <v/>
      </c>
      <c r="JB193" s="463">
        <f>SUMIFS('QofE PF adjustments'!V:V,'QofE PF adjustments'!$E:$E,'Adjusted IS'!$E193)</f>
        <v/>
      </c>
      <c r="JC193" s="463">
        <f>SUMIFS('QofE PF adjustments'!W:W,'QofE PF adjustments'!$E:$E,'Adjusted IS'!$E193)</f>
        <v/>
      </c>
      <c r="JD193" s="463">
        <f>SUMIFS('QofE PF adjustments'!X:X,'QofE PF adjustments'!$E:$E,'Adjusted IS'!$E193)</f>
        <v/>
      </c>
      <c r="JE193" s="463">
        <f>SUMIFS('QofE PF adjustments'!Y:Y,'QofE PF adjustments'!$E:$E,'Adjusted IS'!$E193)</f>
        <v/>
      </c>
      <c r="JF193" s="463">
        <f>SUMIFS('QofE PF adjustments'!Z:Z,'QofE PF adjustments'!$E:$E,'Adjusted IS'!$E193)</f>
        <v/>
      </c>
      <c r="JG193" s="463">
        <f>SUMIFS('QofE PF adjustments'!AA:AA,'QofE PF adjustments'!$E:$E,'Adjusted IS'!$E193)</f>
        <v/>
      </c>
      <c r="JH193" s="463">
        <f>SUMIFS('QofE PF adjustments'!AB:AB,'QofE PF adjustments'!$E:$E,'Adjusted IS'!$E193)</f>
        <v/>
      </c>
      <c r="JI193" s="464">
        <f>SUMIFS('QofE PF adjustments'!AC:AC,'QofE PF adjustments'!$E:$E,'Adjusted IS'!$E193)</f>
        <v/>
      </c>
      <c r="JJ193" s="463">
        <f>SUMIFS('QofE PF adjustments'!AD:AD,'QofE PF adjustments'!$E:$E,'Adjusted IS'!$E193)</f>
        <v/>
      </c>
      <c r="JK193" s="463">
        <f>SUMIFS('QofE PF adjustments'!AE:AE,'QofE PF adjustments'!$E:$E,'Adjusted IS'!$E193)</f>
        <v/>
      </c>
      <c r="JL193" s="463">
        <f>SUMIFS('QofE PF adjustments'!AF:AF,'QofE PF adjustments'!$E:$E,'Adjusted IS'!$E193)</f>
        <v/>
      </c>
      <c r="JM193" s="463">
        <f>SUMIFS('QofE PF adjustments'!AG:AG,'QofE PF adjustments'!$E:$E,'Adjusted IS'!$E193)</f>
        <v/>
      </c>
      <c r="JN193" s="463">
        <f>SUMIFS('QofE PF adjustments'!AH:AH,'QofE PF adjustments'!$E:$E,'Adjusted IS'!$E193)</f>
        <v/>
      </c>
      <c r="JO193" s="463">
        <f>SUMIFS('QofE PF adjustments'!AI:AI,'QofE PF adjustments'!$E:$E,'Adjusted IS'!$E193)</f>
        <v/>
      </c>
      <c r="JP193" s="463">
        <f>SUMIFS('QofE PF adjustments'!AJ:AJ,'QofE PF adjustments'!$E:$E,'Adjusted IS'!$E193)</f>
        <v/>
      </c>
      <c r="JQ193" s="463">
        <f>SUMIFS('QofE PF adjustments'!AK:AK,'QofE PF adjustments'!$E:$E,'Adjusted IS'!$E193)</f>
        <v/>
      </c>
      <c r="JR193" s="463">
        <f>SUMIFS('QofE PF adjustments'!AL:AL,'QofE PF adjustments'!$E:$E,'Adjusted IS'!$E193)</f>
        <v/>
      </c>
      <c r="JS193" s="463">
        <f>SUMIFS('QofE PF adjustments'!AM:AM,'QofE PF adjustments'!$E:$E,'Adjusted IS'!$E193)</f>
        <v/>
      </c>
      <c r="JT193" s="463">
        <f>SUMIFS('QofE PF adjustments'!AN:AN,'QofE PF adjustments'!$E:$E,'Adjusted IS'!$E193)</f>
        <v/>
      </c>
      <c r="JU193" s="464">
        <f>SUMIFS('QofE PF adjustments'!AO:AO,'QofE PF adjustments'!$E:$E,'Adjusted IS'!$E193)</f>
        <v/>
      </c>
      <c r="JV193" s="463">
        <f>SUMIFS('QofE PF adjustments'!AP:AP,'QofE PF adjustments'!$E:$E,'Adjusted IS'!$E193)</f>
        <v/>
      </c>
      <c r="JW193" s="463">
        <f>SUMIFS('QofE PF adjustments'!AQ:AQ,'QofE PF adjustments'!$E:$E,'Adjusted IS'!$E193)</f>
        <v/>
      </c>
      <c r="JX193" s="463">
        <f>SUMIFS('QofE PF adjustments'!AR:AR,'QofE PF adjustments'!$E:$E,'Adjusted IS'!$E193)</f>
        <v/>
      </c>
      <c r="JY193" s="463">
        <f>SUMIFS('QofE PF adjustments'!AS:AS,'QofE PF adjustments'!$E:$E,'Adjusted IS'!$E193)</f>
        <v/>
      </c>
      <c r="JZ193" s="463">
        <f>SUMIFS('QofE PF adjustments'!AT:AT,'QofE PF adjustments'!$E:$E,'Adjusted IS'!$E193)</f>
        <v/>
      </c>
      <c r="KA193" s="465">
        <f>SUMIFS('QofE PF adjustments'!AU:AU,'QofE PF adjustments'!$E:$E,'Adjusted IS'!$E193)</f>
        <v/>
      </c>
      <c r="KB193" s="463">
        <f>SUM(IL193:IW193)</f>
        <v/>
      </c>
      <c r="KC193" s="463">
        <f>SUM(IX193:JI193)</f>
        <v/>
      </c>
      <c r="KD193" s="463">
        <f>SUM(JJ193:JU193)</f>
        <v/>
      </c>
      <c r="KE193" s="463">
        <f>SUM(JN193:JY193)</f>
        <v/>
      </c>
      <c r="KF193" s="463">
        <f>SUM(JP193:KA193)</f>
        <v/>
      </c>
      <c r="KH193" s="463">
        <f>SUM(IL193,GP193)</f>
        <v/>
      </c>
      <c r="KI193" s="463">
        <f>SUM(IM193,GQ193)</f>
        <v/>
      </c>
      <c r="KJ193" s="463">
        <f>SUM(IN193,GR193)</f>
        <v/>
      </c>
      <c r="KK193" s="463">
        <f>SUM(IO193,GS193)</f>
        <v/>
      </c>
      <c r="KL193" s="463">
        <f>SUM(IP193,GT193)</f>
        <v/>
      </c>
      <c r="KM193" s="463">
        <f>SUM(IQ193,GU193)</f>
        <v/>
      </c>
      <c r="KN193" s="463">
        <f>SUM(IR193,GV193)</f>
        <v/>
      </c>
      <c r="KO193" s="463">
        <f>SUM(IS193,GW193)</f>
        <v/>
      </c>
      <c r="KP193" s="463">
        <f>SUM(IT193,GX193)</f>
        <v/>
      </c>
      <c r="KQ193" s="463">
        <f>SUM(IU193,GY193)</f>
        <v/>
      </c>
      <c r="KR193" s="463">
        <f>SUM(IV193,GZ193)</f>
        <v/>
      </c>
      <c r="KS193" s="464">
        <f>SUM(IW193,HA193)</f>
        <v/>
      </c>
      <c r="KT193" s="463">
        <f>SUM(IX193,HB193)</f>
        <v/>
      </c>
      <c r="KU193" s="463">
        <f>SUM(IY193,HC193)</f>
        <v/>
      </c>
      <c r="KV193" s="463">
        <f>SUM(IZ193,HD193)</f>
        <v/>
      </c>
      <c r="KW193" s="463">
        <f>SUM(JA193,HE193)</f>
        <v/>
      </c>
      <c r="KX193" s="463">
        <f>SUM(JB193,HF193)</f>
        <v/>
      </c>
      <c r="KY193" s="463">
        <f>SUM(JC193,HG193)</f>
        <v/>
      </c>
      <c r="KZ193" s="463">
        <f>SUM(JD193,HH193)</f>
        <v/>
      </c>
      <c r="LA193" s="463">
        <f>SUM(JE193,HI193)</f>
        <v/>
      </c>
      <c r="LB193" s="463">
        <f>SUM(JF193,HJ193)</f>
        <v/>
      </c>
      <c r="LC193" s="463">
        <f>SUM(JG193,HK193)</f>
        <v/>
      </c>
      <c r="LD193" s="463">
        <f>SUM(JH193,HL193)</f>
        <v/>
      </c>
      <c r="LE193" s="464">
        <f>SUM(JI193,HM193)</f>
        <v/>
      </c>
      <c r="LF193" s="463">
        <f>SUM(JJ193,HN193)</f>
        <v/>
      </c>
      <c r="LG193" s="463">
        <f>SUM(JK193,HO193)</f>
        <v/>
      </c>
      <c r="LH193" s="463">
        <f>SUM(JL193,HP193)</f>
        <v/>
      </c>
      <c r="LI193" s="463">
        <f>SUM(JM193,HQ193)</f>
        <v/>
      </c>
      <c r="LJ193" s="463">
        <f>SUM(JN193,HR193)</f>
        <v/>
      </c>
      <c r="LK193" s="463">
        <f>SUM(JO193,HS193)</f>
        <v/>
      </c>
      <c r="LL193" s="463">
        <f>SUM(JP193,HT193)</f>
        <v/>
      </c>
      <c r="LM193" s="463">
        <f>SUM(JQ193,HU193)</f>
        <v/>
      </c>
      <c r="LN193" s="463">
        <f>SUM(JR193,HV193)</f>
        <v/>
      </c>
      <c r="LO193" s="463">
        <f>SUM(JS193,HW193)</f>
        <v/>
      </c>
      <c r="LP193" s="463">
        <f>SUM(JT193,HX193)</f>
        <v/>
      </c>
      <c r="LQ193" s="464">
        <f>SUM(JU193,HY193)</f>
        <v/>
      </c>
      <c r="LR193" s="463">
        <f>SUM(JV193,HZ193)</f>
        <v/>
      </c>
      <c r="LS193" s="463">
        <f>SUM(JW193,IA193)</f>
        <v/>
      </c>
      <c r="LT193" s="463">
        <f>SUM(JX193,IB193)</f>
        <v/>
      </c>
      <c r="LU193" s="463">
        <f>SUM(JY193,IC193)</f>
        <v/>
      </c>
      <c r="LV193" s="463">
        <f>SUM(JZ193,ID193)</f>
        <v/>
      </c>
      <c r="LW193" s="465">
        <f>SUM(KA193,IE193)</f>
        <v/>
      </c>
      <c r="LX193" s="463">
        <f>SUM(KH193:KS193)</f>
        <v/>
      </c>
      <c r="LY193" s="463">
        <f>SUM(KT193:LE193)</f>
        <v/>
      </c>
      <c r="LZ193" s="463">
        <f>SUM(LF193:LQ193)</f>
        <v/>
      </c>
      <c r="MA193" s="463">
        <f>SUM(LJ193:LU193)</f>
        <v/>
      </c>
      <c r="MB193" s="463">
        <f>SUM(LL193:LW193)</f>
        <v/>
      </c>
      <c r="MD193" s="526">
        <f>IFERROR(KH193/KH$117,0)</f>
        <v/>
      </c>
      <c r="ME193" s="526">
        <f>IFERROR(KI193/KI$117,0)</f>
        <v/>
      </c>
      <c r="MF193" s="526">
        <f>IFERROR(KJ193/KJ$117,0)</f>
        <v/>
      </c>
      <c r="MG193" s="526">
        <f>IFERROR(KK193/KK$117,0)</f>
        <v/>
      </c>
      <c r="MH193" s="526">
        <f>IFERROR(KL193/KL$117,0)</f>
        <v/>
      </c>
      <c r="MI193" s="526">
        <f>IFERROR(KM193/KM$117,0)</f>
        <v/>
      </c>
      <c r="MJ193" s="526">
        <f>IFERROR(KN193/KN$117,0)</f>
        <v/>
      </c>
      <c r="MK193" s="526">
        <f>IFERROR(KO193/KO$117,0)</f>
        <v/>
      </c>
      <c r="ML193" s="526">
        <f>IFERROR(KP193/KP$117,0)</f>
        <v/>
      </c>
      <c r="MM193" s="526">
        <f>IFERROR(KQ193/KQ$117,0)</f>
        <v/>
      </c>
      <c r="MN193" s="526">
        <f>IFERROR(KR193/KR$117,0)</f>
        <v/>
      </c>
      <c r="MO193" s="527">
        <f>IFERROR(KS193/KS$117,0)</f>
        <v/>
      </c>
      <c r="MP193" s="526">
        <f>IFERROR(KT193/KT$117,0)</f>
        <v/>
      </c>
      <c r="MQ193" s="526">
        <f>IFERROR(KU193/KU$117,0)</f>
        <v/>
      </c>
      <c r="MR193" s="526">
        <f>IFERROR(KV193/KV$117,0)</f>
        <v/>
      </c>
      <c r="MS193" s="526">
        <f>IFERROR(KW193/KW$117,0)</f>
        <v/>
      </c>
      <c r="MT193" s="526">
        <f>IFERROR(KX193/KX$117,0)</f>
        <v/>
      </c>
      <c r="MU193" s="526">
        <f>IFERROR(KY193/KY$117,0)</f>
        <v/>
      </c>
      <c r="MV193" s="526">
        <f>IFERROR(KZ193/KZ$117,0)</f>
        <v/>
      </c>
      <c r="MW193" s="526">
        <f>IFERROR(LA193/LA$117,0)</f>
        <v/>
      </c>
      <c r="MX193" s="526">
        <f>IFERROR(LB193/LB$117,0)</f>
        <v/>
      </c>
      <c r="MY193" s="526">
        <f>IFERROR(LC193/LC$117,0)</f>
        <v/>
      </c>
      <c r="MZ193" s="526">
        <f>IFERROR(LD193/LD$117,0)</f>
        <v/>
      </c>
      <c r="NA193" s="527">
        <f>IFERROR(LE193/LE$117,0)</f>
        <v/>
      </c>
      <c r="NB193" s="526">
        <f>IFERROR(LF193/LF$117,0)</f>
        <v/>
      </c>
      <c r="NC193" s="526">
        <f>IFERROR(LG193/LG$117,0)</f>
        <v/>
      </c>
      <c r="ND193" s="526">
        <f>IFERROR(LH193/LH$117,0)</f>
        <v/>
      </c>
      <c r="NE193" s="526">
        <f>IFERROR(LI193/LI$117,0)</f>
        <v/>
      </c>
      <c r="NF193" s="526">
        <f>IFERROR(LJ193/LJ$117,0)</f>
        <v/>
      </c>
      <c r="NG193" s="526">
        <f>IFERROR(LK193/LK$117,0)</f>
        <v/>
      </c>
      <c r="NH193" s="526">
        <f>IFERROR(LL193/LL$117,0)</f>
        <v/>
      </c>
      <c r="NI193" s="526">
        <f>IFERROR(LM193/LM$117,0)</f>
        <v/>
      </c>
      <c r="NJ193" s="526">
        <f>IFERROR(LN193/LN$117,0)</f>
        <v/>
      </c>
      <c r="NK193" s="526">
        <f>IFERROR(LO193/LO$117,0)</f>
        <v/>
      </c>
      <c r="NL193" s="526">
        <f>IFERROR(LP193/LP$117,0)</f>
        <v/>
      </c>
      <c r="NM193" s="527">
        <f>IFERROR(LQ193/LQ$117,0)</f>
        <v/>
      </c>
      <c r="NN193" s="526">
        <f>IFERROR(LR193/LR$117,0)</f>
        <v/>
      </c>
      <c r="NO193" s="526">
        <f>IFERROR(LS193/LS$117,0)</f>
        <v/>
      </c>
      <c r="NP193" s="526">
        <f>IFERROR(LT193/LT$117,0)</f>
        <v/>
      </c>
      <c r="NQ193" s="526">
        <f>IFERROR(LU193/LU$117,0)</f>
        <v/>
      </c>
      <c r="NR193" s="526">
        <f>IFERROR(LV193/LV$117,0)</f>
        <v/>
      </c>
      <c r="NS193" s="1758">
        <f>IFERROR(LW193/LW$117,0)</f>
        <v/>
      </c>
      <c r="NT193" s="526">
        <f>IFERROR(LX193/LX$117,0)</f>
        <v/>
      </c>
      <c r="NU193" s="526">
        <f>IFERROR(LY193/LY$117,0)</f>
        <v/>
      </c>
      <c r="NV193" s="526">
        <f>IFERROR(LZ193/LZ$117,0)</f>
        <v/>
      </c>
      <c r="NW193" s="526">
        <f>IFERROR(MA193/MA$117,0)</f>
        <v/>
      </c>
      <c r="NX193" s="526">
        <f>IFERROR(MB193/MB$117,0)</f>
        <v/>
      </c>
      <c r="NZ193" s="463">
        <f>LY193-LX193</f>
        <v/>
      </c>
      <c r="OA193" s="463">
        <f>LZ193-LY193</f>
        <v/>
      </c>
      <c r="OB193" s="463">
        <f>MA193-LZ193</f>
        <v/>
      </c>
      <c r="OC193" s="463">
        <f>MB193-LZ193</f>
        <v/>
      </c>
      <c r="OD193" s="1501" t="n"/>
      <c r="OE193" s="434" t="inlineStr">
        <is>
          <t>Compensation</t>
        </is>
      </c>
      <c r="OF193" s="434" t="inlineStr">
        <is>
          <t>Compensation</t>
        </is>
      </c>
      <c r="OG193" s="434" t="inlineStr">
        <is>
          <t>Compensation</t>
        </is>
      </c>
    </row>
    <row r="194" outlineLevel="1" ht="12" customFormat="1" customHeight="1" s="431">
      <c r="A194" s="1523" t="n"/>
      <c r="B194" s="1521" t="n"/>
      <c r="C194" s="768" t="inlineStr">
        <is>
          <t>Benefits</t>
        </is>
      </c>
      <c r="D194" s="771" t="n"/>
      <c r="E194" s="771" t="n"/>
      <c r="F194" s="452">
        <f>SUM(F185:F193)</f>
        <v/>
      </c>
      <c r="G194" s="452">
        <f>SUM(G185:G193)</f>
        <v/>
      </c>
      <c r="H194" s="452">
        <f>SUM(H185:H193)</f>
        <v/>
      </c>
      <c r="I194" s="452">
        <f>SUM(I185:I193)</f>
        <v/>
      </c>
      <c r="J194" s="452">
        <f>SUM(J185:J193)</f>
        <v/>
      </c>
      <c r="K194" s="452">
        <f>SUM(K185:K193)</f>
        <v/>
      </c>
      <c r="L194" s="452">
        <f>SUM(L185:L193)</f>
        <v/>
      </c>
      <c r="M194" s="452">
        <f>SUM(M185:M193)</f>
        <v/>
      </c>
      <c r="N194" s="452">
        <f>SUM(N185:N193)</f>
        <v/>
      </c>
      <c r="O194" s="452">
        <f>SUM(O185:O193)</f>
        <v/>
      </c>
      <c r="P194" s="452">
        <f>SUM(P185:P193)</f>
        <v/>
      </c>
      <c r="Q194" s="453">
        <f>SUM(Q185:Q193)</f>
        <v/>
      </c>
      <c r="R194" s="452">
        <f>SUM(R185:R193)</f>
        <v/>
      </c>
      <c r="S194" s="452">
        <f>SUM(S185:S193)</f>
        <v/>
      </c>
      <c r="T194" s="452">
        <f>SUM(T185:T193)</f>
        <v/>
      </c>
      <c r="U194" s="452">
        <f>SUM(U185:U193)</f>
        <v/>
      </c>
      <c r="V194" s="452">
        <f>SUM(V185:V193)</f>
        <v/>
      </c>
      <c r="W194" s="452">
        <f>SUM(W185:W193)</f>
        <v/>
      </c>
      <c r="X194" s="452">
        <f>SUM(X185:X193)</f>
        <v/>
      </c>
      <c r="Y194" s="452">
        <f>SUM(Y185:Y193)</f>
        <v/>
      </c>
      <c r="Z194" s="452">
        <f>SUM(Z185:Z193)</f>
        <v/>
      </c>
      <c r="AA194" s="452">
        <f>SUM(AA185:AA193)</f>
        <v/>
      </c>
      <c r="AB194" s="452">
        <f>SUM(AB185:AB193)</f>
        <v/>
      </c>
      <c r="AC194" s="453">
        <f>SUM(AC185:AC193)</f>
        <v/>
      </c>
      <c r="AD194" s="452">
        <f>SUM(AD185:AD193)</f>
        <v/>
      </c>
      <c r="AE194" s="452">
        <f>SUM(AE185:AE193)</f>
        <v/>
      </c>
      <c r="AF194" s="452">
        <f>SUM(AF185:AF193)</f>
        <v/>
      </c>
      <c r="AG194" s="452">
        <f>SUM(AG185:AG193)</f>
        <v/>
      </c>
      <c r="AH194" s="452">
        <f>SUM(AH185:AH193)</f>
        <v/>
      </c>
      <c r="AI194" s="452">
        <f>SUM(AI185:AI193)</f>
        <v/>
      </c>
      <c r="AJ194" s="452">
        <f>SUM(AJ185:AJ193)</f>
        <v/>
      </c>
      <c r="AK194" s="452">
        <f>SUM(AK185:AK193)</f>
        <v/>
      </c>
      <c r="AL194" s="452">
        <f>SUM(AL185:AL193)</f>
        <v/>
      </c>
      <c r="AM194" s="452">
        <f>SUM(AM185:AM193)</f>
        <v/>
      </c>
      <c r="AN194" s="452">
        <f>SUM(AN185:AN193)</f>
        <v/>
      </c>
      <c r="AO194" s="453">
        <f>SUM(AO185:AO193)</f>
        <v/>
      </c>
      <c r="AP194" s="452">
        <f>SUM(AP185:AP193)</f>
        <v/>
      </c>
      <c r="AQ194" s="452">
        <f>SUM(AQ185:AQ193)</f>
        <v/>
      </c>
      <c r="AR194" s="452">
        <f>SUM(AR185:AR193)</f>
        <v/>
      </c>
      <c r="AS194" s="452">
        <f>SUM(AS185:AS193)</f>
        <v/>
      </c>
      <c r="AT194" s="452">
        <f>SUM(AT185:AT193)</f>
        <v/>
      </c>
      <c r="AU194" s="462">
        <f>SUM(AU185:AU193)</f>
        <v/>
      </c>
      <c r="AV194" s="452">
        <f>SUM(AV185:AV193)</f>
        <v/>
      </c>
      <c r="AW194" s="452">
        <f>SUM(AW185:AW193)</f>
        <v/>
      </c>
      <c r="AX194" s="452">
        <f>SUM(AX185:AX193)</f>
        <v/>
      </c>
      <c r="AY194" s="452">
        <f>SUM(AY185:AY193)</f>
        <v/>
      </c>
      <c r="AZ194" s="452">
        <f>SUM(AZ185:AZ193)</f>
        <v/>
      </c>
      <c r="BB194" s="452">
        <f>SUM(BB185:BB193)</f>
        <v/>
      </c>
      <c r="BC194" s="452">
        <f>SUM(BC185:BC193)</f>
        <v/>
      </c>
      <c r="BD194" s="452">
        <f>SUM(BD185:BD193)</f>
        <v/>
      </c>
      <c r="BE194" s="452">
        <f>SUM(BE185:BE193)</f>
        <v/>
      </c>
      <c r="BF194" s="452">
        <f>SUM(BF185:BF193)</f>
        <v/>
      </c>
      <c r="BG194" s="452">
        <f>SUM(BG185:BG193)</f>
        <v/>
      </c>
      <c r="BH194" s="452">
        <f>SUM(BH185:BH193)</f>
        <v/>
      </c>
      <c r="BI194" s="452">
        <f>SUM(BI185:BI193)</f>
        <v/>
      </c>
      <c r="BJ194" s="452">
        <f>SUM(BJ185:BJ193)</f>
        <v/>
      </c>
      <c r="BK194" s="452">
        <f>SUM(BK185:BK193)</f>
        <v/>
      </c>
      <c r="BL194" s="452">
        <f>SUM(BL185:BL193)</f>
        <v/>
      </c>
      <c r="BM194" s="453">
        <f>SUM(BM185:BM193)</f>
        <v/>
      </c>
      <c r="BN194" s="452">
        <f>SUM(BN185:BN193)</f>
        <v/>
      </c>
      <c r="BO194" s="452">
        <f>SUM(BO185:BO193)</f>
        <v/>
      </c>
      <c r="BP194" s="452">
        <f>SUM(BP185:BP193)</f>
        <v/>
      </c>
      <c r="BQ194" s="452">
        <f>SUM(BQ185:BQ193)</f>
        <v/>
      </c>
      <c r="BR194" s="452">
        <f>SUM(BR185:BR193)</f>
        <v/>
      </c>
      <c r="BS194" s="452">
        <f>SUM(BS185:BS193)</f>
        <v/>
      </c>
      <c r="BT194" s="452">
        <f>SUM(BT185:BT193)</f>
        <v/>
      </c>
      <c r="BU194" s="452">
        <f>SUM(BU185:BU193)</f>
        <v/>
      </c>
      <c r="BV194" s="452">
        <f>SUM(BV185:BV193)</f>
        <v/>
      </c>
      <c r="BW194" s="452">
        <f>SUM(BW185:BW193)</f>
        <v/>
      </c>
      <c r="BX194" s="452">
        <f>SUM(BX185:BX193)</f>
        <v/>
      </c>
      <c r="BY194" s="453">
        <f>SUM(BY185:BY193)</f>
        <v/>
      </c>
      <c r="BZ194" s="452">
        <f>SUM(BZ185:BZ193)</f>
        <v/>
      </c>
      <c r="CA194" s="452">
        <f>SUM(CA185:CA193)</f>
        <v/>
      </c>
      <c r="CB194" s="452">
        <f>SUM(CB185:CB193)</f>
        <v/>
      </c>
      <c r="CC194" s="452">
        <f>SUM(CC185:CC193)</f>
        <v/>
      </c>
      <c r="CD194" s="452">
        <f>SUM(CD185:CD193)</f>
        <v/>
      </c>
      <c r="CE194" s="452">
        <f>SUM(CE185:CE193)</f>
        <v/>
      </c>
      <c r="CF194" s="452">
        <f>SUM(CF185:CF193)</f>
        <v/>
      </c>
      <c r="CG194" s="452">
        <f>SUM(CG185:CG193)</f>
        <v/>
      </c>
      <c r="CH194" s="452">
        <f>SUM(CH185:CH193)</f>
        <v/>
      </c>
      <c r="CI194" s="452">
        <f>SUM(CI185:CI193)</f>
        <v/>
      </c>
      <c r="CJ194" s="452">
        <f>SUM(CJ185:CJ193)</f>
        <v/>
      </c>
      <c r="CK194" s="453">
        <f>SUM(CK185:CK193)</f>
        <v/>
      </c>
      <c r="CL194" s="452">
        <f>SUM(CL185:CL193)</f>
        <v/>
      </c>
      <c r="CM194" s="452">
        <f>SUM(CM185:CM193)</f>
        <v/>
      </c>
      <c r="CN194" s="452">
        <f>SUM(CN185:CN193)</f>
        <v/>
      </c>
      <c r="CO194" s="452">
        <f>SUM(CO185:CO193)</f>
        <v/>
      </c>
      <c r="CP194" s="452">
        <f>SUM(CP185:CP193)</f>
        <v/>
      </c>
      <c r="CQ194" s="462">
        <f>SUM(CQ185:CQ193)</f>
        <v/>
      </c>
      <c r="CR194" s="452">
        <f>SUM(CR185:CR193)</f>
        <v/>
      </c>
      <c r="CS194" s="452">
        <f>SUM(CS185:CS193)</f>
        <v/>
      </c>
      <c r="CT194" s="452">
        <f>SUM(CT185:CT193)</f>
        <v/>
      </c>
      <c r="CU194" s="452">
        <f>SUM(CU185:CU193)</f>
        <v/>
      </c>
      <c r="CV194" s="452">
        <f>SUM(CV185:CV193)</f>
        <v/>
      </c>
      <c r="CX194" s="452">
        <f>SUM(CX185:CX193)</f>
        <v/>
      </c>
      <c r="CY194" s="452">
        <f>SUM(CY185:CY193)</f>
        <v/>
      </c>
      <c r="CZ194" s="452">
        <f>SUM(CZ185:CZ193)</f>
        <v/>
      </c>
      <c r="DA194" s="452">
        <f>SUM(DA185:DA193)</f>
        <v/>
      </c>
      <c r="DB194" s="452">
        <f>SUM(DB185:DB193)</f>
        <v/>
      </c>
      <c r="DC194" s="452">
        <f>SUM(DC185:DC193)</f>
        <v/>
      </c>
      <c r="DD194" s="452">
        <f>SUM(DD185:DD193)</f>
        <v/>
      </c>
      <c r="DE194" s="452">
        <f>SUM(DE185:DE193)</f>
        <v/>
      </c>
      <c r="DF194" s="452">
        <f>SUM(DF185:DF193)</f>
        <v/>
      </c>
      <c r="DG194" s="452">
        <f>SUM(DG185:DG193)</f>
        <v/>
      </c>
      <c r="DH194" s="452">
        <f>SUM(DH185:DH193)</f>
        <v/>
      </c>
      <c r="DI194" s="453">
        <f>SUM(DI185:DI193)</f>
        <v/>
      </c>
      <c r="DJ194" s="452">
        <f>SUM(DJ185:DJ193)</f>
        <v/>
      </c>
      <c r="DK194" s="452">
        <f>SUM(DK185:DK193)</f>
        <v/>
      </c>
      <c r="DL194" s="452">
        <f>SUM(DL185:DL193)</f>
        <v/>
      </c>
      <c r="DM194" s="452">
        <f>SUM(DM185:DM193)</f>
        <v/>
      </c>
      <c r="DN194" s="452">
        <f>SUM(DN185:DN193)</f>
        <v/>
      </c>
      <c r="DO194" s="452">
        <f>SUM(DO185:DO193)</f>
        <v/>
      </c>
      <c r="DP194" s="452">
        <f>SUM(DP185:DP193)</f>
        <v/>
      </c>
      <c r="DQ194" s="452">
        <f>SUM(DQ185:DQ193)</f>
        <v/>
      </c>
      <c r="DR194" s="452">
        <f>SUM(DR185:DR193)</f>
        <v/>
      </c>
      <c r="DS194" s="452">
        <f>SUM(DS185:DS193)</f>
        <v/>
      </c>
      <c r="DT194" s="452">
        <f>SUM(DT185:DT193)</f>
        <v/>
      </c>
      <c r="DU194" s="453">
        <f>SUM(DU185:DU193)</f>
        <v/>
      </c>
      <c r="DV194" s="452">
        <f>SUM(DV185:DV193)</f>
        <v/>
      </c>
      <c r="DW194" s="452">
        <f>SUM(DW185:DW193)</f>
        <v/>
      </c>
      <c r="DX194" s="452">
        <f>SUM(DX185:DX193)</f>
        <v/>
      </c>
      <c r="DY194" s="452">
        <f>SUM(DY185:DY193)</f>
        <v/>
      </c>
      <c r="DZ194" s="452">
        <f>SUM(DZ185:DZ193)</f>
        <v/>
      </c>
      <c r="EA194" s="452">
        <f>SUM(EA185:EA193)</f>
        <v/>
      </c>
      <c r="EB194" s="452">
        <f>SUM(EB185:EB193)</f>
        <v/>
      </c>
      <c r="EC194" s="452">
        <f>SUM(EC185:EC193)</f>
        <v/>
      </c>
      <c r="ED194" s="452">
        <f>SUM(ED185:ED193)</f>
        <v/>
      </c>
      <c r="EE194" s="452">
        <f>SUM(EE185:EE193)</f>
        <v/>
      </c>
      <c r="EF194" s="452">
        <f>SUM(EF185:EF193)</f>
        <v/>
      </c>
      <c r="EG194" s="453">
        <f>SUM(EG185:EG193)</f>
        <v/>
      </c>
      <c r="EH194" s="452">
        <f>SUM(EH185:EH193)</f>
        <v/>
      </c>
      <c r="EI194" s="452">
        <f>SUM(EI185:EI193)</f>
        <v/>
      </c>
      <c r="EJ194" s="452">
        <f>SUM(EJ185:EJ193)</f>
        <v/>
      </c>
      <c r="EK194" s="452">
        <f>SUM(EK185:EK193)</f>
        <v/>
      </c>
      <c r="EL194" s="452">
        <f>SUM(EL185:EL193)</f>
        <v/>
      </c>
      <c r="EM194" s="462">
        <f>SUM(EM185:EM193)</f>
        <v/>
      </c>
      <c r="EN194" s="452">
        <f>SUM(EN185:EN193)</f>
        <v/>
      </c>
      <c r="EO194" s="452">
        <f>SUM(EO185:EO193)</f>
        <v/>
      </c>
      <c r="EP194" s="452">
        <f>SUM(EP185:EP193)</f>
        <v/>
      </c>
      <c r="EQ194" s="452">
        <f>SUM(EQ185:EQ193)</f>
        <v/>
      </c>
      <c r="ER194" s="452">
        <f>SUM(ER185:ER193)</f>
        <v/>
      </c>
      <c r="ET194" s="452">
        <f>SUM(ET185:ET193)</f>
        <v/>
      </c>
      <c r="EU194" s="452">
        <f>SUM(EU185:EU193)</f>
        <v/>
      </c>
      <c r="EV194" s="452">
        <f>SUM(EV185:EV193)</f>
        <v/>
      </c>
      <c r="EW194" s="452">
        <f>SUM(EW185:EW193)</f>
        <v/>
      </c>
      <c r="EX194" s="452">
        <f>SUM(EX185:EX193)</f>
        <v/>
      </c>
      <c r="EY194" s="452">
        <f>SUM(EY185:EY193)</f>
        <v/>
      </c>
      <c r="EZ194" s="452">
        <f>SUM(EZ185:EZ193)</f>
        <v/>
      </c>
      <c r="FA194" s="452">
        <f>SUM(FA185:FA193)</f>
        <v/>
      </c>
      <c r="FB194" s="452">
        <f>SUM(FB185:FB193)</f>
        <v/>
      </c>
      <c r="FC194" s="452">
        <f>SUM(FC185:FC193)</f>
        <v/>
      </c>
      <c r="FD194" s="452">
        <f>SUM(FD185:FD193)</f>
        <v/>
      </c>
      <c r="FE194" s="453">
        <f>SUM(FE185:FE193)</f>
        <v/>
      </c>
      <c r="FF194" s="452">
        <f>SUM(FF185:FF193)</f>
        <v/>
      </c>
      <c r="FG194" s="452">
        <f>SUM(FG185:FG193)</f>
        <v/>
      </c>
      <c r="FH194" s="452">
        <f>SUM(FH185:FH193)</f>
        <v/>
      </c>
      <c r="FI194" s="452">
        <f>SUM(FI185:FI193)</f>
        <v/>
      </c>
      <c r="FJ194" s="452">
        <f>SUM(FJ185:FJ193)</f>
        <v/>
      </c>
      <c r="FK194" s="452">
        <f>SUM(FK185:FK193)</f>
        <v/>
      </c>
      <c r="FL194" s="452">
        <f>SUM(FL185:FL193)</f>
        <v/>
      </c>
      <c r="FM194" s="452">
        <f>SUM(FM185:FM193)</f>
        <v/>
      </c>
      <c r="FN194" s="452">
        <f>SUM(FN185:FN193)</f>
        <v/>
      </c>
      <c r="FO194" s="452">
        <f>SUM(FO185:FO193)</f>
        <v/>
      </c>
      <c r="FP194" s="452">
        <f>SUM(FP185:FP193)</f>
        <v/>
      </c>
      <c r="FQ194" s="453">
        <f>SUM(FQ185:FQ193)</f>
        <v/>
      </c>
      <c r="FR194" s="452">
        <f>SUM(FR185:FR193)</f>
        <v/>
      </c>
      <c r="FS194" s="452">
        <f>SUM(FS185:FS193)</f>
        <v/>
      </c>
      <c r="FT194" s="452">
        <f>SUM(FT185:FT193)</f>
        <v/>
      </c>
      <c r="FU194" s="452">
        <f>SUM(FU185:FU193)</f>
        <v/>
      </c>
      <c r="FV194" s="452">
        <f>SUM(FV185:FV193)</f>
        <v/>
      </c>
      <c r="FW194" s="452">
        <f>SUM(FW185:FW193)</f>
        <v/>
      </c>
      <c r="FX194" s="452">
        <f>SUM(FX185:FX193)</f>
        <v/>
      </c>
      <c r="FY194" s="452">
        <f>SUM(FY185:FY193)</f>
        <v/>
      </c>
      <c r="FZ194" s="452">
        <f>SUM(FZ185:FZ193)</f>
        <v/>
      </c>
      <c r="GA194" s="452">
        <f>SUM(GA185:GA193)</f>
        <v/>
      </c>
      <c r="GB194" s="452">
        <f>SUM(GB185:GB193)</f>
        <v/>
      </c>
      <c r="GC194" s="453">
        <f>SUM(GC185:GC193)</f>
        <v/>
      </c>
      <c r="GD194" s="452">
        <f>SUM(GD185:GD193)</f>
        <v/>
      </c>
      <c r="GE194" s="452">
        <f>SUM(GE185:GE193)</f>
        <v/>
      </c>
      <c r="GF194" s="452">
        <f>SUM(GF185:GF193)</f>
        <v/>
      </c>
      <c r="GG194" s="452">
        <f>SUM(GG185:GG193)</f>
        <v/>
      </c>
      <c r="GH194" s="452">
        <f>SUM(GH185:GH193)</f>
        <v/>
      </c>
      <c r="GI194" s="462">
        <f>SUM(GI185:GI193)</f>
        <v/>
      </c>
      <c r="GJ194" s="452">
        <f>SUM(GJ185:GJ193)</f>
        <v/>
      </c>
      <c r="GK194" s="452">
        <f>SUM(GK185:GK193)</f>
        <v/>
      </c>
      <c r="GL194" s="452">
        <f>SUM(GL185:GL193)</f>
        <v/>
      </c>
      <c r="GM194" s="452">
        <f>SUM(GM185:GM193)</f>
        <v/>
      </c>
      <c r="GN194" s="452">
        <f>SUM(GN185:GN193)</f>
        <v/>
      </c>
      <c r="GP194" s="452">
        <f>SUM(GP185:GP193)</f>
        <v/>
      </c>
      <c r="GQ194" s="452">
        <f>SUM(GQ185:GQ193)</f>
        <v/>
      </c>
      <c r="GR194" s="452">
        <f>SUM(GR185:GR193)</f>
        <v/>
      </c>
      <c r="GS194" s="452">
        <f>SUM(GS185:GS193)</f>
        <v/>
      </c>
      <c r="GT194" s="452">
        <f>SUM(GT185:GT193)</f>
        <v/>
      </c>
      <c r="GU194" s="452">
        <f>SUM(GU185:GU193)</f>
        <v/>
      </c>
      <c r="GV194" s="452">
        <f>SUM(GV185:GV193)</f>
        <v/>
      </c>
      <c r="GW194" s="452">
        <f>SUM(GW185:GW193)</f>
        <v/>
      </c>
      <c r="GX194" s="452">
        <f>SUM(GX185:GX193)</f>
        <v/>
      </c>
      <c r="GY194" s="452">
        <f>SUM(GY185:GY193)</f>
        <v/>
      </c>
      <c r="GZ194" s="452">
        <f>SUM(GZ185:GZ193)</f>
        <v/>
      </c>
      <c r="HA194" s="453">
        <f>SUM(HA185:HA193)</f>
        <v/>
      </c>
      <c r="HB194" s="452">
        <f>SUM(HB185:HB193)</f>
        <v/>
      </c>
      <c r="HC194" s="452">
        <f>SUM(HC185:HC193)</f>
        <v/>
      </c>
      <c r="HD194" s="452">
        <f>SUM(HD185:HD193)</f>
        <v/>
      </c>
      <c r="HE194" s="452">
        <f>SUM(HE185:HE193)</f>
        <v/>
      </c>
      <c r="HF194" s="452">
        <f>SUM(HF185:HF193)</f>
        <v/>
      </c>
      <c r="HG194" s="452">
        <f>SUM(HG185:HG193)</f>
        <v/>
      </c>
      <c r="HH194" s="452">
        <f>SUM(HH185:HH193)</f>
        <v/>
      </c>
      <c r="HI194" s="452">
        <f>SUM(HI185:HI193)</f>
        <v/>
      </c>
      <c r="HJ194" s="452">
        <f>SUM(HJ185:HJ193)</f>
        <v/>
      </c>
      <c r="HK194" s="452">
        <f>SUM(HK185:HK193)</f>
        <v/>
      </c>
      <c r="HL194" s="452">
        <f>SUM(HL185:HL193)</f>
        <v/>
      </c>
      <c r="HM194" s="453">
        <f>SUM(HM185:HM193)</f>
        <v/>
      </c>
      <c r="HN194" s="452">
        <f>SUM(HN185:HN193)</f>
        <v/>
      </c>
      <c r="HO194" s="452">
        <f>SUM(HO185:HO193)</f>
        <v/>
      </c>
      <c r="HP194" s="452">
        <f>SUM(HP185:HP193)</f>
        <v/>
      </c>
      <c r="HQ194" s="452">
        <f>SUM(HQ185:HQ193)</f>
        <v/>
      </c>
      <c r="HR194" s="452">
        <f>SUM(HR185:HR193)</f>
        <v/>
      </c>
      <c r="HS194" s="452">
        <f>SUM(HS185:HS193)</f>
        <v/>
      </c>
      <c r="HT194" s="452">
        <f>SUM(HT185:HT193)</f>
        <v/>
      </c>
      <c r="HU194" s="452">
        <f>SUM(HU185:HU193)</f>
        <v/>
      </c>
      <c r="HV194" s="452">
        <f>SUM(HV185:HV193)</f>
        <v/>
      </c>
      <c r="HW194" s="452">
        <f>SUM(HW185:HW193)</f>
        <v/>
      </c>
      <c r="HX194" s="452">
        <f>SUM(HX185:HX193)</f>
        <v/>
      </c>
      <c r="HY194" s="453">
        <f>SUM(HY185:HY193)</f>
        <v/>
      </c>
      <c r="HZ194" s="452">
        <f>SUM(HZ185:HZ193)</f>
        <v/>
      </c>
      <c r="IA194" s="452">
        <f>SUM(IA185:IA193)</f>
        <v/>
      </c>
      <c r="IB194" s="452">
        <f>SUM(IB185:IB193)</f>
        <v/>
      </c>
      <c r="IC194" s="452">
        <f>SUM(IC185:IC193)</f>
        <v/>
      </c>
      <c r="ID194" s="452">
        <f>SUM(ID185:ID193)</f>
        <v/>
      </c>
      <c r="IE194" s="462">
        <f>SUM(IE185:IE193)</f>
        <v/>
      </c>
      <c r="IF194" s="452">
        <f>SUM(IF185:IF193)</f>
        <v/>
      </c>
      <c r="IG194" s="452">
        <f>SUM(IG185:IG193)</f>
        <v/>
      </c>
      <c r="IH194" s="452">
        <f>SUM(IH185:IH193)</f>
        <v/>
      </c>
      <c r="II194" s="452">
        <f>SUM(II185:II193)</f>
        <v/>
      </c>
      <c r="IJ194" s="452">
        <f>SUM(IJ185:IJ193)</f>
        <v/>
      </c>
      <c r="IL194" s="452">
        <f>SUM(IL185:IL193)</f>
        <v/>
      </c>
      <c r="IM194" s="452">
        <f>SUM(IM185:IM193)</f>
        <v/>
      </c>
      <c r="IN194" s="452">
        <f>SUM(IN185:IN193)</f>
        <v/>
      </c>
      <c r="IO194" s="452">
        <f>SUM(IO185:IO193)</f>
        <v/>
      </c>
      <c r="IP194" s="452">
        <f>SUM(IP185:IP193)</f>
        <v/>
      </c>
      <c r="IQ194" s="452">
        <f>SUM(IQ185:IQ193)</f>
        <v/>
      </c>
      <c r="IR194" s="452">
        <f>SUM(IR185:IR193)</f>
        <v/>
      </c>
      <c r="IS194" s="452">
        <f>SUM(IS185:IS193)</f>
        <v/>
      </c>
      <c r="IT194" s="452">
        <f>SUM(IT185:IT193)</f>
        <v/>
      </c>
      <c r="IU194" s="452">
        <f>SUM(IU185:IU193)</f>
        <v/>
      </c>
      <c r="IV194" s="452">
        <f>SUM(IV185:IV193)</f>
        <v/>
      </c>
      <c r="IW194" s="453">
        <f>SUM(IW185:IW193)</f>
        <v/>
      </c>
      <c r="IX194" s="452">
        <f>SUM(IX185:IX193)</f>
        <v/>
      </c>
      <c r="IY194" s="452">
        <f>SUM(IY185:IY193)</f>
        <v/>
      </c>
      <c r="IZ194" s="452">
        <f>SUM(IZ185:IZ193)</f>
        <v/>
      </c>
      <c r="JA194" s="452">
        <f>SUM(JA185:JA193)</f>
        <v/>
      </c>
      <c r="JB194" s="452">
        <f>SUM(JB185:JB193)</f>
        <v/>
      </c>
      <c r="JC194" s="452">
        <f>SUM(JC185:JC193)</f>
        <v/>
      </c>
      <c r="JD194" s="452">
        <f>SUM(JD185:JD193)</f>
        <v/>
      </c>
      <c r="JE194" s="452">
        <f>SUM(JE185:JE193)</f>
        <v/>
      </c>
      <c r="JF194" s="452">
        <f>SUM(JF185:JF193)</f>
        <v/>
      </c>
      <c r="JG194" s="452">
        <f>SUM(JG185:JG193)</f>
        <v/>
      </c>
      <c r="JH194" s="452">
        <f>SUM(JH185:JH193)</f>
        <v/>
      </c>
      <c r="JI194" s="453">
        <f>SUM(JI185:JI193)</f>
        <v/>
      </c>
      <c r="JJ194" s="452">
        <f>SUM(JJ185:JJ193)</f>
        <v/>
      </c>
      <c r="JK194" s="452">
        <f>SUM(JK185:JK193)</f>
        <v/>
      </c>
      <c r="JL194" s="452">
        <f>SUM(JL185:JL193)</f>
        <v/>
      </c>
      <c r="JM194" s="452">
        <f>SUM(JM185:JM193)</f>
        <v/>
      </c>
      <c r="JN194" s="452">
        <f>SUM(JN185:JN193)</f>
        <v/>
      </c>
      <c r="JO194" s="452">
        <f>SUM(JO185:JO193)</f>
        <v/>
      </c>
      <c r="JP194" s="452">
        <f>SUM(JP185:JP193)</f>
        <v/>
      </c>
      <c r="JQ194" s="452">
        <f>SUM(JQ185:JQ193)</f>
        <v/>
      </c>
      <c r="JR194" s="452">
        <f>SUM(JR185:JR193)</f>
        <v/>
      </c>
      <c r="JS194" s="452">
        <f>SUM(JS185:JS193)</f>
        <v/>
      </c>
      <c r="JT194" s="452">
        <f>SUM(JT185:JT193)</f>
        <v/>
      </c>
      <c r="JU194" s="453">
        <f>SUM(JU185:JU193)</f>
        <v/>
      </c>
      <c r="JV194" s="452">
        <f>SUM(JV185:JV193)</f>
        <v/>
      </c>
      <c r="JW194" s="452">
        <f>SUM(JW185:JW193)</f>
        <v/>
      </c>
      <c r="JX194" s="452">
        <f>SUM(JX185:JX193)</f>
        <v/>
      </c>
      <c r="JY194" s="452">
        <f>SUM(JY185:JY193)</f>
        <v/>
      </c>
      <c r="JZ194" s="452">
        <f>SUM(JZ185:JZ193)</f>
        <v/>
      </c>
      <c r="KA194" s="462">
        <f>SUM(KA185:KA193)</f>
        <v/>
      </c>
      <c r="KB194" s="452">
        <f>SUM(KB185:KB193)</f>
        <v/>
      </c>
      <c r="KC194" s="452">
        <f>SUM(KC185:KC193)</f>
        <v/>
      </c>
      <c r="KD194" s="452">
        <f>SUM(KD185:KD193)</f>
        <v/>
      </c>
      <c r="KE194" s="452">
        <f>SUM(KE185:KE193)</f>
        <v/>
      </c>
      <c r="KF194" s="452">
        <f>SUM(KF185:KF193)</f>
        <v/>
      </c>
      <c r="KH194" s="452">
        <f>SUM(KH185:KH193)</f>
        <v/>
      </c>
      <c r="KI194" s="452">
        <f>SUM(KI185:KI193)</f>
        <v/>
      </c>
      <c r="KJ194" s="452">
        <f>SUM(KJ185:KJ193)</f>
        <v/>
      </c>
      <c r="KK194" s="452">
        <f>SUM(KK185:KK193)</f>
        <v/>
      </c>
      <c r="KL194" s="452">
        <f>SUM(KL185:KL193)</f>
        <v/>
      </c>
      <c r="KM194" s="452">
        <f>SUM(KM185:KM193)</f>
        <v/>
      </c>
      <c r="KN194" s="452">
        <f>SUM(KN185:KN193)</f>
        <v/>
      </c>
      <c r="KO194" s="452">
        <f>SUM(KO185:KO193)</f>
        <v/>
      </c>
      <c r="KP194" s="452">
        <f>SUM(KP185:KP193)</f>
        <v/>
      </c>
      <c r="KQ194" s="452">
        <f>SUM(KQ185:KQ193)</f>
        <v/>
      </c>
      <c r="KR194" s="452">
        <f>SUM(KR185:KR193)</f>
        <v/>
      </c>
      <c r="KS194" s="453">
        <f>SUM(KS185:KS193)</f>
        <v/>
      </c>
      <c r="KT194" s="452">
        <f>SUM(KT185:KT193)</f>
        <v/>
      </c>
      <c r="KU194" s="452">
        <f>SUM(KU185:KU193)</f>
        <v/>
      </c>
      <c r="KV194" s="452">
        <f>SUM(KV185:KV193)</f>
        <v/>
      </c>
      <c r="KW194" s="452">
        <f>SUM(KW185:KW193)</f>
        <v/>
      </c>
      <c r="KX194" s="452">
        <f>SUM(KX185:KX193)</f>
        <v/>
      </c>
      <c r="KY194" s="452">
        <f>SUM(KY185:KY193)</f>
        <v/>
      </c>
      <c r="KZ194" s="452">
        <f>SUM(KZ185:KZ193)</f>
        <v/>
      </c>
      <c r="LA194" s="452">
        <f>SUM(LA185:LA193)</f>
        <v/>
      </c>
      <c r="LB194" s="452">
        <f>SUM(LB185:LB193)</f>
        <v/>
      </c>
      <c r="LC194" s="452">
        <f>SUM(LC185:LC193)</f>
        <v/>
      </c>
      <c r="LD194" s="452">
        <f>SUM(LD185:LD193)</f>
        <v/>
      </c>
      <c r="LE194" s="453">
        <f>SUM(LE185:LE193)</f>
        <v/>
      </c>
      <c r="LF194" s="452">
        <f>SUM(LF185:LF193)</f>
        <v/>
      </c>
      <c r="LG194" s="452">
        <f>SUM(LG185:LG193)</f>
        <v/>
      </c>
      <c r="LH194" s="452">
        <f>SUM(LH185:LH193)</f>
        <v/>
      </c>
      <c r="LI194" s="452">
        <f>SUM(LI185:LI193)</f>
        <v/>
      </c>
      <c r="LJ194" s="452">
        <f>SUM(LJ185:LJ193)</f>
        <v/>
      </c>
      <c r="LK194" s="452">
        <f>SUM(LK185:LK193)</f>
        <v/>
      </c>
      <c r="LL194" s="452">
        <f>SUM(LL185:LL193)</f>
        <v/>
      </c>
      <c r="LM194" s="452">
        <f>SUM(LM185:LM193)</f>
        <v/>
      </c>
      <c r="LN194" s="452">
        <f>SUM(LN185:LN193)</f>
        <v/>
      </c>
      <c r="LO194" s="452">
        <f>SUM(LO185:LO193)</f>
        <v/>
      </c>
      <c r="LP194" s="452">
        <f>SUM(LP185:LP193)</f>
        <v/>
      </c>
      <c r="LQ194" s="453">
        <f>SUM(LQ185:LQ193)</f>
        <v/>
      </c>
      <c r="LR194" s="452">
        <f>SUM(LR185:LR193)</f>
        <v/>
      </c>
      <c r="LS194" s="452">
        <f>SUM(LS185:LS193)</f>
        <v/>
      </c>
      <c r="LT194" s="452">
        <f>SUM(LT185:LT193)</f>
        <v/>
      </c>
      <c r="LU194" s="452">
        <f>SUM(LU185:LU193)</f>
        <v/>
      </c>
      <c r="LV194" s="452">
        <f>SUM(LV185:LV193)</f>
        <v/>
      </c>
      <c r="LW194" s="462">
        <f>SUM(LW185:LW193)</f>
        <v/>
      </c>
      <c r="LX194" s="452">
        <f>SUM(LX185:LX193)</f>
        <v/>
      </c>
      <c r="LY194" s="452">
        <f>SUM(LY185:LY193)</f>
        <v/>
      </c>
      <c r="LZ194" s="452">
        <f>SUM(LZ185:LZ193)</f>
        <v/>
      </c>
      <c r="MA194" s="452">
        <f>SUM(MA185:MA193)</f>
        <v/>
      </c>
      <c r="MB194" s="452">
        <f>SUM(MB185:MB193)</f>
        <v/>
      </c>
      <c r="MD194" s="524">
        <f>IFERROR(KH194/KH$117,0)</f>
        <v/>
      </c>
      <c r="ME194" s="524">
        <f>IFERROR(KI194/KI$117,0)</f>
        <v/>
      </c>
      <c r="MF194" s="524">
        <f>IFERROR(KJ194/KJ$117,0)</f>
        <v/>
      </c>
      <c r="MG194" s="524">
        <f>IFERROR(KK194/KK$117,0)</f>
        <v/>
      </c>
      <c r="MH194" s="524">
        <f>IFERROR(KL194/KL$117,0)</f>
        <v/>
      </c>
      <c r="MI194" s="524">
        <f>IFERROR(KM194/KM$117,0)</f>
        <v/>
      </c>
      <c r="MJ194" s="524">
        <f>IFERROR(KN194/KN$117,0)</f>
        <v/>
      </c>
      <c r="MK194" s="524">
        <f>IFERROR(KO194/KO$117,0)</f>
        <v/>
      </c>
      <c r="ML194" s="524">
        <f>IFERROR(KP194/KP$117,0)</f>
        <v/>
      </c>
      <c r="MM194" s="524">
        <f>IFERROR(KQ194/KQ$117,0)</f>
        <v/>
      </c>
      <c r="MN194" s="524">
        <f>IFERROR(KR194/KR$117,0)</f>
        <v/>
      </c>
      <c r="MO194" s="525">
        <f>IFERROR(KS194/KS$117,0)</f>
        <v/>
      </c>
      <c r="MP194" s="524">
        <f>IFERROR(KT194/KT$117,0)</f>
        <v/>
      </c>
      <c r="MQ194" s="524">
        <f>IFERROR(KU194/KU$117,0)</f>
        <v/>
      </c>
      <c r="MR194" s="524">
        <f>IFERROR(KV194/KV$117,0)</f>
        <v/>
      </c>
      <c r="MS194" s="524">
        <f>IFERROR(KW194/KW$117,0)</f>
        <v/>
      </c>
      <c r="MT194" s="524">
        <f>IFERROR(KX194/KX$117,0)</f>
        <v/>
      </c>
      <c r="MU194" s="524">
        <f>IFERROR(KY194/KY$117,0)</f>
        <v/>
      </c>
      <c r="MV194" s="524">
        <f>IFERROR(KZ194/KZ$117,0)</f>
        <v/>
      </c>
      <c r="MW194" s="524">
        <f>IFERROR(LA194/LA$117,0)</f>
        <v/>
      </c>
      <c r="MX194" s="524">
        <f>IFERROR(LB194/LB$117,0)</f>
        <v/>
      </c>
      <c r="MY194" s="524">
        <f>IFERROR(LC194/LC$117,0)</f>
        <v/>
      </c>
      <c r="MZ194" s="524">
        <f>IFERROR(LD194/LD$117,0)</f>
        <v/>
      </c>
      <c r="NA194" s="525">
        <f>IFERROR(LE194/LE$117,0)</f>
        <v/>
      </c>
      <c r="NB194" s="524">
        <f>IFERROR(LF194/LF$117,0)</f>
        <v/>
      </c>
      <c r="NC194" s="524">
        <f>IFERROR(LG194/LG$117,0)</f>
        <v/>
      </c>
      <c r="ND194" s="524">
        <f>IFERROR(LH194/LH$117,0)</f>
        <v/>
      </c>
      <c r="NE194" s="524">
        <f>IFERROR(LI194/LI$117,0)</f>
        <v/>
      </c>
      <c r="NF194" s="524">
        <f>IFERROR(LJ194/LJ$117,0)</f>
        <v/>
      </c>
      <c r="NG194" s="524">
        <f>IFERROR(LK194/LK$117,0)</f>
        <v/>
      </c>
      <c r="NH194" s="524">
        <f>IFERROR(LL194/LL$117,0)</f>
        <v/>
      </c>
      <c r="NI194" s="524">
        <f>IFERROR(LM194/LM$117,0)</f>
        <v/>
      </c>
      <c r="NJ194" s="524">
        <f>IFERROR(LN194/LN$117,0)</f>
        <v/>
      </c>
      <c r="NK194" s="524">
        <f>IFERROR(LO194/LO$117,0)</f>
        <v/>
      </c>
      <c r="NL194" s="524">
        <f>IFERROR(LP194/LP$117,0)</f>
        <v/>
      </c>
      <c r="NM194" s="525">
        <f>IFERROR(LQ194/LQ$117,0)</f>
        <v/>
      </c>
      <c r="NN194" s="524">
        <f>IFERROR(LR194/LR$117,0)</f>
        <v/>
      </c>
      <c r="NO194" s="524">
        <f>IFERROR(LS194/LS$117,0)</f>
        <v/>
      </c>
      <c r="NP194" s="524">
        <f>IFERROR(LT194/LT$117,0)</f>
        <v/>
      </c>
      <c r="NQ194" s="524">
        <f>IFERROR(LU194/LU$117,0)</f>
        <v/>
      </c>
      <c r="NR194" s="524">
        <f>IFERROR(LV194/LV$117,0)</f>
        <v/>
      </c>
      <c r="NS194" s="1756">
        <f>IFERROR(LW194/LW$117,0)</f>
        <v/>
      </c>
      <c r="NT194" s="524">
        <f>IFERROR(LX194/LX$117,0)</f>
        <v/>
      </c>
      <c r="NU194" s="524">
        <f>IFERROR(LY194/LY$117,0)</f>
        <v/>
      </c>
      <c r="NV194" s="524">
        <f>IFERROR(LZ194/LZ$117,0)</f>
        <v/>
      </c>
      <c r="NW194" s="524">
        <f>IFERROR(MA194/MA$117,0)</f>
        <v/>
      </c>
      <c r="NX194" s="524">
        <f>IFERROR(MB194/MB$117,0)</f>
        <v/>
      </c>
      <c r="NZ194" s="452">
        <f>SUM(NZ185:NZ193)</f>
        <v/>
      </c>
      <c r="OA194" s="452">
        <f>SUM(OA185:OA193)</f>
        <v/>
      </c>
      <c r="OB194" s="452">
        <f>SUM(OB185:OB193)</f>
        <v/>
      </c>
      <c r="OC194" s="452">
        <f>SUM(OC185:OC193)</f>
        <v/>
      </c>
      <c r="OD194" s="1501" t="n"/>
      <c r="OE194" s="434" t="n"/>
      <c r="OF194" s="434" t="n"/>
      <c r="OG194" s="434" t="n"/>
    </row>
    <row r="195" outlineLevel="2" ht="12" customFormat="1" customHeight="1" s="431">
      <c r="A195" s="1523" t="n"/>
      <c r="B195" s="1521" t="n"/>
      <c r="C195" s="796" t="inlineStr">
        <is>
          <t>Amortize labor - rev contracts</t>
        </is>
      </c>
      <c r="D195" s="771" t="n">
        <v>534015</v>
      </c>
      <c r="E195" s="771">
        <f>CONCATENATE(D195," - ",C195)</f>
        <v/>
      </c>
      <c r="F195" s="452">
        <f>'Income statement'!F195</f>
        <v/>
      </c>
      <c r="G195" s="452">
        <f>'Income statement'!G195</f>
        <v/>
      </c>
      <c r="H195" s="452">
        <f>'Income statement'!H195</f>
        <v/>
      </c>
      <c r="I195" s="452">
        <f>'Income statement'!I195</f>
        <v/>
      </c>
      <c r="J195" s="452">
        <f>'Income statement'!J195</f>
        <v/>
      </c>
      <c r="K195" s="452">
        <f>'Income statement'!K195</f>
        <v/>
      </c>
      <c r="L195" s="452">
        <f>'Income statement'!L195</f>
        <v/>
      </c>
      <c r="M195" s="452">
        <f>'Income statement'!M195</f>
        <v/>
      </c>
      <c r="N195" s="452">
        <f>'Income statement'!N195</f>
        <v/>
      </c>
      <c r="O195" s="452">
        <f>'Income statement'!O195</f>
        <v/>
      </c>
      <c r="P195" s="452">
        <f>'Income statement'!P195</f>
        <v/>
      </c>
      <c r="Q195" s="453">
        <f>'Income statement'!Q195</f>
        <v/>
      </c>
      <c r="R195" s="452">
        <f>'Income statement'!R195</f>
        <v/>
      </c>
      <c r="S195" s="452">
        <f>'Income statement'!S195</f>
        <v/>
      </c>
      <c r="T195" s="452">
        <f>'Income statement'!T195</f>
        <v/>
      </c>
      <c r="U195" s="452">
        <f>'Income statement'!U195</f>
        <v/>
      </c>
      <c r="V195" s="452">
        <f>'Income statement'!V195</f>
        <v/>
      </c>
      <c r="W195" s="452">
        <f>'Income statement'!W195</f>
        <v/>
      </c>
      <c r="X195" s="452">
        <f>'Income statement'!X195</f>
        <v/>
      </c>
      <c r="Y195" s="452">
        <f>'Income statement'!Y195</f>
        <v/>
      </c>
      <c r="Z195" s="452">
        <f>'Income statement'!Z195</f>
        <v/>
      </c>
      <c r="AA195" s="452">
        <f>'Income statement'!AA195</f>
        <v/>
      </c>
      <c r="AB195" s="452">
        <f>'Income statement'!AB195</f>
        <v/>
      </c>
      <c r="AC195" s="453">
        <f>'Income statement'!AC195</f>
        <v/>
      </c>
      <c r="AD195" s="452">
        <f>'Income statement'!AD195</f>
        <v/>
      </c>
      <c r="AE195" s="452">
        <f>'Income statement'!AE195</f>
        <v/>
      </c>
      <c r="AF195" s="452">
        <f>'Income statement'!AF195</f>
        <v/>
      </c>
      <c r="AG195" s="452">
        <f>'Income statement'!AG195</f>
        <v/>
      </c>
      <c r="AH195" s="452">
        <f>'Income statement'!AH195</f>
        <v/>
      </c>
      <c r="AI195" s="452">
        <f>'Income statement'!AI195</f>
        <v/>
      </c>
      <c r="AJ195" s="452">
        <f>'Income statement'!AJ195</f>
        <v/>
      </c>
      <c r="AK195" s="452">
        <f>'Income statement'!AK195</f>
        <v/>
      </c>
      <c r="AL195" s="452">
        <f>'Income statement'!AL195</f>
        <v/>
      </c>
      <c r="AM195" s="452">
        <f>'Income statement'!AM195</f>
        <v/>
      </c>
      <c r="AN195" s="452">
        <f>'Income statement'!AN195</f>
        <v/>
      </c>
      <c r="AO195" s="453">
        <f>'Income statement'!AO195</f>
        <v/>
      </c>
      <c r="AP195" s="452">
        <f>'Income statement'!AP195</f>
        <v/>
      </c>
      <c r="AQ195" s="452">
        <f>'Income statement'!AQ195</f>
        <v/>
      </c>
      <c r="AR195" s="452">
        <f>'Income statement'!AR195</f>
        <v/>
      </c>
      <c r="AS195" s="452">
        <f>'Income statement'!AS195</f>
        <v/>
      </c>
      <c r="AT195" s="452">
        <f>'Income statement'!AT195</f>
        <v/>
      </c>
      <c r="AU195" s="462">
        <f>'Income statement'!AU195</f>
        <v/>
      </c>
      <c r="AV195" s="452">
        <f>SUM(F195:Q195)</f>
        <v/>
      </c>
      <c r="AW195" s="452">
        <f>SUM(R195:AC195)</f>
        <v/>
      </c>
      <c r="AX195" s="452">
        <f>SUM(AD195:AO195)</f>
        <v/>
      </c>
      <c r="AY195" s="452">
        <f>SUM(AH195:AS195)</f>
        <v/>
      </c>
      <c r="AZ195" s="452">
        <f>SUM(AJ195:AU195)</f>
        <v/>
      </c>
      <c r="BB195" s="452">
        <f>SUMIFS('QofE Def adjustments'!F:F,'QofE Def adjustments'!$E:$E,'Adjusted IS'!$E195)</f>
        <v/>
      </c>
      <c r="BC195" s="452">
        <f>SUMIFS('QofE Def adjustments'!G:G,'QofE Def adjustments'!$E:$E,'Adjusted IS'!$E195)</f>
        <v/>
      </c>
      <c r="BD195" s="452">
        <f>SUMIFS('QofE Def adjustments'!H:H,'QofE Def adjustments'!$E:$E,'Adjusted IS'!$E195)</f>
        <v/>
      </c>
      <c r="BE195" s="452">
        <f>SUMIFS('QofE Def adjustments'!I:I,'QofE Def adjustments'!$E:$E,'Adjusted IS'!$E195)</f>
        <v/>
      </c>
      <c r="BF195" s="452">
        <f>SUMIFS('QofE Def adjustments'!J:J,'QofE Def adjustments'!$E:$E,'Adjusted IS'!$E195)</f>
        <v/>
      </c>
      <c r="BG195" s="452">
        <f>SUMIFS('QofE Def adjustments'!K:K,'QofE Def adjustments'!$E:$E,'Adjusted IS'!$E195)</f>
        <v/>
      </c>
      <c r="BH195" s="452">
        <f>SUMIFS('QofE Def adjustments'!L:L,'QofE Def adjustments'!$E:$E,'Adjusted IS'!$E195)</f>
        <v/>
      </c>
      <c r="BI195" s="452">
        <f>SUMIFS('QofE Def adjustments'!M:M,'QofE Def adjustments'!$E:$E,'Adjusted IS'!$E195)</f>
        <v/>
      </c>
      <c r="BJ195" s="452">
        <f>SUMIFS('QofE Def adjustments'!N:N,'QofE Def adjustments'!$E:$E,'Adjusted IS'!$E195)</f>
        <v/>
      </c>
      <c r="BK195" s="452">
        <f>SUMIFS('QofE Def adjustments'!O:O,'QofE Def adjustments'!$E:$E,'Adjusted IS'!$E195)</f>
        <v/>
      </c>
      <c r="BL195" s="452">
        <f>SUMIFS('QofE Def adjustments'!P:P,'QofE Def adjustments'!$E:$E,'Adjusted IS'!$E195)</f>
        <v/>
      </c>
      <c r="BM195" s="453">
        <f>SUMIFS('QofE Def adjustments'!Q:Q,'QofE Def adjustments'!$E:$E,'Adjusted IS'!$E195)</f>
        <v/>
      </c>
      <c r="BN195" s="452">
        <f>SUMIFS('QofE Def adjustments'!R:R,'QofE Def adjustments'!$E:$E,'Adjusted IS'!$E195)</f>
        <v/>
      </c>
      <c r="BO195" s="452">
        <f>SUMIFS('QofE Def adjustments'!S:S,'QofE Def adjustments'!$E:$E,'Adjusted IS'!$E195)</f>
        <v/>
      </c>
      <c r="BP195" s="452">
        <f>SUMIFS('QofE Def adjustments'!T:T,'QofE Def adjustments'!$E:$E,'Adjusted IS'!$E195)</f>
        <v/>
      </c>
      <c r="BQ195" s="452">
        <f>SUMIFS('QofE Def adjustments'!U:U,'QofE Def adjustments'!$E:$E,'Adjusted IS'!$E195)</f>
        <v/>
      </c>
      <c r="BR195" s="452">
        <f>SUMIFS('QofE Def adjustments'!V:V,'QofE Def adjustments'!$E:$E,'Adjusted IS'!$E195)</f>
        <v/>
      </c>
      <c r="BS195" s="452">
        <f>SUMIFS('QofE Def adjustments'!W:W,'QofE Def adjustments'!$E:$E,'Adjusted IS'!$E195)</f>
        <v/>
      </c>
      <c r="BT195" s="452">
        <f>SUMIFS('QofE Def adjustments'!X:X,'QofE Def adjustments'!$E:$E,'Adjusted IS'!$E195)</f>
        <v/>
      </c>
      <c r="BU195" s="452">
        <f>SUMIFS('QofE Def adjustments'!Y:Y,'QofE Def adjustments'!$E:$E,'Adjusted IS'!$E195)</f>
        <v/>
      </c>
      <c r="BV195" s="452">
        <f>SUMIFS('QofE Def adjustments'!Z:Z,'QofE Def adjustments'!$E:$E,'Adjusted IS'!$E195)</f>
        <v/>
      </c>
      <c r="BW195" s="452">
        <f>SUMIFS('QofE Def adjustments'!AA:AA,'QofE Def adjustments'!$E:$E,'Adjusted IS'!$E195)</f>
        <v/>
      </c>
      <c r="BX195" s="452">
        <f>SUMIFS('QofE Def adjustments'!AB:AB,'QofE Def adjustments'!$E:$E,'Adjusted IS'!$E195)</f>
        <v/>
      </c>
      <c r="BY195" s="453">
        <f>SUMIFS('QofE Def adjustments'!AC:AC,'QofE Def adjustments'!$E:$E,'Adjusted IS'!$E195)</f>
        <v/>
      </c>
      <c r="BZ195" s="452">
        <f>SUMIFS('QofE Def adjustments'!AD:AD,'QofE Def adjustments'!$E:$E,'Adjusted IS'!$E195)</f>
        <v/>
      </c>
      <c r="CA195" s="452">
        <f>SUMIFS('QofE Def adjustments'!AE:AE,'QofE Def adjustments'!$E:$E,'Adjusted IS'!$E195)</f>
        <v/>
      </c>
      <c r="CB195" s="452">
        <f>SUMIFS('QofE Def adjustments'!AF:AF,'QofE Def adjustments'!$E:$E,'Adjusted IS'!$E195)</f>
        <v/>
      </c>
      <c r="CC195" s="452">
        <f>SUMIFS('QofE Def adjustments'!AG:AG,'QofE Def adjustments'!$E:$E,'Adjusted IS'!$E195)</f>
        <v/>
      </c>
      <c r="CD195" s="452">
        <f>SUMIFS('QofE Def adjustments'!AH:AH,'QofE Def adjustments'!$E:$E,'Adjusted IS'!$E195)</f>
        <v/>
      </c>
      <c r="CE195" s="452">
        <f>SUMIFS('QofE Def adjustments'!AI:AI,'QofE Def adjustments'!$E:$E,'Adjusted IS'!$E195)</f>
        <v/>
      </c>
      <c r="CF195" s="452">
        <f>SUMIFS('QofE Def adjustments'!AJ:AJ,'QofE Def adjustments'!$E:$E,'Adjusted IS'!$E195)</f>
        <v/>
      </c>
      <c r="CG195" s="452">
        <f>SUMIFS('QofE Def adjustments'!AK:AK,'QofE Def adjustments'!$E:$E,'Adjusted IS'!$E195)</f>
        <v/>
      </c>
      <c r="CH195" s="452">
        <f>SUMIFS('QofE Def adjustments'!AL:AL,'QofE Def adjustments'!$E:$E,'Adjusted IS'!$E195)</f>
        <v/>
      </c>
      <c r="CI195" s="452">
        <f>SUMIFS('QofE Def adjustments'!AM:AM,'QofE Def adjustments'!$E:$E,'Adjusted IS'!$E195)</f>
        <v/>
      </c>
      <c r="CJ195" s="452">
        <f>SUMIFS('QofE Def adjustments'!AN:AN,'QofE Def adjustments'!$E:$E,'Adjusted IS'!$E195)</f>
        <v/>
      </c>
      <c r="CK195" s="453">
        <f>SUMIFS('QofE Def adjustments'!AO:AO,'QofE Def adjustments'!$E:$E,'Adjusted IS'!$E195)</f>
        <v/>
      </c>
      <c r="CL195" s="452">
        <f>SUMIFS('QofE Def adjustments'!AP:AP,'QofE Def adjustments'!$E:$E,'Adjusted IS'!$E195)</f>
        <v/>
      </c>
      <c r="CM195" s="452">
        <f>SUMIFS('QofE Def adjustments'!AQ:AQ,'QofE Def adjustments'!$E:$E,'Adjusted IS'!$E195)</f>
        <v/>
      </c>
      <c r="CN195" s="452">
        <f>SUMIFS('QofE Def adjustments'!AR:AR,'QofE Def adjustments'!$E:$E,'Adjusted IS'!$E195)</f>
        <v/>
      </c>
      <c r="CO195" s="452">
        <f>SUMIFS('QofE Def adjustments'!AS:AS,'QofE Def adjustments'!$E:$E,'Adjusted IS'!$E195)</f>
        <v/>
      </c>
      <c r="CP195" s="452">
        <f>SUMIFS('QofE Def adjustments'!AT:AT,'QofE Def adjustments'!$E:$E,'Adjusted IS'!$E195)</f>
        <v/>
      </c>
      <c r="CQ195" s="462">
        <f>SUMIFS('QofE Def adjustments'!AU:AU,'QofE Def adjustments'!$E:$E,'Adjusted IS'!$E195)</f>
        <v/>
      </c>
      <c r="CR195" s="452">
        <f>SUM(BB195:BM195)</f>
        <v/>
      </c>
      <c r="CS195" s="452">
        <f>SUM(BN195:BY195)</f>
        <v/>
      </c>
      <c r="CT195" s="452">
        <f>SUM(BZ195:CK195)</f>
        <v/>
      </c>
      <c r="CU195" s="452">
        <f>SUM(CD195:CO195)</f>
        <v/>
      </c>
      <c r="CV195" s="452">
        <f>SUM(CF195:CQ195)</f>
        <v/>
      </c>
      <c r="CX195" s="452">
        <f>SUM(BB195,F195)</f>
        <v/>
      </c>
      <c r="CY195" s="452">
        <f>SUM(BC195,G195)</f>
        <v/>
      </c>
      <c r="CZ195" s="452">
        <f>SUM(BD195,H195)</f>
        <v/>
      </c>
      <c r="DA195" s="452">
        <f>SUM(BE195,I195)</f>
        <v/>
      </c>
      <c r="DB195" s="452">
        <f>SUM(BF195,J195)</f>
        <v/>
      </c>
      <c r="DC195" s="452">
        <f>SUM(BG195,K195)</f>
        <v/>
      </c>
      <c r="DD195" s="452">
        <f>SUM(BH195,L195)</f>
        <v/>
      </c>
      <c r="DE195" s="452">
        <f>SUM(BI195,M195)</f>
        <v/>
      </c>
      <c r="DF195" s="452">
        <f>SUM(BJ195,N195)</f>
        <v/>
      </c>
      <c r="DG195" s="452">
        <f>SUM(BK195,O195)</f>
        <v/>
      </c>
      <c r="DH195" s="452">
        <f>SUM(BL195,P195)</f>
        <v/>
      </c>
      <c r="DI195" s="453">
        <f>SUM(BM195,Q195)</f>
        <v/>
      </c>
      <c r="DJ195" s="452">
        <f>SUM(BN195,R195)</f>
        <v/>
      </c>
      <c r="DK195" s="452">
        <f>SUM(BO195,S195)</f>
        <v/>
      </c>
      <c r="DL195" s="452">
        <f>SUM(BP195,T195)</f>
        <v/>
      </c>
      <c r="DM195" s="452">
        <f>SUM(BQ195,U195)</f>
        <v/>
      </c>
      <c r="DN195" s="452">
        <f>SUM(BR195,V195)</f>
        <v/>
      </c>
      <c r="DO195" s="452">
        <f>SUM(BS195,W195)</f>
        <v/>
      </c>
      <c r="DP195" s="452">
        <f>SUM(BT195,X195)</f>
        <v/>
      </c>
      <c r="DQ195" s="452">
        <f>SUM(BU195,Y195)</f>
        <v/>
      </c>
      <c r="DR195" s="452">
        <f>SUM(BV195,Z195)</f>
        <v/>
      </c>
      <c r="DS195" s="452">
        <f>SUM(BW195,AA195)</f>
        <v/>
      </c>
      <c r="DT195" s="452">
        <f>SUM(BX195,AB195)</f>
        <v/>
      </c>
      <c r="DU195" s="453">
        <f>SUM(BY195,AC195)</f>
        <v/>
      </c>
      <c r="DV195" s="452">
        <f>SUM(BZ195,AD195)</f>
        <v/>
      </c>
      <c r="DW195" s="452">
        <f>SUM(CA195,AE195)</f>
        <v/>
      </c>
      <c r="DX195" s="452">
        <f>SUM(CB195,AF195)</f>
        <v/>
      </c>
      <c r="DY195" s="452">
        <f>SUM(CC195,AG195)</f>
        <v/>
      </c>
      <c r="DZ195" s="452">
        <f>SUM(CD195,AH195)</f>
        <v/>
      </c>
      <c r="EA195" s="452">
        <f>SUM(CE195,AI195)</f>
        <v/>
      </c>
      <c r="EB195" s="452">
        <f>SUM(CF195,AJ195)</f>
        <v/>
      </c>
      <c r="EC195" s="452">
        <f>SUM(CG195,AK195)</f>
        <v/>
      </c>
      <c r="ED195" s="452">
        <f>SUM(CH195,AL195)</f>
        <v/>
      </c>
      <c r="EE195" s="452">
        <f>SUM(CI195,AM195)</f>
        <v/>
      </c>
      <c r="EF195" s="452">
        <f>SUM(CJ195,AN195)</f>
        <v/>
      </c>
      <c r="EG195" s="453">
        <f>SUM(CK195,AO195)</f>
        <v/>
      </c>
      <c r="EH195" s="452">
        <f>SUM(CL195,AP195)</f>
        <v/>
      </c>
      <c r="EI195" s="452">
        <f>SUM(CM195,AQ195)</f>
        <v/>
      </c>
      <c r="EJ195" s="452">
        <f>SUM(CN195,AR195)</f>
        <v/>
      </c>
      <c r="EK195" s="452">
        <f>SUM(CO195,AS195)</f>
        <v/>
      </c>
      <c r="EL195" s="452">
        <f>SUM(CP195,AT195)</f>
        <v/>
      </c>
      <c r="EM195" s="462">
        <f>SUM(CQ195,AU195)</f>
        <v/>
      </c>
      <c r="EN195" s="452">
        <f>SUM(CX195:DI195)</f>
        <v/>
      </c>
      <c r="EO195" s="452">
        <f>SUM(DJ195:DU195)</f>
        <v/>
      </c>
      <c r="EP195" s="452">
        <f>SUM(DV195:EG195)</f>
        <v/>
      </c>
      <c r="EQ195" s="452">
        <f>SUM(DZ195:EK195)</f>
        <v/>
      </c>
      <c r="ER195" s="452">
        <f>SUM(EB195:EM195)</f>
        <v/>
      </c>
      <c r="ET195" s="452">
        <f>SUMIFS('QofE DD adjustments'!F:F,'QofE DD adjustments'!$E:$E,'Adjusted IS'!$E195)</f>
        <v/>
      </c>
      <c r="EU195" s="452">
        <f>SUMIFS('QofE DD adjustments'!G:G,'QofE DD adjustments'!$E:$E,'Adjusted IS'!$E195)</f>
        <v/>
      </c>
      <c r="EV195" s="452">
        <f>SUMIFS('QofE DD adjustments'!H:H,'QofE DD adjustments'!$E:$E,'Adjusted IS'!$E195)</f>
        <v/>
      </c>
      <c r="EW195" s="452">
        <f>SUMIFS('QofE DD adjustments'!I:I,'QofE DD adjustments'!$E:$E,'Adjusted IS'!$E195)</f>
        <v/>
      </c>
      <c r="EX195" s="452">
        <f>SUMIFS('QofE DD adjustments'!J:J,'QofE DD adjustments'!$E:$E,'Adjusted IS'!$E195)</f>
        <v/>
      </c>
      <c r="EY195" s="452">
        <f>SUMIFS('QofE DD adjustments'!K:K,'QofE DD adjustments'!$E:$E,'Adjusted IS'!$E195)</f>
        <v/>
      </c>
      <c r="EZ195" s="452">
        <f>SUMIFS('QofE DD adjustments'!L:L,'QofE DD adjustments'!$E:$E,'Adjusted IS'!$E195)</f>
        <v/>
      </c>
      <c r="FA195" s="452">
        <f>SUMIFS('QofE DD adjustments'!M:M,'QofE DD adjustments'!$E:$E,'Adjusted IS'!$E195)</f>
        <v/>
      </c>
      <c r="FB195" s="452">
        <f>SUMIFS('QofE DD adjustments'!N:N,'QofE DD adjustments'!$E:$E,'Adjusted IS'!$E195)</f>
        <v/>
      </c>
      <c r="FC195" s="452">
        <f>SUMIFS('QofE DD adjustments'!O:O,'QofE DD adjustments'!$E:$E,'Adjusted IS'!$E195)</f>
        <v/>
      </c>
      <c r="FD195" s="452">
        <f>SUMIFS('QofE DD adjustments'!P:P,'QofE DD adjustments'!$E:$E,'Adjusted IS'!$E195)</f>
        <v/>
      </c>
      <c r="FE195" s="453">
        <f>SUMIFS('QofE DD adjustments'!Q:Q,'QofE DD adjustments'!$E:$E,'Adjusted IS'!$E195)</f>
        <v/>
      </c>
      <c r="FF195" s="452">
        <f>SUMIFS('QofE DD adjustments'!R:R,'QofE DD adjustments'!$E:$E,'Adjusted IS'!$E195)</f>
        <v/>
      </c>
      <c r="FG195" s="452">
        <f>SUMIFS('QofE DD adjustments'!S:S,'QofE DD adjustments'!$E:$E,'Adjusted IS'!$E195)</f>
        <v/>
      </c>
      <c r="FH195" s="452">
        <f>SUMIFS('QofE DD adjustments'!T:T,'QofE DD adjustments'!$E:$E,'Adjusted IS'!$E195)</f>
        <v/>
      </c>
      <c r="FI195" s="452">
        <f>SUMIFS('QofE DD adjustments'!U:U,'QofE DD adjustments'!$E:$E,'Adjusted IS'!$E195)</f>
        <v/>
      </c>
      <c r="FJ195" s="452">
        <f>SUMIFS('QofE DD adjustments'!V:V,'QofE DD adjustments'!$E:$E,'Adjusted IS'!$E195)</f>
        <v/>
      </c>
      <c r="FK195" s="452">
        <f>SUMIFS('QofE DD adjustments'!W:W,'QofE DD adjustments'!$E:$E,'Adjusted IS'!$E195)</f>
        <v/>
      </c>
      <c r="FL195" s="452">
        <f>SUMIFS('QofE DD adjustments'!X:X,'QofE DD adjustments'!$E:$E,'Adjusted IS'!$E195)</f>
        <v/>
      </c>
      <c r="FM195" s="452">
        <f>SUMIFS('QofE DD adjustments'!Y:Y,'QofE DD adjustments'!$E:$E,'Adjusted IS'!$E195)</f>
        <v/>
      </c>
      <c r="FN195" s="452">
        <f>SUMIFS('QofE DD adjustments'!Z:Z,'QofE DD adjustments'!$E:$E,'Adjusted IS'!$E195)</f>
        <v/>
      </c>
      <c r="FO195" s="452">
        <f>SUMIFS('QofE DD adjustments'!AA:AA,'QofE DD adjustments'!$E:$E,'Adjusted IS'!$E195)</f>
        <v/>
      </c>
      <c r="FP195" s="452">
        <f>SUMIFS('QofE DD adjustments'!AB:AB,'QofE DD adjustments'!$E:$E,'Adjusted IS'!$E195)</f>
        <v/>
      </c>
      <c r="FQ195" s="453">
        <f>SUMIFS('QofE DD adjustments'!AC:AC,'QofE DD adjustments'!$E:$E,'Adjusted IS'!$E195)</f>
        <v/>
      </c>
      <c r="FR195" s="452">
        <f>SUMIFS('QofE DD adjustments'!AD:AD,'QofE DD adjustments'!$E:$E,'Adjusted IS'!$E195)</f>
        <v/>
      </c>
      <c r="FS195" s="452">
        <f>SUMIFS('QofE DD adjustments'!AE:AE,'QofE DD adjustments'!$E:$E,'Adjusted IS'!$E195)</f>
        <v/>
      </c>
      <c r="FT195" s="452">
        <f>SUMIFS('QofE DD adjustments'!AF:AF,'QofE DD adjustments'!$E:$E,'Adjusted IS'!$E195)</f>
        <v/>
      </c>
      <c r="FU195" s="452">
        <f>SUMIFS('QofE DD adjustments'!AG:AG,'QofE DD adjustments'!$E:$E,'Adjusted IS'!$E195)</f>
        <v/>
      </c>
      <c r="FV195" s="452">
        <f>SUMIFS('QofE DD adjustments'!AH:AH,'QofE DD adjustments'!$E:$E,'Adjusted IS'!$E195)</f>
        <v/>
      </c>
      <c r="FW195" s="452">
        <f>SUMIFS('QofE DD adjustments'!AI:AI,'QofE DD adjustments'!$E:$E,'Adjusted IS'!$E195)</f>
        <v/>
      </c>
      <c r="FX195" s="452">
        <f>SUMIFS('QofE DD adjustments'!AJ:AJ,'QofE DD adjustments'!$E:$E,'Adjusted IS'!$E195)</f>
        <v/>
      </c>
      <c r="FY195" s="452">
        <f>SUMIFS('QofE DD adjustments'!AK:AK,'QofE DD adjustments'!$E:$E,'Adjusted IS'!$E195)</f>
        <v/>
      </c>
      <c r="FZ195" s="452">
        <f>SUMIFS('QofE DD adjustments'!AL:AL,'QofE DD adjustments'!$E:$E,'Adjusted IS'!$E195)</f>
        <v/>
      </c>
      <c r="GA195" s="452">
        <f>SUMIFS('QofE DD adjustments'!AM:AM,'QofE DD adjustments'!$E:$E,'Adjusted IS'!$E195)</f>
        <v/>
      </c>
      <c r="GB195" s="452">
        <f>SUMIFS('QofE DD adjustments'!AN:AN,'QofE DD adjustments'!$E:$E,'Adjusted IS'!$E195)</f>
        <v/>
      </c>
      <c r="GC195" s="453">
        <f>SUMIFS('QofE DD adjustments'!AO:AO,'QofE DD adjustments'!$E:$E,'Adjusted IS'!$E195)</f>
        <v/>
      </c>
      <c r="GD195" s="452">
        <f>SUMIFS('QofE DD adjustments'!AP:AP,'QofE DD adjustments'!$E:$E,'Adjusted IS'!$E195)</f>
        <v/>
      </c>
      <c r="GE195" s="452">
        <f>SUMIFS('QofE DD adjustments'!AQ:AQ,'QofE DD adjustments'!$E:$E,'Adjusted IS'!$E195)</f>
        <v/>
      </c>
      <c r="GF195" s="452">
        <f>SUMIFS('QofE DD adjustments'!AR:AR,'QofE DD adjustments'!$E:$E,'Adjusted IS'!$E195)</f>
        <v/>
      </c>
      <c r="GG195" s="452">
        <f>SUMIFS('QofE DD adjustments'!AS:AS,'QofE DD adjustments'!$E:$E,'Adjusted IS'!$E195)</f>
        <v/>
      </c>
      <c r="GH195" s="452">
        <f>SUMIFS('QofE DD adjustments'!AT:AT,'QofE DD adjustments'!$E:$E,'Adjusted IS'!$E195)</f>
        <v/>
      </c>
      <c r="GI195" s="462">
        <f>SUMIFS('QofE DD adjustments'!AU:AU,'QofE DD adjustments'!$E:$E,'Adjusted IS'!$E195)</f>
        <v/>
      </c>
      <c r="GJ195" s="452">
        <f>SUM(ET195:FE195)</f>
        <v/>
      </c>
      <c r="GK195" s="452">
        <f>SUM(FF195:FQ195)</f>
        <v/>
      </c>
      <c r="GL195" s="452">
        <f>SUM(FR195:GC195)</f>
        <v/>
      </c>
      <c r="GM195" s="452">
        <f>SUM(FV195:GG195)</f>
        <v/>
      </c>
      <c r="GN195" s="452">
        <f>SUM(FX195:GI195)</f>
        <v/>
      </c>
      <c r="GP195" s="452">
        <f>SUM(ET195,CX195)</f>
        <v/>
      </c>
      <c r="GQ195" s="452">
        <f>SUM(EU195,CY195)</f>
        <v/>
      </c>
      <c r="GR195" s="452">
        <f>SUM(EV195,CZ195)</f>
        <v/>
      </c>
      <c r="GS195" s="452">
        <f>SUM(EW195,DA195)</f>
        <v/>
      </c>
      <c r="GT195" s="452">
        <f>SUM(EX195,DB195)</f>
        <v/>
      </c>
      <c r="GU195" s="452">
        <f>SUM(EY195,DC195)</f>
        <v/>
      </c>
      <c r="GV195" s="452">
        <f>SUM(EZ195,DD195)</f>
        <v/>
      </c>
      <c r="GW195" s="452">
        <f>SUM(FA195,DE195)</f>
        <v/>
      </c>
      <c r="GX195" s="452">
        <f>SUM(FB195,DF195)</f>
        <v/>
      </c>
      <c r="GY195" s="452">
        <f>SUM(FC195,DG195)</f>
        <v/>
      </c>
      <c r="GZ195" s="452">
        <f>SUM(FD195,DH195)</f>
        <v/>
      </c>
      <c r="HA195" s="453">
        <f>SUM(FE195,DI195)</f>
        <v/>
      </c>
      <c r="HB195" s="452">
        <f>SUM(FF195,DJ195)</f>
        <v/>
      </c>
      <c r="HC195" s="452">
        <f>SUM(FG195,DK195)</f>
        <v/>
      </c>
      <c r="HD195" s="452">
        <f>SUM(FH195,DL195)</f>
        <v/>
      </c>
      <c r="HE195" s="452">
        <f>SUM(FI195,DM195)</f>
        <v/>
      </c>
      <c r="HF195" s="452">
        <f>SUM(FJ195,DN195)</f>
        <v/>
      </c>
      <c r="HG195" s="452">
        <f>SUM(FK195,DO195)</f>
        <v/>
      </c>
      <c r="HH195" s="452">
        <f>SUM(FL195,DP195)</f>
        <v/>
      </c>
      <c r="HI195" s="452">
        <f>SUM(FM195,DQ195)</f>
        <v/>
      </c>
      <c r="HJ195" s="452">
        <f>SUM(FN195,DR195)</f>
        <v/>
      </c>
      <c r="HK195" s="452">
        <f>SUM(FO195,DS195)</f>
        <v/>
      </c>
      <c r="HL195" s="452">
        <f>SUM(FP195,DT195)</f>
        <v/>
      </c>
      <c r="HM195" s="453">
        <f>SUM(FQ195,DU195)</f>
        <v/>
      </c>
      <c r="HN195" s="452">
        <f>SUM(FR195,DV195)</f>
        <v/>
      </c>
      <c r="HO195" s="452">
        <f>SUM(FS195,DW195)</f>
        <v/>
      </c>
      <c r="HP195" s="452">
        <f>SUM(FT195,DX195)</f>
        <v/>
      </c>
      <c r="HQ195" s="452">
        <f>SUM(FU195,DY195)</f>
        <v/>
      </c>
      <c r="HR195" s="452">
        <f>SUM(FV195,DZ195)</f>
        <v/>
      </c>
      <c r="HS195" s="452">
        <f>SUM(FW195,EA195)</f>
        <v/>
      </c>
      <c r="HT195" s="452">
        <f>SUM(FX195,EB195)</f>
        <v/>
      </c>
      <c r="HU195" s="452">
        <f>SUM(FY195,EC195)</f>
        <v/>
      </c>
      <c r="HV195" s="452">
        <f>SUM(FZ195,ED195)</f>
        <v/>
      </c>
      <c r="HW195" s="452">
        <f>SUM(GA195,EE195)</f>
        <v/>
      </c>
      <c r="HX195" s="452">
        <f>SUM(GB195,EF195)</f>
        <v/>
      </c>
      <c r="HY195" s="453">
        <f>SUM(GC195,EG195)</f>
        <v/>
      </c>
      <c r="HZ195" s="452">
        <f>SUM(GD195,EH195)</f>
        <v/>
      </c>
      <c r="IA195" s="452">
        <f>SUM(GE195,EI195)</f>
        <v/>
      </c>
      <c r="IB195" s="452">
        <f>SUM(GF195,EJ195)</f>
        <v/>
      </c>
      <c r="IC195" s="452">
        <f>SUM(GG195,EK195)</f>
        <v/>
      </c>
      <c r="ID195" s="452">
        <f>SUM(GH195,EL195)</f>
        <v/>
      </c>
      <c r="IE195" s="462">
        <f>SUM(GI195,EM195)</f>
        <v/>
      </c>
      <c r="IF195" s="452">
        <f>SUM(GP195:HA195)</f>
        <v/>
      </c>
      <c r="IG195" s="452">
        <f>SUM(HB195:HM195)</f>
        <v/>
      </c>
      <c r="IH195" s="452">
        <f>SUM(HN195:HY195)</f>
        <v/>
      </c>
      <c r="II195" s="452">
        <f>SUM(HR195:IC195)</f>
        <v/>
      </c>
      <c r="IJ195" s="452">
        <f>SUM(HT195:IE195)</f>
        <v/>
      </c>
      <c r="IL195" s="452">
        <f>SUMIFS('QofE PF adjustments'!F:F,'QofE PF adjustments'!$E:$E,'Adjusted IS'!$E195)</f>
        <v/>
      </c>
      <c r="IM195" s="452">
        <f>SUMIFS('QofE PF adjustments'!G:G,'QofE PF adjustments'!$E:$E,'Adjusted IS'!$E195)</f>
        <v/>
      </c>
      <c r="IN195" s="452">
        <f>SUMIFS('QofE PF adjustments'!H:H,'QofE PF adjustments'!$E:$E,'Adjusted IS'!$E195)</f>
        <v/>
      </c>
      <c r="IO195" s="452">
        <f>SUMIFS('QofE PF adjustments'!I:I,'QofE PF adjustments'!$E:$E,'Adjusted IS'!$E195)</f>
        <v/>
      </c>
      <c r="IP195" s="452">
        <f>SUMIFS('QofE PF adjustments'!J:J,'QofE PF adjustments'!$E:$E,'Adjusted IS'!$E195)</f>
        <v/>
      </c>
      <c r="IQ195" s="452">
        <f>SUMIFS('QofE PF adjustments'!K:K,'QofE PF adjustments'!$E:$E,'Adjusted IS'!$E195)</f>
        <v/>
      </c>
      <c r="IR195" s="452">
        <f>SUMIFS('QofE PF adjustments'!L:L,'QofE PF adjustments'!$E:$E,'Adjusted IS'!$E195)</f>
        <v/>
      </c>
      <c r="IS195" s="452">
        <f>SUMIFS('QofE PF adjustments'!M:M,'QofE PF adjustments'!$E:$E,'Adjusted IS'!$E195)</f>
        <v/>
      </c>
      <c r="IT195" s="452">
        <f>SUMIFS('QofE PF adjustments'!N:N,'QofE PF adjustments'!$E:$E,'Adjusted IS'!$E195)</f>
        <v/>
      </c>
      <c r="IU195" s="452">
        <f>SUMIFS('QofE PF adjustments'!O:O,'QofE PF adjustments'!$E:$E,'Adjusted IS'!$E195)</f>
        <v/>
      </c>
      <c r="IV195" s="452">
        <f>SUMIFS('QofE PF adjustments'!P:P,'QofE PF adjustments'!$E:$E,'Adjusted IS'!$E195)</f>
        <v/>
      </c>
      <c r="IW195" s="453">
        <f>SUMIFS('QofE PF adjustments'!Q:Q,'QofE PF adjustments'!$E:$E,'Adjusted IS'!$E195)</f>
        <v/>
      </c>
      <c r="IX195" s="452">
        <f>SUMIFS('QofE PF adjustments'!R:R,'QofE PF adjustments'!$E:$E,'Adjusted IS'!$E195)</f>
        <v/>
      </c>
      <c r="IY195" s="452">
        <f>SUMIFS('QofE PF adjustments'!S:S,'QofE PF adjustments'!$E:$E,'Adjusted IS'!$E195)</f>
        <v/>
      </c>
      <c r="IZ195" s="452">
        <f>SUMIFS('QofE PF adjustments'!T:T,'QofE PF adjustments'!$E:$E,'Adjusted IS'!$E195)</f>
        <v/>
      </c>
      <c r="JA195" s="452">
        <f>SUMIFS('QofE PF adjustments'!U:U,'QofE PF adjustments'!$E:$E,'Adjusted IS'!$E195)</f>
        <v/>
      </c>
      <c r="JB195" s="452">
        <f>SUMIFS('QofE PF adjustments'!V:V,'QofE PF adjustments'!$E:$E,'Adjusted IS'!$E195)</f>
        <v/>
      </c>
      <c r="JC195" s="452">
        <f>SUMIFS('QofE PF adjustments'!W:W,'QofE PF adjustments'!$E:$E,'Adjusted IS'!$E195)</f>
        <v/>
      </c>
      <c r="JD195" s="452">
        <f>SUMIFS('QofE PF adjustments'!X:X,'QofE PF adjustments'!$E:$E,'Adjusted IS'!$E195)</f>
        <v/>
      </c>
      <c r="JE195" s="452">
        <f>SUMIFS('QofE PF adjustments'!Y:Y,'QofE PF adjustments'!$E:$E,'Adjusted IS'!$E195)</f>
        <v/>
      </c>
      <c r="JF195" s="452">
        <f>SUMIFS('QofE PF adjustments'!Z:Z,'QofE PF adjustments'!$E:$E,'Adjusted IS'!$E195)</f>
        <v/>
      </c>
      <c r="JG195" s="452">
        <f>SUMIFS('QofE PF adjustments'!AA:AA,'QofE PF adjustments'!$E:$E,'Adjusted IS'!$E195)</f>
        <v/>
      </c>
      <c r="JH195" s="452">
        <f>SUMIFS('QofE PF adjustments'!AB:AB,'QofE PF adjustments'!$E:$E,'Adjusted IS'!$E195)</f>
        <v/>
      </c>
      <c r="JI195" s="453">
        <f>SUMIFS('QofE PF adjustments'!AC:AC,'QofE PF adjustments'!$E:$E,'Adjusted IS'!$E195)</f>
        <v/>
      </c>
      <c r="JJ195" s="452">
        <f>SUMIFS('QofE PF adjustments'!AD:AD,'QofE PF adjustments'!$E:$E,'Adjusted IS'!$E195)</f>
        <v/>
      </c>
      <c r="JK195" s="452">
        <f>SUMIFS('QofE PF adjustments'!AE:AE,'QofE PF adjustments'!$E:$E,'Adjusted IS'!$E195)</f>
        <v/>
      </c>
      <c r="JL195" s="452">
        <f>SUMIFS('QofE PF adjustments'!AF:AF,'QofE PF adjustments'!$E:$E,'Adjusted IS'!$E195)</f>
        <v/>
      </c>
      <c r="JM195" s="452">
        <f>SUMIFS('QofE PF adjustments'!AG:AG,'QofE PF adjustments'!$E:$E,'Adjusted IS'!$E195)</f>
        <v/>
      </c>
      <c r="JN195" s="452">
        <f>SUMIFS('QofE PF adjustments'!AH:AH,'QofE PF adjustments'!$E:$E,'Adjusted IS'!$E195)</f>
        <v/>
      </c>
      <c r="JO195" s="452">
        <f>SUMIFS('QofE PF adjustments'!AI:AI,'QofE PF adjustments'!$E:$E,'Adjusted IS'!$E195)</f>
        <v/>
      </c>
      <c r="JP195" s="452">
        <f>SUMIFS('QofE PF adjustments'!AJ:AJ,'QofE PF adjustments'!$E:$E,'Adjusted IS'!$E195)</f>
        <v/>
      </c>
      <c r="JQ195" s="452">
        <f>SUMIFS('QofE PF adjustments'!AK:AK,'QofE PF adjustments'!$E:$E,'Adjusted IS'!$E195)</f>
        <v/>
      </c>
      <c r="JR195" s="452">
        <f>SUMIFS('QofE PF adjustments'!AL:AL,'QofE PF adjustments'!$E:$E,'Adjusted IS'!$E195)</f>
        <v/>
      </c>
      <c r="JS195" s="452">
        <f>SUMIFS('QofE PF adjustments'!AM:AM,'QofE PF adjustments'!$E:$E,'Adjusted IS'!$E195)</f>
        <v/>
      </c>
      <c r="JT195" s="452">
        <f>SUMIFS('QofE PF adjustments'!AN:AN,'QofE PF adjustments'!$E:$E,'Adjusted IS'!$E195)</f>
        <v/>
      </c>
      <c r="JU195" s="453">
        <f>SUMIFS('QofE PF adjustments'!AO:AO,'QofE PF adjustments'!$E:$E,'Adjusted IS'!$E195)</f>
        <v/>
      </c>
      <c r="JV195" s="452">
        <f>SUMIFS('QofE PF adjustments'!AP:AP,'QofE PF adjustments'!$E:$E,'Adjusted IS'!$E195)</f>
        <v/>
      </c>
      <c r="JW195" s="452">
        <f>SUMIFS('QofE PF adjustments'!AQ:AQ,'QofE PF adjustments'!$E:$E,'Adjusted IS'!$E195)</f>
        <v/>
      </c>
      <c r="JX195" s="452">
        <f>SUMIFS('QofE PF adjustments'!AR:AR,'QofE PF adjustments'!$E:$E,'Adjusted IS'!$E195)</f>
        <v/>
      </c>
      <c r="JY195" s="452">
        <f>SUMIFS('QofE PF adjustments'!AS:AS,'QofE PF adjustments'!$E:$E,'Adjusted IS'!$E195)</f>
        <v/>
      </c>
      <c r="JZ195" s="452">
        <f>SUMIFS('QofE PF adjustments'!AT:AT,'QofE PF adjustments'!$E:$E,'Adjusted IS'!$E195)</f>
        <v/>
      </c>
      <c r="KA195" s="462">
        <f>SUMIFS('QofE PF adjustments'!AU:AU,'QofE PF adjustments'!$E:$E,'Adjusted IS'!$E195)</f>
        <v/>
      </c>
      <c r="KB195" s="452">
        <f>SUM(IL195:IW195)</f>
        <v/>
      </c>
      <c r="KC195" s="452">
        <f>SUM(IX195:JI195)</f>
        <v/>
      </c>
      <c r="KD195" s="452">
        <f>SUM(JJ195:JU195)</f>
        <v/>
      </c>
      <c r="KE195" s="452">
        <f>SUM(JN195:JY195)</f>
        <v/>
      </c>
      <c r="KF195" s="452">
        <f>SUM(JP195:KA195)</f>
        <v/>
      </c>
      <c r="KH195" s="452">
        <f>SUM(IL195,GP195)</f>
        <v/>
      </c>
      <c r="KI195" s="452">
        <f>SUM(IM195,GQ195)</f>
        <v/>
      </c>
      <c r="KJ195" s="452">
        <f>SUM(IN195,GR195)</f>
        <v/>
      </c>
      <c r="KK195" s="452">
        <f>SUM(IO195,GS195)</f>
        <v/>
      </c>
      <c r="KL195" s="452">
        <f>SUM(IP195,GT195)</f>
        <v/>
      </c>
      <c r="KM195" s="452">
        <f>SUM(IQ195,GU195)</f>
        <v/>
      </c>
      <c r="KN195" s="452">
        <f>SUM(IR195,GV195)</f>
        <v/>
      </c>
      <c r="KO195" s="452">
        <f>SUM(IS195,GW195)</f>
        <v/>
      </c>
      <c r="KP195" s="452">
        <f>SUM(IT195,GX195)</f>
        <v/>
      </c>
      <c r="KQ195" s="452">
        <f>SUM(IU195,GY195)</f>
        <v/>
      </c>
      <c r="KR195" s="452">
        <f>SUM(IV195,GZ195)</f>
        <v/>
      </c>
      <c r="KS195" s="453">
        <f>SUM(IW195,HA195)</f>
        <v/>
      </c>
      <c r="KT195" s="452">
        <f>SUM(IX195,HB195)</f>
        <v/>
      </c>
      <c r="KU195" s="452">
        <f>SUM(IY195,HC195)</f>
        <v/>
      </c>
      <c r="KV195" s="452">
        <f>SUM(IZ195,HD195)</f>
        <v/>
      </c>
      <c r="KW195" s="452">
        <f>SUM(JA195,HE195)</f>
        <v/>
      </c>
      <c r="KX195" s="452">
        <f>SUM(JB195,HF195)</f>
        <v/>
      </c>
      <c r="KY195" s="452">
        <f>SUM(JC195,HG195)</f>
        <v/>
      </c>
      <c r="KZ195" s="452">
        <f>SUM(JD195,HH195)</f>
        <v/>
      </c>
      <c r="LA195" s="452">
        <f>SUM(JE195,HI195)</f>
        <v/>
      </c>
      <c r="LB195" s="452">
        <f>SUM(JF195,HJ195)</f>
        <v/>
      </c>
      <c r="LC195" s="452">
        <f>SUM(JG195,HK195)</f>
        <v/>
      </c>
      <c r="LD195" s="452">
        <f>SUM(JH195,HL195)</f>
        <v/>
      </c>
      <c r="LE195" s="453">
        <f>SUM(JI195,HM195)</f>
        <v/>
      </c>
      <c r="LF195" s="452">
        <f>SUM(JJ195,HN195)</f>
        <v/>
      </c>
      <c r="LG195" s="452">
        <f>SUM(JK195,HO195)</f>
        <v/>
      </c>
      <c r="LH195" s="452">
        <f>SUM(JL195,HP195)</f>
        <v/>
      </c>
      <c r="LI195" s="452">
        <f>SUM(JM195,HQ195)</f>
        <v/>
      </c>
      <c r="LJ195" s="452">
        <f>SUM(JN195,HR195)</f>
        <v/>
      </c>
      <c r="LK195" s="452">
        <f>SUM(JO195,HS195)</f>
        <v/>
      </c>
      <c r="LL195" s="452">
        <f>SUM(JP195,HT195)</f>
        <v/>
      </c>
      <c r="LM195" s="452">
        <f>SUM(JQ195,HU195)</f>
        <v/>
      </c>
      <c r="LN195" s="452">
        <f>SUM(JR195,HV195)</f>
        <v/>
      </c>
      <c r="LO195" s="452">
        <f>SUM(JS195,HW195)</f>
        <v/>
      </c>
      <c r="LP195" s="452">
        <f>SUM(JT195,HX195)</f>
        <v/>
      </c>
      <c r="LQ195" s="453">
        <f>SUM(JU195,HY195)</f>
        <v/>
      </c>
      <c r="LR195" s="452">
        <f>SUM(JV195,HZ195)</f>
        <v/>
      </c>
      <c r="LS195" s="452">
        <f>SUM(JW195,IA195)</f>
        <v/>
      </c>
      <c r="LT195" s="452">
        <f>SUM(JX195,IB195)</f>
        <v/>
      </c>
      <c r="LU195" s="452">
        <f>SUM(JY195,IC195)</f>
        <v/>
      </c>
      <c r="LV195" s="452">
        <f>SUM(JZ195,ID195)</f>
        <v/>
      </c>
      <c r="LW195" s="462">
        <f>SUM(KA195,IE195)</f>
        <v/>
      </c>
      <c r="LX195" s="452">
        <f>SUM(KH195:KS195)</f>
        <v/>
      </c>
      <c r="LY195" s="452">
        <f>SUM(KT195:LE195)</f>
        <v/>
      </c>
      <c r="LZ195" s="452">
        <f>SUM(LF195:LQ195)</f>
        <v/>
      </c>
      <c r="MA195" s="452">
        <f>SUM(LJ195:LU195)</f>
        <v/>
      </c>
      <c r="MB195" s="452">
        <f>SUM(LL195:LW195)</f>
        <v/>
      </c>
      <c r="MD195" s="524">
        <f>IFERROR(KH195/KH$117,0)</f>
        <v/>
      </c>
      <c r="ME195" s="524">
        <f>IFERROR(KI195/KI$117,0)</f>
        <v/>
      </c>
      <c r="MF195" s="524">
        <f>IFERROR(KJ195/KJ$117,0)</f>
        <v/>
      </c>
      <c r="MG195" s="524">
        <f>IFERROR(KK195/KK$117,0)</f>
        <v/>
      </c>
      <c r="MH195" s="524">
        <f>IFERROR(KL195/KL$117,0)</f>
        <v/>
      </c>
      <c r="MI195" s="524">
        <f>IFERROR(KM195/KM$117,0)</f>
        <v/>
      </c>
      <c r="MJ195" s="524">
        <f>IFERROR(KN195/KN$117,0)</f>
        <v/>
      </c>
      <c r="MK195" s="524">
        <f>IFERROR(KO195/KO$117,0)</f>
        <v/>
      </c>
      <c r="ML195" s="524">
        <f>IFERROR(KP195/KP$117,0)</f>
        <v/>
      </c>
      <c r="MM195" s="524">
        <f>IFERROR(KQ195/KQ$117,0)</f>
        <v/>
      </c>
      <c r="MN195" s="524">
        <f>IFERROR(KR195/KR$117,0)</f>
        <v/>
      </c>
      <c r="MO195" s="525">
        <f>IFERROR(KS195/KS$117,0)</f>
        <v/>
      </c>
      <c r="MP195" s="524">
        <f>IFERROR(KT195/KT$117,0)</f>
        <v/>
      </c>
      <c r="MQ195" s="524">
        <f>IFERROR(KU195/KU$117,0)</f>
        <v/>
      </c>
      <c r="MR195" s="524">
        <f>IFERROR(KV195/KV$117,0)</f>
        <v/>
      </c>
      <c r="MS195" s="524">
        <f>IFERROR(KW195/KW$117,0)</f>
        <v/>
      </c>
      <c r="MT195" s="524">
        <f>IFERROR(KX195/KX$117,0)</f>
        <v/>
      </c>
      <c r="MU195" s="524">
        <f>IFERROR(KY195/KY$117,0)</f>
        <v/>
      </c>
      <c r="MV195" s="524">
        <f>IFERROR(KZ195/KZ$117,0)</f>
        <v/>
      </c>
      <c r="MW195" s="524">
        <f>IFERROR(LA195/LA$117,0)</f>
        <v/>
      </c>
      <c r="MX195" s="524">
        <f>IFERROR(LB195/LB$117,0)</f>
        <v/>
      </c>
      <c r="MY195" s="524">
        <f>IFERROR(LC195/LC$117,0)</f>
        <v/>
      </c>
      <c r="MZ195" s="524">
        <f>IFERROR(LD195/LD$117,0)</f>
        <v/>
      </c>
      <c r="NA195" s="525">
        <f>IFERROR(LE195/LE$117,0)</f>
        <v/>
      </c>
      <c r="NB195" s="524">
        <f>IFERROR(LF195/LF$117,0)</f>
        <v/>
      </c>
      <c r="NC195" s="524">
        <f>IFERROR(LG195/LG$117,0)</f>
        <v/>
      </c>
      <c r="ND195" s="524">
        <f>IFERROR(LH195/LH$117,0)</f>
        <v/>
      </c>
      <c r="NE195" s="524">
        <f>IFERROR(LI195/LI$117,0)</f>
        <v/>
      </c>
      <c r="NF195" s="524">
        <f>IFERROR(LJ195/LJ$117,0)</f>
        <v/>
      </c>
      <c r="NG195" s="524">
        <f>IFERROR(LK195/LK$117,0)</f>
        <v/>
      </c>
      <c r="NH195" s="524">
        <f>IFERROR(LL195/LL$117,0)</f>
        <v/>
      </c>
      <c r="NI195" s="524">
        <f>IFERROR(LM195/LM$117,0)</f>
        <v/>
      </c>
      <c r="NJ195" s="524">
        <f>IFERROR(LN195/LN$117,0)</f>
        <v/>
      </c>
      <c r="NK195" s="524">
        <f>IFERROR(LO195/LO$117,0)</f>
        <v/>
      </c>
      <c r="NL195" s="524">
        <f>IFERROR(LP195/LP$117,0)</f>
        <v/>
      </c>
      <c r="NM195" s="525">
        <f>IFERROR(LQ195/LQ$117,0)</f>
        <v/>
      </c>
      <c r="NN195" s="524">
        <f>IFERROR(LR195/LR$117,0)</f>
        <v/>
      </c>
      <c r="NO195" s="524">
        <f>IFERROR(LS195/LS$117,0)</f>
        <v/>
      </c>
      <c r="NP195" s="524">
        <f>IFERROR(LT195/LT$117,0)</f>
        <v/>
      </c>
      <c r="NQ195" s="524">
        <f>IFERROR(LU195/LU$117,0)</f>
        <v/>
      </c>
      <c r="NR195" s="524">
        <f>IFERROR(LV195/LV$117,0)</f>
        <v/>
      </c>
      <c r="NS195" s="1756">
        <f>IFERROR(LW195/LW$117,0)</f>
        <v/>
      </c>
      <c r="NT195" s="524">
        <f>IFERROR(LX195/LX$117,0)</f>
        <v/>
      </c>
      <c r="NU195" s="524">
        <f>IFERROR(LY195/LY$117,0)</f>
        <v/>
      </c>
      <c r="NV195" s="524">
        <f>IFERROR(LZ195/LZ$117,0)</f>
        <v/>
      </c>
      <c r="NW195" s="524">
        <f>IFERROR(MA195/MA$117,0)</f>
        <v/>
      </c>
      <c r="NX195" s="524">
        <f>IFERROR(MB195/MB$117,0)</f>
        <v/>
      </c>
      <c r="NZ195" s="452">
        <f>LY195-LX195</f>
        <v/>
      </c>
      <c r="OA195" s="452">
        <f>LZ195-LY195</f>
        <v/>
      </c>
      <c r="OB195" s="452">
        <f>MA195-LZ195</f>
        <v/>
      </c>
      <c r="OC195" s="452">
        <f>MB195-LZ195</f>
        <v/>
      </c>
      <c r="OD195" s="1501" t="n"/>
      <c r="OE195" s="434" t="inlineStr">
        <is>
          <t>Other operating expenses</t>
        </is>
      </c>
      <c r="OF195" s="434" t="inlineStr">
        <is>
          <t>Other operating expenses</t>
        </is>
      </c>
      <c r="OG195" s="434" t="inlineStr">
        <is>
          <t>Other operating expenses</t>
        </is>
      </c>
    </row>
    <row r="196" outlineLevel="2" ht="12" customFormat="1" customHeight="1" s="431">
      <c r="A196" s="1523" t="n"/>
      <c r="B196" s="1521" t="n"/>
      <c r="C196" s="796" t="inlineStr">
        <is>
          <t>Amortize labor - cy rev contracts</t>
        </is>
      </c>
      <c r="D196" s="771" t="n">
        <v>534025</v>
      </c>
      <c r="E196" s="771">
        <f>CONCATENATE(D196," - ",C196)</f>
        <v/>
      </c>
      <c r="F196" s="452">
        <f>'Income statement'!F196</f>
        <v/>
      </c>
      <c r="G196" s="452">
        <f>'Income statement'!G196</f>
        <v/>
      </c>
      <c r="H196" s="452">
        <f>'Income statement'!H196</f>
        <v/>
      </c>
      <c r="I196" s="452">
        <f>'Income statement'!I196</f>
        <v/>
      </c>
      <c r="J196" s="452">
        <f>'Income statement'!J196</f>
        <v/>
      </c>
      <c r="K196" s="452">
        <f>'Income statement'!K196</f>
        <v/>
      </c>
      <c r="L196" s="452">
        <f>'Income statement'!L196</f>
        <v/>
      </c>
      <c r="M196" s="452">
        <f>'Income statement'!M196</f>
        <v/>
      </c>
      <c r="N196" s="452">
        <f>'Income statement'!N196</f>
        <v/>
      </c>
      <c r="O196" s="452">
        <f>'Income statement'!O196</f>
        <v/>
      </c>
      <c r="P196" s="452">
        <f>'Income statement'!P196</f>
        <v/>
      </c>
      <c r="Q196" s="453">
        <f>'Income statement'!Q196</f>
        <v/>
      </c>
      <c r="R196" s="452">
        <f>'Income statement'!R196</f>
        <v/>
      </c>
      <c r="S196" s="452">
        <f>'Income statement'!S196</f>
        <v/>
      </c>
      <c r="T196" s="452">
        <f>'Income statement'!T196</f>
        <v/>
      </c>
      <c r="U196" s="452">
        <f>'Income statement'!U196</f>
        <v/>
      </c>
      <c r="V196" s="452">
        <f>'Income statement'!V196</f>
        <v/>
      </c>
      <c r="W196" s="452">
        <f>'Income statement'!W196</f>
        <v/>
      </c>
      <c r="X196" s="452">
        <f>'Income statement'!X196</f>
        <v/>
      </c>
      <c r="Y196" s="452">
        <f>'Income statement'!Y196</f>
        <v/>
      </c>
      <c r="Z196" s="452">
        <f>'Income statement'!Z196</f>
        <v/>
      </c>
      <c r="AA196" s="452">
        <f>'Income statement'!AA196</f>
        <v/>
      </c>
      <c r="AB196" s="452">
        <f>'Income statement'!AB196</f>
        <v/>
      </c>
      <c r="AC196" s="453">
        <f>'Income statement'!AC196</f>
        <v/>
      </c>
      <c r="AD196" s="452">
        <f>'Income statement'!AD196</f>
        <v/>
      </c>
      <c r="AE196" s="452">
        <f>'Income statement'!AE196</f>
        <v/>
      </c>
      <c r="AF196" s="452">
        <f>'Income statement'!AF196</f>
        <v/>
      </c>
      <c r="AG196" s="452">
        <f>'Income statement'!AG196</f>
        <v/>
      </c>
      <c r="AH196" s="452">
        <f>'Income statement'!AH196</f>
        <v/>
      </c>
      <c r="AI196" s="452">
        <f>'Income statement'!AI196</f>
        <v/>
      </c>
      <c r="AJ196" s="452">
        <f>'Income statement'!AJ196</f>
        <v/>
      </c>
      <c r="AK196" s="452">
        <f>'Income statement'!AK196</f>
        <v/>
      </c>
      <c r="AL196" s="452">
        <f>'Income statement'!AL196</f>
        <v/>
      </c>
      <c r="AM196" s="452">
        <f>'Income statement'!AM196</f>
        <v/>
      </c>
      <c r="AN196" s="452">
        <f>'Income statement'!AN196</f>
        <v/>
      </c>
      <c r="AO196" s="453">
        <f>'Income statement'!AO196</f>
        <v/>
      </c>
      <c r="AP196" s="452">
        <f>'Income statement'!AP196</f>
        <v/>
      </c>
      <c r="AQ196" s="452">
        <f>'Income statement'!AQ196</f>
        <v/>
      </c>
      <c r="AR196" s="452">
        <f>'Income statement'!AR196</f>
        <v/>
      </c>
      <c r="AS196" s="452">
        <f>'Income statement'!AS196</f>
        <v/>
      </c>
      <c r="AT196" s="452">
        <f>'Income statement'!AT196</f>
        <v/>
      </c>
      <c r="AU196" s="462">
        <f>'Income statement'!AU196</f>
        <v/>
      </c>
      <c r="AV196" s="452">
        <f>SUM(F196:Q196)</f>
        <v/>
      </c>
      <c r="AW196" s="452">
        <f>SUM(R196:AC196)</f>
        <v/>
      </c>
      <c r="AX196" s="452">
        <f>SUM(AD196:AO196)</f>
        <v/>
      </c>
      <c r="AY196" s="452">
        <f>SUM(AH196:AS196)</f>
        <v/>
      </c>
      <c r="AZ196" s="452">
        <f>SUM(AJ196:AU196)</f>
        <v/>
      </c>
      <c r="BB196" s="452">
        <f>SUMIFS('QofE Def adjustments'!F:F,'QofE Def adjustments'!$E:$E,'Adjusted IS'!$E196)</f>
        <v/>
      </c>
      <c r="BC196" s="452">
        <f>SUMIFS('QofE Def adjustments'!G:G,'QofE Def adjustments'!$E:$E,'Adjusted IS'!$E196)</f>
        <v/>
      </c>
      <c r="BD196" s="452">
        <f>SUMIFS('QofE Def adjustments'!H:H,'QofE Def adjustments'!$E:$E,'Adjusted IS'!$E196)</f>
        <v/>
      </c>
      <c r="BE196" s="452">
        <f>SUMIFS('QofE Def adjustments'!I:I,'QofE Def adjustments'!$E:$E,'Adjusted IS'!$E196)</f>
        <v/>
      </c>
      <c r="BF196" s="452">
        <f>SUMIFS('QofE Def adjustments'!J:J,'QofE Def adjustments'!$E:$E,'Adjusted IS'!$E196)</f>
        <v/>
      </c>
      <c r="BG196" s="452">
        <f>SUMIFS('QofE Def adjustments'!K:K,'QofE Def adjustments'!$E:$E,'Adjusted IS'!$E196)</f>
        <v/>
      </c>
      <c r="BH196" s="452">
        <f>SUMIFS('QofE Def adjustments'!L:L,'QofE Def adjustments'!$E:$E,'Adjusted IS'!$E196)</f>
        <v/>
      </c>
      <c r="BI196" s="452">
        <f>SUMIFS('QofE Def adjustments'!M:M,'QofE Def adjustments'!$E:$E,'Adjusted IS'!$E196)</f>
        <v/>
      </c>
      <c r="BJ196" s="452">
        <f>SUMIFS('QofE Def adjustments'!N:N,'QofE Def adjustments'!$E:$E,'Adjusted IS'!$E196)</f>
        <v/>
      </c>
      <c r="BK196" s="452">
        <f>SUMIFS('QofE Def adjustments'!O:O,'QofE Def adjustments'!$E:$E,'Adjusted IS'!$E196)</f>
        <v/>
      </c>
      <c r="BL196" s="452">
        <f>SUMIFS('QofE Def adjustments'!P:P,'QofE Def adjustments'!$E:$E,'Adjusted IS'!$E196)</f>
        <v/>
      </c>
      <c r="BM196" s="453">
        <f>SUMIFS('QofE Def adjustments'!Q:Q,'QofE Def adjustments'!$E:$E,'Adjusted IS'!$E196)</f>
        <v/>
      </c>
      <c r="BN196" s="452">
        <f>SUMIFS('QofE Def adjustments'!R:R,'QofE Def adjustments'!$E:$E,'Adjusted IS'!$E196)</f>
        <v/>
      </c>
      <c r="BO196" s="452">
        <f>SUMIFS('QofE Def adjustments'!S:S,'QofE Def adjustments'!$E:$E,'Adjusted IS'!$E196)</f>
        <v/>
      </c>
      <c r="BP196" s="452">
        <f>SUMIFS('QofE Def adjustments'!T:T,'QofE Def adjustments'!$E:$E,'Adjusted IS'!$E196)</f>
        <v/>
      </c>
      <c r="BQ196" s="452">
        <f>SUMIFS('QofE Def adjustments'!U:U,'QofE Def adjustments'!$E:$E,'Adjusted IS'!$E196)</f>
        <v/>
      </c>
      <c r="BR196" s="452">
        <f>SUMIFS('QofE Def adjustments'!V:V,'QofE Def adjustments'!$E:$E,'Adjusted IS'!$E196)</f>
        <v/>
      </c>
      <c r="BS196" s="452">
        <f>SUMIFS('QofE Def adjustments'!W:W,'QofE Def adjustments'!$E:$E,'Adjusted IS'!$E196)</f>
        <v/>
      </c>
      <c r="BT196" s="452">
        <f>SUMIFS('QofE Def adjustments'!X:X,'QofE Def adjustments'!$E:$E,'Adjusted IS'!$E196)</f>
        <v/>
      </c>
      <c r="BU196" s="452">
        <f>SUMIFS('QofE Def adjustments'!Y:Y,'QofE Def adjustments'!$E:$E,'Adjusted IS'!$E196)</f>
        <v/>
      </c>
      <c r="BV196" s="452">
        <f>SUMIFS('QofE Def adjustments'!Z:Z,'QofE Def adjustments'!$E:$E,'Adjusted IS'!$E196)</f>
        <v/>
      </c>
      <c r="BW196" s="452">
        <f>SUMIFS('QofE Def adjustments'!AA:AA,'QofE Def adjustments'!$E:$E,'Adjusted IS'!$E196)</f>
        <v/>
      </c>
      <c r="BX196" s="452">
        <f>SUMIFS('QofE Def adjustments'!AB:AB,'QofE Def adjustments'!$E:$E,'Adjusted IS'!$E196)</f>
        <v/>
      </c>
      <c r="BY196" s="453">
        <f>SUMIFS('QofE Def adjustments'!AC:AC,'QofE Def adjustments'!$E:$E,'Adjusted IS'!$E196)</f>
        <v/>
      </c>
      <c r="BZ196" s="452">
        <f>SUMIFS('QofE Def adjustments'!AD:AD,'QofE Def adjustments'!$E:$E,'Adjusted IS'!$E196)</f>
        <v/>
      </c>
      <c r="CA196" s="452">
        <f>SUMIFS('QofE Def adjustments'!AE:AE,'QofE Def adjustments'!$E:$E,'Adjusted IS'!$E196)</f>
        <v/>
      </c>
      <c r="CB196" s="452">
        <f>SUMIFS('QofE Def adjustments'!AF:AF,'QofE Def adjustments'!$E:$E,'Adjusted IS'!$E196)</f>
        <v/>
      </c>
      <c r="CC196" s="452">
        <f>SUMIFS('QofE Def adjustments'!AG:AG,'QofE Def adjustments'!$E:$E,'Adjusted IS'!$E196)</f>
        <v/>
      </c>
      <c r="CD196" s="452">
        <f>SUMIFS('QofE Def adjustments'!AH:AH,'QofE Def adjustments'!$E:$E,'Adjusted IS'!$E196)</f>
        <v/>
      </c>
      <c r="CE196" s="452">
        <f>SUMIFS('QofE Def adjustments'!AI:AI,'QofE Def adjustments'!$E:$E,'Adjusted IS'!$E196)</f>
        <v/>
      </c>
      <c r="CF196" s="452">
        <f>SUMIFS('QofE Def adjustments'!AJ:AJ,'QofE Def adjustments'!$E:$E,'Adjusted IS'!$E196)</f>
        <v/>
      </c>
      <c r="CG196" s="452">
        <f>SUMIFS('QofE Def adjustments'!AK:AK,'QofE Def adjustments'!$E:$E,'Adjusted IS'!$E196)</f>
        <v/>
      </c>
      <c r="CH196" s="452">
        <f>SUMIFS('QofE Def adjustments'!AL:AL,'QofE Def adjustments'!$E:$E,'Adjusted IS'!$E196)</f>
        <v/>
      </c>
      <c r="CI196" s="452">
        <f>SUMIFS('QofE Def adjustments'!AM:AM,'QofE Def adjustments'!$E:$E,'Adjusted IS'!$E196)</f>
        <v/>
      </c>
      <c r="CJ196" s="452">
        <f>SUMIFS('QofE Def adjustments'!AN:AN,'QofE Def adjustments'!$E:$E,'Adjusted IS'!$E196)</f>
        <v/>
      </c>
      <c r="CK196" s="453">
        <f>SUMIFS('QofE Def adjustments'!AO:AO,'QofE Def adjustments'!$E:$E,'Adjusted IS'!$E196)</f>
        <v/>
      </c>
      <c r="CL196" s="452">
        <f>SUMIFS('QofE Def adjustments'!AP:AP,'QofE Def adjustments'!$E:$E,'Adjusted IS'!$E196)</f>
        <v/>
      </c>
      <c r="CM196" s="452">
        <f>SUMIFS('QofE Def adjustments'!AQ:AQ,'QofE Def adjustments'!$E:$E,'Adjusted IS'!$E196)</f>
        <v/>
      </c>
      <c r="CN196" s="452">
        <f>SUMIFS('QofE Def adjustments'!AR:AR,'QofE Def adjustments'!$E:$E,'Adjusted IS'!$E196)</f>
        <v/>
      </c>
      <c r="CO196" s="452">
        <f>SUMIFS('QofE Def adjustments'!AS:AS,'QofE Def adjustments'!$E:$E,'Adjusted IS'!$E196)</f>
        <v/>
      </c>
      <c r="CP196" s="452">
        <f>SUMIFS('QofE Def adjustments'!AT:AT,'QofE Def adjustments'!$E:$E,'Adjusted IS'!$E196)</f>
        <v/>
      </c>
      <c r="CQ196" s="462">
        <f>SUMIFS('QofE Def adjustments'!AU:AU,'QofE Def adjustments'!$E:$E,'Adjusted IS'!$E196)</f>
        <v/>
      </c>
      <c r="CR196" s="452">
        <f>SUM(BB196:BM196)</f>
        <v/>
      </c>
      <c r="CS196" s="452">
        <f>SUM(BN196:BY196)</f>
        <v/>
      </c>
      <c r="CT196" s="452">
        <f>SUM(BZ196:CK196)</f>
        <v/>
      </c>
      <c r="CU196" s="452">
        <f>SUM(CD196:CO196)</f>
        <v/>
      </c>
      <c r="CV196" s="452">
        <f>SUM(CF196:CQ196)</f>
        <v/>
      </c>
      <c r="CX196" s="452">
        <f>SUM(BB196,F196)</f>
        <v/>
      </c>
      <c r="CY196" s="452">
        <f>SUM(BC196,G196)</f>
        <v/>
      </c>
      <c r="CZ196" s="452">
        <f>SUM(BD196,H196)</f>
        <v/>
      </c>
      <c r="DA196" s="452">
        <f>SUM(BE196,I196)</f>
        <v/>
      </c>
      <c r="DB196" s="452">
        <f>SUM(BF196,J196)</f>
        <v/>
      </c>
      <c r="DC196" s="452">
        <f>SUM(BG196,K196)</f>
        <v/>
      </c>
      <c r="DD196" s="452">
        <f>SUM(BH196,L196)</f>
        <v/>
      </c>
      <c r="DE196" s="452">
        <f>SUM(BI196,M196)</f>
        <v/>
      </c>
      <c r="DF196" s="452">
        <f>SUM(BJ196,N196)</f>
        <v/>
      </c>
      <c r="DG196" s="452">
        <f>SUM(BK196,O196)</f>
        <v/>
      </c>
      <c r="DH196" s="452">
        <f>SUM(BL196,P196)</f>
        <v/>
      </c>
      <c r="DI196" s="453">
        <f>SUM(BM196,Q196)</f>
        <v/>
      </c>
      <c r="DJ196" s="452">
        <f>SUM(BN196,R196)</f>
        <v/>
      </c>
      <c r="DK196" s="452">
        <f>SUM(BO196,S196)</f>
        <v/>
      </c>
      <c r="DL196" s="452">
        <f>SUM(BP196,T196)</f>
        <v/>
      </c>
      <c r="DM196" s="452">
        <f>SUM(BQ196,U196)</f>
        <v/>
      </c>
      <c r="DN196" s="452">
        <f>SUM(BR196,V196)</f>
        <v/>
      </c>
      <c r="DO196" s="452">
        <f>SUM(BS196,W196)</f>
        <v/>
      </c>
      <c r="DP196" s="452">
        <f>SUM(BT196,X196)</f>
        <v/>
      </c>
      <c r="DQ196" s="452">
        <f>SUM(BU196,Y196)</f>
        <v/>
      </c>
      <c r="DR196" s="452">
        <f>SUM(BV196,Z196)</f>
        <v/>
      </c>
      <c r="DS196" s="452">
        <f>SUM(BW196,AA196)</f>
        <v/>
      </c>
      <c r="DT196" s="452">
        <f>SUM(BX196,AB196)</f>
        <v/>
      </c>
      <c r="DU196" s="453">
        <f>SUM(BY196,AC196)</f>
        <v/>
      </c>
      <c r="DV196" s="452">
        <f>SUM(BZ196,AD196)</f>
        <v/>
      </c>
      <c r="DW196" s="452">
        <f>SUM(CA196,AE196)</f>
        <v/>
      </c>
      <c r="DX196" s="452">
        <f>SUM(CB196,AF196)</f>
        <v/>
      </c>
      <c r="DY196" s="452">
        <f>SUM(CC196,AG196)</f>
        <v/>
      </c>
      <c r="DZ196" s="452">
        <f>SUM(CD196,AH196)</f>
        <v/>
      </c>
      <c r="EA196" s="452">
        <f>SUM(CE196,AI196)</f>
        <v/>
      </c>
      <c r="EB196" s="452">
        <f>SUM(CF196,AJ196)</f>
        <v/>
      </c>
      <c r="EC196" s="452">
        <f>SUM(CG196,AK196)</f>
        <v/>
      </c>
      <c r="ED196" s="452">
        <f>SUM(CH196,AL196)</f>
        <v/>
      </c>
      <c r="EE196" s="452">
        <f>SUM(CI196,AM196)</f>
        <v/>
      </c>
      <c r="EF196" s="452">
        <f>SUM(CJ196,AN196)</f>
        <v/>
      </c>
      <c r="EG196" s="453">
        <f>SUM(CK196,AO196)</f>
        <v/>
      </c>
      <c r="EH196" s="452">
        <f>SUM(CL196,AP196)</f>
        <v/>
      </c>
      <c r="EI196" s="452">
        <f>SUM(CM196,AQ196)</f>
        <v/>
      </c>
      <c r="EJ196" s="452">
        <f>SUM(CN196,AR196)</f>
        <v/>
      </c>
      <c r="EK196" s="452">
        <f>SUM(CO196,AS196)</f>
        <v/>
      </c>
      <c r="EL196" s="452">
        <f>SUM(CP196,AT196)</f>
        <v/>
      </c>
      <c r="EM196" s="462">
        <f>SUM(CQ196,AU196)</f>
        <v/>
      </c>
      <c r="EN196" s="452">
        <f>SUM(CX196:DI196)</f>
        <v/>
      </c>
      <c r="EO196" s="452">
        <f>SUM(DJ196:DU196)</f>
        <v/>
      </c>
      <c r="EP196" s="452">
        <f>SUM(DV196:EG196)</f>
        <v/>
      </c>
      <c r="EQ196" s="452">
        <f>SUM(DZ196:EK196)</f>
        <v/>
      </c>
      <c r="ER196" s="452">
        <f>SUM(EB196:EM196)</f>
        <v/>
      </c>
      <c r="ET196" s="452">
        <f>SUMIFS('QofE DD adjustments'!F:F,'QofE DD adjustments'!$E:$E,'Adjusted IS'!$E196)</f>
        <v/>
      </c>
      <c r="EU196" s="452">
        <f>SUMIFS('QofE DD adjustments'!G:G,'QofE DD adjustments'!$E:$E,'Adjusted IS'!$E196)</f>
        <v/>
      </c>
      <c r="EV196" s="452">
        <f>SUMIFS('QofE DD adjustments'!H:H,'QofE DD adjustments'!$E:$E,'Adjusted IS'!$E196)</f>
        <v/>
      </c>
      <c r="EW196" s="452">
        <f>SUMIFS('QofE DD adjustments'!I:I,'QofE DD adjustments'!$E:$E,'Adjusted IS'!$E196)</f>
        <v/>
      </c>
      <c r="EX196" s="452">
        <f>SUMIFS('QofE DD adjustments'!J:J,'QofE DD adjustments'!$E:$E,'Adjusted IS'!$E196)</f>
        <v/>
      </c>
      <c r="EY196" s="452">
        <f>SUMIFS('QofE DD adjustments'!K:K,'QofE DD adjustments'!$E:$E,'Adjusted IS'!$E196)</f>
        <v/>
      </c>
      <c r="EZ196" s="452">
        <f>SUMIFS('QofE DD adjustments'!L:L,'QofE DD adjustments'!$E:$E,'Adjusted IS'!$E196)</f>
        <v/>
      </c>
      <c r="FA196" s="452">
        <f>SUMIFS('QofE DD adjustments'!M:M,'QofE DD adjustments'!$E:$E,'Adjusted IS'!$E196)</f>
        <v/>
      </c>
      <c r="FB196" s="452">
        <f>SUMIFS('QofE DD adjustments'!N:N,'QofE DD adjustments'!$E:$E,'Adjusted IS'!$E196)</f>
        <v/>
      </c>
      <c r="FC196" s="452">
        <f>SUMIFS('QofE DD adjustments'!O:O,'QofE DD adjustments'!$E:$E,'Adjusted IS'!$E196)</f>
        <v/>
      </c>
      <c r="FD196" s="452">
        <f>SUMIFS('QofE DD adjustments'!P:P,'QofE DD adjustments'!$E:$E,'Adjusted IS'!$E196)</f>
        <v/>
      </c>
      <c r="FE196" s="453">
        <f>SUMIFS('QofE DD adjustments'!Q:Q,'QofE DD adjustments'!$E:$E,'Adjusted IS'!$E196)</f>
        <v/>
      </c>
      <c r="FF196" s="452">
        <f>SUMIFS('QofE DD adjustments'!R:R,'QofE DD adjustments'!$E:$E,'Adjusted IS'!$E196)</f>
        <v/>
      </c>
      <c r="FG196" s="452">
        <f>SUMIFS('QofE DD adjustments'!S:S,'QofE DD adjustments'!$E:$E,'Adjusted IS'!$E196)</f>
        <v/>
      </c>
      <c r="FH196" s="452">
        <f>SUMIFS('QofE DD adjustments'!T:T,'QofE DD adjustments'!$E:$E,'Adjusted IS'!$E196)</f>
        <v/>
      </c>
      <c r="FI196" s="452">
        <f>SUMIFS('QofE DD adjustments'!U:U,'QofE DD adjustments'!$E:$E,'Adjusted IS'!$E196)</f>
        <v/>
      </c>
      <c r="FJ196" s="452">
        <f>SUMIFS('QofE DD adjustments'!V:V,'QofE DD adjustments'!$E:$E,'Adjusted IS'!$E196)</f>
        <v/>
      </c>
      <c r="FK196" s="452">
        <f>SUMIFS('QofE DD adjustments'!W:W,'QofE DD adjustments'!$E:$E,'Adjusted IS'!$E196)</f>
        <v/>
      </c>
      <c r="FL196" s="452">
        <f>SUMIFS('QofE DD adjustments'!X:X,'QofE DD adjustments'!$E:$E,'Adjusted IS'!$E196)</f>
        <v/>
      </c>
      <c r="FM196" s="452">
        <f>SUMIFS('QofE DD adjustments'!Y:Y,'QofE DD adjustments'!$E:$E,'Adjusted IS'!$E196)</f>
        <v/>
      </c>
      <c r="FN196" s="452">
        <f>SUMIFS('QofE DD adjustments'!Z:Z,'QofE DD adjustments'!$E:$E,'Adjusted IS'!$E196)</f>
        <v/>
      </c>
      <c r="FO196" s="452">
        <f>SUMIFS('QofE DD adjustments'!AA:AA,'QofE DD adjustments'!$E:$E,'Adjusted IS'!$E196)</f>
        <v/>
      </c>
      <c r="FP196" s="452">
        <f>SUMIFS('QofE DD adjustments'!AB:AB,'QofE DD adjustments'!$E:$E,'Adjusted IS'!$E196)</f>
        <v/>
      </c>
      <c r="FQ196" s="453">
        <f>SUMIFS('QofE DD adjustments'!AC:AC,'QofE DD adjustments'!$E:$E,'Adjusted IS'!$E196)</f>
        <v/>
      </c>
      <c r="FR196" s="452">
        <f>SUMIFS('QofE DD adjustments'!AD:AD,'QofE DD adjustments'!$E:$E,'Adjusted IS'!$E196)</f>
        <v/>
      </c>
      <c r="FS196" s="452">
        <f>SUMIFS('QofE DD adjustments'!AE:AE,'QofE DD adjustments'!$E:$E,'Adjusted IS'!$E196)</f>
        <v/>
      </c>
      <c r="FT196" s="452">
        <f>SUMIFS('QofE DD adjustments'!AF:AF,'QofE DD adjustments'!$E:$E,'Adjusted IS'!$E196)</f>
        <v/>
      </c>
      <c r="FU196" s="452">
        <f>SUMIFS('QofE DD adjustments'!AG:AG,'QofE DD adjustments'!$E:$E,'Adjusted IS'!$E196)</f>
        <v/>
      </c>
      <c r="FV196" s="452">
        <f>SUMIFS('QofE DD adjustments'!AH:AH,'QofE DD adjustments'!$E:$E,'Adjusted IS'!$E196)</f>
        <v/>
      </c>
      <c r="FW196" s="452">
        <f>SUMIFS('QofE DD adjustments'!AI:AI,'QofE DD adjustments'!$E:$E,'Adjusted IS'!$E196)</f>
        <v/>
      </c>
      <c r="FX196" s="452">
        <f>SUMIFS('QofE DD adjustments'!AJ:AJ,'QofE DD adjustments'!$E:$E,'Adjusted IS'!$E196)</f>
        <v/>
      </c>
      <c r="FY196" s="452">
        <f>SUMIFS('QofE DD adjustments'!AK:AK,'QofE DD adjustments'!$E:$E,'Adjusted IS'!$E196)</f>
        <v/>
      </c>
      <c r="FZ196" s="452">
        <f>SUMIFS('QofE DD adjustments'!AL:AL,'QofE DD adjustments'!$E:$E,'Adjusted IS'!$E196)</f>
        <v/>
      </c>
      <c r="GA196" s="452">
        <f>SUMIFS('QofE DD adjustments'!AM:AM,'QofE DD adjustments'!$E:$E,'Adjusted IS'!$E196)</f>
        <v/>
      </c>
      <c r="GB196" s="452">
        <f>SUMIFS('QofE DD adjustments'!AN:AN,'QofE DD adjustments'!$E:$E,'Adjusted IS'!$E196)</f>
        <v/>
      </c>
      <c r="GC196" s="453">
        <f>SUMIFS('QofE DD adjustments'!AO:AO,'QofE DD adjustments'!$E:$E,'Adjusted IS'!$E196)</f>
        <v/>
      </c>
      <c r="GD196" s="452">
        <f>SUMIFS('QofE DD adjustments'!AP:AP,'QofE DD adjustments'!$E:$E,'Adjusted IS'!$E196)</f>
        <v/>
      </c>
      <c r="GE196" s="452">
        <f>SUMIFS('QofE DD adjustments'!AQ:AQ,'QofE DD adjustments'!$E:$E,'Adjusted IS'!$E196)</f>
        <v/>
      </c>
      <c r="GF196" s="452">
        <f>SUMIFS('QofE DD adjustments'!AR:AR,'QofE DD adjustments'!$E:$E,'Adjusted IS'!$E196)</f>
        <v/>
      </c>
      <c r="GG196" s="452">
        <f>SUMIFS('QofE DD adjustments'!AS:AS,'QofE DD adjustments'!$E:$E,'Adjusted IS'!$E196)</f>
        <v/>
      </c>
      <c r="GH196" s="452">
        <f>SUMIFS('QofE DD adjustments'!AT:AT,'QofE DD adjustments'!$E:$E,'Adjusted IS'!$E196)</f>
        <v/>
      </c>
      <c r="GI196" s="462">
        <f>SUMIFS('QofE DD adjustments'!AU:AU,'QofE DD adjustments'!$E:$E,'Adjusted IS'!$E196)</f>
        <v/>
      </c>
      <c r="GJ196" s="452">
        <f>SUM(ET196:FE196)</f>
        <v/>
      </c>
      <c r="GK196" s="452">
        <f>SUM(FF196:FQ196)</f>
        <v/>
      </c>
      <c r="GL196" s="452">
        <f>SUM(FR196:GC196)</f>
        <v/>
      </c>
      <c r="GM196" s="452">
        <f>SUM(FV196:GG196)</f>
        <v/>
      </c>
      <c r="GN196" s="452">
        <f>SUM(FX196:GI196)</f>
        <v/>
      </c>
      <c r="GP196" s="452">
        <f>SUM(ET196,CX196)</f>
        <v/>
      </c>
      <c r="GQ196" s="452">
        <f>SUM(EU196,CY196)</f>
        <v/>
      </c>
      <c r="GR196" s="452">
        <f>SUM(EV196,CZ196)</f>
        <v/>
      </c>
      <c r="GS196" s="452">
        <f>SUM(EW196,DA196)</f>
        <v/>
      </c>
      <c r="GT196" s="452">
        <f>SUM(EX196,DB196)</f>
        <v/>
      </c>
      <c r="GU196" s="452">
        <f>SUM(EY196,DC196)</f>
        <v/>
      </c>
      <c r="GV196" s="452">
        <f>SUM(EZ196,DD196)</f>
        <v/>
      </c>
      <c r="GW196" s="452">
        <f>SUM(FA196,DE196)</f>
        <v/>
      </c>
      <c r="GX196" s="452">
        <f>SUM(FB196,DF196)</f>
        <v/>
      </c>
      <c r="GY196" s="452">
        <f>SUM(FC196,DG196)</f>
        <v/>
      </c>
      <c r="GZ196" s="452">
        <f>SUM(FD196,DH196)</f>
        <v/>
      </c>
      <c r="HA196" s="453">
        <f>SUM(FE196,DI196)</f>
        <v/>
      </c>
      <c r="HB196" s="452">
        <f>SUM(FF196,DJ196)</f>
        <v/>
      </c>
      <c r="HC196" s="452">
        <f>SUM(FG196,DK196)</f>
        <v/>
      </c>
      <c r="HD196" s="452">
        <f>SUM(FH196,DL196)</f>
        <v/>
      </c>
      <c r="HE196" s="452">
        <f>SUM(FI196,DM196)</f>
        <v/>
      </c>
      <c r="HF196" s="452">
        <f>SUM(FJ196,DN196)</f>
        <v/>
      </c>
      <c r="HG196" s="452">
        <f>SUM(FK196,DO196)</f>
        <v/>
      </c>
      <c r="HH196" s="452">
        <f>SUM(FL196,DP196)</f>
        <v/>
      </c>
      <c r="HI196" s="452">
        <f>SUM(FM196,DQ196)</f>
        <v/>
      </c>
      <c r="HJ196" s="452">
        <f>SUM(FN196,DR196)</f>
        <v/>
      </c>
      <c r="HK196" s="452">
        <f>SUM(FO196,DS196)</f>
        <v/>
      </c>
      <c r="HL196" s="452">
        <f>SUM(FP196,DT196)</f>
        <v/>
      </c>
      <c r="HM196" s="453">
        <f>SUM(FQ196,DU196)</f>
        <v/>
      </c>
      <c r="HN196" s="452">
        <f>SUM(FR196,DV196)</f>
        <v/>
      </c>
      <c r="HO196" s="452">
        <f>SUM(FS196,DW196)</f>
        <v/>
      </c>
      <c r="HP196" s="452">
        <f>SUM(FT196,DX196)</f>
        <v/>
      </c>
      <c r="HQ196" s="452">
        <f>SUM(FU196,DY196)</f>
        <v/>
      </c>
      <c r="HR196" s="452">
        <f>SUM(FV196,DZ196)</f>
        <v/>
      </c>
      <c r="HS196" s="452">
        <f>SUM(FW196,EA196)</f>
        <v/>
      </c>
      <c r="HT196" s="452">
        <f>SUM(FX196,EB196)</f>
        <v/>
      </c>
      <c r="HU196" s="452">
        <f>SUM(FY196,EC196)</f>
        <v/>
      </c>
      <c r="HV196" s="452">
        <f>SUM(FZ196,ED196)</f>
        <v/>
      </c>
      <c r="HW196" s="452">
        <f>SUM(GA196,EE196)</f>
        <v/>
      </c>
      <c r="HX196" s="452">
        <f>SUM(GB196,EF196)</f>
        <v/>
      </c>
      <c r="HY196" s="453">
        <f>SUM(GC196,EG196)</f>
        <v/>
      </c>
      <c r="HZ196" s="452">
        <f>SUM(GD196,EH196)</f>
        <v/>
      </c>
      <c r="IA196" s="452">
        <f>SUM(GE196,EI196)</f>
        <v/>
      </c>
      <c r="IB196" s="452">
        <f>SUM(GF196,EJ196)</f>
        <v/>
      </c>
      <c r="IC196" s="452">
        <f>SUM(GG196,EK196)</f>
        <v/>
      </c>
      <c r="ID196" s="452">
        <f>SUM(GH196,EL196)</f>
        <v/>
      </c>
      <c r="IE196" s="462">
        <f>SUM(GI196,EM196)</f>
        <v/>
      </c>
      <c r="IF196" s="452">
        <f>SUM(GP196:HA196)</f>
        <v/>
      </c>
      <c r="IG196" s="452">
        <f>SUM(HB196:HM196)</f>
        <v/>
      </c>
      <c r="IH196" s="452">
        <f>SUM(HN196:HY196)</f>
        <v/>
      </c>
      <c r="II196" s="452">
        <f>SUM(HR196:IC196)</f>
        <v/>
      </c>
      <c r="IJ196" s="452">
        <f>SUM(HT196:IE196)</f>
        <v/>
      </c>
      <c r="IL196" s="452">
        <f>SUMIFS('QofE PF adjustments'!F:F,'QofE PF adjustments'!$E:$E,'Adjusted IS'!$E196)</f>
        <v/>
      </c>
      <c r="IM196" s="452">
        <f>SUMIFS('QofE PF adjustments'!G:G,'QofE PF adjustments'!$E:$E,'Adjusted IS'!$E196)</f>
        <v/>
      </c>
      <c r="IN196" s="452">
        <f>SUMIFS('QofE PF adjustments'!H:H,'QofE PF adjustments'!$E:$E,'Adjusted IS'!$E196)</f>
        <v/>
      </c>
      <c r="IO196" s="452">
        <f>SUMIFS('QofE PF adjustments'!I:I,'QofE PF adjustments'!$E:$E,'Adjusted IS'!$E196)</f>
        <v/>
      </c>
      <c r="IP196" s="452">
        <f>SUMIFS('QofE PF adjustments'!J:J,'QofE PF adjustments'!$E:$E,'Adjusted IS'!$E196)</f>
        <v/>
      </c>
      <c r="IQ196" s="452">
        <f>SUMIFS('QofE PF adjustments'!K:K,'QofE PF adjustments'!$E:$E,'Adjusted IS'!$E196)</f>
        <v/>
      </c>
      <c r="IR196" s="452">
        <f>SUMIFS('QofE PF adjustments'!L:L,'QofE PF adjustments'!$E:$E,'Adjusted IS'!$E196)</f>
        <v/>
      </c>
      <c r="IS196" s="452">
        <f>SUMIFS('QofE PF adjustments'!M:M,'QofE PF adjustments'!$E:$E,'Adjusted IS'!$E196)</f>
        <v/>
      </c>
      <c r="IT196" s="452">
        <f>SUMIFS('QofE PF adjustments'!N:N,'QofE PF adjustments'!$E:$E,'Adjusted IS'!$E196)</f>
        <v/>
      </c>
      <c r="IU196" s="452">
        <f>SUMIFS('QofE PF adjustments'!O:O,'QofE PF adjustments'!$E:$E,'Adjusted IS'!$E196)</f>
        <v/>
      </c>
      <c r="IV196" s="452">
        <f>SUMIFS('QofE PF adjustments'!P:P,'QofE PF adjustments'!$E:$E,'Adjusted IS'!$E196)</f>
        <v/>
      </c>
      <c r="IW196" s="453">
        <f>SUMIFS('QofE PF adjustments'!Q:Q,'QofE PF adjustments'!$E:$E,'Adjusted IS'!$E196)</f>
        <v/>
      </c>
      <c r="IX196" s="452">
        <f>SUMIFS('QofE PF adjustments'!R:R,'QofE PF adjustments'!$E:$E,'Adjusted IS'!$E196)</f>
        <v/>
      </c>
      <c r="IY196" s="452">
        <f>SUMIFS('QofE PF adjustments'!S:S,'QofE PF adjustments'!$E:$E,'Adjusted IS'!$E196)</f>
        <v/>
      </c>
      <c r="IZ196" s="452">
        <f>SUMIFS('QofE PF adjustments'!T:T,'QofE PF adjustments'!$E:$E,'Adjusted IS'!$E196)</f>
        <v/>
      </c>
      <c r="JA196" s="452">
        <f>SUMIFS('QofE PF adjustments'!U:U,'QofE PF adjustments'!$E:$E,'Adjusted IS'!$E196)</f>
        <v/>
      </c>
      <c r="JB196" s="452">
        <f>SUMIFS('QofE PF adjustments'!V:V,'QofE PF adjustments'!$E:$E,'Adjusted IS'!$E196)</f>
        <v/>
      </c>
      <c r="JC196" s="452">
        <f>SUMIFS('QofE PF adjustments'!W:W,'QofE PF adjustments'!$E:$E,'Adjusted IS'!$E196)</f>
        <v/>
      </c>
      <c r="JD196" s="452">
        <f>SUMIFS('QofE PF adjustments'!X:X,'QofE PF adjustments'!$E:$E,'Adjusted IS'!$E196)</f>
        <v/>
      </c>
      <c r="JE196" s="452">
        <f>SUMIFS('QofE PF adjustments'!Y:Y,'QofE PF adjustments'!$E:$E,'Adjusted IS'!$E196)</f>
        <v/>
      </c>
      <c r="JF196" s="452">
        <f>SUMIFS('QofE PF adjustments'!Z:Z,'QofE PF adjustments'!$E:$E,'Adjusted IS'!$E196)</f>
        <v/>
      </c>
      <c r="JG196" s="452">
        <f>SUMIFS('QofE PF adjustments'!AA:AA,'QofE PF adjustments'!$E:$E,'Adjusted IS'!$E196)</f>
        <v/>
      </c>
      <c r="JH196" s="452">
        <f>SUMIFS('QofE PF adjustments'!AB:AB,'QofE PF adjustments'!$E:$E,'Adjusted IS'!$E196)</f>
        <v/>
      </c>
      <c r="JI196" s="453">
        <f>SUMIFS('QofE PF adjustments'!AC:AC,'QofE PF adjustments'!$E:$E,'Adjusted IS'!$E196)</f>
        <v/>
      </c>
      <c r="JJ196" s="452">
        <f>SUMIFS('QofE PF adjustments'!AD:AD,'QofE PF adjustments'!$E:$E,'Adjusted IS'!$E196)</f>
        <v/>
      </c>
      <c r="JK196" s="452">
        <f>SUMIFS('QofE PF adjustments'!AE:AE,'QofE PF adjustments'!$E:$E,'Adjusted IS'!$E196)</f>
        <v/>
      </c>
      <c r="JL196" s="452">
        <f>SUMIFS('QofE PF adjustments'!AF:AF,'QofE PF adjustments'!$E:$E,'Adjusted IS'!$E196)</f>
        <v/>
      </c>
      <c r="JM196" s="452">
        <f>SUMIFS('QofE PF adjustments'!AG:AG,'QofE PF adjustments'!$E:$E,'Adjusted IS'!$E196)</f>
        <v/>
      </c>
      <c r="JN196" s="452">
        <f>SUMIFS('QofE PF adjustments'!AH:AH,'QofE PF adjustments'!$E:$E,'Adjusted IS'!$E196)</f>
        <v/>
      </c>
      <c r="JO196" s="452">
        <f>SUMIFS('QofE PF adjustments'!AI:AI,'QofE PF adjustments'!$E:$E,'Adjusted IS'!$E196)</f>
        <v/>
      </c>
      <c r="JP196" s="452">
        <f>SUMIFS('QofE PF adjustments'!AJ:AJ,'QofE PF adjustments'!$E:$E,'Adjusted IS'!$E196)</f>
        <v/>
      </c>
      <c r="JQ196" s="452">
        <f>SUMIFS('QofE PF adjustments'!AK:AK,'QofE PF adjustments'!$E:$E,'Adjusted IS'!$E196)</f>
        <v/>
      </c>
      <c r="JR196" s="452">
        <f>SUMIFS('QofE PF adjustments'!AL:AL,'QofE PF adjustments'!$E:$E,'Adjusted IS'!$E196)</f>
        <v/>
      </c>
      <c r="JS196" s="452">
        <f>SUMIFS('QofE PF adjustments'!AM:AM,'QofE PF adjustments'!$E:$E,'Adjusted IS'!$E196)</f>
        <v/>
      </c>
      <c r="JT196" s="452">
        <f>SUMIFS('QofE PF adjustments'!AN:AN,'QofE PF adjustments'!$E:$E,'Adjusted IS'!$E196)</f>
        <v/>
      </c>
      <c r="JU196" s="453">
        <f>SUMIFS('QofE PF adjustments'!AO:AO,'QofE PF adjustments'!$E:$E,'Adjusted IS'!$E196)</f>
        <v/>
      </c>
      <c r="JV196" s="452">
        <f>SUMIFS('QofE PF adjustments'!AP:AP,'QofE PF adjustments'!$E:$E,'Adjusted IS'!$E196)</f>
        <v/>
      </c>
      <c r="JW196" s="452">
        <f>SUMIFS('QofE PF adjustments'!AQ:AQ,'QofE PF adjustments'!$E:$E,'Adjusted IS'!$E196)</f>
        <v/>
      </c>
      <c r="JX196" s="452">
        <f>SUMIFS('QofE PF adjustments'!AR:AR,'QofE PF adjustments'!$E:$E,'Adjusted IS'!$E196)</f>
        <v/>
      </c>
      <c r="JY196" s="452">
        <f>SUMIFS('QofE PF adjustments'!AS:AS,'QofE PF adjustments'!$E:$E,'Adjusted IS'!$E196)</f>
        <v/>
      </c>
      <c r="JZ196" s="452">
        <f>SUMIFS('QofE PF adjustments'!AT:AT,'QofE PF adjustments'!$E:$E,'Adjusted IS'!$E196)</f>
        <v/>
      </c>
      <c r="KA196" s="462">
        <f>SUMIFS('QofE PF adjustments'!AU:AU,'QofE PF adjustments'!$E:$E,'Adjusted IS'!$E196)</f>
        <v/>
      </c>
      <c r="KB196" s="452">
        <f>SUM(IL196:IW196)</f>
        <v/>
      </c>
      <c r="KC196" s="452">
        <f>SUM(IX196:JI196)</f>
        <v/>
      </c>
      <c r="KD196" s="452">
        <f>SUM(JJ196:JU196)</f>
        <v/>
      </c>
      <c r="KE196" s="452">
        <f>SUM(JN196:JY196)</f>
        <v/>
      </c>
      <c r="KF196" s="452">
        <f>SUM(JP196:KA196)</f>
        <v/>
      </c>
      <c r="KH196" s="452">
        <f>SUM(IL196,GP196)</f>
        <v/>
      </c>
      <c r="KI196" s="452">
        <f>SUM(IM196,GQ196)</f>
        <v/>
      </c>
      <c r="KJ196" s="452">
        <f>SUM(IN196,GR196)</f>
        <v/>
      </c>
      <c r="KK196" s="452">
        <f>SUM(IO196,GS196)</f>
        <v/>
      </c>
      <c r="KL196" s="452">
        <f>SUM(IP196,GT196)</f>
        <v/>
      </c>
      <c r="KM196" s="452">
        <f>SUM(IQ196,GU196)</f>
        <v/>
      </c>
      <c r="KN196" s="452">
        <f>SUM(IR196,GV196)</f>
        <v/>
      </c>
      <c r="KO196" s="452">
        <f>SUM(IS196,GW196)</f>
        <v/>
      </c>
      <c r="KP196" s="452">
        <f>SUM(IT196,GX196)</f>
        <v/>
      </c>
      <c r="KQ196" s="452">
        <f>SUM(IU196,GY196)</f>
        <v/>
      </c>
      <c r="KR196" s="452">
        <f>SUM(IV196,GZ196)</f>
        <v/>
      </c>
      <c r="KS196" s="453">
        <f>SUM(IW196,HA196)</f>
        <v/>
      </c>
      <c r="KT196" s="452">
        <f>SUM(IX196,HB196)</f>
        <v/>
      </c>
      <c r="KU196" s="452">
        <f>SUM(IY196,HC196)</f>
        <v/>
      </c>
      <c r="KV196" s="452">
        <f>SUM(IZ196,HD196)</f>
        <v/>
      </c>
      <c r="KW196" s="452">
        <f>SUM(JA196,HE196)</f>
        <v/>
      </c>
      <c r="KX196" s="452">
        <f>SUM(JB196,HF196)</f>
        <v/>
      </c>
      <c r="KY196" s="452">
        <f>SUM(JC196,HG196)</f>
        <v/>
      </c>
      <c r="KZ196" s="452">
        <f>SUM(JD196,HH196)</f>
        <v/>
      </c>
      <c r="LA196" s="452">
        <f>SUM(JE196,HI196)</f>
        <v/>
      </c>
      <c r="LB196" s="452">
        <f>SUM(JF196,HJ196)</f>
        <v/>
      </c>
      <c r="LC196" s="452">
        <f>SUM(JG196,HK196)</f>
        <v/>
      </c>
      <c r="LD196" s="452">
        <f>SUM(JH196,HL196)</f>
        <v/>
      </c>
      <c r="LE196" s="453">
        <f>SUM(JI196,HM196)</f>
        <v/>
      </c>
      <c r="LF196" s="452">
        <f>SUM(JJ196,HN196)</f>
        <v/>
      </c>
      <c r="LG196" s="452">
        <f>SUM(JK196,HO196)</f>
        <v/>
      </c>
      <c r="LH196" s="452">
        <f>SUM(JL196,HP196)</f>
        <v/>
      </c>
      <c r="LI196" s="452">
        <f>SUM(JM196,HQ196)</f>
        <v/>
      </c>
      <c r="LJ196" s="452">
        <f>SUM(JN196,HR196)</f>
        <v/>
      </c>
      <c r="LK196" s="452">
        <f>SUM(JO196,HS196)</f>
        <v/>
      </c>
      <c r="LL196" s="452">
        <f>SUM(JP196,HT196)</f>
        <v/>
      </c>
      <c r="LM196" s="452">
        <f>SUM(JQ196,HU196)</f>
        <v/>
      </c>
      <c r="LN196" s="452">
        <f>SUM(JR196,HV196)</f>
        <v/>
      </c>
      <c r="LO196" s="452">
        <f>SUM(JS196,HW196)</f>
        <v/>
      </c>
      <c r="LP196" s="452">
        <f>SUM(JT196,HX196)</f>
        <v/>
      </c>
      <c r="LQ196" s="453">
        <f>SUM(JU196,HY196)</f>
        <v/>
      </c>
      <c r="LR196" s="452">
        <f>SUM(JV196,HZ196)</f>
        <v/>
      </c>
      <c r="LS196" s="452">
        <f>SUM(JW196,IA196)</f>
        <v/>
      </c>
      <c r="LT196" s="452">
        <f>SUM(JX196,IB196)</f>
        <v/>
      </c>
      <c r="LU196" s="452">
        <f>SUM(JY196,IC196)</f>
        <v/>
      </c>
      <c r="LV196" s="452">
        <f>SUM(JZ196,ID196)</f>
        <v/>
      </c>
      <c r="LW196" s="462">
        <f>SUM(KA196,IE196)</f>
        <v/>
      </c>
      <c r="LX196" s="452">
        <f>SUM(KH196:KS196)</f>
        <v/>
      </c>
      <c r="LY196" s="452">
        <f>SUM(KT196:LE196)</f>
        <v/>
      </c>
      <c r="LZ196" s="452">
        <f>SUM(LF196:LQ196)</f>
        <v/>
      </c>
      <c r="MA196" s="452">
        <f>SUM(LJ196:LU196)</f>
        <v/>
      </c>
      <c r="MB196" s="452">
        <f>SUM(LL196:LW196)</f>
        <v/>
      </c>
      <c r="MD196" s="524">
        <f>IFERROR(KH196/KH$117,0)</f>
        <v/>
      </c>
      <c r="ME196" s="524">
        <f>IFERROR(KI196/KI$117,0)</f>
        <v/>
      </c>
      <c r="MF196" s="524">
        <f>IFERROR(KJ196/KJ$117,0)</f>
        <v/>
      </c>
      <c r="MG196" s="524">
        <f>IFERROR(KK196/KK$117,0)</f>
        <v/>
      </c>
      <c r="MH196" s="524">
        <f>IFERROR(KL196/KL$117,0)</f>
        <v/>
      </c>
      <c r="MI196" s="524">
        <f>IFERROR(KM196/KM$117,0)</f>
        <v/>
      </c>
      <c r="MJ196" s="524">
        <f>IFERROR(KN196/KN$117,0)</f>
        <v/>
      </c>
      <c r="MK196" s="524">
        <f>IFERROR(KO196/KO$117,0)</f>
        <v/>
      </c>
      <c r="ML196" s="524">
        <f>IFERROR(KP196/KP$117,0)</f>
        <v/>
      </c>
      <c r="MM196" s="524">
        <f>IFERROR(KQ196/KQ$117,0)</f>
        <v/>
      </c>
      <c r="MN196" s="524">
        <f>IFERROR(KR196/KR$117,0)</f>
        <v/>
      </c>
      <c r="MO196" s="525">
        <f>IFERROR(KS196/KS$117,0)</f>
        <v/>
      </c>
      <c r="MP196" s="524">
        <f>IFERROR(KT196/KT$117,0)</f>
        <v/>
      </c>
      <c r="MQ196" s="524">
        <f>IFERROR(KU196/KU$117,0)</f>
        <v/>
      </c>
      <c r="MR196" s="524">
        <f>IFERROR(KV196/KV$117,0)</f>
        <v/>
      </c>
      <c r="MS196" s="524">
        <f>IFERROR(KW196/KW$117,0)</f>
        <v/>
      </c>
      <c r="MT196" s="524">
        <f>IFERROR(KX196/KX$117,0)</f>
        <v/>
      </c>
      <c r="MU196" s="524">
        <f>IFERROR(KY196/KY$117,0)</f>
        <v/>
      </c>
      <c r="MV196" s="524">
        <f>IFERROR(KZ196/KZ$117,0)</f>
        <v/>
      </c>
      <c r="MW196" s="524">
        <f>IFERROR(LA196/LA$117,0)</f>
        <v/>
      </c>
      <c r="MX196" s="524">
        <f>IFERROR(LB196/LB$117,0)</f>
        <v/>
      </c>
      <c r="MY196" s="524">
        <f>IFERROR(LC196/LC$117,0)</f>
        <v/>
      </c>
      <c r="MZ196" s="524">
        <f>IFERROR(LD196/LD$117,0)</f>
        <v/>
      </c>
      <c r="NA196" s="525">
        <f>IFERROR(LE196/LE$117,0)</f>
        <v/>
      </c>
      <c r="NB196" s="524">
        <f>IFERROR(LF196/LF$117,0)</f>
        <v/>
      </c>
      <c r="NC196" s="524">
        <f>IFERROR(LG196/LG$117,0)</f>
        <v/>
      </c>
      <c r="ND196" s="524">
        <f>IFERROR(LH196/LH$117,0)</f>
        <v/>
      </c>
      <c r="NE196" s="524">
        <f>IFERROR(LI196/LI$117,0)</f>
        <v/>
      </c>
      <c r="NF196" s="524">
        <f>IFERROR(LJ196/LJ$117,0)</f>
        <v/>
      </c>
      <c r="NG196" s="524">
        <f>IFERROR(LK196/LK$117,0)</f>
        <v/>
      </c>
      <c r="NH196" s="524">
        <f>IFERROR(LL196/LL$117,0)</f>
        <v/>
      </c>
      <c r="NI196" s="524">
        <f>IFERROR(LM196/LM$117,0)</f>
        <v/>
      </c>
      <c r="NJ196" s="524">
        <f>IFERROR(LN196/LN$117,0)</f>
        <v/>
      </c>
      <c r="NK196" s="524">
        <f>IFERROR(LO196/LO$117,0)</f>
        <v/>
      </c>
      <c r="NL196" s="524">
        <f>IFERROR(LP196/LP$117,0)</f>
        <v/>
      </c>
      <c r="NM196" s="525">
        <f>IFERROR(LQ196/LQ$117,0)</f>
        <v/>
      </c>
      <c r="NN196" s="524">
        <f>IFERROR(LR196/LR$117,0)</f>
        <v/>
      </c>
      <c r="NO196" s="524">
        <f>IFERROR(LS196/LS$117,0)</f>
        <v/>
      </c>
      <c r="NP196" s="524">
        <f>IFERROR(LT196/LT$117,0)</f>
        <v/>
      </c>
      <c r="NQ196" s="524">
        <f>IFERROR(LU196/LU$117,0)</f>
        <v/>
      </c>
      <c r="NR196" s="524">
        <f>IFERROR(LV196/LV$117,0)</f>
        <v/>
      </c>
      <c r="NS196" s="1756">
        <f>IFERROR(LW196/LW$117,0)</f>
        <v/>
      </c>
      <c r="NT196" s="524">
        <f>IFERROR(LX196/LX$117,0)</f>
        <v/>
      </c>
      <c r="NU196" s="524">
        <f>IFERROR(LY196/LY$117,0)</f>
        <v/>
      </c>
      <c r="NV196" s="524">
        <f>IFERROR(LZ196/LZ$117,0)</f>
        <v/>
      </c>
      <c r="NW196" s="524">
        <f>IFERROR(MA196/MA$117,0)</f>
        <v/>
      </c>
      <c r="NX196" s="524">
        <f>IFERROR(MB196/MB$117,0)</f>
        <v/>
      </c>
      <c r="NZ196" s="452">
        <f>LY196-LX196</f>
        <v/>
      </c>
      <c r="OA196" s="452">
        <f>LZ196-LY196</f>
        <v/>
      </c>
      <c r="OB196" s="452">
        <f>MA196-LZ196</f>
        <v/>
      </c>
      <c r="OC196" s="452">
        <f>MB196-LZ196</f>
        <v/>
      </c>
      <c r="OD196" s="1501" t="n"/>
      <c r="OE196" s="434" t="inlineStr">
        <is>
          <t>Other operating expenses</t>
        </is>
      </c>
      <c r="OF196" s="434" t="inlineStr">
        <is>
          <t>Other operating expenses</t>
        </is>
      </c>
      <c r="OG196" s="434" t="inlineStr">
        <is>
          <t>Other operating expenses</t>
        </is>
      </c>
    </row>
    <row r="197" outlineLevel="2" ht="12" customFormat="1" customHeight="1" s="431">
      <c r="A197" s="1523" t="n"/>
      <c r="B197" s="1521" t="n"/>
      <c r="C197" s="796" t="inlineStr">
        <is>
          <t>Cap labour - revenue contracts</t>
        </is>
      </c>
      <c r="D197" s="771" t="n">
        <v>691515</v>
      </c>
      <c r="E197" s="771">
        <f>CONCATENATE(D197," - ",C197)</f>
        <v/>
      </c>
      <c r="F197" s="452">
        <f>'Income statement'!F197</f>
        <v/>
      </c>
      <c r="G197" s="452">
        <f>'Income statement'!G197</f>
        <v/>
      </c>
      <c r="H197" s="452">
        <f>'Income statement'!H197</f>
        <v/>
      </c>
      <c r="I197" s="452">
        <f>'Income statement'!I197</f>
        <v/>
      </c>
      <c r="J197" s="452">
        <f>'Income statement'!J197</f>
        <v/>
      </c>
      <c r="K197" s="452">
        <f>'Income statement'!K197</f>
        <v/>
      </c>
      <c r="L197" s="452">
        <f>'Income statement'!L197</f>
        <v/>
      </c>
      <c r="M197" s="452">
        <f>'Income statement'!M197</f>
        <v/>
      </c>
      <c r="N197" s="452">
        <f>'Income statement'!N197</f>
        <v/>
      </c>
      <c r="O197" s="452">
        <f>'Income statement'!O197</f>
        <v/>
      </c>
      <c r="P197" s="452">
        <f>'Income statement'!P197</f>
        <v/>
      </c>
      <c r="Q197" s="453">
        <f>'Income statement'!Q197</f>
        <v/>
      </c>
      <c r="R197" s="452">
        <f>'Income statement'!R197</f>
        <v/>
      </c>
      <c r="S197" s="452">
        <f>'Income statement'!S197</f>
        <v/>
      </c>
      <c r="T197" s="452">
        <f>'Income statement'!T197</f>
        <v/>
      </c>
      <c r="U197" s="452">
        <f>'Income statement'!U197</f>
        <v/>
      </c>
      <c r="V197" s="452">
        <f>'Income statement'!V197</f>
        <v/>
      </c>
      <c r="W197" s="452">
        <f>'Income statement'!W197</f>
        <v/>
      </c>
      <c r="X197" s="452">
        <f>'Income statement'!X197</f>
        <v/>
      </c>
      <c r="Y197" s="452">
        <f>'Income statement'!Y197</f>
        <v/>
      </c>
      <c r="Z197" s="452">
        <f>'Income statement'!Z197</f>
        <v/>
      </c>
      <c r="AA197" s="452">
        <f>'Income statement'!AA197</f>
        <v/>
      </c>
      <c r="AB197" s="452">
        <f>'Income statement'!AB197</f>
        <v/>
      </c>
      <c r="AC197" s="453">
        <f>'Income statement'!AC197</f>
        <v/>
      </c>
      <c r="AD197" s="452">
        <f>'Income statement'!AD197</f>
        <v/>
      </c>
      <c r="AE197" s="452">
        <f>'Income statement'!AE197</f>
        <v/>
      </c>
      <c r="AF197" s="452">
        <f>'Income statement'!AF197</f>
        <v/>
      </c>
      <c r="AG197" s="452">
        <f>'Income statement'!AG197</f>
        <v/>
      </c>
      <c r="AH197" s="452">
        <f>'Income statement'!AH197</f>
        <v/>
      </c>
      <c r="AI197" s="452">
        <f>'Income statement'!AI197</f>
        <v/>
      </c>
      <c r="AJ197" s="452">
        <f>'Income statement'!AJ197</f>
        <v/>
      </c>
      <c r="AK197" s="452">
        <f>'Income statement'!AK197</f>
        <v/>
      </c>
      <c r="AL197" s="452">
        <f>'Income statement'!AL197</f>
        <v/>
      </c>
      <c r="AM197" s="452">
        <f>'Income statement'!AM197</f>
        <v/>
      </c>
      <c r="AN197" s="452">
        <f>'Income statement'!AN197</f>
        <v/>
      </c>
      <c r="AO197" s="453">
        <f>'Income statement'!AO197</f>
        <v/>
      </c>
      <c r="AP197" s="452">
        <f>'Income statement'!AP197</f>
        <v/>
      </c>
      <c r="AQ197" s="452">
        <f>'Income statement'!AQ197</f>
        <v/>
      </c>
      <c r="AR197" s="452">
        <f>'Income statement'!AR197</f>
        <v/>
      </c>
      <c r="AS197" s="452">
        <f>'Income statement'!AS197</f>
        <v/>
      </c>
      <c r="AT197" s="452">
        <f>'Income statement'!AT197</f>
        <v/>
      </c>
      <c r="AU197" s="462">
        <f>'Income statement'!AU197</f>
        <v/>
      </c>
      <c r="AV197" s="452">
        <f>SUM(F197:Q197)</f>
        <v/>
      </c>
      <c r="AW197" s="452">
        <f>SUM(R197:AC197)</f>
        <v/>
      </c>
      <c r="AX197" s="452">
        <f>SUM(AD197:AO197)</f>
        <v/>
      </c>
      <c r="AY197" s="452">
        <f>SUM(AH197:AS197)</f>
        <v/>
      </c>
      <c r="AZ197" s="452">
        <f>SUM(AJ197:AU197)</f>
        <v/>
      </c>
      <c r="BB197" s="452">
        <f>SUMIFS('QofE Def adjustments'!F:F,'QofE Def adjustments'!$E:$E,'Adjusted IS'!$E197)</f>
        <v/>
      </c>
      <c r="BC197" s="452">
        <f>SUMIFS('QofE Def adjustments'!G:G,'QofE Def adjustments'!$E:$E,'Adjusted IS'!$E197)</f>
        <v/>
      </c>
      <c r="BD197" s="452">
        <f>SUMIFS('QofE Def adjustments'!H:H,'QofE Def adjustments'!$E:$E,'Adjusted IS'!$E197)</f>
        <v/>
      </c>
      <c r="BE197" s="452">
        <f>SUMIFS('QofE Def adjustments'!I:I,'QofE Def adjustments'!$E:$E,'Adjusted IS'!$E197)</f>
        <v/>
      </c>
      <c r="BF197" s="452">
        <f>SUMIFS('QofE Def adjustments'!J:J,'QofE Def adjustments'!$E:$E,'Adjusted IS'!$E197)</f>
        <v/>
      </c>
      <c r="BG197" s="452">
        <f>SUMIFS('QofE Def adjustments'!K:K,'QofE Def adjustments'!$E:$E,'Adjusted IS'!$E197)</f>
        <v/>
      </c>
      <c r="BH197" s="452">
        <f>SUMIFS('QofE Def adjustments'!L:L,'QofE Def adjustments'!$E:$E,'Adjusted IS'!$E197)</f>
        <v/>
      </c>
      <c r="BI197" s="452">
        <f>SUMIFS('QofE Def adjustments'!M:M,'QofE Def adjustments'!$E:$E,'Adjusted IS'!$E197)</f>
        <v/>
      </c>
      <c r="BJ197" s="452">
        <f>SUMIFS('QofE Def adjustments'!N:N,'QofE Def adjustments'!$E:$E,'Adjusted IS'!$E197)</f>
        <v/>
      </c>
      <c r="BK197" s="452">
        <f>SUMIFS('QofE Def adjustments'!O:O,'QofE Def adjustments'!$E:$E,'Adjusted IS'!$E197)</f>
        <v/>
      </c>
      <c r="BL197" s="452">
        <f>SUMIFS('QofE Def adjustments'!P:P,'QofE Def adjustments'!$E:$E,'Adjusted IS'!$E197)</f>
        <v/>
      </c>
      <c r="BM197" s="453">
        <f>SUMIFS('QofE Def adjustments'!Q:Q,'QofE Def adjustments'!$E:$E,'Adjusted IS'!$E197)</f>
        <v/>
      </c>
      <c r="BN197" s="452">
        <f>SUMIFS('QofE Def adjustments'!R:R,'QofE Def adjustments'!$E:$E,'Adjusted IS'!$E197)</f>
        <v/>
      </c>
      <c r="BO197" s="452">
        <f>SUMIFS('QofE Def adjustments'!S:S,'QofE Def adjustments'!$E:$E,'Adjusted IS'!$E197)</f>
        <v/>
      </c>
      <c r="BP197" s="452">
        <f>SUMIFS('QofE Def adjustments'!T:T,'QofE Def adjustments'!$E:$E,'Adjusted IS'!$E197)</f>
        <v/>
      </c>
      <c r="BQ197" s="452">
        <f>SUMIFS('QofE Def adjustments'!U:U,'QofE Def adjustments'!$E:$E,'Adjusted IS'!$E197)</f>
        <v/>
      </c>
      <c r="BR197" s="452">
        <f>SUMIFS('QofE Def adjustments'!V:V,'QofE Def adjustments'!$E:$E,'Adjusted IS'!$E197)</f>
        <v/>
      </c>
      <c r="BS197" s="452">
        <f>SUMIFS('QofE Def adjustments'!W:W,'QofE Def adjustments'!$E:$E,'Adjusted IS'!$E197)</f>
        <v/>
      </c>
      <c r="BT197" s="452">
        <f>SUMIFS('QofE Def adjustments'!X:X,'QofE Def adjustments'!$E:$E,'Adjusted IS'!$E197)</f>
        <v/>
      </c>
      <c r="BU197" s="452">
        <f>SUMIFS('QofE Def adjustments'!Y:Y,'QofE Def adjustments'!$E:$E,'Adjusted IS'!$E197)</f>
        <v/>
      </c>
      <c r="BV197" s="452">
        <f>SUMIFS('QofE Def adjustments'!Z:Z,'QofE Def adjustments'!$E:$E,'Adjusted IS'!$E197)</f>
        <v/>
      </c>
      <c r="BW197" s="452">
        <f>SUMIFS('QofE Def adjustments'!AA:AA,'QofE Def adjustments'!$E:$E,'Adjusted IS'!$E197)</f>
        <v/>
      </c>
      <c r="BX197" s="452">
        <f>SUMIFS('QofE Def adjustments'!AB:AB,'QofE Def adjustments'!$E:$E,'Adjusted IS'!$E197)</f>
        <v/>
      </c>
      <c r="BY197" s="453">
        <f>SUMIFS('QofE Def adjustments'!AC:AC,'QofE Def adjustments'!$E:$E,'Adjusted IS'!$E197)</f>
        <v/>
      </c>
      <c r="BZ197" s="452">
        <f>SUMIFS('QofE Def adjustments'!AD:AD,'QofE Def adjustments'!$E:$E,'Adjusted IS'!$E197)</f>
        <v/>
      </c>
      <c r="CA197" s="452">
        <f>SUMIFS('QofE Def adjustments'!AE:AE,'QofE Def adjustments'!$E:$E,'Adjusted IS'!$E197)</f>
        <v/>
      </c>
      <c r="CB197" s="452">
        <f>SUMIFS('QofE Def adjustments'!AF:AF,'QofE Def adjustments'!$E:$E,'Adjusted IS'!$E197)</f>
        <v/>
      </c>
      <c r="CC197" s="452">
        <f>SUMIFS('QofE Def adjustments'!AG:AG,'QofE Def adjustments'!$E:$E,'Adjusted IS'!$E197)</f>
        <v/>
      </c>
      <c r="CD197" s="452">
        <f>SUMIFS('QofE Def adjustments'!AH:AH,'QofE Def adjustments'!$E:$E,'Adjusted IS'!$E197)</f>
        <v/>
      </c>
      <c r="CE197" s="452">
        <f>SUMIFS('QofE Def adjustments'!AI:AI,'QofE Def adjustments'!$E:$E,'Adjusted IS'!$E197)</f>
        <v/>
      </c>
      <c r="CF197" s="452">
        <f>SUMIFS('QofE Def adjustments'!AJ:AJ,'QofE Def adjustments'!$E:$E,'Adjusted IS'!$E197)</f>
        <v/>
      </c>
      <c r="CG197" s="452">
        <f>SUMIFS('QofE Def adjustments'!AK:AK,'QofE Def adjustments'!$E:$E,'Adjusted IS'!$E197)</f>
        <v/>
      </c>
      <c r="CH197" s="452">
        <f>SUMIFS('QofE Def adjustments'!AL:AL,'QofE Def adjustments'!$E:$E,'Adjusted IS'!$E197)</f>
        <v/>
      </c>
      <c r="CI197" s="452">
        <f>SUMIFS('QofE Def adjustments'!AM:AM,'QofE Def adjustments'!$E:$E,'Adjusted IS'!$E197)</f>
        <v/>
      </c>
      <c r="CJ197" s="452">
        <f>SUMIFS('QofE Def adjustments'!AN:AN,'QofE Def adjustments'!$E:$E,'Adjusted IS'!$E197)</f>
        <v/>
      </c>
      <c r="CK197" s="453">
        <f>SUMIFS('QofE Def adjustments'!AO:AO,'QofE Def adjustments'!$E:$E,'Adjusted IS'!$E197)</f>
        <v/>
      </c>
      <c r="CL197" s="452">
        <f>SUMIFS('QofE Def adjustments'!AP:AP,'QofE Def adjustments'!$E:$E,'Adjusted IS'!$E197)</f>
        <v/>
      </c>
      <c r="CM197" s="452">
        <f>SUMIFS('QofE Def adjustments'!AQ:AQ,'QofE Def adjustments'!$E:$E,'Adjusted IS'!$E197)</f>
        <v/>
      </c>
      <c r="CN197" s="452">
        <f>SUMIFS('QofE Def adjustments'!AR:AR,'QofE Def adjustments'!$E:$E,'Adjusted IS'!$E197)</f>
        <v/>
      </c>
      <c r="CO197" s="452">
        <f>SUMIFS('QofE Def adjustments'!AS:AS,'QofE Def adjustments'!$E:$E,'Adjusted IS'!$E197)</f>
        <v/>
      </c>
      <c r="CP197" s="452">
        <f>SUMIFS('QofE Def adjustments'!AT:AT,'QofE Def adjustments'!$E:$E,'Adjusted IS'!$E197)</f>
        <v/>
      </c>
      <c r="CQ197" s="462">
        <f>SUMIFS('QofE Def adjustments'!AU:AU,'QofE Def adjustments'!$E:$E,'Adjusted IS'!$E197)</f>
        <v/>
      </c>
      <c r="CR197" s="452">
        <f>SUM(BB197:BM197)</f>
        <v/>
      </c>
      <c r="CS197" s="452">
        <f>SUM(BN197:BY197)</f>
        <v/>
      </c>
      <c r="CT197" s="452">
        <f>SUM(BZ197:CK197)</f>
        <v/>
      </c>
      <c r="CU197" s="452">
        <f>SUM(CD197:CO197)</f>
        <v/>
      </c>
      <c r="CV197" s="452">
        <f>SUM(CF197:CQ197)</f>
        <v/>
      </c>
      <c r="CX197" s="452">
        <f>SUM(BB197,F197)</f>
        <v/>
      </c>
      <c r="CY197" s="452">
        <f>SUM(BC197,G197)</f>
        <v/>
      </c>
      <c r="CZ197" s="452">
        <f>SUM(BD197,H197)</f>
        <v/>
      </c>
      <c r="DA197" s="452">
        <f>SUM(BE197,I197)</f>
        <v/>
      </c>
      <c r="DB197" s="452">
        <f>SUM(BF197,J197)</f>
        <v/>
      </c>
      <c r="DC197" s="452">
        <f>SUM(BG197,K197)</f>
        <v/>
      </c>
      <c r="DD197" s="452">
        <f>SUM(BH197,L197)</f>
        <v/>
      </c>
      <c r="DE197" s="452">
        <f>SUM(BI197,M197)</f>
        <v/>
      </c>
      <c r="DF197" s="452">
        <f>SUM(BJ197,N197)</f>
        <v/>
      </c>
      <c r="DG197" s="452">
        <f>SUM(BK197,O197)</f>
        <v/>
      </c>
      <c r="DH197" s="452">
        <f>SUM(BL197,P197)</f>
        <v/>
      </c>
      <c r="DI197" s="453">
        <f>SUM(BM197,Q197)</f>
        <v/>
      </c>
      <c r="DJ197" s="452">
        <f>SUM(BN197,R197)</f>
        <v/>
      </c>
      <c r="DK197" s="452">
        <f>SUM(BO197,S197)</f>
        <v/>
      </c>
      <c r="DL197" s="452">
        <f>SUM(BP197,T197)</f>
        <v/>
      </c>
      <c r="DM197" s="452">
        <f>SUM(BQ197,U197)</f>
        <v/>
      </c>
      <c r="DN197" s="452">
        <f>SUM(BR197,V197)</f>
        <v/>
      </c>
      <c r="DO197" s="452">
        <f>SUM(BS197,W197)</f>
        <v/>
      </c>
      <c r="DP197" s="452">
        <f>SUM(BT197,X197)</f>
        <v/>
      </c>
      <c r="DQ197" s="452">
        <f>SUM(BU197,Y197)</f>
        <v/>
      </c>
      <c r="DR197" s="452">
        <f>SUM(BV197,Z197)</f>
        <v/>
      </c>
      <c r="DS197" s="452">
        <f>SUM(BW197,AA197)</f>
        <v/>
      </c>
      <c r="DT197" s="452">
        <f>SUM(BX197,AB197)</f>
        <v/>
      </c>
      <c r="DU197" s="453">
        <f>SUM(BY197,AC197)</f>
        <v/>
      </c>
      <c r="DV197" s="452">
        <f>SUM(BZ197,AD197)</f>
        <v/>
      </c>
      <c r="DW197" s="452">
        <f>SUM(CA197,AE197)</f>
        <v/>
      </c>
      <c r="DX197" s="452">
        <f>SUM(CB197,AF197)</f>
        <v/>
      </c>
      <c r="DY197" s="452">
        <f>SUM(CC197,AG197)</f>
        <v/>
      </c>
      <c r="DZ197" s="452">
        <f>SUM(CD197,AH197)</f>
        <v/>
      </c>
      <c r="EA197" s="452">
        <f>SUM(CE197,AI197)</f>
        <v/>
      </c>
      <c r="EB197" s="452">
        <f>SUM(CF197,AJ197)</f>
        <v/>
      </c>
      <c r="EC197" s="452">
        <f>SUM(CG197,AK197)</f>
        <v/>
      </c>
      <c r="ED197" s="452">
        <f>SUM(CH197,AL197)</f>
        <v/>
      </c>
      <c r="EE197" s="452">
        <f>SUM(CI197,AM197)</f>
        <v/>
      </c>
      <c r="EF197" s="452">
        <f>SUM(CJ197,AN197)</f>
        <v/>
      </c>
      <c r="EG197" s="453">
        <f>SUM(CK197,AO197)</f>
        <v/>
      </c>
      <c r="EH197" s="452">
        <f>SUM(CL197,AP197)</f>
        <v/>
      </c>
      <c r="EI197" s="452">
        <f>SUM(CM197,AQ197)</f>
        <v/>
      </c>
      <c r="EJ197" s="452">
        <f>SUM(CN197,AR197)</f>
        <v/>
      </c>
      <c r="EK197" s="452">
        <f>SUM(CO197,AS197)</f>
        <v/>
      </c>
      <c r="EL197" s="452">
        <f>SUM(CP197,AT197)</f>
        <v/>
      </c>
      <c r="EM197" s="462">
        <f>SUM(CQ197,AU197)</f>
        <v/>
      </c>
      <c r="EN197" s="452">
        <f>SUM(CX197:DI197)</f>
        <v/>
      </c>
      <c r="EO197" s="452">
        <f>SUM(DJ197:DU197)</f>
        <v/>
      </c>
      <c r="EP197" s="452">
        <f>SUM(DV197:EG197)</f>
        <v/>
      </c>
      <c r="EQ197" s="452">
        <f>SUM(DZ197:EK197)</f>
        <v/>
      </c>
      <c r="ER197" s="452">
        <f>SUM(EB197:EM197)</f>
        <v/>
      </c>
      <c r="ET197" s="452">
        <f>SUMIFS('QofE DD adjustments'!F:F,'QofE DD adjustments'!$E:$E,'Adjusted IS'!$E197)</f>
        <v/>
      </c>
      <c r="EU197" s="452">
        <f>SUMIFS('QofE DD adjustments'!G:G,'QofE DD adjustments'!$E:$E,'Adjusted IS'!$E197)</f>
        <v/>
      </c>
      <c r="EV197" s="452">
        <f>SUMIFS('QofE DD adjustments'!H:H,'QofE DD adjustments'!$E:$E,'Adjusted IS'!$E197)</f>
        <v/>
      </c>
      <c r="EW197" s="452">
        <f>SUMIFS('QofE DD adjustments'!I:I,'QofE DD adjustments'!$E:$E,'Adjusted IS'!$E197)</f>
        <v/>
      </c>
      <c r="EX197" s="452">
        <f>SUMIFS('QofE DD adjustments'!J:J,'QofE DD adjustments'!$E:$E,'Adjusted IS'!$E197)</f>
        <v/>
      </c>
      <c r="EY197" s="452">
        <f>SUMIFS('QofE DD adjustments'!K:K,'QofE DD adjustments'!$E:$E,'Adjusted IS'!$E197)</f>
        <v/>
      </c>
      <c r="EZ197" s="452">
        <f>SUMIFS('QofE DD adjustments'!L:L,'QofE DD adjustments'!$E:$E,'Adjusted IS'!$E197)</f>
        <v/>
      </c>
      <c r="FA197" s="452">
        <f>SUMIFS('QofE DD adjustments'!M:M,'QofE DD adjustments'!$E:$E,'Adjusted IS'!$E197)</f>
        <v/>
      </c>
      <c r="FB197" s="452">
        <f>SUMIFS('QofE DD adjustments'!N:N,'QofE DD adjustments'!$E:$E,'Adjusted IS'!$E197)</f>
        <v/>
      </c>
      <c r="FC197" s="452">
        <f>SUMIFS('QofE DD adjustments'!O:O,'QofE DD adjustments'!$E:$E,'Adjusted IS'!$E197)</f>
        <v/>
      </c>
      <c r="FD197" s="452">
        <f>SUMIFS('QofE DD adjustments'!P:P,'QofE DD adjustments'!$E:$E,'Adjusted IS'!$E197)</f>
        <v/>
      </c>
      <c r="FE197" s="453">
        <f>SUMIFS('QofE DD adjustments'!Q:Q,'QofE DD adjustments'!$E:$E,'Adjusted IS'!$E197)</f>
        <v/>
      </c>
      <c r="FF197" s="452">
        <f>SUMIFS('QofE DD adjustments'!R:R,'QofE DD adjustments'!$E:$E,'Adjusted IS'!$E197)</f>
        <v/>
      </c>
      <c r="FG197" s="452">
        <f>SUMIFS('QofE DD adjustments'!S:S,'QofE DD adjustments'!$E:$E,'Adjusted IS'!$E197)</f>
        <v/>
      </c>
      <c r="FH197" s="452">
        <f>SUMIFS('QofE DD adjustments'!T:T,'QofE DD adjustments'!$E:$E,'Adjusted IS'!$E197)</f>
        <v/>
      </c>
      <c r="FI197" s="452">
        <f>SUMIFS('QofE DD adjustments'!U:U,'QofE DD adjustments'!$E:$E,'Adjusted IS'!$E197)</f>
        <v/>
      </c>
      <c r="FJ197" s="452">
        <f>SUMIFS('QofE DD adjustments'!V:V,'QofE DD adjustments'!$E:$E,'Adjusted IS'!$E197)</f>
        <v/>
      </c>
      <c r="FK197" s="452">
        <f>SUMIFS('QofE DD adjustments'!W:W,'QofE DD adjustments'!$E:$E,'Adjusted IS'!$E197)</f>
        <v/>
      </c>
      <c r="FL197" s="452">
        <f>SUMIFS('QofE DD adjustments'!X:X,'QofE DD adjustments'!$E:$E,'Adjusted IS'!$E197)</f>
        <v/>
      </c>
      <c r="FM197" s="452">
        <f>SUMIFS('QofE DD adjustments'!Y:Y,'QofE DD adjustments'!$E:$E,'Adjusted IS'!$E197)</f>
        <v/>
      </c>
      <c r="FN197" s="452">
        <f>SUMIFS('QofE DD adjustments'!Z:Z,'QofE DD adjustments'!$E:$E,'Adjusted IS'!$E197)</f>
        <v/>
      </c>
      <c r="FO197" s="452">
        <f>SUMIFS('QofE DD adjustments'!AA:AA,'QofE DD adjustments'!$E:$E,'Adjusted IS'!$E197)</f>
        <v/>
      </c>
      <c r="FP197" s="452">
        <f>SUMIFS('QofE DD adjustments'!AB:AB,'QofE DD adjustments'!$E:$E,'Adjusted IS'!$E197)</f>
        <v/>
      </c>
      <c r="FQ197" s="453">
        <f>SUMIFS('QofE DD adjustments'!AC:AC,'QofE DD adjustments'!$E:$E,'Adjusted IS'!$E197)</f>
        <v/>
      </c>
      <c r="FR197" s="452">
        <f>SUMIFS('QofE DD adjustments'!AD:AD,'QofE DD adjustments'!$E:$E,'Adjusted IS'!$E197)</f>
        <v/>
      </c>
      <c r="FS197" s="452">
        <f>SUMIFS('QofE DD adjustments'!AE:AE,'QofE DD adjustments'!$E:$E,'Adjusted IS'!$E197)</f>
        <v/>
      </c>
      <c r="FT197" s="452">
        <f>SUMIFS('QofE DD adjustments'!AF:AF,'QofE DD adjustments'!$E:$E,'Adjusted IS'!$E197)</f>
        <v/>
      </c>
      <c r="FU197" s="452">
        <f>SUMIFS('QofE DD adjustments'!AG:AG,'QofE DD adjustments'!$E:$E,'Adjusted IS'!$E197)</f>
        <v/>
      </c>
      <c r="FV197" s="452">
        <f>SUMIFS('QofE DD adjustments'!AH:AH,'QofE DD adjustments'!$E:$E,'Adjusted IS'!$E197)</f>
        <v/>
      </c>
      <c r="FW197" s="452">
        <f>SUMIFS('QofE DD adjustments'!AI:AI,'QofE DD adjustments'!$E:$E,'Adjusted IS'!$E197)</f>
        <v/>
      </c>
      <c r="FX197" s="452">
        <f>SUMIFS('QofE DD adjustments'!AJ:AJ,'QofE DD adjustments'!$E:$E,'Adjusted IS'!$E197)</f>
        <v/>
      </c>
      <c r="FY197" s="452">
        <f>SUMIFS('QofE DD adjustments'!AK:AK,'QofE DD adjustments'!$E:$E,'Adjusted IS'!$E197)</f>
        <v/>
      </c>
      <c r="FZ197" s="452">
        <f>SUMIFS('QofE DD adjustments'!AL:AL,'QofE DD adjustments'!$E:$E,'Adjusted IS'!$E197)</f>
        <v/>
      </c>
      <c r="GA197" s="452">
        <f>SUMIFS('QofE DD adjustments'!AM:AM,'QofE DD adjustments'!$E:$E,'Adjusted IS'!$E197)</f>
        <v/>
      </c>
      <c r="GB197" s="452">
        <f>SUMIFS('QofE DD adjustments'!AN:AN,'QofE DD adjustments'!$E:$E,'Adjusted IS'!$E197)</f>
        <v/>
      </c>
      <c r="GC197" s="453">
        <f>SUMIFS('QofE DD adjustments'!AO:AO,'QofE DD adjustments'!$E:$E,'Adjusted IS'!$E197)</f>
        <v/>
      </c>
      <c r="GD197" s="452">
        <f>SUMIFS('QofE DD adjustments'!AP:AP,'QofE DD adjustments'!$E:$E,'Adjusted IS'!$E197)</f>
        <v/>
      </c>
      <c r="GE197" s="452">
        <f>SUMIFS('QofE DD adjustments'!AQ:AQ,'QofE DD adjustments'!$E:$E,'Adjusted IS'!$E197)</f>
        <v/>
      </c>
      <c r="GF197" s="452">
        <f>SUMIFS('QofE DD adjustments'!AR:AR,'QofE DD adjustments'!$E:$E,'Adjusted IS'!$E197)</f>
        <v/>
      </c>
      <c r="GG197" s="452">
        <f>SUMIFS('QofE DD adjustments'!AS:AS,'QofE DD adjustments'!$E:$E,'Adjusted IS'!$E197)</f>
        <v/>
      </c>
      <c r="GH197" s="452">
        <f>SUMIFS('QofE DD adjustments'!AT:AT,'QofE DD adjustments'!$E:$E,'Adjusted IS'!$E197)</f>
        <v/>
      </c>
      <c r="GI197" s="462">
        <f>SUMIFS('QofE DD adjustments'!AU:AU,'QofE DD adjustments'!$E:$E,'Adjusted IS'!$E197)</f>
        <v/>
      </c>
      <c r="GJ197" s="452">
        <f>SUM(ET197:FE197)</f>
        <v/>
      </c>
      <c r="GK197" s="452">
        <f>SUM(FF197:FQ197)</f>
        <v/>
      </c>
      <c r="GL197" s="452">
        <f>SUM(FR197:GC197)</f>
        <v/>
      </c>
      <c r="GM197" s="452">
        <f>SUM(FV197:GG197)</f>
        <v/>
      </c>
      <c r="GN197" s="452">
        <f>SUM(FX197:GI197)</f>
        <v/>
      </c>
      <c r="GP197" s="452">
        <f>SUM(ET197,CX197)</f>
        <v/>
      </c>
      <c r="GQ197" s="452">
        <f>SUM(EU197,CY197)</f>
        <v/>
      </c>
      <c r="GR197" s="452">
        <f>SUM(EV197,CZ197)</f>
        <v/>
      </c>
      <c r="GS197" s="452">
        <f>SUM(EW197,DA197)</f>
        <v/>
      </c>
      <c r="GT197" s="452">
        <f>SUM(EX197,DB197)</f>
        <v/>
      </c>
      <c r="GU197" s="452">
        <f>SUM(EY197,DC197)</f>
        <v/>
      </c>
      <c r="GV197" s="452">
        <f>SUM(EZ197,DD197)</f>
        <v/>
      </c>
      <c r="GW197" s="452">
        <f>SUM(FA197,DE197)</f>
        <v/>
      </c>
      <c r="GX197" s="452">
        <f>SUM(FB197,DF197)</f>
        <v/>
      </c>
      <c r="GY197" s="452">
        <f>SUM(FC197,DG197)</f>
        <v/>
      </c>
      <c r="GZ197" s="452">
        <f>SUM(FD197,DH197)</f>
        <v/>
      </c>
      <c r="HA197" s="453">
        <f>SUM(FE197,DI197)</f>
        <v/>
      </c>
      <c r="HB197" s="452">
        <f>SUM(FF197,DJ197)</f>
        <v/>
      </c>
      <c r="HC197" s="452">
        <f>SUM(FG197,DK197)</f>
        <v/>
      </c>
      <c r="HD197" s="452">
        <f>SUM(FH197,DL197)</f>
        <v/>
      </c>
      <c r="HE197" s="452">
        <f>SUM(FI197,DM197)</f>
        <v/>
      </c>
      <c r="HF197" s="452">
        <f>SUM(FJ197,DN197)</f>
        <v/>
      </c>
      <c r="HG197" s="452">
        <f>SUM(FK197,DO197)</f>
        <v/>
      </c>
      <c r="HH197" s="452">
        <f>SUM(FL197,DP197)</f>
        <v/>
      </c>
      <c r="HI197" s="452">
        <f>SUM(FM197,DQ197)</f>
        <v/>
      </c>
      <c r="HJ197" s="452">
        <f>SUM(FN197,DR197)</f>
        <v/>
      </c>
      <c r="HK197" s="452">
        <f>SUM(FO197,DS197)</f>
        <v/>
      </c>
      <c r="HL197" s="452">
        <f>SUM(FP197,DT197)</f>
        <v/>
      </c>
      <c r="HM197" s="453">
        <f>SUM(FQ197,DU197)</f>
        <v/>
      </c>
      <c r="HN197" s="452">
        <f>SUM(FR197,DV197)</f>
        <v/>
      </c>
      <c r="HO197" s="452">
        <f>SUM(FS197,DW197)</f>
        <v/>
      </c>
      <c r="HP197" s="452">
        <f>SUM(FT197,DX197)</f>
        <v/>
      </c>
      <c r="HQ197" s="452">
        <f>SUM(FU197,DY197)</f>
        <v/>
      </c>
      <c r="HR197" s="452">
        <f>SUM(FV197,DZ197)</f>
        <v/>
      </c>
      <c r="HS197" s="452">
        <f>SUM(FW197,EA197)</f>
        <v/>
      </c>
      <c r="HT197" s="452">
        <f>SUM(FX197,EB197)</f>
        <v/>
      </c>
      <c r="HU197" s="452">
        <f>SUM(FY197,EC197)</f>
        <v/>
      </c>
      <c r="HV197" s="452">
        <f>SUM(FZ197,ED197)</f>
        <v/>
      </c>
      <c r="HW197" s="452">
        <f>SUM(GA197,EE197)</f>
        <v/>
      </c>
      <c r="HX197" s="452">
        <f>SUM(GB197,EF197)</f>
        <v/>
      </c>
      <c r="HY197" s="453">
        <f>SUM(GC197,EG197)</f>
        <v/>
      </c>
      <c r="HZ197" s="452">
        <f>SUM(GD197,EH197)</f>
        <v/>
      </c>
      <c r="IA197" s="452">
        <f>SUM(GE197,EI197)</f>
        <v/>
      </c>
      <c r="IB197" s="452">
        <f>SUM(GF197,EJ197)</f>
        <v/>
      </c>
      <c r="IC197" s="452">
        <f>SUM(GG197,EK197)</f>
        <v/>
      </c>
      <c r="ID197" s="452">
        <f>SUM(GH197,EL197)</f>
        <v/>
      </c>
      <c r="IE197" s="462">
        <f>SUM(GI197,EM197)</f>
        <v/>
      </c>
      <c r="IF197" s="452">
        <f>SUM(GP197:HA197)</f>
        <v/>
      </c>
      <c r="IG197" s="452">
        <f>SUM(HB197:HM197)</f>
        <v/>
      </c>
      <c r="IH197" s="452">
        <f>SUM(HN197:HY197)</f>
        <v/>
      </c>
      <c r="II197" s="452">
        <f>SUM(HR197:IC197)</f>
        <v/>
      </c>
      <c r="IJ197" s="452">
        <f>SUM(HT197:IE197)</f>
        <v/>
      </c>
      <c r="IL197" s="452">
        <f>SUMIFS('QofE PF adjustments'!F:F,'QofE PF adjustments'!$E:$E,'Adjusted IS'!$E197)</f>
        <v/>
      </c>
      <c r="IM197" s="452">
        <f>SUMIFS('QofE PF adjustments'!G:G,'QofE PF adjustments'!$E:$E,'Adjusted IS'!$E197)</f>
        <v/>
      </c>
      <c r="IN197" s="452">
        <f>SUMIFS('QofE PF adjustments'!H:H,'QofE PF adjustments'!$E:$E,'Adjusted IS'!$E197)</f>
        <v/>
      </c>
      <c r="IO197" s="452">
        <f>SUMIFS('QofE PF adjustments'!I:I,'QofE PF adjustments'!$E:$E,'Adjusted IS'!$E197)</f>
        <v/>
      </c>
      <c r="IP197" s="452">
        <f>SUMIFS('QofE PF adjustments'!J:J,'QofE PF adjustments'!$E:$E,'Adjusted IS'!$E197)</f>
        <v/>
      </c>
      <c r="IQ197" s="452">
        <f>SUMIFS('QofE PF adjustments'!K:K,'QofE PF adjustments'!$E:$E,'Adjusted IS'!$E197)</f>
        <v/>
      </c>
      <c r="IR197" s="452">
        <f>SUMIFS('QofE PF adjustments'!L:L,'QofE PF adjustments'!$E:$E,'Adjusted IS'!$E197)</f>
        <v/>
      </c>
      <c r="IS197" s="452">
        <f>SUMIFS('QofE PF adjustments'!M:M,'QofE PF adjustments'!$E:$E,'Adjusted IS'!$E197)</f>
        <v/>
      </c>
      <c r="IT197" s="452">
        <f>SUMIFS('QofE PF adjustments'!N:N,'QofE PF adjustments'!$E:$E,'Adjusted IS'!$E197)</f>
        <v/>
      </c>
      <c r="IU197" s="452">
        <f>SUMIFS('QofE PF adjustments'!O:O,'QofE PF adjustments'!$E:$E,'Adjusted IS'!$E197)</f>
        <v/>
      </c>
      <c r="IV197" s="452">
        <f>SUMIFS('QofE PF adjustments'!P:P,'QofE PF adjustments'!$E:$E,'Adjusted IS'!$E197)</f>
        <v/>
      </c>
      <c r="IW197" s="453">
        <f>SUMIFS('QofE PF adjustments'!Q:Q,'QofE PF adjustments'!$E:$E,'Adjusted IS'!$E197)</f>
        <v/>
      </c>
      <c r="IX197" s="452">
        <f>SUMIFS('QofE PF adjustments'!R:R,'QofE PF adjustments'!$E:$E,'Adjusted IS'!$E197)</f>
        <v/>
      </c>
      <c r="IY197" s="452">
        <f>SUMIFS('QofE PF adjustments'!S:S,'QofE PF adjustments'!$E:$E,'Adjusted IS'!$E197)</f>
        <v/>
      </c>
      <c r="IZ197" s="452">
        <f>SUMIFS('QofE PF adjustments'!T:T,'QofE PF adjustments'!$E:$E,'Adjusted IS'!$E197)</f>
        <v/>
      </c>
      <c r="JA197" s="452">
        <f>SUMIFS('QofE PF adjustments'!U:U,'QofE PF adjustments'!$E:$E,'Adjusted IS'!$E197)</f>
        <v/>
      </c>
      <c r="JB197" s="452">
        <f>SUMIFS('QofE PF adjustments'!V:V,'QofE PF adjustments'!$E:$E,'Adjusted IS'!$E197)</f>
        <v/>
      </c>
      <c r="JC197" s="452">
        <f>SUMIFS('QofE PF adjustments'!W:W,'QofE PF adjustments'!$E:$E,'Adjusted IS'!$E197)</f>
        <v/>
      </c>
      <c r="JD197" s="452">
        <f>SUMIFS('QofE PF adjustments'!X:X,'QofE PF adjustments'!$E:$E,'Adjusted IS'!$E197)</f>
        <v/>
      </c>
      <c r="JE197" s="452">
        <f>SUMIFS('QofE PF adjustments'!Y:Y,'QofE PF adjustments'!$E:$E,'Adjusted IS'!$E197)</f>
        <v/>
      </c>
      <c r="JF197" s="452">
        <f>SUMIFS('QofE PF adjustments'!Z:Z,'QofE PF adjustments'!$E:$E,'Adjusted IS'!$E197)</f>
        <v/>
      </c>
      <c r="JG197" s="452">
        <f>SUMIFS('QofE PF adjustments'!AA:AA,'QofE PF adjustments'!$E:$E,'Adjusted IS'!$E197)</f>
        <v/>
      </c>
      <c r="JH197" s="452">
        <f>SUMIFS('QofE PF adjustments'!AB:AB,'QofE PF adjustments'!$E:$E,'Adjusted IS'!$E197)</f>
        <v/>
      </c>
      <c r="JI197" s="453">
        <f>SUMIFS('QofE PF adjustments'!AC:AC,'QofE PF adjustments'!$E:$E,'Adjusted IS'!$E197)</f>
        <v/>
      </c>
      <c r="JJ197" s="452">
        <f>SUMIFS('QofE PF adjustments'!AD:AD,'QofE PF adjustments'!$E:$E,'Adjusted IS'!$E197)</f>
        <v/>
      </c>
      <c r="JK197" s="452">
        <f>SUMIFS('QofE PF adjustments'!AE:AE,'QofE PF adjustments'!$E:$E,'Adjusted IS'!$E197)</f>
        <v/>
      </c>
      <c r="JL197" s="452">
        <f>SUMIFS('QofE PF adjustments'!AF:AF,'QofE PF adjustments'!$E:$E,'Adjusted IS'!$E197)</f>
        <v/>
      </c>
      <c r="JM197" s="452">
        <f>SUMIFS('QofE PF adjustments'!AG:AG,'QofE PF adjustments'!$E:$E,'Adjusted IS'!$E197)</f>
        <v/>
      </c>
      <c r="JN197" s="452">
        <f>SUMIFS('QofE PF adjustments'!AH:AH,'QofE PF adjustments'!$E:$E,'Adjusted IS'!$E197)</f>
        <v/>
      </c>
      <c r="JO197" s="452">
        <f>SUMIFS('QofE PF adjustments'!AI:AI,'QofE PF adjustments'!$E:$E,'Adjusted IS'!$E197)</f>
        <v/>
      </c>
      <c r="JP197" s="452">
        <f>SUMIFS('QofE PF adjustments'!AJ:AJ,'QofE PF adjustments'!$E:$E,'Adjusted IS'!$E197)</f>
        <v/>
      </c>
      <c r="JQ197" s="452">
        <f>SUMIFS('QofE PF adjustments'!AK:AK,'QofE PF adjustments'!$E:$E,'Adjusted IS'!$E197)</f>
        <v/>
      </c>
      <c r="JR197" s="452">
        <f>SUMIFS('QofE PF adjustments'!AL:AL,'QofE PF adjustments'!$E:$E,'Adjusted IS'!$E197)</f>
        <v/>
      </c>
      <c r="JS197" s="452">
        <f>SUMIFS('QofE PF adjustments'!AM:AM,'QofE PF adjustments'!$E:$E,'Adjusted IS'!$E197)</f>
        <v/>
      </c>
      <c r="JT197" s="452">
        <f>SUMIFS('QofE PF adjustments'!AN:AN,'QofE PF adjustments'!$E:$E,'Adjusted IS'!$E197)</f>
        <v/>
      </c>
      <c r="JU197" s="453">
        <f>SUMIFS('QofE PF adjustments'!AO:AO,'QofE PF adjustments'!$E:$E,'Adjusted IS'!$E197)</f>
        <v/>
      </c>
      <c r="JV197" s="452">
        <f>SUMIFS('QofE PF adjustments'!AP:AP,'QofE PF adjustments'!$E:$E,'Adjusted IS'!$E197)</f>
        <v/>
      </c>
      <c r="JW197" s="452">
        <f>SUMIFS('QofE PF adjustments'!AQ:AQ,'QofE PF adjustments'!$E:$E,'Adjusted IS'!$E197)</f>
        <v/>
      </c>
      <c r="JX197" s="452">
        <f>SUMIFS('QofE PF adjustments'!AR:AR,'QofE PF adjustments'!$E:$E,'Adjusted IS'!$E197)</f>
        <v/>
      </c>
      <c r="JY197" s="452">
        <f>SUMIFS('QofE PF adjustments'!AS:AS,'QofE PF adjustments'!$E:$E,'Adjusted IS'!$E197)</f>
        <v/>
      </c>
      <c r="JZ197" s="452">
        <f>SUMIFS('QofE PF adjustments'!AT:AT,'QofE PF adjustments'!$E:$E,'Adjusted IS'!$E197)</f>
        <v/>
      </c>
      <c r="KA197" s="462">
        <f>SUMIFS('QofE PF adjustments'!AU:AU,'QofE PF adjustments'!$E:$E,'Adjusted IS'!$E197)</f>
        <v/>
      </c>
      <c r="KB197" s="452">
        <f>SUM(IL197:IW197)</f>
        <v/>
      </c>
      <c r="KC197" s="452">
        <f>SUM(IX197:JI197)</f>
        <v/>
      </c>
      <c r="KD197" s="452">
        <f>SUM(JJ197:JU197)</f>
        <v/>
      </c>
      <c r="KE197" s="452">
        <f>SUM(JN197:JY197)</f>
        <v/>
      </c>
      <c r="KF197" s="452">
        <f>SUM(JP197:KA197)</f>
        <v/>
      </c>
      <c r="KH197" s="452">
        <f>SUM(IL197,GP197)</f>
        <v/>
      </c>
      <c r="KI197" s="452">
        <f>SUM(IM197,GQ197)</f>
        <v/>
      </c>
      <c r="KJ197" s="452">
        <f>SUM(IN197,GR197)</f>
        <v/>
      </c>
      <c r="KK197" s="452">
        <f>SUM(IO197,GS197)</f>
        <v/>
      </c>
      <c r="KL197" s="452">
        <f>SUM(IP197,GT197)</f>
        <v/>
      </c>
      <c r="KM197" s="452">
        <f>SUM(IQ197,GU197)</f>
        <v/>
      </c>
      <c r="KN197" s="452">
        <f>SUM(IR197,GV197)</f>
        <v/>
      </c>
      <c r="KO197" s="452">
        <f>SUM(IS197,GW197)</f>
        <v/>
      </c>
      <c r="KP197" s="452">
        <f>SUM(IT197,GX197)</f>
        <v/>
      </c>
      <c r="KQ197" s="452">
        <f>SUM(IU197,GY197)</f>
        <v/>
      </c>
      <c r="KR197" s="452">
        <f>SUM(IV197,GZ197)</f>
        <v/>
      </c>
      <c r="KS197" s="453">
        <f>SUM(IW197,HA197)</f>
        <v/>
      </c>
      <c r="KT197" s="452">
        <f>SUM(IX197,HB197)</f>
        <v/>
      </c>
      <c r="KU197" s="452">
        <f>SUM(IY197,HC197)</f>
        <v/>
      </c>
      <c r="KV197" s="452">
        <f>SUM(IZ197,HD197)</f>
        <v/>
      </c>
      <c r="KW197" s="452">
        <f>SUM(JA197,HE197)</f>
        <v/>
      </c>
      <c r="KX197" s="452">
        <f>SUM(JB197,HF197)</f>
        <v/>
      </c>
      <c r="KY197" s="452">
        <f>SUM(JC197,HG197)</f>
        <v/>
      </c>
      <c r="KZ197" s="452">
        <f>SUM(JD197,HH197)</f>
        <v/>
      </c>
      <c r="LA197" s="452">
        <f>SUM(JE197,HI197)</f>
        <v/>
      </c>
      <c r="LB197" s="452">
        <f>SUM(JF197,HJ197)</f>
        <v/>
      </c>
      <c r="LC197" s="452">
        <f>SUM(JG197,HK197)</f>
        <v/>
      </c>
      <c r="LD197" s="452">
        <f>SUM(JH197,HL197)</f>
        <v/>
      </c>
      <c r="LE197" s="453">
        <f>SUM(JI197,HM197)</f>
        <v/>
      </c>
      <c r="LF197" s="452">
        <f>SUM(JJ197,HN197)</f>
        <v/>
      </c>
      <c r="LG197" s="452">
        <f>SUM(JK197,HO197)</f>
        <v/>
      </c>
      <c r="LH197" s="452">
        <f>SUM(JL197,HP197)</f>
        <v/>
      </c>
      <c r="LI197" s="452">
        <f>SUM(JM197,HQ197)</f>
        <v/>
      </c>
      <c r="LJ197" s="452">
        <f>SUM(JN197,HR197)</f>
        <v/>
      </c>
      <c r="LK197" s="452">
        <f>SUM(JO197,HS197)</f>
        <v/>
      </c>
      <c r="LL197" s="452">
        <f>SUM(JP197,HT197)</f>
        <v/>
      </c>
      <c r="LM197" s="452">
        <f>SUM(JQ197,HU197)</f>
        <v/>
      </c>
      <c r="LN197" s="452">
        <f>SUM(JR197,HV197)</f>
        <v/>
      </c>
      <c r="LO197" s="452">
        <f>SUM(JS197,HW197)</f>
        <v/>
      </c>
      <c r="LP197" s="452">
        <f>SUM(JT197,HX197)</f>
        <v/>
      </c>
      <c r="LQ197" s="453">
        <f>SUM(JU197,HY197)</f>
        <v/>
      </c>
      <c r="LR197" s="452">
        <f>SUM(JV197,HZ197)</f>
        <v/>
      </c>
      <c r="LS197" s="452">
        <f>SUM(JW197,IA197)</f>
        <v/>
      </c>
      <c r="LT197" s="452">
        <f>SUM(JX197,IB197)</f>
        <v/>
      </c>
      <c r="LU197" s="452">
        <f>SUM(JY197,IC197)</f>
        <v/>
      </c>
      <c r="LV197" s="452">
        <f>SUM(JZ197,ID197)</f>
        <v/>
      </c>
      <c r="LW197" s="462">
        <f>SUM(KA197,IE197)</f>
        <v/>
      </c>
      <c r="LX197" s="452">
        <f>SUM(KH197:KS197)</f>
        <v/>
      </c>
      <c r="LY197" s="452">
        <f>SUM(KT197:LE197)</f>
        <v/>
      </c>
      <c r="LZ197" s="452">
        <f>SUM(LF197:LQ197)</f>
        <v/>
      </c>
      <c r="MA197" s="452">
        <f>SUM(LJ197:LU197)</f>
        <v/>
      </c>
      <c r="MB197" s="452">
        <f>SUM(LL197:LW197)</f>
        <v/>
      </c>
      <c r="MD197" s="524">
        <f>IFERROR(KH197/KH$117,0)</f>
        <v/>
      </c>
      <c r="ME197" s="524">
        <f>IFERROR(KI197/KI$117,0)</f>
        <v/>
      </c>
      <c r="MF197" s="524">
        <f>IFERROR(KJ197/KJ$117,0)</f>
        <v/>
      </c>
      <c r="MG197" s="524">
        <f>IFERROR(KK197/KK$117,0)</f>
        <v/>
      </c>
      <c r="MH197" s="524">
        <f>IFERROR(KL197/KL$117,0)</f>
        <v/>
      </c>
      <c r="MI197" s="524">
        <f>IFERROR(KM197/KM$117,0)</f>
        <v/>
      </c>
      <c r="MJ197" s="524">
        <f>IFERROR(KN197/KN$117,0)</f>
        <v/>
      </c>
      <c r="MK197" s="524">
        <f>IFERROR(KO197/KO$117,0)</f>
        <v/>
      </c>
      <c r="ML197" s="524">
        <f>IFERROR(KP197/KP$117,0)</f>
        <v/>
      </c>
      <c r="MM197" s="524">
        <f>IFERROR(KQ197/KQ$117,0)</f>
        <v/>
      </c>
      <c r="MN197" s="524">
        <f>IFERROR(KR197/KR$117,0)</f>
        <v/>
      </c>
      <c r="MO197" s="525">
        <f>IFERROR(KS197/KS$117,0)</f>
        <v/>
      </c>
      <c r="MP197" s="524">
        <f>IFERROR(KT197/KT$117,0)</f>
        <v/>
      </c>
      <c r="MQ197" s="524">
        <f>IFERROR(KU197/KU$117,0)</f>
        <v/>
      </c>
      <c r="MR197" s="524">
        <f>IFERROR(KV197/KV$117,0)</f>
        <v/>
      </c>
      <c r="MS197" s="524">
        <f>IFERROR(KW197/KW$117,0)</f>
        <v/>
      </c>
      <c r="MT197" s="524">
        <f>IFERROR(KX197/KX$117,0)</f>
        <v/>
      </c>
      <c r="MU197" s="524">
        <f>IFERROR(KY197/KY$117,0)</f>
        <v/>
      </c>
      <c r="MV197" s="524">
        <f>IFERROR(KZ197/KZ$117,0)</f>
        <v/>
      </c>
      <c r="MW197" s="524">
        <f>IFERROR(LA197/LA$117,0)</f>
        <v/>
      </c>
      <c r="MX197" s="524">
        <f>IFERROR(LB197/LB$117,0)</f>
        <v/>
      </c>
      <c r="MY197" s="524">
        <f>IFERROR(LC197/LC$117,0)</f>
        <v/>
      </c>
      <c r="MZ197" s="524">
        <f>IFERROR(LD197/LD$117,0)</f>
        <v/>
      </c>
      <c r="NA197" s="525">
        <f>IFERROR(LE197/LE$117,0)</f>
        <v/>
      </c>
      <c r="NB197" s="524">
        <f>IFERROR(LF197/LF$117,0)</f>
        <v/>
      </c>
      <c r="NC197" s="524">
        <f>IFERROR(LG197/LG$117,0)</f>
        <v/>
      </c>
      <c r="ND197" s="524">
        <f>IFERROR(LH197/LH$117,0)</f>
        <v/>
      </c>
      <c r="NE197" s="524">
        <f>IFERROR(LI197/LI$117,0)</f>
        <v/>
      </c>
      <c r="NF197" s="524">
        <f>IFERROR(LJ197/LJ$117,0)</f>
        <v/>
      </c>
      <c r="NG197" s="524">
        <f>IFERROR(LK197/LK$117,0)</f>
        <v/>
      </c>
      <c r="NH197" s="524">
        <f>IFERROR(LL197/LL$117,0)</f>
        <v/>
      </c>
      <c r="NI197" s="524">
        <f>IFERROR(LM197/LM$117,0)</f>
        <v/>
      </c>
      <c r="NJ197" s="524">
        <f>IFERROR(LN197/LN$117,0)</f>
        <v/>
      </c>
      <c r="NK197" s="524">
        <f>IFERROR(LO197/LO$117,0)</f>
        <v/>
      </c>
      <c r="NL197" s="524">
        <f>IFERROR(LP197/LP$117,0)</f>
        <v/>
      </c>
      <c r="NM197" s="525">
        <f>IFERROR(LQ197/LQ$117,0)</f>
        <v/>
      </c>
      <c r="NN197" s="524">
        <f>IFERROR(LR197/LR$117,0)</f>
        <v/>
      </c>
      <c r="NO197" s="524">
        <f>IFERROR(LS197/LS$117,0)</f>
        <v/>
      </c>
      <c r="NP197" s="524">
        <f>IFERROR(LT197/LT$117,0)</f>
        <v/>
      </c>
      <c r="NQ197" s="524">
        <f>IFERROR(LU197/LU$117,0)</f>
        <v/>
      </c>
      <c r="NR197" s="524">
        <f>IFERROR(LV197/LV$117,0)</f>
        <v/>
      </c>
      <c r="NS197" s="1756">
        <f>IFERROR(LW197/LW$117,0)</f>
        <v/>
      </c>
      <c r="NT197" s="524">
        <f>IFERROR(LX197/LX$117,0)</f>
        <v/>
      </c>
      <c r="NU197" s="524">
        <f>IFERROR(LY197/LY$117,0)</f>
        <v/>
      </c>
      <c r="NV197" s="524">
        <f>IFERROR(LZ197/LZ$117,0)</f>
        <v/>
      </c>
      <c r="NW197" s="524">
        <f>IFERROR(MA197/MA$117,0)</f>
        <v/>
      </c>
      <c r="NX197" s="524">
        <f>IFERROR(MB197/MB$117,0)</f>
        <v/>
      </c>
      <c r="NZ197" s="452">
        <f>LY197-LX197</f>
        <v/>
      </c>
      <c r="OA197" s="452">
        <f>LZ197-LY197</f>
        <v/>
      </c>
      <c r="OB197" s="452">
        <f>MA197-LZ197</f>
        <v/>
      </c>
      <c r="OC197" s="452">
        <f>MB197-LZ197</f>
        <v/>
      </c>
      <c r="OD197" s="1501" t="n"/>
      <c r="OE197" s="434" t="inlineStr">
        <is>
          <t>Other operating expenses</t>
        </is>
      </c>
      <c r="OF197" s="434" t="inlineStr">
        <is>
          <t>Other operating expenses</t>
        </is>
      </c>
      <c r="OG197" s="434" t="inlineStr">
        <is>
          <t>Other operating expenses</t>
        </is>
      </c>
    </row>
    <row r="198" outlineLevel="2" ht="12" customFormat="1" customHeight="1" s="431">
      <c r="A198" s="1523" t="n"/>
      <c r="B198" s="1521" t="n"/>
      <c r="C198" s="797" t="inlineStr">
        <is>
          <t>Cap labour - revenue contracts-c2c conversions</t>
        </is>
      </c>
      <c r="D198" s="774" t="n">
        <v>691515</v>
      </c>
      <c r="E198" s="774">
        <f>CONCATENATE(D198," - ",C198)</f>
        <v/>
      </c>
      <c r="F198" s="463">
        <f>'Income statement'!F198</f>
        <v/>
      </c>
      <c r="G198" s="463">
        <f>'Income statement'!G198</f>
        <v/>
      </c>
      <c r="H198" s="463">
        <f>'Income statement'!H198</f>
        <v/>
      </c>
      <c r="I198" s="463">
        <f>'Income statement'!I198</f>
        <v/>
      </c>
      <c r="J198" s="463">
        <f>'Income statement'!J198</f>
        <v/>
      </c>
      <c r="K198" s="463">
        <f>'Income statement'!K198</f>
        <v/>
      </c>
      <c r="L198" s="463">
        <f>'Income statement'!L198</f>
        <v/>
      </c>
      <c r="M198" s="463">
        <f>'Income statement'!M198</f>
        <v/>
      </c>
      <c r="N198" s="463">
        <f>'Income statement'!N198</f>
        <v/>
      </c>
      <c r="O198" s="463">
        <f>'Income statement'!O198</f>
        <v/>
      </c>
      <c r="P198" s="463">
        <f>'Income statement'!P198</f>
        <v/>
      </c>
      <c r="Q198" s="464">
        <f>'Income statement'!Q198</f>
        <v/>
      </c>
      <c r="R198" s="463">
        <f>'Income statement'!R198</f>
        <v/>
      </c>
      <c r="S198" s="463">
        <f>'Income statement'!S198</f>
        <v/>
      </c>
      <c r="T198" s="463">
        <f>'Income statement'!T198</f>
        <v/>
      </c>
      <c r="U198" s="463">
        <f>'Income statement'!U198</f>
        <v/>
      </c>
      <c r="V198" s="463">
        <f>'Income statement'!V198</f>
        <v/>
      </c>
      <c r="W198" s="463">
        <f>'Income statement'!W198</f>
        <v/>
      </c>
      <c r="X198" s="463">
        <f>'Income statement'!X198</f>
        <v/>
      </c>
      <c r="Y198" s="463">
        <f>'Income statement'!Y198</f>
        <v/>
      </c>
      <c r="Z198" s="463">
        <f>'Income statement'!Z198</f>
        <v/>
      </c>
      <c r="AA198" s="463">
        <f>'Income statement'!AA198</f>
        <v/>
      </c>
      <c r="AB198" s="463">
        <f>'Income statement'!AB198</f>
        <v/>
      </c>
      <c r="AC198" s="464">
        <f>'Income statement'!AC198</f>
        <v/>
      </c>
      <c r="AD198" s="463">
        <f>'Income statement'!AD198</f>
        <v/>
      </c>
      <c r="AE198" s="463">
        <f>'Income statement'!AE198</f>
        <v/>
      </c>
      <c r="AF198" s="463">
        <f>'Income statement'!AF198</f>
        <v/>
      </c>
      <c r="AG198" s="463">
        <f>'Income statement'!AG198</f>
        <v/>
      </c>
      <c r="AH198" s="463">
        <f>'Income statement'!AH198</f>
        <v/>
      </c>
      <c r="AI198" s="463">
        <f>'Income statement'!AI198</f>
        <v/>
      </c>
      <c r="AJ198" s="463">
        <f>'Income statement'!AJ198</f>
        <v/>
      </c>
      <c r="AK198" s="463">
        <f>'Income statement'!AK198</f>
        <v/>
      </c>
      <c r="AL198" s="463">
        <f>'Income statement'!AL198</f>
        <v/>
      </c>
      <c r="AM198" s="463">
        <f>'Income statement'!AM198</f>
        <v/>
      </c>
      <c r="AN198" s="463">
        <f>'Income statement'!AN198</f>
        <v/>
      </c>
      <c r="AO198" s="464">
        <f>'Income statement'!AO198</f>
        <v/>
      </c>
      <c r="AP198" s="463">
        <f>'Income statement'!AP198</f>
        <v/>
      </c>
      <c r="AQ198" s="463">
        <f>'Income statement'!AQ198</f>
        <v/>
      </c>
      <c r="AR198" s="463">
        <f>'Income statement'!AR198</f>
        <v/>
      </c>
      <c r="AS198" s="463">
        <f>'Income statement'!AS198</f>
        <v/>
      </c>
      <c r="AT198" s="463">
        <f>'Income statement'!AT198</f>
        <v/>
      </c>
      <c r="AU198" s="465">
        <f>'Income statement'!AU198</f>
        <v/>
      </c>
      <c r="AV198" s="463">
        <f>SUM(F198:Q198)</f>
        <v/>
      </c>
      <c r="AW198" s="463">
        <f>SUM(R198:AC198)</f>
        <v/>
      </c>
      <c r="AX198" s="463">
        <f>SUM(AD198:AO198)</f>
        <v/>
      </c>
      <c r="AY198" s="463">
        <f>SUM(AH198:AS198)</f>
        <v/>
      </c>
      <c r="AZ198" s="463">
        <f>SUM(AJ198:AU198)</f>
        <v/>
      </c>
      <c r="BB198" s="463">
        <f>SUMIFS('QofE Def adjustments'!F:F,'QofE Def adjustments'!$E:$E,'Adjusted IS'!$E198)</f>
        <v/>
      </c>
      <c r="BC198" s="463">
        <f>SUMIFS('QofE Def adjustments'!G:G,'QofE Def adjustments'!$E:$E,'Adjusted IS'!$E198)</f>
        <v/>
      </c>
      <c r="BD198" s="463">
        <f>SUMIFS('QofE Def adjustments'!H:H,'QofE Def adjustments'!$E:$E,'Adjusted IS'!$E198)</f>
        <v/>
      </c>
      <c r="BE198" s="463">
        <f>SUMIFS('QofE Def adjustments'!I:I,'QofE Def adjustments'!$E:$E,'Adjusted IS'!$E198)</f>
        <v/>
      </c>
      <c r="BF198" s="463">
        <f>SUMIFS('QofE Def adjustments'!J:J,'QofE Def adjustments'!$E:$E,'Adjusted IS'!$E198)</f>
        <v/>
      </c>
      <c r="BG198" s="463">
        <f>SUMIFS('QofE Def adjustments'!K:K,'QofE Def adjustments'!$E:$E,'Adjusted IS'!$E198)</f>
        <v/>
      </c>
      <c r="BH198" s="463">
        <f>SUMIFS('QofE Def adjustments'!L:L,'QofE Def adjustments'!$E:$E,'Adjusted IS'!$E198)</f>
        <v/>
      </c>
      <c r="BI198" s="463">
        <f>SUMIFS('QofE Def adjustments'!M:M,'QofE Def adjustments'!$E:$E,'Adjusted IS'!$E198)</f>
        <v/>
      </c>
      <c r="BJ198" s="463">
        <f>SUMIFS('QofE Def adjustments'!N:N,'QofE Def adjustments'!$E:$E,'Adjusted IS'!$E198)</f>
        <v/>
      </c>
      <c r="BK198" s="463">
        <f>SUMIFS('QofE Def adjustments'!O:O,'QofE Def adjustments'!$E:$E,'Adjusted IS'!$E198)</f>
        <v/>
      </c>
      <c r="BL198" s="463">
        <f>SUMIFS('QofE Def adjustments'!P:P,'QofE Def adjustments'!$E:$E,'Adjusted IS'!$E198)</f>
        <v/>
      </c>
      <c r="BM198" s="464">
        <f>SUMIFS('QofE Def adjustments'!Q:Q,'QofE Def adjustments'!$E:$E,'Adjusted IS'!$E198)</f>
        <v/>
      </c>
      <c r="BN198" s="463">
        <f>SUMIFS('QofE Def adjustments'!R:R,'QofE Def adjustments'!$E:$E,'Adjusted IS'!$E198)</f>
        <v/>
      </c>
      <c r="BO198" s="463">
        <f>SUMIFS('QofE Def adjustments'!S:S,'QofE Def adjustments'!$E:$E,'Adjusted IS'!$E198)</f>
        <v/>
      </c>
      <c r="BP198" s="463">
        <f>SUMIFS('QofE Def adjustments'!T:T,'QofE Def adjustments'!$E:$E,'Adjusted IS'!$E198)</f>
        <v/>
      </c>
      <c r="BQ198" s="463">
        <f>SUMIFS('QofE Def adjustments'!U:U,'QofE Def adjustments'!$E:$E,'Adjusted IS'!$E198)</f>
        <v/>
      </c>
      <c r="BR198" s="463">
        <f>SUMIFS('QofE Def adjustments'!V:V,'QofE Def adjustments'!$E:$E,'Adjusted IS'!$E198)</f>
        <v/>
      </c>
      <c r="BS198" s="463">
        <f>SUMIFS('QofE Def adjustments'!W:W,'QofE Def adjustments'!$E:$E,'Adjusted IS'!$E198)</f>
        <v/>
      </c>
      <c r="BT198" s="463">
        <f>SUMIFS('QofE Def adjustments'!X:X,'QofE Def adjustments'!$E:$E,'Adjusted IS'!$E198)</f>
        <v/>
      </c>
      <c r="BU198" s="463">
        <f>SUMIFS('QofE Def adjustments'!Y:Y,'QofE Def adjustments'!$E:$E,'Adjusted IS'!$E198)</f>
        <v/>
      </c>
      <c r="BV198" s="463">
        <f>SUMIFS('QofE Def adjustments'!Z:Z,'QofE Def adjustments'!$E:$E,'Adjusted IS'!$E198)</f>
        <v/>
      </c>
      <c r="BW198" s="463">
        <f>SUMIFS('QofE Def adjustments'!AA:AA,'QofE Def adjustments'!$E:$E,'Adjusted IS'!$E198)</f>
        <v/>
      </c>
      <c r="BX198" s="463">
        <f>SUMIFS('QofE Def adjustments'!AB:AB,'QofE Def adjustments'!$E:$E,'Adjusted IS'!$E198)</f>
        <v/>
      </c>
      <c r="BY198" s="464">
        <f>SUMIFS('QofE Def adjustments'!AC:AC,'QofE Def adjustments'!$E:$E,'Adjusted IS'!$E198)</f>
        <v/>
      </c>
      <c r="BZ198" s="463">
        <f>SUMIFS('QofE Def adjustments'!AD:AD,'QofE Def adjustments'!$E:$E,'Adjusted IS'!$E198)</f>
        <v/>
      </c>
      <c r="CA198" s="463">
        <f>SUMIFS('QofE Def adjustments'!AE:AE,'QofE Def adjustments'!$E:$E,'Adjusted IS'!$E198)</f>
        <v/>
      </c>
      <c r="CB198" s="463">
        <f>SUMIFS('QofE Def adjustments'!AF:AF,'QofE Def adjustments'!$E:$E,'Adjusted IS'!$E198)</f>
        <v/>
      </c>
      <c r="CC198" s="463">
        <f>SUMIFS('QofE Def adjustments'!AG:AG,'QofE Def adjustments'!$E:$E,'Adjusted IS'!$E198)</f>
        <v/>
      </c>
      <c r="CD198" s="463">
        <f>SUMIFS('QofE Def adjustments'!AH:AH,'QofE Def adjustments'!$E:$E,'Adjusted IS'!$E198)</f>
        <v/>
      </c>
      <c r="CE198" s="463">
        <f>SUMIFS('QofE Def adjustments'!AI:AI,'QofE Def adjustments'!$E:$E,'Adjusted IS'!$E198)</f>
        <v/>
      </c>
      <c r="CF198" s="463">
        <f>SUMIFS('QofE Def adjustments'!AJ:AJ,'QofE Def adjustments'!$E:$E,'Adjusted IS'!$E198)</f>
        <v/>
      </c>
      <c r="CG198" s="463">
        <f>SUMIFS('QofE Def adjustments'!AK:AK,'QofE Def adjustments'!$E:$E,'Adjusted IS'!$E198)</f>
        <v/>
      </c>
      <c r="CH198" s="463">
        <f>SUMIFS('QofE Def adjustments'!AL:AL,'QofE Def adjustments'!$E:$E,'Adjusted IS'!$E198)</f>
        <v/>
      </c>
      <c r="CI198" s="463">
        <f>SUMIFS('QofE Def adjustments'!AM:AM,'QofE Def adjustments'!$E:$E,'Adjusted IS'!$E198)</f>
        <v/>
      </c>
      <c r="CJ198" s="463">
        <f>SUMIFS('QofE Def adjustments'!AN:AN,'QofE Def adjustments'!$E:$E,'Adjusted IS'!$E198)</f>
        <v/>
      </c>
      <c r="CK198" s="464">
        <f>SUMIFS('QofE Def adjustments'!AO:AO,'QofE Def adjustments'!$E:$E,'Adjusted IS'!$E198)</f>
        <v/>
      </c>
      <c r="CL198" s="463">
        <f>SUMIFS('QofE Def adjustments'!AP:AP,'QofE Def adjustments'!$E:$E,'Adjusted IS'!$E198)</f>
        <v/>
      </c>
      <c r="CM198" s="463">
        <f>SUMIFS('QofE Def adjustments'!AQ:AQ,'QofE Def adjustments'!$E:$E,'Adjusted IS'!$E198)</f>
        <v/>
      </c>
      <c r="CN198" s="463">
        <f>SUMIFS('QofE Def adjustments'!AR:AR,'QofE Def adjustments'!$E:$E,'Adjusted IS'!$E198)</f>
        <v/>
      </c>
      <c r="CO198" s="463">
        <f>SUMIFS('QofE Def adjustments'!AS:AS,'QofE Def adjustments'!$E:$E,'Adjusted IS'!$E198)</f>
        <v/>
      </c>
      <c r="CP198" s="463">
        <f>SUMIFS('QofE Def adjustments'!AT:AT,'QofE Def adjustments'!$E:$E,'Adjusted IS'!$E198)</f>
        <v/>
      </c>
      <c r="CQ198" s="465">
        <f>SUMIFS('QofE Def adjustments'!AU:AU,'QofE Def adjustments'!$E:$E,'Adjusted IS'!$E198)</f>
        <v/>
      </c>
      <c r="CR198" s="463">
        <f>SUM(BB198:BM198)</f>
        <v/>
      </c>
      <c r="CS198" s="463">
        <f>SUM(BN198:BY198)</f>
        <v/>
      </c>
      <c r="CT198" s="463">
        <f>SUM(BZ198:CK198)</f>
        <v/>
      </c>
      <c r="CU198" s="463">
        <f>SUM(CD198:CO198)</f>
        <v/>
      </c>
      <c r="CV198" s="463">
        <f>SUM(CF198:CQ198)</f>
        <v/>
      </c>
      <c r="CX198" s="463">
        <f>SUM(BB198,F198)</f>
        <v/>
      </c>
      <c r="CY198" s="463">
        <f>SUM(BC198,G198)</f>
        <v/>
      </c>
      <c r="CZ198" s="463">
        <f>SUM(BD198,H198)</f>
        <v/>
      </c>
      <c r="DA198" s="463">
        <f>SUM(BE198,I198)</f>
        <v/>
      </c>
      <c r="DB198" s="463">
        <f>SUM(BF198,J198)</f>
        <v/>
      </c>
      <c r="DC198" s="463">
        <f>SUM(BG198,K198)</f>
        <v/>
      </c>
      <c r="DD198" s="463">
        <f>SUM(BH198,L198)</f>
        <v/>
      </c>
      <c r="DE198" s="463">
        <f>SUM(BI198,M198)</f>
        <v/>
      </c>
      <c r="DF198" s="463">
        <f>SUM(BJ198,N198)</f>
        <v/>
      </c>
      <c r="DG198" s="463">
        <f>SUM(BK198,O198)</f>
        <v/>
      </c>
      <c r="DH198" s="463">
        <f>SUM(BL198,P198)</f>
        <v/>
      </c>
      <c r="DI198" s="464">
        <f>SUM(BM198,Q198)</f>
        <v/>
      </c>
      <c r="DJ198" s="463">
        <f>SUM(BN198,R198)</f>
        <v/>
      </c>
      <c r="DK198" s="463">
        <f>SUM(BO198,S198)</f>
        <v/>
      </c>
      <c r="DL198" s="463">
        <f>SUM(BP198,T198)</f>
        <v/>
      </c>
      <c r="DM198" s="463">
        <f>SUM(BQ198,U198)</f>
        <v/>
      </c>
      <c r="DN198" s="463">
        <f>SUM(BR198,V198)</f>
        <v/>
      </c>
      <c r="DO198" s="463">
        <f>SUM(BS198,W198)</f>
        <v/>
      </c>
      <c r="DP198" s="463">
        <f>SUM(BT198,X198)</f>
        <v/>
      </c>
      <c r="DQ198" s="463">
        <f>SUM(BU198,Y198)</f>
        <v/>
      </c>
      <c r="DR198" s="463">
        <f>SUM(BV198,Z198)</f>
        <v/>
      </c>
      <c r="DS198" s="463">
        <f>SUM(BW198,AA198)</f>
        <v/>
      </c>
      <c r="DT198" s="463">
        <f>SUM(BX198,AB198)</f>
        <v/>
      </c>
      <c r="DU198" s="464">
        <f>SUM(BY198,AC198)</f>
        <v/>
      </c>
      <c r="DV198" s="463">
        <f>SUM(BZ198,AD198)</f>
        <v/>
      </c>
      <c r="DW198" s="463">
        <f>SUM(CA198,AE198)</f>
        <v/>
      </c>
      <c r="DX198" s="463">
        <f>SUM(CB198,AF198)</f>
        <v/>
      </c>
      <c r="DY198" s="463">
        <f>SUM(CC198,AG198)</f>
        <v/>
      </c>
      <c r="DZ198" s="463">
        <f>SUM(CD198,AH198)</f>
        <v/>
      </c>
      <c r="EA198" s="463">
        <f>SUM(CE198,AI198)</f>
        <v/>
      </c>
      <c r="EB198" s="463">
        <f>SUM(CF198,AJ198)</f>
        <v/>
      </c>
      <c r="EC198" s="463">
        <f>SUM(CG198,AK198)</f>
        <v/>
      </c>
      <c r="ED198" s="463">
        <f>SUM(CH198,AL198)</f>
        <v/>
      </c>
      <c r="EE198" s="463">
        <f>SUM(CI198,AM198)</f>
        <v/>
      </c>
      <c r="EF198" s="463">
        <f>SUM(CJ198,AN198)</f>
        <v/>
      </c>
      <c r="EG198" s="464">
        <f>SUM(CK198,AO198)</f>
        <v/>
      </c>
      <c r="EH198" s="463">
        <f>SUM(CL198,AP198)</f>
        <v/>
      </c>
      <c r="EI198" s="463">
        <f>SUM(CM198,AQ198)</f>
        <v/>
      </c>
      <c r="EJ198" s="463">
        <f>SUM(CN198,AR198)</f>
        <v/>
      </c>
      <c r="EK198" s="463">
        <f>SUM(CO198,AS198)</f>
        <v/>
      </c>
      <c r="EL198" s="463">
        <f>SUM(CP198,AT198)</f>
        <v/>
      </c>
      <c r="EM198" s="465">
        <f>SUM(CQ198,AU198)</f>
        <v/>
      </c>
      <c r="EN198" s="463">
        <f>SUM(CX198:DI198)</f>
        <v/>
      </c>
      <c r="EO198" s="463">
        <f>SUM(DJ198:DU198)</f>
        <v/>
      </c>
      <c r="EP198" s="463">
        <f>SUM(DV198:EG198)</f>
        <v/>
      </c>
      <c r="EQ198" s="463">
        <f>SUM(DZ198:EK198)</f>
        <v/>
      </c>
      <c r="ER198" s="463">
        <f>SUM(EB198:EM198)</f>
        <v/>
      </c>
      <c r="ET198" s="463">
        <f>SUMIFS('QofE DD adjustments'!F:F,'QofE DD adjustments'!$E:$E,'Adjusted IS'!$E198)</f>
        <v/>
      </c>
      <c r="EU198" s="463">
        <f>SUMIFS('QofE DD adjustments'!G:G,'QofE DD adjustments'!$E:$E,'Adjusted IS'!$E198)</f>
        <v/>
      </c>
      <c r="EV198" s="463">
        <f>SUMIFS('QofE DD adjustments'!H:H,'QofE DD adjustments'!$E:$E,'Adjusted IS'!$E198)</f>
        <v/>
      </c>
      <c r="EW198" s="463">
        <f>SUMIFS('QofE DD adjustments'!I:I,'QofE DD adjustments'!$E:$E,'Adjusted IS'!$E198)</f>
        <v/>
      </c>
      <c r="EX198" s="463">
        <f>SUMIFS('QofE DD adjustments'!J:J,'QofE DD adjustments'!$E:$E,'Adjusted IS'!$E198)</f>
        <v/>
      </c>
      <c r="EY198" s="463">
        <f>SUMIFS('QofE DD adjustments'!K:K,'QofE DD adjustments'!$E:$E,'Adjusted IS'!$E198)</f>
        <v/>
      </c>
      <c r="EZ198" s="463">
        <f>SUMIFS('QofE DD adjustments'!L:L,'QofE DD adjustments'!$E:$E,'Adjusted IS'!$E198)</f>
        <v/>
      </c>
      <c r="FA198" s="463">
        <f>SUMIFS('QofE DD adjustments'!M:M,'QofE DD adjustments'!$E:$E,'Adjusted IS'!$E198)</f>
        <v/>
      </c>
      <c r="FB198" s="463">
        <f>SUMIFS('QofE DD adjustments'!N:N,'QofE DD adjustments'!$E:$E,'Adjusted IS'!$E198)</f>
        <v/>
      </c>
      <c r="FC198" s="463">
        <f>SUMIFS('QofE DD adjustments'!O:O,'QofE DD adjustments'!$E:$E,'Adjusted IS'!$E198)</f>
        <v/>
      </c>
      <c r="FD198" s="463">
        <f>SUMIFS('QofE DD adjustments'!P:P,'QofE DD adjustments'!$E:$E,'Adjusted IS'!$E198)</f>
        <v/>
      </c>
      <c r="FE198" s="464">
        <f>SUMIFS('QofE DD adjustments'!Q:Q,'QofE DD adjustments'!$E:$E,'Adjusted IS'!$E198)</f>
        <v/>
      </c>
      <c r="FF198" s="463">
        <f>SUMIFS('QofE DD adjustments'!R:R,'QofE DD adjustments'!$E:$E,'Adjusted IS'!$E198)</f>
        <v/>
      </c>
      <c r="FG198" s="463">
        <f>SUMIFS('QofE DD adjustments'!S:S,'QofE DD adjustments'!$E:$E,'Adjusted IS'!$E198)</f>
        <v/>
      </c>
      <c r="FH198" s="463">
        <f>SUMIFS('QofE DD adjustments'!T:T,'QofE DD adjustments'!$E:$E,'Adjusted IS'!$E198)</f>
        <v/>
      </c>
      <c r="FI198" s="463">
        <f>SUMIFS('QofE DD adjustments'!U:U,'QofE DD adjustments'!$E:$E,'Adjusted IS'!$E198)</f>
        <v/>
      </c>
      <c r="FJ198" s="463">
        <f>SUMIFS('QofE DD adjustments'!V:V,'QofE DD adjustments'!$E:$E,'Adjusted IS'!$E198)</f>
        <v/>
      </c>
      <c r="FK198" s="463">
        <f>SUMIFS('QofE DD adjustments'!W:W,'QofE DD adjustments'!$E:$E,'Adjusted IS'!$E198)</f>
        <v/>
      </c>
      <c r="FL198" s="463">
        <f>SUMIFS('QofE DD adjustments'!X:X,'QofE DD adjustments'!$E:$E,'Adjusted IS'!$E198)</f>
        <v/>
      </c>
      <c r="FM198" s="463">
        <f>SUMIFS('QofE DD adjustments'!Y:Y,'QofE DD adjustments'!$E:$E,'Adjusted IS'!$E198)</f>
        <v/>
      </c>
      <c r="FN198" s="463">
        <f>SUMIFS('QofE DD adjustments'!Z:Z,'QofE DD adjustments'!$E:$E,'Adjusted IS'!$E198)</f>
        <v/>
      </c>
      <c r="FO198" s="463">
        <f>SUMIFS('QofE DD adjustments'!AA:AA,'QofE DD adjustments'!$E:$E,'Adjusted IS'!$E198)</f>
        <v/>
      </c>
      <c r="FP198" s="463">
        <f>SUMIFS('QofE DD adjustments'!AB:AB,'QofE DD adjustments'!$E:$E,'Adjusted IS'!$E198)</f>
        <v/>
      </c>
      <c r="FQ198" s="464">
        <f>SUMIFS('QofE DD adjustments'!AC:AC,'QofE DD adjustments'!$E:$E,'Adjusted IS'!$E198)</f>
        <v/>
      </c>
      <c r="FR198" s="463">
        <f>SUMIFS('QofE DD adjustments'!AD:AD,'QofE DD adjustments'!$E:$E,'Adjusted IS'!$E198)</f>
        <v/>
      </c>
      <c r="FS198" s="463">
        <f>SUMIFS('QofE DD adjustments'!AE:AE,'QofE DD adjustments'!$E:$E,'Adjusted IS'!$E198)</f>
        <v/>
      </c>
      <c r="FT198" s="463">
        <f>SUMIFS('QofE DD adjustments'!AF:AF,'QofE DD adjustments'!$E:$E,'Adjusted IS'!$E198)</f>
        <v/>
      </c>
      <c r="FU198" s="463">
        <f>SUMIFS('QofE DD adjustments'!AG:AG,'QofE DD adjustments'!$E:$E,'Adjusted IS'!$E198)</f>
        <v/>
      </c>
      <c r="FV198" s="463">
        <f>SUMIFS('QofE DD adjustments'!AH:AH,'QofE DD adjustments'!$E:$E,'Adjusted IS'!$E198)</f>
        <v/>
      </c>
      <c r="FW198" s="463">
        <f>SUMIFS('QofE DD adjustments'!AI:AI,'QofE DD adjustments'!$E:$E,'Adjusted IS'!$E198)</f>
        <v/>
      </c>
      <c r="FX198" s="463">
        <f>SUMIFS('QofE DD adjustments'!AJ:AJ,'QofE DD adjustments'!$E:$E,'Adjusted IS'!$E198)</f>
        <v/>
      </c>
      <c r="FY198" s="463">
        <f>SUMIFS('QofE DD adjustments'!AK:AK,'QofE DD adjustments'!$E:$E,'Adjusted IS'!$E198)</f>
        <v/>
      </c>
      <c r="FZ198" s="463">
        <f>SUMIFS('QofE DD adjustments'!AL:AL,'QofE DD adjustments'!$E:$E,'Adjusted IS'!$E198)</f>
        <v/>
      </c>
      <c r="GA198" s="463">
        <f>SUMIFS('QofE DD adjustments'!AM:AM,'QofE DD adjustments'!$E:$E,'Adjusted IS'!$E198)</f>
        <v/>
      </c>
      <c r="GB198" s="463">
        <f>SUMIFS('QofE DD adjustments'!AN:AN,'QofE DD adjustments'!$E:$E,'Adjusted IS'!$E198)</f>
        <v/>
      </c>
      <c r="GC198" s="464">
        <f>SUMIFS('QofE DD adjustments'!AO:AO,'QofE DD adjustments'!$E:$E,'Adjusted IS'!$E198)</f>
        <v/>
      </c>
      <c r="GD198" s="463">
        <f>SUMIFS('QofE DD adjustments'!AP:AP,'QofE DD adjustments'!$E:$E,'Adjusted IS'!$E198)</f>
        <v/>
      </c>
      <c r="GE198" s="463">
        <f>SUMIFS('QofE DD adjustments'!AQ:AQ,'QofE DD adjustments'!$E:$E,'Adjusted IS'!$E198)</f>
        <v/>
      </c>
      <c r="GF198" s="463">
        <f>SUMIFS('QofE DD adjustments'!AR:AR,'QofE DD adjustments'!$E:$E,'Adjusted IS'!$E198)</f>
        <v/>
      </c>
      <c r="GG198" s="463">
        <f>SUMIFS('QofE DD adjustments'!AS:AS,'QofE DD adjustments'!$E:$E,'Adjusted IS'!$E198)</f>
        <v/>
      </c>
      <c r="GH198" s="463">
        <f>SUMIFS('QofE DD adjustments'!AT:AT,'QofE DD adjustments'!$E:$E,'Adjusted IS'!$E198)</f>
        <v/>
      </c>
      <c r="GI198" s="465">
        <f>SUMIFS('QofE DD adjustments'!AU:AU,'QofE DD adjustments'!$E:$E,'Adjusted IS'!$E198)</f>
        <v/>
      </c>
      <c r="GJ198" s="463">
        <f>SUM(ET198:FE198)</f>
        <v/>
      </c>
      <c r="GK198" s="463">
        <f>SUM(FF198:FQ198)</f>
        <v/>
      </c>
      <c r="GL198" s="463">
        <f>SUM(FR198:GC198)</f>
        <v/>
      </c>
      <c r="GM198" s="463">
        <f>SUM(FV198:GG198)</f>
        <v/>
      </c>
      <c r="GN198" s="463">
        <f>SUM(FX198:GI198)</f>
        <v/>
      </c>
      <c r="GP198" s="463">
        <f>SUM(ET198,CX198)</f>
        <v/>
      </c>
      <c r="GQ198" s="463">
        <f>SUM(EU198,CY198)</f>
        <v/>
      </c>
      <c r="GR198" s="463">
        <f>SUM(EV198,CZ198)</f>
        <v/>
      </c>
      <c r="GS198" s="463">
        <f>SUM(EW198,DA198)</f>
        <v/>
      </c>
      <c r="GT198" s="463">
        <f>SUM(EX198,DB198)</f>
        <v/>
      </c>
      <c r="GU198" s="463">
        <f>SUM(EY198,DC198)</f>
        <v/>
      </c>
      <c r="GV198" s="463">
        <f>SUM(EZ198,DD198)</f>
        <v/>
      </c>
      <c r="GW198" s="463">
        <f>SUM(FA198,DE198)</f>
        <v/>
      </c>
      <c r="GX198" s="463">
        <f>SUM(FB198,DF198)</f>
        <v/>
      </c>
      <c r="GY198" s="463">
        <f>SUM(FC198,DG198)</f>
        <v/>
      </c>
      <c r="GZ198" s="463">
        <f>SUM(FD198,DH198)</f>
        <v/>
      </c>
      <c r="HA198" s="464">
        <f>SUM(FE198,DI198)</f>
        <v/>
      </c>
      <c r="HB198" s="463">
        <f>SUM(FF198,DJ198)</f>
        <v/>
      </c>
      <c r="HC198" s="463">
        <f>SUM(FG198,DK198)</f>
        <v/>
      </c>
      <c r="HD198" s="463">
        <f>SUM(FH198,DL198)</f>
        <v/>
      </c>
      <c r="HE198" s="463">
        <f>SUM(FI198,DM198)</f>
        <v/>
      </c>
      <c r="HF198" s="463">
        <f>SUM(FJ198,DN198)</f>
        <v/>
      </c>
      <c r="HG198" s="463">
        <f>SUM(FK198,DO198)</f>
        <v/>
      </c>
      <c r="HH198" s="463">
        <f>SUM(FL198,DP198)</f>
        <v/>
      </c>
      <c r="HI198" s="463">
        <f>SUM(FM198,DQ198)</f>
        <v/>
      </c>
      <c r="HJ198" s="463">
        <f>SUM(FN198,DR198)</f>
        <v/>
      </c>
      <c r="HK198" s="463">
        <f>SUM(FO198,DS198)</f>
        <v/>
      </c>
      <c r="HL198" s="463">
        <f>SUM(FP198,DT198)</f>
        <v/>
      </c>
      <c r="HM198" s="464">
        <f>SUM(FQ198,DU198)</f>
        <v/>
      </c>
      <c r="HN198" s="463">
        <f>SUM(FR198,DV198)</f>
        <v/>
      </c>
      <c r="HO198" s="463">
        <f>SUM(FS198,DW198)</f>
        <v/>
      </c>
      <c r="HP198" s="463">
        <f>SUM(FT198,DX198)</f>
        <v/>
      </c>
      <c r="HQ198" s="463">
        <f>SUM(FU198,DY198)</f>
        <v/>
      </c>
      <c r="HR198" s="463">
        <f>SUM(FV198,DZ198)</f>
        <v/>
      </c>
      <c r="HS198" s="463">
        <f>SUM(FW198,EA198)</f>
        <v/>
      </c>
      <c r="HT198" s="463">
        <f>SUM(FX198,EB198)</f>
        <v/>
      </c>
      <c r="HU198" s="463">
        <f>SUM(FY198,EC198)</f>
        <v/>
      </c>
      <c r="HV198" s="463">
        <f>SUM(FZ198,ED198)</f>
        <v/>
      </c>
      <c r="HW198" s="463">
        <f>SUM(GA198,EE198)</f>
        <v/>
      </c>
      <c r="HX198" s="463">
        <f>SUM(GB198,EF198)</f>
        <v/>
      </c>
      <c r="HY198" s="464">
        <f>SUM(GC198,EG198)</f>
        <v/>
      </c>
      <c r="HZ198" s="463">
        <f>SUM(GD198,EH198)</f>
        <v/>
      </c>
      <c r="IA198" s="463">
        <f>SUM(GE198,EI198)</f>
        <v/>
      </c>
      <c r="IB198" s="463">
        <f>SUM(GF198,EJ198)</f>
        <v/>
      </c>
      <c r="IC198" s="463">
        <f>SUM(GG198,EK198)</f>
        <v/>
      </c>
      <c r="ID198" s="463">
        <f>SUM(GH198,EL198)</f>
        <v/>
      </c>
      <c r="IE198" s="465">
        <f>SUM(GI198,EM198)</f>
        <v/>
      </c>
      <c r="IF198" s="463">
        <f>SUM(GP198:HA198)</f>
        <v/>
      </c>
      <c r="IG198" s="463">
        <f>SUM(HB198:HM198)</f>
        <v/>
      </c>
      <c r="IH198" s="463">
        <f>SUM(HN198:HY198)</f>
        <v/>
      </c>
      <c r="II198" s="463">
        <f>SUM(HR198:IC198)</f>
        <v/>
      </c>
      <c r="IJ198" s="463">
        <f>SUM(HT198:IE198)</f>
        <v/>
      </c>
      <c r="IL198" s="463">
        <f>SUMIFS('QofE PF adjustments'!F:F,'QofE PF adjustments'!$E:$E,'Adjusted IS'!$E198)</f>
        <v/>
      </c>
      <c r="IM198" s="463">
        <f>SUMIFS('QofE PF adjustments'!G:G,'QofE PF adjustments'!$E:$E,'Adjusted IS'!$E198)</f>
        <v/>
      </c>
      <c r="IN198" s="463">
        <f>SUMIFS('QofE PF adjustments'!H:H,'QofE PF adjustments'!$E:$E,'Adjusted IS'!$E198)</f>
        <v/>
      </c>
      <c r="IO198" s="463">
        <f>SUMIFS('QofE PF adjustments'!I:I,'QofE PF adjustments'!$E:$E,'Adjusted IS'!$E198)</f>
        <v/>
      </c>
      <c r="IP198" s="463">
        <f>SUMIFS('QofE PF adjustments'!J:J,'QofE PF adjustments'!$E:$E,'Adjusted IS'!$E198)</f>
        <v/>
      </c>
      <c r="IQ198" s="463">
        <f>SUMIFS('QofE PF adjustments'!K:K,'QofE PF adjustments'!$E:$E,'Adjusted IS'!$E198)</f>
        <v/>
      </c>
      <c r="IR198" s="463">
        <f>SUMIFS('QofE PF adjustments'!L:L,'QofE PF adjustments'!$E:$E,'Adjusted IS'!$E198)</f>
        <v/>
      </c>
      <c r="IS198" s="463">
        <f>SUMIFS('QofE PF adjustments'!M:M,'QofE PF adjustments'!$E:$E,'Adjusted IS'!$E198)</f>
        <v/>
      </c>
      <c r="IT198" s="463">
        <f>SUMIFS('QofE PF adjustments'!N:N,'QofE PF adjustments'!$E:$E,'Adjusted IS'!$E198)</f>
        <v/>
      </c>
      <c r="IU198" s="463">
        <f>SUMIFS('QofE PF adjustments'!O:O,'QofE PF adjustments'!$E:$E,'Adjusted IS'!$E198)</f>
        <v/>
      </c>
      <c r="IV198" s="463">
        <f>SUMIFS('QofE PF adjustments'!P:P,'QofE PF adjustments'!$E:$E,'Adjusted IS'!$E198)</f>
        <v/>
      </c>
      <c r="IW198" s="464">
        <f>SUMIFS('QofE PF adjustments'!Q:Q,'QofE PF adjustments'!$E:$E,'Adjusted IS'!$E198)</f>
        <v/>
      </c>
      <c r="IX198" s="463">
        <f>SUMIFS('QofE PF adjustments'!R:R,'QofE PF adjustments'!$E:$E,'Adjusted IS'!$E198)</f>
        <v/>
      </c>
      <c r="IY198" s="463">
        <f>SUMIFS('QofE PF adjustments'!S:S,'QofE PF adjustments'!$E:$E,'Adjusted IS'!$E198)</f>
        <v/>
      </c>
      <c r="IZ198" s="463">
        <f>SUMIFS('QofE PF adjustments'!T:T,'QofE PF adjustments'!$E:$E,'Adjusted IS'!$E198)</f>
        <v/>
      </c>
      <c r="JA198" s="463">
        <f>SUMIFS('QofE PF adjustments'!U:U,'QofE PF adjustments'!$E:$E,'Adjusted IS'!$E198)</f>
        <v/>
      </c>
      <c r="JB198" s="463">
        <f>SUMIFS('QofE PF adjustments'!V:V,'QofE PF adjustments'!$E:$E,'Adjusted IS'!$E198)</f>
        <v/>
      </c>
      <c r="JC198" s="463">
        <f>SUMIFS('QofE PF adjustments'!W:W,'QofE PF adjustments'!$E:$E,'Adjusted IS'!$E198)</f>
        <v/>
      </c>
      <c r="JD198" s="463">
        <f>SUMIFS('QofE PF adjustments'!X:X,'QofE PF adjustments'!$E:$E,'Adjusted IS'!$E198)</f>
        <v/>
      </c>
      <c r="JE198" s="463">
        <f>SUMIFS('QofE PF adjustments'!Y:Y,'QofE PF adjustments'!$E:$E,'Adjusted IS'!$E198)</f>
        <v/>
      </c>
      <c r="JF198" s="463">
        <f>SUMIFS('QofE PF adjustments'!Z:Z,'QofE PF adjustments'!$E:$E,'Adjusted IS'!$E198)</f>
        <v/>
      </c>
      <c r="JG198" s="463">
        <f>SUMIFS('QofE PF adjustments'!AA:AA,'QofE PF adjustments'!$E:$E,'Adjusted IS'!$E198)</f>
        <v/>
      </c>
      <c r="JH198" s="463">
        <f>SUMIFS('QofE PF adjustments'!AB:AB,'QofE PF adjustments'!$E:$E,'Adjusted IS'!$E198)</f>
        <v/>
      </c>
      <c r="JI198" s="464">
        <f>SUMIFS('QofE PF adjustments'!AC:AC,'QofE PF adjustments'!$E:$E,'Adjusted IS'!$E198)</f>
        <v/>
      </c>
      <c r="JJ198" s="463">
        <f>SUMIFS('QofE PF adjustments'!AD:AD,'QofE PF adjustments'!$E:$E,'Adjusted IS'!$E198)</f>
        <v/>
      </c>
      <c r="JK198" s="463">
        <f>SUMIFS('QofE PF adjustments'!AE:AE,'QofE PF adjustments'!$E:$E,'Adjusted IS'!$E198)</f>
        <v/>
      </c>
      <c r="JL198" s="463">
        <f>SUMIFS('QofE PF adjustments'!AF:AF,'QofE PF adjustments'!$E:$E,'Adjusted IS'!$E198)</f>
        <v/>
      </c>
      <c r="JM198" s="463">
        <f>SUMIFS('QofE PF adjustments'!AG:AG,'QofE PF adjustments'!$E:$E,'Adjusted IS'!$E198)</f>
        <v/>
      </c>
      <c r="JN198" s="463">
        <f>SUMIFS('QofE PF adjustments'!AH:AH,'QofE PF adjustments'!$E:$E,'Adjusted IS'!$E198)</f>
        <v/>
      </c>
      <c r="JO198" s="463">
        <f>SUMIFS('QofE PF adjustments'!AI:AI,'QofE PF adjustments'!$E:$E,'Adjusted IS'!$E198)</f>
        <v/>
      </c>
      <c r="JP198" s="463">
        <f>SUMIFS('QofE PF adjustments'!AJ:AJ,'QofE PF adjustments'!$E:$E,'Adjusted IS'!$E198)</f>
        <v/>
      </c>
      <c r="JQ198" s="463">
        <f>SUMIFS('QofE PF adjustments'!AK:AK,'QofE PF adjustments'!$E:$E,'Adjusted IS'!$E198)</f>
        <v/>
      </c>
      <c r="JR198" s="463">
        <f>SUMIFS('QofE PF adjustments'!AL:AL,'QofE PF adjustments'!$E:$E,'Adjusted IS'!$E198)</f>
        <v/>
      </c>
      <c r="JS198" s="463">
        <f>SUMIFS('QofE PF adjustments'!AM:AM,'QofE PF adjustments'!$E:$E,'Adjusted IS'!$E198)</f>
        <v/>
      </c>
      <c r="JT198" s="463">
        <f>SUMIFS('QofE PF adjustments'!AN:AN,'QofE PF adjustments'!$E:$E,'Adjusted IS'!$E198)</f>
        <v/>
      </c>
      <c r="JU198" s="464">
        <f>SUMIFS('QofE PF adjustments'!AO:AO,'QofE PF adjustments'!$E:$E,'Adjusted IS'!$E198)</f>
        <v/>
      </c>
      <c r="JV198" s="463">
        <f>SUMIFS('QofE PF adjustments'!AP:AP,'QofE PF adjustments'!$E:$E,'Adjusted IS'!$E198)</f>
        <v/>
      </c>
      <c r="JW198" s="463">
        <f>SUMIFS('QofE PF adjustments'!AQ:AQ,'QofE PF adjustments'!$E:$E,'Adjusted IS'!$E198)</f>
        <v/>
      </c>
      <c r="JX198" s="463">
        <f>SUMIFS('QofE PF adjustments'!AR:AR,'QofE PF adjustments'!$E:$E,'Adjusted IS'!$E198)</f>
        <v/>
      </c>
      <c r="JY198" s="463">
        <f>SUMIFS('QofE PF adjustments'!AS:AS,'QofE PF adjustments'!$E:$E,'Adjusted IS'!$E198)</f>
        <v/>
      </c>
      <c r="JZ198" s="463">
        <f>SUMIFS('QofE PF adjustments'!AT:AT,'QofE PF adjustments'!$E:$E,'Adjusted IS'!$E198)</f>
        <v/>
      </c>
      <c r="KA198" s="465">
        <f>SUMIFS('QofE PF adjustments'!AU:AU,'QofE PF adjustments'!$E:$E,'Adjusted IS'!$E198)</f>
        <v/>
      </c>
      <c r="KB198" s="463">
        <f>SUM(IL198:IW198)</f>
        <v/>
      </c>
      <c r="KC198" s="463">
        <f>SUM(IX198:JI198)</f>
        <v/>
      </c>
      <c r="KD198" s="463">
        <f>SUM(JJ198:JU198)</f>
        <v/>
      </c>
      <c r="KE198" s="463">
        <f>SUM(JN198:JY198)</f>
        <v/>
      </c>
      <c r="KF198" s="463">
        <f>SUM(JP198:KA198)</f>
        <v/>
      </c>
      <c r="KH198" s="463">
        <f>SUM(IL198,GP198)</f>
        <v/>
      </c>
      <c r="KI198" s="463">
        <f>SUM(IM198,GQ198)</f>
        <v/>
      </c>
      <c r="KJ198" s="463">
        <f>SUM(IN198,GR198)</f>
        <v/>
      </c>
      <c r="KK198" s="463">
        <f>SUM(IO198,GS198)</f>
        <v/>
      </c>
      <c r="KL198" s="463">
        <f>SUM(IP198,GT198)</f>
        <v/>
      </c>
      <c r="KM198" s="463">
        <f>SUM(IQ198,GU198)</f>
        <v/>
      </c>
      <c r="KN198" s="463">
        <f>SUM(IR198,GV198)</f>
        <v/>
      </c>
      <c r="KO198" s="463">
        <f>SUM(IS198,GW198)</f>
        <v/>
      </c>
      <c r="KP198" s="463">
        <f>SUM(IT198,GX198)</f>
        <v/>
      </c>
      <c r="KQ198" s="463">
        <f>SUM(IU198,GY198)</f>
        <v/>
      </c>
      <c r="KR198" s="463">
        <f>SUM(IV198,GZ198)</f>
        <v/>
      </c>
      <c r="KS198" s="464">
        <f>SUM(IW198,HA198)</f>
        <v/>
      </c>
      <c r="KT198" s="463">
        <f>SUM(IX198,HB198)</f>
        <v/>
      </c>
      <c r="KU198" s="463">
        <f>SUM(IY198,HC198)</f>
        <v/>
      </c>
      <c r="KV198" s="463">
        <f>SUM(IZ198,HD198)</f>
        <v/>
      </c>
      <c r="KW198" s="463">
        <f>SUM(JA198,HE198)</f>
        <v/>
      </c>
      <c r="KX198" s="463">
        <f>SUM(JB198,HF198)</f>
        <v/>
      </c>
      <c r="KY198" s="463">
        <f>SUM(JC198,HG198)</f>
        <v/>
      </c>
      <c r="KZ198" s="463">
        <f>SUM(JD198,HH198)</f>
        <v/>
      </c>
      <c r="LA198" s="463">
        <f>SUM(JE198,HI198)</f>
        <v/>
      </c>
      <c r="LB198" s="463">
        <f>SUM(JF198,HJ198)</f>
        <v/>
      </c>
      <c r="LC198" s="463">
        <f>SUM(JG198,HK198)</f>
        <v/>
      </c>
      <c r="LD198" s="463">
        <f>SUM(JH198,HL198)</f>
        <v/>
      </c>
      <c r="LE198" s="464">
        <f>SUM(JI198,HM198)</f>
        <v/>
      </c>
      <c r="LF198" s="463">
        <f>SUM(JJ198,HN198)</f>
        <v/>
      </c>
      <c r="LG198" s="463">
        <f>SUM(JK198,HO198)</f>
        <v/>
      </c>
      <c r="LH198" s="463">
        <f>SUM(JL198,HP198)</f>
        <v/>
      </c>
      <c r="LI198" s="463">
        <f>SUM(JM198,HQ198)</f>
        <v/>
      </c>
      <c r="LJ198" s="463">
        <f>SUM(JN198,HR198)</f>
        <v/>
      </c>
      <c r="LK198" s="463">
        <f>SUM(JO198,HS198)</f>
        <v/>
      </c>
      <c r="LL198" s="463">
        <f>SUM(JP198,HT198)</f>
        <v/>
      </c>
      <c r="LM198" s="463">
        <f>SUM(JQ198,HU198)</f>
        <v/>
      </c>
      <c r="LN198" s="463">
        <f>SUM(JR198,HV198)</f>
        <v/>
      </c>
      <c r="LO198" s="463">
        <f>SUM(JS198,HW198)</f>
        <v/>
      </c>
      <c r="LP198" s="463">
        <f>SUM(JT198,HX198)</f>
        <v/>
      </c>
      <c r="LQ198" s="464">
        <f>SUM(JU198,HY198)</f>
        <v/>
      </c>
      <c r="LR198" s="463">
        <f>SUM(JV198,HZ198)</f>
        <v/>
      </c>
      <c r="LS198" s="463">
        <f>SUM(JW198,IA198)</f>
        <v/>
      </c>
      <c r="LT198" s="463">
        <f>SUM(JX198,IB198)</f>
        <v/>
      </c>
      <c r="LU198" s="463">
        <f>SUM(JY198,IC198)</f>
        <v/>
      </c>
      <c r="LV198" s="463">
        <f>SUM(JZ198,ID198)</f>
        <v/>
      </c>
      <c r="LW198" s="465">
        <f>SUM(KA198,IE198)</f>
        <v/>
      </c>
      <c r="LX198" s="463">
        <f>SUM(KH198:KS198)</f>
        <v/>
      </c>
      <c r="LY198" s="463">
        <f>SUM(KT198:LE198)</f>
        <v/>
      </c>
      <c r="LZ198" s="463">
        <f>SUM(LF198:LQ198)</f>
        <v/>
      </c>
      <c r="MA198" s="463">
        <f>SUM(LJ198:LU198)</f>
        <v/>
      </c>
      <c r="MB198" s="463">
        <f>SUM(LL198:LW198)</f>
        <v/>
      </c>
      <c r="MD198" s="526">
        <f>IFERROR(KH198/KH$117,0)</f>
        <v/>
      </c>
      <c r="ME198" s="526">
        <f>IFERROR(KI198/KI$117,0)</f>
        <v/>
      </c>
      <c r="MF198" s="526">
        <f>IFERROR(KJ198/KJ$117,0)</f>
        <v/>
      </c>
      <c r="MG198" s="526">
        <f>IFERROR(KK198/KK$117,0)</f>
        <v/>
      </c>
      <c r="MH198" s="526">
        <f>IFERROR(KL198/KL$117,0)</f>
        <v/>
      </c>
      <c r="MI198" s="526">
        <f>IFERROR(KM198/KM$117,0)</f>
        <v/>
      </c>
      <c r="MJ198" s="526">
        <f>IFERROR(KN198/KN$117,0)</f>
        <v/>
      </c>
      <c r="MK198" s="526">
        <f>IFERROR(KO198/KO$117,0)</f>
        <v/>
      </c>
      <c r="ML198" s="526">
        <f>IFERROR(KP198/KP$117,0)</f>
        <v/>
      </c>
      <c r="MM198" s="526">
        <f>IFERROR(KQ198/KQ$117,0)</f>
        <v/>
      </c>
      <c r="MN198" s="526">
        <f>IFERROR(KR198/KR$117,0)</f>
        <v/>
      </c>
      <c r="MO198" s="527">
        <f>IFERROR(KS198/KS$117,0)</f>
        <v/>
      </c>
      <c r="MP198" s="526">
        <f>IFERROR(KT198/KT$117,0)</f>
        <v/>
      </c>
      <c r="MQ198" s="526">
        <f>IFERROR(KU198/KU$117,0)</f>
        <v/>
      </c>
      <c r="MR198" s="526">
        <f>IFERROR(KV198/KV$117,0)</f>
        <v/>
      </c>
      <c r="MS198" s="526">
        <f>IFERROR(KW198/KW$117,0)</f>
        <v/>
      </c>
      <c r="MT198" s="526">
        <f>IFERROR(KX198/KX$117,0)</f>
        <v/>
      </c>
      <c r="MU198" s="526">
        <f>IFERROR(KY198/KY$117,0)</f>
        <v/>
      </c>
      <c r="MV198" s="526">
        <f>IFERROR(KZ198/KZ$117,0)</f>
        <v/>
      </c>
      <c r="MW198" s="526">
        <f>IFERROR(LA198/LA$117,0)</f>
        <v/>
      </c>
      <c r="MX198" s="526">
        <f>IFERROR(LB198/LB$117,0)</f>
        <v/>
      </c>
      <c r="MY198" s="526">
        <f>IFERROR(LC198/LC$117,0)</f>
        <v/>
      </c>
      <c r="MZ198" s="526">
        <f>IFERROR(LD198/LD$117,0)</f>
        <v/>
      </c>
      <c r="NA198" s="527">
        <f>IFERROR(LE198/LE$117,0)</f>
        <v/>
      </c>
      <c r="NB198" s="526">
        <f>IFERROR(LF198/LF$117,0)</f>
        <v/>
      </c>
      <c r="NC198" s="526">
        <f>IFERROR(LG198/LG$117,0)</f>
        <v/>
      </c>
      <c r="ND198" s="526">
        <f>IFERROR(LH198/LH$117,0)</f>
        <v/>
      </c>
      <c r="NE198" s="526">
        <f>IFERROR(LI198/LI$117,0)</f>
        <v/>
      </c>
      <c r="NF198" s="526">
        <f>IFERROR(LJ198/LJ$117,0)</f>
        <v/>
      </c>
      <c r="NG198" s="526">
        <f>IFERROR(LK198/LK$117,0)</f>
        <v/>
      </c>
      <c r="NH198" s="526">
        <f>IFERROR(LL198/LL$117,0)</f>
        <v/>
      </c>
      <c r="NI198" s="526">
        <f>IFERROR(LM198/LM$117,0)</f>
        <v/>
      </c>
      <c r="NJ198" s="526">
        <f>IFERROR(LN198/LN$117,0)</f>
        <v/>
      </c>
      <c r="NK198" s="526">
        <f>IFERROR(LO198/LO$117,0)</f>
        <v/>
      </c>
      <c r="NL198" s="526">
        <f>IFERROR(LP198/LP$117,0)</f>
        <v/>
      </c>
      <c r="NM198" s="527">
        <f>IFERROR(LQ198/LQ$117,0)</f>
        <v/>
      </c>
      <c r="NN198" s="526">
        <f>IFERROR(LR198/LR$117,0)</f>
        <v/>
      </c>
      <c r="NO198" s="526">
        <f>IFERROR(LS198/LS$117,0)</f>
        <v/>
      </c>
      <c r="NP198" s="526">
        <f>IFERROR(LT198/LT$117,0)</f>
        <v/>
      </c>
      <c r="NQ198" s="526">
        <f>IFERROR(LU198/LU$117,0)</f>
        <v/>
      </c>
      <c r="NR198" s="526">
        <f>IFERROR(LV198/LV$117,0)</f>
        <v/>
      </c>
      <c r="NS198" s="1758">
        <f>IFERROR(LW198/LW$117,0)</f>
        <v/>
      </c>
      <c r="NT198" s="526">
        <f>IFERROR(LX198/LX$117,0)</f>
        <v/>
      </c>
      <c r="NU198" s="526">
        <f>IFERROR(LY198/LY$117,0)</f>
        <v/>
      </c>
      <c r="NV198" s="526">
        <f>IFERROR(LZ198/LZ$117,0)</f>
        <v/>
      </c>
      <c r="NW198" s="526">
        <f>IFERROR(MA198/MA$117,0)</f>
        <v/>
      </c>
      <c r="NX198" s="526">
        <f>IFERROR(MB198/MB$117,0)</f>
        <v/>
      </c>
      <c r="NZ198" s="463">
        <f>LY198-LX198</f>
        <v/>
      </c>
      <c r="OA198" s="463">
        <f>LZ198-LY198</f>
        <v/>
      </c>
      <c r="OB198" s="463">
        <f>MA198-LZ198</f>
        <v/>
      </c>
      <c r="OC198" s="463">
        <f>MB198-LZ198</f>
        <v/>
      </c>
      <c r="OD198" s="1501" t="n"/>
      <c r="OE198" s="434" t="inlineStr">
        <is>
          <t>Other operating expenses</t>
        </is>
      </c>
      <c r="OF198" s="434" t="inlineStr">
        <is>
          <t>Other operating expenses</t>
        </is>
      </c>
      <c r="OG198" s="434" t="inlineStr">
        <is>
          <t>Other operating expenses</t>
        </is>
      </c>
    </row>
    <row r="199" outlineLevel="1" ht="12" customFormat="1" customHeight="1" s="431">
      <c r="A199" s="1523" t="n"/>
      <c r="B199" s="1521" t="n"/>
      <c r="C199" s="768" t="inlineStr">
        <is>
          <t>Fte labour costs</t>
        </is>
      </c>
      <c r="D199" s="771" t="n"/>
      <c r="E199" s="771" t="n"/>
      <c r="F199" s="452">
        <f>SUM(F195:F198)</f>
        <v/>
      </c>
      <c r="G199" s="452">
        <f>SUM(G195:G198)</f>
        <v/>
      </c>
      <c r="H199" s="452">
        <f>SUM(H195:H198)</f>
        <v/>
      </c>
      <c r="I199" s="452">
        <f>SUM(I195:I198)</f>
        <v/>
      </c>
      <c r="J199" s="452">
        <f>SUM(J195:J198)</f>
        <v/>
      </c>
      <c r="K199" s="452">
        <f>SUM(K195:K198)</f>
        <v/>
      </c>
      <c r="L199" s="452">
        <f>SUM(L195:L198)</f>
        <v/>
      </c>
      <c r="M199" s="452">
        <f>SUM(M195:M198)</f>
        <v/>
      </c>
      <c r="N199" s="452">
        <f>SUM(N195:N198)</f>
        <v/>
      </c>
      <c r="O199" s="452">
        <f>SUM(O195:O198)</f>
        <v/>
      </c>
      <c r="P199" s="452">
        <f>SUM(P195:P198)</f>
        <v/>
      </c>
      <c r="Q199" s="453">
        <f>SUM(Q195:Q198)</f>
        <v/>
      </c>
      <c r="R199" s="452">
        <f>SUM(R195:R198)</f>
        <v/>
      </c>
      <c r="S199" s="452">
        <f>SUM(S195:S198)</f>
        <v/>
      </c>
      <c r="T199" s="452">
        <f>SUM(T195:T198)</f>
        <v/>
      </c>
      <c r="U199" s="452">
        <f>SUM(U195:U198)</f>
        <v/>
      </c>
      <c r="V199" s="452">
        <f>SUM(V195:V198)</f>
        <v/>
      </c>
      <c r="W199" s="452">
        <f>SUM(W195:W198)</f>
        <v/>
      </c>
      <c r="X199" s="452">
        <f>SUM(X195:X198)</f>
        <v/>
      </c>
      <c r="Y199" s="452">
        <f>SUM(Y195:Y198)</f>
        <v/>
      </c>
      <c r="Z199" s="452">
        <f>SUM(Z195:Z198)</f>
        <v/>
      </c>
      <c r="AA199" s="452">
        <f>SUM(AA195:AA198)</f>
        <v/>
      </c>
      <c r="AB199" s="452">
        <f>SUM(AB195:AB198)</f>
        <v/>
      </c>
      <c r="AC199" s="453">
        <f>SUM(AC195:AC198)</f>
        <v/>
      </c>
      <c r="AD199" s="452">
        <f>SUM(AD195:AD198)</f>
        <v/>
      </c>
      <c r="AE199" s="452">
        <f>SUM(AE195:AE198)</f>
        <v/>
      </c>
      <c r="AF199" s="452">
        <f>SUM(AF195:AF198)</f>
        <v/>
      </c>
      <c r="AG199" s="452">
        <f>SUM(AG195:AG198)</f>
        <v/>
      </c>
      <c r="AH199" s="452">
        <f>SUM(AH195:AH198)</f>
        <v/>
      </c>
      <c r="AI199" s="452">
        <f>SUM(AI195:AI198)</f>
        <v/>
      </c>
      <c r="AJ199" s="452">
        <f>SUM(AJ195:AJ198)</f>
        <v/>
      </c>
      <c r="AK199" s="452">
        <f>SUM(AK195:AK198)</f>
        <v/>
      </c>
      <c r="AL199" s="452">
        <f>SUM(AL195:AL198)</f>
        <v/>
      </c>
      <c r="AM199" s="452">
        <f>SUM(AM195:AM198)</f>
        <v/>
      </c>
      <c r="AN199" s="452">
        <f>SUM(AN195:AN198)</f>
        <v/>
      </c>
      <c r="AO199" s="453">
        <f>SUM(AO195:AO198)</f>
        <v/>
      </c>
      <c r="AP199" s="452">
        <f>SUM(AP195:AP198)</f>
        <v/>
      </c>
      <c r="AQ199" s="452">
        <f>SUM(AQ195:AQ198)</f>
        <v/>
      </c>
      <c r="AR199" s="452">
        <f>SUM(AR195:AR198)</f>
        <v/>
      </c>
      <c r="AS199" s="452">
        <f>SUM(AS195:AS198)</f>
        <v/>
      </c>
      <c r="AT199" s="452">
        <f>SUM(AT195:AT198)</f>
        <v/>
      </c>
      <c r="AU199" s="462">
        <f>SUM(AU195:AU198)</f>
        <v/>
      </c>
      <c r="AV199" s="452">
        <f>SUM(AV195:AV198)</f>
        <v/>
      </c>
      <c r="AW199" s="452">
        <f>SUM(AW195:AW198)</f>
        <v/>
      </c>
      <c r="AX199" s="452">
        <f>SUM(AX195:AX198)</f>
        <v/>
      </c>
      <c r="AY199" s="452">
        <f>SUM(AY195:AY198)</f>
        <v/>
      </c>
      <c r="AZ199" s="452">
        <f>SUM(AZ195:AZ198)</f>
        <v/>
      </c>
      <c r="BB199" s="452">
        <f>SUM(BB195:BB198)</f>
        <v/>
      </c>
      <c r="BC199" s="452">
        <f>SUM(BC195:BC198)</f>
        <v/>
      </c>
      <c r="BD199" s="452">
        <f>SUM(BD195:BD198)</f>
        <v/>
      </c>
      <c r="BE199" s="452">
        <f>SUM(BE195:BE198)</f>
        <v/>
      </c>
      <c r="BF199" s="452">
        <f>SUM(BF195:BF198)</f>
        <v/>
      </c>
      <c r="BG199" s="452">
        <f>SUM(BG195:BG198)</f>
        <v/>
      </c>
      <c r="BH199" s="452">
        <f>SUM(BH195:BH198)</f>
        <v/>
      </c>
      <c r="BI199" s="452">
        <f>SUM(BI195:BI198)</f>
        <v/>
      </c>
      <c r="BJ199" s="452">
        <f>SUM(BJ195:BJ198)</f>
        <v/>
      </c>
      <c r="BK199" s="452">
        <f>SUM(BK195:BK198)</f>
        <v/>
      </c>
      <c r="BL199" s="452">
        <f>SUM(BL195:BL198)</f>
        <v/>
      </c>
      <c r="BM199" s="453">
        <f>SUM(BM195:BM198)</f>
        <v/>
      </c>
      <c r="BN199" s="452">
        <f>SUM(BN195:BN198)</f>
        <v/>
      </c>
      <c r="BO199" s="452">
        <f>SUM(BO195:BO198)</f>
        <v/>
      </c>
      <c r="BP199" s="452">
        <f>SUM(BP195:BP198)</f>
        <v/>
      </c>
      <c r="BQ199" s="452">
        <f>SUM(BQ195:BQ198)</f>
        <v/>
      </c>
      <c r="BR199" s="452">
        <f>SUM(BR195:BR198)</f>
        <v/>
      </c>
      <c r="BS199" s="452">
        <f>SUM(BS195:BS198)</f>
        <v/>
      </c>
      <c r="BT199" s="452">
        <f>SUM(BT195:BT198)</f>
        <v/>
      </c>
      <c r="BU199" s="452">
        <f>SUM(BU195:BU198)</f>
        <v/>
      </c>
      <c r="BV199" s="452">
        <f>SUM(BV195:BV198)</f>
        <v/>
      </c>
      <c r="BW199" s="452">
        <f>SUM(BW195:BW198)</f>
        <v/>
      </c>
      <c r="BX199" s="452">
        <f>SUM(BX195:BX198)</f>
        <v/>
      </c>
      <c r="BY199" s="453">
        <f>SUM(BY195:BY198)</f>
        <v/>
      </c>
      <c r="BZ199" s="452">
        <f>SUM(BZ195:BZ198)</f>
        <v/>
      </c>
      <c r="CA199" s="452">
        <f>SUM(CA195:CA198)</f>
        <v/>
      </c>
      <c r="CB199" s="452">
        <f>SUM(CB195:CB198)</f>
        <v/>
      </c>
      <c r="CC199" s="452">
        <f>SUM(CC195:CC198)</f>
        <v/>
      </c>
      <c r="CD199" s="452">
        <f>SUM(CD195:CD198)</f>
        <v/>
      </c>
      <c r="CE199" s="452">
        <f>SUM(CE195:CE198)</f>
        <v/>
      </c>
      <c r="CF199" s="452">
        <f>SUM(CF195:CF198)</f>
        <v/>
      </c>
      <c r="CG199" s="452">
        <f>SUM(CG195:CG198)</f>
        <v/>
      </c>
      <c r="CH199" s="452">
        <f>SUM(CH195:CH198)</f>
        <v/>
      </c>
      <c r="CI199" s="452">
        <f>SUM(CI195:CI198)</f>
        <v/>
      </c>
      <c r="CJ199" s="452">
        <f>SUM(CJ195:CJ198)</f>
        <v/>
      </c>
      <c r="CK199" s="453">
        <f>SUM(CK195:CK198)</f>
        <v/>
      </c>
      <c r="CL199" s="452">
        <f>SUM(CL195:CL198)</f>
        <v/>
      </c>
      <c r="CM199" s="452">
        <f>SUM(CM195:CM198)</f>
        <v/>
      </c>
      <c r="CN199" s="452">
        <f>SUM(CN195:CN198)</f>
        <v/>
      </c>
      <c r="CO199" s="452">
        <f>SUM(CO195:CO198)</f>
        <v/>
      </c>
      <c r="CP199" s="452">
        <f>SUM(CP195:CP198)</f>
        <v/>
      </c>
      <c r="CQ199" s="462">
        <f>SUM(CQ195:CQ198)</f>
        <v/>
      </c>
      <c r="CR199" s="452">
        <f>SUM(CR195:CR198)</f>
        <v/>
      </c>
      <c r="CS199" s="452">
        <f>SUM(CS195:CS198)</f>
        <v/>
      </c>
      <c r="CT199" s="452">
        <f>SUM(CT195:CT198)</f>
        <v/>
      </c>
      <c r="CU199" s="452">
        <f>SUM(CU195:CU198)</f>
        <v/>
      </c>
      <c r="CV199" s="452">
        <f>SUM(CV195:CV198)</f>
        <v/>
      </c>
      <c r="CX199" s="452">
        <f>SUM(CX195:CX198)</f>
        <v/>
      </c>
      <c r="CY199" s="452">
        <f>SUM(CY195:CY198)</f>
        <v/>
      </c>
      <c r="CZ199" s="452">
        <f>SUM(CZ195:CZ198)</f>
        <v/>
      </c>
      <c r="DA199" s="452">
        <f>SUM(DA195:DA198)</f>
        <v/>
      </c>
      <c r="DB199" s="452">
        <f>SUM(DB195:DB198)</f>
        <v/>
      </c>
      <c r="DC199" s="452">
        <f>SUM(DC195:DC198)</f>
        <v/>
      </c>
      <c r="DD199" s="452">
        <f>SUM(DD195:DD198)</f>
        <v/>
      </c>
      <c r="DE199" s="452">
        <f>SUM(DE195:DE198)</f>
        <v/>
      </c>
      <c r="DF199" s="452">
        <f>SUM(DF195:DF198)</f>
        <v/>
      </c>
      <c r="DG199" s="452">
        <f>SUM(DG195:DG198)</f>
        <v/>
      </c>
      <c r="DH199" s="452">
        <f>SUM(DH195:DH198)</f>
        <v/>
      </c>
      <c r="DI199" s="453">
        <f>SUM(DI195:DI198)</f>
        <v/>
      </c>
      <c r="DJ199" s="452">
        <f>SUM(DJ195:DJ198)</f>
        <v/>
      </c>
      <c r="DK199" s="452">
        <f>SUM(DK195:DK198)</f>
        <v/>
      </c>
      <c r="DL199" s="452">
        <f>SUM(DL195:DL198)</f>
        <v/>
      </c>
      <c r="DM199" s="452">
        <f>SUM(DM195:DM198)</f>
        <v/>
      </c>
      <c r="DN199" s="452">
        <f>SUM(DN195:DN198)</f>
        <v/>
      </c>
      <c r="DO199" s="452">
        <f>SUM(DO195:DO198)</f>
        <v/>
      </c>
      <c r="DP199" s="452">
        <f>SUM(DP195:DP198)</f>
        <v/>
      </c>
      <c r="DQ199" s="452">
        <f>SUM(DQ195:DQ198)</f>
        <v/>
      </c>
      <c r="DR199" s="452">
        <f>SUM(DR195:DR198)</f>
        <v/>
      </c>
      <c r="DS199" s="452">
        <f>SUM(DS195:DS198)</f>
        <v/>
      </c>
      <c r="DT199" s="452">
        <f>SUM(DT195:DT198)</f>
        <v/>
      </c>
      <c r="DU199" s="453">
        <f>SUM(DU195:DU198)</f>
        <v/>
      </c>
      <c r="DV199" s="452">
        <f>SUM(DV195:DV198)</f>
        <v/>
      </c>
      <c r="DW199" s="452">
        <f>SUM(DW195:DW198)</f>
        <v/>
      </c>
      <c r="DX199" s="452">
        <f>SUM(DX195:DX198)</f>
        <v/>
      </c>
      <c r="DY199" s="452">
        <f>SUM(DY195:DY198)</f>
        <v/>
      </c>
      <c r="DZ199" s="452">
        <f>SUM(DZ195:DZ198)</f>
        <v/>
      </c>
      <c r="EA199" s="452">
        <f>SUM(EA195:EA198)</f>
        <v/>
      </c>
      <c r="EB199" s="452">
        <f>SUM(EB195:EB198)</f>
        <v/>
      </c>
      <c r="EC199" s="452">
        <f>SUM(EC195:EC198)</f>
        <v/>
      </c>
      <c r="ED199" s="452">
        <f>SUM(ED195:ED198)</f>
        <v/>
      </c>
      <c r="EE199" s="452">
        <f>SUM(EE195:EE198)</f>
        <v/>
      </c>
      <c r="EF199" s="452">
        <f>SUM(EF195:EF198)</f>
        <v/>
      </c>
      <c r="EG199" s="453">
        <f>SUM(EG195:EG198)</f>
        <v/>
      </c>
      <c r="EH199" s="452">
        <f>SUM(EH195:EH198)</f>
        <v/>
      </c>
      <c r="EI199" s="452">
        <f>SUM(EI195:EI198)</f>
        <v/>
      </c>
      <c r="EJ199" s="452">
        <f>SUM(EJ195:EJ198)</f>
        <v/>
      </c>
      <c r="EK199" s="452">
        <f>SUM(EK195:EK198)</f>
        <v/>
      </c>
      <c r="EL199" s="452">
        <f>SUM(EL195:EL198)</f>
        <v/>
      </c>
      <c r="EM199" s="462">
        <f>SUM(EM195:EM198)</f>
        <v/>
      </c>
      <c r="EN199" s="452">
        <f>SUM(EN195:EN198)</f>
        <v/>
      </c>
      <c r="EO199" s="452">
        <f>SUM(EO195:EO198)</f>
        <v/>
      </c>
      <c r="EP199" s="452">
        <f>SUM(EP195:EP198)</f>
        <v/>
      </c>
      <c r="EQ199" s="452">
        <f>SUM(EQ195:EQ198)</f>
        <v/>
      </c>
      <c r="ER199" s="452">
        <f>SUM(ER195:ER198)</f>
        <v/>
      </c>
      <c r="ET199" s="452">
        <f>SUM(ET195:ET198)</f>
        <v/>
      </c>
      <c r="EU199" s="452">
        <f>SUM(EU195:EU198)</f>
        <v/>
      </c>
      <c r="EV199" s="452">
        <f>SUM(EV195:EV198)</f>
        <v/>
      </c>
      <c r="EW199" s="452">
        <f>SUM(EW195:EW198)</f>
        <v/>
      </c>
      <c r="EX199" s="452">
        <f>SUM(EX195:EX198)</f>
        <v/>
      </c>
      <c r="EY199" s="452">
        <f>SUM(EY195:EY198)</f>
        <v/>
      </c>
      <c r="EZ199" s="452">
        <f>SUM(EZ195:EZ198)</f>
        <v/>
      </c>
      <c r="FA199" s="452">
        <f>SUM(FA195:FA198)</f>
        <v/>
      </c>
      <c r="FB199" s="452">
        <f>SUM(FB195:FB198)</f>
        <v/>
      </c>
      <c r="FC199" s="452">
        <f>SUM(FC195:FC198)</f>
        <v/>
      </c>
      <c r="FD199" s="452">
        <f>SUM(FD195:FD198)</f>
        <v/>
      </c>
      <c r="FE199" s="453">
        <f>SUM(FE195:FE198)</f>
        <v/>
      </c>
      <c r="FF199" s="452">
        <f>SUM(FF195:FF198)</f>
        <v/>
      </c>
      <c r="FG199" s="452">
        <f>SUM(FG195:FG198)</f>
        <v/>
      </c>
      <c r="FH199" s="452">
        <f>SUM(FH195:FH198)</f>
        <v/>
      </c>
      <c r="FI199" s="452">
        <f>SUM(FI195:FI198)</f>
        <v/>
      </c>
      <c r="FJ199" s="452">
        <f>SUM(FJ195:FJ198)</f>
        <v/>
      </c>
      <c r="FK199" s="452">
        <f>SUM(FK195:FK198)</f>
        <v/>
      </c>
      <c r="FL199" s="452">
        <f>SUM(FL195:FL198)</f>
        <v/>
      </c>
      <c r="FM199" s="452">
        <f>SUM(FM195:FM198)</f>
        <v/>
      </c>
      <c r="FN199" s="452">
        <f>SUM(FN195:FN198)</f>
        <v/>
      </c>
      <c r="FO199" s="452">
        <f>SUM(FO195:FO198)</f>
        <v/>
      </c>
      <c r="FP199" s="452">
        <f>SUM(FP195:FP198)</f>
        <v/>
      </c>
      <c r="FQ199" s="453">
        <f>SUM(FQ195:FQ198)</f>
        <v/>
      </c>
      <c r="FR199" s="452">
        <f>SUM(FR195:FR198)</f>
        <v/>
      </c>
      <c r="FS199" s="452">
        <f>SUM(FS195:FS198)</f>
        <v/>
      </c>
      <c r="FT199" s="452">
        <f>SUM(FT195:FT198)</f>
        <v/>
      </c>
      <c r="FU199" s="452">
        <f>SUM(FU195:FU198)</f>
        <v/>
      </c>
      <c r="FV199" s="452">
        <f>SUM(FV195:FV198)</f>
        <v/>
      </c>
      <c r="FW199" s="452">
        <f>SUM(FW195:FW198)</f>
        <v/>
      </c>
      <c r="FX199" s="452">
        <f>SUM(FX195:FX198)</f>
        <v/>
      </c>
      <c r="FY199" s="452">
        <f>SUM(FY195:FY198)</f>
        <v/>
      </c>
      <c r="FZ199" s="452">
        <f>SUM(FZ195:FZ198)</f>
        <v/>
      </c>
      <c r="GA199" s="452">
        <f>SUM(GA195:GA198)</f>
        <v/>
      </c>
      <c r="GB199" s="452">
        <f>SUM(GB195:GB198)</f>
        <v/>
      </c>
      <c r="GC199" s="453">
        <f>SUM(GC195:GC198)</f>
        <v/>
      </c>
      <c r="GD199" s="452">
        <f>SUM(GD195:GD198)</f>
        <v/>
      </c>
      <c r="GE199" s="452">
        <f>SUM(GE195:GE198)</f>
        <v/>
      </c>
      <c r="GF199" s="452">
        <f>SUM(GF195:GF198)</f>
        <v/>
      </c>
      <c r="GG199" s="452">
        <f>SUM(GG195:GG198)</f>
        <v/>
      </c>
      <c r="GH199" s="452">
        <f>SUM(GH195:GH198)</f>
        <v/>
      </c>
      <c r="GI199" s="462">
        <f>SUM(GI195:GI198)</f>
        <v/>
      </c>
      <c r="GJ199" s="452">
        <f>SUM(GJ195:GJ198)</f>
        <v/>
      </c>
      <c r="GK199" s="452">
        <f>SUM(GK195:GK198)</f>
        <v/>
      </c>
      <c r="GL199" s="452">
        <f>SUM(GL195:GL198)</f>
        <v/>
      </c>
      <c r="GM199" s="452">
        <f>SUM(GM195:GM198)</f>
        <v/>
      </c>
      <c r="GN199" s="452">
        <f>SUM(GN195:GN198)</f>
        <v/>
      </c>
      <c r="GP199" s="452">
        <f>SUM(GP195:GP198)</f>
        <v/>
      </c>
      <c r="GQ199" s="452">
        <f>SUM(GQ195:GQ198)</f>
        <v/>
      </c>
      <c r="GR199" s="452">
        <f>SUM(GR195:GR198)</f>
        <v/>
      </c>
      <c r="GS199" s="452">
        <f>SUM(GS195:GS198)</f>
        <v/>
      </c>
      <c r="GT199" s="452">
        <f>SUM(GT195:GT198)</f>
        <v/>
      </c>
      <c r="GU199" s="452">
        <f>SUM(GU195:GU198)</f>
        <v/>
      </c>
      <c r="GV199" s="452">
        <f>SUM(GV195:GV198)</f>
        <v/>
      </c>
      <c r="GW199" s="452">
        <f>SUM(GW195:GW198)</f>
        <v/>
      </c>
      <c r="GX199" s="452">
        <f>SUM(GX195:GX198)</f>
        <v/>
      </c>
      <c r="GY199" s="452">
        <f>SUM(GY195:GY198)</f>
        <v/>
      </c>
      <c r="GZ199" s="452">
        <f>SUM(GZ195:GZ198)</f>
        <v/>
      </c>
      <c r="HA199" s="453">
        <f>SUM(HA195:HA198)</f>
        <v/>
      </c>
      <c r="HB199" s="452">
        <f>SUM(HB195:HB198)</f>
        <v/>
      </c>
      <c r="HC199" s="452">
        <f>SUM(HC195:HC198)</f>
        <v/>
      </c>
      <c r="HD199" s="452">
        <f>SUM(HD195:HD198)</f>
        <v/>
      </c>
      <c r="HE199" s="452">
        <f>SUM(HE195:HE198)</f>
        <v/>
      </c>
      <c r="HF199" s="452">
        <f>SUM(HF195:HF198)</f>
        <v/>
      </c>
      <c r="HG199" s="452">
        <f>SUM(HG195:HG198)</f>
        <v/>
      </c>
      <c r="HH199" s="452">
        <f>SUM(HH195:HH198)</f>
        <v/>
      </c>
      <c r="HI199" s="452">
        <f>SUM(HI195:HI198)</f>
        <v/>
      </c>
      <c r="HJ199" s="452">
        <f>SUM(HJ195:HJ198)</f>
        <v/>
      </c>
      <c r="HK199" s="452">
        <f>SUM(HK195:HK198)</f>
        <v/>
      </c>
      <c r="HL199" s="452">
        <f>SUM(HL195:HL198)</f>
        <v/>
      </c>
      <c r="HM199" s="453">
        <f>SUM(HM195:HM198)</f>
        <v/>
      </c>
      <c r="HN199" s="452">
        <f>SUM(HN195:HN198)</f>
        <v/>
      </c>
      <c r="HO199" s="452">
        <f>SUM(HO195:HO198)</f>
        <v/>
      </c>
      <c r="HP199" s="452">
        <f>SUM(HP195:HP198)</f>
        <v/>
      </c>
      <c r="HQ199" s="452">
        <f>SUM(HQ195:HQ198)</f>
        <v/>
      </c>
      <c r="HR199" s="452">
        <f>SUM(HR195:HR198)</f>
        <v/>
      </c>
      <c r="HS199" s="452">
        <f>SUM(HS195:HS198)</f>
        <v/>
      </c>
      <c r="HT199" s="452">
        <f>SUM(HT195:HT198)</f>
        <v/>
      </c>
      <c r="HU199" s="452">
        <f>SUM(HU195:HU198)</f>
        <v/>
      </c>
      <c r="HV199" s="452">
        <f>SUM(HV195:HV198)</f>
        <v/>
      </c>
      <c r="HW199" s="452">
        <f>SUM(HW195:HW198)</f>
        <v/>
      </c>
      <c r="HX199" s="452">
        <f>SUM(HX195:HX198)</f>
        <v/>
      </c>
      <c r="HY199" s="453">
        <f>SUM(HY195:HY198)</f>
        <v/>
      </c>
      <c r="HZ199" s="452">
        <f>SUM(HZ195:HZ198)</f>
        <v/>
      </c>
      <c r="IA199" s="452">
        <f>SUM(IA195:IA198)</f>
        <v/>
      </c>
      <c r="IB199" s="452">
        <f>SUM(IB195:IB198)</f>
        <v/>
      </c>
      <c r="IC199" s="452">
        <f>SUM(IC195:IC198)</f>
        <v/>
      </c>
      <c r="ID199" s="452">
        <f>SUM(ID195:ID198)</f>
        <v/>
      </c>
      <c r="IE199" s="462">
        <f>SUM(IE195:IE198)</f>
        <v/>
      </c>
      <c r="IF199" s="452">
        <f>SUM(IF195:IF198)</f>
        <v/>
      </c>
      <c r="IG199" s="452">
        <f>SUM(IG195:IG198)</f>
        <v/>
      </c>
      <c r="IH199" s="452">
        <f>SUM(IH195:IH198)</f>
        <v/>
      </c>
      <c r="II199" s="452">
        <f>SUM(II195:II198)</f>
        <v/>
      </c>
      <c r="IJ199" s="452">
        <f>SUM(IJ195:IJ198)</f>
        <v/>
      </c>
      <c r="IL199" s="452">
        <f>SUM(IL195:IL198)</f>
        <v/>
      </c>
      <c r="IM199" s="452">
        <f>SUM(IM195:IM198)</f>
        <v/>
      </c>
      <c r="IN199" s="452">
        <f>SUM(IN195:IN198)</f>
        <v/>
      </c>
      <c r="IO199" s="452">
        <f>SUM(IO195:IO198)</f>
        <v/>
      </c>
      <c r="IP199" s="452">
        <f>SUM(IP195:IP198)</f>
        <v/>
      </c>
      <c r="IQ199" s="452">
        <f>SUM(IQ195:IQ198)</f>
        <v/>
      </c>
      <c r="IR199" s="452">
        <f>SUM(IR195:IR198)</f>
        <v/>
      </c>
      <c r="IS199" s="452">
        <f>SUM(IS195:IS198)</f>
        <v/>
      </c>
      <c r="IT199" s="452">
        <f>SUM(IT195:IT198)</f>
        <v/>
      </c>
      <c r="IU199" s="452">
        <f>SUM(IU195:IU198)</f>
        <v/>
      </c>
      <c r="IV199" s="452">
        <f>SUM(IV195:IV198)</f>
        <v/>
      </c>
      <c r="IW199" s="453">
        <f>SUM(IW195:IW198)</f>
        <v/>
      </c>
      <c r="IX199" s="452">
        <f>SUM(IX195:IX198)</f>
        <v/>
      </c>
      <c r="IY199" s="452">
        <f>SUM(IY195:IY198)</f>
        <v/>
      </c>
      <c r="IZ199" s="452">
        <f>SUM(IZ195:IZ198)</f>
        <v/>
      </c>
      <c r="JA199" s="452">
        <f>SUM(JA195:JA198)</f>
        <v/>
      </c>
      <c r="JB199" s="452">
        <f>SUM(JB195:JB198)</f>
        <v/>
      </c>
      <c r="JC199" s="452">
        <f>SUM(JC195:JC198)</f>
        <v/>
      </c>
      <c r="JD199" s="452">
        <f>SUM(JD195:JD198)</f>
        <v/>
      </c>
      <c r="JE199" s="452">
        <f>SUM(JE195:JE198)</f>
        <v/>
      </c>
      <c r="JF199" s="452">
        <f>SUM(JF195:JF198)</f>
        <v/>
      </c>
      <c r="JG199" s="452">
        <f>SUM(JG195:JG198)</f>
        <v/>
      </c>
      <c r="JH199" s="452">
        <f>SUM(JH195:JH198)</f>
        <v/>
      </c>
      <c r="JI199" s="453">
        <f>SUM(JI195:JI198)</f>
        <v/>
      </c>
      <c r="JJ199" s="452">
        <f>SUM(JJ195:JJ198)</f>
        <v/>
      </c>
      <c r="JK199" s="452">
        <f>SUM(JK195:JK198)</f>
        <v/>
      </c>
      <c r="JL199" s="452">
        <f>SUM(JL195:JL198)</f>
        <v/>
      </c>
      <c r="JM199" s="452">
        <f>SUM(JM195:JM198)</f>
        <v/>
      </c>
      <c r="JN199" s="452">
        <f>SUM(JN195:JN198)</f>
        <v/>
      </c>
      <c r="JO199" s="452">
        <f>SUM(JO195:JO198)</f>
        <v/>
      </c>
      <c r="JP199" s="452">
        <f>SUM(JP195:JP198)</f>
        <v/>
      </c>
      <c r="JQ199" s="452">
        <f>SUM(JQ195:JQ198)</f>
        <v/>
      </c>
      <c r="JR199" s="452">
        <f>SUM(JR195:JR198)</f>
        <v/>
      </c>
      <c r="JS199" s="452">
        <f>SUM(JS195:JS198)</f>
        <v/>
      </c>
      <c r="JT199" s="452">
        <f>SUM(JT195:JT198)</f>
        <v/>
      </c>
      <c r="JU199" s="453">
        <f>SUM(JU195:JU198)</f>
        <v/>
      </c>
      <c r="JV199" s="452">
        <f>SUM(JV195:JV198)</f>
        <v/>
      </c>
      <c r="JW199" s="452">
        <f>SUM(JW195:JW198)</f>
        <v/>
      </c>
      <c r="JX199" s="452">
        <f>SUM(JX195:JX198)</f>
        <v/>
      </c>
      <c r="JY199" s="452">
        <f>SUM(JY195:JY198)</f>
        <v/>
      </c>
      <c r="JZ199" s="452">
        <f>SUM(JZ195:JZ198)</f>
        <v/>
      </c>
      <c r="KA199" s="462">
        <f>SUM(KA195:KA198)</f>
        <v/>
      </c>
      <c r="KB199" s="452">
        <f>SUM(KB195:KB198)</f>
        <v/>
      </c>
      <c r="KC199" s="452">
        <f>SUM(KC195:KC198)</f>
        <v/>
      </c>
      <c r="KD199" s="452">
        <f>SUM(KD195:KD198)</f>
        <v/>
      </c>
      <c r="KE199" s="452">
        <f>SUM(KE195:KE198)</f>
        <v/>
      </c>
      <c r="KF199" s="452">
        <f>SUM(KF195:KF198)</f>
        <v/>
      </c>
      <c r="KH199" s="452">
        <f>SUM(KH195:KH198)</f>
        <v/>
      </c>
      <c r="KI199" s="452">
        <f>SUM(KI195:KI198)</f>
        <v/>
      </c>
      <c r="KJ199" s="452">
        <f>SUM(KJ195:KJ198)</f>
        <v/>
      </c>
      <c r="KK199" s="452">
        <f>SUM(KK195:KK198)</f>
        <v/>
      </c>
      <c r="KL199" s="452">
        <f>SUM(KL195:KL198)</f>
        <v/>
      </c>
      <c r="KM199" s="452">
        <f>SUM(KM195:KM198)</f>
        <v/>
      </c>
      <c r="KN199" s="452">
        <f>SUM(KN195:KN198)</f>
        <v/>
      </c>
      <c r="KO199" s="452">
        <f>SUM(KO195:KO198)</f>
        <v/>
      </c>
      <c r="KP199" s="452">
        <f>SUM(KP195:KP198)</f>
        <v/>
      </c>
      <c r="KQ199" s="452">
        <f>SUM(KQ195:KQ198)</f>
        <v/>
      </c>
      <c r="KR199" s="452">
        <f>SUM(KR195:KR198)</f>
        <v/>
      </c>
      <c r="KS199" s="453">
        <f>SUM(KS195:KS198)</f>
        <v/>
      </c>
      <c r="KT199" s="452">
        <f>SUM(KT195:KT198)</f>
        <v/>
      </c>
      <c r="KU199" s="452">
        <f>SUM(KU195:KU198)</f>
        <v/>
      </c>
      <c r="KV199" s="452">
        <f>SUM(KV195:KV198)</f>
        <v/>
      </c>
      <c r="KW199" s="452">
        <f>SUM(KW195:KW198)</f>
        <v/>
      </c>
      <c r="KX199" s="452">
        <f>SUM(KX195:KX198)</f>
        <v/>
      </c>
      <c r="KY199" s="452">
        <f>SUM(KY195:KY198)</f>
        <v/>
      </c>
      <c r="KZ199" s="452">
        <f>SUM(KZ195:KZ198)</f>
        <v/>
      </c>
      <c r="LA199" s="452">
        <f>SUM(LA195:LA198)</f>
        <v/>
      </c>
      <c r="LB199" s="452">
        <f>SUM(LB195:LB198)</f>
        <v/>
      </c>
      <c r="LC199" s="452">
        <f>SUM(LC195:LC198)</f>
        <v/>
      </c>
      <c r="LD199" s="452">
        <f>SUM(LD195:LD198)</f>
        <v/>
      </c>
      <c r="LE199" s="453">
        <f>SUM(LE195:LE198)</f>
        <v/>
      </c>
      <c r="LF199" s="452">
        <f>SUM(LF195:LF198)</f>
        <v/>
      </c>
      <c r="LG199" s="452">
        <f>SUM(LG195:LG198)</f>
        <v/>
      </c>
      <c r="LH199" s="452">
        <f>SUM(LH195:LH198)</f>
        <v/>
      </c>
      <c r="LI199" s="452">
        <f>SUM(LI195:LI198)</f>
        <v/>
      </c>
      <c r="LJ199" s="452">
        <f>SUM(LJ195:LJ198)</f>
        <v/>
      </c>
      <c r="LK199" s="452">
        <f>SUM(LK195:LK198)</f>
        <v/>
      </c>
      <c r="LL199" s="452">
        <f>SUM(LL195:LL198)</f>
        <v/>
      </c>
      <c r="LM199" s="452">
        <f>SUM(LM195:LM198)</f>
        <v/>
      </c>
      <c r="LN199" s="452">
        <f>SUM(LN195:LN198)</f>
        <v/>
      </c>
      <c r="LO199" s="452">
        <f>SUM(LO195:LO198)</f>
        <v/>
      </c>
      <c r="LP199" s="452">
        <f>SUM(LP195:LP198)</f>
        <v/>
      </c>
      <c r="LQ199" s="453">
        <f>SUM(LQ195:LQ198)</f>
        <v/>
      </c>
      <c r="LR199" s="452">
        <f>SUM(LR195:LR198)</f>
        <v/>
      </c>
      <c r="LS199" s="452">
        <f>SUM(LS195:LS198)</f>
        <v/>
      </c>
      <c r="LT199" s="452">
        <f>SUM(LT195:LT198)</f>
        <v/>
      </c>
      <c r="LU199" s="452">
        <f>SUM(LU195:LU198)</f>
        <v/>
      </c>
      <c r="LV199" s="452">
        <f>SUM(LV195:LV198)</f>
        <v/>
      </c>
      <c r="LW199" s="462">
        <f>SUM(LW195:LW198)</f>
        <v/>
      </c>
      <c r="LX199" s="452">
        <f>SUM(LX195:LX198)</f>
        <v/>
      </c>
      <c r="LY199" s="452">
        <f>SUM(LY195:LY198)</f>
        <v/>
      </c>
      <c r="LZ199" s="452">
        <f>SUM(LZ195:LZ198)</f>
        <v/>
      </c>
      <c r="MA199" s="452">
        <f>SUM(MA195:MA198)</f>
        <v/>
      </c>
      <c r="MB199" s="452">
        <f>SUM(MB195:MB198)</f>
        <v/>
      </c>
      <c r="MD199" s="524">
        <f>IFERROR(KH199/KH$117,0)</f>
        <v/>
      </c>
      <c r="ME199" s="524">
        <f>IFERROR(KI199/KI$117,0)</f>
        <v/>
      </c>
      <c r="MF199" s="524">
        <f>IFERROR(KJ199/KJ$117,0)</f>
        <v/>
      </c>
      <c r="MG199" s="524">
        <f>IFERROR(KK199/KK$117,0)</f>
        <v/>
      </c>
      <c r="MH199" s="524">
        <f>IFERROR(KL199/KL$117,0)</f>
        <v/>
      </c>
      <c r="MI199" s="524">
        <f>IFERROR(KM199/KM$117,0)</f>
        <v/>
      </c>
      <c r="MJ199" s="524">
        <f>IFERROR(KN199/KN$117,0)</f>
        <v/>
      </c>
      <c r="MK199" s="524">
        <f>IFERROR(KO199/KO$117,0)</f>
        <v/>
      </c>
      <c r="ML199" s="524">
        <f>IFERROR(KP199/KP$117,0)</f>
        <v/>
      </c>
      <c r="MM199" s="524">
        <f>IFERROR(KQ199/KQ$117,0)</f>
        <v/>
      </c>
      <c r="MN199" s="524">
        <f>IFERROR(KR199/KR$117,0)</f>
        <v/>
      </c>
      <c r="MO199" s="525">
        <f>IFERROR(KS199/KS$117,0)</f>
        <v/>
      </c>
      <c r="MP199" s="524">
        <f>IFERROR(KT199/KT$117,0)</f>
        <v/>
      </c>
      <c r="MQ199" s="524">
        <f>IFERROR(KU199/KU$117,0)</f>
        <v/>
      </c>
      <c r="MR199" s="524">
        <f>IFERROR(KV199/KV$117,0)</f>
        <v/>
      </c>
      <c r="MS199" s="524">
        <f>IFERROR(KW199/KW$117,0)</f>
        <v/>
      </c>
      <c r="MT199" s="524">
        <f>IFERROR(KX199/KX$117,0)</f>
        <v/>
      </c>
      <c r="MU199" s="524">
        <f>IFERROR(KY199/KY$117,0)</f>
        <v/>
      </c>
      <c r="MV199" s="524">
        <f>IFERROR(KZ199/KZ$117,0)</f>
        <v/>
      </c>
      <c r="MW199" s="524">
        <f>IFERROR(LA199/LA$117,0)</f>
        <v/>
      </c>
      <c r="MX199" s="524">
        <f>IFERROR(LB199/LB$117,0)</f>
        <v/>
      </c>
      <c r="MY199" s="524">
        <f>IFERROR(LC199/LC$117,0)</f>
        <v/>
      </c>
      <c r="MZ199" s="524">
        <f>IFERROR(LD199/LD$117,0)</f>
        <v/>
      </c>
      <c r="NA199" s="525">
        <f>IFERROR(LE199/LE$117,0)</f>
        <v/>
      </c>
      <c r="NB199" s="524">
        <f>IFERROR(LF199/LF$117,0)</f>
        <v/>
      </c>
      <c r="NC199" s="524">
        <f>IFERROR(LG199/LG$117,0)</f>
        <v/>
      </c>
      <c r="ND199" s="524">
        <f>IFERROR(LH199/LH$117,0)</f>
        <v/>
      </c>
      <c r="NE199" s="524">
        <f>IFERROR(LI199/LI$117,0)</f>
        <v/>
      </c>
      <c r="NF199" s="524">
        <f>IFERROR(LJ199/LJ$117,0)</f>
        <v/>
      </c>
      <c r="NG199" s="524">
        <f>IFERROR(LK199/LK$117,0)</f>
        <v/>
      </c>
      <c r="NH199" s="524">
        <f>IFERROR(LL199/LL$117,0)</f>
        <v/>
      </c>
      <c r="NI199" s="524">
        <f>IFERROR(LM199/LM$117,0)</f>
        <v/>
      </c>
      <c r="NJ199" s="524">
        <f>IFERROR(LN199/LN$117,0)</f>
        <v/>
      </c>
      <c r="NK199" s="524">
        <f>IFERROR(LO199/LO$117,0)</f>
        <v/>
      </c>
      <c r="NL199" s="524">
        <f>IFERROR(LP199/LP$117,0)</f>
        <v/>
      </c>
      <c r="NM199" s="525">
        <f>IFERROR(LQ199/LQ$117,0)</f>
        <v/>
      </c>
      <c r="NN199" s="524">
        <f>IFERROR(LR199/LR$117,0)</f>
        <v/>
      </c>
      <c r="NO199" s="524">
        <f>IFERROR(LS199/LS$117,0)</f>
        <v/>
      </c>
      <c r="NP199" s="524">
        <f>IFERROR(LT199/LT$117,0)</f>
        <v/>
      </c>
      <c r="NQ199" s="524">
        <f>IFERROR(LU199/LU$117,0)</f>
        <v/>
      </c>
      <c r="NR199" s="524">
        <f>IFERROR(LV199/LV$117,0)</f>
        <v/>
      </c>
      <c r="NS199" s="1756">
        <f>IFERROR(LW199/LW$117,0)</f>
        <v/>
      </c>
      <c r="NT199" s="524">
        <f>IFERROR(LX199/LX$117,0)</f>
        <v/>
      </c>
      <c r="NU199" s="524">
        <f>IFERROR(LY199/LY$117,0)</f>
        <v/>
      </c>
      <c r="NV199" s="524">
        <f>IFERROR(LZ199/LZ$117,0)</f>
        <v/>
      </c>
      <c r="NW199" s="524">
        <f>IFERROR(MA199/MA$117,0)</f>
        <v/>
      </c>
      <c r="NX199" s="524">
        <f>IFERROR(MB199/MB$117,0)</f>
        <v/>
      </c>
      <c r="NZ199" s="452">
        <f>SUM(NZ195:NZ198)</f>
        <v/>
      </c>
      <c r="OA199" s="452">
        <f>SUM(OA195:OA198)</f>
        <v/>
      </c>
      <c r="OB199" s="452">
        <f>SUM(OB195:OB198)</f>
        <v/>
      </c>
      <c r="OC199" s="452">
        <f>SUM(OC195:OC198)</f>
        <v/>
      </c>
      <c r="OD199" s="1501" t="n"/>
      <c r="OE199" s="434" t="n"/>
      <c r="OF199" s="434" t="n"/>
      <c r="OG199" s="434" t="n"/>
    </row>
    <row r="200" outlineLevel="2" ht="12" customFormat="1" customHeight="1" s="431">
      <c r="A200" s="1523" t="n"/>
      <c r="B200" s="1521" t="n"/>
      <c r="C200" s="797" t="inlineStr">
        <is>
          <t>Salaries - severance</t>
        </is>
      </c>
      <c r="D200" s="774" t="n">
        <v>531105</v>
      </c>
      <c r="E200" s="774">
        <f>CONCATENATE(D200," - ",C200)</f>
        <v/>
      </c>
      <c r="F200" s="463">
        <f>'Income statement'!F200</f>
        <v/>
      </c>
      <c r="G200" s="463">
        <f>'Income statement'!G200</f>
        <v/>
      </c>
      <c r="H200" s="463">
        <f>'Income statement'!H200</f>
        <v/>
      </c>
      <c r="I200" s="463">
        <f>'Income statement'!I200</f>
        <v/>
      </c>
      <c r="J200" s="463">
        <f>'Income statement'!J200</f>
        <v/>
      </c>
      <c r="K200" s="463">
        <f>'Income statement'!K200</f>
        <v/>
      </c>
      <c r="L200" s="463">
        <f>'Income statement'!L200</f>
        <v/>
      </c>
      <c r="M200" s="463">
        <f>'Income statement'!M200</f>
        <v/>
      </c>
      <c r="N200" s="463">
        <f>'Income statement'!N200</f>
        <v/>
      </c>
      <c r="O200" s="463">
        <f>'Income statement'!O200</f>
        <v/>
      </c>
      <c r="P200" s="463">
        <f>'Income statement'!P200</f>
        <v/>
      </c>
      <c r="Q200" s="464">
        <f>'Income statement'!Q200</f>
        <v/>
      </c>
      <c r="R200" s="463">
        <f>'Income statement'!R200</f>
        <v/>
      </c>
      <c r="S200" s="463">
        <f>'Income statement'!S200</f>
        <v/>
      </c>
      <c r="T200" s="463">
        <f>'Income statement'!T200</f>
        <v/>
      </c>
      <c r="U200" s="463">
        <f>'Income statement'!U200</f>
        <v/>
      </c>
      <c r="V200" s="463">
        <f>'Income statement'!V200</f>
        <v/>
      </c>
      <c r="W200" s="463">
        <f>'Income statement'!W200</f>
        <v/>
      </c>
      <c r="X200" s="463">
        <f>'Income statement'!X200</f>
        <v/>
      </c>
      <c r="Y200" s="463">
        <f>'Income statement'!Y200</f>
        <v/>
      </c>
      <c r="Z200" s="463">
        <f>'Income statement'!Z200</f>
        <v/>
      </c>
      <c r="AA200" s="463">
        <f>'Income statement'!AA200</f>
        <v/>
      </c>
      <c r="AB200" s="463">
        <f>'Income statement'!AB200</f>
        <v/>
      </c>
      <c r="AC200" s="464">
        <f>'Income statement'!AC200</f>
        <v/>
      </c>
      <c r="AD200" s="463">
        <f>'Income statement'!AD200</f>
        <v/>
      </c>
      <c r="AE200" s="463">
        <f>'Income statement'!AE200</f>
        <v/>
      </c>
      <c r="AF200" s="463">
        <f>'Income statement'!AF200</f>
        <v/>
      </c>
      <c r="AG200" s="463">
        <f>'Income statement'!AG200</f>
        <v/>
      </c>
      <c r="AH200" s="463">
        <f>'Income statement'!AH200</f>
        <v/>
      </c>
      <c r="AI200" s="463">
        <f>'Income statement'!AI200</f>
        <v/>
      </c>
      <c r="AJ200" s="463">
        <f>'Income statement'!AJ200</f>
        <v/>
      </c>
      <c r="AK200" s="463">
        <f>'Income statement'!AK200</f>
        <v/>
      </c>
      <c r="AL200" s="463">
        <f>'Income statement'!AL200</f>
        <v/>
      </c>
      <c r="AM200" s="463">
        <f>'Income statement'!AM200</f>
        <v/>
      </c>
      <c r="AN200" s="463">
        <f>'Income statement'!AN200</f>
        <v/>
      </c>
      <c r="AO200" s="464">
        <f>'Income statement'!AO200</f>
        <v/>
      </c>
      <c r="AP200" s="463">
        <f>'Income statement'!AP200</f>
        <v/>
      </c>
      <c r="AQ200" s="463">
        <f>'Income statement'!AQ200</f>
        <v/>
      </c>
      <c r="AR200" s="463">
        <f>'Income statement'!AR200</f>
        <v/>
      </c>
      <c r="AS200" s="463">
        <f>'Income statement'!AS200</f>
        <v/>
      </c>
      <c r="AT200" s="463">
        <f>'Income statement'!AT200</f>
        <v/>
      </c>
      <c r="AU200" s="465">
        <f>'Income statement'!AU200</f>
        <v/>
      </c>
      <c r="AV200" s="463">
        <f>SUM(F200:Q200)</f>
        <v/>
      </c>
      <c r="AW200" s="463">
        <f>SUM(R200:AC200)</f>
        <v/>
      </c>
      <c r="AX200" s="463">
        <f>SUM(AD200:AO200)</f>
        <v/>
      </c>
      <c r="AY200" s="463">
        <f>SUM(AH200:AS200)</f>
        <v/>
      </c>
      <c r="AZ200" s="463">
        <f>SUM(AJ200:AU200)</f>
        <v/>
      </c>
      <c r="BB200" s="463">
        <f>SUMIFS('QofE Def adjustments'!F:F,'QofE Def adjustments'!$E:$E,'Adjusted IS'!$E200)</f>
        <v/>
      </c>
      <c r="BC200" s="463">
        <f>SUMIFS('QofE Def adjustments'!G:G,'QofE Def adjustments'!$E:$E,'Adjusted IS'!$E200)</f>
        <v/>
      </c>
      <c r="BD200" s="463">
        <f>SUMIFS('QofE Def adjustments'!H:H,'QofE Def adjustments'!$E:$E,'Adjusted IS'!$E200)</f>
        <v/>
      </c>
      <c r="BE200" s="463">
        <f>SUMIFS('QofE Def adjustments'!I:I,'QofE Def adjustments'!$E:$E,'Adjusted IS'!$E200)</f>
        <v/>
      </c>
      <c r="BF200" s="463">
        <f>SUMIFS('QofE Def adjustments'!J:J,'QofE Def adjustments'!$E:$E,'Adjusted IS'!$E200)</f>
        <v/>
      </c>
      <c r="BG200" s="463">
        <f>SUMIFS('QofE Def adjustments'!K:K,'QofE Def adjustments'!$E:$E,'Adjusted IS'!$E200)</f>
        <v/>
      </c>
      <c r="BH200" s="463">
        <f>SUMIFS('QofE Def adjustments'!L:L,'QofE Def adjustments'!$E:$E,'Adjusted IS'!$E200)</f>
        <v/>
      </c>
      <c r="BI200" s="463">
        <f>SUMIFS('QofE Def adjustments'!M:M,'QofE Def adjustments'!$E:$E,'Adjusted IS'!$E200)</f>
        <v/>
      </c>
      <c r="BJ200" s="463">
        <f>SUMIFS('QofE Def adjustments'!N:N,'QofE Def adjustments'!$E:$E,'Adjusted IS'!$E200)</f>
        <v/>
      </c>
      <c r="BK200" s="463">
        <f>SUMIFS('QofE Def adjustments'!O:O,'QofE Def adjustments'!$E:$E,'Adjusted IS'!$E200)</f>
        <v/>
      </c>
      <c r="BL200" s="463">
        <f>SUMIFS('QofE Def adjustments'!P:P,'QofE Def adjustments'!$E:$E,'Adjusted IS'!$E200)</f>
        <v/>
      </c>
      <c r="BM200" s="464">
        <f>SUMIFS('QofE Def adjustments'!Q:Q,'QofE Def adjustments'!$E:$E,'Adjusted IS'!$E200)</f>
        <v/>
      </c>
      <c r="BN200" s="463">
        <f>SUMIFS('QofE Def adjustments'!R:R,'QofE Def adjustments'!$E:$E,'Adjusted IS'!$E200)</f>
        <v/>
      </c>
      <c r="BO200" s="463">
        <f>SUMIFS('QofE Def adjustments'!S:S,'QofE Def adjustments'!$E:$E,'Adjusted IS'!$E200)</f>
        <v/>
      </c>
      <c r="BP200" s="463">
        <f>SUMIFS('QofE Def adjustments'!T:T,'QofE Def adjustments'!$E:$E,'Adjusted IS'!$E200)</f>
        <v/>
      </c>
      <c r="BQ200" s="463">
        <f>SUMIFS('QofE Def adjustments'!U:U,'QofE Def adjustments'!$E:$E,'Adjusted IS'!$E200)</f>
        <v/>
      </c>
      <c r="BR200" s="463">
        <f>SUMIFS('QofE Def adjustments'!V:V,'QofE Def adjustments'!$E:$E,'Adjusted IS'!$E200)</f>
        <v/>
      </c>
      <c r="BS200" s="463">
        <f>SUMIFS('QofE Def adjustments'!W:W,'QofE Def adjustments'!$E:$E,'Adjusted IS'!$E200)</f>
        <v/>
      </c>
      <c r="BT200" s="463">
        <f>SUMIFS('QofE Def adjustments'!X:X,'QofE Def adjustments'!$E:$E,'Adjusted IS'!$E200)</f>
        <v/>
      </c>
      <c r="BU200" s="463">
        <f>SUMIFS('QofE Def adjustments'!Y:Y,'QofE Def adjustments'!$E:$E,'Adjusted IS'!$E200)</f>
        <v/>
      </c>
      <c r="BV200" s="463">
        <f>SUMIFS('QofE Def adjustments'!Z:Z,'QofE Def adjustments'!$E:$E,'Adjusted IS'!$E200)</f>
        <v/>
      </c>
      <c r="BW200" s="463">
        <f>SUMIFS('QofE Def adjustments'!AA:AA,'QofE Def adjustments'!$E:$E,'Adjusted IS'!$E200)</f>
        <v/>
      </c>
      <c r="BX200" s="463">
        <f>SUMIFS('QofE Def adjustments'!AB:AB,'QofE Def adjustments'!$E:$E,'Adjusted IS'!$E200)</f>
        <v/>
      </c>
      <c r="BY200" s="464">
        <f>SUMIFS('QofE Def adjustments'!AC:AC,'QofE Def adjustments'!$E:$E,'Adjusted IS'!$E200)</f>
        <v/>
      </c>
      <c r="BZ200" s="463">
        <f>SUMIFS('QofE Def adjustments'!AD:AD,'QofE Def adjustments'!$E:$E,'Adjusted IS'!$E200)</f>
        <v/>
      </c>
      <c r="CA200" s="463">
        <f>SUMIFS('QofE Def adjustments'!AE:AE,'QofE Def adjustments'!$E:$E,'Adjusted IS'!$E200)</f>
        <v/>
      </c>
      <c r="CB200" s="463">
        <f>SUMIFS('QofE Def adjustments'!AF:AF,'QofE Def adjustments'!$E:$E,'Adjusted IS'!$E200)</f>
        <v/>
      </c>
      <c r="CC200" s="463">
        <f>SUMIFS('QofE Def adjustments'!AG:AG,'QofE Def adjustments'!$E:$E,'Adjusted IS'!$E200)</f>
        <v/>
      </c>
      <c r="CD200" s="463">
        <f>SUMIFS('QofE Def adjustments'!AH:AH,'QofE Def adjustments'!$E:$E,'Adjusted IS'!$E200)</f>
        <v/>
      </c>
      <c r="CE200" s="463">
        <f>SUMIFS('QofE Def adjustments'!AI:AI,'QofE Def adjustments'!$E:$E,'Adjusted IS'!$E200)</f>
        <v/>
      </c>
      <c r="CF200" s="463">
        <f>SUMIFS('QofE Def adjustments'!AJ:AJ,'QofE Def adjustments'!$E:$E,'Adjusted IS'!$E200)</f>
        <v/>
      </c>
      <c r="CG200" s="463">
        <f>SUMIFS('QofE Def adjustments'!AK:AK,'QofE Def adjustments'!$E:$E,'Adjusted IS'!$E200)</f>
        <v/>
      </c>
      <c r="CH200" s="463">
        <f>SUMIFS('QofE Def adjustments'!AL:AL,'QofE Def adjustments'!$E:$E,'Adjusted IS'!$E200)</f>
        <v/>
      </c>
      <c r="CI200" s="463">
        <f>SUMIFS('QofE Def adjustments'!AM:AM,'QofE Def adjustments'!$E:$E,'Adjusted IS'!$E200)</f>
        <v/>
      </c>
      <c r="CJ200" s="463">
        <f>SUMIFS('QofE Def adjustments'!AN:AN,'QofE Def adjustments'!$E:$E,'Adjusted IS'!$E200)</f>
        <v/>
      </c>
      <c r="CK200" s="464">
        <f>SUMIFS('QofE Def adjustments'!AO:AO,'QofE Def adjustments'!$E:$E,'Adjusted IS'!$E200)</f>
        <v/>
      </c>
      <c r="CL200" s="463">
        <f>SUMIFS('QofE Def adjustments'!AP:AP,'QofE Def adjustments'!$E:$E,'Adjusted IS'!$E200)</f>
        <v/>
      </c>
      <c r="CM200" s="463">
        <f>SUMIFS('QofE Def adjustments'!AQ:AQ,'QofE Def adjustments'!$E:$E,'Adjusted IS'!$E200)</f>
        <v/>
      </c>
      <c r="CN200" s="463">
        <f>SUMIFS('QofE Def adjustments'!AR:AR,'QofE Def adjustments'!$E:$E,'Adjusted IS'!$E200)</f>
        <v/>
      </c>
      <c r="CO200" s="463">
        <f>SUMIFS('QofE Def adjustments'!AS:AS,'QofE Def adjustments'!$E:$E,'Adjusted IS'!$E200)</f>
        <v/>
      </c>
      <c r="CP200" s="463">
        <f>SUMIFS('QofE Def adjustments'!AT:AT,'QofE Def adjustments'!$E:$E,'Adjusted IS'!$E200)</f>
        <v/>
      </c>
      <c r="CQ200" s="465">
        <f>SUMIFS('QofE Def adjustments'!AU:AU,'QofE Def adjustments'!$E:$E,'Adjusted IS'!$E200)</f>
        <v/>
      </c>
      <c r="CR200" s="463">
        <f>SUM(BB200:BM200)</f>
        <v/>
      </c>
      <c r="CS200" s="463">
        <f>SUM(BN200:BY200)</f>
        <v/>
      </c>
      <c r="CT200" s="463">
        <f>SUM(BZ200:CK200)</f>
        <v/>
      </c>
      <c r="CU200" s="463">
        <f>SUM(CD200:CO200)</f>
        <v/>
      </c>
      <c r="CV200" s="463">
        <f>SUM(CF200:CQ200)</f>
        <v/>
      </c>
      <c r="CX200" s="463">
        <f>SUM(BB200,F200)</f>
        <v/>
      </c>
      <c r="CY200" s="463">
        <f>SUM(BC200,G200)</f>
        <v/>
      </c>
      <c r="CZ200" s="463">
        <f>SUM(BD200,H200)</f>
        <v/>
      </c>
      <c r="DA200" s="463">
        <f>SUM(BE200,I200)</f>
        <v/>
      </c>
      <c r="DB200" s="463">
        <f>SUM(BF200,J200)</f>
        <v/>
      </c>
      <c r="DC200" s="463">
        <f>SUM(BG200,K200)</f>
        <v/>
      </c>
      <c r="DD200" s="463">
        <f>SUM(BH200,L200)</f>
        <v/>
      </c>
      <c r="DE200" s="463">
        <f>SUM(BI200,M200)</f>
        <v/>
      </c>
      <c r="DF200" s="463">
        <f>SUM(BJ200,N200)</f>
        <v/>
      </c>
      <c r="DG200" s="463">
        <f>SUM(BK200,O200)</f>
        <v/>
      </c>
      <c r="DH200" s="463">
        <f>SUM(BL200,P200)</f>
        <v/>
      </c>
      <c r="DI200" s="464">
        <f>SUM(BM200,Q200)</f>
        <v/>
      </c>
      <c r="DJ200" s="463">
        <f>SUM(BN200,R200)</f>
        <v/>
      </c>
      <c r="DK200" s="463">
        <f>SUM(BO200,S200)</f>
        <v/>
      </c>
      <c r="DL200" s="463">
        <f>SUM(BP200,T200)</f>
        <v/>
      </c>
      <c r="DM200" s="463">
        <f>SUM(BQ200,U200)</f>
        <v/>
      </c>
      <c r="DN200" s="463">
        <f>SUM(BR200,V200)</f>
        <v/>
      </c>
      <c r="DO200" s="463">
        <f>SUM(BS200,W200)</f>
        <v/>
      </c>
      <c r="DP200" s="463">
        <f>SUM(BT200,X200)</f>
        <v/>
      </c>
      <c r="DQ200" s="463">
        <f>SUM(BU200,Y200)</f>
        <v/>
      </c>
      <c r="DR200" s="463">
        <f>SUM(BV200,Z200)</f>
        <v/>
      </c>
      <c r="DS200" s="463">
        <f>SUM(BW200,AA200)</f>
        <v/>
      </c>
      <c r="DT200" s="463">
        <f>SUM(BX200,AB200)</f>
        <v/>
      </c>
      <c r="DU200" s="464">
        <f>SUM(BY200,AC200)</f>
        <v/>
      </c>
      <c r="DV200" s="463">
        <f>SUM(BZ200,AD200)</f>
        <v/>
      </c>
      <c r="DW200" s="463">
        <f>SUM(CA200,AE200)</f>
        <v/>
      </c>
      <c r="DX200" s="463">
        <f>SUM(CB200,AF200)</f>
        <v/>
      </c>
      <c r="DY200" s="463">
        <f>SUM(CC200,AG200)</f>
        <v/>
      </c>
      <c r="DZ200" s="463">
        <f>SUM(CD200,AH200)</f>
        <v/>
      </c>
      <c r="EA200" s="463">
        <f>SUM(CE200,AI200)</f>
        <v/>
      </c>
      <c r="EB200" s="463">
        <f>SUM(CF200,AJ200)</f>
        <v/>
      </c>
      <c r="EC200" s="463">
        <f>SUM(CG200,AK200)</f>
        <v/>
      </c>
      <c r="ED200" s="463">
        <f>SUM(CH200,AL200)</f>
        <v/>
      </c>
      <c r="EE200" s="463">
        <f>SUM(CI200,AM200)</f>
        <v/>
      </c>
      <c r="EF200" s="463">
        <f>SUM(CJ200,AN200)</f>
        <v/>
      </c>
      <c r="EG200" s="464">
        <f>SUM(CK200,AO200)</f>
        <v/>
      </c>
      <c r="EH200" s="463">
        <f>SUM(CL200,AP200)</f>
        <v/>
      </c>
      <c r="EI200" s="463">
        <f>SUM(CM200,AQ200)</f>
        <v/>
      </c>
      <c r="EJ200" s="463">
        <f>SUM(CN200,AR200)</f>
        <v/>
      </c>
      <c r="EK200" s="463">
        <f>SUM(CO200,AS200)</f>
        <v/>
      </c>
      <c r="EL200" s="463">
        <f>SUM(CP200,AT200)</f>
        <v/>
      </c>
      <c r="EM200" s="465">
        <f>SUM(CQ200,AU200)</f>
        <v/>
      </c>
      <c r="EN200" s="463">
        <f>SUM(CX200:DI200)</f>
        <v/>
      </c>
      <c r="EO200" s="463">
        <f>SUM(DJ200:DU200)</f>
        <v/>
      </c>
      <c r="EP200" s="463">
        <f>SUM(DV200:EG200)</f>
        <v/>
      </c>
      <c r="EQ200" s="463">
        <f>SUM(DZ200:EK200)</f>
        <v/>
      </c>
      <c r="ER200" s="463">
        <f>SUM(EB200:EM200)</f>
        <v/>
      </c>
      <c r="ET200" s="463">
        <f>SUMIFS('QofE DD adjustments'!F:F,'QofE DD adjustments'!$E:$E,'Adjusted IS'!$E200)</f>
        <v/>
      </c>
      <c r="EU200" s="463">
        <f>SUMIFS('QofE DD adjustments'!G:G,'QofE DD adjustments'!$E:$E,'Adjusted IS'!$E200)</f>
        <v/>
      </c>
      <c r="EV200" s="463">
        <f>SUMIFS('QofE DD adjustments'!H:H,'QofE DD adjustments'!$E:$E,'Adjusted IS'!$E200)</f>
        <v/>
      </c>
      <c r="EW200" s="463">
        <f>SUMIFS('QofE DD adjustments'!I:I,'QofE DD adjustments'!$E:$E,'Adjusted IS'!$E200)</f>
        <v/>
      </c>
      <c r="EX200" s="463">
        <f>SUMIFS('QofE DD adjustments'!J:J,'QofE DD adjustments'!$E:$E,'Adjusted IS'!$E200)</f>
        <v/>
      </c>
      <c r="EY200" s="463">
        <f>SUMIFS('QofE DD adjustments'!K:K,'QofE DD adjustments'!$E:$E,'Adjusted IS'!$E200)</f>
        <v/>
      </c>
      <c r="EZ200" s="463">
        <f>SUMIFS('QofE DD adjustments'!L:L,'QofE DD adjustments'!$E:$E,'Adjusted IS'!$E200)</f>
        <v/>
      </c>
      <c r="FA200" s="463">
        <f>SUMIFS('QofE DD adjustments'!M:M,'QofE DD adjustments'!$E:$E,'Adjusted IS'!$E200)</f>
        <v/>
      </c>
      <c r="FB200" s="463">
        <f>SUMIFS('QofE DD adjustments'!N:N,'QofE DD adjustments'!$E:$E,'Adjusted IS'!$E200)</f>
        <v/>
      </c>
      <c r="FC200" s="463">
        <f>SUMIFS('QofE DD adjustments'!O:O,'QofE DD adjustments'!$E:$E,'Adjusted IS'!$E200)</f>
        <v/>
      </c>
      <c r="FD200" s="463">
        <f>SUMIFS('QofE DD adjustments'!P:P,'QofE DD adjustments'!$E:$E,'Adjusted IS'!$E200)</f>
        <v/>
      </c>
      <c r="FE200" s="464">
        <f>SUMIFS('QofE DD adjustments'!Q:Q,'QofE DD adjustments'!$E:$E,'Adjusted IS'!$E200)</f>
        <v/>
      </c>
      <c r="FF200" s="463">
        <f>SUMIFS('QofE DD adjustments'!R:R,'QofE DD adjustments'!$E:$E,'Adjusted IS'!$E200)</f>
        <v/>
      </c>
      <c r="FG200" s="463">
        <f>SUMIFS('QofE DD adjustments'!S:S,'QofE DD adjustments'!$E:$E,'Adjusted IS'!$E200)</f>
        <v/>
      </c>
      <c r="FH200" s="463">
        <f>SUMIFS('QofE DD adjustments'!T:T,'QofE DD adjustments'!$E:$E,'Adjusted IS'!$E200)</f>
        <v/>
      </c>
      <c r="FI200" s="463">
        <f>SUMIFS('QofE DD adjustments'!U:U,'QofE DD adjustments'!$E:$E,'Adjusted IS'!$E200)</f>
        <v/>
      </c>
      <c r="FJ200" s="463">
        <f>SUMIFS('QofE DD adjustments'!V:V,'QofE DD adjustments'!$E:$E,'Adjusted IS'!$E200)</f>
        <v/>
      </c>
      <c r="FK200" s="463">
        <f>SUMIFS('QofE DD adjustments'!W:W,'QofE DD adjustments'!$E:$E,'Adjusted IS'!$E200)</f>
        <v/>
      </c>
      <c r="FL200" s="463">
        <f>SUMIFS('QofE DD adjustments'!X:X,'QofE DD adjustments'!$E:$E,'Adjusted IS'!$E200)</f>
        <v/>
      </c>
      <c r="FM200" s="463">
        <f>SUMIFS('QofE DD adjustments'!Y:Y,'QofE DD adjustments'!$E:$E,'Adjusted IS'!$E200)</f>
        <v/>
      </c>
      <c r="FN200" s="463">
        <f>SUMIFS('QofE DD adjustments'!Z:Z,'QofE DD adjustments'!$E:$E,'Adjusted IS'!$E200)</f>
        <v/>
      </c>
      <c r="FO200" s="463">
        <f>SUMIFS('QofE DD adjustments'!AA:AA,'QofE DD adjustments'!$E:$E,'Adjusted IS'!$E200)</f>
        <v/>
      </c>
      <c r="FP200" s="463">
        <f>SUMIFS('QofE DD adjustments'!AB:AB,'QofE DD adjustments'!$E:$E,'Adjusted IS'!$E200)</f>
        <v/>
      </c>
      <c r="FQ200" s="464">
        <f>SUMIFS('QofE DD adjustments'!AC:AC,'QofE DD adjustments'!$E:$E,'Adjusted IS'!$E200)</f>
        <v/>
      </c>
      <c r="FR200" s="463">
        <f>SUMIFS('QofE DD adjustments'!AD:AD,'QofE DD adjustments'!$E:$E,'Adjusted IS'!$E200)</f>
        <v/>
      </c>
      <c r="FS200" s="463">
        <f>SUMIFS('QofE DD adjustments'!AE:AE,'QofE DD adjustments'!$E:$E,'Adjusted IS'!$E200)</f>
        <v/>
      </c>
      <c r="FT200" s="463">
        <f>SUMIFS('QofE DD adjustments'!AF:AF,'QofE DD adjustments'!$E:$E,'Adjusted IS'!$E200)</f>
        <v/>
      </c>
      <c r="FU200" s="463">
        <f>SUMIFS('QofE DD adjustments'!AG:AG,'QofE DD adjustments'!$E:$E,'Adjusted IS'!$E200)</f>
        <v/>
      </c>
      <c r="FV200" s="463">
        <f>SUMIFS('QofE DD adjustments'!AH:AH,'QofE DD adjustments'!$E:$E,'Adjusted IS'!$E200)</f>
        <v/>
      </c>
      <c r="FW200" s="463">
        <f>SUMIFS('QofE DD adjustments'!AI:AI,'QofE DD adjustments'!$E:$E,'Adjusted IS'!$E200)</f>
        <v/>
      </c>
      <c r="FX200" s="463">
        <f>SUMIFS('QofE DD adjustments'!AJ:AJ,'QofE DD adjustments'!$E:$E,'Adjusted IS'!$E200)</f>
        <v/>
      </c>
      <c r="FY200" s="463">
        <f>SUMIFS('QofE DD adjustments'!AK:AK,'QofE DD adjustments'!$E:$E,'Adjusted IS'!$E200)</f>
        <v/>
      </c>
      <c r="FZ200" s="463">
        <f>SUMIFS('QofE DD adjustments'!AL:AL,'QofE DD adjustments'!$E:$E,'Adjusted IS'!$E200)</f>
        <v/>
      </c>
      <c r="GA200" s="463">
        <f>SUMIFS('QofE DD adjustments'!AM:AM,'QofE DD adjustments'!$E:$E,'Adjusted IS'!$E200)</f>
        <v/>
      </c>
      <c r="GB200" s="463">
        <f>SUMIFS('QofE DD adjustments'!AN:AN,'QofE DD adjustments'!$E:$E,'Adjusted IS'!$E200)</f>
        <v/>
      </c>
      <c r="GC200" s="464">
        <f>SUMIFS('QofE DD adjustments'!AO:AO,'QofE DD adjustments'!$E:$E,'Adjusted IS'!$E200)</f>
        <v/>
      </c>
      <c r="GD200" s="463">
        <f>SUMIFS('QofE DD adjustments'!AP:AP,'QofE DD adjustments'!$E:$E,'Adjusted IS'!$E200)</f>
        <v/>
      </c>
      <c r="GE200" s="463">
        <f>SUMIFS('QofE DD adjustments'!AQ:AQ,'QofE DD adjustments'!$E:$E,'Adjusted IS'!$E200)</f>
        <v/>
      </c>
      <c r="GF200" s="463">
        <f>SUMIFS('QofE DD adjustments'!AR:AR,'QofE DD adjustments'!$E:$E,'Adjusted IS'!$E200)</f>
        <v/>
      </c>
      <c r="GG200" s="463">
        <f>SUMIFS('QofE DD adjustments'!AS:AS,'QofE DD adjustments'!$E:$E,'Adjusted IS'!$E200)</f>
        <v/>
      </c>
      <c r="GH200" s="463">
        <f>SUMIFS('QofE DD adjustments'!AT:AT,'QofE DD adjustments'!$E:$E,'Adjusted IS'!$E200)</f>
        <v/>
      </c>
      <c r="GI200" s="465">
        <f>SUMIFS('QofE DD adjustments'!AU:AU,'QofE DD adjustments'!$E:$E,'Adjusted IS'!$E200)</f>
        <v/>
      </c>
      <c r="GJ200" s="463">
        <f>SUM(ET200:FE200)</f>
        <v/>
      </c>
      <c r="GK200" s="463">
        <f>SUM(FF200:FQ200)</f>
        <v/>
      </c>
      <c r="GL200" s="463">
        <f>SUM(FR200:GC200)</f>
        <v/>
      </c>
      <c r="GM200" s="463">
        <f>SUM(FV200:GG200)</f>
        <v/>
      </c>
      <c r="GN200" s="463">
        <f>SUM(FX200:GI200)</f>
        <v/>
      </c>
      <c r="GP200" s="463">
        <f>SUM(ET200,CX200)</f>
        <v/>
      </c>
      <c r="GQ200" s="463">
        <f>SUM(EU200,CY200)</f>
        <v/>
      </c>
      <c r="GR200" s="463">
        <f>SUM(EV200,CZ200)</f>
        <v/>
      </c>
      <c r="GS200" s="463">
        <f>SUM(EW200,DA200)</f>
        <v/>
      </c>
      <c r="GT200" s="463">
        <f>SUM(EX200,DB200)</f>
        <v/>
      </c>
      <c r="GU200" s="463">
        <f>SUM(EY200,DC200)</f>
        <v/>
      </c>
      <c r="GV200" s="463">
        <f>SUM(EZ200,DD200)</f>
        <v/>
      </c>
      <c r="GW200" s="463">
        <f>SUM(FA200,DE200)</f>
        <v/>
      </c>
      <c r="GX200" s="463">
        <f>SUM(FB200,DF200)</f>
        <v/>
      </c>
      <c r="GY200" s="463">
        <f>SUM(FC200,DG200)</f>
        <v/>
      </c>
      <c r="GZ200" s="463">
        <f>SUM(FD200,DH200)</f>
        <v/>
      </c>
      <c r="HA200" s="464">
        <f>SUM(FE200,DI200)</f>
        <v/>
      </c>
      <c r="HB200" s="463">
        <f>SUM(FF200,DJ200)</f>
        <v/>
      </c>
      <c r="HC200" s="463">
        <f>SUM(FG200,DK200)</f>
        <v/>
      </c>
      <c r="HD200" s="463">
        <f>SUM(FH200,DL200)</f>
        <v/>
      </c>
      <c r="HE200" s="463">
        <f>SUM(FI200,DM200)</f>
        <v/>
      </c>
      <c r="HF200" s="463">
        <f>SUM(FJ200,DN200)</f>
        <v/>
      </c>
      <c r="HG200" s="463">
        <f>SUM(FK200,DO200)</f>
        <v/>
      </c>
      <c r="HH200" s="463">
        <f>SUM(FL200,DP200)</f>
        <v/>
      </c>
      <c r="HI200" s="463">
        <f>SUM(FM200,DQ200)</f>
        <v/>
      </c>
      <c r="HJ200" s="463">
        <f>SUM(FN200,DR200)</f>
        <v/>
      </c>
      <c r="HK200" s="463">
        <f>SUM(FO200,DS200)</f>
        <v/>
      </c>
      <c r="HL200" s="463">
        <f>SUM(FP200,DT200)</f>
        <v/>
      </c>
      <c r="HM200" s="464">
        <f>SUM(FQ200,DU200)</f>
        <v/>
      </c>
      <c r="HN200" s="463">
        <f>SUM(FR200,DV200)</f>
        <v/>
      </c>
      <c r="HO200" s="463">
        <f>SUM(FS200,DW200)</f>
        <v/>
      </c>
      <c r="HP200" s="463">
        <f>SUM(FT200,DX200)</f>
        <v/>
      </c>
      <c r="HQ200" s="463">
        <f>SUM(FU200,DY200)</f>
        <v/>
      </c>
      <c r="HR200" s="463">
        <f>SUM(FV200,DZ200)</f>
        <v/>
      </c>
      <c r="HS200" s="463">
        <f>SUM(FW200,EA200)</f>
        <v/>
      </c>
      <c r="HT200" s="463">
        <f>SUM(FX200,EB200)</f>
        <v/>
      </c>
      <c r="HU200" s="463">
        <f>SUM(FY200,EC200)</f>
        <v/>
      </c>
      <c r="HV200" s="463">
        <f>SUM(FZ200,ED200)</f>
        <v/>
      </c>
      <c r="HW200" s="463">
        <f>SUM(GA200,EE200)</f>
        <v/>
      </c>
      <c r="HX200" s="463">
        <f>SUM(GB200,EF200)</f>
        <v/>
      </c>
      <c r="HY200" s="464">
        <f>SUM(GC200,EG200)</f>
        <v/>
      </c>
      <c r="HZ200" s="463">
        <f>SUM(GD200,EH200)</f>
        <v/>
      </c>
      <c r="IA200" s="463">
        <f>SUM(GE200,EI200)</f>
        <v/>
      </c>
      <c r="IB200" s="463">
        <f>SUM(GF200,EJ200)</f>
        <v/>
      </c>
      <c r="IC200" s="463">
        <f>SUM(GG200,EK200)</f>
        <v/>
      </c>
      <c r="ID200" s="463">
        <f>SUM(GH200,EL200)</f>
        <v/>
      </c>
      <c r="IE200" s="465">
        <f>SUM(GI200,EM200)</f>
        <v/>
      </c>
      <c r="IF200" s="463">
        <f>SUM(GP200:HA200)</f>
        <v/>
      </c>
      <c r="IG200" s="463">
        <f>SUM(HB200:HM200)</f>
        <v/>
      </c>
      <c r="IH200" s="463">
        <f>SUM(HN200:HY200)</f>
        <v/>
      </c>
      <c r="II200" s="463">
        <f>SUM(HR200:IC200)</f>
        <v/>
      </c>
      <c r="IJ200" s="463">
        <f>SUM(HT200:IE200)</f>
        <v/>
      </c>
      <c r="IL200" s="463">
        <f>SUMIFS('QofE PF adjustments'!F:F,'QofE PF adjustments'!$E:$E,'Adjusted IS'!$E200)</f>
        <v/>
      </c>
      <c r="IM200" s="463">
        <f>SUMIFS('QofE PF adjustments'!G:G,'QofE PF adjustments'!$E:$E,'Adjusted IS'!$E200)</f>
        <v/>
      </c>
      <c r="IN200" s="463">
        <f>SUMIFS('QofE PF adjustments'!H:H,'QofE PF adjustments'!$E:$E,'Adjusted IS'!$E200)</f>
        <v/>
      </c>
      <c r="IO200" s="463">
        <f>SUMIFS('QofE PF adjustments'!I:I,'QofE PF adjustments'!$E:$E,'Adjusted IS'!$E200)</f>
        <v/>
      </c>
      <c r="IP200" s="463">
        <f>SUMIFS('QofE PF adjustments'!J:J,'QofE PF adjustments'!$E:$E,'Adjusted IS'!$E200)</f>
        <v/>
      </c>
      <c r="IQ200" s="463">
        <f>SUMIFS('QofE PF adjustments'!K:K,'QofE PF adjustments'!$E:$E,'Adjusted IS'!$E200)</f>
        <v/>
      </c>
      <c r="IR200" s="463">
        <f>SUMIFS('QofE PF adjustments'!L:L,'QofE PF adjustments'!$E:$E,'Adjusted IS'!$E200)</f>
        <v/>
      </c>
      <c r="IS200" s="463">
        <f>SUMIFS('QofE PF adjustments'!M:M,'QofE PF adjustments'!$E:$E,'Adjusted IS'!$E200)</f>
        <v/>
      </c>
      <c r="IT200" s="463">
        <f>SUMIFS('QofE PF adjustments'!N:N,'QofE PF adjustments'!$E:$E,'Adjusted IS'!$E200)</f>
        <v/>
      </c>
      <c r="IU200" s="463">
        <f>SUMIFS('QofE PF adjustments'!O:O,'QofE PF adjustments'!$E:$E,'Adjusted IS'!$E200)</f>
        <v/>
      </c>
      <c r="IV200" s="463">
        <f>SUMIFS('QofE PF adjustments'!P:P,'QofE PF adjustments'!$E:$E,'Adjusted IS'!$E200)</f>
        <v/>
      </c>
      <c r="IW200" s="464">
        <f>SUMIFS('QofE PF adjustments'!Q:Q,'QofE PF adjustments'!$E:$E,'Adjusted IS'!$E200)</f>
        <v/>
      </c>
      <c r="IX200" s="463">
        <f>SUMIFS('QofE PF adjustments'!R:R,'QofE PF adjustments'!$E:$E,'Adjusted IS'!$E200)</f>
        <v/>
      </c>
      <c r="IY200" s="463">
        <f>SUMIFS('QofE PF adjustments'!S:S,'QofE PF adjustments'!$E:$E,'Adjusted IS'!$E200)</f>
        <v/>
      </c>
      <c r="IZ200" s="463">
        <f>SUMIFS('QofE PF adjustments'!T:T,'QofE PF adjustments'!$E:$E,'Adjusted IS'!$E200)</f>
        <v/>
      </c>
      <c r="JA200" s="463">
        <f>SUMIFS('QofE PF adjustments'!U:U,'QofE PF adjustments'!$E:$E,'Adjusted IS'!$E200)</f>
        <v/>
      </c>
      <c r="JB200" s="463">
        <f>SUMIFS('QofE PF adjustments'!V:V,'QofE PF adjustments'!$E:$E,'Adjusted IS'!$E200)</f>
        <v/>
      </c>
      <c r="JC200" s="463">
        <f>SUMIFS('QofE PF adjustments'!W:W,'QofE PF adjustments'!$E:$E,'Adjusted IS'!$E200)</f>
        <v/>
      </c>
      <c r="JD200" s="463">
        <f>SUMIFS('QofE PF adjustments'!X:X,'QofE PF adjustments'!$E:$E,'Adjusted IS'!$E200)</f>
        <v/>
      </c>
      <c r="JE200" s="463">
        <f>SUMIFS('QofE PF adjustments'!Y:Y,'QofE PF adjustments'!$E:$E,'Adjusted IS'!$E200)</f>
        <v/>
      </c>
      <c r="JF200" s="463">
        <f>SUMIFS('QofE PF adjustments'!Z:Z,'QofE PF adjustments'!$E:$E,'Adjusted IS'!$E200)</f>
        <v/>
      </c>
      <c r="JG200" s="463">
        <f>SUMIFS('QofE PF adjustments'!AA:AA,'QofE PF adjustments'!$E:$E,'Adjusted IS'!$E200)</f>
        <v/>
      </c>
      <c r="JH200" s="463">
        <f>SUMIFS('QofE PF adjustments'!AB:AB,'QofE PF adjustments'!$E:$E,'Adjusted IS'!$E200)</f>
        <v/>
      </c>
      <c r="JI200" s="464">
        <f>SUMIFS('QofE PF adjustments'!AC:AC,'QofE PF adjustments'!$E:$E,'Adjusted IS'!$E200)</f>
        <v/>
      </c>
      <c r="JJ200" s="463">
        <f>SUMIFS('QofE PF adjustments'!AD:AD,'QofE PF adjustments'!$E:$E,'Adjusted IS'!$E200)</f>
        <v/>
      </c>
      <c r="JK200" s="463">
        <f>SUMIFS('QofE PF adjustments'!AE:AE,'QofE PF adjustments'!$E:$E,'Adjusted IS'!$E200)</f>
        <v/>
      </c>
      <c r="JL200" s="463">
        <f>SUMIFS('QofE PF adjustments'!AF:AF,'QofE PF adjustments'!$E:$E,'Adjusted IS'!$E200)</f>
        <v/>
      </c>
      <c r="JM200" s="463">
        <f>SUMIFS('QofE PF adjustments'!AG:AG,'QofE PF adjustments'!$E:$E,'Adjusted IS'!$E200)</f>
        <v/>
      </c>
      <c r="JN200" s="463">
        <f>SUMIFS('QofE PF adjustments'!AH:AH,'QofE PF adjustments'!$E:$E,'Adjusted IS'!$E200)</f>
        <v/>
      </c>
      <c r="JO200" s="463">
        <f>SUMIFS('QofE PF adjustments'!AI:AI,'QofE PF adjustments'!$E:$E,'Adjusted IS'!$E200)</f>
        <v/>
      </c>
      <c r="JP200" s="463">
        <f>SUMIFS('QofE PF adjustments'!AJ:AJ,'QofE PF adjustments'!$E:$E,'Adjusted IS'!$E200)</f>
        <v/>
      </c>
      <c r="JQ200" s="463">
        <f>SUMIFS('QofE PF adjustments'!AK:AK,'QofE PF adjustments'!$E:$E,'Adjusted IS'!$E200)</f>
        <v/>
      </c>
      <c r="JR200" s="463">
        <f>SUMIFS('QofE PF adjustments'!AL:AL,'QofE PF adjustments'!$E:$E,'Adjusted IS'!$E200)</f>
        <v/>
      </c>
      <c r="JS200" s="463">
        <f>SUMIFS('QofE PF adjustments'!AM:AM,'QofE PF adjustments'!$E:$E,'Adjusted IS'!$E200)</f>
        <v/>
      </c>
      <c r="JT200" s="463">
        <f>SUMIFS('QofE PF adjustments'!AN:AN,'QofE PF adjustments'!$E:$E,'Adjusted IS'!$E200)</f>
        <v/>
      </c>
      <c r="JU200" s="464">
        <f>SUMIFS('QofE PF adjustments'!AO:AO,'QofE PF adjustments'!$E:$E,'Adjusted IS'!$E200)</f>
        <v/>
      </c>
      <c r="JV200" s="463">
        <f>SUMIFS('QofE PF adjustments'!AP:AP,'QofE PF adjustments'!$E:$E,'Adjusted IS'!$E200)</f>
        <v/>
      </c>
      <c r="JW200" s="463">
        <f>SUMIFS('QofE PF adjustments'!AQ:AQ,'QofE PF adjustments'!$E:$E,'Adjusted IS'!$E200)</f>
        <v/>
      </c>
      <c r="JX200" s="463">
        <f>SUMIFS('QofE PF adjustments'!AR:AR,'QofE PF adjustments'!$E:$E,'Adjusted IS'!$E200)</f>
        <v/>
      </c>
      <c r="JY200" s="463">
        <f>SUMIFS('QofE PF adjustments'!AS:AS,'QofE PF adjustments'!$E:$E,'Adjusted IS'!$E200)</f>
        <v/>
      </c>
      <c r="JZ200" s="463">
        <f>SUMIFS('QofE PF adjustments'!AT:AT,'QofE PF adjustments'!$E:$E,'Adjusted IS'!$E200)</f>
        <v/>
      </c>
      <c r="KA200" s="465">
        <f>SUMIFS('QofE PF adjustments'!AU:AU,'QofE PF adjustments'!$E:$E,'Adjusted IS'!$E200)</f>
        <v/>
      </c>
      <c r="KB200" s="463">
        <f>SUM(IL200:IW200)</f>
        <v/>
      </c>
      <c r="KC200" s="463">
        <f>SUM(IX200:JI200)</f>
        <v/>
      </c>
      <c r="KD200" s="463">
        <f>SUM(JJ200:JU200)</f>
        <v/>
      </c>
      <c r="KE200" s="463">
        <f>SUM(JN200:JY200)</f>
        <v/>
      </c>
      <c r="KF200" s="463">
        <f>SUM(JP200:KA200)</f>
        <v/>
      </c>
      <c r="KH200" s="463">
        <f>SUM(IL200,GP200)</f>
        <v/>
      </c>
      <c r="KI200" s="463">
        <f>SUM(IM200,GQ200)</f>
        <v/>
      </c>
      <c r="KJ200" s="463">
        <f>SUM(IN200,GR200)</f>
        <v/>
      </c>
      <c r="KK200" s="463">
        <f>SUM(IO200,GS200)</f>
        <v/>
      </c>
      <c r="KL200" s="463">
        <f>SUM(IP200,GT200)</f>
        <v/>
      </c>
      <c r="KM200" s="463">
        <f>SUM(IQ200,GU200)</f>
        <v/>
      </c>
      <c r="KN200" s="463">
        <f>SUM(IR200,GV200)</f>
        <v/>
      </c>
      <c r="KO200" s="463">
        <f>SUM(IS200,GW200)</f>
        <v/>
      </c>
      <c r="KP200" s="463">
        <f>SUM(IT200,GX200)</f>
        <v/>
      </c>
      <c r="KQ200" s="463">
        <f>SUM(IU200,GY200)</f>
        <v/>
      </c>
      <c r="KR200" s="463">
        <f>SUM(IV200,GZ200)</f>
        <v/>
      </c>
      <c r="KS200" s="464">
        <f>SUM(IW200,HA200)</f>
        <v/>
      </c>
      <c r="KT200" s="463">
        <f>SUM(IX200,HB200)</f>
        <v/>
      </c>
      <c r="KU200" s="463">
        <f>SUM(IY200,HC200)</f>
        <v/>
      </c>
      <c r="KV200" s="463">
        <f>SUM(IZ200,HD200)</f>
        <v/>
      </c>
      <c r="KW200" s="463">
        <f>SUM(JA200,HE200)</f>
        <v/>
      </c>
      <c r="KX200" s="463">
        <f>SUM(JB200,HF200)</f>
        <v/>
      </c>
      <c r="KY200" s="463">
        <f>SUM(JC200,HG200)</f>
        <v/>
      </c>
      <c r="KZ200" s="463">
        <f>SUM(JD200,HH200)</f>
        <v/>
      </c>
      <c r="LA200" s="463">
        <f>SUM(JE200,HI200)</f>
        <v/>
      </c>
      <c r="LB200" s="463">
        <f>SUM(JF200,HJ200)</f>
        <v/>
      </c>
      <c r="LC200" s="463">
        <f>SUM(JG200,HK200)</f>
        <v/>
      </c>
      <c r="LD200" s="463">
        <f>SUM(JH200,HL200)</f>
        <v/>
      </c>
      <c r="LE200" s="464">
        <f>SUM(JI200,HM200)</f>
        <v/>
      </c>
      <c r="LF200" s="463">
        <f>SUM(JJ200,HN200)</f>
        <v/>
      </c>
      <c r="LG200" s="463">
        <f>SUM(JK200,HO200)</f>
        <v/>
      </c>
      <c r="LH200" s="463">
        <f>SUM(JL200,HP200)</f>
        <v/>
      </c>
      <c r="LI200" s="463">
        <f>SUM(JM200,HQ200)</f>
        <v/>
      </c>
      <c r="LJ200" s="463">
        <f>SUM(JN200,HR200)</f>
        <v/>
      </c>
      <c r="LK200" s="463">
        <f>SUM(JO200,HS200)</f>
        <v/>
      </c>
      <c r="LL200" s="463">
        <f>SUM(JP200,HT200)</f>
        <v/>
      </c>
      <c r="LM200" s="463">
        <f>SUM(JQ200,HU200)</f>
        <v/>
      </c>
      <c r="LN200" s="463">
        <f>SUM(JR200,HV200)</f>
        <v/>
      </c>
      <c r="LO200" s="463">
        <f>SUM(JS200,HW200)</f>
        <v/>
      </c>
      <c r="LP200" s="463">
        <f>SUM(JT200,HX200)</f>
        <v/>
      </c>
      <c r="LQ200" s="464">
        <f>SUM(JU200,HY200)</f>
        <v/>
      </c>
      <c r="LR200" s="463">
        <f>SUM(JV200,HZ200)</f>
        <v/>
      </c>
      <c r="LS200" s="463">
        <f>SUM(JW200,IA200)</f>
        <v/>
      </c>
      <c r="LT200" s="463">
        <f>SUM(JX200,IB200)</f>
        <v/>
      </c>
      <c r="LU200" s="463">
        <f>SUM(JY200,IC200)</f>
        <v/>
      </c>
      <c r="LV200" s="463">
        <f>SUM(JZ200,ID200)</f>
        <v/>
      </c>
      <c r="LW200" s="465">
        <f>SUM(KA200,IE200)</f>
        <v/>
      </c>
      <c r="LX200" s="463">
        <f>SUM(KH200:KS200)</f>
        <v/>
      </c>
      <c r="LY200" s="463">
        <f>SUM(KT200:LE200)</f>
        <v/>
      </c>
      <c r="LZ200" s="463">
        <f>SUM(LF200:LQ200)</f>
        <v/>
      </c>
      <c r="MA200" s="463">
        <f>SUM(LJ200:LU200)</f>
        <v/>
      </c>
      <c r="MB200" s="463">
        <f>SUM(LL200:LW200)</f>
        <v/>
      </c>
      <c r="MD200" s="526">
        <f>IFERROR(KH200/KH$117,0)</f>
        <v/>
      </c>
      <c r="ME200" s="526">
        <f>IFERROR(KI200/KI$117,0)</f>
        <v/>
      </c>
      <c r="MF200" s="526">
        <f>IFERROR(KJ200/KJ$117,0)</f>
        <v/>
      </c>
      <c r="MG200" s="526">
        <f>IFERROR(KK200/KK$117,0)</f>
        <v/>
      </c>
      <c r="MH200" s="526">
        <f>IFERROR(KL200/KL$117,0)</f>
        <v/>
      </c>
      <c r="MI200" s="526">
        <f>IFERROR(KM200/KM$117,0)</f>
        <v/>
      </c>
      <c r="MJ200" s="526">
        <f>IFERROR(KN200/KN$117,0)</f>
        <v/>
      </c>
      <c r="MK200" s="526">
        <f>IFERROR(KO200/KO$117,0)</f>
        <v/>
      </c>
      <c r="ML200" s="526">
        <f>IFERROR(KP200/KP$117,0)</f>
        <v/>
      </c>
      <c r="MM200" s="526">
        <f>IFERROR(KQ200/KQ$117,0)</f>
        <v/>
      </c>
      <c r="MN200" s="526">
        <f>IFERROR(KR200/KR$117,0)</f>
        <v/>
      </c>
      <c r="MO200" s="527">
        <f>IFERROR(KS200/KS$117,0)</f>
        <v/>
      </c>
      <c r="MP200" s="526">
        <f>IFERROR(KT200/KT$117,0)</f>
        <v/>
      </c>
      <c r="MQ200" s="526">
        <f>IFERROR(KU200/KU$117,0)</f>
        <v/>
      </c>
      <c r="MR200" s="526">
        <f>IFERROR(KV200/KV$117,0)</f>
        <v/>
      </c>
      <c r="MS200" s="526">
        <f>IFERROR(KW200/KW$117,0)</f>
        <v/>
      </c>
      <c r="MT200" s="526">
        <f>IFERROR(KX200/KX$117,0)</f>
        <v/>
      </c>
      <c r="MU200" s="526">
        <f>IFERROR(KY200/KY$117,0)</f>
        <v/>
      </c>
      <c r="MV200" s="526">
        <f>IFERROR(KZ200/KZ$117,0)</f>
        <v/>
      </c>
      <c r="MW200" s="526">
        <f>IFERROR(LA200/LA$117,0)</f>
        <v/>
      </c>
      <c r="MX200" s="526">
        <f>IFERROR(LB200/LB$117,0)</f>
        <v/>
      </c>
      <c r="MY200" s="526">
        <f>IFERROR(LC200/LC$117,0)</f>
        <v/>
      </c>
      <c r="MZ200" s="526">
        <f>IFERROR(LD200/LD$117,0)</f>
        <v/>
      </c>
      <c r="NA200" s="527">
        <f>IFERROR(LE200/LE$117,0)</f>
        <v/>
      </c>
      <c r="NB200" s="526">
        <f>IFERROR(LF200/LF$117,0)</f>
        <v/>
      </c>
      <c r="NC200" s="526">
        <f>IFERROR(LG200/LG$117,0)</f>
        <v/>
      </c>
      <c r="ND200" s="526">
        <f>IFERROR(LH200/LH$117,0)</f>
        <v/>
      </c>
      <c r="NE200" s="526">
        <f>IFERROR(LI200/LI$117,0)</f>
        <v/>
      </c>
      <c r="NF200" s="526">
        <f>IFERROR(LJ200/LJ$117,0)</f>
        <v/>
      </c>
      <c r="NG200" s="526">
        <f>IFERROR(LK200/LK$117,0)</f>
        <v/>
      </c>
      <c r="NH200" s="526">
        <f>IFERROR(LL200/LL$117,0)</f>
        <v/>
      </c>
      <c r="NI200" s="526">
        <f>IFERROR(LM200/LM$117,0)</f>
        <v/>
      </c>
      <c r="NJ200" s="526">
        <f>IFERROR(LN200/LN$117,0)</f>
        <v/>
      </c>
      <c r="NK200" s="526">
        <f>IFERROR(LO200/LO$117,0)</f>
        <v/>
      </c>
      <c r="NL200" s="526">
        <f>IFERROR(LP200/LP$117,0)</f>
        <v/>
      </c>
      <c r="NM200" s="527">
        <f>IFERROR(LQ200/LQ$117,0)</f>
        <v/>
      </c>
      <c r="NN200" s="526">
        <f>IFERROR(LR200/LR$117,0)</f>
        <v/>
      </c>
      <c r="NO200" s="526">
        <f>IFERROR(LS200/LS$117,0)</f>
        <v/>
      </c>
      <c r="NP200" s="526">
        <f>IFERROR(LT200/LT$117,0)</f>
        <v/>
      </c>
      <c r="NQ200" s="526">
        <f>IFERROR(LU200/LU$117,0)</f>
        <v/>
      </c>
      <c r="NR200" s="526">
        <f>IFERROR(LV200/LV$117,0)</f>
        <v/>
      </c>
      <c r="NS200" s="1758">
        <f>IFERROR(LW200/LW$117,0)</f>
        <v/>
      </c>
      <c r="NT200" s="526">
        <f>IFERROR(LX200/LX$117,0)</f>
        <v/>
      </c>
      <c r="NU200" s="526">
        <f>IFERROR(LY200/LY$117,0)</f>
        <v/>
      </c>
      <c r="NV200" s="526">
        <f>IFERROR(LZ200/LZ$117,0)</f>
        <v/>
      </c>
      <c r="NW200" s="526">
        <f>IFERROR(MA200/MA$117,0)</f>
        <v/>
      </c>
      <c r="NX200" s="526">
        <f>IFERROR(MB200/MB$117,0)</f>
        <v/>
      </c>
      <c r="NZ200" s="463">
        <f>LY200-LX200</f>
        <v/>
      </c>
      <c r="OA200" s="463">
        <f>LZ200-LY200</f>
        <v/>
      </c>
      <c r="OB200" s="463">
        <f>MA200-LZ200</f>
        <v/>
      </c>
      <c r="OC200" s="463">
        <f>MB200-LZ200</f>
        <v/>
      </c>
      <c r="OD200" s="1501" t="n"/>
      <c r="OE200" s="434" t="inlineStr">
        <is>
          <t>Compensation</t>
        </is>
      </c>
      <c r="OF200" s="434" t="inlineStr">
        <is>
          <t>Compensation</t>
        </is>
      </c>
      <c r="OG200" s="434" t="inlineStr">
        <is>
          <t>Compensation</t>
        </is>
      </c>
    </row>
    <row r="201" outlineLevel="1" ht="12" customFormat="1" customHeight="1" s="431">
      <c r="A201" s="1523" t="n"/>
      <c r="B201" s="1521" t="n"/>
      <c r="C201" s="768" t="inlineStr">
        <is>
          <t>Severance &amp; related costs</t>
        </is>
      </c>
      <c r="D201" s="771" t="n"/>
      <c r="E201" s="771" t="n"/>
      <c r="F201" s="452">
        <f>SUM(F200:F200)</f>
        <v/>
      </c>
      <c r="G201" s="452">
        <f>SUM(G200:G200)</f>
        <v/>
      </c>
      <c r="H201" s="452">
        <f>SUM(H200:H200)</f>
        <v/>
      </c>
      <c r="I201" s="452">
        <f>SUM(I200:I200)</f>
        <v/>
      </c>
      <c r="J201" s="452">
        <f>SUM(J200:J200)</f>
        <v/>
      </c>
      <c r="K201" s="452">
        <f>SUM(K200:K200)</f>
        <v/>
      </c>
      <c r="L201" s="452">
        <f>SUM(L200:L200)</f>
        <v/>
      </c>
      <c r="M201" s="452">
        <f>SUM(M200:M200)</f>
        <v/>
      </c>
      <c r="N201" s="452">
        <f>SUM(N200:N200)</f>
        <v/>
      </c>
      <c r="O201" s="452">
        <f>SUM(O200:O200)</f>
        <v/>
      </c>
      <c r="P201" s="452">
        <f>SUM(P200:P200)</f>
        <v/>
      </c>
      <c r="Q201" s="453">
        <f>SUM(Q200:Q200)</f>
        <v/>
      </c>
      <c r="R201" s="452">
        <f>SUM(R200:R200)</f>
        <v/>
      </c>
      <c r="S201" s="452">
        <f>SUM(S200:S200)</f>
        <v/>
      </c>
      <c r="T201" s="452">
        <f>SUM(T200:T200)</f>
        <v/>
      </c>
      <c r="U201" s="452">
        <f>SUM(U200:U200)</f>
        <v/>
      </c>
      <c r="V201" s="452">
        <f>SUM(V200:V200)</f>
        <v/>
      </c>
      <c r="W201" s="452">
        <f>SUM(W200:W200)</f>
        <v/>
      </c>
      <c r="X201" s="452">
        <f>SUM(X200:X200)</f>
        <v/>
      </c>
      <c r="Y201" s="452">
        <f>SUM(Y200:Y200)</f>
        <v/>
      </c>
      <c r="Z201" s="452">
        <f>SUM(Z200:Z200)</f>
        <v/>
      </c>
      <c r="AA201" s="452">
        <f>SUM(AA200:AA200)</f>
        <v/>
      </c>
      <c r="AB201" s="452">
        <f>SUM(AB200:AB200)</f>
        <v/>
      </c>
      <c r="AC201" s="453">
        <f>SUM(AC200:AC200)</f>
        <v/>
      </c>
      <c r="AD201" s="452">
        <f>SUM(AD200:AD200)</f>
        <v/>
      </c>
      <c r="AE201" s="452">
        <f>SUM(AE200:AE200)</f>
        <v/>
      </c>
      <c r="AF201" s="452">
        <f>SUM(AF200:AF200)</f>
        <v/>
      </c>
      <c r="AG201" s="452">
        <f>SUM(AG200:AG200)</f>
        <v/>
      </c>
      <c r="AH201" s="452">
        <f>SUM(AH200:AH200)</f>
        <v/>
      </c>
      <c r="AI201" s="452">
        <f>SUM(AI200:AI200)</f>
        <v/>
      </c>
      <c r="AJ201" s="452">
        <f>SUM(AJ200:AJ200)</f>
        <v/>
      </c>
      <c r="AK201" s="452">
        <f>SUM(AK200:AK200)</f>
        <v/>
      </c>
      <c r="AL201" s="452">
        <f>SUM(AL200:AL200)</f>
        <v/>
      </c>
      <c r="AM201" s="452">
        <f>SUM(AM200:AM200)</f>
        <v/>
      </c>
      <c r="AN201" s="452">
        <f>SUM(AN200:AN200)</f>
        <v/>
      </c>
      <c r="AO201" s="453">
        <f>SUM(AO200:AO200)</f>
        <v/>
      </c>
      <c r="AP201" s="452">
        <f>SUM(AP200:AP200)</f>
        <v/>
      </c>
      <c r="AQ201" s="452">
        <f>SUM(AQ200:AQ200)</f>
        <v/>
      </c>
      <c r="AR201" s="452">
        <f>SUM(AR200:AR200)</f>
        <v/>
      </c>
      <c r="AS201" s="452">
        <f>SUM(AS200:AS200)</f>
        <v/>
      </c>
      <c r="AT201" s="452">
        <f>SUM(AT200:AT200)</f>
        <v/>
      </c>
      <c r="AU201" s="462">
        <f>SUM(AU200:AU200)</f>
        <v/>
      </c>
      <c r="AV201" s="452">
        <f>SUM(AV200:AV200)</f>
        <v/>
      </c>
      <c r="AW201" s="452">
        <f>SUM(AW200:AW200)</f>
        <v/>
      </c>
      <c r="AX201" s="452">
        <f>SUM(AX200:AX200)</f>
        <v/>
      </c>
      <c r="AY201" s="452">
        <f>SUM(AY200:AY200)</f>
        <v/>
      </c>
      <c r="AZ201" s="452">
        <f>SUM(AZ200:AZ200)</f>
        <v/>
      </c>
      <c r="BB201" s="452">
        <f>SUM(BB200:BB200)</f>
        <v/>
      </c>
      <c r="BC201" s="452">
        <f>SUM(BC200:BC200)</f>
        <v/>
      </c>
      <c r="BD201" s="452">
        <f>SUM(BD200:BD200)</f>
        <v/>
      </c>
      <c r="BE201" s="452">
        <f>SUM(BE200:BE200)</f>
        <v/>
      </c>
      <c r="BF201" s="452">
        <f>SUM(BF200:BF200)</f>
        <v/>
      </c>
      <c r="BG201" s="452">
        <f>SUM(BG200:BG200)</f>
        <v/>
      </c>
      <c r="BH201" s="452">
        <f>SUM(BH200:BH200)</f>
        <v/>
      </c>
      <c r="BI201" s="452">
        <f>SUM(BI200:BI200)</f>
        <v/>
      </c>
      <c r="BJ201" s="452">
        <f>SUM(BJ200:BJ200)</f>
        <v/>
      </c>
      <c r="BK201" s="452">
        <f>SUM(BK200:BK200)</f>
        <v/>
      </c>
      <c r="BL201" s="452">
        <f>SUM(BL200:BL200)</f>
        <v/>
      </c>
      <c r="BM201" s="453">
        <f>SUM(BM200:BM200)</f>
        <v/>
      </c>
      <c r="BN201" s="452">
        <f>SUM(BN200:BN200)</f>
        <v/>
      </c>
      <c r="BO201" s="452">
        <f>SUM(BO200:BO200)</f>
        <v/>
      </c>
      <c r="BP201" s="452">
        <f>SUM(BP200:BP200)</f>
        <v/>
      </c>
      <c r="BQ201" s="452">
        <f>SUM(BQ200:BQ200)</f>
        <v/>
      </c>
      <c r="BR201" s="452">
        <f>SUM(BR200:BR200)</f>
        <v/>
      </c>
      <c r="BS201" s="452">
        <f>SUM(BS200:BS200)</f>
        <v/>
      </c>
      <c r="BT201" s="452">
        <f>SUM(BT200:BT200)</f>
        <v/>
      </c>
      <c r="BU201" s="452">
        <f>SUM(BU200:BU200)</f>
        <v/>
      </c>
      <c r="BV201" s="452">
        <f>SUM(BV200:BV200)</f>
        <v/>
      </c>
      <c r="BW201" s="452">
        <f>SUM(BW200:BW200)</f>
        <v/>
      </c>
      <c r="BX201" s="452">
        <f>SUM(BX200:BX200)</f>
        <v/>
      </c>
      <c r="BY201" s="453">
        <f>SUM(BY200:BY200)</f>
        <v/>
      </c>
      <c r="BZ201" s="452">
        <f>SUM(BZ200:BZ200)</f>
        <v/>
      </c>
      <c r="CA201" s="452">
        <f>SUM(CA200:CA200)</f>
        <v/>
      </c>
      <c r="CB201" s="452">
        <f>SUM(CB200:CB200)</f>
        <v/>
      </c>
      <c r="CC201" s="452">
        <f>SUM(CC200:CC200)</f>
        <v/>
      </c>
      <c r="CD201" s="452">
        <f>SUM(CD200:CD200)</f>
        <v/>
      </c>
      <c r="CE201" s="452">
        <f>SUM(CE200:CE200)</f>
        <v/>
      </c>
      <c r="CF201" s="452">
        <f>SUM(CF200:CF200)</f>
        <v/>
      </c>
      <c r="CG201" s="452">
        <f>SUM(CG200:CG200)</f>
        <v/>
      </c>
      <c r="CH201" s="452">
        <f>SUM(CH200:CH200)</f>
        <v/>
      </c>
      <c r="CI201" s="452">
        <f>SUM(CI200:CI200)</f>
        <v/>
      </c>
      <c r="CJ201" s="452">
        <f>SUM(CJ200:CJ200)</f>
        <v/>
      </c>
      <c r="CK201" s="453">
        <f>SUM(CK200:CK200)</f>
        <v/>
      </c>
      <c r="CL201" s="452">
        <f>SUM(CL200:CL200)</f>
        <v/>
      </c>
      <c r="CM201" s="452">
        <f>SUM(CM200:CM200)</f>
        <v/>
      </c>
      <c r="CN201" s="452">
        <f>SUM(CN200:CN200)</f>
        <v/>
      </c>
      <c r="CO201" s="452">
        <f>SUM(CO200:CO200)</f>
        <v/>
      </c>
      <c r="CP201" s="452">
        <f>SUM(CP200:CP200)</f>
        <v/>
      </c>
      <c r="CQ201" s="462">
        <f>SUM(CQ200:CQ200)</f>
        <v/>
      </c>
      <c r="CR201" s="452">
        <f>SUM(CR200:CR200)</f>
        <v/>
      </c>
      <c r="CS201" s="452">
        <f>SUM(CS200:CS200)</f>
        <v/>
      </c>
      <c r="CT201" s="452">
        <f>SUM(CT200:CT200)</f>
        <v/>
      </c>
      <c r="CU201" s="452">
        <f>SUM(CU200:CU200)</f>
        <v/>
      </c>
      <c r="CV201" s="452">
        <f>SUM(CV200:CV200)</f>
        <v/>
      </c>
      <c r="CX201" s="452">
        <f>SUM(CX200:CX200)</f>
        <v/>
      </c>
      <c r="CY201" s="452">
        <f>SUM(CY200:CY200)</f>
        <v/>
      </c>
      <c r="CZ201" s="452">
        <f>SUM(CZ200:CZ200)</f>
        <v/>
      </c>
      <c r="DA201" s="452">
        <f>SUM(DA200:DA200)</f>
        <v/>
      </c>
      <c r="DB201" s="452">
        <f>SUM(DB200:DB200)</f>
        <v/>
      </c>
      <c r="DC201" s="452">
        <f>SUM(DC200:DC200)</f>
        <v/>
      </c>
      <c r="DD201" s="452">
        <f>SUM(DD200:DD200)</f>
        <v/>
      </c>
      <c r="DE201" s="452">
        <f>SUM(DE200:DE200)</f>
        <v/>
      </c>
      <c r="DF201" s="452">
        <f>SUM(DF200:DF200)</f>
        <v/>
      </c>
      <c r="DG201" s="452">
        <f>SUM(DG200:DG200)</f>
        <v/>
      </c>
      <c r="DH201" s="452">
        <f>SUM(DH200:DH200)</f>
        <v/>
      </c>
      <c r="DI201" s="453">
        <f>SUM(DI200:DI200)</f>
        <v/>
      </c>
      <c r="DJ201" s="452">
        <f>SUM(DJ200:DJ200)</f>
        <v/>
      </c>
      <c r="DK201" s="452">
        <f>SUM(DK200:DK200)</f>
        <v/>
      </c>
      <c r="DL201" s="452">
        <f>SUM(DL200:DL200)</f>
        <v/>
      </c>
      <c r="DM201" s="452">
        <f>SUM(DM200:DM200)</f>
        <v/>
      </c>
      <c r="DN201" s="452">
        <f>SUM(DN200:DN200)</f>
        <v/>
      </c>
      <c r="DO201" s="452">
        <f>SUM(DO200:DO200)</f>
        <v/>
      </c>
      <c r="DP201" s="452">
        <f>SUM(DP200:DP200)</f>
        <v/>
      </c>
      <c r="DQ201" s="452">
        <f>SUM(DQ200:DQ200)</f>
        <v/>
      </c>
      <c r="DR201" s="452">
        <f>SUM(DR200:DR200)</f>
        <v/>
      </c>
      <c r="DS201" s="452">
        <f>SUM(DS200:DS200)</f>
        <v/>
      </c>
      <c r="DT201" s="452">
        <f>SUM(DT200:DT200)</f>
        <v/>
      </c>
      <c r="DU201" s="453">
        <f>SUM(DU200:DU200)</f>
        <v/>
      </c>
      <c r="DV201" s="452">
        <f>SUM(DV200:DV200)</f>
        <v/>
      </c>
      <c r="DW201" s="452">
        <f>SUM(DW200:DW200)</f>
        <v/>
      </c>
      <c r="DX201" s="452">
        <f>SUM(DX200:DX200)</f>
        <v/>
      </c>
      <c r="DY201" s="452">
        <f>SUM(DY200:DY200)</f>
        <v/>
      </c>
      <c r="DZ201" s="452">
        <f>SUM(DZ200:DZ200)</f>
        <v/>
      </c>
      <c r="EA201" s="452">
        <f>SUM(EA200:EA200)</f>
        <v/>
      </c>
      <c r="EB201" s="452">
        <f>SUM(EB200:EB200)</f>
        <v/>
      </c>
      <c r="EC201" s="452">
        <f>SUM(EC200:EC200)</f>
        <v/>
      </c>
      <c r="ED201" s="452">
        <f>SUM(ED200:ED200)</f>
        <v/>
      </c>
      <c r="EE201" s="452">
        <f>SUM(EE200:EE200)</f>
        <v/>
      </c>
      <c r="EF201" s="452">
        <f>SUM(EF200:EF200)</f>
        <v/>
      </c>
      <c r="EG201" s="453">
        <f>SUM(EG200:EG200)</f>
        <v/>
      </c>
      <c r="EH201" s="452">
        <f>SUM(EH200:EH200)</f>
        <v/>
      </c>
      <c r="EI201" s="452">
        <f>SUM(EI200:EI200)</f>
        <v/>
      </c>
      <c r="EJ201" s="452">
        <f>SUM(EJ200:EJ200)</f>
        <v/>
      </c>
      <c r="EK201" s="452">
        <f>SUM(EK200:EK200)</f>
        <v/>
      </c>
      <c r="EL201" s="452">
        <f>SUM(EL200:EL200)</f>
        <v/>
      </c>
      <c r="EM201" s="462">
        <f>SUM(EM200:EM200)</f>
        <v/>
      </c>
      <c r="EN201" s="452">
        <f>SUM(EN200:EN200)</f>
        <v/>
      </c>
      <c r="EO201" s="452">
        <f>SUM(EO200:EO200)</f>
        <v/>
      </c>
      <c r="EP201" s="452">
        <f>SUM(EP200:EP200)</f>
        <v/>
      </c>
      <c r="EQ201" s="452">
        <f>SUM(EQ200:EQ200)</f>
        <v/>
      </c>
      <c r="ER201" s="452">
        <f>SUM(ER200:ER200)</f>
        <v/>
      </c>
      <c r="ET201" s="452">
        <f>SUM(ET200:ET200)</f>
        <v/>
      </c>
      <c r="EU201" s="452">
        <f>SUM(EU200:EU200)</f>
        <v/>
      </c>
      <c r="EV201" s="452">
        <f>SUM(EV200:EV200)</f>
        <v/>
      </c>
      <c r="EW201" s="452">
        <f>SUM(EW200:EW200)</f>
        <v/>
      </c>
      <c r="EX201" s="452">
        <f>SUM(EX200:EX200)</f>
        <v/>
      </c>
      <c r="EY201" s="452">
        <f>SUM(EY200:EY200)</f>
        <v/>
      </c>
      <c r="EZ201" s="452">
        <f>SUM(EZ200:EZ200)</f>
        <v/>
      </c>
      <c r="FA201" s="452">
        <f>SUM(FA200:FA200)</f>
        <v/>
      </c>
      <c r="FB201" s="452">
        <f>SUM(FB200:FB200)</f>
        <v/>
      </c>
      <c r="FC201" s="452">
        <f>SUM(FC200:FC200)</f>
        <v/>
      </c>
      <c r="FD201" s="452">
        <f>SUM(FD200:FD200)</f>
        <v/>
      </c>
      <c r="FE201" s="453">
        <f>SUM(FE200:FE200)</f>
        <v/>
      </c>
      <c r="FF201" s="452">
        <f>SUM(FF200:FF200)</f>
        <v/>
      </c>
      <c r="FG201" s="452">
        <f>SUM(FG200:FG200)</f>
        <v/>
      </c>
      <c r="FH201" s="452">
        <f>SUM(FH200:FH200)</f>
        <v/>
      </c>
      <c r="FI201" s="452">
        <f>SUM(FI200:FI200)</f>
        <v/>
      </c>
      <c r="FJ201" s="452">
        <f>SUM(FJ200:FJ200)</f>
        <v/>
      </c>
      <c r="FK201" s="452">
        <f>SUM(FK200:FK200)</f>
        <v/>
      </c>
      <c r="FL201" s="452">
        <f>SUM(FL200:FL200)</f>
        <v/>
      </c>
      <c r="FM201" s="452">
        <f>SUM(FM200:FM200)</f>
        <v/>
      </c>
      <c r="FN201" s="452">
        <f>SUM(FN200:FN200)</f>
        <v/>
      </c>
      <c r="FO201" s="452">
        <f>SUM(FO200:FO200)</f>
        <v/>
      </c>
      <c r="FP201" s="452">
        <f>SUM(FP200:FP200)</f>
        <v/>
      </c>
      <c r="FQ201" s="453">
        <f>SUM(FQ200:FQ200)</f>
        <v/>
      </c>
      <c r="FR201" s="452">
        <f>SUM(FR200:FR200)</f>
        <v/>
      </c>
      <c r="FS201" s="452">
        <f>SUM(FS200:FS200)</f>
        <v/>
      </c>
      <c r="FT201" s="452">
        <f>SUM(FT200:FT200)</f>
        <v/>
      </c>
      <c r="FU201" s="452">
        <f>SUM(FU200:FU200)</f>
        <v/>
      </c>
      <c r="FV201" s="452">
        <f>SUM(FV200:FV200)</f>
        <v/>
      </c>
      <c r="FW201" s="452">
        <f>SUM(FW200:FW200)</f>
        <v/>
      </c>
      <c r="FX201" s="452">
        <f>SUM(FX200:FX200)</f>
        <v/>
      </c>
      <c r="FY201" s="452">
        <f>SUM(FY200:FY200)</f>
        <v/>
      </c>
      <c r="FZ201" s="452">
        <f>SUM(FZ200:FZ200)</f>
        <v/>
      </c>
      <c r="GA201" s="452">
        <f>SUM(GA200:GA200)</f>
        <v/>
      </c>
      <c r="GB201" s="452">
        <f>SUM(GB200:GB200)</f>
        <v/>
      </c>
      <c r="GC201" s="453">
        <f>SUM(GC200:GC200)</f>
        <v/>
      </c>
      <c r="GD201" s="452">
        <f>SUM(GD200:GD200)</f>
        <v/>
      </c>
      <c r="GE201" s="452">
        <f>SUM(GE200:GE200)</f>
        <v/>
      </c>
      <c r="GF201" s="452">
        <f>SUM(GF200:GF200)</f>
        <v/>
      </c>
      <c r="GG201" s="452">
        <f>SUM(GG200:GG200)</f>
        <v/>
      </c>
      <c r="GH201" s="452">
        <f>SUM(GH200:GH200)</f>
        <v/>
      </c>
      <c r="GI201" s="462">
        <f>SUM(GI200:GI200)</f>
        <v/>
      </c>
      <c r="GJ201" s="452">
        <f>SUM(GJ200:GJ200)</f>
        <v/>
      </c>
      <c r="GK201" s="452">
        <f>SUM(GK200:GK200)</f>
        <v/>
      </c>
      <c r="GL201" s="452">
        <f>SUM(GL200:GL200)</f>
        <v/>
      </c>
      <c r="GM201" s="452">
        <f>SUM(GM200:GM200)</f>
        <v/>
      </c>
      <c r="GN201" s="452">
        <f>SUM(GN200:GN200)</f>
        <v/>
      </c>
      <c r="GP201" s="452">
        <f>SUM(GP200:GP200)</f>
        <v/>
      </c>
      <c r="GQ201" s="452">
        <f>SUM(GQ200:GQ200)</f>
        <v/>
      </c>
      <c r="GR201" s="452">
        <f>SUM(GR200:GR200)</f>
        <v/>
      </c>
      <c r="GS201" s="452">
        <f>SUM(GS200:GS200)</f>
        <v/>
      </c>
      <c r="GT201" s="452">
        <f>SUM(GT200:GT200)</f>
        <v/>
      </c>
      <c r="GU201" s="452">
        <f>SUM(GU200:GU200)</f>
        <v/>
      </c>
      <c r="GV201" s="452">
        <f>SUM(GV200:GV200)</f>
        <v/>
      </c>
      <c r="GW201" s="452">
        <f>SUM(GW200:GW200)</f>
        <v/>
      </c>
      <c r="GX201" s="452">
        <f>SUM(GX200:GX200)</f>
        <v/>
      </c>
      <c r="GY201" s="452">
        <f>SUM(GY200:GY200)</f>
        <v/>
      </c>
      <c r="GZ201" s="452">
        <f>SUM(GZ200:GZ200)</f>
        <v/>
      </c>
      <c r="HA201" s="453">
        <f>SUM(HA200:HA200)</f>
        <v/>
      </c>
      <c r="HB201" s="452">
        <f>SUM(HB200:HB200)</f>
        <v/>
      </c>
      <c r="HC201" s="452">
        <f>SUM(HC200:HC200)</f>
        <v/>
      </c>
      <c r="HD201" s="452">
        <f>SUM(HD200:HD200)</f>
        <v/>
      </c>
      <c r="HE201" s="452">
        <f>SUM(HE200:HE200)</f>
        <v/>
      </c>
      <c r="HF201" s="452">
        <f>SUM(HF200:HF200)</f>
        <v/>
      </c>
      <c r="HG201" s="452">
        <f>SUM(HG200:HG200)</f>
        <v/>
      </c>
      <c r="HH201" s="452">
        <f>SUM(HH200:HH200)</f>
        <v/>
      </c>
      <c r="HI201" s="452">
        <f>SUM(HI200:HI200)</f>
        <v/>
      </c>
      <c r="HJ201" s="452">
        <f>SUM(HJ200:HJ200)</f>
        <v/>
      </c>
      <c r="HK201" s="452">
        <f>SUM(HK200:HK200)</f>
        <v/>
      </c>
      <c r="HL201" s="452">
        <f>SUM(HL200:HL200)</f>
        <v/>
      </c>
      <c r="HM201" s="453">
        <f>SUM(HM200:HM200)</f>
        <v/>
      </c>
      <c r="HN201" s="452">
        <f>SUM(HN200:HN200)</f>
        <v/>
      </c>
      <c r="HO201" s="452">
        <f>SUM(HO200:HO200)</f>
        <v/>
      </c>
      <c r="HP201" s="452">
        <f>SUM(HP200:HP200)</f>
        <v/>
      </c>
      <c r="HQ201" s="452">
        <f>SUM(HQ200:HQ200)</f>
        <v/>
      </c>
      <c r="HR201" s="452">
        <f>SUM(HR200:HR200)</f>
        <v/>
      </c>
      <c r="HS201" s="452">
        <f>SUM(HS200:HS200)</f>
        <v/>
      </c>
      <c r="HT201" s="452">
        <f>SUM(HT200:HT200)</f>
        <v/>
      </c>
      <c r="HU201" s="452">
        <f>SUM(HU200:HU200)</f>
        <v/>
      </c>
      <c r="HV201" s="452">
        <f>SUM(HV200:HV200)</f>
        <v/>
      </c>
      <c r="HW201" s="452">
        <f>SUM(HW200:HW200)</f>
        <v/>
      </c>
      <c r="HX201" s="452">
        <f>SUM(HX200:HX200)</f>
        <v/>
      </c>
      <c r="HY201" s="453">
        <f>SUM(HY200:HY200)</f>
        <v/>
      </c>
      <c r="HZ201" s="452">
        <f>SUM(HZ200:HZ200)</f>
        <v/>
      </c>
      <c r="IA201" s="452">
        <f>SUM(IA200:IA200)</f>
        <v/>
      </c>
      <c r="IB201" s="452">
        <f>SUM(IB200:IB200)</f>
        <v/>
      </c>
      <c r="IC201" s="452">
        <f>SUM(IC200:IC200)</f>
        <v/>
      </c>
      <c r="ID201" s="452">
        <f>SUM(ID200:ID200)</f>
        <v/>
      </c>
      <c r="IE201" s="462">
        <f>SUM(IE200:IE200)</f>
        <v/>
      </c>
      <c r="IF201" s="452">
        <f>SUM(IF200:IF200)</f>
        <v/>
      </c>
      <c r="IG201" s="452">
        <f>SUM(IG200:IG200)</f>
        <v/>
      </c>
      <c r="IH201" s="452">
        <f>SUM(IH200:IH200)</f>
        <v/>
      </c>
      <c r="II201" s="452">
        <f>SUM(II200:II200)</f>
        <v/>
      </c>
      <c r="IJ201" s="452">
        <f>SUM(IJ200:IJ200)</f>
        <v/>
      </c>
      <c r="IL201" s="452">
        <f>SUM(IL200:IL200)</f>
        <v/>
      </c>
      <c r="IM201" s="452">
        <f>SUM(IM200:IM200)</f>
        <v/>
      </c>
      <c r="IN201" s="452">
        <f>SUM(IN200:IN200)</f>
        <v/>
      </c>
      <c r="IO201" s="452">
        <f>SUM(IO200:IO200)</f>
        <v/>
      </c>
      <c r="IP201" s="452">
        <f>SUM(IP200:IP200)</f>
        <v/>
      </c>
      <c r="IQ201" s="452">
        <f>SUM(IQ200:IQ200)</f>
        <v/>
      </c>
      <c r="IR201" s="452">
        <f>SUM(IR200:IR200)</f>
        <v/>
      </c>
      <c r="IS201" s="452">
        <f>SUM(IS200:IS200)</f>
        <v/>
      </c>
      <c r="IT201" s="452">
        <f>SUM(IT200:IT200)</f>
        <v/>
      </c>
      <c r="IU201" s="452">
        <f>SUM(IU200:IU200)</f>
        <v/>
      </c>
      <c r="IV201" s="452">
        <f>SUM(IV200:IV200)</f>
        <v/>
      </c>
      <c r="IW201" s="453">
        <f>SUM(IW200:IW200)</f>
        <v/>
      </c>
      <c r="IX201" s="452">
        <f>SUM(IX200:IX200)</f>
        <v/>
      </c>
      <c r="IY201" s="452">
        <f>SUM(IY200:IY200)</f>
        <v/>
      </c>
      <c r="IZ201" s="452">
        <f>SUM(IZ200:IZ200)</f>
        <v/>
      </c>
      <c r="JA201" s="452">
        <f>SUM(JA200:JA200)</f>
        <v/>
      </c>
      <c r="JB201" s="452">
        <f>SUM(JB200:JB200)</f>
        <v/>
      </c>
      <c r="JC201" s="452">
        <f>SUM(JC200:JC200)</f>
        <v/>
      </c>
      <c r="JD201" s="452">
        <f>SUM(JD200:JD200)</f>
        <v/>
      </c>
      <c r="JE201" s="452">
        <f>SUM(JE200:JE200)</f>
        <v/>
      </c>
      <c r="JF201" s="452">
        <f>SUM(JF200:JF200)</f>
        <v/>
      </c>
      <c r="JG201" s="452">
        <f>SUM(JG200:JG200)</f>
        <v/>
      </c>
      <c r="JH201" s="452">
        <f>SUM(JH200:JH200)</f>
        <v/>
      </c>
      <c r="JI201" s="453">
        <f>SUM(JI200:JI200)</f>
        <v/>
      </c>
      <c r="JJ201" s="452">
        <f>SUM(JJ200:JJ200)</f>
        <v/>
      </c>
      <c r="JK201" s="452">
        <f>SUM(JK200:JK200)</f>
        <v/>
      </c>
      <c r="JL201" s="452">
        <f>SUM(JL200:JL200)</f>
        <v/>
      </c>
      <c r="JM201" s="452">
        <f>SUM(JM200:JM200)</f>
        <v/>
      </c>
      <c r="JN201" s="452">
        <f>SUM(JN200:JN200)</f>
        <v/>
      </c>
      <c r="JO201" s="452">
        <f>SUM(JO200:JO200)</f>
        <v/>
      </c>
      <c r="JP201" s="452">
        <f>SUM(JP200:JP200)</f>
        <v/>
      </c>
      <c r="JQ201" s="452">
        <f>SUM(JQ200:JQ200)</f>
        <v/>
      </c>
      <c r="JR201" s="452">
        <f>SUM(JR200:JR200)</f>
        <v/>
      </c>
      <c r="JS201" s="452">
        <f>SUM(JS200:JS200)</f>
        <v/>
      </c>
      <c r="JT201" s="452">
        <f>SUM(JT200:JT200)</f>
        <v/>
      </c>
      <c r="JU201" s="453">
        <f>SUM(JU200:JU200)</f>
        <v/>
      </c>
      <c r="JV201" s="452">
        <f>SUM(JV200:JV200)</f>
        <v/>
      </c>
      <c r="JW201" s="452">
        <f>SUM(JW200:JW200)</f>
        <v/>
      </c>
      <c r="JX201" s="452">
        <f>SUM(JX200:JX200)</f>
        <v/>
      </c>
      <c r="JY201" s="452">
        <f>SUM(JY200:JY200)</f>
        <v/>
      </c>
      <c r="JZ201" s="452">
        <f>SUM(JZ200:JZ200)</f>
        <v/>
      </c>
      <c r="KA201" s="462">
        <f>SUM(KA200:KA200)</f>
        <v/>
      </c>
      <c r="KB201" s="452">
        <f>SUM(KB200:KB200)</f>
        <v/>
      </c>
      <c r="KC201" s="452">
        <f>SUM(KC200:KC200)</f>
        <v/>
      </c>
      <c r="KD201" s="452">
        <f>SUM(KD200:KD200)</f>
        <v/>
      </c>
      <c r="KE201" s="452">
        <f>SUM(KE200:KE200)</f>
        <v/>
      </c>
      <c r="KF201" s="452">
        <f>SUM(KF200:KF200)</f>
        <v/>
      </c>
      <c r="KH201" s="452">
        <f>SUM(KH200:KH200)</f>
        <v/>
      </c>
      <c r="KI201" s="452">
        <f>SUM(KI200:KI200)</f>
        <v/>
      </c>
      <c r="KJ201" s="452">
        <f>SUM(KJ200:KJ200)</f>
        <v/>
      </c>
      <c r="KK201" s="452">
        <f>SUM(KK200:KK200)</f>
        <v/>
      </c>
      <c r="KL201" s="452">
        <f>SUM(KL200:KL200)</f>
        <v/>
      </c>
      <c r="KM201" s="452">
        <f>SUM(KM200:KM200)</f>
        <v/>
      </c>
      <c r="KN201" s="452">
        <f>SUM(KN200:KN200)</f>
        <v/>
      </c>
      <c r="KO201" s="452">
        <f>SUM(KO200:KO200)</f>
        <v/>
      </c>
      <c r="KP201" s="452">
        <f>SUM(KP200:KP200)</f>
        <v/>
      </c>
      <c r="KQ201" s="452">
        <f>SUM(KQ200:KQ200)</f>
        <v/>
      </c>
      <c r="KR201" s="452">
        <f>SUM(KR200:KR200)</f>
        <v/>
      </c>
      <c r="KS201" s="453">
        <f>SUM(KS200:KS200)</f>
        <v/>
      </c>
      <c r="KT201" s="452">
        <f>SUM(KT200:KT200)</f>
        <v/>
      </c>
      <c r="KU201" s="452">
        <f>SUM(KU200:KU200)</f>
        <v/>
      </c>
      <c r="KV201" s="452">
        <f>SUM(KV200:KV200)</f>
        <v/>
      </c>
      <c r="KW201" s="452">
        <f>SUM(KW200:KW200)</f>
        <v/>
      </c>
      <c r="KX201" s="452">
        <f>SUM(KX200:KX200)</f>
        <v/>
      </c>
      <c r="KY201" s="452">
        <f>SUM(KY200:KY200)</f>
        <v/>
      </c>
      <c r="KZ201" s="452">
        <f>SUM(KZ200:KZ200)</f>
        <v/>
      </c>
      <c r="LA201" s="452">
        <f>SUM(LA200:LA200)</f>
        <v/>
      </c>
      <c r="LB201" s="452">
        <f>SUM(LB200:LB200)</f>
        <v/>
      </c>
      <c r="LC201" s="452">
        <f>SUM(LC200:LC200)</f>
        <v/>
      </c>
      <c r="LD201" s="452">
        <f>SUM(LD200:LD200)</f>
        <v/>
      </c>
      <c r="LE201" s="453">
        <f>SUM(LE200:LE200)</f>
        <v/>
      </c>
      <c r="LF201" s="452">
        <f>SUM(LF200:LF200)</f>
        <v/>
      </c>
      <c r="LG201" s="452">
        <f>SUM(LG200:LG200)</f>
        <v/>
      </c>
      <c r="LH201" s="452">
        <f>SUM(LH200:LH200)</f>
        <v/>
      </c>
      <c r="LI201" s="452">
        <f>SUM(LI200:LI200)</f>
        <v/>
      </c>
      <c r="LJ201" s="452">
        <f>SUM(LJ200:LJ200)</f>
        <v/>
      </c>
      <c r="LK201" s="452">
        <f>SUM(LK200:LK200)</f>
        <v/>
      </c>
      <c r="LL201" s="452">
        <f>SUM(LL200:LL200)</f>
        <v/>
      </c>
      <c r="LM201" s="452">
        <f>SUM(LM200:LM200)</f>
        <v/>
      </c>
      <c r="LN201" s="452">
        <f>SUM(LN200:LN200)</f>
        <v/>
      </c>
      <c r="LO201" s="452">
        <f>SUM(LO200:LO200)</f>
        <v/>
      </c>
      <c r="LP201" s="452">
        <f>SUM(LP200:LP200)</f>
        <v/>
      </c>
      <c r="LQ201" s="453">
        <f>SUM(LQ200:LQ200)</f>
        <v/>
      </c>
      <c r="LR201" s="452">
        <f>SUM(LR200:LR200)</f>
        <v/>
      </c>
      <c r="LS201" s="452">
        <f>SUM(LS200:LS200)</f>
        <v/>
      </c>
      <c r="LT201" s="452">
        <f>SUM(LT200:LT200)</f>
        <v/>
      </c>
      <c r="LU201" s="452">
        <f>SUM(LU200:LU200)</f>
        <v/>
      </c>
      <c r="LV201" s="452">
        <f>SUM(LV200:LV200)</f>
        <v/>
      </c>
      <c r="LW201" s="462">
        <f>SUM(LW200:LW200)</f>
        <v/>
      </c>
      <c r="LX201" s="452">
        <f>SUM(LX200:LX200)</f>
        <v/>
      </c>
      <c r="LY201" s="452">
        <f>SUM(LY200:LY200)</f>
        <v/>
      </c>
      <c r="LZ201" s="452">
        <f>SUM(LZ200:LZ200)</f>
        <v/>
      </c>
      <c r="MA201" s="452">
        <f>SUM(MA200:MA200)</f>
        <v/>
      </c>
      <c r="MB201" s="452">
        <f>SUM(MB200:MB200)</f>
        <v/>
      </c>
      <c r="MD201" s="524">
        <f>IFERROR(KH201/KH$117,0)</f>
        <v/>
      </c>
      <c r="ME201" s="524">
        <f>IFERROR(KI201/KI$117,0)</f>
        <v/>
      </c>
      <c r="MF201" s="524">
        <f>IFERROR(KJ201/KJ$117,0)</f>
        <v/>
      </c>
      <c r="MG201" s="524">
        <f>IFERROR(KK201/KK$117,0)</f>
        <v/>
      </c>
      <c r="MH201" s="524">
        <f>IFERROR(KL201/KL$117,0)</f>
        <v/>
      </c>
      <c r="MI201" s="524">
        <f>IFERROR(KM201/KM$117,0)</f>
        <v/>
      </c>
      <c r="MJ201" s="524">
        <f>IFERROR(KN201/KN$117,0)</f>
        <v/>
      </c>
      <c r="MK201" s="524">
        <f>IFERROR(KO201/KO$117,0)</f>
        <v/>
      </c>
      <c r="ML201" s="524">
        <f>IFERROR(KP201/KP$117,0)</f>
        <v/>
      </c>
      <c r="MM201" s="524">
        <f>IFERROR(KQ201/KQ$117,0)</f>
        <v/>
      </c>
      <c r="MN201" s="524">
        <f>IFERROR(KR201/KR$117,0)</f>
        <v/>
      </c>
      <c r="MO201" s="525">
        <f>IFERROR(KS201/KS$117,0)</f>
        <v/>
      </c>
      <c r="MP201" s="524">
        <f>IFERROR(KT201/KT$117,0)</f>
        <v/>
      </c>
      <c r="MQ201" s="524">
        <f>IFERROR(KU201/KU$117,0)</f>
        <v/>
      </c>
      <c r="MR201" s="524">
        <f>IFERROR(KV201/KV$117,0)</f>
        <v/>
      </c>
      <c r="MS201" s="524">
        <f>IFERROR(KW201/KW$117,0)</f>
        <v/>
      </c>
      <c r="MT201" s="524">
        <f>IFERROR(KX201/KX$117,0)</f>
        <v/>
      </c>
      <c r="MU201" s="524">
        <f>IFERROR(KY201/KY$117,0)</f>
        <v/>
      </c>
      <c r="MV201" s="524">
        <f>IFERROR(KZ201/KZ$117,0)</f>
        <v/>
      </c>
      <c r="MW201" s="524">
        <f>IFERROR(LA201/LA$117,0)</f>
        <v/>
      </c>
      <c r="MX201" s="524">
        <f>IFERROR(LB201/LB$117,0)</f>
        <v/>
      </c>
      <c r="MY201" s="524">
        <f>IFERROR(LC201/LC$117,0)</f>
        <v/>
      </c>
      <c r="MZ201" s="524">
        <f>IFERROR(LD201/LD$117,0)</f>
        <v/>
      </c>
      <c r="NA201" s="525">
        <f>IFERROR(LE201/LE$117,0)</f>
        <v/>
      </c>
      <c r="NB201" s="524">
        <f>IFERROR(LF201/LF$117,0)</f>
        <v/>
      </c>
      <c r="NC201" s="524">
        <f>IFERROR(LG201/LG$117,0)</f>
        <v/>
      </c>
      <c r="ND201" s="524">
        <f>IFERROR(LH201/LH$117,0)</f>
        <v/>
      </c>
      <c r="NE201" s="524">
        <f>IFERROR(LI201/LI$117,0)</f>
        <v/>
      </c>
      <c r="NF201" s="524">
        <f>IFERROR(LJ201/LJ$117,0)</f>
        <v/>
      </c>
      <c r="NG201" s="524">
        <f>IFERROR(LK201/LK$117,0)</f>
        <v/>
      </c>
      <c r="NH201" s="524">
        <f>IFERROR(LL201/LL$117,0)</f>
        <v/>
      </c>
      <c r="NI201" s="524">
        <f>IFERROR(LM201/LM$117,0)</f>
        <v/>
      </c>
      <c r="NJ201" s="524">
        <f>IFERROR(LN201/LN$117,0)</f>
        <v/>
      </c>
      <c r="NK201" s="524">
        <f>IFERROR(LO201/LO$117,0)</f>
        <v/>
      </c>
      <c r="NL201" s="524">
        <f>IFERROR(LP201/LP$117,0)</f>
        <v/>
      </c>
      <c r="NM201" s="525">
        <f>IFERROR(LQ201/LQ$117,0)</f>
        <v/>
      </c>
      <c r="NN201" s="524">
        <f>IFERROR(LR201/LR$117,0)</f>
        <v/>
      </c>
      <c r="NO201" s="524">
        <f>IFERROR(LS201/LS$117,0)</f>
        <v/>
      </c>
      <c r="NP201" s="524">
        <f>IFERROR(LT201/LT$117,0)</f>
        <v/>
      </c>
      <c r="NQ201" s="524">
        <f>IFERROR(LU201/LU$117,0)</f>
        <v/>
      </c>
      <c r="NR201" s="524">
        <f>IFERROR(LV201/LV$117,0)</f>
        <v/>
      </c>
      <c r="NS201" s="1756">
        <f>IFERROR(LW201/LW$117,0)</f>
        <v/>
      </c>
      <c r="NT201" s="524">
        <f>IFERROR(LX201/LX$117,0)</f>
        <v/>
      </c>
      <c r="NU201" s="524">
        <f>IFERROR(LY201/LY$117,0)</f>
        <v/>
      </c>
      <c r="NV201" s="524">
        <f>IFERROR(LZ201/LZ$117,0)</f>
        <v/>
      </c>
      <c r="NW201" s="524">
        <f>IFERROR(MA201/MA$117,0)</f>
        <v/>
      </c>
      <c r="NX201" s="524">
        <f>IFERROR(MB201/MB$117,0)</f>
        <v/>
      </c>
      <c r="NZ201" s="452">
        <f>SUM(NZ200:NZ200)</f>
        <v/>
      </c>
      <c r="OA201" s="452">
        <f>SUM(OA200:OA200)</f>
        <v/>
      </c>
      <c r="OB201" s="452">
        <f>SUM(OB200:OB200)</f>
        <v/>
      </c>
      <c r="OC201" s="452">
        <f>SUM(OC200:OC200)</f>
        <v/>
      </c>
      <c r="OD201" s="1501" t="n"/>
      <c r="OE201" s="434" t="n"/>
      <c r="OF201" s="434" t="n"/>
      <c r="OG201" s="434" t="n"/>
    </row>
    <row r="202" outlineLevel="2" ht="12" customFormat="1" customHeight="1" s="431">
      <c r="A202" s="1523" t="n"/>
      <c r="B202" s="1521" t="n"/>
      <c r="C202" s="797" t="inlineStr">
        <is>
          <t>Other payroll tax</t>
        </is>
      </c>
      <c r="D202" s="774" t="n">
        <v>533501</v>
      </c>
      <c r="E202" s="774">
        <f>CONCATENATE(D202," - ",C202)</f>
        <v/>
      </c>
      <c r="F202" s="463">
        <f>'Income statement'!F202</f>
        <v/>
      </c>
      <c r="G202" s="463">
        <f>'Income statement'!G202</f>
        <v/>
      </c>
      <c r="H202" s="463">
        <f>'Income statement'!H202</f>
        <v/>
      </c>
      <c r="I202" s="463">
        <f>'Income statement'!I202</f>
        <v/>
      </c>
      <c r="J202" s="463">
        <f>'Income statement'!J202</f>
        <v/>
      </c>
      <c r="K202" s="463">
        <f>'Income statement'!K202</f>
        <v/>
      </c>
      <c r="L202" s="463">
        <f>'Income statement'!L202</f>
        <v/>
      </c>
      <c r="M202" s="463">
        <f>'Income statement'!M202</f>
        <v/>
      </c>
      <c r="N202" s="463">
        <f>'Income statement'!N202</f>
        <v/>
      </c>
      <c r="O202" s="463">
        <f>'Income statement'!O202</f>
        <v/>
      </c>
      <c r="P202" s="463">
        <f>'Income statement'!P202</f>
        <v/>
      </c>
      <c r="Q202" s="464">
        <f>'Income statement'!Q202</f>
        <v/>
      </c>
      <c r="R202" s="463">
        <f>'Income statement'!R202</f>
        <v/>
      </c>
      <c r="S202" s="463">
        <f>'Income statement'!S202</f>
        <v/>
      </c>
      <c r="T202" s="463">
        <f>'Income statement'!T202</f>
        <v/>
      </c>
      <c r="U202" s="463">
        <f>'Income statement'!U202</f>
        <v/>
      </c>
      <c r="V202" s="463">
        <f>'Income statement'!V202</f>
        <v/>
      </c>
      <c r="W202" s="463">
        <f>'Income statement'!W202</f>
        <v/>
      </c>
      <c r="X202" s="463">
        <f>'Income statement'!X202</f>
        <v/>
      </c>
      <c r="Y202" s="463">
        <f>'Income statement'!Y202</f>
        <v/>
      </c>
      <c r="Z202" s="463">
        <f>'Income statement'!Z202</f>
        <v/>
      </c>
      <c r="AA202" s="463">
        <f>'Income statement'!AA202</f>
        <v/>
      </c>
      <c r="AB202" s="463">
        <f>'Income statement'!AB202</f>
        <v/>
      </c>
      <c r="AC202" s="464">
        <f>'Income statement'!AC202</f>
        <v/>
      </c>
      <c r="AD202" s="463">
        <f>'Income statement'!AD202</f>
        <v/>
      </c>
      <c r="AE202" s="463">
        <f>'Income statement'!AE202</f>
        <v/>
      </c>
      <c r="AF202" s="463">
        <f>'Income statement'!AF202</f>
        <v/>
      </c>
      <c r="AG202" s="463">
        <f>'Income statement'!AG202</f>
        <v/>
      </c>
      <c r="AH202" s="463">
        <f>'Income statement'!AH202</f>
        <v/>
      </c>
      <c r="AI202" s="463">
        <f>'Income statement'!AI202</f>
        <v/>
      </c>
      <c r="AJ202" s="463">
        <f>'Income statement'!AJ202</f>
        <v/>
      </c>
      <c r="AK202" s="463">
        <f>'Income statement'!AK202</f>
        <v/>
      </c>
      <c r="AL202" s="463">
        <f>'Income statement'!AL202</f>
        <v/>
      </c>
      <c r="AM202" s="463">
        <f>'Income statement'!AM202</f>
        <v/>
      </c>
      <c r="AN202" s="463">
        <f>'Income statement'!AN202</f>
        <v/>
      </c>
      <c r="AO202" s="464">
        <f>'Income statement'!AO202</f>
        <v/>
      </c>
      <c r="AP202" s="463">
        <f>'Income statement'!AP202</f>
        <v/>
      </c>
      <c r="AQ202" s="463">
        <f>'Income statement'!AQ202</f>
        <v/>
      </c>
      <c r="AR202" s="463">
        <f>'Income statement'!AR202</f>
        <v/>
      </c>
      <c r="AS202" s="463">
        <f>'Income statement'!AS202</f>
        <v/>
      </c>
      <c r="AT202" s="463">
        <f>'Income statement'!AT202</f>
        <v/>
      </c>
      <c r="AU202" s="465">
        <f>'Income statement'!AU202</f>
        <v/>
      </c>
      <c r="AV202" s="463">
        <f>SUM(F202:Q202)</f>
        <v/>
      </c>
      <c r="AW202" s="463">
        <f>SUM(R202:AC202)</f>
        <v/>
      </c>
      <c r="AX202" s="463">
        <f>SUM(AD202:AO202)</f>
        <v/>
      </c>
      <c r="AY202" s="463">
        <f>SUM(AH202:AS202)</f>
        <v/>
      </c>
      <c r="AZ202" s="463">
        <f>SUM(AJ202:AU202)</f>
        <v/>
      </c>
      <c r="BB202" s="463">
        <f>SUMIFS('QofE Def adjustments'!F:F,'QofE Def adjustments'!$E:$E,'Adjusted IS'!$E202)</f>
        <v/>
      </c>
      <c r="BC202" s="463">
        <f>SUMIFS('QofE Def adjustments'!G:G,'QofE Def adjustments'!$E:$E,'Adjusted IS'!$E202)</f>
        <v/>
      </c>
      <c r="BD202" s="463">
        <f>SUMIFS('QofE Def adjustments'!H:H,'QofE Def adjustments'!$E:$E,'Adjusted IS'!$E202)</f>
        <v/>
      </c>
      <c r="BE202" s="463">
        <f>SUMIFS('QofE Def adjustments'!I:I,'QofE Def adjustments'!$E:$E,'Adjusted IS'!$E202)</f>
        <v/>
      </c>
      <c r="BF202" s="463">
        <f>SUMIFS('QofE Def adjustments'!J:J,'QofE Def adjustments'!$E:$E,'Adjusted IS'!$E202)</f>
        <v/>
      </c>
      <c r="BG202" s="463">
        <f>SUMIFS('QofE Def adjustments'!K:K,'QofE Def adjustments'!$E:$E,'Adjusted IS'!$E202)</f>
        <v/>
      </c>
      <c r="BH202" s="463">
        <f>SUMIFS('QofE Def adjustments'!L:L,'QofE Def adjustments'!$E:$E,'Adjusted IS'!$E202)</f>
        <v/>
      </c>
      <c r="BI202" s="463">
        <f>SUMIFS('QofE Def adjustments'!M:M,'QofE Def adjustments'!$E:$E,'Adjusted IS'!$E202)</f>
        <v/>
      </c>
      <c r="BJ202" s="463">
        <f>SUMIFS('QofE Def adjustments'!N:N,'QofE Def adjustments'!$E:$E,'Adjusted IS'!$E202)</f>
        <v/>
      </c>
      <c r="BK202" s="463">
        <f>SUMIFS('QofE Def adjustments'!O:O,'QofE Def adjustments'!$E:$E,'Adjusted IS'!$E202)</f>
        <v/>
      </c>
      <c r="BL202" s="463">
        <f>SUMIFS('QofE Def adjustments'!P:P,'QofE Def adjustments'!$E:$E,'Adjusted IS'!$E202)</f>
        <v/>
      </c>
      <c r="BM202" s="464">
        <f>SUMIFS('QofE Def adjustments'!Q:Q,'QofE Def adjustments'!$E:$E,'Adjusted IS'!$E202)</f>
        <v/>
      </c>
      <c r="BN202" s="463">
        <f>SUMIFS('QofE Def adjustments'!R:R,'QofE Def adjustments'!$E:$E,'Adjusted IS'!$E202)</f>
        <v/>
      </c>
      <c r="BO202" s="463">
        <f>SUMIFS('QofE Def adjustments'!S:S,'QofE Def adjustments'!$E:$E,'Adjusted IS'!$E202)</f>
        <v/>
      </c>
      <c r="BP202" s="463">
        <f>SUMIFS('QofE Def adjustments'!T:T,'QofE Def adjustments'!$E:$E,'Adjusted IS'!$E202)</f>
        <v/>
      </c>
      <c r="BQ202" s="463">
        <f>SUMIFS('QofE Def adjustments'!U:U,'QofE Def adjustments'!$E:$E,'Adjusted IS'!$E202)</f>
        <v/>
      </c>
      <c r="BR202" s="463">
        <f>SUMIFS('QofE Def adjustments'!V:V,'QofE Def adjustments'!$E:$E,'Adjusted IS'!$E202)</f>
        <v/>
      </c>
      <c r="BS202" s="463">
        <f>SUMIFS('QofE Def adjustments'!W:W,'QofE Def adjustments'!$E:$E,'Adjusted IS'!$E202)</f>
        <v/>
      </c>
      <c r="BT202" s="463">
        <f>SUMIFS('QofE Def adjustments'!X:X,'QofE Def adjustments'!$E:$E,'Adjusted IS'!$E202)</f>
        <v/>
      </c>
      <c r="BU202" s="463">
        <f>SUMIFS('QofE Def adjustments'!Y:Y,'QofE Def adjustments'!$E:$E,'Adjusted IS'!$E202)</f>
        <v/>
      </c>
      <c r="BV202" s="463">
        <f>SUMIFS('QofE Def adjustments'!Z:Z,'QofE Def adjustments'!$E:$E,'Adjusted IS'!$E202)</f>
        <v/>
      </c>
      <c r="BW202" s="463">
        <f>SUMIFS('QofE Def adjustments'!AA:AA,'QofE Def adjustments'!$E:$E,'Adjusted IS'!$E202)</f>
        <v/>
      </c>
      <c r="BX202" s="463">
        <f>SUMIFS('QofE Def adjustments'!AB:AB,'QofE Def adjustments'!$E:$E,'Adjusted IS'!$E202)</f>
        <v/>
      </c>
      <c r="BY202" s="464">
        <f>SUMIFS('QofE Def adjustments'!AC:AC,'QofE Def adjustments'!$E:$E,'Adjusted IS'!$E202)</f>
        <v/>
      </c>
      <c r="BZ202" s="463">
        <f>SUMIFS('QofE Def adjustments'!AD:AD,'QofE Def adjustments'!$E:$E,'Adjusted IS'!$E202)</f>
        <v/>
      </c>
      <c r="CA202" s="463">
        <f>SUMIFS('QofE Def adjustments'!AE:AE,'QofE Def adjustments'!$E:$E,'Adjusted IS'!$E202)</f>
        <v/>
      </c>
      <c r="CB202" s="463">
        <f>SUMIFS('QofE Def adjustments'!AF:AF,'QofE Def adjustments'!$E:$E,'Adjusted IS'!$E202)</f>
        <v/>
      </c>
      <c r="CC202" s="463">
        <f>SUMIFS('QofE Def adjustments'!AG:AG,'QofE Def adjustments'!$E:$E,'Adjusted IS'!$E202)</f>
        <v/>
      </c>
      <c r="CD202" s="463">
        <f>SUMIFS('QofE Def adjustments'!AH:AH,'QofE Def adjustments'!$E:$E,'Adjusted IS'!$E202)</f>
        <v/>
      </c>
      <c r="CE202" s="463">
        <f>SUMIFS('QofE Def adjustments'!AI:AI,'QofE Def adjustments'!$E:$E,'Adjusted IS'!$E202)</f>
        <v/>
      </c>
      <c r="CF202" s="463">
        <f>SUMIFS('QofE Def adjustments'!AJ:AJ,'QofE Def adjustments'!$E:$E,'Adjusted IS'!$E202)</f>
        <v/>
      </c>
      <c r="CG202" s="463">
        <f>SUMIFS('QofE Def adjustments'!AK:AK,'QofE Def adjustments'!$E:$E,'Adjusted IS'!$E202)</f>
        <v/>
      </c>
      <c r="CH202" s="463">
        <f>SUMIFS('QofE Def adjustments'!AL:AL,'QofE Def adjustments'!$E:$E,'Adjusted IS'!$E202)</f>
        <v/>
      </c>
      <c r="CI202" s="463">
        <f>SUMIFS('QofE Def adjustments'!AM:AM,'QofE Def adjustments'!$E:$E,'Adjusted IS'!$E202)</f>
        <v/>
      </c>
      <c r="CJ202" s="463">
        <f>SUMIFS('QofE Def adjustments'!AN:AN,'QofE Def adjustments'!$E:$E,'Adjusted IS'!$E202)</f>
        <v/>
      </c>
      <c r="CK202" s="464">
        <f>SUMIFS('QofE Def adjustments'!AO:AO,'QofE Def adjustments'!$E:$E,'Adjusted IS'!$E202)</f>
        <v/>
      </c>
      <c r="CL202" s="463">
        <f>SUMIFS('QofE Def adjustments'!AP:AP,'QofE Def adjustments'!$E:$E,'Adjusted IS'!$E202)</f>
        <v/>
      </c>
      <c r="CM202" s="463">
        <f>SUMIFS('QofE Def adjustments'!AQ:AQ,'QofE Def adjustments'!$E:$E,'Adjusted IS'!$E202)</f>
        <v/>
      </c>
      <c r="CN202" s="463">
        <f>SUMIFS('QofE Def adjustments'!AR:AR,'QofE Def adjustments'!$E:$E,'Adjusted IS'!$E202)</f>
        <v/>
      </c>
      <c r="CO202" s="463">
        <f>SUMIFS('QofE Def adjustments'!AS:AS,'QofE Def adjustments'!$E:$E,'Adjusted IS'!$E202)</f>
        <v/>
      </c>
      <c r="CP202" s="463">
        <f>SUMIFS('QofE Def adjustments'!AT:AT,'QofE Def adjustments'!$E:$E,'Adjusted IS'!$E202)</f>
        <v/>
      </c>
      <c r="CQ202" s="465">
        <f>SUMIFS('QofE Def adjustments'!AU:AU,'QofE Def adjustments'!$E:$E,'Adjusted IS'!$E202)</f>
        <v/>
      </c>
      <c r="CR202" s="463">
        <f>SUM(BB202:BM202)</f>
        <v/>
      </c>
      <c r="CS202" s="463">
        <f>SUM(BN202:BY202)</f>
        <v/>
      </c>
      <c r="CT202" s="463">
        <f>SUM(BZ202:CK202)</f>
        <v/>
      </c>
      <c r="CU202" s="463">
        <f>SUM(CD202:CO202)</f>
        <v/>
      </c>
      <c r="CV202" s="463">
        <f>SUM(CF202:CQ202)</f>
        <v/>
      </c>
      <c r="CX202" s="463">
        <f>SUM(BB202,F202)</f>
        <v/>
      </c>
      <c r="CY202" s="463">
        <f>SUM(BC202,G202)</f>
        <v/>
      </c>
      <c r="CZ202" s="463">
        <f>SUM(BD202,H202)</f>
        <v/>
      </c>
      <c r="DA202" s="463">
        <f>SUM(BE202,I202)</f>
        <v/>
      </c>
      <c r="DB202" s="463">
        <f>SUM(BF202,J202)</f>
        <v/>
      </c>
      <c r="DC202" s="463">
        <f>SUM(BG202,K202)</f>
        <v/>
      </c>
      <c r="DD202" s="463">
        <f>SUM(BH202,L202)</f>
        <v/>
      </c>
      <c r="DE202" s="463">
        <f>SUM(BI202,M202)</f>
        <v/>
      </c>
      <c r="DF202" s="463">
        <f>SUM(BJ202,N202)</f>
        <v/>
      </c>
      <c r="DG202" s="463">
        <f>SUM(BK202,O202)</f>
        <v/>
      </c>
      <c r="DH202" s="463">
        <f>SUM(BL202,P202)</f>
        <v/>
      </c>
      <c r="DI202" s="464">
        <f>SUM(BM202,Q202)</f>
        <v/>
      </c>
      <c r="DJ202" s="463">
        <f>SUM(BN202,R202)</f>
        <v/>
      </c>
      <c r="DK202" s="463">
        <f>SUM(BO202,S202)</f>
        <v/>
      </c>
      <c r="DL202" s="463">
        <f>SUM(BP202,T202)</f>
        <v/>
      </c>
      <c r="DM202" s="463">
        <f>SUM(BQ202,U202)</f>
        <v/>
      </c>
      <c r="DN202" s="463">
        <f>SUM(BR202,V202)</f>
        <v/>
      </c>
      <c r="DO202" s="463">
        <f>SUM(BS202,W202)</f>
        <v/>
      </c>
      <c r="DP202" s="463">
        <f>SUM(BT202,X202)</f>
        <v/>
      </c>
      <c r="DQ202" s="463">
        <f>SUM(BU202,Y202)</f>
        <v/>
      </c>
      <c r="DR202" s="463">
        <f>SUM(BV202,Z202)</f>
        <v/>
      </c>
      <c r="DS202" s="463">
        <f>SUM(BW202,AA202)</f>
        <v/>
      </c>
      <c r="DT202" s="463">
        <f>SUM(BX202,AB202)</f>
        <v/>
      </c>
      <c r="DU202" s="464">
        <f>SUM(BY202,AC202)</f>
        <v/>
      </c>
      <c r="DV202" s="463">
        <f>SUM(BZ202,AD202)</f>
        <v/>
      </c>
      <c r="DW202" s="463">
        <f>SUM(CA202,AE202)</f>
        <v/>
      </c>
      <c r="DX202" s="463">
        <f>SUM(CB202,AF202)</f>
        <v/>
      </c>
      <c r="DY202" s="463">
        <f>SUM(CC202,AG202)</f>
        <v/>
      </c>
      <c r="DZ202" s="463">
        <f>SUM(CD202,AH202)</f>
        <v/>
      </c>
      <c r="EA202" s="463">
        <f>SUM(CE202,AI202)</f>
        <v/>
      </c>
      <c r="EB202" s="463">
        <f>SUM(CF202,AJ202)</f>
        <v/>
      </c>
      <c r="EC202" s="463">
        <f>SUM(CG202,AK202)</f>
        <v/>
      </c>
      <c r="ED202" s="463">
        <f>SUM(CH202,AL202)</f>
        <v/>
      </c>
      <c r="EE202" s="463">
        <f>SUM(CI202,AM202)</f>
        <v/>
      </c>
      <c r="EF202" s="463">
        <f>SUM(CJ202,AN202)</f>
        <v/>
      </c>
      <c r="EG202" s="464">
        <f>SUM(CK202,AO202)</f>
        <v/>
      </c>
      <c r="EH202" s="463">
        <f>SUM(CL202,AP202)</f>
        <v/>
      </c>
      <c r="EI202" s="463">
        <f>SUM(CM202,AQ202)</f>
        <v/>
      </c>
      <c r="EJ202" s="463">
        <f>SUM(CN202,AR202)</f>
        <v/>
      </c>
      <c r="EK202" s="463">
        <f>SUM(CO202,AS202)</f>
        <v/>
      </c>
      <c r="EL202" s="463">
        <f>SUM(CP202,AT202)</f>
        <v/>
      </c>
      <c r="EM202" s="465">
        <f>SUM(CQ202,AU202)</f>
        <v/>
      </c>
      <c r="EN202" s="463">
        <f>SUM(CX202:DI202)</f>
        <v/>
      </c>
      <c r="EO202" s="463">
        <f>SUM(DJ202:DU202)</f>
        <v/>
      </c>
      <c r="EP202" s="463">
        <f>SUM(DV202:EG202)</f>
        <v/>
      </c>
      <c r="EQ202" s="463">
        <f>SUM(DZ202:EK202)</f>
        <v/>
      </c>
      <c r="ER202" s="463">
        <f>SUM(EB202:EM202)</f>
        <v/>
      </c>
      <c r="ET202" s="463">
        <f>SUMIFS('QofE DD adjustments'!F:F,'QofE DD adjustments'!$E:$E,'Adjusted IS'!$E202)</f>
        <v/>
      </c>
      <c r="EU202" s="463">
        <f>SUMIFS('QofE DD adjustments'!G:G,'QofE DD adjustments'!$E:$E,'Adjusted IS'!$E202)</f>
        <v/>
      </c>
      <c r="EV202" s="463">
        <f>SUMIFS('QofE DD adjustments'!H:H,'QofE DD adjustments'!$E:$E,'Adjusted IS'!$E202)</f>
        <v/>
      </c>
      <c r="EW202" s="463">
        <f>SUMIFS('QofE DD adjustments'!I:I,'QofE DD adjustments'!$E:$E,'Adjusted IS'!$E202)</f>
        <v/>
      </c>
      <c r="EX202" s="463">
        <f>SUMIFS('QofE DD adjustments'!J:J,'QofE DD adjustments'!$E:$E,'Adjusted IS'!$E202)</f>
        <v/>
      </c>
      <c r="EY202" s="463">
        <f>SUMIFS('QofE DD adjustments'!K:K,'QofE DD adjustments'!$E:$E,'Adjusted IS'!$E202)</f>
        <v/>
      </c>
      <c r="EZ202" s="463">
        <f>SUMIFS('QofE DD adjustments'!L:L,'QofE DD adjustments'!$E:$E,'Adjusted IS'!$E202)</f>
        <v/>
      </c>
      <c r="FA202" s="463">
        <f>SUMIFS('QofE DD adjustments'!M:M,'QofE DD adjustments'!$E:$E,'Adjusted IS'!$E202)</f>
        <v/>
      </c>
      <c r="FB202" s="463">
        <f>SUMIFS('QofE DD adjustments'!N:N,'QofE DD adjustments'!$E:$E,'Adjusted IS'!$E202)</f>
        <v/>
      </c>
      <c r="FC202" s="463">
        <f>SUMIFS('QofE DD adjustments'!O:O,'QofE DD adjustments'!$E:$E,'Adjusted IS'!$E202)</f>
        <v/>
      </c>
      <c r="FD202" s="463">
        <f>SUMIFS('QofE DD adjustments'!P:P,'QofE DD adjustments'!$E:$E,'Adjusted IS'!$E202)</f>
        <v/>
      </c>
      <c r="FE202" s="464">
        <f>SUMIFS('QofE DD adjustments'!Q:Q,'QofE DD adjustments'!$E:$E,'Adjusted IS'!$E202)</f>
        <v/>
      </c>
      <c r="FF202" s="463">
        <f>SUMIFS('QofE DD adjustments'!R:R,'QofE DD adjustments'!$E:$E,'Adjusted IS'!$E202)</f>
        <v/>
      </c>
      <c r="FG202" s="463">
        <f>SUMIFS('QofE DD adjustments'!S:S,'QofE DD adjustments'!$E:$E,'Adjusted IS'!$E202)</f>
        <v/>
      </c>
      <c r="FH202" s="463">
        <f>SUMIFS('QofE DD adjustments'!T:T,'QofE DD adjustments'!$E:$E,'Adjusted IS'!$E202)</f>
        <v/>
      </c>
      <c r="FI202" s="463">
        <f>SUMIFS('QofE DD adjustments'!U:U,'QofE DD adjustments'!$E:$E,'Adjusted IS'!$E202)</f>
        <v/>
      </c>
      <c r="FJ202" s="463">
        <f>SUMIFS('QofE DD adjustments'!V:V,'QofE DD adjustments'!$E:$E,'Adjusted IS'!$E202)</f>
        <v/>
      </c>
      <c r="FK202" s="463">
        <f>SUMIFS('QofE DD adjustments'!W:W,'QofE DD adjustments'!$E:$E,'Adjusted IS'!$E202)</f>
        <v/>
      </c>
      <c r="FL202" s="463">
        <f>SUMIFS('QofE DD adjustments'!X:X,'QofE DD adjustments'!$E:$E,'Adjusted IS'!$E202)</f>
        <v/>
      </c>
      <c r="FM202" s="463">
        <f>SUMIFS('QofE DD adjustments'!Y:Y,'QofE DD adjustments'!$E:$E,'Adjusted IS'!$E202)</f>
        <v/>
      </c>
      <c r="FN202" s="463">
        <f>SUMIFS('QofE DD adjustments'!Z:Z,'QofE DD adjustments'!$E:$E,'Adjusted IS'!$E202)</f>
        <v/>
      </c>
      <c r="FO202" s="463">
        <f>SUMIFS('QofE DD adjustments'!AA:AA,'QofE DD adjustments'!$E:$E,'Adjusted IS'!$E202)</f>
        <v/>
      </c>
      <c r="FP202" s="463">
        <f>SUMIFS('QofE DD adjustments'!AB:AB,'QofE DD adjustments'!$E:$E,'Adjusted IS'!$E202)</f>
        <v/>
      </c>
      <c r="FQ202" s="464">
        <f>SUMIFS('QofE DD adjustments'!AC:AC,'QofE DD adjustments'!$E:$E,'Adjusted IS'!$E202)</f>
        <v/>
      </c>
      <c r="FR202" s="463">
        <f>SUMIFS('QofE DD adjustments'!AD:AD,'QofE DD adjustments'!$E:$E,'Adjusted IS'!$E202)</f>
        <v/>
      </c>
      <c r="FS202" s="463">
        <f>SUMIFS('QofE DD adjustments'!AE:AE,'QofE DD adjustments'!$E:$E,'Adjusted IS'!$E202)</f>
        <v/>
      </c>
      <c r="FT202" s="463">
        <f>SUMIFS('QofE DD adjustments'!AF:AF,'QofE DD adjustments'!$E:$E,'Adjusted IS'!$E202)</f>
        <v/>
      </c>
      <c r="FU202" s="463">
        <f>SUMIFS('QofE DD adjustments'!AG:AG,'QofE DD adjustments'!$E:$E,'Adjusted IS'!$E202)</f>
        <v/>
      </c>
      <c r="FV202" s="463">
        <f>SUMIFS('QofE DD adjustments'!AH:AH,'QofE DD adjustments'!$E:$E,'Adjusted IS'!$E202)</f>
        <v/>
      </c>
      <c r="FW202" s="463">
        <f>SUMIFS('QofE DD adjustments'!AI:AI,'QofE DD adjustments'!$E:$E,'Adjusted IS'!$E202)</f>
        <v/>
      </c>
      <c r="FX202" s="463">
        <f>SUMIFS('QofE DD adjustments'!AJ:AJ,'QofE DD adjustments'!$E:$E,'Adjusted IS'!$E202)</f>
        <v/>
      </c>
      <c r="FY202" s="463">
        <f>SUMIFS('QofE DD adjustments'!AK:AK,'QofE DD adjustments'!$E:$E,'Adjusted IS'!$E202)</f>
        <v/>
      </c>
      <c r="FZ202" s="463">
        <f>SUMIFS('QofE DD adjustments'!AL:AL,'QofE DD adjustments'!$E:$E,'Adjusted IS'!$E202)</f>
        <v/>
      </c>
      <c r="GA202" s="463">
        <f>SUMIFS('QofE DD adjustments'!AM:AM,'QofE DD adjustments'!$E:$E,'Adjusted IS'!$E202)</f>
        <v/>
      </c>
      <c r="GB202" s="463">
        <f>SUMIFS('QofE DD adjustments'!AN:AN,'QofE DD adjustments'!$E:$E,'Adjusted IS'!$E202)</f>
        <v/>
      </c>
      <c r="GC202" s="464">
        <f>SUMIFS('QofE DD adjustments'!AO:AO,'QofE DD adjustments'!$E:$E,'Adjusted IS'!$E202)</f>
        <v/>
      </c>
      <c r="GD202" s="463">
        <f>SUMIFS('QofE DD adjustments'!AP:AP,'QofE DD adjustments'!$E:$E,'Adjusted IS'!$E202)</f>
        <v/>
      </c>
      <c r="GE202" s="463">
        <f>SUMIFS('QofE DD adjustments'!AQ:AQ,'QofE DD adjustments'!$E:$E,'Adjusted IS'!$E202)</f>
        <v/>
      </c>
      <c r="GF202" s="463">
        <f>SUMIFS('QofE DD adjustments'!AR:AR,'QofE DD adjustments'!$E:$E,'Adjusted IS'!$E202)</f>
        <v/>
      </c>
      <c r="GG202" s="463">
        <f>SUMIFS('QofE DD adjustments'!AS:AS,'QofE DD adjustments'!$E:$E,'Adjusted IS'!$E202)</f>
        <v/>
      </c>
      <c r="GH202" s="463">
        <f>SUMIFS('QofE DD adjustments'!AT:AT,'QofE DD adjustments'!$E:$E,'Adjusted IS'!$E202)</f>
        <v/>
      </c>
      <c r="GI202" s="465">
        <f>SUMIFS('QofE DD adjustments'!AU:AU,'QofE DD adjustments'!$E:$E,'Adjusted IS'!$E202)</f>
        <v/>
      </c>
      <c r="GJ202" s="463">
        <f>SUM(ET202:FE202)</f>
        <v/>
      </c>
      <c r="GK202" s="463">
        <f>SUM(FF202:FQ202)</f>
        <v/>
      </c>
      <c r="GL202" s="463">
        <f>SUM(FR202:GC202)</f>
        <v/>
      </c>
      <c r="GM202" s="463">
        <f>SUM(FV202:GG202)</f>
        <v/>
      </c>
      <c r="GN202" s="463">
        <f>SUM(FX202:GI202)</f>
        <v/>
      </c>
      <c r="GP202" s="463">
        <f>SUM(ET202,CX202)</f>
        <v/>
      </c>
      <c r="GQ202" s="463">
        <f>SUM(EU202,CY202)</f>
        <v/>
      </c>
      <c r="GR202" s="463">
        <f>SUM(EV202,CZ202)</f>
        <v/>
      </c>
      <c r="GS202" s="463">
        <f>SUM(EW202,DA202)</f>
        <v/>
      </c>
      <c r="GT202" s="463">
        <f>SUM(EX202,DB202)</f>
        <v/>
      </c>
      <c r="GU202" s="463">
        <f>SUM(EY202,DC202)</f>
        <v/>
      </c>
      <c r="GV202" s="463">
        <f>SUM(EZ202,DD202)</f>
        <v/>
      </c>
      <c r="GW202" s="463">
        <f>SUM(FA202,DE202)</f>
        <v/>
      </c>
      <c r="GX202" s="463">
        <f>SUM(FB202,DF202)</f>
        <v/>
      </c>
      <c r="GY202" s="463">
        <f>SUM(FC202,DG202)</f>
        <v/>
      </c>
      <c r="GZ202" s="463">
        <f>SUM(FD202,DH202)</f>
        <v/>
      </c>
      <c r="HA202" s="464">
        <f>SUM(FE202,DI202)</f>
        <v/>
      </c>
      <c r="HB202" s="463">
        <f>SUM(FF202,DJ202)</f>
        <v/>
      </c>
      <c r="HC202" s="463">
        <f>SUM(FG202,DK202)</f>
        <v/>
      </c>
      <c r="HD202" s="463">
        <f>SUM(FH202,DL202)</f>
        <v/>
      </c>
      <c r="HE202" s="463">
        <f>SUM(FI202,DM202)</f>
        <v/>
      </c>
      <c r="HF202" s="463">
        <f>SUM(FJ202,DN202)</f>
        <v/>
      </c>
      <c r="HG202" s="463">
        <f>SUM(FK202,DO202)</f>
        <v/>
      </c>
      <c r="HH202" s="463">
        <f>SUM(FL202,DP202)</f>
        <v/>
      </c>
      <c r="HI202" s="463">
        <f>SUM(FM202,DQ202)</f>
        <v/>
      </c>
      <c r="HJ202" s="463">
        <f>SUM(FN202,DR202)</f>
        <v/>
      </c>
      <c r="HK202" s="463">
        <f>SUM(FO202,DS202)</f>
        <v/>
      </c>
      <c r="HL202" s="463">
        <f>SUM(FP202,DT202)</f>
        <v/>
      </c>
      <c r="HM202" s="464">
        <f>SUM(FQ202,DU202)</f>
        <v/>
      </c>
      <c r="HN202" s="463">
        <f>SUM(FR202,DV202)</f>
        <v/>
      </c>
      <c r="HO202" s="463">
        <f>SUM(FS202,DW202)</f>
        <v/>
      </c>
      <c r="HP202" s="463">
        <f>SUM(FT202,DX202)</f>
        <v/>
      </c>
      <c r="HQ202" s="463">
        <f>SUM(FU202,DY202)</f>
        <v/>
      </c>
      <c r="HR202" s="463">
        <f>SUM(FV202,DZ202)</f>
        <v/>
      </c>
      <c r="HS202" s="463">
        <f>SUM(FW202,EA202)</f>
        <v/>
      </c>
      <c r="HT202" s="463">
        <f>SUM(FX202,EB202)</f>
        <v/>
      </c>
      <c r="HU202" s="463">
        <f>SUM(FY202,EC202)</f>
        <v/>
      </c>
      <c r="HV202" s="463">
        <f>SUM(FZ202,ED202)</f>
        <v/>
      </c>
      <c r="HW202" s="463">
        <f>SUM(GA202,EE202)</f>
        <v/>
      </c>
      <c r="HX202" s="463">
        <f>SUM(GB202,EF202)</f>
        <v/>
      </c>
      <c r="HY202" s="464">
        <f>SUM(GC202,EG202)</f>
        <v/>
      </c>
      <c r="HZ202" s="463">
        <f>SUM(GD202,EH202)</f>
        <v/>
      </c>
      <c r="IA202" s="463">
        <f>SUM(GE202,EI202)</f>
        <v/>
      </c>
      <c r="IB202" s="463">
        <f>SUM(GF202,EJ202)</f>
        <v/>
      </c>
      <c r="IC202" s="463">
        <f>SUM(GG202,EK202)</f>
        <v/>
      </c>
      <c r="ID202" s="463">
        <f>SUM(GH202,EL202)</f>
        <v/>
      </c>
      <c r="IE202" s="465">
        <f>SUM(GI202,EM202)</f>
        <v/>
      </c>
      <c r="IF202" s="463">
        <f>SUM(GP202:HA202)</f>
        <v/>
      </c>
      <c r="IG202" s="463">
        <f>SUM(HB202:HM202)</f>
        <v/>
      </c>
      <c r="IH202" s="463">
        <f>SUM(HN202:HY202)</f>
        <v/>
      </c>
      <c r="II202" s="463">
        <f>SUM(HR202:IC202)</f>
        <v/>
      </c>
      <c r="IJ202" s="463">
        <f>SUM(HT202:IE202)</f>
        <v/>
      </c>
      <c r="IL202" s="463">
        <f>SUMIFS('QofE PF adjustments'!F:F,'QofE PF adjustments'!$E:$E,'Adjusted IS'!$E202)</f>
        <v/>
      </c>
      <c r="IM202" s="463">
        <f>SUMIFS('QofE PF adjustments'!G:G,'QofE PF adjustments'!$E:$E,'Adjusted IS'!$E202)</f>
        <v/>
      </c>
      <c r="IN202" s="463">
        <f>SUMIFS('QofE PF adjustments'!H:H,'QofE PF adjustments'!$E:$E,'Adjusted IS'!$E202)</f>
        <v/>
      </c>
      <c r="IO202" s="463">
        <f>SUMIFS('QofE PF adjustments'!I:I,'QofE PF adjustments'!$E:$E,'Adjusted IS'!$E202)</f>
        <v/>
      </c>
      <c r="IP202" s="463">
        <f>SUMIFS('QofE PF adjustments'!J:J,'QofE PF adjustments'!$E:$E,'Adjusted IS'!$E202)</f>
        <v/>
      </c>
      <c r="IQ202" s="463">
        <f>SUMIFS('QofE PF adjustments'!K:K,'QofE PF adjustments'!$E:$E,'Adjusted IS'!$E202)</f>
        <v/>
      </c>
      <c r="IR202" s="463">
        <f>SUMIFS('QofE PF adjustments'!L:L,'QofE PF adjustments'!$E:$E,'Adjusted IS'!$E202)</f>
        <v/>
      </c>
      <c r="IS202" s="463">
        <f>SUMIFS('QofE PF adjustments'!M:M,'QofE PF adjustments'!$E:$E,'Adjusted IS'!$E202)</f>
        <v/>
      </c>
      <c r="IT202" s="463">
        <f>SUMIFS('QofE PF adjustments'!N:N,'QofE PF adjustments'!$E:$E,'Adjusted IS'!$E202)</f>
        <v/>
      </c>
      <c r="IU202" s="463">
        <f>SUMIFS('QofE PF adjustments'!O:O,'QofE PF adjustments'!$E:$E,'Adjusted IS'!$E202)</f>
        <v/>
      </c>
      <c r="IV202" s="463">
        <f>SUMIFS('QofE PF adjustments'!P:P,'QofE PF adjustments'!$E:$E,'Adjusted IS'!$E202)</f>
        <v/>
      </c>
      <c r="IW202" s="464">
        <f>SUMIFS('QofE PF adjustments'!Q:Q,'QofE PF adjustments'!$E:$E,'Adjusted IS'!$E202)</f>
        <v/>
      </c>
      <c r="IX202" s="463">
        <f>SUMIFS('QofE PF adjustments'!R:R,'QofE PF adjustments'!$E:$E,'Adjusted IS'!$E202)</f>
        <v/>
      </c>
      <c r="IY202" s="463">
        <f>SUMIFS('QofE PF adjustments'!S:S,'QofE PF adjustments'!$E:$E,'Adjusted IS'!$E202)</f>
        <v/>
      </c>
      <c r="IZ202" s="463">
        <f>SUMIFS('QofE PF adjustments'!T:T,'QofE PF adjustments'!$E:$E,'Adjusted IS'!$E202)</f>
        <v/>
      </c>
      <c r="JA202" s="463">
        <f>SUMIFS('QofE PF adjustments'!U:U,'QofE PF adjustments'!$E:$E,'Adjusted IS'!$E202)</f>
        <v/>
      </c>
      <c r="JB202" s="463">
        <f>SUMIFS('QofE PF adjustments'!V:V,'QofE PF adjustments'!$E:$E,'Adjusted IS'!$E202)</f>
        <v/>
      </c>
      <c r="JC202" s="463">
        <f>SUMIFS('QofE PF adjustments'!W:W,'QofE PF adjustments'!$E:$E,'Adjusted IS'!$E202)</f>
        <v/>
      </c>
      <c r="JD202" s="463">
        <f>SUMIFS('QofE PF adjustments'!X:X,'QofE PF adjustments'!$E:$E,'Adjusted IS'!$E202)</f>
        <v/>
      </c>
      <c r="JE202" s="463">
        <f>SUMIFS('QofE PF adjustments'!Y:Y,'QofE PF adjustments'!$E:$E,'Adjusted IS'!$E202)</f>
        <v/>
      </c>
      <c r="JF202" s="463">
        <f>SUMIFS('QofE PF adjustments'!Z:Z,'QofE PF adjustments'!$E:$E,'Adjusted IS'!$E202)</f>
        <v/>
      </c>
      <c r="JG202" s="463">
        <f>SUMIFS('QofE PF adjustments'!AA:AA,'QofE PF adjustments'!$E:$E,'Adjusted IS'!$E202)</f>
        <v/>
      </c>
      <c r="JH202" s="463">
        <f>SUMIFS('QofE PF adjustments'!AB:AB,'QofE PF adjustments'!$E:$E,'Adjusted IS'!$E202)</f>
        <v/>
      </c>
      <c r="JI202" s="464">
        <f>SUMIFS('QofE PF adjustments'!AC:AC,'QofE PF adjustments'!$E:$E,'Adjusted IS'!$E202)</f>
        <v/>
      </c>
      <c r="JJ202" s="463">
        <f>SUMIFS('QofE PF adjustments'!AD:AD,'QofE PF adjustments'!$E:$E,'Adjusted IS'!$E202)</f>
        <v/>
      </c>
      <c r="JK202" s="463">
        <f>SUMIFS('QofE PF adjustments'!AE:AE,'QofE PF adjustments'!$E:$E,'Adjusted IS'!$E202)</f>
        <v/>
      </c>
      <c r="JL202" s="463">
        <f>SUMIFS('QofE PF adjustments'!AF:AF,'QofE PF adjustments'!$E:$E,'Adjusted IS'!$E202)</f>
        <v/>
      </c>
      <c r="JM202" s="463">
        <f>SUMIFS('QofE PF adjustments'!AG:AG,'QofE PF adjustments'!$E:$E,'Adjusted IS'!$E202)</f>
        <v/>
      </c>
      <c r="JN202" s="463">
        <f>SUMIFS('QofE PF adjustments'!AH:AH,'QofE PF adjustments'!$E:$E,'Adjusted IS'!$E202)</f>
        <v/>
      </c>
      <c r="JO202" s="463">
        <f>SUMIFS('QofE PF adjustments'!AI:AI,'QofE PF adjustments'!$E:$E,'Adjusted IS'!$E202)</f>
        <v/>
      </c>
      <c r="JP202" s="463">
        <f>SUMIFS('QofE PF adjustments'!AJ:AJ,'QofE PF adjustments'!$E:$E,'Adjusted IS'!$E202)</f>
        <v/>
      </c>
      <c r="JQ202" s="463">
        <f>SUMIFS('QofE PF adjustments'!AK:AK,'QofE PF adjustments'!$E:$E,'Adjusted IS'!$E202)</f>
        <v/>
      </c>
      <c r="JR202" s="463">
        <f>SUMIFS('QofE PF adjustments'!AL:AL,'QofE PF adjustments'!$E:$E,'Adjusted IS'!$E202)</f>
        <v/>
      </c>
      <c r="JS202" s="463">
        <f>SUMIFS('QofE PF adjustments'!AM:AM,'QofE PF adjustments'!$E:$E,'Adjusted IS'!$E202)</f>
        <v/>
      </c>
      <c r="JT202" s="463">
        <f>SUMIFS('QofE PF adjustments'!AN:AN,'QofE PF adjustments'!$E:$E,'Adjusted IS'!$E202)</f>
        <v/>
      </c>
      <c r="JU202" s="464">
        <f>SUMIFS('QofE PF adjustments'!AO:AO,'QofE PF adjustments'!$E:$E,'Adjusted IS'!$E202)</f>
        <v/>
      </c>
      <c r="JV202" s="463">
        <f>SUMIFS('QofE PF adjustments'!AP:AP,'QofE PF adjustments'!$E:$E,'Adjusted IS'!$E202)</f>
        <v/>
      </c>
      <c r="JW202" s="463">
        <f>SUMIFS('QofE PF adjustments'!AQ:AQ,'QofE PF adjustments'!$E:$E,'Adjusted IS'!$E202)</f>
        <v/>
      </c>
      <c r="JX202" s="463">
        <f>SUMIFS('QofE PF adjustments'!AR:AR,'QofE PF adjustments'!$E:$E,'Adjusted IS'!$E202)</f>
        <v/>
      </c>
      <c r="JY202" s="463">
        <f>SUMIFS('QofE PF adjustments'!AS:AS,'QofE PF adjustments'!$E:$E,'Adjusted IS'!$E202)</f>
        <v/>
      </c>
      <c r="JZ202" s="463">
        <f>SUMIFS('QofE PF adjustments'!AT:AT,'QofE PF adjustments'!$E:$E,'Adjusted IS'!$E202)</f>
        <v/>
      </c>
      <c r="KA202" s="465">
        <f>SUMIFS('QofE PF adjustments'!AU:AU,'QofE PF adjustments'!$E:$E,'Adjusted IS'!$E202)</f>
        <v/>
      </c>
      <c r="KB202" s="463">
        <f>SUM(IL202:IW202)</f>
        <v/>
      </c>
      <c r="KC202" s="463">
        <f>SUM(IX202:JI202)</f>
        <v/>
      </c>
      <c r="KD202" s="463">
        <f>SUM(JJ202:JU202)</f>
        <v/>
      </c>
      <c r="KE202" s="463">
        <f>SUM(JN202:JY202)</f>
        <v/>
      </c>
      <c r="KF202" s="463">
        <f>SUM(JP202:KA202)</f>
        <v/>
      </c>
      <c r="KH202" s="463">
        <f>SUM(IL202,GP202)</f>
        <v/>
      </c>
      <c r="KI202" s="463">
        <f>SUM(IM202,GQ202)</f>
        <v/>
      </c>
      <c r="KJ202" s="463">
        <f>SUM(IN202,GR202)</f>
        <v/>
      </c>
      <c r="KK202" s="463">
        <f>SUM(IO202,GS202)</f>
        <v/>
      </c>
      <c r="KL202" s="463">
        <f>SUM(IP202,GT202)</f>
        <v/>
      </c>
      <c r="KM202" s="463">
        <f>SUM(IQ202,GU202)</f>
        <v/>
      </c>
      <c r="KN202" s="463">
        <f>SUM(IR202,GV202)</f>
        <v/>
      </c>
      <c r="KO202" s="463">
        <f>SUM(IS202,GW202)</f>
        <v/>
      </c>
      <c r="KP202" s="463">
        <f>SUM(IT202,GX202)</f>
        <v/>
      </c>
      <c r="KQ202" s="463">
        <f>SUM(IU202,GY202)</f>
        <v/>
      </c>
      <c r="KR202" s="463">
        <f>SUM(IV202,GZ202)</f>
        <v/>
      </c>
      <c r="KS202" s="464">
        <f>SUM(IW202,HA202)</f>
        <v/>
      </c>
      <c r="KT202" s="463">
        <f>SUM(IX202,HB202)</f>
        <v/>
      </c>
      <c r="KU202" s="463">
        <f>SUM(IY202,HC202)</f>
        <v/>
      </c>
      <c r="KV202" s="463">
        <f>SUM(IZ202,HD202)</f>
        <v/>
      </c>
      <c r="KW202" s="463">
        <f>SUM(JA202,HE202)</f>
        <v/>
      </c>
      <c r="KX202" s="463">
        <f>SUM(JB202,HF202)</f>
        <v/>
      </c>
      <c r="KY202" s="463">
        <f>SUM(JC202,HG202)</f>
        <v/>
      </c>
      <c r="KZ202" s="463">
        <f>SUM(JD202,HH202)</f>
        <v/>
      </c>
      <c r="LA202" s="463">
        <f>SUM(JE202,HI202)</f>
        <v/>
      </c>
      <c r="LB202" s="463">
        <f>SUM(JF202,HJ202)</f>
        <v/>
      </c>
      <c r="LC202" s="463">
        <f>SUM(JG202,HK202)</f>
        <v/>
      </c>
      <c r="LD202" s="463">
        <f>SUM(JH202,HL202)</f>
        <v/>
      </c>
      <c r="LE202" s="464">
        <f>SUM(JI202,HM202)</f>
        <v/>
      </c>
      <c r="LF202" s="463">
        <f>SUM(JJ202,HN202)</f>
        <v/>
      </c>
      <c r="LG202" s="463">
        <f>SUM(JK202,HO202)</f>
        <v/>
      </c>
      <c r="LH202" s="463">
        <f>SUM(JL202,HP202)</f>
        <v/>
      </c>
      <c r="LI202" s="463">
        <f>SUM(JM202,HQ202)</f>
        <v/>
      </c>
      <c r="LJ202" s="463">
        <f>SUM(JN202,HR202)</f>
        <v/>
      </c>
      <c r="LK202" s="463">
        <f>SUM(JO202,HS202)</f>
        <v/>
      </c>
      <c r="LL202" s="463">
        <f>SUM(JP202,HT202)</f>
        <v/>
      </c>
      <c r="LM202" s="463">
        <f>SUM(JQ202,HU202)</f>
        <v/>
      </c>
      <c r="LN202" s="463">
        <f>SUM(JR202,HV202)</f>
        <v/>
      </c>
      <c r="LO202" s="463">
        <f>SUM(JS202,HW202)</f>
        <v/>
      </c>
      <c r="LP202" s="463">
        <f>SUM(JT202,HX202)</f>
        <v/>
      </c>
      <c r="LQ202" s="464">
        <f>SUM(JU202,HY202)</f>
        <v/>
      </c>
      <c r="LR202" s="463">
        <f>SUM(JV202,HZ202)</f>
        <v/>
      </c>
      <c r="LS202" s="463">
        <f>SUM(JW202,IA202)</f>
        <v/>
      </c>
      <c r="LT202" s="463">
        <f>SUM(JX202,IB202)</f>
        <v/>
      </c>
      <c r="LU202" s="463">
        <f>SUM(JY202,IC202)</f>
        <v/>
      </c>
      <c r="LV202" s="463">
        <f>SUM(JZ202,ID202)</f>
        <v/>
      </c>
      <c r="LW202" s="465">
        <f>SUM(KA202,IE202)</f>
        <v/>
      </c>
      <c r="LX202" s="463">
        <f>SUM(KH202:KS202)</f>
        <v/>
      </c>
      <c r="LY202" s="463">
        <f>SUM(KT202:LE202)</f>
        <v/>
      </c>
      <c r="LZ202" s="463">
        <f>SUM(LF202:LQ202)</f>
        <v/>
      </c>
      <c r="MA202" s="463">
        <f>SUM(LJ202:LU202)</f>
        <v/>
      </c>
      <c r="MB202" s="463">
        <f>SUM(LL202:LW202)</f>
        <v/>
      </c>
      <c r="MD202" s="526">
        <f>IFERROR(KH202/KH$117,0)</f>
        <v/>
      </c>
      <c r="ME202" s="526">
        <f>IFERROR(KI202/KI$117,0)</f>
        <v/>
      </c>
      <c r="MF202" s="526">
        <f>IFERROR(KJ202/KJ$117,0)</f>
        <v/>
      </c>
      <c r="MG202" s="526">
        <f>IFERROR(KK202/KK$117,0)</f>
        <v/>
      </c>
      <c r="MH202" s="526">
        <f>IFERROR(KL202/KL$117,0)</f>
        <v/>
      </c>
      <c r="MI202" s="526">
        <f>IFERROR(KM202/KM$117,0)</f>
        <v/>
      </c>
      <c r="MJ202" s="526">
        <f>IFERROR(KN202/KN$117,0)</f>
        <v/>
      </c>
      <c r="MK202" s="526">
        <f>IFERROR(KO202/KO$117,0)</f>
        <v/>
      </c>
      <c r="ML202" s="526">
        <f>IFERROR(KP202/KP$117,0)</f>
        <v/>
      </c>
      <c r="MM202" s="526">
        <f>IFERROR(KQ202/KQ$117,0)</f>
        <v/>
      </c>
      <c r="MN202" s="526">
        <f>IFERROR(KR202/KR$117,0)</f>
        <v/>
      </c>
      <c r="MO202" s="527">
        <f>IFERROR(KS202/KS$117,0)</f>
        <v/>
      </c>
      <c r="MP202" s="526">
        <f>IFERROR(KT202/KT$117,0)</f>
        <v/>
      </c>
      <c r="MQ202" s="526">
        <f>IFERROR(KU202/KU$117,0)</f>
        <v/>
      </c>
      <c r="MR202" s="526">
        <f>IFERROR(KV202/KV$117,0)</f>
        <v/>
      </c>
      <c r="MS202" s="526">
        <f>IFERROR(KW202/KW$117,0)</f>
        <v/>
      </c>
      <c r="MT202" s="526">
        <f>IFERROR(KX202/KX$117,0)</f>
        <v/>
      </c>
      <c r="MU202" s="526">
        <f>IFERROR(KY202/KY$117,0)</f>
        <v/>
      </c>
      <c r="MV202" s="526">
        <f>IFERROR(KZ202/KZ$117,0)</f>
        <v/>
      </c>
      <c r="MW202" s="526">
        <f>IFERROR(LA202/LA$117,0)</f>
        <v/>
      </c>
      <c r="MX202" s="526">
        <f>IFERROR(LB202/LB$117,0)</f>
        <v/>
      </c>
      <c r="MY202" s="526">
        <f>IFERROR(LC202/LC$117,0)</f>
        <v/>
      </c>
      <c r="MZ202" s="526">
        <f>IFERROR(LD202/LD$117,0)</f>
        <v/>
      </c>
      <c r="NA202" s="527">
        <f>IFERROR(LE202/LE$117,0)</f>
        <v/>
      </c>
      <c r="NB202" s="526">
        <f>IFERROR(LF202/LF$117,0)</f>
        <v/>
      </c>
      <c r="NC202" s="526">
        <f>IFERROR(LG202/LG$117,0)</f>
        <v/>
      </c>
      <c r="ND202" s="526">
        <f>IFERROR(LH202/LH$117,0)</f>
        <v/>
      </c>
      <c r="NE202" s="526">
        <f>IFERROR(LI202/LI$117,0)</f>
        <v/>
      </c>
      <c r="NF202" s="526">
        <f>IFERROR(LJ202/LJ$117,0)</f>
        <v/>
      </c>
      <c r="NG202" s="526">
        <f>IFERROR(LK202/LK$117,0)</f>
        <v/>
      </c>
      <c r="NH202" s="526">
        <f>IFERROR(LL202/LL$117,0)</f>
        <v/>
      </c>
      <c r="NI202" s="526">
        <f>IFERROR(LM202/LM$117,0)</f>
        <v/>
      </c>
      <c r="NJ202" s="526">
        <f>IFERROR(LN202/LN$117,0)</f>
        <v/>
      </c>
      <c r="NK202" s="526">
        <f>IFERROR(LO202/LO$117,0)</f>
        <v/>
      </c>
      <c r="NL202" s="526">
        <f>IFERROR(LP202/LP$117,0)</f>
        <v/>
      </c>
      <c r="NM202" s="527">
        <f>IFERROR(LQ202/LQ$117,0)</f>
        <v/>
      </c>
      <c r="NN202" s="526">
        <f>IFERROR(LR202/LR$117,0)</f>
        <v/>
      </c>
      <c r="NO202" s="526">
        <f>IFERROR(LS202/LS$117,0)</f>
        <v/>
      </c>
      <c r="NP202" s="526">
        <f>IFERROR(LT202/LT$117,0)</f>
        <v/>
      </c>
      <c r="NQ202" s="526">
        <f>IFERROR(LU202/LU$117,0)</f>
        <v/>
      </c>
      <c r="NR202" s="526">
        <f>IFERROR(LV202/LV$117,0)</f>
        <v/>
      </c>
      <c r="NS202" s="1758">
        <f>IFERROR(LW202/LW$117,0)</f>
        <v/>
      </c>
      <c r="NT202" s="526">
        <f>IFERROR(LX202/LX$117,0)</f>
        <v/>
      </c>
      <c r="NU202" s="526">
        <f>IFERROR(LY202/LY$117,0)</f>
        <v/>
      </c>
      <c r="NV202" s="526">
        <f>IFERROR(LZ202/LZ$117,0)</f>
        <v/>
      </c>
      <c r="NW202" s="526">
        <f>IFERROR(MA202/MA$117,0)</f>
        <v/>
      </c>
      <c r="NX202" s="526">
        <f>IFERROR(MB202/MB$117,0)</f>
        <v/>
      </c>
      <c r="NZ202" s="463">
        <f>LY202-LX202</f>
        <v/>
      </c>
      <c r="OA202" s="463">
        <f>LZ202-LY202</f>
        <v/>
      </c>
      <c r="OB202" s="463">
        <f>MA202-LZ202</f>
        <v/>
      </c>
      <c r="OC202" s="463">
        <f>MB202-LZ202</f>
        <v/>
      </c>
      <c r="OD202" s="1501" t="n"/>
      <c r="OE202" s="434" t="inlineStr">
        <is>
          <t>Compensation</t>
        </is>
      </c>
      <c r="OF202" s="434" t="inlineStr">
        <is>
          <t>Compensation</t>
        </is>
      </c>
      <c r="OG202" s="434" t="inlineStr">
        <is>
          <t>Compensation</t>
        </is>
      </c>
    </row>
    <row r="203" outlineLevel="1" ht="12" customFormat="1" customHeight="1" s="431">
      <c r="A203" s="1523" t="n"/>
      <c r="B203" s="1521" t="n"/>
      <c r="C203" s="1201" t="inlineStr">
        <is>
          <t>Canada emergency wage subsidy</t>
        </is>
      </c>
      <c r="D203" s="774" t="n"/>
      <c r="E203" s="774" t="n"/>
      <c r="F203" s="463">
        <f>SUM(F202:F202)</f>
        <v/>
      </c>
      <c r="G203" s="463">
        <f>SUM(G202:G202)</f>
        <v/>
      </c>
      <c r="H203" s="463">
        <f>SUM(H202:H202)</f>
        <v/>
      </c>
      <c r="I203" s="463">
        <f>SUM(I202:I202)</f>
        <v/>
      </c>
      <c r="J203" s="463">
        <f>SUM(J202:J202)</f>
        <v/>
      </c>
      <c r="K203" s="463">
        <f>SUM(K202:K202)</f>
        <v/>
      </c>
      <c r="L203" s="463">
        <f>SUM(L202:L202)</f>
        <v/>
      </c>
      <c r="M203" s="463">
        <f>SUM(M202:M202)</f>
        <v/>
      </c>
      <c r="N203" s="463">
        <f>SUM(N202:N202)</f>
        <v/>
      </c>
      <c r="O203" s="463">
        <f>SUM(O202:O202)</f>
        <v/>
      </c>
      <c r="P203" s="463">
        <f>SUM(P202:P202)</f>
        <v/>
      </c>
      <c r="Q203" s="464">
        <f>SUM(Q202:Q202)</f>
        <v/>
      </c>
      <c r="R203" s="463">
        <f>SUM(R202:R202)</f>
        <v/>
      </c>
      <c r="S203" s="463">
        <f>SUM(S202:S202)</f>
        <v/>
      </c>
      <c r="T203" s="463">
        <f>SUM(T202:T202)</f>
        <v/>
      </c>
      <c r="U203" s="463">
        <f>SUM(U202:U202)</f>
        <v/>
      </c>
      <c r="V203" s="463">
        <f>SUM(V202:V202)</f>
        <v/>
      </c>
      <c r="W203" s="463">
        <f>SUM(W202:W202)</f>
        <v/>
      </c>
      <c r="X203" s="463">
        <f>SUM(X202:X202)</f>
        <v/>
      </c>
      <c r="Y203" s="463">
        <f>SUM(Y202:Y202)</f>
        <v/>
      </c>
      <c r="Z203" s="463">
        <f>SUM(Z202:Z202)</f>
        <v/>
      </c>
      <c r="AA203" s="463">
        <f>SUM(AA202:AA202)</f>
        <v/>
      </c>
      <c r="AB203" s="463">
        <f>SUM(AB202:AB202)</f>
        <v/>
      </c>
      <c r="AC203" s="464">
        <f>SUM(AC202:AC202)</f>
        <v/>
      </c>
      <c r="AD203" s="463">
        <f>SUM(AD202:AD202)</f>
        <v/>
      </c>
      <c r="AE203" s="463">
        <f>SUM(AE202:AE202)</f>
        <v/>
      </c>
      <c r="AF203" s="463">
        <f>SUM(AF202:AF202)</f>
        <v/>
      </c>
      <c r="AG203" s="463">
        <f>SUM(AG202:AG202)</f>
        <v/>
      </c>
      <c r="AH203" s="463">
        <f>SUM(AH202:AH202)</f>
        <v/>
      </c>
      <c r="AI203" s="463">
        <f>SUM(AI202:AI202)</f>
        <v/>
      </c>
      <c r="AJ203" s="463">
        <f>SUM(AJ202:AJ202)</f>
        <v/>
      </c>
      <c r="AK203" s="463">
        <f>SUM(AK202:AK202)</f>
        <v/>
      </c>
      <c r="AL203" s="463">
        <f>SUM(AL202:AL202)</f>
        <v/>
      </c>
      <c r="AM203" s="463">
        <f>SUM(AM202:AM202)</f>
        <v/>
      </c>
      <c r="AN203" s="463">
        <f>SUM(AN202:AN202)</f>
        <v/>
      </c>
      <c r="AO203" s="464">
        <f>SUM(AO202:AO202)</f>
        <v/>
      </c>
      <c r="AP203" s="463">
        <f>SUM(AP202:AP202)</f>
        <v/>
      </c>
      <c r="AQ203" s="463">
        <f>SUM(AQ202:AQ202)</f>
        <v/>
      </c>
      <c r="AR203" s="463">
        <f>SUM(AR202:AR202)</f>
        <v/>
      </c>
      <c r="AS203" s="463">
        <f>SUM(AS202:AS202)</f>
        <v/>
      </c>
      <c r="AT203" s="463">
        <f>SUM(AT202:AT202)</f>
        <v/>
      </c>
      <c r="AU203" s="465">
        <f>SUM(AU202:AU202)</f>
        <v/>
      </c>
      <c r="AV203" s="463">
        <f>SUM(AV202:AV202)</f>
        <v/>
      </c>
      <c r="AW203" s="463">
        <f>SUM(AW202:AW202)</f>
        <v/>
      </c>
      <c r="AX203" s="463">
        <f>SUM(AX202:AX202)</f>
        <v/>
      </c>
      <c r="AY203" s="463">
        <f>SUM(AY202:AY202)</f>
        <v/>
      </c>
      <c r="AZ203" s="463">
        <f>SUM(AZ202:AZ202)</f>
        <v/>
      </c>
      <c r="BB203" s="463">
        <f>SUM(BB202:BB202)</f>
        <v/>
      </c>
      <c r="BC203" s="463">
        <f>SUM(BC202:BC202)</f>
        <v/>
      </c>
      <c r="BD203" s="463">
        <f>SUM(BD202:BD202)</f>
        <v/>
      </c>
      <c r="BE203" s="463">
        <f>SUM(BE202:BE202)</f>
        <v/>
      </c>
      <c r="BF203" s="463">
        <f>SUM(BF202:BF202)</f>
        <v/>
      </c>
      <c r="BG203" s="463">
        <f>SUM(BG202:BG202)</f>
        <v/>
      </c>
      <c r="BH203" s="463">
        <f>SUM(BH202:BH202)</f>
        <v/>
      </c>
      <c r="BI203" s="463">
        <f>SUM(BI202:BI202)</f>
        <v/>
      </c>
      <c r="BJ203" s="463">
        <f>SUM(BJ202:BJ202)</f>
        <v/>
      </c>
      <c r="BK203" s="463">
        <f>SUM(BK202:BK202)</f>
        <v/>
      </c>
      <c r="BL203" s="463">
        <f>SUM(BL202:BL202)</f>
        <v/>
      </c>
      <c r="BM203" s="464">
        <f>SUM(BM202:BM202)</f>
        <v/>
      </c>
      <c r="BN203" s="463">
        <f>SUM(BN202:BN202)</f>
        <v/>
      </c>
      <c r="BO203" s="463">
        <f>SUM(BO202:BO202)</f>
        <v/>
      </c>
      <c r="BP203" s="463">
        <f>SUM(BP202:BP202)</f>
        <v/>
      </c>
      <c r="BQ203" s="463">
        <f>SUM(BQ202:BQ202)</f>
        <v/>
      </c>
      <c r="BR203" s="463">
        <f>SUM(BR202:BR202)</f>
        <v/>
      </c>
      <c r="BS203" s="463">
        <f>SUM(BS202:BS202)</f>
        <v/>
      </c>
      <c r="BT203" s="463">
        <f>SUM(BT202:BT202)</f>
        <v/>
      </c>
      <c r="BU203" s="463">
        <f>SUM(BU202:BU202)</f>
        <v/>
      </c>
      <c r="BV203" s="463">
        <f>SUM(BV202:BV202)</f>
        <v/>
      </c>
      <c r="BW203" s="463">
        <f>SUM(BW202:BW202)</f>
        <v/>
      </c>
      <c r="BX203" s="463">
        <f>SUM(BX202:BX202)</f>
        <v/>
      </c>
      <c r="BY203" s="464">
        <f>SUM(BY202:BY202)</f>
        <v/>
      </c>
      <c r="BZ203" s="463">
        <f>SUM(BZ202:BZ202)</f>
        <v/>
      </c>
      <c r="CA203" s="463">
        <f>SUM(CA202:CA202)</f>
        <v/>
      </c>
      <c r="CB203" s="463">
        <f>SUM(CB202:CB202)</f>
        <v/>
      </c>
      <c r="CC203" s="463">
        <f>SUM(CC202:CC202)</f>
        <v/>
      </c>
      <c r="CD203" s="463">
        <f>SUM(CD202:CD202)</f>
        <v/>
      </c>
      <c r="CE203" s="463">
        <f>SUM(CE202:CE202)</f>
        <v/>
      </c>
      <c r="CF203" s="463">
        <f>SUM(CF202:CF202)</f>
        <v/>
      </c>
      <c r="CG203" s="463">
        <f>SUM(CG202:CG202)</f>
        <v/>
      </c>
      <c r="CH203" s="463">
        <f>SUM(CH202:CH202)</f>
        <v/>
      </c>
      <c r="CI203" s="463">
        <f>SUM(CI202:CI202)</f>
        <v/>
      </c>
      <c r="CJ203" s="463">
        <f>SUM(CJ202:CJ202)</f>
        <v/>
      </c>
      <c r="CK203" s="464">
        <f>SUM(CK202:CK202)</f>
        <v/>
      </c>
      <c r="CL203" s="463">
        <f>SUM(CL202:CL202)</f>
        <v/>
      </c>
      <c r="CM203" s="463">
        <f>SUM(CM202:CM202)</f>
        <v/>
      </c>
      <c r="CN203" s="463">
        <f>SUM(CN202:CN202)</f>
        <v/>
      </c>
      <c r="CO203" s="463">
        <f>SUM(CO202:CO202)</f>
        <v/>
      </c>
      <c r="CP203" s="463">
        <f>SUM(CP202:CP202)</f>
        <v/>
      </c>
      <c r="CQ203" s="465">
        <f>SUM(CQ202:CQ202)</f>
        <v/>
      </c>
      <c r="CR203" s="463">
        <f>SUM(CR202:CR202)</f>
        <v/>
      </c>
      <c r="CS203" s="463">
        <f>SUM(CS202:CS202)</f>
        <v/>
      </c>
      <c r="CT203" s="463">
        <f>SUM(CT202:CT202)</f>
        <v/>
      </c>
      <c r="CU203" s="463">
        <f>SUM(CU202:CU202)</f>
        <v/>
      </c>
      <c r="CV203" s="463">
        <f>SUM(CV202:CV202)</f>
        <v/>
      </c>
      <c r="CX203" s="463">
        <f>SUM(CX202:CX202)</f>
        <v/>
      </c>
      <c r="CY203" s="463">
        <f>SUM(CY202:CY202)</f>
        <v/>
      </c>
      <c r="CZ203" s="463">
        <f>SUM(CZ202:CZ202)</f>
        <v/>
      </c>
      <c r="DA203" s="463">
        <f>SUM(DA202:DA202)</f>
        <v/>
      </c>
      <c r="DB203" s="463">
        <f>SUM(DB202:DB202)</f>
        <v/>
      </c>
      <c r="DC203" s="463">
        <f>SUM(DC202:DC202)</f>
        <v/>
      </c>
      <c r="DD203" s="463">
        <f>SUM(DD202:DD202)</f>
        <v/>
      </c>
      <c r="DE203" s="463">
        <f>SUM(DE202:DE202)</f>
        <v/>
      </c>
      <c r="DF203" s="463">
        <f>SUM(DF202:DF202)</f>
        <v/>
      </c>
      <c r="DG203" s="463">
        <f>SUM(DG202:DG202)</f>
        <v/>
      </c>
      <c r="DH203" s="463">
        <f>SUM(DH202:DH202)</f>
        <v/>
      </c>
      <c r="DI203" s="464">
        <f>SUM(DI202:DI202)</f>
        <v/>
      </c>
      <c r="DJ203" s="463">
        <f>SUM(DJ202:DJ202)</f>
        <v/>
      </c>
      <c r="DK203" s="463">
        <f>SUM(DK202:DK202)</f>
        <v/>
      </c>
      <c r="DL203" s="463">
        <f>SUM(DL202:DL202)</f>
        <v/>
      </c>
      <c r="DM203" s="463">
        <f>SUM(DM202:DM202)</f>
        <v/>
      </c>
      <c r="DN203" s="463">
        <f>SUM(DN202:DN202)</f>
        <v/>
      </c>
      <c r="DO203" s="463">
        <f>SUM(DO202:DO202)</f>
        <v/>
      </c>
      <c r="DP203" s="463">
        <f>SUM(DP202:DP202)</f>
        <v/>
      </c>
      <c r="DQ203" s="463">
        <f>SUM(DQ202:DQ202)</f>
        <v/>
      </c>
      <c r="DR203" s="463">
        <f>SUM(DR202:DR202)</f>
        <v/>
      </c>
      <c r="DS203" s="463">
        <f>SUM(DS202:DS202)</f>
        <v/>
      </c>
      <c r="DT203" s="463">
        <f>SUM(DT202:DT202)</f>
        <v/>
      </c>
      <c r="DU203" s="464">
        <f>SUM(DU202:DU202)</f>
        <v/>
      </c>
      <c r="DV203" s="463">
        <f>SUM(DV202:DV202)</f>
        <v/>
      </c>
      <c r="DW203" s="463">
        <f>SUM(DW202:DW202)</f>
        <v/>
      </c>
      <c r="DX203" s="463">
        <f>SUM(DX202:DX202)</f>
        <v/>
      </c>
      <c r="DY203" s="463">
        <f>SUM(DY202:DY202)</f>
        <v/>
      </c>
      <c r="DZ203" s="463">
        <f>SUM(DZ202:DZ202)</f>
        <v/>
      </c>
      <c r="EA203" s="463">
        <f>SUM(EA202:EA202)</f>
        <v/>
      </c>
      <c r="EB203" s="463">
        <f>SUM(EB202:EB202)</f>
        <v/>
      </c>
      <c r="EC203" s="463">
        <f>SUM(EC202:EC202)</f>
        <v/>
      </c>
      <c r="ED203" s="463">
        <f>SUM(ED202:ED202)</f>
        <v/>
      </c>
      <c r="EE203" s="463">
        <f>SUM(EE202:EE202)</f>
        <v/>
      </c>
      <c r="EF203" s="463">
        <f>SUM(EF202:EF202)</f>
        <v/>
      </c>
      <c r="EG203" s="464">
        <f>SUM(EG202:EG202)</f>
        <v/>
      </c>
      <c r="EH203" s="463">
        <f>SUM(EH202:EH202)</f>
        <v/>
      </c>
      <c r="EI203" s="463">
        <f>SUM(EI202:EI202)</f>
        <v/>
      </c>
      <c r="EJ203" s="463">
        <f>SUM(EJ202:EJ202)</f>
        <v/>
      </c>
      <c r="EK203" s="463">
        <f>SUM(EK202:EK202)</f>
        <v/>
      </c>
      <c r="EL203" s="463">
        <f>SUM(EL202:EL202)</f>
        <v/>
      </c>
      <c r="EM203" s="465">
        <f>SUM(EM202:EM202)</f>
        <v/>
      </c>
      <c r="EN203" s="463">
        <f>SUM(EN202:EN202)</f>
        <v/>
      </c>
      <c r="EO203" s="463">
        <f>SUM(EO202:EO202)</f>
        <v/>
      </c>
      <c r="EP203" s="463">
        <f>SUM(EP202:EP202)</f>
        <v/>
      </c>
      <c r="EQ203" s="463">
        <f>SUM(EQ202:EQ202)</f>
        <v/>
      </c>
      <c r="ER203" s="463">
        <f>SUM(ER202:ER202)</f>
        <v/>
      </c>
      <c r="ET203" s="463">
        <f>SUM(ET202:ET202)</f>
        <v/>
      </c>
      <c r="EU203" s="463">
        <f>SUM(EU202:EU202)</f>
        <v/>
      </c>
      <c r="EV203" s="463">
        <f>SUM(EV202:EV202)</f>
        <v/>
      </c>
      <c r="EW203" s="463">
        <f>SUM(EW202:EW202)</f>
        <v/>
      </c>
      <c r="EX203" s="463">
        <f>SUM(EX202:EX202)</f>
        <v/>
      </c>
      <c r="EY203" s="463">
        <f>SUM(EY202:EY202)</f>
        <v/>
      </c>
      <c r="EZ203" s="463">
        <f>SUM(EZ202:EZ202)</f>
        <v/>
      </c>
      <c r="FA203" s="463">
        <f>SUM(FA202:FA202)</f>
        <v/>
      </c>
      <c r="FB203" s="463">
        <f>SUM(FB202:FB202)</f>
        <v/>
      </c>
      <c r="FC203" s="463">
        <f>SUM(FC202:FC202)</f>
        <v/>
      </c>
      <c r="FD203" s="463">
        <f>SUM(FD202:FD202)</f>
        <v/>
      </c>
      <c r="FE203" s="464">
        <f>SUM(FE202:FE202)</f>
        <v/>
      </c>
      <c r="FF203" s="463">
        <f>SUM(FF202:FF202)</f>
        <v/>
      </c>
      <c r="FG203" s="463">
        <f>SUM(FG202:FG202)</f>
        <v/>
      </c>
      <c r="FH203" s="463">
        <f>SUM(FH202:FH202)</f>
        <v/>
      </c>
      <c r="FI203" s="463">
        <f>SUM(FI202:FI202)</f>
        <v/>
      </c>
      <c r="FJ203" s="463">
        <f>SUM(FJ202:FJ202)</f>
        <v/>
      </c>
      <c r="FK203" s="463">
        <f>SUM(FK202:FK202)</f>
        <v/>
      </c>
      <c r="FL203" s="463">
        <f>SUM(FL202:FL202)</f>
        <v/>
      </c>
      <c r="FM203" s="463">
        <f>SUM(FM202:FM202)</f>
        <v/>
      </c>
      <c r="FN203" s="463">
        <f>SUM(FN202:FN202)</f>
        <v/>
      </c>
      <c r="FO203" s="463">
        <f>SUM(FO202:FO202)</f>
        <v/>
      </c>
      <c r="FP203" s="463">
        <f>SUM(FP202:FP202)</f>
        <v/>
      </c>
      <c r="FQ203" s="464">
        <f>SUM(FQ202:FQ202)</f>
        <v/>
      </c>
      <c r="FR203" s="463">
        <f>SUM(FR202:FR202)</f>
        <v/>
      </c>
      <c r="FS203" s="463">
        <f>SUM(FS202:FS202)</f>
        <v/>
      </c>
      <c r="FT203" s="463">
        <f>SUM(FT202:FT202)</f>
        <v/>
      </c>
      <c r="FU203" s="463">
        <f>SUM(FU202:FU202)</f>
        <v/>
      </c>
      <c r="FV203" s="463">
        <f>SUM(FV202:FV202)</f>
        <v/>
      </c>
      <c r="FW203" s="463">
        <f>SUM(FW202:FW202)</f>
        <v/>
      </c>
      <c r="FX203" s="463">
        <f>SUM(FX202:FX202)</f>
        <v/>
      </c>
      <c r="FY203" s="463">
        <f>SUM(FY202:FY202)</f>
        <v/>
      </c>
      <c r="FZ203" s="463">
        <f>SUM(FZ202:FZ202)</f>
        <v/>
      </c>
      <c r="GA203" s="463">
        <f>SUM(GA202:GA202)</f>
        <v/>
      </c>
      <c r="GB203" s="463">
        <f>SUM(GB202:GB202)</f>
        <v/>
      </c>
      <c r="GC203" s="464">
        <f>SUM(GC202:GC202)</f>
        <v/>
      </c>
      <c r="GD203" s="463">
        <f>SUM(GD202:GD202)</f>
        <v/>
      </c>
      <c r="GE203" s="463">
        <f>SUM(GE202:GE202)</f>
        <v/>
      </c>
      <c r="GF203" s="463">
        <f>SUM(GF202:GF202)</f>
        <v/>
      </c>
      <c r="GG203" s="463">
        <f>SUM(GG202:GG202)</f>
        <v/>
      </c>
      <c r="GH203" s="463">
        <f>SUM(GH202:GH202)</f>
        <v/>
      </c>
      <c r="GI203" s="465">
        <f>SUM(GI202:GI202)</f>
        <v/>
      </c>
      <c r="GJ203" s="463">
        <f>SUM(GJ202:GJ202)</f>
        <v/>
      </c>
      <c r="GK203" s="463">
        <f>SUM(GK202:GK202)</f>
        <v/>
      </c>
      <c r="GL203" s="463">
        <f>SUM(GL202:GL202)</f>
        <v/>
      </c>
      <c r="GM203" s="463">
        <f>SUM(GM202:GM202)</f>
        <v/>
      </c>
      <c r="GN203" s="463">
        <f>SUM(GN202:GN202)</f>
        <v/>
      </c>
      <c r="GP203" s="463">
        <f>SUM(GP202:GP202)</f>
        <v/>
      </c>
      <c r="GQ203" s="463">
        <f>SUM(GQ202:GQ202)</f>
        <v/>
      </c>
      <c r="GR203" s="463">
        <f>SUM(GR202:GR202)</f>
        <v/>
      </c>
      <c r="GS203" s="463">
        <f>SUM(GS202:GS202)</f>
        <v/>
      </c>
      <c r="GT203" s="463">
        <f>SUM(GT202:GT202)</f>
        <v/>
      </c>
      <c r="GU203" s="463">
        <f>SUM(GU202:GU202)</f>
        <v/>
      </c>
      <c r="GV203" s="463">
        <f>SUM(GV202:GV202)</f>
        <v/>
      </c>
      <c r="GW203" s="463">
        <f>SUM(GW202:GW202)</f>
        <v/>
      </c>
      <c r="GX203" s="463">
        <f>SUM(GX202:GX202)</f>
        <v/>
      </c>
      <c r="GY203" s="463">
        <f>SUM(GY202:GY202)</f>
        <v/>
      </c>
      <c r="GZ203" s="463">
        <f>SUM(GZ202:GZ202)</f>
        <v/>
      </c>
      <c r="HA203" s="464">
        <f>SUM(HA202:HA202)</f>
        <v/>
      </c>
      <c r="HB203" s="463">
        <f>SUM(HB202:HB202)</f>
        <v/>
      </c>
      <c r="HC203" s="463">
        <f>SUM(HC202:HC202)</f>
        <v/>
      </c>
      <c r="HD203" s="463">
        <f>SUM(HD202:HD202)</f>
        <v/>
      </c>
      <c r="HE203" s="463">
        <f>SUM(HE202:HE202)</f>
        <v/>
      </c>
      <c r="HF203" s="463">
        <f>SUM(HF202:HF202)</f>
        <v/>
      </c>
      <c r="HG203" s="463">
        <f>SUM(HG202:HG202)</f>
        <v/>
      </c>
      <c r="HH203" s="463">
        <f>SUM(HH202:HH202)</f>
        <v/>
      </c>
      <c r="HI203" s="463">
        <f>SUM(HI202:HI202)</f>
        <v/>
      </c>
      <c r="HJ203" s="463">
        <f>SUM(HJ202:HJ202)</f>
        <v/>
      </c>
      <c r="HK203" s="463">
        <f>SUM(HK202:HK202)</f>
        <v/>
      </c>
      <c r="HL203" s="463">
        <f>SUM(HL202:HL202)</f>
        <v/>
      </c>
      <c r="HM203" s="464">
        <f>SUM(HM202:HM202)</f>
        <v/>
      </c>
      <c r="HN203" s="463">
        <f>SUM(HN202:HN202)</f>
        <v/>
      </c>
      <c r="HO203" s="463">
        <f>SUM(HO202:HO202)</f>
        <v/>
      </c>
      <c r="HP203" s="463">
        <f>SUM(HP202:HP202)</f>
        <v/>
      </c>
      <c r="HQ203" s="463">
        <f>SUM(HQ202:HQ202)</f>
        <v/>
      </c>
      <c r="HR203" s="463">
        <f>SUM(HR202:HR202)</f>
        <v/>
      </c>
      <c r="HS203" s="463">
        <f>SUM(HS202:HS202)</f>
        <v/>
      </c>
      <c r="HT203" s="463">
        <f>SUM(HT202:HT202)</f>
        <v/>
      </c>
      <c r="HU203" s="463">
        <f>SUM(HU202:HU202)</f>
        <v/>
      </c>
      <c r="HV203" s="463">
        <f>SUM(HV202:HV202)</f>
        <v/>
      </c>
      <c r="HW203" s="463">
        <f>SUM(HW202:HW202)</f>
        <v/>
      </c>
      <c r="HX203" s="463">
        <f>SUM(HX202:HX202)</f>
        <v/>
      </c>
      <c r="HY203" s="464">
        <f>SUM(HY202:HY202)</f>
        <v/>
      </c>
      <c r="HZ203" s="463">
        <f>SUM(HZ202:HZ202)</f>
        <v/>
      </c>
      <c r="IA203" s="463">
        <f>SUM(IA202:IA202)</f>
        <v/>
      </c>
      <c r="IB203" s="463">
        <f>SUM(IB202:IB202)</f>
        <v/>
      </c>
      <c r="IC203" s="463">
        <f>SUM(IC202:IC202)</f>
        <v/>
      </c>
      <c r="ID203" s="463">
        <f>SUM(ID202:ID202)</f>
        <v/>
      </c>
      <c r="IE203" s="465">
        <f>SUM(IE202:IE202)</f>
        <v/>
      </c>
      <c r="IF203" s="463">
        <f>SUM(IF202:IF202)</f>
        <v/>
      </c>
      <c r="IG203" s="463">
        <f>SUM(IG202:IG202)</f>
        <v/>
      </c>
      <c r="IH203" s="463">
        <f>SUM(IH202:IH202)</f>
        <v/>
      </c>
      <c r="II203" s="463">
        <f>SUM(II202:II202)</f>
        <v/>
      </c>
      <c r="IJ203" s="463">
        <f>SUM(IJ202:IJ202)</f>
        <v/>
      </c>
      <c r="IL203" s="463">
        <f>SUM(IL202:IL202)</f>
        <v/>
      </c>
      <c r="IM203" s="463">
        <f>SUM(IM202:IM202)</f>
        <v/>
      </c>
      <c r="IN203" s="463">
        <f>SUM(IN202:IN202)</f>
        <v/>
      </c>
      <c r="IO203" s="463">
        <f>SUM(IO202:IO202)</f>
        <v/>
      </c>
      <c r="IP203" s="463">
        <f>SUM(IP202:IP202)</f>
        <v/>
      </c>
      <c r="IQ203" s="463">
        <f>SUM(IQ202:IQ202)</f>
        <v/>
      </c>
      <c r="IR203" s="463">
        <f>SUM(IR202:IR202)</f>
        <v/>
      </c>
      <c r="IS203" s="463">
        <f>SUM(IS202:IS202)</f>
        <v/>
      </c>
      <c r="IT203" s="463">
        <f>SUM(IT202:IT202)</f>
        <v/>
      </c>
      <c r="IU203" s="463">
        <f>SUM(IU202:IU202)</f>
        <v/>
      </c>
      <c r="IV203" s="463">
        <f>SUM(IV202:IV202)</f>
        <v/>
      </c>
      <c r="IW203" s="464">
        <f>SUM(IW202:IW202)</f>
        <v/>
      </c>
      <c r="IX203" s="463">
        <f>SUM(IX202:IX202)</f>
        <v/>
      </c>
      <c r="IY203" s="463">
        <f>SUM(IY202:IY202)</f>
        <v/>
      </c>
      <c r="IZ203" s="463">
        <f>SUM(IZ202:IZ202)</f>
        <v/>
      </c>
      <c r="JA203" s="463">
        <f>SUM(JA202:JA202)</f>
        <v/>
      </c>
      <c r="JB203" s="463">
        <f>SUM(JB202:JB202)</f>
        <v/>
      </c>
      <c r="JC203" s="463">
        <f>SUM(JC202:JC202)</f>
        <v/>
      </c>
      <c r="JD203" s="463">
        <f>SUM(JD202:JD202)</f>
        <v/>
      </c>
      <c r="JE203" s="463">
        <f>SUM(JE202:JE202)</f>
        <v/>
      </c>
      <c r="JF203" s="463">
        <f>SUM(JF202:JF202)</f>
        <v/>
      </c>
      <c r="JG203" s="463">
        <f>SUM(JG202:JG202)</f>
        <v/>
      </c>
      <c r="JH203" s="463">
        <f>SUM(JH202:JH202)</f>
        <v/>
      </c>
      <c r="JI203" s="464">
        <f>SUM(JI202:JI202)</f>
        <v/>
      </c>
      <c r="JJ203" s="463">
        <f>SUM(JJ202:JJ202)</f>
        <v/>
      </c>
      <c r="JK203" s="463">
        <f>SUM(JK202:JK202)</f>
        <v/>
      </c>
      <c r="JL203" s="463">
        <f>SUM(JL202:JL202)</f>
        <v/>
      </c>
      <c r="JM203" s="463">
        <f>SUM(JM202:JM202)</f>
        <v/>
      </c>
      <c r="JN203" s="463">
        <f>SUM(JN202:JN202)</f>
        <v/>
      </c>
      <c r="JO203" s="463">
        <f>SUM(JO202:JO202)</f>
        <v/>
      </c>
      <c r="JP203" s="463">
        <f>SUM(JP202:JP202)</f>
        <v/>
      </c>
      <c r="JQ203" s="463">
        <f>SUM(JQ202:JQ202)</f>
        <v/>
      </c>
      <c r="JR203" s="463">
        <f>SUM(JR202:JR202)</f>
        <v/>
      </c>
      <c r="JS203" s="463">
        <f>SUM(JS202:JS202)</f>
        <v/>
      </c>
      <c r="JT203" s="463">
        <f>SUM(JT202:JT202)</f>
        <v/>
      </c>
      <c r="JU203" s="464">
        <f>SUM(JU202:JU202)</f>
        <v/>
      </c>
      <c r="JV203" s="463">
        <f>SUM(JV202:JV202)</f>
        <v/>
      </c>
      <c r="JW203" s="463">
        <f>SUM(JW202:JW202)</f>
        <v/>
      </c>
      <c r="JX203" s="463">
        <f>SUM(JX202:JX202)</f>
        <v/>
      </c>
      <c r="JY203" s="463">
        <f>SUM(JY202:JY202)</f>
        <v/>
      </c>
      <c r="JZ203" s="463">
        <f>SUM(JZ202:JZ202)</f>
        <v/>
      </c>
      <c r="KA203" s="465">
        <f>SUM(KA202:KA202)</f>
        <v/>
      </c>
      <c r="KB203" s="463">
        <f>SUM(KB202:KB202)</f>
        <v/>
      </c>
      <c r="KC203" s="463">
        <f>SUM(KC202:KC202)</f>
        <v/>
      </c>
      <c r="KD203" s="463">
        <f>SUM(KD202:KD202)</f>
        <v/>
      </c>
      <c r="KE203" s="463">
        <f>SUM(KE202:KE202)</f>
        <v/>
      </c>
      <c r="KF203" s="463">
        <f>SUM(KF202:KF202)</f>
        <v/>
      </c>
      <c r="KH203" s="463">
        <f>SUM(KH202:KH202)</f>
        <v/>
      </c>
      <c r="KI203" s="463">
        <f>SUM(KI202:KI202)</f>
        <v/>
      </c>
      <c r="KJ203" s="463">
        <f>SUM(KJ202:KJ202)</f>
        <v/>
      </c>
      <c r="KK203" s="463">
        <f>SUM(KK202:KK202)</f>
        <v/>
      </c>
      <c r="KL203" s="463">
        <f>SUM(KL202:KL202)</f>
        <v/>
      </c>
      <c r="KM203" s="463">
        <f>SUM(KM202:KM202)</f>
        <v/>
      </c>
      <c r="KN203" s="463">
        <f>SUM(KN202:KN202)</f>
        <v/>
      </c>
      <c r="KO203" s="463">
        <f>SUM(KO202:KO202)</f>
        <v/>
      </c>
      <c r="KP203" s="463">
        <f>SUM(KP202:KP202)</f>
        <v/>
      </c>
      <c r="KQ203" s="463">
        <f>SUM(KQ202:KQ202)</f>
        <v/>
      </c>
      <c r="KR203" s="463">
        <f>SUM(KR202:KR202)</f>
        <v/>
      </c>
      <c r="KS203" s="464">
        <f>SUM(KS202:KS202)</f>
        <v/>
      </c>
      <c r="KT203" s="463">
        <f>SUM(KT202:KT202)</f>
        <v/>
      </c>
      <c r="KU203" s="463">
        <f>SUM(KU202:KU202)</f>
        <v/>
      </c>
      <c r="KV203" s="463">
        <f>SUM(KV202:KV202)</f>
        <v/>
      </c>
      <c r="KW203" s="463">
        <f>SUM(KW202:KW202)</f>
        <v/>
      </c>
      <c r="KX203" s="463">
        <f>SUM(KX202:KX202)</f>
        <v/>
      </c>
      <c r="KY203" s="463">
        <f>SUM(KY202:KY202)</f>
        <v/>
      </c>
      <c r="KZ203" s="463">
        <f>SUM(KZ202:KZ202)</f>
        <v/>
      </c>
      <c r="LA203" s="463">
        <f>SUM(LA202:LA202)</f>
        <v/>
      </c>
      <c r="LB203" s="463">
        <f>SUM(LB202:LB202)</f>
        <v/>
      </c>
      <c r="LC203" s="463">
        <f>SUM(LC202:LC202)</f>
        <v/>
      </c>
      <c r="LD203" s="463">
        <f>SUM(LD202:LD202)</f>
        <v/>
      </c>
      <c r="LE203" s="464">
        <f>SUM(LE202:LE202)</f>
        <v/>
      </c>
      <c r="LF203" s="463">
        <f>SUM(LF202:LF202)</f>
        <v/>
      </c>
      <c r="LG203" s="463">
        <f>SUM(LG202:LG202)</f>
        <v/>
      </c>
      <c r="LH203" s="463">
        <f>SUM(LH202:LH202)</f>
        <v/>
      </c>
      <c r="LI203" s="463">
        <f>SUM(LI202:LI202)</f>
        <v/>
      </c>
      <c r="LJ203" s="463">
        <f>SUM(LJ202:LJ202)</f>
        <v/>
      </c>
      <c r="LK203" s="463">
        <f>SUM(LK202:LK202)</f>
        <v/>
      </c>
      <c r="LL203" s="463">
        <f>SUM(LL202:LL202)</f>
        <v/>
      </c>
      <c r="LM203" s="463">
        <f>SUM(LM202:LM202)</f>
        <v/>
      </c>
      <c r="LN203" s="463">
        <f>SUM(LN202:LN202)</f>
        <v/>
      </c>
      <c r="LO203" s="463">
        <f>SUM(LO202:LO202)</f>
        <v/>
      </c>
      <c r="LP203" s="463">
        <f>SUM(LP202:LP202)</f>
        <v/>
      </c>
      <c r="LQ203" s="464">
        <f>SUM(LQ202:LQ202)</f>
        <v/>
      </c>
      <c r="LR203" s="463">
        <f>SUM(LR202:LR202)</f>
        <v/>
      </c>
      <c r="LS203" s="463">
        <f>SUM(LS202:LS202)</f>
        <v/>
      </c>
      <c r="LT203" s="463">
        <f>SUM(LT202:LT202)</f>
        <v/>
      </c>
      <c r="LU203" s="463">
        <f>SUM(LU202:LU202)</f>
        <v/>
      </c>
      <c r="LV203" s="463">
        <f>SUM(LV202:LV202)</f>
        <v/>
      </c>
      <c r="LW203" s="465">
        <f>SUM(LW202:LW202)</f>
        <v/>
      </c>
      <c r="LX203" s="463">
        <f>SUM(LX202:LX202)</f>
        <v/>
      </c>
      <c r="LY203" s="463">
        <f>SUM(LY202:LY202)</f>
        <v/>
      </c>
      <c r="LZ203" s="463">
        <f>SUM(LZ202:LZ202)</f>
        <v/>
      </c>
      <c r="MA203" s="463">
        <f>SUM(MA202:MA202)</f>
        <v/>
      </c>
      <c r="MB203" s="463">
        <f>SUM(MB202:MB202)</f>
        <v/>
      </c>
      <c r="MD203" s="526">
        <f>IFERROR(KH203/KH$117,0)</f>
        <v/>
      </c>
      <c r="ME203" s="526">
        <f>IFERROR(KI203/KI$117,0)</f>
        <v/>
      </c>
      <c r="MF203" s="526">
        <f>IFERROR(KJ203/KJ$117,0)</f>
        <v/>
      </c>
      <c r="MG203" s="526">
        <f>IFERROR(KK203/KK$117,0)</f>
        <v/>
      </c>
      <c r="MH203" s="526">
        <f>IFERROR(KL203/KL$117,0)</f>
        <v/>
      </c>
      <c r="MI203" s="526">
        <f>IFERROR(KM203/KM$117,0)</f>
        <v/>
      </c>
      <c r="MJ203" s="526">
        <f>IFERROR(KN203/KN$117,0)</f>
        <v/>
      </c>
      <c r="MK203" s="526">
        <f>IFERROR(KO203/KO$117,0)</f>
        <v/>
      </c>
      <c r="ML203" s="526">
        <f>IFERROR(KP203/KP$117,0)</f>
        <v/>
      </c>
      <c r="MM203" s="526">
        <f>IFERROR(KQ203/KQ$117,0)</f>
        <v/>
      </c>
      <c r="MN203" s="526">
        <f>IFERROR(KR203/KR$117,0)</f>
        <v/>
      </c>
      <c r="MO203" s="527">
        <f>IFERROR(KS203/KS$117,0)</f>
        <v/>
      </c>
      <c r="MP203" s="526">
        <f>IFERROR(KT203/KT$117,0)</f>
        <v/>
      </c>
      <c r="MQ203" s="526">
        <f>IFERROR(KU203/KU$117,0)</f>
        <v/>
      </c>
      <c r="MR203" s="526">
        <f>IFERROR(KV203/KV$117,0)</f>
        <v/>
      </c>
      <c r="MS203" s="526">
        <f>IFERROR(KW203/KW$117,0)</f>
        <v/>
      </c>
      <c r="MT203" s="526">
        <f>IFERROR(KX203/KX$117,0)</f>
        <v/>
      </c>
      <c r="MU203" s="526">
        <f>IFERROR(KY203/KY$117,0)</f>
        <v/>
      </c>
      <c r="MV203" s="526">
        <f>IFERROR(KZ203/KZ$117,0)</f>
        <v/>
      </c>
      <c r="MW203" s="526">
        <f>IFERROR(LA203/LA$117,0)</f>
        <v/>
      </c>
      <c r="MX203" s="526">
        <f>IFERROR(LB203/LB$117,0)</f>
        <v/>
      </c>
      <c r="MY203" s="526">
        <f>IFERROR(LC203/LC$117,0)</f>
        <v/>
      </c>
      <c r="MZ203" s="526">
        <f>IFERROR(LD203/LD$117,0)</f>
        <v/>
      </c>
      <c r="NA203" s="527">
        <f>IFERROR(LE203/LE$117,0)</f>
        <v/>
      </c>
      <c r="NB203" s="526">
        <f>IFERROR(LF203/LF$117,0)</f>
        <v/>
      </c>
      <c r="NC203" s="526">
        <f>IFERROR(LG203/LG$117,0)</f>
        <v/>
      </c>
      <c r="ND203" s="526">
        <f>IFERROR(LH203/LH$117,0)</f>
        <v/>
      </c>
      <c r="NE203" s="526">
        <f>IFERROR(LI203/LI$117,0)</f>
        <v/>
      </c>
      <c r="NF203" s="526">
        <f>IFERROR(LJ203/LJ$117,0)</f>
        <v/>
      </c>
      <c r="NG203" s="526">
        <f>IFERROR(LK203/LK$117,0)</f>
        <v/>
      </c>
      <c r="NH203" s="526">
        <f>IFERROR(LL203/LL$117,0)</f>
        <v/>
      </c>
      <c r="NI203" s="526">
        <f>IFERROR(LM203/LM$117,0)</f>
        <v/>
      </c>
      <c r="NJ203" s="526">
        <f>IFERROR(LN203/LN$117,0)</f>
        <v/>
      </c>
      <c r="NK203" s="526">
        <f>IFERROR(LO203/LO$117,0)</f>
        <v/>
      </c>
      <c r="NL203" s="526">
        <f>IFERROR(LP203/LP$117,0)</f>
        <v/>
      </c>
      <c r="NM203" s="527">
        <f>IFERROR(LQ203/LQ$117,0)</f>
        <v/>
      </c>
      <c r="NN203" s="526">
        <f>IFERROR(LR203/LR$117,0)</f>
        <v/>
      </c>
      <c r="NO203" s="526">
        <f>IFERROR(LS203/LS$117,0)</f>
        <v/>
      </c>
      <c r="NP203" s="526">
        <f>IFERROR(LT203/LT$117,0)</f>
        <v/>
      </c>
      <c r="NQ203" s="526">
        <f>IFERROR(LU203/LU$117,0)</f>
        <v/>
      </c>
      <c r="NR203" s="526">
        <f>IFERROR(LV203/LV$117,0)</f>
        <v/>
      </c>
      <c r="NS203" s="1758">
        <f>IFERROR(LW203/LW$117,0)</f>
        <v/>
      </c>
      <c r="NT203" s="526">
        <f>IFERROR(LX203/LX$117,0)</f>
        <v/>
      </c>
      <c r="NU203" s="526">
        <f>IFERROR(LY203/LY$117,0)</f>
        <v/>
      </c>
      <c r="NV203" s="526">
        <f>IFERROR(LZ203/LZ$117,0)</f>
        <v/>
      </c>
      <c r="NW203" s="526">
        <f>IFERROR(MA203/MA$117,0)</f>
        <v/>
      </c>
      <c r="NX203" s="526">
        <f>IFERROR(MB203/MB$117,0)</f>
        <v/>
      </c>
      <c r="NZ203" s="463">
        <f>SUM(NZ202:NZ202)</f>
        <v/>
      </c>
      <c r="OA203" s="463">
        <f>SUM(OA202:OA202)</f>
        <v/>
      </c>
      <c r="OB203" s="463">
        <f>SUM(OB202:OB202)</f>
        <v/>
      </c>
      <c r="OC203" s="463">
        <f>SUM(OC202:OC202)</f>
        <v/>
      </c>
      <c r="OD203" s="1501" t="n"/>
      <c r="OE203" s="434" t="n"/>
      <c r="OF203" s="434" t="n"/>
      <c r="OG203" s="434" t="n"/>
    </row>
    <row r="204" ht="12" customFormat="1" customHeight="1" s="431">
      <c r="A204" s="1523" t="n"/>
      <c r="B204" s="1521" t="n"/>
      <c r="C204" s="624" t="inlineStr">
        <is>
          <t>Compensation</t>
        </is>
      </c>
      <c r="D204" s="771" t="n"/>
      <c r="E204" s="771" t="n"/>
      <c r="F204" s="452">
        <f>SUM(F201,F199,F179,F203,F184,F194,F176)</f>
        <v/>
      </c>
      <c r="G204" s="452">
        <f>SUM(G201,G199,G179,G203,G184,G194,G176)</f>
        <v/>
      </c>
      <c r="H204" s="452">
        <f>SUM(H201,H199,H179,H203,H184,H194,H176)</f>
        <v/>
      </c>
      <c r="I204" s="452">
        <f>SUM(I201,I199,I179,I203,I184,I194,I176)</f>
        <v/>
      </c>
      <c r="J204" s="452">
        <f>SUM(J201,J199,J179,J203,J184,J194,J176)</f>
        <v/>
      </c>
      <c r="K204" s="452">
        <f>SUM(K201,K199,K179,K203,K184,K194,K176)</f>
        <v/>
      </c>
      <c r="L204" s="452">
        <f>SUM(L201,L199,L179,L203,L184,L194,L176)</f>
        <v/>
      </c>
      <c r="M204" s="452">
        <f>SUM(M201,M199,M179,M203,M184,M194,M176)</f>
        <v/>
      </c>
      <c r="N204" s="452">
        <f>SUM(N201,N199,N179,N203,N184,N194,N176)</f>
        <v/>
      </c>
      <c r="O204" s="452">
        <f>SUM(O201,O199,O179,O203,O184,O194,O176)</f>
        <v/>
      </c>
      <c r="P204" s="452">
        <f>SUM(P201,P199,P179,P203,P184,P194,P176)</f>
        <v/>
      </c>
      <c r="Q204" s="453">
        <f>SUM(Q201,Q199,Q179,Q203,Q184,Q194,Q176)</f>
        <v/>
      </c>
      <c r="R204" s="452">
        <f>SUM(R201,R199,R179,R203,R184,R194,R176)</f>
        <v/>
      </c>
      <c r="S204" s="452">
        <f>SUM(S201,S199,S179,S203,S184,S194,S176)</f>
        <v/>
      </c>
      <c r="T204" s="452">
        <f>SUM(T201,T199,T179,T203,T184,T194,T176)</f>
        <v/>
      </c>
      <c r="U204" s="452">
        <f>SUM(U201,U199,U179,U203,U184,U194,U176)</f>
        <v/>
      </c>
      <c r="V204" s="452">
        <f>SUM(V201,V199,V179,V203,V184,V194,V176)</f>
        <v/>
      </c>
      <c r="W204" s="452">
        <f>SUM(W201,W199,W179,W203,W184,W194,W176)</f>
        <v/>
      </c>
      <c r="X204" s="452">
        <f>SUM(X201,X199,X179,X203,X184,X194,X176)</f>
        <v/>
      </c>
      <c r="Y204" s="452">
        <f>SUM(Y201,Y199,Y179,Y203,Y184,Y194,Y176)</f>
        <v/>
      </c>
      <c r="Z204" s="452">
        <f>SUM(Z201,Z199,Z179,Z203,Z184,Z194,Z176)</f>
        <v/>
      </c>
      <c r="AA204" s="452">
        <f>SUM(AA201,AA199,AA179,AA203,AA184,AA194,AA176)</f>
        <v/>
      </c>
      <c r="AB204" s="452">
        <f>SUM(AB201,AB199,AB179,AB203,AB184,AB194,AB176)</f>
        <v/>
      </c>
      <c r="AC204" s="453">
        <f>SUM(AC201,AC199,AC179,AC203,AC184,AC194,AC176)</f>
        <v/>
      </c>
      <c r="AD204" s="452">
        <f>SUM(AD201,AD199,AD179,AD203,AD184,AD194,AD176)</f>
        <v/>
      </c>
      <c r="AE204" s="452">
        <f>SUM(AE201,AE199,AE179,AE203,AE184,AE194,AE176)</f>
        <v/>
      </c>
      <c r="AF204" s="452">
        <f>SUM(AF201,AF199,AF179,AF203,AF184,AF194,AF176)</f>
        <v/>
      </c>
      <c r="AG204" s="452">
        <f>SUM(AG201,AG199,AG179,AG203,AG184,AG194,AG176)</f>
        <v/>
      </c>
      <c r="AH204" s="452">
        <f>SUM(AH201,AH199,AH179,AH203,AH184,AH194,AH176)</f>
        <v/>
      </c>
      <c r="AI204" s="452">
        <f>SUM(AI201,AI199,AI179,AI203,AI184,AI194,AI176)</f>
        <v/>
      </c>
      <c r="AJ204" s="452">
        <f>SUM(AJ201,AJ199,AJ179,AJ203,AJ184,AJ194,AJ176)</f>
        <v/>
      </c>
      <c r="AK204" s="452">
        <f>SUM(AK201,AK199,AK179,AK203,AK184,AK194,AK176)</f>
        <v/>
      </c>
      <c r="AL204" s="452">
        <f>SUM(AL201,AL199,AL179,AL203,AL184,AL194,AL176)</f>
        <v/>
      </c>
      <c r="AM204" s="452">
        <f>SUM(AM201,AM199,AM179,AM203,AM184,AM194,AM176)</f>
        <v/>
      </c>
      <c r="AN204" s="452">
        <f>SUM(AN201,AN199,AN179,AN203,AN184,AN194,AN176)</f>
        <v/>
      </c>
      <c r="AO204" s="453">
        <f>SUM(AO201,AO199,AO179,AO203,AO184,AO194,AO176)</f>
        <v/>
      </c>
      <c r="AP204" s="452">
        <f>SUM(AP201,AP199,AP179,AP203,AP184,AP194,AP176)</f>
        <v/>
      </c>
      <c r="AQ204" s="452">
        <f>SUM(AQ201,AQ199,AQ179,AQ203,AQ184,AQ194,AQ176)</f>
        <v/>
      </c>
      <c r="AR204" s="452">
        <f>SUM(AR201,AR199,AR179,AR203,AR184,AR194,AR176)</f>
        <v/>
      </c>
      <c r="AS204" s="452">
        <f>SUM(AS201,AS199,AS179,AS203,AS184,AS194,AS176)</f>
        <v/>
      </c>
      <c r="AT204" s="452">
        <f>SUM(AT201,AT199,AT179,AT203,AT184,AT194,AT176)</f>
        <v/>
      </c>
      <c r="AU204" s="462">
        <f>SUM(AU201,AU199,AU179,AU203,AU184,AU194,AU176)</f>
        <v/>
      </c>
      <c r="AV204" s="452">
        <f>SUM(AV201,AV199,AV179,AV203,AV184,AV194,AV176)</f>
        <v/>
      </c>
      <c r="AW204" s="452">
        <f>SUM(AW201,AW199,AW179,AW203,AW184,AW194,AW176)</f>
        <v/>
      </c>
      <c r="AX204" s="452">
        <f>SUM(AX201,AX199,AX179,AX203,AX184,AX194,AX176)</f>
        <v/>
      </c>
      <c r="AY204" s="452">
        <f>SUM(AY201,AY199,AY179,AY203,AY184,AY194,AY176)</f>
        <v/>
      </c>
      <c r="AZ204" s="452">
        <f>SUM(AZ201,AZ199,AZ179,AZ203,AZ184,AZ194,AZ176)</f>
        <v/>
      </c>
      <c r="BB204" s="452">
        <f>SUM(BB201,BB199,BB179,BB203,BB184,BB194,BB176)</f>
        <v/>
      </c>
      <c r="BC204" s="452">
        <f>SUM(BC201,BC199,BC179,BC203,BC184,BC194,BC176)</f>
        <v/>
      </c>
      <c r="BD204" s="452">
        <f>SUM(BD201,BD199,BD179,BD203,BD184,BD194,BD176)</f>
        <v/>
      </c>
      <c r="BE204" s="452">
        <f>SUM(BE201,BE199,BE179,BE203,BE184,BE194,BE176)</f>
        <v/>
      </c>
      <c r="BF204" s="452">
        <f>SUM(BF201,BF199,BF179,BF203,BF184,BF194,BF176)</f>
        <v/>
      </c>
      <c r="BG204" s="452">
        <f>SUM(BG201,BG199,BG179,BG203,BG184,BG194,BG176)</f>
        <v/>
      </c>
      <c r="BH204" s="452">
        <f>SUM(BH201,BH199,BH179,BH203,BH184,BH194,BH176)</f>
        <v/>
      </c>
      <c r="BI204" s="452">
        <f>SUM(BI201,BI199,BI179,BI203,BI184,BI194,BI176)</f>
        <v/>
      </c>
      <c r="BJ204" s="452">
        <f>SUM(BJ201,BJ199,BJ179,BJ203,BJ184,BJ194,BJ176)</f>
        <v/>
      </c>
      <c r="BK204" s="452">
        <f>SUM(BK201,BK199,BK179,BK203,BK184,BK194,BK176)</f>
        <v/>
      </c>
      <c r="BL204" s="452">
        <f>SUM(BL201,BL199,BL179,BL203,BL184,BL194,BL176)</f>
        <v/>
      </c>
      <c r="BM204" s="453">
        <f>SUM(BM201,BM199,BM179,BM203,BM184,BM194,BM176)</f>
        <v/>
      </c>
      <c r="BN204" s="452">
        <f>SUM(BN201,BN199,BN179,BN203,BN184,BN194,BN176)</f>
        <v/>
      </c>
      <c r="BO204" s="452">
        <f>SUM(BO201,BO199,BO179,BO203,BO184,BO194,BO176)</f>
        <v/>
      </c>
      <c r="BP204" s="452">
        <f>SUM(BP201,BP199,BP179,BP203,BP184,BP194,BP176)</f>
        <v/>
      </c>
      <c r="BQ204" s="452">
        <f>SUM(BQ201,BQ199,BQ179,BQ203,BQ184,BQ194,BQ176)</f>
        <v/>
      </c>
      <c r="BR204" s="452">
        <f>SUM(BR201,BR199,BR179,BR203,BR184,BR194,BR176)</f>
        <v/>
      </c>
      <c r="BS204" s="452">
        <f>SUM(BS201,BS199,BS179,BS203,BS184,BS194,BS176)</f>
        <v/>
      </c>
      <c r="BT204" s="452">
        <f>SUM(BT201,BT199,BT179,BT203,BT184,BT194,BT176)</f>
        <v/>
      </c>
      <c r="BU204" s="452">
        <f>SUM(BU201,BU199,BU179,BU203,BU184,BU194,BU176)</f>
        <v/>
      </c>
      <c r="BV204" s="452">
        <f>SUM(BV201,BV199,BV179,BV203,BV184,BV194,BV176)</f>
        <v/>
      </c>
      <c r="BW204" s="452">
        <f>SUM(BW201,BW199,BW179,BW203,BW184,BW194,BW176)</f>
        <v/>
      </c>
      <c r="BX204" s="452">
        <f>SUM(BX201,BX199,BX179,BX203,BX184,BX194,BX176)</f>
        <v/>
      </c>
      <c r="BY204" s="453">
        <f>SUM(BY201,BY199,BY179,BY203,BY184,BY194,BY176)</f>
        <v/>
      </c>
      <c r="BZ204" s="452">
        <f>SUM(BZ201,BZ199,BZ179,BZ203,BZ184,BZ194,BZ176)</f>
        <v/>
      </c>
      <c r="CA204" s="452">
        <f>SUM(CA201,CA199,CA179,CA203,CA184,CA194,CA176)</f>
        <v/>
      </c>
      <c r="CB204" s="452">
        <f>SUM(CB201,CB199,CB179,CB203,CB184,CB194,CB176)</f>
        <v/>
      </c>
      <c r="CC204" s="452">
        <f>SUM(CC201,CC199,CC179,CC203,CC184,CC194,CC176)</f>
        <v/>
      </c>
      <c r="CD204" s="452">
        <f>SUM(CD201,CD199,CD179,CD203,CD184,CD194,CD176)</f>
        <v/>
      </c>
      <c r="CE204" s="452">
        <f>SUM(CE201,CE199,CE179,CE203,CE184,CE194,CE176)</f>
        <v/>
      </c>
      <c r="CF204" s="452">
        <f>SUM(CF201,CF199,CF179,CF203,CF184,CF194,CF176)</f>
        <v/>
      </c>
      <c r="CG204" s="452">
        <f>SUM(CG201,CG199,CG179,CG203,CG184,CG194,CG176)</f>
        <v/>
      </c>
      <c r="CH204" s="452">
        <f>SUM(CH201,CH199,CH179,CH203,CH184,CH194,CH176)</f>
        <v/>
      </c>
      <c r="CI204" s="452">
        <f>SUM(CI201,CI199,CI179,CI203,CI184,CI194,CI176)</f>
        <v/>
      </c>
      <c r="CJ204" s="452">
        <f>SUM(CJ201,CJ199,CJ179,CJ203,CJ184,CJ194,CJ176)</f>
        <v/>
      </c>
      <c r="CK204" s="453">
        <f>SUM(CK201,CK199,CK179,CK203,CK184,CK194,CK176)</f>
        <v/>
      </c>
      <c r="CL204" s="452">
        <f>SUM(CL201,CL199,CL179,CL203,CL184,CL194,CL176)</f>
        <v/>
      </c>
      <c r="CM204" s="452">
        <f>SUM(CM201,CM199,CM179,CM203,CM184,CM194,CM176)</f>
        <v/>
      </c>
      <c r="CN204" s="452">
        <f>SUM(CN201,CN199,CN179,CN203,CN184,CN194,CN176)</f>
        <v/>
      </c>
      <c r="CO204" s="452">
        <f>SUM(CO201,CO199,CO179,CO203,CO184,CO194,CO176)</f>
        <v/>
      </c>
      <c r="CP204" s="452">
        <f>SUM(CP201,CP199,CP179,CP203,CP184,CP194,CP176)</f>
        <v/>
      </c>
      <c r="CQ204" s="462">
        <f>SUM(CQ201,CQ199,CQ179,CQ203,CQ184,CQ194,CQ176)</f>
        <v/>
      </c>
      <c r="CR204" s="452">
        <f>SUM(CR201,CR199,CR179,CR203,CR184,CR194,CR176)</f>
        <v/>
      </c>
      <c r="CS204" s="452">
        <f>SUM(CS201,CS199,CS179,CS203,CS184,CS194,CS176)</f>
        <v/>
      </c>
      <c r="CT204" s="452">
        <f>SUM(CT201,CT199,CT179,CT203,CT184,CT194,CT176)</f>
        <v/>
      </c>
      <c r="CU204" s="452">
        <f>SUM(CU201,CU199,CU179,CU203,CU184,CU194,CU176)</f>
        <v/>
      </c>
      <c r="CV204" s="452">
        <f>SUM(CV201,CV199,CV179,CV203,CV184,CV194,CV176)</f>
        <v/>
      </c>
      <c r="CX204" s="452">
        <f>SUM(CX201,CX199,CX179,CX203,CX184,CX194,CX176)</f>
        <v/>
      </c>
      <c r="CY204" s="452">
        <f>SUM(CY201,CY199,CY179,CY203,CY184,CY194,CY176)</f>
        <v/>
      </c>
      <c r="CZ204" s="452">
        <f>SUM(CZ201,CZ199,CZ179,CZ203,CZ184,CZ194,CZ176)</f>
        <v/>
      </c>
      <c r="DA204" s="452">
        <f>SUM(DA201,DA199,DA179,DA203,DA184,DA194,DA176)</f>
        <v/>
      </c>
      <c r="DB204" s="452">
        <f>SUM(DB201,DB199,DB179,DB203,DB184,DB194,DB176)</f>
        <v/>
      </c>
      <c r="DC204" s="452">
        <f>SUM(DC201,DC199,DC179,DC203,DC184,DC194,DC176)</f>
        <v/>
      </c>
      <c r="DD204" s="452">
        <f>SUM(DD201,DD199,DD179,DD203,DD184,DD194,DD176)</f>
        <v/>
      </c>
      <c r="DE204" s="452">
        <f>SUM(DE201,DE199,DE179,DE203,DE184,DE194,DE176)</f>
        <v/>
      </c>
      <c r="DF204" s="452">
        <f>SUM(DF201,DF199,DF179,DF203,DF184,DF194,DF176)</f>
        <v/>
      </c>
      <c r="DG204" s="452">
        <f>SUM(DG201,DG199,DG179,DG203,DG184,DG194,DG176)</f>
        <v/>
      </c>
      <c r="DH204" s="452">
        <f>SUM(DH201,DH199,DH179,DH203,DH184,DH194,DH176)</f>
        <v/>
      </c>
      <c r="DI204" s="453">
        <f>SUM(DI201,DI199,DI179,DI203,DI184,DI194,DI176)</f>
        <v/>
      </c>
      <c r="DJ204" s="452">
        <f>SUM(DJ201,DJ199,DJ179,DJ203,DJ184,DJ194,DJ176)</f>
        <v/>
      </c>
      <c r="DK204" s="452">
        <f>SUM(DK201,DK199,DK179,DK203,DK184,DK194,DK176)</f>
        <v/>
      </c>
      <c r="DL204" s="452">
        <f>SUM(DL201,DL199,DL179,DL203,DL184,DL194,DL176)</f>
        <v/>
      </c>
      <c r="DM204" s="452">
        <f>SUM(DM201,DM199,DM179,DM203,DM184,DM194,DM176)</f>
        <v/>
      </c>
      <c r="DN204" s="452">
        <f>SUM(DN201,DN199,DN179,DN203,DN184,DN194,DN176)</f>
        <v/>
      </c>
      <c r="DO204" s="452">
        <f>SUM(DO201,DO199,DO179,DO203,DO184,DO194,DO176)</f>
        <v/>
      </c>
      <c r="DP204" s="452">
        <f>SUM(DP201,DP199,DP179,DP203,DP184,DP194,DP176)</f>
        <v/>
      </c>
      <c r="DQ204" s="452">
        <f>SUM(DQ201,DQ199,DQ179,DQ203,DQ184,DQ194,DQ176)</f>
        <v/>
      </c>
      <c r="DR204" s="452">
        <f>SUM(DR201,DR199,DR179,DR203,DR184,DR194,DR176)</f>
        <v/>
      </c>
      <c r="DS204" s="452">
        <f>SUM(DS201,DS199,DS179,DS203,DS184,DS194,DS176)</f>
        <v/>
      </c>
      <c r="DT204" s="452">
        <f>SUM(DT201,DT199,DT179,DT203,DT184,DT194,DT176)</f>
        <v/>
      </c>
      <c r="DU204" s="453">
        <f>SUM(DU201,DU199,DU179,DU203,DU184,DU194,DU176)</f>
        <v/>
      </c>
      <c r="DV204" s="452">
        <f>SUM(DV201,DV199,DV179,DV203,DV184,DV194,DV176)</f>
        <v/>
      </c>
      <c r="DW204" s="452">
        <f>SUM(DW201,DW199,DW179,DW203,DW184,DW194,DW176)</f>
        <v/>
      </c>
      <c r="DX204" s="452">
        <f>SUM(DX201,DX199,DX179,DX203,DX184,DX194,DX176)</f>
        <v/>
      </c>
      <c r="DY204" s="452">
        <f>SUM(DY201,DY199,DY179,DY203,DY184,DY194,DY176)</f>
        <v/>
      </c>
      <c r="DZ204" s="452">
        <f>SUM(DZ201,DZ199,DZ179,DZ203,DZ184,DZ194,DZ176)</f>
        <v/>
      </c>
      <c r="EA204" s="452">
        <f>SUM(EA201,EA199,EA179,EA203,EA184,EA194,EA176)</f>
        <v/>
      </c>
      <c r="EB204" s="452">
        <f>SUM(EB201,EB199,EB179,EB203,EB184,EB194,EB176)</f>
        <v/>
      </c>
      <c r="EC204" s="452">
        <f>SUM(EC201,EC199,EC179,EC203,EC184,EC194,EC176)</f>
        <v/>
      </c>
      <c r="ED204" s="452">
        <f>SUM(ED201,ED199,ED179,ED203,ED184,ED194,ED176)</f>
        <v/>
      </c>
      <c r="EE204" s="452">
        <f>SUM(EE201,EE199,EE179,EE203,EE184,EE194,EE176)</f>
        <v/>
      </c>
      <c r="EF204" s="452">
        <f>SUM(EF201,EF199,EF179,EF203,EF184,EF194,EF176)</f>
        <v/>
      </c>
      <c r="EG204" s="453">
        <f>SUM(EG201,EG199,EG179,EG203,EG184,EG194,EG176)</f>
        <v/>
      </c>
      <c r="EH204" s="452">
        <f>SUM(EH201,EH199,EH179,EH203,EH184,EH194,EH176)</f>
        <v/>
      </c>
      <c r="EI204" s="452">
        <f>SUM(EI201,EI199,EI179,EI203,EI184,EI194,EI176)</f>
        <v/>
      </c>
      <c r="EJ204" s="452">
        <f>SUM(EJ201,EJ199,EJ179,EJ203,EJ184,EJ194,EJ176)</f>
        <v/>
      </c>
      <c r="EK204" s="452">
        <f>SUM(EK201,EK199,EK179,EK203,EK184,EK194,EK176)</f>
        <v/>
      </c>
      <c r="EL204" s="452">
        <f>SUM(EL201,EL199,EL179,EL203,EL184,EL194,EL176)</f>
        <v/>
      </c>
      <c r="EM204" s="462">
        <f>SUM(EM201,EM199,EM179,EM203,EM184,EM194,EM176)</f>
        <v/>
      </c>
      <c r="EN204" s="452">
        <f>SUM(EN201,EN199,EN179,EN203,EN184,EN194,EN176)</f>
        <v/>
      </c>
      <c r="EO204" s="452">
        <f>SUM(EO201,EO199,EO179,EO203,EO184,EO194,EO176)</f>
        <v/>
      </c>
      <c r="EP204" s="452">
        <f>SUM(EP201,EP199,EP179,EP203,EP184,EP194,EP176)</f>
        <v/>
      </c>
      <c r="EQ204" s="452">
        <f>SUM(EQ201,EQ199,EQ179,EQ203,EQ184,EQ194,EQ176)</f>
        <v/>
      </c>
      <c r="ER204" s="452">
        <f>SUM(ER201,ER199,ER179,ER203,ER184,ER194,ER176)</f>
        <v/>
      </c>
      <c r="ET204" s="452">
        <f>SUM(ET201,ET199,ET179,ET203,ET184,ET194,ET176)</f>
        <v/>
      </c>
      <c r="EU204" s="452">
        <f>SUM(EU201,EU199,EU179,EU203,EU184,EU194,EU176)</f>
        <v/>
      </c>
      <c r="EV204" s="452">
        <f>SUM(EV201,EV199,EV179,EV203,EV184,EV194,EV176)</f>
        <v/>
      </c>
      <c r="EW204" s="452">
        <f>SUM(EW201,EW199,EW179,EW203,EW184,EW194,EW176)</f>
        <v/>
      </c>
      <c r="EX204" s="452">
        <f>SUM(EX201,EX199,EX179,EX203,EX184,EX194,EX176)</f>
        <v/>
      </c>
      <c r="EY204" s="452">
        <f>SUM(EY201,EY199,EY179,EY203,EY184,EY194,EY176)</f>
        <v/>
      </c>
      <c r="EZ204" s="452">
        <f>SUM(EZ201,EZ199,EZ179,EZ203,EZ184,EZ194,EZ176)</f>
        <v/>
      </c>
      <c r="FA204" s="452">
        <f>SUM(FA201,FA199,FA179,FA203,FA184,FA194,FA176)</f>
        <v/>
      </c>
      <c r="FB204" s="452">
        <f>SUM(FB201,FB199,FB179,FB203,FB184,FB194,FB176)</f>
        <v/>
      </c>
      <c r="FC204" s="452">
        <f>SUM(FC201,FC199,FC179,FC203,FC184,FC194,FC176)</f>
        <v/>
      </c>
      <c r="FD204" s="452">
        <f>SUM(FD201,FD199,FD179,FD203,FD184,FD194,FD176)</f>
        <v/>
      </c>
      <c r="FE204" s="453">
        <f>SUM(FE201,FE199,FE179,FE203,FE184,FE194,FE176)</f>
        <v/>
      </c>
      <c r="FF204" s="452">
        <f>SUM(FF201,FF199,FF179,FF203,FF184,FF194,FF176)</f>
        <v/>
      </c>
      <c r="FG204" s="452">
        <f>SUM(FG201,FG199,FG179,FG203,FG184,FG194,FG176)</f>
        <v/>
      </c>
      <c r="FH204" s="452">
        <f>SUM(FH201,FH199,FH179,FH203,FH184,FH194,FH176)</f>
        <v/>
      </c>
      <c r="FI204" s="452">
        <f>SUM(FI201,FI199,FI179,FI203,FI184,FI194,FI176)</f>
        <v/>
      </c>
      <c r="FJ204" s="452">
        <f>SUM(FJ201,FJ199,FJ179,FJ203,FJ184,FJ194,FJ176)</f>
        <v/>
      </c>
      <c r="FK204" s="452">
        <f>SUM(FK201,FK199,FK179,FK203,FK184,FK194,FK176)</f>
        <v/>
      </c>
      <c r="FL204" s="452">
        <f>SUM(FL201,FL199,FL179,FL203,FL184,FL194,FL176)</f>
        <v/>
      </c>
      <c r="FM204" s="452">
        <f>SUM(FM201,FM199,FM179,FM203,FM184,FM194,FM176)</f>
        <v/>
      </c>
      <c r="FN204" s="452">
        <f>SUM(FN201,FN199,FN179,FN203,FN184,FN194,FN176)</f>
        <v/>
      </c>
      <c r="FO204" s="452">
        <f>SUM(FO201,FO199,FO179,FO203,FO184,FO194,FO176)</f>
        <v/>
      </c>
      <c r="FP204" s="452">
        <f>SUM(FP201,FP199,FP179,FP203,FP184,FP194,FP176)</f>
        <v/>
      </c>
      <c r="FQ204" s="453">
        <f>SUM(FQ201,FQ199,FQ179,FQ203,FQ184,FQ194,FQ176)</f>
        <v/>
      </c>
      <c r="FR204" s="452">
        <f>SUM(FR201,FR199,FR179,FR203,FR184,FR194,FR176)</f>
        <v/>
      </c>
      <c r="FS204" s="452">
        <f>SUM(FS201,FS199,FS179,FS203,FS184,FS194,FS176)</f>
        <v/>
      </c>
      <c r="FT204" s="452">
        <f>SUM(FT201,FT199,FT179,FT203,FT184,FT194,FT176)</f>
        <v/>
      </c>
      <c r="FU204" s="452">
        <f>SUM(FU201,FU199,FU179,FU203,FU184,FU194,FU176)</f>
        <v/>
      </c>
      <c r="FV204" s="452">
        <f>SUM(FV201,FV199,FV179,FV203,FV184,FV194,FV176)</f>
        <v/>
      </c>
      <c r="FW204" s="452">
        <f>SUM(FW201,FW199,FW179,FW203,FW184,FW194,FW176)</f>
        <v/>
      </c>
      <c r="FX204" s="452">
        <f>SUM(FX201,FX199,FX179,FX203,FX184,FX194,FX176)</f>
        <v/>
      </c>
      <c r="FY204" s="452">
        <f>SUM(FY201,FY199,FY179,FY203,FY184,FY194,FY176)</f>
        <v/>
      </c>
      <c r="FZ204" s="452">
        <f>SUM(FZ201,FZ199,FZ179,FZ203,FZ184,FZ194,FZ176)</f>
        <v/>
      </c>
      <c r="GA204" s="452">
        <f>SUM(GA201,GA199,GA179,GA203,GA184,GA194,GA176)</f>
        <v/>
      </c>
      <c r="GB204" s="452">
        <f>SUM(GB201,GB199,GB179,GB203,GB184,GB194,GB176)</f>
        <v/>
      </c>
      <c r="GC204" s="453">
        <f>SUM(GC201,GC199,GC179,GC203,GC184,GC194,GC176)</f>
        <v/>
      </c>
      <c r="GD204" s="452">
        <f>SUM(GD201,GD199,GD179,GD203,GD184,GD194,GD176)</f>
        <v/>
      </c>
      <c r="GE204" s="452">
        <f>SUM(GE201,GE199,GE179,GE203,GE184,GE194,GE176)</f>
        <v/>
      </c>
      <c r="GF204" s="452">
        <f>SUM(GF201,GF199,GF179,GF203,GF184,GF194,GF176)</f>
        <v/>
      </c>
      <c r="GG204" s="452">
        <f>SUM(GG201,GG199,GG179,GG203,GG184,GG194,GG176)</f>
        <v/>
      </c>
      <c r="GH204" s="452">
        <f>SUM(GH201,GH199,GH179,GH203,GH184,GH194,GH176)</f>
        <v/>
      </c>
      <c r="GI204" s="462">
        <f>SUM(GI201,GI199,GI179,GI203,GI184,GI194,GI176)</f>
        <v/>
      </c>
      <c r="GJ204" s="452">
        <f>SUM(GJ201,GJ199,GJ179,GJ203,GJ184,GJ194,GJ176)</f>
        <v/>
      </c>
      <c r="GK204" s="452">
        <f>SUM(GK201,GK199,GK179,GK203,GK184,GK194,GK176)</f>
        <v/>
      </c>
      <c r="GL204" s="452">
        <f>SUM(GL201,GL199,GL179,GL203,GL184,GL194,GL176)</f>
        <v/>
      </c>
      <c r="GM204" s="452">
        <f>SUM(GM201,GM199,GM179,GM203,GM184,GM194,GM176)</f>
        <v/>
      </c>
      <c r="GN204" s="452">
        <f>SUM(GN201,GN199,GN179,GN203,GN184,GN194,GN176)</f>
        <v/>
      </c>
      <c r="GP204" s="452">
        <f>SUM(GP201,GP199,GP179,GP203,GP184,GP194,GP176)</f>
        <v/>
      </c>
      <c r="GQ204" s="452">
        <f>SUM(GQ201,GQ199,GQ179,GQ203,GQ184,GQ194,GQ176)</f>
        <v/>
      </c>
      <c r="GR204" s="452">
        <f>SUM(GR201,GR199,GR179,GR203,GR184,GR194,GR176)</f>
        <v/>
      </c>
      <c r="GS204" s="452">
        <f>SUM(GS201,GS199,GS179,GS203,GS184,GS194,GS176)</f>
        <v/>
      </c>
      <c r="GT204" s="452">
        <f>SUM(GT201,GT199,GT179,GT203,GT184,GT194,GT176)</f>
        <v/>
      </c>
      <c r="GU204" s="452">
        <f>SUM(GU201,GU199,GU179,GU203,GU184,GU194,GU176)</f>
        <v/>
      </c>
      <c r="GV204" s="452">
        <f>SUM(GV201,GV199,GV179,GV203,GV184,GV194,GV176)</f>
        <v/>
      </c>
      <c r="GW204" s="452">
        <f>SUM(GW201,GW199,GW179,GW203,GW184,GW194,GW176)</f>
        <v/>
      </c>
      <c r="GX204" s="452">
        <f>SUM(GX201,GX199,GX179,GX203,GX184,GX194,GX176)</f>
        <v/>
      </c>
      <c r="GY204" s="452">
        <f>SUM(GY201,GY199,GY179,GY203,GY184,GY194,GY176)</f>
        <v/>
      </c>
      <c r="GZ204" s="452">
        <f>SUM(GZ201,GZ199,GZ179,GZ203,GZ184,GZ194,GZ176)</f>
        <v/>
      </c>
      <c r="HA204" s="453">
        <f>SUM(HA201,HA199,HA179,HA203,HA184,HA194,HA176)</f>
        <v/>
      </c>
      <c r="HB204" s="452">
        <f>SUM(HB201,HB199,HB179,HB203,HB184,HB194,HB176)</f>
        <v/>
      </c>
      <c r="HC204" s="452">
        <f>SUM(HC201,HC199,HC179,HC203,HC184,HC194,HC176)</f>
        <v/>
      </c>
      <c r="HD204" s="452">
        <f>SUM(HD201,HD199,HD179,HD203,HD184,HD194,HD176)</f>
        <v/>
      </c>
      <c r="HE204" s="452">
        <f>SUM(HE201,HE199,HE179,HE203,HE184,HE194,HE176)</f>
        <v/>
      </c>
      <c r="HF204" s="452">
        <f>SUM(HF201,HF199,HF179,HF203,HF184,HF194,HF176)</f>
        <v/>
      </c>
      <c r="HG204" s="452">
        <f>SUM(HG201,HG199,HG179,HG203,HG184,HG194,HG176)</f>
        <v/>
      </c>
      <c r="HH204" s="452">
        <f>SUM(HH201,HH199,HH179,HH203,HH184,HH194,HH176)</f>
        <v/>
      </c>
      <c r="HI204" s="452">
        <f>SUM(HI201,HI199,HI179,HI203,HI184,HI194,HI176)</f>
        <v/>
      </c>
      <c r="HJ204" s="452">
        <f>SUM(HJ201,HJ199,HJ179,HJ203,HJ184,HJ194,HJ176)</f>
        <v/>
      </c>
      <c r="HK204" s="452">
        <f>SUM(HK201,HK199,HK179,HK203,HK184,HK194,HK176)</f>
        <v/>
      </c>
      <c r="HL204" s="452">
        <f>SUM(HL201,HL199,HL179,HL203,HL184,HL194,HL176)</f>
        <v/>
      </c>
      <c r="HM204" s="453">
        <f>SUM(HM201,HM199,HM179,HM203,HM184,HM194,HM176)</f>
        <v/>
      </c>
      <c r="HN204" s="452">
        <f>SUM(HN201,HN199,HN179,HN203,HN184,HN194,HN176)</f>
        <v/>
      </c>
      <c r="HO204" s="452">
        <f>SUM(HO201,HO199,HO179,HO203,HO184,HO194,HO176)</f>
        <v/>
      </c>
      <c r="HP204" s="452">
        <f>SUM(HP201,HP199,HP179,HP203,HP184,HP194,HP176)</f>
        <v/>
      </c>
      <c r="HQ204" s="452">
        <f>SUM(HQ201,HQ199,HQ179,HQ203,HQ184,HQ194,HQ176)</f>
        <v/>
      </c>
      <c r="HR204" s="452">
        <f>SUM(HR201,HR199,HR179,HR203,HR184,HR194,HR176)</f>
        <v/>
      </c>
      <c r="HS204" s="452">
        <f>SUM(HS201,HS199,HS179,HS203,HS184,HS194,HS176)</f>
        <v/>
      </c>
      <c r="HT204" s="452">
        <f>SUM(HT201,HT199,HT179,HT203,HT184,HT194,HT176)</f>
        <v/>
      </c>
      <c r="HU204" s="452">
        <f>SUM(HU201,HU199,HU179,HU203,HU184,HU194,HU176)</f>
        <v/>
      </c>
      <c r="HV204" s="452">
        <f>SUM(HV201,HV199,HV179,HV203,HV184,HV194,HV176)</f>
        <v/>
      </c>
      <c r="HW204" s="452">
        <f>SUM(HW201,HW199,HW179,HW203,HW184,HW194,HW176)</f>
        <v/>
      </c>
      <c r="HX204" s="452">
        <f>SUM(HX201,HX199,HX179,HX203,HX184,HX194,HX176)</f>
        <v/>
      </c>
      <c r="HY204" s="453">
        <f>SUM(HY201,HY199,HY179,HY203,HY184,HY194,HY176)</f>
        <v/>
      </c>
      <c r="HZ204" s="452">
        <f>SUM(HZ201,HZ199,HZ179,HZ203,HZ184,HZ194,HZ176)</f>
        <v/>
      </c>
      <c r="IA204" s="452">
        <f>SUM(IA201,IA199,IA179,IA203,IA184,IA194,IA176)</f>
        <v/>
      </c>
      <c r="IB204" s="452">
        <f>SUM(IB201,IB199,IB179,IB203,IB184,IB194,IB176)</f>
        <v/>
      </c>
      <c r="IC204" s="452">
        <f>SUM(IC201,IC199,IC179,IC203,IC184,IC194,IC176)</f>
        <v/>
      </c>
      <c r="ID204" s="452">
        <f>SUM(ID201,ID199,ID179,ID203,ID184,ID194,ID176)</f>
        <v/>
      </c>
      <c r="IE204" s="462">
        <f>SUM(IE201,IE199,IE179,IE203,IE184,IE194,IE176)</f>
        <v/>
      </c>
      <c r="IF204" s="452">
        <f>SUM(IF201,IF199,IF179,IF203,IF184,IF194,IF176)</f>
        <v/>
      </c>
      <c r="IG204" s="452">
        <f>SUM(IG201,IG199,IG179,IG203,IG184,IG194,IG176)</f>
        <v/>
      </c>
      <c r="IH204" s="452">
        <f>SUM(IH201,IH199,IH179,IH203,IH184,IH194,IH176)</f>
        <v/>
      </c>
      <c r="II204" s="452">
        <f>SUM(II201,II199,II179,II203,II184,II194,II176)</f>
        <v/>
      </c>
      <c r="IJ204" s="452">
        <f>SUM(IJ201,IJ199,IJ179,IJ203,IJ184,IJ194,IJ176)</f>
        <v/>
      </c>
      <c r="IL204" s="452">
        <f>SUM(IL201,IL199,IL179,IL203,IL184,IL194,IL176)</f>
        <v/>
      </c>
      <c r="IM204" s="452">
        <f>SUM(IM201,IM199,IM179,IM203,IM184,IM194,IM176)</f>
        <v/>
      </c>
      <c r="IN204" s="452">
        <f>SUM(IN201,IN199,IN179,IN203,IN184,IN194,IN176)</f>
        <v/>
      </c>
      <c r="IO204" s="452">
        <f>SUM(IO201,IO199,IO179,IO203,IO184,IO194,IO176)</f>
        <v/>
      </c>
      <c r="IP204" s="452">
        <f>SUM(IP201,IP199,IP179,IP203,IP184,IP194,IP176)</f>
        <v/>
      </c>
      <c r="IQ204" s="452">
        <f>SUM(IQ201,IQ199,IQ179,IQ203,IQ184,IQ194,IQ176)</f>
        <v/>
      </c>
      <c r="IR204" s="452">
        <f>SUM(IR201,IR199,IR179,IR203,IR184,IR194,IR176)</f>
        <v/>
      </c>
      <c r="IS204" s="452">
        <f>SUM(IS201,IS199,IS179,IS203,IS184,IS194,IS176)</f>
        <v/>
      </c>
      <c r="IT204" s="452">
        <f>SUM(IT201,IT199,IT179,IT203,IT184,IT194,IT176)</f>
        <v/>
      </c>
      <c r="IU204" s="452">
        <f>SUM(IU201,IU199,IU179,IU203,IU184,IU194,IU176)</f>
        <v/>
      </c>
      <c r="IV204" s="452">
        <f>SUM(IV201,IV199,IV179,IV203,IV184,IV194,IV176)</f>
        <v/>
      </c>
      <c r="IW204" s="453">
        <f>SUM(IW201,IW199,IW179,IW203,IW184,IW194,IW176)</f>
        <v/>
      </c>
      <c r="IX204" s="452">
        <f>SUM(IX201,IX199,IX179,IX203,IX184,IX194,IX176)</f>
        <v/>
      </c>
      <c r="IY204" s="452">
        <f>SUM(IY201,IY199,IY179,IY203,IY184,IY194,IY176)</f>
        <v/>
      </c>
      <c r="IZ204" s="452">
        <f>SUM(IZ201,IZ199,IZ179,IZ203,IZ184,IZ194,IZ176)</f>
        <v/>
      </c>
      <c r="JA204" s="452">
        <f>SUM(JA201,JA199,JA179,JA203,JA184,JA194,JA176)</f>
        <v/>
      </c>
      <c r="JB204" s="452">
        <f>SUM(JB201,JB199,JB179,JB203,JB184,JB194,JB176)</f>
        <v/>
      </c>
      <c r="JC204" s="452">
        <f>SUM(JC201,JC199,JC179,JC203,JC184,JC194,JC176)</f>
        <v/>
      </c>
      <c r="JD204" s="452">
        <f>SUM(JD201,JD199,JD179,JD203,JD184,JD194,JD176)</f>
        <v/>
      </c>
      <c r="JE204" s="452">
        <f>SUM(JE201,JE199,JE179,JE203,JE184,JE194,JE176)</f>
        <v/>
      </c>
      <c r="JF204" s="452">
        <f>SUM(JF201,JF199,JF179,JF203,JF184,JF194,JF176)</f>
        <v/>
      </c>
      <c r="JG204" s="452">
        <f>SUM(JG201,JG199,JG179,JG203,JG184,JG194,JG176)</f>
        <v/>
      </c>
      <c r="JH204" s="452">
        <f>SUM(JH201,JH199,JH179,JH203,JH184,JH194,JH176)</f>
        <v/>
      </c>
      <c r="JI204" s="453">
        <f>SUM(JI201,JI199,JI179,JI203,JI184,JI194,JI176)</f>
        <v/>
      </c>
      <c r="JJ204" s="452">
        <f>SUM(JJ201,JJ199,JJ179,JJ203,JJ184,JJ194,JJ176)</f>
        <v/>
      </c>
      <c r="JK204" s="452">
        <f>SUM(JK201,JK199,JK179,JK203,JK184,JK194,JK176)</f>
        <v/>
      </c>
      <c r="JL204" s="452">
        <f>SUM(JL201,JL199,JL179,JL203,JL184,JL194,JL176)</f>
        <v/>
      </c>
      <c r="JM204" s="452">
        <f>SUM(JM201,JM199,JM179,JM203,JM184,JM194,JM176)</f>
        <v/>
      </c>
      <c r="JN204" s="452">
        <f>SUM(JN201,JN199,JN179,JN203,JN184,JN194,JN176)</f>
        <v/>
      </c>
      <c r="JO204" s="452">
        <f>SUM(JO201,JO199,JO179,JO203,JO184,JO194,JO176)</f>
        <v/>
      </c>
      <c r="JP204" s="452">
        <f>SUM(JP201,JP199,JP179,JP203,JP184,JP194,JP176)</f>
        <v/>
      </c>
      <c r="JQ204" s="452">
        <f>SUM(JQ201,JQ199,JQ179,JQ203,JQ184,JQ194,JQ176)</f>
        <v/>
      </c>
      <c r="JR204" s="452">
        <f>SUM(JR201,JR199,JR179,JR203,JR184,JR194,JR176)</f>
        <v/>
      </c>
      <c r="JS204" s="452">
        <f>SUM(JS201,JS199,JS179,JS203,JS184,JS194,JS176)</f>
        <v/>
      </c>
      <c r="JT204" s="452">
        <f>SUM(JT201,JT199,JT179,JT203,JT184,JT194,JT176)</f>
        <v/>
      </c>
      <c r="JU204" s="453">
        <f>SUM(JU201,JU199,JU179,JU203,JU184,JU194,JU176)</f>
        <v/>
      </c>
      <c r="JV204" s="452">
        <f>SUM(JV201,JV199,JV179,JV203,JV184,JV194,JV176)</f>
        <v/>
      </c>
      <c r="JW204" s="452">
        <f>SUM(JW201,JW199,JW179,JW203,JW184,JW194,JW176)</f>
        <v/>
      </c>
      <c r="JX204" s="452">
        <f>SUM(JX201,JX199,JX179,JX203,JX184,JX194,JX176)</f>
        <v/>
      </c>
      <c r="JY204" s="452">
        <f>SUM(JY201,JY199,JY179,JY203,JY184,JY194,JY176)</f>
        <v/>
      </c>
      <c r="JZ204" s="452">
        <f>SUM(JZ201,JZ199,JZ179,JZ203,JZ184,JZ194,JZ176)</f>
        <v/>
      </c>
      <c r="KA204" s="462">
        <f>SUM(KA201,KA199,KA179,KA203,KA184,KA194,KA176)</f>
        <v/>
      </c>
      <c r="KB204" s="452">
        <f>SUM(KB201,KB199,KB179,KB203,KB184,KB194,KB176)</f>
        <v/>
      </c>
      <c r="KC204" s="452">
        <f>SUM(KC201,KC199,KC179,KC203,KC184,KC194,KC176)</f>
        <v/>
      </c>
      <c r="KD204" s="452">
        <f>SUM(KD201,KD199,KD179,KD203,KD184,KD194,KD176)</f>
        <v/>
      </c>
      <c r="KE204" s="452">
        <f>SUM(KE201,KE199,KE179,KE203,KE184,KE194,KE176)</f>
        <v/>
      </c>
      <c r="KF204" s="452">
        <f>SUM(KF201,KF199,KF179,KF203,KF184,KF194,KF176)</f>
        <v/>
      </c>
      <c r="KH204" s="452">
        <f>SUM(KH201,KH199,KH179,KH203,KH184,KH194,KH176)</f>
        <v/>
      </c>
      <c r="KI204" s="452">
        <f>SUM(KI201,KI199,KI179,KI203,KI184,KI194,KI176)</f>
        <v/>
      </c>
      <c r="KJ204" s="452">
        <f>SUM(KJ201,KJ199,KJ179,KJ203,KJ184,KJ194,KJ176)</f>
        <v/>
      </c>
      <c r="KK204" s="452">
        <f>SUM(KK201,KK199,KK179,KK203,KK184,KK194,KK176)</f>
        <v/>
      </c>
      <c r="KL204" s="452">
        <f>SUM(KL201,KL199,KL179,KL203,KL184,KL194,KL176)</f>
        <v/>
      </c>
      <c r="KM204" s="452">
        <f>SUM(KM201,KM199,KM179,KM203,KM184,KM194,KM176)</f>
        <v/>
      </c>
      <c r="KN204" s="452">
        <f>SUM(KN201,KN199,KN179,KN203,KN184,KN194,KN176)</f>
        <v/>
      </c>
      <c r="KO204" s="452">
        <f>SUM(KO201,KO199,KO179,KO203,KO184,KO194,KO176)</f>
        <v/>
      </c>
      <c r="KP204" s="452">
        <f>SUM(KP201,KP199,KP179,KP203,KP184,KP194,KP176)</f>
        <v/>
      </c>
      <c r="KQ204" s="452">
        <f>SUM(KQ201,KQ199,KQ179,KQ203,KQ184,KQ194,KQ176)</f>
        <v/>
      </c>
      <c r="KR204" s="452">
        <f>SUM(KR201,KR199,KR179,KR203,KR184,KR194,KR176)</f>
        <v/>
      </c>
      <c r="KS204" s="453">
        <f>SUM(KS201,KS199,KS179,KS203,KS184,KS194,KS176)</f>
        <v/>
      </c>
      <c r="KT204" s="452">
        <f>SUM(KT201,KT199,KT179,KT203,KT184,KT194,KT176)</f>
        <v/>
      </c>
      <c r="KU204" s="452">
        <f>SUM(KU201,KU199,KU179,KU203,KU184,KU194,KU176)</f>
        <v/>
      </c>
      <c r="KV204" s="452">
        <f>SUM(KV201,KV199,KV179,KV203,KV184,KV194,KV176)</f>
        <v/>
      </c>
      <c r="KW204" s="452">
        <f>SUM(KW201,KW199,KW179,KW203,KW184,KW194,KW176)</f>
        <v/>
      </c>
      <c r="KX204" s="452">
        <f>SUM(KX201,KX199,KX179,KX203,KX184,KX194,KX176)</f>
        <v/>
      </c>
      <c r="KY204" s="452">
        <f>SUM(KY201,KY199,KY179,KY203,KY184,KY194,KY176)</f>
        <v/>
      </c>
      <c r="KZ204" s="452">
        <f>SUM(KZ201,KZ199,KZ179,KZ203,KZ184,KZ194,KZ176)</f>
        <v/>
      </c>
      <c r="LA204" s="452">
        <f>SUM(LA201,LA199,LA179,LA203,LA184,LA194,LA176)</f>
        <v/>
      </c>
      <c r="LB204" s="452">
        <f>SUM(LB201,LB199,LB179,LB203,LB184,LB194,LB176)</f>
        <v/>
      </c>
      <c r="LC204" s="452">
        <f>SUM(LC201,LC199,LC179,LC203,LC184,LC194,LC176)</f>
        <v/>
      </c>
      <c r="LD204" s="452">
        <f>SUM(LD201,LD199,LD179,LD203,LD184,LD194,LD176)</f>
        <v/>
      </c>
      <c r="LE204" s="453">
        <f>SUM(LE201,LE199,LE179,LE203,LE184,LE194,LE176)</f>
        <v/>
      </c>
      <c r="LF204" s="452">
        <f>SUM(LF201,LF199,LF179,LF203,LF184,LF194,LF176)</f>
        <v/>
      </c>
      <c r="LG204" s="452">
        <f>SUM(LG201,LG199,LG179,LG203,LG184,LG194,LG176)</f>
        <v/>
      </c>
      <c r="LH204" s="452">
        <f>SUM(LH201,LH199,LH179,LH203,LH184,LH194,LH176)</f>
        <v/>
      </c>
      <c r="LI204" s="452">
        <f>SUM(LI201,LI199,LI179,LI203,LI184,LI194,LI176)</f>
        <v/>
      </c>
      <c r="LJ204" s="452">
        <f>SUM(LJ201,LJ199,LJ179,LJ203,LJ184,LJ194,LJ176)</f>
        <v/>
      </c>
      <c r="LK204" s="452">
        <f>SUM(LK201,LK199,LK179,LK203,LK184,LK194,LK176)</f>
        <v/>
      </c>
      <c r="LL204" s="452">
        <f>SUM(LL201,LL199,LL179,LL203,LL184,LL194,LL176)</f>
        <v/>
      </c>
      <c r="LM204" s="452">
        <f>SUM(LM201,LM199,LM179,LM203,LM184,LM194,LM176)</f>
        <v/>
      </c>
      <c r="LN204" s="452">
        <f>SUM(LN201,LN199,LN179,LN203,LN184,LN194,LN176)</f>
        <v/>
      </c>
      <c r="LO204" s="452">
        <f>SUM(LO201,LO199,LO179,LO203,LO184,LO194,LO176)</f>
        <v/>
      </c>
      <c r="LP204" s="452">
        <f>SUM(LP201,LP199,LP179,LP203,LP184,LP194,LP176)</f>
        <v/>
      </c>
      <c r="LQ204" s="453">
        <f>SUM(LQ201,LQ199,LQ179,LQ203,LQ184,LQ194,LQ176)</f>
        <v/>
      </c>
      <c r="LR204" s="452">
        <f>SUM(LR201,LR199,LR179,LR203,LR184,LR194,LR176)</f>
        <v/>
      </c>
      <c r="LS204" s="452">
        <f>SUM(LS201,LS199,LS179,LS203,LS184,LS194,LS176)</f>
        <v/>
      </c>
      <c r="LT204" s="452">
        <f>SUM(LT201,LT199,LT179,LT203,LT184,LT194,LT176)</f>
        <v/>
      </c>
      <c r="LU204" s="452">
        <f>SUM(LU201,LU199,LU179,LU203,LU184,LU194,LU176)</f>
        <v/>
      </c>
      <c r="LV204" s="452">
        <f>SUM(LV201,LV199,LV179,LV203,LV184,LV194,LV176)</f>
        <v/>
      </c>
      <c r="LW204" s="462">
        <f>SUM(LW201,LW199,LW179,LW203,LW184,LW194,LW176)</f>
        <v/>
      </c>
      <c r="LX204" s="452">
        <f>SUM(LX201,LX199,LX179,LX203,LX184,LX194,LX176)</f>
        <v/>
      </c>
      <c r="LY204" s="452">
        <f>SUM(LY201,LY199,LY179,LY203,LY184,LY194,LY176)</f>
        <v/>
      </c>
      <c r="LZ204" s="452">
        <f>SUM(LZ201,LZ199,LZ179,LZ203,LZ184,LZ194,LZ176)</f>
        <v/>
      </c>
      <c r="MA204" s="452">
        <f>SUM(MA201,MA199,MA179,MA203,MA184,MA194,MA176)</f>
        <v/>
      </c>
      <c r="MB204" s="452">
        <f>SUM(MB201,MB199,MB179,MB203,MB184,MB194,MB176)</f>
        <v/>
      </c>
      <c r="MD204" s="524">
        <f>IFERROR(KH204/KH$117,0)</f>
        <v/>
      </c>
      <c r="ME204" s="524">
        <f>IFERROR(KI204/KI$117,0)</f>
        <v/>
      </c>
      <c r="MF204" s="524">
        <f>IFERROR(KJ204/KJ$117,0)</f>
        <v/>
      </c>
      <c r="MG204" s="524">
        <f>IFERROR(KK204/KK$117,0)</f>
        <v/>
      </c>
      <c r="MH204" s="524">
        <f>IFERROR(KL204/KL$117,0)</f>
        <v/>
      </c>
      <c r="MI204" s="524">
        <f>IFERROR(KM204/KM$117,0)</f>
        <v/>
      </c>
      <c r="MJ204" s="524">
        <f>IFERROR(KN204/KN$117,0)</f>
        <v/>
      </c>
      <c r="MK204" s="524">
        <f>IFERROR(KO204/KO$117,0)</f>
        <v/>
      </c>
      <c r="ML204" s="524">
        <f>IFERROR(KP204/KP$117,0)</f>
        <v/>
      </c>
      <c r="MM204" s="524">
        <f>IFERROR(KQ204/KQ$117,0)</f>
        <v/>
      </c>
      <c r="MN204" s="524">
        <f>IFERROR(KR204/KR$117,0)</f>
        <v/>
      </c>
      <c r="MO204" s="525">
        <f>IFERROR(KS204/KS$117,0)</f>
        <v/>
      </c>
      <c r="MP204" s="524">
        <f>IFERROR(KT204/KT$117,0)</f>
        <v/>
      </c>
      <c r="MQ204" s="524">
        <f>IFERROR(KU204/KU$117,0)</f>
        <v/>
      </c>
      <c r="MR204" s="524">
        <f>IFERROR(KV204/KV$117,0)</f>
        <v/>
      </c>
      <c r="MS204" s="524">
        <f>IFERROR(KW204/KW$117,0)</f>
        <v/>
      </c>
      <c r="MT204" s="524">
        <f>IFERROR(KX204/KX$117,0)</f>
        <v/>
      </c>
      <c r="MU204" s="524">
        <f>IFERROR(KY204/KY$117,0)</f>
        <v/>
      </c>
      <c r="MV204" s="524">
        <f>IFERROR(KZ204/KZ$117,0)</f>
        <v/>
      </c>
      <c r="MW204" s="524">
        <f>IFERROR(LA204/LA$117,0)</f>
        <v/>
      </c>
      <c r="MX204" s="524">
        <f>IFERROR(LB204/LB$117,0)</f>
        <v/>
      </c>
      <c r="MY204" s="524">
        <f>IFERROR(LC204/LC$117,0)</f>
        <v/>
      </c>
      <c r="MZ204" s="524">
        <f>IFERROR(LD204/LD$117,0)</f>
        <v/>
      </c>
      <c r="NA204" s="525">
        <f>IFERROR(LE204/LE$117,0)</f>
        <v/>
      </c>
      <c r="NB204" s="524">
        <f>IFERROR(LF204/LF$117,0)</f>
        <v/>
      </c>
      <c r="NC204" s="524">
        <f>IFERROR(LG204/LG$117,0)</f>
        <v/>
      </c>
      <c r="ND204" s="524">
        <f>IFERROR(LH204/LH$117,0)</f>
        <v/>
      </c>
      <c r="NE204" s="524">
        <f>IFERROR(LI204/LI$117,0)</f>
        <v/>
      </c>
      <c r="NF204" s="524">
        <f>IFERROR(LJ204/LJ$117,0)</f>
        <v/>
      </c>
      <c r="NG204" s="524">
        <f>IFERROR(LK204/LK$117,0)</f>
        <v/>
      </c>
      <c r="NH204" s="524">
        <f>IFERROR(LL204/LL$117,0)</f>
        <v/>
      </c>
      <c r="NI204" s="524">
        <f>IFERROR(LM204/LM$117,0)</f>
        <v/>
      </c>
      <c r="NJ204" s="524">
        <f>IFERROR(LN204/LN$117,0)</f>
        <v/>
      </c>
      <c r="NK204" s="524">
        <f>IFERROR(LO204/LO$117,0)</f>
        <v/>
      </c>
      <c r="NL204" s="524">
        <f>IFERROR(LP204/LP$117,0)</f>
        <v/>
      </c>
      <c r="NM204" s="525">
        <f>IFERROR(LQ204/LQ$117,0)</f>
        <v/>
      </c>
      <c r="NN204" s="524">
        <f>IFERROR(LR204/LR$117,0)</f>
        <v/>
      </c>
      <c r="NO204" s="524">
        <f>IFERROR(LS204/LS$117,0)</f>
        <v/>
      </c>
      <c r="NP204" s="524">
        <f>IFERROR(LT204/LT$117,0)</f>
        <v/>
      </c>
      <c r="NQ204" s="524">
        <f>IFERROR(LU204/LU$117,0)</f>
        <v/>
      </c>
      <c r="NR204" s="524">
        <f>IFERROR(LV204/LV$117,0)</f>
        <v/>
      </c>
      <c r="NS204" s="1756">
        <f>IFERROR(LW204/LW$117,0)</f>
        <v/>
      </c>
      <c r="NT204" s="524">
        <f>IFERROR(LX204/LX$117,0)</f>
        <v/>
      </c>
      <c r="NU204" s="524">
        <f>IFERROR(LY204/LY$117,0)</f>
        <v/>
      </c>
      <c r="NV204" s="524">
        <f>IFERROR(LZ204/LZ$117,0)</f>
        <v/>
      </c>
      <c r="NW204" s="524">
        <f>IFERROR(MA204/MA$117,0)</f>
        <v/>
      </c>
      <c r="NX204" s="524">
        <f>IFERROR(MB204/MB$117,0)</f>
        <v/>
      </c>
      <c r="NZ204" s="452">
        <f>SUM(NZ201,NZ179,NZ203,NZ184,NZ194,NZ176)</f>
        <v/>
      </c>
      <c r="OA204" s="452">
        <f>SUM(OA201,OA179,OA203,OA184,OA194,OA176)</f>
        <v/>
      </c>
      <c r="OB204" s="452">
        <f>SUM(OB201,OB179,OB203,OB184,OB194,OB176)</f>
        <v/>
      </c>
      <c r="OC204" s="452">
        <f>SUM(OC201,OC179,OC203,OC184,OC194,OC176)</f>
        <v/>
      </c>
      <c r="OD204" s="1501" t="n"/>
      <c r="OE204" s="434" t="n"/>
      <c r="OF204" s="434" t="n"/>
      <c r="OG204" s="434" t="n"/>
    </row>
    <row r="205" outlineLevel="2" ht="12" customFormat="1" customHeight="1" s="431">
      <c r="A205" s="1523" t="n"/>
      <c r="B205" s="1521" t="n"/>
      <c r="C205" s="796" t="inlineStr">
        <is>
          <t>Software - aci usage</t>
        </is>
      </c>
      <c r="D205" s="771" t="n">
        <v>561805</v>
      </c>
      <c r="E205" s="771">
        <f>CONCATENATE(D205," - ",C205)</f>
        <v/>
      </c>
      <c r="F205" s="452">
        <f>'Income statement'!F205</f>
        <v/>
      </c>
      <c r="G205" s="452">
        <f>'Income statement'!G205</f>
        <v/>
      </c>
      <c r="H205" s="452">
        <f>'Income statement'!H205</f>
        <v/>
      </c>
      <c r="I205" s="452">
        <f>'Income statement'!I205</f>
        <v/>
      </c>
      <c r="J205" s="452">
        <f>'Income statement'!J205</f>
        <v/>
      </c>
      <c r="K205" s="452">
        <f>'Income statement'!K205</f>
        <v/>
      </c>
      <c r="L205" s="452">
        <f>'Income statement'!L205</f>
        <v/>
      </c>
      <c r="M205" s="452">
        <f>'Income statement'!M205</f>
        <v/>
      </c>
      <c r="N205" s="452">
        <f>'Income statement'!N205</f>
        <v/>
      </c>
      <c r="O205" s="452">
        <f>'Income statement'!O205</f>
        <v/>
      </c>
      <c r="P205" s="452">
        <f>'Income statement'!P205</f>
        <v/>
      </c>
      <c r="Q205" s="453">
        <f>'Income statement'!Q205</f>
        <v/>
      </c>
      <c r="R205" s="452">
        <f>'Income statement'!R205</f>
        <v/>
      </c>
      <c r="S205" s="452">
        <f>'Income statement'!S205</f>
        <v/>
      </c>
      <c r="T205" s="452">
        <f>'Income statement'!T205</f>
        <v/>
      </c>
      <c r="U205" s="452">
        <f>'Income statement'!U205</f>
        <v/>
      </c>
      <c r="V205" s="452">
        <f>'Income statement'!V205</f>
        <v/>
      </c>
      <c r="W205" s="452">
        <f>'Income statement'!W205</f>
        <v/>
      </c>
      <c r="X205" s="452">
        <f>'Income statement'!X205</f>
        <v/>
      </c>
      <c r="Y205" s="452">
        <f>'Income statement'!Y205</f>
        <v/>
      </c>
      <c r="Z205" s="452">
        <f>'Income statement'!Z205</f>
        <v/>
      </c>
      <c r="AA205" s="452">
        <f>'Income statement'!AA205</f>
        <v/>
      </c>
      <c r="AB205" s="452">
        <f>'Income statement'!AB205</f>
        <v/>
      </c>
      <c r="AC205" s="453">
        <f>'Income statement'!AC205</f>
        <v/>
      </c>
      <c r="AD205" s="452">
        <f>'Income statement'!AD205</f>
        <v/>
      </c>
      <c r="AE205" s="452">
        <f>'Income statement'!AE205</f>
        <v/>
      </c>
      <c r="AF205" s="452">
        <f>'Income statement'!AF205</f>
        <v/>
      </c>
      <c r="AG205" s="452">
        <f>'Income statement'!AG205</f>
        <v/>
      </c>
      <c r="AH205" s="452">
        <f>'Income statement'!AH205</f>
        <v/>
      </c>
      <c r="AI205" s="452">
        <f>'Income statement'!AI205</f>
        <v/>
      </c>
      <c r="AJ205" s="452">
        <f>'Income statement'!AJ205</f>
        <v/>
      </c>
      <c r="AK205" s="452">
        <f>'Income statement'!AK205</f>
        <v/>
      </c>
      <c r="AL205" s="452">
        <f>'Income statement'!AL205</f>
        <v/>
      </c>
      <c r="AM205" s="452">
        <f>'Income statement'!AM205</f>
        <v/>
      </c>
      <c r="AN205" s="452">
        <f>'Income statement'!AN205</f>
        <v/>
      </c>
      <c r="AO205" s="453">
        <f>'Income statement'!AO205</f>
        <v/>
      </c>
      <c r="AP205" s="452">
        <f>'Income statement'!AP205</f>
        <v/>
      </c>
      <c r="AQ205" s="452">
        <f>'Income statement'!AQ205</f>
        <v/>
      </c>
      <c r="AR205" s="452">
        <f>'Income statement'!AR205</f>
        <v/>
      </c>
      <c r="AS205" s="452">
        <f>'Income statement'!AS205</f>
        <v/>
      </c>
      <c r="AT205" s="452">
        <f>'Income statement'!AT205</f>
        <v/>
      </c>
      <c r="AU205" s="462">
        <f>'Income statement'!AU205</f>
        <v/>
      </c>
      <c r="AV205" s="452">
        <f>SUM(F205:Q205)</f>
        <v/>
      </c>
      <c r="AW205" s="452">
        <f>SUM(R205:AC205)</f>
        <v/>
      </c>
      <c r="AX205" s="452">
        <f>SUM(AD205:AO205)</f>
        <v/>
      </c>
      <c r="AY205" s="452">
        <f>SUM(AH205:AS205)</f>
        <v/>
      </c>
      <c r="AZ205" s="452">
        <f>SUM(AJ205:AU205)</f>
        <v/>
      </c>
      <c r="BB205" s="452">
        <f>SUMIFS('QofE Def adjustments'!F:F,'QofE Def adjustments'!$E:$E,'Adjusted IS'!$E205)</f>
        <v/>
      </c>
      <c r="BC205" s="452">
        <f>SUMIFS('QofE Def adjustments'!G:G,'QofE Def adjustments'!$E:$E,'Adjusted IS'!$E205)</f>
        <v/>
      </c>
      <c r="BD205" s="452">
        <f>SUMIFS('QofE Def adjustments'!H:H,'QofE Def adjustments'!$E:$E,'Adjusted IS'!$E205)</f>
        <v/>
      </c>
      <c r="BE205" s="452">
        <f>SUMIFS('QofE Def adjustments'!I:I,'QofE Def adjustments'!$E:$E,'Adjusted IS'!$E205)</f>
        <v/>
      </c>
      <c r="BF205" s="452">
        <f>SUMIFS('QofE Def adjustments'!J:J,'QofE Def adjustments'!$E:$E,'Adjusted IS'!$E205)</f>
        <v/>
      </c>
      <c r="BG205" s="452">
        <f>SUMIFS('QofE Def adjustments'!K:K,'QofE Def adjustments'!$E:$E,'Adjusted IS'!$E205)</f>
        <v/>
      </c>
      <c r="BH205" s="452">
        <f>SUMIFS('QofE Def adjustments'!L:L,'QofE Def adjustments'!$E:$E,'Adjusted IS'!$E205)</f>
        <v/>
      </c>
      <c r="BI205" s="452">
        <f>SUMIFS('QofE Def adjustments'!M:M,'QofE Def adjustments'!$E:$E,'Adjusted IS'!$E205)</f>
        <v/>
      </c>
      <c r="BJ205" s="452">
        <f>SUMIFS('QofE Def adjustments'!N:N,'QofE Def adjustments'!$E:$E,'Adjusted IS'!$E205)</f>
        <v/>
      </c>
      <c r="BK205" s="452">
        <f>SUMIFS('QofE Def adjustments'!O:O,'QofE Def adjustments'!$E:$E,'Adjusted IS'!$E205)</f>
        <v/>
      </c>
      <c r="BL205" s="452">
        <f>SUMIFS('QofE Def adjustments'!P:P,'QofE Def adjustments'!$E:$E,'Adjusted IS'!$E205)</f>
        <v/>
      </c>
      <c r="BM205" s="453">
        <f>SUMIFS('QofE Def adjustments'!Q:Q,'QofE Def adjustments'!$E:$E,'Adjusted IS'!$E205)</f>
        <v/>
      </c>
      <c r="BN205" s="452">
        <f>SUMIFS('QofE Def adjustments'!R:R,'QofE Def adjustments'!$E:$E,'Adjusted IS'!$E205)</f>
        <v/>
      </c>
      <c r="BO205" s="452">
        <f>SUMIFS('QofE Def adjustments'!S:S,'QofE Def adjustments'!$E:$E,'Adjusted IS'!$E205)</f>
        <v/>
      </c>
      <c r="BP205" s="452">
        <f>SUMIFS('QofE Def adjustments'!T:T,'QofE Def adjustments'!$E:$E,'Adjusted IS'!$E205)</f>
        <v/>
      </c>
      <c r="BQ205" s="452">
        <f>SUMIFS('QofE Def adjustments'!U:U,'QofE Def adjustments'!$E:$E,'Adjusted IS'!$E205)</f>
        <v/>
      </c>
      <c r="BR205" s="452">
        <f>SUMIFS('QofE Def adjustments'!V:V,'QofE Def adjustments'!$E:$E,'Adjusted IS'!$E205)</f>
        <v/>
      </c>
      <c r="BS205" s="452">
        <f>SUMIFS('QofE Def adjustments'!W:W,'QofE Def adjustments'!$E:$E,'Adjusted IS'!$E205)</f>
        <v/>
      </c>
      <c r="BT205" s="452">
        <f>SUMIFS('QofE Def adjustments'!X:X,'QofE Def adjustments'!$E:$E,'Adjusted IS'!$E205)</f>
        <v/>
      </c>
      <c r="BU205" s="452">
        <f>SUMIFS('QofE Def adjustments'!Y:Y,'QofE Def adjustments'!$E:$E,'Adjusted IS'!$E205)</f>
        <v/>
      </c>
      <c r="BV205" s="452">
        <f>SUMIFS('QofE Def adjustments'!Z:Z,'QofE Def adjustments'!$E:$E,'Adjusted IS'!$E205)</f>
        <v/>
      </c>
      <c r="BW205" s="452">
        <f>SUMIFS('QofE Def adjustments'!AA:AA,'QofE Def adjustments'!$E:$E,'Adjusted IS'!$E205)</f>
        <v/>
      </c>
      <c r="BX205" s="452">
        <f>SUMIFS('QofE Def adjustments'!AB:AB,'QofE Def adjustments'!$E:$E,'Adjusted IS'!$E205)</f>
        <v/>
      </c>
      <c r="BY205" s="453">
        <f>SUMIFS('QofE Def adjustments'!AC:AC,'QofE Def adjustments'!$E:$E,'Adjusted IS'!$E205)</f>
        <v/>
      </c>
      <c r="BZ205" s="452">
        <f>SUMIFS('QofE Def adjustments'!AD:AD,'QofE Def adjustments'!$E:$E,'Adjusted IS'!$E205)</f>
        <v/>
      </c>
      <c r="CA205" s="452">
        <f>SUMIFS('QofE Def adjustments'!AE:AE,'QofE Def adjustments'!$E:$E,'Adjusted IS'!$E205)</f>
        <v/>
      </c>
      <c r="CB205" s="452">
        <f>SUMIFS('QofE Def adjustments'!AF:AF,'QofE Def adjustments'!$E:$E,'Adjusted IS'!$E205)</f>
        <v/>
      </c>
      <c r="CC205" s="452">
        <f>SUMIFS('QofE Def adjustments'!AG:AG,'QofE Def adjustments'!$E:$E,'Adjusted IS'!$E205)</f>
        <v/>
      </c>
      <c r="CD205" s="452">
        <f>SUMIFS('QofE Def adjustments'!AH:AH,'QofE Def adjustments'!$E:$E,'Adjusted IS'!$E205)</f>
        <v/>
      </c>
      <c r="CE205" s="452">
        <f>SUMIFS('QofE Def adjustments'!AI:AI,'QofE Def adjustments'!$E:$E,'Adjusted IS'!$E205)</f>
        <v/>
      </c>
      <c r="CF205" s="452">
        <f>SUMIFS('QofE Def adjustments'!AJ:AJ,'QofE Def adjustments'!$E:$E,'Adjusted IS'!$E205)</f>
        <v/>
      </c>
      <c r="CG205" s="452">
        <f>SUMIFS('QofE Def adjustments'!AK:AK,'QofE Def adjustments'!$E:$E,'Adjusted IS'!$E205)</f>
        <v/>
      </c>
      <c r="CH205" s="452">
        <f>SUMIFS('QofE Def adjustments'!AL:AL,'QofE Def adjustments'!$E:$E,'Adjusted IS'!$E205)</f>
        <v/>
      </c>
      <c r="CI205" s="452">
        <f>SUMIFS('QofE Def adjustments'!AM:AM,'QofE Def adjustments'!$E:$E,'Adjusted IS'!$E205)</f>
        <v/>
      </c>
      <c r="CJ205" s="452">
        <f>SUMIFS('QofE Def adjustments'!AN:AN,'QofE Def adjustments'!$E:$E,'Adjusted IS'!$E205)</f>
        <v/>
      </c>
      <c r="CK205" s="453">
        <f>SUMIFS('QofE Def adjustments'!AO:AO,'QofE Def adjustments'!$E:$E,'Adjusted IS'!$E205)</f>
        <v/>
      </c>
      <c r="CL205" s="452">
        <f>SUMIFS('QofE Def adjustments'!AP:AP,'QofE Def adjustments'!$E:$E,'Adjusted IS'!$E205)</f>
        <v/>
      </c>
      <c r="CM205" s="452">
        <f>SUMIFS('QofE Def adjustments'!AQ:AQ,'QofE Def adjustments'!$E:$E,'Adjusted IS'!$E205)</f>
        <v/>
      </c>
      <c r="CN205" s="452">
        <f>SUMIFS('QofE Def adjustments'!AR:AR,'QofE Def adjustments'!$E:$E,'Adjusted IS'!$E205)</f>
        <v/>
      </c>
      <c r="CO205" s="452">
        <f>SUMIFS('QofE Def adjustments'!AS:AS,'QofE Def adjustments'!$E:$E,'Adjusted IS'!$E205)</f>
        <v/>
      </c>
      <c r="CP205" s="452">
        <f>SUMIFS('QofE Def adjustments'!AT:AT,'QofE Def adjustments'!$E:$E,'Adjusted IS'!$E205)</f>
        <v/>
      </c>
      <c r="CQ205" s="462">
        <f>SUMIFS('QofE Def adjustments'!AU:AU,'QofE Def adjustments'!$E:$E,'Adjusted IS'!$E205)</f>
        <v/>
      </c>
      <c r="CR205" s="452">
        <f>SUM(BB205:BM205)</f>
        <v/>
      </c>
      <c r="CS205" s="452">
        <f>SUM(BN205:BY205)</f>
        <v/>
      </c>
      <c r="CT205" s="452">
        <f>SUM(BZ205:CK205)</f>
        <v/>
      </c>
      <c r="CU205" s="452">
        <f>SUM(CD205:CO205)</f>
        <v/>
      </c>
      <c r="CV205" s="452">
        <f>SUM(CF205:CQ205)</f>
        <v/>
      </c>
      <c r="CX205" s="452">
        <f>SUM(BB205,F205)</f>
        <v/>
      </c>
      <c r="CY205" s="452">
        <f>SUM(BC205,G205)</f>
        <v/>
      </c>
      <c r="CZ205" s="452">
        <f>SUM(BD205,H205)</f>
        <v/>
      </c>
      <c r="DA205" s="452">
        <f>SUM(BE205,I205)</f>
        <v/>
      </c>
      <c r="DB205" s="452">
        <f>SUM(BF205,J205)</f>
        <v/>
      </c>
      <c r="DC205" s="452">
        <f>SUM(BG205,K205)</f>
        <v/>
      </c>
      <c r="DD205" s="452">
        <f>SUM(BH205,L205)</f>
        <v/>
      </c>
      <c r="DE205" s="452">
        <f>SUM(BI205,M205)</f>
        <v/>
      </c>
      <c r="DF205" s="452">
        <f>SUM(BJ205,N205)</f>
        <v/>
      </c>
      <c r="DG205" s="452">
        <f>SUM(BK205,O205)</f>
        <v/>
      </c>
      <c r="DH205" s="452">
        <f>SUM(BL205,P205)</f>
        <v/>
      </c>
      <c r="DI205" s="453">
        <f>SUM(BM205,Q205)</f>
        <v/>
      </c>
      <c r="DJ205" s="452">
        <f>SUM(BN205,R205)</f>
        <v/>
      </c>
      <c r="DK205" s="452">
        <f>SUM(BO205,S205)</f>
        <v/>
      </c>
      <c r="DL205" s="452">
        <f>SUM(BP205,T205)</f>
        <v/>
      </c>
      <c r="DM205" s="452">
        <f>SUM(BQ205,U205)</f>
        <v/>
      </c>
      <c r="DN205" s="452">
        <f>SUM(BR205,V205)</f>
        <v/>
      </c>
      <c r="DO205" s="452">
        <f>SUM(BS205,W205)</f>
        <v/>
      </c>
      <c r="DP205" s="452">
        <f>SUM(BT205,X205)</f>
        <v/>
      </c>
      <c r="DQ205" s="452">
        <f>SUM(BU205,Y205)</f>
        <v/>
      </c>
      <c r="DR205" s="452">
        <f>SUM(BV205,Z205)</f>
        <v/>
      </c>
      <c r="DS205" s="452">
        <f>SUM(BW205,AA205)</f>
        <v/>
      </c>
      <c r="DT205" s="452">
        <f>SUM(BX205,AB205)</f>
        <v/>
      </c>
      <c r="DU205" s="453">
        <f>SUM(BY205,AC205)</f>
        <v/>
      </c>
      <c r="DV205" s="452">
        <f>SUM(BZ205,AD205)</f>
        <v/>
      </c>
      <c r="DW205" s="452">
        <f>SUM(CA205,AE205)</f>
        <v/>
      </c>
      <c r="DX205" s="452">
        <f>SUM(CB205,AF205)</f>
        <v/>
      </c>
      <c r="DY205" s="452">
        <f>SUM(CC205,AG205)</f>
        <v/>
      </c>
      <c r="DZ205" s="452">
        <f>SUM(CD205,AH205)</f>
        <v/>
      </c>
      <c r="EA205" s="452">
        <f>SUM(CE205,AI205)</f>
        <v/>
      </c>
      <c r="EB205" s="452">
        <f>SUM(CF205,AJ205)</f>
        <v/>
      </c>
      <c r="EC205" s="452">
        <f>SUM(CG205,AK205)</f>
        <v/>
      </c>
      <c r="ED205" s="452">
        <f>SUM(CH205,AL205)</f>
        <v/>
      </c>
      <c r="EE205" s="452">
        <f>SUM(CI205,AM205)</f>
        <v/>
      </c>
      <c r="EF205" s="452">
        <f>SUM(CJ205,AN205)</f>
        <v/>
      </c>
      <c r="EG205" s="453">
        <f>SUM(CK205,AO205)</f>
        <v/>
      </c>
      <c r="EH205" s="452">
        <f>SUM(CL205,AP205)</f>
        <v/>
      </c>
      <c r="EI205" s="452">
        <f>SUM(CM205,AQ205)</f>
        <v/>
      </c>
      <c r="EJ205" s="452">
        <f>SUM(CN205,AR205)</f>
        <v/>
      </c>
      <c r="EK205" s="452">
        <f>SUM(CO205,AS205)</f>
        <v/>
      </c>
      <c r="EL205" s="452">
        <f>SUM(CP205,AT205)</f>
        <v/>
      </c>
      <c r="EM205" s="462">
        <f>SUM(CQ205,AU205)</f>
        <v/>
      </c>
      <c r="EN205" s="452">
        <f>SUM(CX205:DI205)</f>
        <v/>
      </c>
      <c r="EO205" s="452">
        <f>SUM(DJ205:DU205)</f>
        <v/>
      </c>
      <c r="EP205" s="452">
        <f>SUM(DV205:EG205)</f>
        <v/>
      </c>
      <c r="EQ205" s="452">
        <f>SUM(DZ205:EK205)</f>
        <v/>
      </c>
      <c r="ER205" s="452">
        <f>SUM(EB205:EM205)</f>
        <v/>
      </c>
      <c r="ET205" s="452">
        <f>SUMIFS('QofE DD adjustments'!F:F,'QofE DD adjustments'!$E:$E,'Adjusted IS'!$E205)</f>
        <v/>
      </c>
      <c r="EU205" s="452">
        <f>SUMIFS('QofE DD adjustments'!G:G,'QofE DD adjustments'!$E:$E,'Adjusted IS'!$E205)</f>
        <v/>
      </c>
      <c r="EV205" s="452">
        <f>SUMIFS('QofE DD adjustments'!H:H,'QofE DD adjustments'!$E:$E,'Adjusted IS'!$E205)</f>
        <v/>
      </c>
      <c r="EW205" s="452">
        <f>SUMIFS('QofE DD adjustments'!I:I,'QofE DD adjustments'!$E:$E,'Adjusted IS'!$E205)</f>
        <v/>
      </c>
      <c r="EX205" s="452">
        <f>SUMIFS('QofE DD adjustments'!J:J,'QofE DD adjustments'!$E:$E,'Adjusted IS'!$E205)</f>
        <v/>
      </c>
      <c r="EY205" s="452">
        <f>SUMIFS('QofE DD adjustments'!K:K,'QofE DD adjustments'!$E:$E,'Adjusted IS'!$E205)</f>
        <v/>
      </c>
      <c r="EZ205" s="452">
        <f>SUMIFS('QofE DD adjustments'!L:L,'QofE DD adjustments'!$E:$E,'Adjusted IS'!$E205)</f>
        <v/>
      </c>
      <c r="FA205" s="452">
        <f>SUMIFS('QofE DD adjustments'!M:M,'QofE DD adjustments'!$E:$E,'Adjusted IS'!$E205)</f>
        <v/>
      </c>
      <c r="FB205" s="452">
        <f>SUMIFS('QofE DD adjustments'!N:N,'QofE DD adjustments'!$E:$E,'Adjusted IS'!$E205)</f>
        <v/>
      </c>
      <c r="FC205" s="452">
        <f>SUMIFS('QofE DD adjustments'!O:O,'QofE DD adjustments'!$E:$E,'Adjusted IS'!$E205)</f>
        <v/>
      </c>
      <c r="FD205" s="452">
        <f>SUMIFS('QofE DD adjustments'!P:P,'QofE DD adjustments'!$E:$E,'Adjusted IS'!$E205)</f>
        <v/>
      </c>
      <c r="FE205" s="453">
        <f>SUMIFS('QofE DD adjustments'!Q:Q,'QofE DD adjustments'!$E:$E,'Adjusted IS'!$E205)</f>
        <v/>
      </c>
      <c r="FF205" s="452">
        <f>SUMIFS('QofE DD adjustments'!R:R,'QofE DD adjustments'!$E:$E,'Adjusted IS'!$E205)</f>
        <v/>
      </c>
      <c r="FG205" s="452">
        <f>SUMIFS('QofE DD adjustments'!S:S,'QofE DD adjustments'!$E:$E,'Adjusted IS'!$E205)</f>
        <v/>
      </c>
      <c r="FH205" s="452">
        <f>SUMIFS('QofE DD adjustments'!T:T,'QofE DD adjustments'!$E:$E,'Adjusted IS'!$E205)</f>
        <v/>
      </c>
      <c r="FI205" s="452">
        <f>SUMIFS('QofE DD adjustments'!U:U,'QofE DD adjustments'!$E:$E,'Adjusted IS'!$E205)</f>
        <v/>
      </c>
      <c r="FJ205" s="452">
        <f>SUMIFS('QofE DD adjustments'!V:V,'QofE DD adjustments'!$E:$E,'Adjusted IS'!$E205)</f>
        <v/>
      </c>
      <c r="FK205" s="452">
        <f>SUMIFS('QofE DD adjustments'!W:W,'QofE DD adjustments'!$E:$E,'Adjusted IS'!$E205)</f>
        <v/>
      </c>
      <c r="FL205" s="452">
        <f>SUMIFS('QofE DD adjustments'!X:X,'QofE DD adjustments'!$E:$E,'Adjusted IS'!$E205)</f>
        <v/>
      </c>
      <c r="FM205" s="452">
        <f>SUMIFS('QofE DD adjustments'!Y:Y,'QofE DD adjustments'!$E:$E,'Adjusted IS'!$E205)</f>
        <v/>
      </c>
      <c r="FN205" s="452">
        <f>SUMIFS('QofE DD adjustments'!Z:Z,'QofE DD adjustments'!$E:$E,'Adjusted IS'!$E205)</f>
        <v/>
      </c>
      <c r="FO205" s="452">
        <f>SUMIFS('QofE DD adjustments'!AA:AA,'QofE DD adjustments'!$E:$E,'Adjusted IS'!$E205)</f>
        <v/>
      </c>
      <c r="FP205" s="452">
        <f>SUMIFS('QofE DD adjustments'!AB:AB,'QofE DD adjustments'!$E:$E,'Adjusted IS'!$E205)</f>
        <v/>
      </c>
      <c r="FQ205" s="453">
        <f>SUMIFS('QofE DD adjustments'!AC:AC,'QofE DD adjustments'!$E:$E,'Adjusted IS'!$E205)</f>
        <v/>
      </c>
      <c r="FR205" s="452">
        <f>SUMIFS('QofE DD adjustments'!AD:AD,'QofE DD adjustments'!$E:$E,'Adjusted IS'!$E205)</f>
        <v/>
      </c>
      <c r="FS205" s="452">
        <f>SUMIFS('QofE DD adjustments'!AE:AE,'QofE DD adjustments'!$E:$E,'Adjusted IS'!$E205)</f>
        <v/>
      </c>
      <c r="FT205" s="452">
        <f>SUMIFS('QofE DD adjustments'!AF:AF,'QofE DD adjustments'!$E:$E,'Adjusted IS'!$E205)</f>
        <v/>
      </c>
      <c r="FU205" s="452">
        <f>SUMIFS('QofE DD adjustments'!AG:AG,'QofE DD adjustments'!$E:$E,'Adjusted IS'!$E205)</f>
        <v/>
      </c>
      <c r="FV205" s="452">
        <f>SUMIFS('QofE DD adjustments'!AH:AH,'QofE DD adjustments'!$E:$E,'Adjusted IS'!$E205)</f>
        <v/>
      </c>
      <c r="FW205" s="452">
        <f>SUMIFS('QofE DD adjustments'!AI:AI,'QofE DD adjustments'!$E:$E,'Adjusted IS'!$E205)</f>
        <v/>
      </c>
      <c r="FX205" s="452">
        <f>SUMIFS('QofE DD adjustments'!AJ:AJ,'QofE DD adjustments'!$E:$E,'Adjusted IS'!$E205)</f>
        <v/>
      </c>
      <c r="FY205" s="452">
        <f>SUMIFS('QofE DD adjustments'!AK:AK,'QofE DD adjustments'!$E:$E,'Adjusted IS'!$E205)</f>
        <v/>
      </c>
      <c r="FZ205" s="452">
        <f>SUMIFS('QofE DD adjustments'!AL:AL,'QofE DD adjustments'!$E:$E,'Adjusted IS'!$E205)</f>
        <v/>
      </c>
      <c r="GA205" s="452">
        <f>SUMIFS('QofE DD adjustments'!AM:AM,'QofE DD adjustments'!$E:$E,'Adjusted IS'!$E205)</f>
        <v/>
      </c>
      <c r="GB205" s="452">
        <f>SUMIFS('QofE DD adjustments'!AN:AN,'QofE DD adjustments'!$E:$E,'Adjusted IS'!$E205)</f>
        <v/>
      </c>
      <c r="GC205" s="453">
        <f>SUMIFS('QofE DD adjustments'!AO:AO,'QofE DD adjustments'!$E:$E,'Adjusted IS'!$E205)</f>
        <v/>
      </c>
      <c r="GD205" s="452">
        <f>SUMIFS('QofE DD adjustments'!AP:AP,'QofE DD adjustments'!$E:$E,'Adjusted IS'!$E205)</f>
        <v/>
      </c>
      <c r="GE205" s="452">
        <f>SUMIFS('QofE DD adjustments'!AQ:AQ,'QofE DD adjustments'!$E:$E,'Adjusted IS'!$E205)</f>
        <v/>
      </c>
      <c r="GF205" s="452">
        <f>SUMIFS('QofE DD adjustments'!AR:AR,'QofE DD adjustments'!$E:$E,'Adjusted IS'!$E205)</f>
        <v/>
      </c>
      <c r="GG205" s="452">
        <f>SUMIFS('QofE DD adjustments'!AS:AS,'QofE DD adjustments'!$E:$E,'Adjusted IS'!$E205)</f>
        <v/>
      </c>
      <c r="GH205" s="452">
        <f>SUMIFS('QofE DD adjustments'!AT:AT,'QofE DD adjustments'!$E:$E,'Adjusted IS'!$E205)</f>
        <v/>
      </c>
      <c r="GI205" s="462">
        <f>SUMIFS('QofE DD adjustments'!AU:AU,'QofE DD adjustments'!$E:$E,'Adjusted IS'!$E205)</f>
        <v/>
      </c>
      <c r="GJ205" s="452">
        <f>SUM(ET205:FE205)</f>
        <v/>
      </c>
      <c r="GK205" s="452">
        <f>SUM(FF205:FQ205)</f>
        <v/>
      </c>
      <c r="GL205" s="452">
        <f>SUM(FR205:GC205)</f>
        <v/>
      </c>
      <c r="GM205" s="452">
        <f>SUM(FV205:GG205)</f>
        <v/>
      </c>
      <c r="GN205" s="452">
        <f>SUM(FX205:GI205)</f>
        <v/>
      </c>
      <c r="GP205" s="452">
        <f>SUM(ET205,CX205)</f>
        <v/>
      </c>
      <c r="GQ205" s="452">
        <f>SUM(EU205,CY205)</f>
        <v/>
      </c>
      <c r="GR205" s="452">
        <f>SUM(EV205,CZ205)</f>
        <v/>
      </c>
      <c r="GS205" s="452">
        <f>SUM(EW205,DA205)</f>
        <v/>
      </c>
      <c r="GT205" s="452">
        <f>SUM(EX205,DB205)</f>
        <v/>
      </c>
      <c r="GU205" s="452">
        <f>SUM(EY205,DC205)</f>
        <v/>
      </c>
      <c r="GV205" s="452">
        <f>SUM(EZ205,DD205)</f>
        <v/>
      </c>
      <c r="GW205" s="452">
        <f>SUM(FA205,DE205)</f>
        <v/>
      </c>
      <c r="GX205" s="452">
        <f>SUM(FB205,DF205)</f>
        <v/>
      </c>
      <c r="GY205" s="452">
        <f>SUM(FC205,DG205)</f>
        <v/>
      </c>
      <c r="GZ205" s="452">
        <f>SUM(FD205,DH205)</f>
        <v/>
      </c>
      <c r="HA205" s="453">
        <f>SUM(FE205,DI205)</f>
        <v/>
      </c>
      <c r="HB205" s="452">
        <f>SUM(FF205,DJ205)</f>
        <v/>
      </c>
      <c r="HC205" s="452">
        <f>SUM(FG205,DK205)</f>
        <v/>
      </c>
      <c r="HD205" s="452">
        <f>SUM(FH205,DL205)</f>
        <v/>
      </c>
      <c r="HE205" s="452">
        <f>SUM(FI205,DM205)</f>
        <v/>
      </c>
      <c r="HF205" s="452">
        <f>SUM(FJ205,DN205)</f>
        <v/>
      </c>
      <c r="HG205" s="452">
        <f>SUM(FK205,DO205)</f>
        <v/>
      </c>
      <c r="HH205" s="452">
        <f>SUM(FL205,DP205)</f>
        <v/>
      </c>
      <c r="HI205" s="452">
        <f>SUM(FM205,DQ205)</f>
        <v/>
      </c>
      <c r="HJ205" s="452">
        <f>SUM(FN205,DR205)</f>
        <v/>
      </c>
      <c r="HK205" s="452">
        <f>SUM(FO205,DS205)</f>
        <v/>
      </c>
      <c r="HL205" s="452">
        <f>SUM(FP205,DT205)</f>
        <v/>
      </c>
      <c r="HM205" s="453">
        <f>SUM(FQ205,DU205)</f>
        <v/>
      </c>
      <c r="HN205" s="452">
        <f>SUM(FR205,DV205)</f>
        <v/>
      </c>
      <c r="HO205" s="452">
        <f>SUM(FS205,DW205)</f>
        <v/>
      </c>
      <c r="HP205" s="452">
        <f>SUM(FT205,DX205)</f>
        <v/>
      </c>
      <c r="HQ205" s="452">
        <f>SUM(FU205,DY205)</f>
        <v/>
      </c>
      <c r="HR205" s="452">
        <f>SUM(FV205,DZ205)</f>
        <v/>
      </c>
      <c r="HS205" s="452">
        <f>SUM(FW205,EA205)</f>
        <v/>
      </c>
      <c r="HT205" s="452">
        <f>SUM(FX205,EB205)</f>
        <v/>
      </c>
      <c r="HU205" s="452">
        <f>SUM(FY205,EC205)</f>
        <v/>
      </c>
      <c r="HV205" s="452">
        <f>SUM(FZ205,ED205)</f>
        <v/>
      </c>
      <c r="HW205" s="452">
        <f>SUM(GA205,EE205)</f>
        <v/>
      </c>
      <c r="HX205" s="452">
        <f>SUM(GB205,EF205)</f>
        <v/>
      </c>
      <c r="HY205" s="453">
        <f>SUM(GC205,EG205)</f>
        <v/>
      </c>
      <c r="HZ205" s="452">
        <f>SUM(GD205,EH205)</f>
        <v/>
      </c>
      <c r="IA205" s="452">
        <f>SUM(GE205,EI205)</f>
        <v/>
      </c>
      <c r="IB205" s="452">
        <f>SUM(GF205,EJ205)</f>
        <v/>
      </c>
      <c r="IC205" s="452">
        <f>SUM(GG205,EK205)</f>
        <v/>
      </c>
      <c r="ID205" s="452">
        <f>SUM(GH205,EL205)</f>
        <v/>
      </c>
      <c r="IE205" s="462">
        <f>SUM(GI205,EM205)</f>
        <v/>
      </c>
      <c r="IF205" s="452">
        <f>SUM(GP205:HA205)</f>
        <v/>
      </c>
      <c r="IG205" s="452">
        <f>SUM(HB205:HM205)</f>
        <v/>
      </c>
      <c r="IH205" s="452">
        <f>SUM(HN205:HY205)</f>
        <v/>
      </c>
      <c r="II205" s="452">
        <f>SUM(HR205:IC205)</f>
        <v/>
      </c>
      <c r="IJ205" s="452">
        <f>SUM(HT205:IE205)</f>
        <v/>
      </c>
      <c r="IL205" s="452">
        <f>SUMIFS('QofE PF adjustments'!F:F,'QofE PF adjustments'!$E:$E,'Adjusted IS'!$E205)</f>
        <v/>
      </c>
      <c r="IM205" s="452">
        <f>SUMIFS('QofE PF adjustments'!G:G,'QofE PF adjustments'!$E:$E,'Adjusted IS'!$E205)</f>
        <v/>
      </c>
      <c r="IN205" s="452">
        <f>SUMIFS('QofE PF adjustments'!H:H,'QofE PF adjustments'!$E:$E,'Adjusted IS'!$E205)</f>
        <v/>
      </c>
      <c r="IO205" s="452">
        <f>SUMIFS('QofE PF adjustments'!I:I,'QofE PF adjustments'!$E:$E,'Adjusted IS'!$E205)</f>
        <v/>
      </c>
      <c r="IP205" s="452">
        <f>SUMIFS('QofE PF adjustments'!J:J,'QofE PF adjustments'!$E:$E,'Adjusted IS'!$E205)</f>
        <v/>
      </c>
      <c r="IQ205" s="452">
        <f>SUMIFS('QofE PF adjustments'!K:K,'QofE PF adjustments'!$E:$E,'Adjusted IS'!$E205)</f>
        <v/>
      </c>
      <c r="IR205" s="452">
        <f>SUMIFS('QofE PF adjustments'!L:L,'QofE PF adjustments'!$E:$E,'Adjusted IS'!$E205)</f>
        <v/>
      </c>
      <c r="IS205" s="452">
        <f>SUMIFS('QofE PF adjustments'!M:M,'QofE PF adjustments'!$E:$E,'Adjusted IS'!$E205)</f>
        <v/>
      </c>
      <c r="IT205" s="452">
        <f>SUMIFS('QofE PF adjustments'!N:N,'QofE PF adjustments'!$E:$E,'Adjusted IS'!$E205)</f>
        <v/>
      </c>
      <c r="IU205" s="452">
        <f>SUMIFS('QofE PF adjustments'!O:O,'QofE PF adjustments'!$E:$E,'Adjusted IS'!$E205)</f>
        <v/>
      </c>
      <c r="IV205" s="452">
        <f>SUMIFS('QofE PF adjustments'!P:P,'QofE PF adjustments'!$E:$E,'Adjusted IS'!$E205)</f>
        <v/>
      </c>
      <c r="IW205" s="453">
        <f>SUMIFS('QofE PF adjustments'!Q:Q,'QofE PF adjustments'!$E:$E,'Adjusted IS'!$E205)</f>
        <v/>
      </c>
      <c r="IX205" s="452">
        <f>SUMIFS('QofE PF adjustments'!R:R,'QofE PF adjustments'!$E:$E,'Adjusted IS'!$E205)</f>
        <v/>
      </c>
      <c r="IY205" s="452">
        <f>SUMIFS('QofE PF adjustments'!S:S,'QofE PF adjustments'!$E:$E,'Adjusted IS'!$E205)</f>
        <v/>
      </c>
      <c r="IZ205" s="452">
        <f>SUMIFS('QofE PF adjustments'!T:T,'QofE PF adjustments'!$E:$E,'Adjusted IS'!$E205)</f>
        <v/>
      </c>
      <c r="JA205" s="452">
        <f>SUMIFS('QofE PF adjustments'!U:U,'QofE PF adjustments'!$E:$E,'Adjusted IS'!$E205)</f>
        <v/>
      </c>
      <c r="JB205" s="452">
        <f>SUMIFS('QofE PF adjustments'!V:V,'QofE PF adjustments'!$E:$E,'Adjusted IS'!$E205)</f>
        <v/>
      </c>
      <c r="JC205" s="452">
        <f>SUMIFS('QofE PF adjustments'!W:W,'QofE PF adjustments'!$E:$E,'Adjusted IS'!$E205)</f>
        <v/>
      </c>
      <c r="JD205" s="452">
        <f>SUMIFS('QofE PF adjustments'!X:X,'QofE PF adjustments'!$E:$E,'Adjusted IS'!$E205)</f>
        <v/>
      </c>
      <c r="JE205" s="452">
        <f>SUMIFS('QofE PF adjustments'!Y:Y,'QofE PF adjustments'!$E:$E,'Adjusted IS'!$E205)</f>
        <v/>
      </c>
      <c r="JF205" s="452">
        <f>SUMIFS('QofE PF adjustments'!Z:Z,'QofE PF adjustments'!$E:$E,'Adjusted IS'!$E205)</f>
        <v/>
      </c>
      <c r="JG205" s="452">
        <f>SUMIFS('QofE PF adjustments'!AA:AA,'QofE PF adjustments'!$E:$E,'Adjusted IS'!$E205)</f>
        <v/>
      </c>
      <c r="JH205" s="452">
        <f>SUMIFS('QofE PF adjustments'!AB:AB,'QofE PF adjustments'!$E:$E,'Adjusted IS'!$E205)</f>
        <v/>
      </c>
      <c r="JI205" s="453">
        <f>SUMIFS('QofE PF adjustments'!AC:AC,'QofE PF adjustments'!$E:$E,'Adjusted IS'!$E205)</f>
        <v/>
      </c>
      <c r="JJ205" s="452">
        <f>SUMIFS('QofE PF adjustments'!AD:AD,'QofE PF adjustments'!$E:$E,'Adjusted IS'!$E205)</f>
        <v/>
      </c>
      <c r="JK205" s="452">
        <f>SUMIFS('QofE PF adjustments'!AE:AE,'QofE PF adjustments'!$E:$E,'Adjusted IS'!$E205)</f>
        <v/>
      </c>
      <c r="JL205" s="452">
        <f>SUMIFS('QofE PF adjustments'!AF:AF,'QofE PF adjustments'!$E:$E,'Adjusted IS'!$E205)</f>
        <v/>
      </c>
      <c r="JM205" s="452">
        <f>SUMIFS('QofE PF adjustments'!AG:AG,'QofE PF adjustments'!$E:$E,'Adjusted IS'!$E205)</f>
        <v/>
      </c>
      <c r="JN205" s="452">
        <f>SUMIFS('QofE PF adjustments'!AH:AH,'QofE PF adjustments'!$E:$E,'Adjusted IS'!$E205)</f>
        <v/>
      </c>
      <c r="JO205" s="452">
        <f>SUMIFS('QofE PF adjustments'!AI:AI,'QofE PF adjustments'!$E:$E,'Adjusted IS'!$E205)</f>
        <v/>
      </c>
      <c r="JP205" s="452">
        <f>SUMIFS('QofE PF adjustments'!AJ:AJ,'QofE PF adjustments'!$E:$E,'Adjusted IS'!$E205)</f>
        <v/>
      </c>
      <c r="JQ205" s="452">
        <f>SUMIFS('QofE PF adjustments'!AK:AK,'QofE PF adjustments'!$E:$E,'Adjusted IS'!$E205)</f>
        <v/>
      </c>
      <c r="JR205" s="452">
        <f>SUMIFS('QofE PF adjustments'!AL:AL,'QofE PF adjustments'!$E:$E,'Adjusted IS'!$E205)</f>
        <v/>
      </c>
      <c r="JS205" s="452">
        <f>SUMIFS('QofE PF adjustments'!AM:AM,'QofE PF adjustments'!$E:$E,'Adjusted IS'!$E205)</f>
        <v/>
      </c>
      <c r="JT205" s="452">
        <f>SUMIFS('QofE PF adjustments'!AN:AN,'QofE PF adjustments'!$E:$E,'Adjusted IS'!$E205)</f>
        <v/>
      </c>
      <c r="JU205" s="453">
        <f>SUMIFS('QofE PF adjustments'!AO:AO,'QofE PF adjustments'!$E:$E,'Adjusted IS'!$E205)</f>
        <v/>
      </c>
      <c r="JV205" s="452">
        <f>SUMIFS('QofE PF adjustments'!AP:AP,'QofE PF adjustments'!$E:$E,'Adjusted IS'!$E205)</f>
        <v/>
      </c>
      <c r="JW205" s="452">
        <f>SUMIFS('QofE PF adjustments'!AQ:AQ,'QofE PF adjustments'!$E:$E,'Adjusted IS'!$E205)</f>
        <v/>
      </c>
      <c r="JX205" s="452">
        <f>SUMIFS('QofE PF adjustments'!AR:AR,'QofE PF adjustments'!$E:$E,'Adjusted IS'!$E205)</f>
        <v/>
      </c>
      <c r="JY205" s="452">
        <f>SUMIFS('QofE PF adjustments'!AS:AS,'QofE PF adjustments'!$E:$E,'Adjusted IS'!$E205)</f>
        <v/>
      </c>
      <c r="JZ205" s="452">
        <f>SUMIFS('QofE PF adjustments'!AT:AT,'QofE PF adjustments'!$E:$E,'Adjusted IS'!$E205)</f>
        <v/>
      </c>
      <c r="KA205" s="462">
        <f>SUMIFS('QofE PF adjustments'!AU:AU,'QofE PF adjustments'!$E:$E,'Adjusted IS'!$E205)</f>
        <v/>
      </c>
      <c r="KB205" s="452">
        <f>SUM(IL205:IW205)</f>
        <v/>
      </c>
      <c r="KC205" s="452">
        <f>SUM(IX205:JI205)</f>
        <v/>
      </c>
      <c r="KD205" s="452">
        <f>SUM(JJ205:JU205)</f>
        <v/>
      </c>
      <c r="KE205" s="452">
        <f>SUM(JN205:JY205)</f>
        <v/>
      </c>
      <c r="KF205" s="452">
        <f>SUM(JP205:KA205)</f>
        <v/>
      </c>
      <c r="KH205" s="452">
        <f>SUM(IL205,GP205)</f>
        <v/>
      </c>
      <c r="KI205" s="452">
        <f>SUM(IM205,GQ205)</f>
        <v/>
      </c>
      <c r="KJ205" s="452">
        <f>SUM(IN205,GR205)</f>
        <v/>
      </c>
      <c r="KK205" s="452">
        <f>SUM(IO205,GS205)</f>
        <v/>
      </c>
      <c r="KL205" s="452">
        <f>SUM(IP205,GT205)</f>
        <v/>
      </c>
      <c r="KM205" s="452">
        <f>SUM(IQ205,GU205)</f>
        <v/>
      </c>
      <c r="KN205" s="452">
        <f>SUM(IR205,GV205)</f>
        <v/>
      </c>
      <c r="KO205" s="452">
        <f>SUM(IS205,GW205)</f>
        <v/>
      </c>
      <c r="KP205" s="452">
        <f>SUM(IT205,GX205)</f>
        <v/>
      </c>
      <c r="KQ205" s="452">
        <f>SUM(IU205,GY205)</f>
        <v/>
      </c>
      <c r="KR205" s="452">
        <f>SUM(IV205,GZ205)</f>
        <v/>
      </c>
      <c r="KS205" s="453">
        <f>SUM(IW205,HA205)</f>
        <v/>
      </c>
      <c r="KT205" s="452">
        <f>SUM(IX205,HB205)</f>
        <v/>
      </c>
      <c r="KU205" s="452">
        <f>SUM(IY205,HC205)</f>
        <v/>
      </c>
      <c r="KV205" s="452">
        <f>SUM(IZ205,HD205)</f>
        <v/>
      </c>
      <c r="KW205" s="452">
        <f>SUM(JA205,HE205)</f>
        <v/>
      </c>
      <c r="KX205" s="452">
        <f>SUM(JB205,HF205)</f>
        <v/>
      </c>
      <c r="KY205" s="452">
        <f>SUM(JC205,HG205)</f>
        <v/>
      </c>
      <c r="KZ205" s="452">
        <f>SUM(JD205,HH205)</f>
        <v/>
      </c>
      <c r="LA205" s="452">
        <f>SUM(JE205,HI205)</f>
        <v/>
      </c>
      <c r="LB205" s="452">
        <f>SUM(JF205,HJ205)</f>
        <v/>
      </c>
      <c r="LC205" s="452">
        <f>SUM(JG205,HK205)</f>
        <v/>
      </c>
      <c r="LD205" s="452">
        <f>SUM(JH205,HL205)</f>
        <v/>
      </c>
      <c r="LE205" s="453">
        <f>SUM(JI205,HM205)</f>
        <v/>
      </c>
      <c r="LF205" s="452">
        <f>SUM(JJ205,HN205)</f>
        <v/>
      </c>
      <c r="LG205" s="452">
        <f>SUM(JK205,HO205)</f>
        <v/>
      </c>
      <c r="LH205" s="452">
        <f>SUM(JL205,HP205)</f>
        <v/>
      </c>
      <c r="LI205" s="452">
        <f>SUM(JM205,HQ205)</f>
        <v/>
      </c>
      <c r="LJ205" s="452">
        <f>SUM(JN205,HR205)</f>
        <v/>
      </c>
      <c r="LK205" s="452">
        <f>SUM(JO205,HS205)</f>
        <v/>
      </c>
      <c r="LL205" s="452">
        <f>SUM(JP205,HT205)</f>
        <v/>
      </c>
      <c r="LM205" s="452">
        <f>SUM(JQ205,HU205)</f>
        <v/>
      </c>
      <c r="LN205" s="452">
        <f>SUM(JR205,HV205)</f>
        <v/>
      </c>
      <c r="LO205" s="452">
        <f>SUM(JS205,HW205)</f>
        <v/>
      </c>
      <c r="LP205" s="452">
        <f>SUM(JT205,HX205)</f>
        <v/>
      </c>
      <c r="LQ205" s="453">
        <f>SUM(JU205,HY205)</f>
        <v/>
      </c>
      <c r="LR205" s="452">
        <f>SUM(JV205,HZ205)</f>
        <v/>
      </c>
      <c r="LS205" s="452">
        <f>SUM(JW205,IA205)</f>
        <v/>
      </c>
      <c r="LT205" s="452">
        <f>SUM(JX205,IB205)</f>
        <v/>
      </c>
      <c r="LU205" s="452">
        <f>SUM(JY205,IC205)</f>
        <v/>
      </c>
      <c r="LV205" s="452">
        <f>SUM(JZ205,ID205)</f>
        <v/>
      </c>
      <c r="LW205" s="462">
        <f>SUM(KA205,IE205)</f>
        <v/>
      </c>
      <c r="LX205" s="452">
        <f>SUM(KH205:KS205)</f>
        <v/>
      </c>
      <c r="LY205" s="452">
        <f>SUM(KT205:LE205)</f>
        <v/>
      </c>
      <c r="LZ205" s="452">
        <f>SUM(LF205:LQ205)</f>
        <v/>
      </c>
      <c r="MA205" s="452">
        <f>SUM(LJ205:LU205)</f>
        <v/>
      </c>
      <c r="MB205" s="452">
        <f>SUM(LL205:LW205)</f>
        <v/>
      </c>
      <c r="MD205" s="524">
        <f>IFERROR(KH205/KH$117,0)</f>
        <v/>
      </c>
      <c r="ME205" s="524">
        <f>IFERROR(KI205/KI$117,0)</f>
        <v/>
      </c>
      <c r="MF205" s="524">
        <f>IFERROR(KJ205/KJ$117,0)</f>
        <v/>
      </c>
      <c r="MG205" s="524">
        <f>IFERROR(KK205/KK$117,0)</f>
        <v/>
      </c>
      <c r="MH205" s="524">
        <f>IFERROR(KL205/KL$117,0)</f>
        <v/>
      </c>
      <c r="MI205" s="524">
        <f>IFERROR(KM205/KM$117,0)</f>
        <v/>
      </c>
      <c r="MJ205" s="524">
        <f>IFERROR(KN205/KN$117,0)</f>
        <v/>
      </c>
      <c r="MK205" s="524">
        <f>IFERROR(KO205/KO$117,0)</f>
        <v/>
      </c>
      <c r="ML205" s="524">
        <f>IFERROR(KP205/KP$117,0)</f>
        <v/>
      </c>
      <c r="MM205" s="524">
        <f>IFERROR(KQ205/KQ$117,0)</f>
        <v/>
      </c>
      <c r="MN205" s="524">
        <f>IFERROR(KR205/KR$117,0)</f>
        <v/>
      </c>
      <c r="MO205" s="525">
        <f>IFERROR(KS205/KS$117,0)</f>
        <v/>
      </c>
      <c r="MP205" s="524">
        <f>IFERROR(KT205/KT$117,0)</f>
        <v/>
      </c>
      <c r="MQ205" s="524">
        <f>IFERROR(KU205/KU$117,0)</f>
        <v/>
      </c>
      <c r="MR205" s="524">
        <f>IFERROR(KV205/KV$117,0)</f>
        <v/>
      </c>
      <c r="MS205" s="524">
        <f>IFERROR(KW205/KW$117,0)</f>
        <v/>
      </c>
      <c r="MT205" s="524">
        <f>IFERROR(KX205/KX$117,0)</f>
        <v/>
      </c>
      <c r="MU205" s="524">
        <f>IFERROR(KY205/KY$117,0)</f>
        <v/>
      </c>
      <c r="MV205" s="524">
        <f>IFERROR(KZ205/KZ$117,0)</f>
        <v/>
      </c>
      <c r="MW205" s="524">
        <f>IFERROR(LA205/LA$117,0)</f>
        <v/>
      </c>
      <c r="MX205" s="524">
        <f>IFERROR(LB205/LB$117,0)</f>
        <v/>
      </c>
      <c r="MY205" s="524">
        <f>IFERROR(LC205/LC$117,0)</f>
        <v/>
      </c>
      <c r="MZ205" s="524">
        <f>IFERROR(LD205/LD$117,0)</f>
        <v/>
      </c>
      <c r="NA205" s="525">
        <f>IFERROR(LE205/LE$117,0)</f>
        <v/>
      </c>
      <c r="NB205" s="524">
        <f>IFERROR(LF205/LF$117,0)</f>
        <v/>
      </c>
      <c r="NC205" s="524">
        <f>IFERROR(LG205/LG$117,0)</f>
        <v/>
      </c>
      <c r="ND205" s="524">
        <f>IFERROR(LH205/LH$117,0)</f>
        <v/>
      </c>
      <c r="NE205" s="524">
        <f>IFERROR(LI205/LI$117,0)</f>
        <v/>
      </c>
      <c r="NF205" s="524">
        <f>IFERROR(LJ205/LJ$117,0)</f>
        <v/>
      </c>
      <c r="NG205" s="524">
        <f>IFERROR(LK205/LK$117,0)</f>
        <v/>
      </c>
      <c r="NH205" s="524">
        <f>IFERROR(LL205/LL$117,0)</f>
        <v/>
      </c>
      <c r="NI205" s="524">
        <f>IFERROR(LM205/LM$117,0)</f>
        <v/>
      </c>
      <c r="NJ205" s="524">
        <f>IFERROR(LN205/LN$117,0)</f>
        <v/>
      </c>
      <c r="NK205" s="524">
        <f>IFERROR(LO205/LO$117,0)</f>
        <v/>
      </c>
      <c r="NL205" s="524">
        <f>IFERROR(LP205/LP$117,0)</f>
        <v/>
      </c>
      <c r="NM205" s="525">
        <f>IFERROR(LQ205/LQ$117,0)</f>
        <v/>
      </c>
      <c r="NN205" s="524">
        <f>IFERROR(LR205/LR$117,0)</f>
        <v/>
      </c>
      <c r="NO205" s="524">
        <f>IFERROR(LS205/LS$117,0)</f>
        <v/>
      </c>
      <c r="NP205" s="524">
        <f>IFERROR(LT205/LT$117,0)</f>
        <v/>
      </c>
      <c r="NQ205" s="524">
        <f>IFERROR(LU205/LU$117,0)</f>
        <v/>
      </c>
      <c r="NR205" s="524">
        <f>IFERROR(LV205/LV$117,0)</f>
        <v/>
      </c>
      <c r="NS205" s="1756">
        <f>IFERROR(LW205/LW$117,0)</f>
        <v/>
      </c>
      <c r="NT205" s="524">
        <f>IFERROR(LX205/LX$117,0)</f>
        <v/>
      </c>
      <c r="NU205" s="524">
        <f>IFERROR(LY205/LY$117,0)</f>
        <v/>
      </c>
      <c r="NV205" s="524">
        <f>IFERROR(LZ205/LZ$117,0)</f>
        <v/>
      </c>
      <c r="NW205" s="524">
        <f>IFERROR(MA205/MA$117,0)</f>
        <v/>
      </c>
      <c r="NX205" s="524">
        <f>IFERROR(MB205/MB$117,0)</f>
        <v/>
      </c>
      <c r="NZ205" s="452">
        <f>LY205-LX205</f>
        <v/>
      </c>
      <c r="OA205" s="452">
        <f>LZ205-LY205</f>
        <v/>
      </c>
      <c r="OB205" s="452">
        <f>MA205-LZ205</f>
        <v/>
      </c>
      <c r="OC205" s="452">
        <f>MB205-LZ205</f>
        <v/>
      </c>
      <c r="OD205" s="1501" t="n"/>
      <c r="OE205" s="434" t="inlineStr">
        <is>
          <t>Equipment &amp; software expense</t>
        </is>
      </c>
      <c r="OF205" s="434" t="inlineStr">
        <is>
          <t>Equipment &amp; software expense</t>
        </is>
      </c>
      <c r="OG205" s="434" t="inlineStr">
        <is>
          <t>Equipment &amp; software expense</t>
        </is>
      </c>
    </row>
    <row r="206" outlineLevel="2" ht="12" customFormat="1" customHeight="1" s="431">
      <c r="A206" s="1523" t="n"/>
      <c r="B206" s="1521" t="n"/>
      <c r="C206" s="796" t="inlineStr">
        <is>
          <t>Software licenses &amp; subscriptions</t>
        </is>
      </c>
      <c r="D206" s="771" t="n">
        <v>561804</v>
      </c>
      <c r="E206" s="771">
        <f>CONCATENATE(D206," - ",C206)</f>
        <v/>
      </c>
      <c r="F206" s="452">
        <f>'Income statement'!F206</f>
        <v/>
      </c>
      <c r="G206" s="452">
        <f>'Income statement'!G206</f>
        <v/>
      </c>
      <c r="H206" s="452">
        <f>'Income statement'!H206</f>
        <v/>
      </c>
      <c r="I206" s="452">
        <f>'Income statement'!I206</f>
        <v/>
      </c>
      <c r="J206" s="452">
        <f>'Income statement'!J206</f>
        <v/>
      </c>
      <c r="K206" s="452">
        <f>'Income statement'!K206</f>
        <v/>
      </c>
      <c r="L206" s="452">
        <f>'Income statement'!L206</f>
        <v/>
      </c>
      <c r="M206" s="452">
        <f>'Income statement'!M206</f>
        <v/>
      </c>
      <c r="N206" s="452">
        <f>'Income statement'!N206</f>
        <v/>
      </c>
      <c r="O206" s="452">
        <f>'Income statement'!O206</f>
        <v/>
      </c>
      <c r="P206" s="452">
        <f>'Income statement'!P206</f>
        <v/>
      </c>
      <c r="Q206" s="453">
        <f>'Income statement'!Q206</f>
        <v/>
      </c>
      <c r="R206" s="452">
        <f>'Income statement'!R206</f>
        <v/>
      </c>
      <c r="S206" s="452">
        <f>'Income statement'!S206</f>
        <v/>
      </c>
      <c r="T206" s="452">
        <f>'Income statement'!T206</f>
        <v/>
      </c>
      <c r="U206" s="452">
        <f>'Income statement'!U206</f>
        <v/>
      </c>
      <c r="V206" s="452">
        <f>'Income statement'!V206</f>
        <v/>
      </c>
      <c r="W206" s="452">
        <f>'Income statement'!W206</f>
        <v/>
      </c>
      <c r="X206" s="452">
        <f>'Income statement'!X206</f>
        <v/>
      </c>
      <c r="Y206" s="452">
        <f>'Income statement'!Y206</f>
        <v/>
      </c>
      <c r="Z206" s="452">
        <f>'Income statement'!Z206</f>
        <v/>
      </c>
      <c r="AA206" s="452">
        <f>'Income statement'!AA206</f>
        <v/>
      </c>
      <c r="AB206" s="452">
        <f>'Income statement'!AB206</f>
        <v/>
      </c>
      <c r="AC206" s="453">
        <f>'Income statement'!AC206</f>
        <v/>
      </c>
      <c r="AD206" s="452">
        <f>'Income statement'!AD206</f>
        <v/>
      </c>
      <c r="AE206" s="452">
        <f>'Income statement'!AE206</f>
        <v/>
      </c>
      <c r="AF206" s="452">
        <f>'Income statement'!AF206</f>
        <v/>
      </c>
      <c r="AG206" s="452">
        <f>'Income statement'!AG206</f>
        <v/>
      </c>
      <c r="AH206" s="452">
        <f>'Income statement'!AH206</f>
        <v/>
      </c>
      <c r="AI206" s="452">
        <f>'Income statement'!AI206</f>
        <v/>
      </c>
      <c r="AJ206" s="452">
        <f>'Income statement'!AJ206</f>
        <v/>
      </c>
      <c r="AK206" s="452">
        <f>'Income statement'!AK206</f>
        <v/>
      </c>
      <c r="AL206" s="452">
        <f>'Income statement'!AL206</f>
        <v/>
      </c>
      <c r="AM206" s="452">
        <f>'Income statement'!AM206</f>
        <v/>
      </c>
      <c r="AN206" s="452">
        <f>'Income statement'!AN206</f>
        <v/>
      </c>
      <c r="AO206" s="453">
        <f>'Income statement'!AO206</f>
        <v/>
      </c>
      <c r="AP206" s="452">
        <f>'Income statement'!AP206</f>
        <v/>
      </c>
      <c r="AQ206" s="452">
        <f>'Income statement'!AQ206</f>
        <v/>
      </c>
      <c r="AR206" s="452">
        <f>'Income statement'!AR206</f>
        <v/>
      </c>
      <c r="AS206" s="452">
        <f>'Income statement'!AS206</f>
        <v/>
      </c>
      <c r="AT206" s="452">
        <f>'Income statement'!AT206</f>
        <v/>
      </c>
      <c r="AU206" s="462">
        <f>'Income statement'!AU206</f>
        <v/>
      </c>
      <c r="AV206" s="452">
        <f>SUM(F206:Q206)</f>
        <v/>
      </c>
      <c r="AW206" s="452">
        <f>SUM(R206:AC206)</f>
        <v/>
      </c>
      <c r="AX206" s="452">
        <f>SUM(AD206:AO206)</f>
        <v/>
      </c>
      <c r="AY206" s="452">
        <f>SUM(AH206:AS206)</f>
        <v/>
      </c>
      <c r="AZ206" s="452">
        <f>SUM(AJ206:AU206)</f>
        <v/>
      </c>
      <c r="BB206" s="452">
        <f>SUMIFS('QofE Def adjustments'!F:F,'QofE Def adjustments'!$E:$E,'Adjusted IS'!$E206)</f>
        <v/>
      </c>
      <c r="BC206" s="452">
        <f>SUMIFS('QofE Def adjustments'!G:G,'QofE Def adjustments'!$E:$E,'Adjusted IS'!$E206)</f>
        <v/>
      </c>
      <c r="BD206" s="452">
        <f>SUMIFS('QofE Def adjustments'!H:H,'QofE Def adjustments'!$E:$E,'Adjusted IS'!$E206)</f>
        <v/>
      </c>
      <c r="BE206" s="452">
        <f>SUMIFS('QofE Def adjustments'!I:I,'QofE Def adjustments'!$E:$E,'Adjusted IS'!$E206)</f>
        <v/>
      </c>
      <c r="BF206" s="452">
        <f>SUMIFS('QofE Def adjustments'!J:J,'QofE Def adjustments'!$E:$E,'Adjusted IS'!$E206)</f>
        <v/>
      </c>
      <c r="BG206" s="452">
        <f>SUMIFS('QofE Def adjustments'!K:K,'QofE Def adjustments'!$E:$E,'Adjusted IS'!$E206)</f>
        <v/>
      </c>
      <c r="BH206" s="452">
        <f>SUMIFS('QofE Def adjustments'!L:L,'QofE Def adjustments'!$E:$E,'Adjusted IS'!$E206)</f>
        <v/>
      </c>
      <c r="BI206" s="452">
        <f>SUMIFS('QofE Def adjustments'!M:M,'QofE Def adjustments'!$E:$E,'Adjusted IS'!$E206)</f>
        <v/>
      </c>
      <c r="BJ206" s="452">
        <f>SUMIFS('QofE Def adjustments'!N:N,'QofE Def adjustments'!$E:$E,'Adjusted IS'!$E206)</f>
        <v/>
      </c>
      <c r="BK206" s="452">
        <f>SUMIFS('QofE Def adjustments'!O:O,'QofE Def adjustments'!$E:$E,'Adjusted IS'!$E206)</f>
        <v/>
      </c>
      <c r="BL206" s="452">
        <f>SUMIFS('QofE Def adjustments'!P:P,'QofE Def adjustments'!$E:$E,'Adjusted IS'!$E206)</f>
        <v/>
      </c>
      <c r="BM206" s="453">
        <f>SUMIFS('QofE Def adjustments'!Q:Q,'QofE Def adjustments'!$E:$E,'Adjusted IS'!$E206)</f>
        <v/>
      </c>
      <c r="BN206" s="452">
        <f>SUMIFS('QofE Def adjustments'!R:R,'QofE Def adjustments'!$E:$E,'Adjusted IS'!$E206)</f>
        <v/>
      </c>
      <c r="BO206" s="452">
        <f>SUMIFS('QofE Def adjustments'!S:S,'QofE Def adjustments'!$E:$E,'Adjusted IS'!$E206)</f>
        <v/>
      </c>
      <c r="BP206" s="452">
        <f>SUMIFS('QofE Def adjustments'!T:T,'QofE Def adjustments'!$E:$E,'Adjusted IS'!$E206)</f>
        <v/>
      </c>
      <c r="BQ206" s="452">
        <f>SUMIFS('QofE Def adjustments'!U:U,'QofE Def adjustments'!$E:$E,'Adjusted IS'!$E206)</f>
        <v/>
      </c>
      <c r="BR206" s="452">
        <f>SUMIFS('QofE Def adjustments'!V:V,'QofE Def adjustments'!$E:$E,'Adjusted IS'!$E206)</f>
        <v/>
      </c>
      <c r="BS206" s="452">
        <f>SUMIFS('QofE Def adjustments'!W:W,'QofE Def adjustments'!$E:$E,'Adjusted IS'!$E206)</f>
        <v/>
      </c>
      <c r="BT206" s="452">
        <f>SUMIFS('QofE Def adjustments'!X:X,'QofE Def adjustments'!$E:$E,'Adjusted IS'!$E206)</f>
        <v/>
      </c>
      <c r="BU206" s="452">
        <f>SUMIFS('QofE Def adjustments'!Y:Y,'QofE Def adjustments'!$E:$E,'Adjusted IS'!$E206)</f>
        <v/>
      </c>
      <c r="BV206" s="452">
        <f>SUMIFS('QofE Def adjustments'!Z:Z,'QofE Def adjustments'!$E:$E,'Adjusted IS'!$E206)</f>
        <v/>
      </c>
      <c r="BW206" s="452">
        <f>SUMIFS('QofE Def adjustments'!AA:AA,'QofE Def adjustments'!$E:$E,'Adjusted IS'!$E206)</f>
        <v/>
      </c>
      <c r="BX206" s="452">
        <f>SUMIFS('QofE Def adjustments'!AB:AB,'QofE Def adjustments'!$E:$E,'Adjusted IS'!$E206)</f>
        <v/>
      </c>
      <c r="BY206" s="453">
        <f>SUMIFS('QofE Def adjustments'!AC:AC,'QofE Def adjustments'!$E:$E,'Adjusted IS'!$E206)</f>
        <v/>
      </c>
      <c r="BZ206" s="452">
        <f>SUMIFS('QofE Def adjustments'!AD:AD,'QofE Def adjustments'!$E:$E,'Adjusted IS'!$E206)</f>
        <v/>
      </c>
      <c r="CA206" s="452">
        <f>SUMIFS('QofE Def adjustments'!AE:AE,'QofE Def adjustments'!$E:$E,'Adjusted IS'!$E206)</f>
        <v/>
      </c>
      <c r="CB206" s="452">
        <f>SUMIFS('QofE Def adjustments'!AF:AF,'QofE Def adjustments'!$E:$E,'Adjusted IS'!$E206)</f>
        <v/>
      </c>
      <c r="CC206" s="452">
        <f>SUMIFS('QofE Def adjustments'!AG:AG,'QofE Def adjustments'!$E:$E,'Adjusted IS'!$E206)</f>
        <v/>
      </c>
      <c r="CD206" s="452">
        <f>SUMIFS('QofE Def adjustments'!AH:AH,'QofE Def adjustments'!$E:$E,'Adjusted IS'!$E206)</f>
        <v/>
      </c>
      <c r="CE206" s="452">
        <f>SUMIFS('QofE Def adjustments'!AI:AI,'QofE Def adjustments'!$E:$E,'Adjusted IS'!$E206)</f>
        <v/>
      </c>
      <c r="CF206" s="452">
        <f>SUMIFS('QofE Def adjustments'!AJ:AJ,'QofE Def adjustments'!$E:$E,'Adjusted IS'!$E206)</f>
        <v/>
      </c>
      <c r="CG206" s="452">
        <f>SUMIFS('QofE Def adjustments'!AK:AK,'QofE Def adjustments'!$E:$E,'Adjusted IS'!$E206)</f>
        <v/>
      </c>
      <c r="CH206" s="452">
        <f>SUMIFS('QofE Def adjustments'!AL:AL,'QofE Def adjustments'!$E:$E,'Adjusted IS'!$E206)</f>
        <v/>
      </c>
      <c r="CI206" s="452">
        <f>SUMIFS('QofE Def adjustments'!AM:AM,'QofE Def adjustments'!$E:$E,'Adjusted IS'!$E206)</f>
        <v/>
      </c>
      <c r="CJ206" s="452">
        <f>SUMIFS('QofE Def adjustments'!AN:AN,'QofE Def adjustments'!$E:$E,'Adjusted IS'!$E206)</f>
        <v/>
      </c>
      <c r="CK206" s="453">
        <f>SUMIFS('QofE Def adjustments'!AO:AO,'QofE Def adjustments'!$E:$E,'Adjusted IS'!$E206)</f>
        <v/>
      </c>
      <c r="CL206" s="452">
        <f>SUMIFS('QofE Def adjustments'!AP:AP,'QofE Def adjustments'!$E:$E,'Adjusted IS'!$E206)</f>
        <v/>
      </c>
      <c r="CM206" s="452">
        <f>SUMIFS('QofE Def adjustments'!AQ:AQ,'QofE Def adjustments'!$E:$E,'Adjusted IS'!$E206)</f>
        <v/>
      </c>
      <c r="CN206" s="452">
        <f>SUMIFS('QofE Def adjustments'!AR:AR,'QofE Def adjustments'!$E:$E,'Adjusted IS'!$E206)</f>
        <v/>
      </c>
      <c r="CO206" s="452">
        <f>SUMIFS('QofE Def adjustments'!AS:AS,'QofE Def adjustments'!$E:$E,'Adjusted IS'!$E206)</f>
        <v/>
      </c>
      <c r="CP206" s="452">
        <f>SUMIFS('QofE Def adjustments'!AT:AT,'QofE Def adjustments'!$E:$E,'Adjusted IS'!$E206)</f>
        <v/>
      </c>
      <c r="CQ206" s="462">
        <f>SUMIFS('QofE Def adjustments'!AU:AU,'QofE Def adjustments'!$E:$E,'Adjusted IS'!$E206)</f>
        <v/>
      </c>
      <c r="CR206" s="452">
        <f>SUM(BB206:BM206)</f>
        <v/>
      </c>
      <c r="CS206" s="452">
        <f>SUM(BN206:BY206)</f>
        <v/>
      </c>
      <c r="CT206" s="452">
        <f>SUM(BZ206:CK206)</f>
        <v/>
      </c>
      <c r="CU206" s="452">
        <f>SUM(CD206:CO206)</f>
        <v/>
      </c>
      <c r="CV206" s="452">
        <f>SUM(CF206:CQ206)</f>
        <v/>
      </c>
      <c r="CX206" s="452">
        <f>SUM(BB206,F206)</f>
        <v/>
      </c>
      <c r="CY206" s="452">
        <f>SUM(BC206,G206)</f>
        <v/>
      </c>
      <c r="CZ206" s="452">
        <f>SUM(BD206,H206)</f>
        <v/>
      </c>
      <c r="DA206" s="452">
        <f>SUM(BE206,I206)</f>
        <v/>
      </c>
      <c r="DB206" s="452">
        <f>SUM(BF206,J206)</f>
        <v/>
      </c>
      <c r="DC206" s="452">
        <f>SUM(BG206,K206)</f>
        <v/>
      </c>
      <c r="DD206" s="452">
        <f>SUM(BH206,L206)</f>
        <v/>
      </c>
      <c r="DE206" s="452">
        <f>SUM(BI206,M206)</f>
        <v/>
      </c>
      <c r="DF206" s="452">
        <f>SUM(BJ206,N206)</f>
        <v/>
      </c>
      <c r="DG206" s="452">
        <f>SUM(BK206,O206)</f>
        <v/>
      </c>
      <c r="DH206" s="452">
        <f>SUM(BL206,P206)</f>
        <v/>
      </c>
      <c r="DI206" s="453">
        <f>SUM(BM206,Q206)</f>
        <v/>
      </c>
      <c r="DJ206" s="452">
        <f>SUM(BN206,R206)</f>
        <v/>
      </c>
      <c r="DK206" s="452">
        <f>SUM(BO206,S206)</f>
        <v/>
      </c>
      <c r="DL206" s="452">
        <f>SUM(BP206,T206)</f>
        <v/>
      </c>
      <c r="DM206" s="452">
        <f>SUM(BQ206,U206)</f>
        <v/>
      </c>
      <c r="DN206" s="452">
        <f>SUM(BR206,V206)</f>
        <v/>
      </c>
      <c r="DO206" s="452">
        <f>SUM(BS206,W206)</f>
        <v/>
      </c>
      <c r="DP206" s="452">
        <f>SUM(BT206,X206)</f>
        <v/>
      </c>
      <c r="DQ206" s="452">
        <f>SUM(BU206,Y206)</f>
        <v/>
      </c>
      <c r="DR206" s="452">
        <f>SUM(BV206,Z206)</f>
        <v/>
      </c>
      <c r="DS206" s="452">
        <f>SUM(BW206,AA206)</f>
        <v/>
      </c>
      <c r="DT206" s="452">
        <f>SUM(BX206,AB206)</f>
        <v/>
      </c>
      <c r="DU206" s="453">
        <f>SUM(BY206,AC206)</f>
        <v/>
      </c>
      <c r="DV206" s="452">
        <f>SUM(BZ206,AD206)</f>
        <v/>
      </c>
      <c r="DW206" s="452">
        <f>SUM(CA206,AE206)</f>
        <v/>
      </c>
      <c r="DX206" s="452">
        <f>SUM(CB206,AF206)</f>
        <v/>
      </c>
      <c r="DY206" s="452">
        <f>SUM(CC206,AG206)</f>
        <v/>
      </c>
      <c r="DZ206" s="452">
        <f>SUM(CD206,AH206)</f>
        <v/>
      </c>
      <c r="EA206" s="452">
        <f>SUM(CE206,AI206)</f>
        <v/>
      </c>
      <c r="EB206" s="452">
        <f>SUM(CF206,AJ206)</f>
        <v/>
      </c>
      <c r="EC206" s="452">
        <f>SUM(CG206,AK206)</f>
        <v/>
      </c>
      <c r="ED206" s="452">
        <f>SUM(CH206,AL206)</f>
        <v/>
      </c>
      <c r="EE206" s="452">
        <f>SUM(CI206,AM206)</f>
        <v/>
      </c>
      <c r="EF206" s="452">
        <f>SUM(CJ206,AN206)</f>
        <v/>
      </c>
      <c r="EG206" s="453">
        <f>SUM(CK206,AO206)</f>
        <v/>
      </c>
      <c r="EH206" s="452">
        <f>SUM(CL206,AP206)</f>
        <v/>
      </c>
      <c r="EI206" s="452">
        <f>SUM(CM206,AQ206)</f>
        <v/>
      </c>
      <c r="EJ206" s="452">
        <f>SUM(CN206,AR206)</f>
        <v/>
      </c>
      <c r="EK206" s="452">
        <f>SUM(CO206,AS206)</f>
        <v/>
      </c>
      <c r="EL206" s="452">
        <f>SUM(CP206,AT206)</f>
        <v/>
      </c>
      <c r="EM206" s="462">
        <f>SUM(CQ206,AU206)</f>
        <v/>
      </c>
      <c r="EN206" s="452">
        <f>SUM(CX206:DI206)</f>
        <v/>
      </c>
      <c r="EO206" s="452">
        <f>SUM(DJ206:DU206)</f>
        <v/>
      </c>
      <c r="EP206" s="452">
        <f>SUM(DV206:EG206)</f>
        <v/>
      </c>
      <c r="EQ206" s="452">
        <f>SUM(DZ206:EK206)</f>
        <v/>
      </c>
      <c r="ER206" s="452">
        <f>SUM(EB206:EM206)</f>
        <v/>
      </c>
      <c r="ET206" s="452">
        <f>SUMIFS('QofE DD adjustments'!F:F,'QofE DD adjustments'!$E:$E,'Adjusted IS'!$E206)</f>
        <v/>
      </c>
      <c r="EU206" s="452">
        <f>SUMIFS('QofE DD adjustments'!G:G,'QofE DD adjustments'!$E:$E,'Adjusted IS'!$E206)</f>
        <v/>
      </c>
      <c r="EV206" s="452">
        <f>SUMIFS('QofE DD adjustments'!H:H,'QofE DD adjustments'!$E:$E,'Adjusted IS'!$E206)</f>
        <v/>
      </c>
      <c r="EW206" s="452">
        <f>SUMIFS('QofE DD adjustments'!I:I,'QofE DD adjustments'!$E:$E,'Adjusted IS'!$E206)</f>
        <v/>
      </c>
      <c r="EX206" s="452">
        <f>SUMIFS('QofE DD adjustments'!J:J,'QofE DD adjustments'!$E:$E,'Adjusted IS'!$E206)</f>
        <v/>
      </c>
      <c r="EY206" s="452">
        <f>SUMIFS('QofE DD adjustments'!K:K,'QofE DD adjustments'!$E:$E,'Adjusted IS'!$E206)</f>
        <v/>
      </c>
      <c r="EZ206" s="452">
        <f>SUMIFS('QofE DD adjustments'!L:L,'QofE DD adjustments'!$E:$E,'Adjusted IS'!$E206)</f>
        <v/>
      </c>
      <c r="FA206" s="452">
        <f>SUMIFS('QofE DD adjustments'!M:M,'QofE DD adjustments'!$E:$E,'Adjusted IS'!$E206)</f>
        <v/>
      </c>
      <c r="FB206" s="452">
        <f>SUMIFS('QofE DD adjustments'!N:N,'QofE DD adjustments'!$E:$E,'Adjusted IS'!$E206)</f>
        <v/>
      </c>
      <c r="FC206" s="452">
        <f>SUMIFS('QofE DD adjustments'!O:O,'QofE DD adjustments'!$E:$E,'Adjusted IS'!$E206)</f>
        <v/>
      </c>
      <c r="FD206" s="452">
        <f>SUMIFS('QofE DD adjustments'!P:P,'QofE DD adjustments'!$E:$E,'Adjusted IS'!$E206)</f>
        <v/>
      </c>
      <c r="FE206" s="453">
        <f>SUMIFS('QofE DD adjustments'!Q:Q,'QofE DD adjustments'!$E:$E,'Adjusted IS'!$E206)</f>
        <v/>
      </c>
      <c r="FF206" s="452">
        <f>SUMIFS('QofE DD adjustments'!R:R,'QofE DD adjustments'!$E:$E,'Adjusted IS'!$E206)</f>
        <v/>
      </c>
      <c r="FG206" s="452">
        <f>SUMIFS('QofE DD adjustments'!S:S,'QofE DD adjustments'!$E:$E,'Adjusted IS'!$E206)</f>
        <v/>
      </c>
      <c r="FH206" s="452">
        <f>SUMIFS('QofE DD adjustments'!T:T,'QofE DD adjustments'!$E:$E,'Adjusted IS'!$E206)</f>
        <v/>
      </c>
      <c r="FI206" s="452">
        <f>SUMIFS('QofE DD adjustments'!U:U,'QofE DD adjustments'!$E:$E,'Adjusted IS'!$E206)</f>
        <v/>
      </c>
      <c r="FJ206" s="452">
        <f>SUMIFS('QofE DD adjustments'!V:V,'QofE DD adjustments'!$E:$E,'Adjusted IS'!$E206)</f>
        <v/>
      </c>
      <c r="FK206" s="452">
        <f>SUMIFS('QofE DD adjustments'!W:W,'QofE DD adjustments'!$E:$E,'Adjusted IS'!$E206)</f>
        <v/>
      </c>
      <c r="FL206" s="452">
        <f>SUMIFS('QofE DD adjustments'!X:X,'QofE DD adjustments'!$E:$E,'Adjusted IS'!$E206)</f>
        <v/>
      </c>
      <c r="FM206" s="452">
        <f>SUMIFS('QofE DD adjustments'!Y:Y,'QofE DD adjustments'!$E:$E,'Adjusted IS'!$E206)</f>
        <v/>
      </c>
      <c r="FN206" s="452">
        <f>SUMIFS('QofE DD adjustments'!Z:Z,'QofE DD adjustments'!$E:$E,'Adjusted IS'!$E206)</f>
        <v/>
      </c>
      <c r="FO206" s="452">
        <f>SUMIFS('QofE DD adjustments'!AA:AA,'QofE DD adjustments'!$E:$E,'Adjusted IS'!$E206)</f>
        <v/>
      </c>
      <c r="FP206" s="452">
        <f>SUMIFS('QofE DD adjustments'!AB:AB,'QofE DD adjustments'!$E:$E,'Adjusted IS'!$E206)</f>
        <v/>
      </c>
      <c r="FQ206" s="453">
        <f>SUMIFS('QofE DD adjustments'!AC:AC,'QofE DD adjustments'!$E:$E,'Adjusted IS'!$E206)</f>
        <v/>
      </c>
      <c r="FR206" s="452">
        <f>SUMIFS('QofE DD adjustments'!AD:AD,'QofE DD adjustments'!$E:$E,'Adjusted IS'!$E206)</f>
        <v/>
      </c>
      <c r="FS206" s="452">
        <f>SUMIFS('QofE DD adjustments'!AE:AE,'QofE DD adjustments'!$E:$E,'Adjusted IS'!$E206)</f>
        <v/>
      </c>
      <c r="FT206" s="452">
        <f>SUMIFS('QofE DD adjustments'!AF:AF,'QofE DD adjustments'!$E:$E,'Adjusted IS'!$E206)</f>
        <v/>
      </c>
      <c r="FU206" s="452">
        <f>SUMIFS('QofE DD adjustments'!AG:AG,'QofE DD adjustments'!$E:$E,'Adjusted IS'!$E206)</f>
        <v/>
      </c>
      <c r="FV206" s="452">
        <f>SUMIFS('QofE DD adjustments'!AH:AH,'QofE DD adjustments'!$E:$E,'Adjusted IS'!$E206)</f>
        <v/>
      </c>
      <c r="FW206" s="452">
        <f>SUMIFS('QofE DD adjustments'!AI:AI,'QofE DD adjustments'!$E:$E,'Adjusted IS'!$E206)</f>
        <v/>
      </c>
      <c r="FX206" s="452">
        <f>SUMIFS('QofE DD adjustments'!AJ:AJ,'QofE DD adjustments'!$E:$E,'Adjusted IS'!$E206)</f>
        <v/>
      </c>
      <c r="FY206" s="452">
        <f>SUMIFS('QofE DD adjustments'!AK:AK,'QofE DD adjustments'!$E:$E,'Adjusted IS'!$E206)</f>
        <v/>
      </c>
      <c r="FZ206" s="452">
        <f>SUMIFS('QofE DD adjustments'!AL:AL,'QofE DD adjustments'!$E:$E,'Adjusted IS'!$E206)</f>
        <v/>
      </c>
      <c r="GA206" s="452">
        <f>SUMIFS('QofE DD adjustments'!AM:AM,'QofE DD adjustments'!$E:$E,'Adjusted IS'!$E206)</f>
        <v/>
      </c>
      <c r="GB206" s="452">
        <f>SUMIFS('QofE DD adjustments'!AN:AN,'QofE DD adjustments'!$E:$E,'Adjusted IS'!$E206)</f>
        <v/>
      </c>
      <c r="GC206" s="453">
        <f>SUMIFS('QofE DD adjustments'!AO:AO,'QofE DD adjustments'!$E:$E,'Adjusted IS'!$E206)</f>
        <v/>
      </c>
      <c r="GD206" s="452">
        <f>SUMIFS('QofE DD adjustments'!AP:AP,'QofE DD adjustments'!$E:$E,'Adjusted IS'!$E206)</f>
        <v/>
      </c>
      <c r="GE206" s="452">
        <f>SUMIFS('QofE DD adjustments'!AQ:AQ,'QofE DD adjustments'!$E:$E,'Adjusted IS'!$E206)</f>
        <v/>
      </c>
      <c r="GF206" s="452">
        <f>SUMIFS('QofE DD adjustments'!AR:AR,'QofE DD adjustments'!$E:$E,'Adjusted IS'!$E206)</f>
        <v/>
      </c>
      <c r="GG206" s="452">
        <f>SUMIFS('QofE DD adjustments'!AS:AS,'QofE DD adjustments'!$E:$E,'Adjusted IS'!$E206)</f>
        <v/>
      </c>
      <c r="GH206" s="452">
        <f>SUMIFS('QofE DD adjustments'!AT:AT,'QofE DD adjustments'!$E:$E,'Adjusted IS'!$E206)</f>
        <v/>
      </c>
      <c r="GI206" s="462">
        <f>SUMIFS('QofE DD adjustments'!AU:AU,'QofE DD adjustments'!$E:$E,'Adjusted IS'!$E206)</f>
        <v/>
      </c>
      <c r="GJ206" s="452">
        <f>SUM(ET206:FE206)</f>
        <v/>
      </c>
      <c r="GK206" s="452">
        <f>SUM(FF206:FQ206)</f>
        <v/>
      </c>
      <c r="GL206" s="452">
        <f>SUM(FR206:GC206)</f>
        <v/>
      </c>
      <c r="GM206" s="452">
        <f>SUM(FV206:GG206)</f>
        <v/>
      </c>
      <c r="GN206" s="452">
        <f>SUM(FX206:GI206)</f>
        <v/>
      </c>
      <c r="GP206" s="452">
        <f>SUM(ET206,CX206)</f>
        <v/>
      </c>
      <c r="GQ206" s="452">
        <f>SUM(EU206,CY206)</f>
        <v/>
      </c>
      <c r="GR206" s="452">
        <f>SUM(EV206,CZ206)</f>
        <v/>
      </c>
      <c r="GS206" s="452">
        <f>SUM(EW206,DA206)</f>
        <v/>
      </c>
      <c r="GT206" s="452">
        <f>SUM(EX206,DB206)</f>
        <v/>
      </c>
      <c r="GU206" s="452">
        <f>SUM(EY206,DC206)</f>
        <v/>
      </c>
      <c r="GV206" s="452">
        <f>SUM(EZ206,DD206)</f>
        <v/>
      </c>
      <c r="GW206" s="452">
        <f>SUM(FA206,DE206)</f>
        <v/>
      </c>
      <c r="GX206" s="452">
        <f>SUM(FB206,DF206)</f>
        <v/>
      </c>
      <c r="GY206" s="452">
        <f>SUM(FC206,DG206)</f>
        <v/>
      </c>
      <c r="GZ206" s="452">
        <f>SUM(FD206,DH206)</f>
        <v/>
      </c>
      <c r="HA206" s="453">
        <f>SUM(FE206,DI206)</f>
        <v/>
      </c>
      <c r="HB206" s="452">
        <f>SUM(FF206,DJ206)</f>
        <v/>
      </c>
      <c r="HC206" s="452">
        <f>SUM(FG206,DK206)</f>
        <v/>
      </c>
      <c r="HD206" s="452">
        <f>SUM(FH206,DL206)</f>
        <v/>
      </c>
      <c r="HE206" s="452">
        <f>SUM(FI206,DM206)</f>
        <v/>
      </c>
      <c r="HF206" s="452">
        <f>SUM(FJ206,DN206)</f>
        <v/>
      </c>
      <c r="HG206" s="452">
        <f>SUM(FK206,DO206)</f>
        <v/>
      </c>
      <c r="HH206" s="452">
        <f>SUM(FL206,DP206)</f>
        <v/>
      </c>
      <c r="HI206" s="452">
        <f>SUM(FM206,DQ206)</f>
        <v/>
      </c>
      <c r="HJ206" s="452">
        <f>SUM(FN206,DR206)</f>
        <v/>
      </c>
      <c r="HK206" s="452">
        <f>SUM(FO206,DS206)</f>
        <v/>
      </c>
      <c r="HL206" s="452">
        <f>SUM(FP206,DT206)</f>
        <v/>
      </c>
      <c r="HM206" s="453">
        <f>SUM(FQ206,DU206)</f>
        <v/>
      </c>
      <c r="HN206" s="452">
        <f>SUM(FR206,DV206)</f>
        <v/>
      </c>
      <c r="HO206" s="452">
        <f>SUM(FS206,DW206)</f>
        <v/>
      </c>
      <c r="HP206" s="452">
        <f>SUM(FT206,DX206)</f>
        <v/>
      </c>
      <c r="HQ206" s="452">
        <f>SUM(FU206,DY206)</f>
        <v/>
      </c>
      <c r="HR206" s="452">
        <f>SUM(FV206,DZ206)</f>
        <v/>
      </c>
      <c r="HS206" s="452">
        <f>SUM(FW206,EA206)</f>
        <v/>
      </c>
      <c r="HT206" s="452">
        <f>SUM(FX206,EB206)</f>
        <v/>
      </c>
      <c r="HU206" s="452">
        <f>SUM(FY206,EC206)</f>
        <v/>
      </c>
      <c r="HV206" s="452">
        <f>SUM(FZ206,ED206)</f>
        <v/>
      </c>
      <c r="HW206" s="452">
        <f>SUM(GA206,EE206)</f>
        <v/>
      </c>
      <c r="HX206" s="452">
        <f>SUM(GB206,EF206)</f>
        <v/>
      </c>
      <c r="HY206" s="453">
        <f>SUM(GC206,EG206)</f>
        <v/>
      </c>
      <c r="HZ206" s="452">
        <f>SUM(GD206,EH206)</f>
        <v/>
      </c>
      <c r="IA206" s="452">
        <f>SUM(GE206,EI206)</f>
        <v/>
      </c>
      <c r="IB206" s="452">
        <f>SUM(GF206,EJ206)</f>
        <v/>
      </c>
      <c r="IC206" s="452">
        <f>SUM(GG206,EK206)</f>
        <v/>
      </c>
      <c r="ID206" s="452">
        <f>SUM(GH206,EL206)</f>
        <v/>
      </c>
      <c r="IE206" s="462">
        <f>SUM(GI206,EM206)</f>
        <v/>
      </c>
      <c r="IF206" s="452">
        <f>SUM(GP206:HA206)</f>
        <v/>
      </c>
      <c r="IG206" s="452">
        <f>SUM(HB206:HM206)</f>
        <v/>
      </c>
      <c r="IH206" s="452">
        <f>SUM(HN206:HY206)</f>
        <v/>
      </c>
      <c r="II206" s="452">
        <f>SUM(HR206:IC206)</f>
        <v/>
      </c>
      <c r="IJ206" s="452">
        <f>SUM(HT206:IE206)</f>
        <v/>
      </c>
      <c r="IL206" s="452">
        <f>SUMIFS('QofE PF adjustments'!F:F,'QofE PF adjustments'!$E:$E,'Adjusted IS'!$E206)</f>
        <v/>
      </c>
      <c r="IM206" s="452">
        <f>SUMIFS('QofE PF adjustments'!G:G,'QofE PF adjustments'!$E:$E,'Adjusted IS'!$E206)</f>
        <v/>
      </c>
      <c r="IN206" s="452">
        <f>SUMIFS('QofE PF adjustments'!H:H,'QofE PF adjustments'!$E:$E,'Adjusted IS'!$E206)</f>
        <v/>
      </c>
      <c r="IO206" s="452">
        <f>SUMIFS('QofE PF adjustments'!I:I,'QofE PF adjustments'!$E:$E,'Adjusted IS'!$E206)</f>
        <v/>
      </c>
      <c r="IP206" s="452">
        <f>SUMIFS('QofE PF adjustments'!J:J,'QofE PF adjustments'!$E:$E,'Adjusted IS'!$E206)</f>
        <v/>
      </c>
      <c r="IQ206" s="452">
        <f>SUMIFS('QofE PF adjustments'!K:K,'QofE PF adjustments'!$E:$E,'Adjusted IS'!$E206)</f>
        <v/>
      </c>
      <c r="IR206" s="452">
        <f>SUMIFS('QofE PF adjustments'!L:L,'QofE PF adjustments'!$E:$E,'Adjusted IS'!$E206)</f>
        <v/>
      </c>
      <c r="IS206" s="452">
        <f>SUMIFS('QofE PF adjustments'!M:M,'QofE PF adjustments'!$E:$E,'Adjusted IS'!$E206)</f>
        <v/>
      </c>
      <c r="IT206" s="452">
        <f>SUMIFS('QofE PF adjustments'!N:N,'QofE PF adjustments'!$E:$E,'Adjusted IS'!$E206)</f>
        <v/>
      </c>
      <c r="IU206" s="452">
        <f>SUMIFS('QofE PF adjustments'!O:O,'QofE PF adjustments'!$E:$E,'Adjusted IS'!$E206)</f>
        <v/>
      </c>
      <c r="IV206" s="452">
        <f>SUMIFS('QofE PF adjustments'!P:P,'QofE PF adjustments'!$E:$E,'Adjusted IS'!$E206)</f>
        <v/>
      </c>
      <c r="IW206" s="453">
        <f>SUMIFS('QofE PF adjustments'!Q:Q,'QofE PF adjustments'!$E:$E,'Adjusted IS'!$E206)</f>
        <v/>
      </c>
      <c r="IX206" s="452">
        <f>SUMIFS('QofE PF adjustments'!R:R,'QofE PF adjustments'!$E:$E,'Adjusted IS'!$E206)</f>
        <v/>
      </c>
      <c r="IY206" s="452">
        <f>SUMIFS('QofE PF adjustments'!S:S,'QofE PF adjustments'!$E:$E,'Adjusted IS'!$E206)</f>
        <v/>
      </c>
      <c r="IZ206" s="452">
        <f>SUMIFS('QofE PF adjustments'!T:T,'QofE PF adjustments'!$E:$E,'Adjusted IS'!$E206)</f>
        <v/>
      </c>
      <c r="JA206" s="452">
        <f>SUMIFS('QofE PF adjustments'!U:U,'QofE PF adjustments'!$E:$E,'Adjusted IS'!$E206)</f>
        <v/>
      </c>
      <c r="JB206" s="452">
        <f>SUMIFS('QofE PF adjustments'!V:V,'QofE PF adjustments'!$E:$E,'Adjusted IS'!$E206)</f>
        <v/>
      </c>
      <c r="JC206" s="452">
        <f>SUMIFS('QofE PF adjustments'!W:W,'QofE PF adjustments'!$E:$E,'Adjusted IS'!$E206)</f>
        <v/>
      </c>
      <c r="JD206" s="452">
        <f>SUMIFS('QofE PF adjustments'!X:X,'QofE PF adjustments'!$E:$E,'Adjusted IS'!$E206)</f>
        <v/>
      </c>
      <c r="JE206" s="452">
        <f>SUMIFS('QofE PF adjustments'!Y:Y,'QofE PF adjustments'!$E:$E,'Adjusted IS'!$E206)</f>
        <v/>
      </c>
      <c r="JF206" s="452">
        <f>SUMIFS('QofE PF adjustments'!Z:Z,'QofE PF adjustments'!$E:$E,'Adjusted IS'!$E206)</f>
        <v/>
      </c>
      <c r="JG206" s="452">
        <f>SUMIFS('QofE PF adjustments'!AA:AA,'QofE PF adjustments'!$E:$E,'Adjusted IS'!$E206)</f>
        <v/>
      </c>
      <c r="JH206" s="452">
        <f>SUMIFS('QofE PF adjustments'!AB:AB,'QofE PF adjustments'!$E:$E,'Adjusted IS'!$E206)</f>
        <v/>
      </c>
      <c r="JI206" s="453">
        <f>SUMIFS('QofE PF adjustments'!AC:AC,'QofE PF adjustments'!$E:$E,'Adjusted IS'!$E206)</f>
        <v/>
      </c>
      <c r="JJ206" s="452">
        <f>SUMIFS('QofE PF adjustments'!AD:AD,'QofE PF adjustments'!$E:$E,'Adjusted IS'!$E206)</f>
        <v/>
      </c>
      <c r="JK206" s="452">
        <f>SUMIFS('QofE PF adjustments'!AE:AE,'QofE PF adjustments'!$E:$E,'Adjusted IS'!$E206)</f>
        <v/>
      </c>
      <c r="JL206" s="452">
        <f>SUMIFS('QofE PF adjustments'!AF:AF,'QofE PF adjustments'!$E:$E,'Adjusted IS'!$E206)</f>
        <v/>
      </c>
      <c r="JM206" s="452">
        <f>SUMIFS('QofE PF adjustments'!AG:AG,'QofE PF adjustments'!$E:$E,'Adjusted IS'!$E206)</f>
        <v/>
      </c>
      <c r="JN206" s="452">
        <f>SUMIFS('QofE PF adjustments'!AH:AH,'QofE PF adjustments'!$E:$E,'Adjusted IS'!$E206)</f>
        <v/>
      </c>
      <c r="JO206" s="452">
        <f>SUMIFS('QofE PF adjustments'!AI:AI,'QofE PF adjustments'!$E:$E,'Adjusted IS'!$E206)</f>
        <v/>
      </c>
      <c r="JP206" s="452">
        <f>SUMIFS('QofE PF adjustments'!AJ:AJ,'QofE PF adjustments'!$E:$E,'Adjusted IS'!$E206)</f>
        <v/>
      </c>
      <c r="JQ206" s="452">
        <f>SUMIFS('QofE PF adjustments'!AK:AK,'QofE PF adjustments'!$E:$E,'Adjusted IS'!$E206)</f>
        <v/>
      </c>
      <c r="JR206" s="452">
        <f>SUMIFS('QofE PF adjustments'!AL:AL,'QofE PF adjustments'!$E:$E,'Adjusted IS'!$E206)</f>
        <v/>
      </c>
      <c r="JS206" s="452">
        <f>SUMIFS('QofE PF adjustments'!AM:AM,'QofE PF adjustments'!$E:$E,'Adjusted IS'!$E206)</f>
        <v/>
      </c>
      <c r="JT206" s="452">
        <f>SUMIFS('QofE PF adjustments'!AN:AN,'QofE PF adjustments'!$E:$E,'Adjusted IS'!$E206)</f>
        <v/>
      </c>
      <c r="JU206" s="453">
        <f>SUMIFS('QofE PF adjustments'!AO:AO,'QofE PF adjustments'!$E:$E,'Adjusted IS'!$E206)</f>
        <v/>
      </c>
      <c r="JV206" s="452">
        <f>SUMIFS('QofE PF adjustments'!AP:AP,'QofE PF adjustments'!$E:$E,'Adjusted IS'!$E206)</f>
        <v/>
      </c>
      <c r="JW206" s="452">
        <f>SUMIFS('QofE PF adjustments'!AQ:AQ,'QofE PF adjustments'!$E:$E,'Adjusted IS'!$E206)</f>
        <v/>
      </c>
      <c r="JX206" s="452">
        <f>SUMIFS('QofE PF adjustments'!AR:AR,'QofE PF adjustments'!$E:$E,'Adjusted IS'!$E206)</f>
        <v/>
      </c>
      <c r="JY206" s="452">
        <f>SUMIFS('QofE PF adjustments'!AS:AS,'QofE PF adjustments'!$E:$E,'Adjusted IS'!$E206)</f>
        <v/>
      </c>
      <c r="JZ206" s="452">
        <f>SUMIFS('QofE PF adjustments'!AT:AT,'QofE PF adjustments'!$E:$E,'Adjusted IS'!$E206)</f>
        <v/>
      </c>
      <c r="KA206" s="462">
        <f>SUMIFS('QofE PF adjustments'!AU:AU,'QofE PF adjustments'!$E:$E,'Adjusted IS'!$E206)</f>
        <v/>
      </c>
      <c r="KB206" s="452">
        <f>SUM(IL206:IW206)</f>
        <v/>
      </c>
      <c r="KC206" s="452">
        <f>SUM(IX206:JI206)</f>
        <v/>
      </c>
      <c r="KD206" s="452">
        <f>SUM(JJ206:JU206)</f>
        <v/>
      </c>
      <c r="KE206" s="452">
        <f>SUM(JN206:JY206)</f>
        <v/>
      </c>
      <c r="KF206" s="452">
        <f>SUM(JP206:KA206)</f>
        <v/>
      </c>
      <c r="KH206" s="452">
        <f>SUM(IL206,GP206)</f>
        <v/>
      </c>
      <c r="KI206" s="452">
        <f>SUM(IM206,GQ206)</f>
        <v/>
      </c>
      <c r="KJ206" s="452">
        <f>SUM(IN206,GR206)</f>
        <v/>
      </c>
      <c r="KK206" s="452">
        <f>SUM(IO206,GS206)</f>
        <v/>
      </c>
      <c r="KL206" s="452">
        <f>SUM(IP206,GT206)</f>
        <v/>
      </c>
      <c r="KM206" s="452">
        <f>SUM(IQ206,GU206)</f>
        <v/>
      </c>
      <c r="KN206" s="452">
        <f>SUM(IR206,GV206)</f>
        <v/>
      </c>
      <c r="KO206" s="452">
        <f>SUM(IS206,GW206)</f>
        <v/>
      </c>
      <c r="KP206" s="452">
        <f>SUM(IT206,GX206)</f>
        <v/>
      </c>
      <c r="KQ206" s="452">
        <f>SUM(IU206,GY206)</f>
        <v/>
      </c>
      <c r="KR206" s="452">
        <f>SUM(IV206,GZ206)</f>
        <v/>
      </c>
      <c r="KS206" s="453">
        <f>SUM(IW206,HA206)</f>
        <v/>
      </c>
      <c r="KT206" s="452">
        <f>SUM(IX206,HB206)</f>
        <v/>
      </c>
      <c r="KU206" s="452">
        <f>SUM(IY206,HC206)</f>
        <v/>
      </c>
      <c r="KV206" s="452">
        <f>SUM(IZ206,HD206)</f>
        <v/>
      </c>
      <c r="KW206" s="452">
        <f>SUM(JA206,HE206)</f>
        <v/>
      </c>
      <c r="KX206" s="452">
        <f>SUM(JB206,HF206)</f>
        <v/>
      </c>
      <c r="KY206" s="452">
        <f>SUM(JC206,HG206)</f>
        <v/>
      </c>
      <c r="KZ206" s="452">
        <f>SUM(JD206,HH206)</f>
        <v/>
      </c>
      <c r="LA206" s="452">
        <f>SUM(JE206,HI206)</f>
        <v/>
      </c>
      <c r="LB206" s="452">
        <f>SUM(JF206,HJ206)</f>
        <v/>
      </c>
      <c r="LC206" s="452">
        <f>SUM(JG206,HK206)</f>
        <v/>
      </c>
      <c r="LD206" s="452">
        <f>SUM(JH206,HL206)</f>
        <v/>
      </c>
      <c r="LE206" s="453">
        <f>SUM(JI206,HM206)</f>
        <v/>
      </c>
      <c r="LF206" s="452">
        <f>SUM(JJ206,HN206)</f>
        <v/>
      </c>
      <c r="LG206" s="452">
        <f>SUM(JK206,HO206)</f>
        <v/>
      </c>
      <c r="LH206" s="452">
        <f>SUM(JL206,HP206)</f>
        <v/>
      </c>
      <c r="LI206" s="452">
        <f>SUM(JM206,HQ206)</f>
        <v/>
      </c>
      <c r="LJ206" s="452">
        <f>SUM(JN206,HR206)</f>
        <v/>
      </c>
      <c r="LK206" s="452">
        <f>SUM(JO206,HS206)</f>
        <v/>
      </c>
      <c r="LL206" s="452">
        <f>SUM(JP206,HT206)</f>
        <v/>
      </c>
      <c r="LM206" s="452">
        <f>SUM(JQ206,HU206)</f>
        <v/>
      </c>
      <c r="LN206" s="452">
        <f>SUM(JR206,HV206)</f>
        <v/>
      </c>
      <c r="LO206" s="452">
        <f>SUM(JS206,HW206)</f>
        <v/>
      </c>
      <c r="LP206" s="452">
        <f>SUM(JT206,HX206)</f>
        <v/>
      </c>
      <c r="LQ206" s="453">
        <f>SUM(JU206,HY206)</f>
        <v/>
      </c>
      <c r="LR206" s="452">
        <f>SUM(JV206,HZ206)</f>
        <v/>
      </c>
      <c r="LS206" s="452">
        <f>SUM(JW206,IA206)</f>
        <v/>
      </c>
      <c r="LT206" s="452">
        <f>SUM(JX206,IB206)</f>
        <v/>
      </c>
      <c r="LU206" s="452">
        <f>SUM(JY206,IC206)</f>
        <v/>
      </c>
      <c r="LV206" s="452">
        <f>SUM(JZ206,ID206)</f>
        <v/>
      </c>
      <c r="LW206" s="462">
        <f>SUM(KA206,IE206)</f>
        <v/>
      </c>
      <c r="LX206" s="452">
        <f>SUM(KH206:KS206)</f>
        <v/>
      </c>
      <c r="LY206" s="452">
        <f>SUM(KT206:LE206)</f>
        <v/>
      </c>
      <c r="LZ206" s="452">
        <f>SUM(LF206:LQ206)</f>
        <v/>
      </c>
      <c r="MA206" s="452">
        <f>SUM(LJ206:LU206)</f>
        <v/>
      </c>
      <c r="MB206" s="452">
        <f>SUM(LL206:LW206)</f>
        <v/>
      </c>
      <c r="MD206" s="524">
        <f>IFERROR(KH206/KH$117,0)</f>
        <v/>
      </c>
      <c r="ME206" s="524">
        <f>IFERROR(KI206/KI$117,0)</f>
        <v/>
      </c>
      <c r="MF206" s="524">
        <f>IFERROR(KJ206/KJ$117,0)</f>
        <v/>
      </c>
      <c r="MG206" s="524">
        <f>IFERROR(KK206/KK$117,0)</f>
        <v/>
      </c>
      <c r="MH206" s="524">
        <f>IFERROR(KL206/KL$117,0)</f>
        <v/>
      </c>
      <c r="MI206" s="524">
        <f>IFERROR(KM206/KM$117,0)</f>
        <v/>
      </c>
      <c r="MJ206" s="524">
        <f>IFERROR(KN206/KN$117,0)</f>
        <v/>
      </c>
      <c r="MK206" s="524">
        <f>IFERROR(KO206/KO$117,0)</f>
        <v/>
      </c>
      <c r="ML206" s="524">
        <f>IFERROR(KP206/KP$117,0)</f>
        <v/>
      </c>
      <c r="MM206" s="524">
        <f>IFERROR(KQ206/KQ$117,0)</f>
        <v/>
      </c>
      <c r="MN206" s="524">
        <f>IFERROR(KR206/KR$117,0)</f>
        <v/>
      </c>
      <c r="MO206" s="525">
        <f>IFERROR(KS206/KS$117,0)</f>
        <v/>
      </c>
      <c r="MP206" s="524">
        <f>IFERROR(KT206/KT$117,0)</f>
        <v/>
      </c>
      <c r="MQ206" s="524">
        <f>IFERROR(KU206/KU$117,0)</f>
        <v/>
      </c>
      <c r="MR206" s="524">
        <f>IFERROR(KV206/KV$117,0)</f>
        <v/>
      </c>
      <c r="MS206" s="524">
        <f>IFERROR(KW206/KW$117,0)</f>
        <v/>
      </c>
      <c r="MT206" s="524">
        <f>IFERROR(KX206/KX$117,0)</f>
        <v/>
      </c>
      <c r="MU206" s="524">
        <f>IFERROR(KY206/KY$117,0)</f>
        <v/>
      </c>
      <c r="MV206" s="524">
        <f>IFERROR(KZ206/KZ$117,0)</f>
        <v/>
      </c>
      <c r="MW206" s="524">
        <f>IFERROR(LA206/LA$117,0)</f>
        <v/>
      </c>
      <c r="MX206" s="524">
        <f>IFERROR(LB206/LB$117,0)</f>
        <v/>
      </c>
      <c r="MY206" s="524">
        <f>IFERROR(LC206/LC$117,0)</f>
        <v/>
      </c>
      <c r="MZ206" s="524">
        <f>IFERROR(LD206/LD$117,0)</f>
        <v/>
      </c>
      <c r="NA206" s="525">
        <f>IFERROR(LE206/LE$117,0)</f>
        <v/>
      </c>
      <c r="NB206" s="524">
        <f>IFERROR(LF206/LF$117,0)</f>
        <v/>
      </c>
      <c r="NC206" s="524">
        <f>IFERROR(LG206/LG$117,0)</f>
        <v/>
      </c>
      <c r="ND206" s="524">
        <f>IFERROR(LH206/LH$117,0)</f>
        <v/>
      </c>
      <c r="NE206" s="524">
        <f>IFERROR(LI206/LI$117,0)</f>
        <v/>
      </c>
      <c r="NF206" s="524">
        <f>IFERROR(LJ206/LJ$117,0)</f>
        <v/>
      </c>
      <c r="NG206" s="524">
        <f>IFERROR(LK206/LK$117,0)</f>
        <v/>
      </c>
      <c r="NH206" s="524">
        <f>IFERROR(LL206/LL$117,0)</f>
        <v/>
      </c>
      <c r="NI206" s="524">
        <f>IFERROR(LM206/LM$117,0)</f>
        <v/>
      </c>
      <c r="NJ206" s="524">
        <f>IFERROR(LN206/LN$117,0)</f>
        <v/>
      </c>
      <c r="NK206" s="524">
        <f>IFERROR(LO206/LO$117,0)</f>
        <v/>
      </c>
      <c r="NL206" s="524">
        <f>IFERROR(LP206/LP$117,0)</f>
        <v/>
      </c>
      <c r="NM206" s="525">
        <f>IFERROR(LQ206/LQ$117,0)</f>
        <v/>
      </c>
      <c r="NN206" s="524">
        <f>IFERROR(LR206/LR$117,0)</f>
        <v/>
      </c>
      <c r="NO206" s="524">
        <f>IFERROR(LS206/LS$117,0)</f>
        <v/>
      </c>
      <c r="NP206" s="524">
        <f>IFERROR(LT206/LT$117,0)</f>
        <v/>
      </c>
      <c r="NQ206" s="524">
        <f>IFERROR(LU206/LU$117,0)</f>
        <v/>
      </c>
      <c r="NR206" s="524">
        <f>IFERROR(LV206/LV$117,0)</f>
        <v/>
      </c>
      <c r="NS206" s="1756">
        <f>IFERROR(LW206/LW$117,0)</f>
        <v/>
      </c>
      <c r="NT206" s="524">
        <f>IFERROR(LX206/LX$117,0)</f>
        <v/>
      </c>
      <c r="NU206" s="524">
        <f>IFERROR(LY206/LY$117,0)</f>
        <v/>
      </c>
      <c r="NV206" s="524">
        <f>IFERROR(LZ206/LZ$117,0)</f>
        <v/>
      </c>
      <c r="NW206" s="524">
        <f>IFERROR(MA206/MA$117,0)</f>
        <v/>
      </c>
      <c r="NX206" s="524">
        <f>IFERROR(MB206/MB$117,0)</f>
        <v/>
      </c>
      <c r="NZ206" s="452">
        <f>LY206-LX206</f>
        <v/>
      </c>
      <c r="OA206" s="452">
        <f>LZ206-LY206</f>
        <v/>
      </c>
      <c r="OB206" s="452">
        <f>MA206-LZ206</f>
        <v/>
      </c>
      <c r="OC206" s="452">
        <f>MB206-LZ206</f>
        <v/>
      </c>
      <c r="OD206" s="1501" t="n"/>
      <c r="OE206" s="434" t="inlineStr">
        <is>
          <t>Equipment &amp; software expense</t>
        </is>
      </c>
      <c r="OF206" s="434" t="inlineStr">
        <is>
          <t>Equipment &amp; software expense</t>
        </is>
      </c>
      <c r="OG206" s="434" t="inlineStr">
        <is>
          <t>Equipment &amp; software expense</t>
        </is>
      </c>
    </row>
    <row r="207" outlineLevel="2" ht="12" customFormat="1" customHeight="1" s="431">
      <c r="A207" s="1523" t="n"/>
      <c r="B207" s="1521" t="n"/>
      <c r="C207" s="796" t="inlineStr">
        <is>
          <t>Software maintenance</t>
        </is>
      </c>
      <c r="D207" s="771" t="n">
        <v>561801</v>
      </c>
      <c r="E207" s="771">
        <f>CONCATENATE(D207," - ",C207)</f>
        <v/>
      </c>
      <c r="F207" s="452">
        <f>'Income statement'!F207</f>
        <v/>
      </c>
      <c r="G207" s="452">
        <f>'Income statement'!G207</f>
        <v/>
      </c>
      <c r="H207" s="452">
        <f>'Income statement'!H207</f>
        <v/>
      </c>
      <c r="I207" s="452">
        <f>'Income statement'!I207</f>
        <v/>
      </c>
      <c r="J207" s="452">
        <f>'Income statement'!J207</f>
        <v/>
      </c>
      <c r="K207" s="452">
        <f>'Income statement'!K207</f>
        <v/>
      </c>
      <c r="L207" s="452">
        <f>'Income statement'!L207</f>
        <v/>
      </c>
      <c r="M207" s="452">
        <f>'Income statement'!M207</f>
        <v/>
      </c>
      <c r="N207" s="452">
        <f>'Income statement'!N207</f>
        <v/>
      </c>
      <c r="O207" s="452">
        <f>'Income statement'!O207</f>
        <v/>
      </c>
      <c r="P207" s="452">
        <f>'Income statement'!P207</f>
        <v/>
      </c>
      <c r="Q207" s="453">
        <f>'Income statement'!Q207</f>
        <v/>
      </c>
      <c r="R207" s="452">
        <f>'Income statement'!R207</f>
        <v/>
      </c>
      <c r="S207" s="452">
        <f>'Income statement'!S207</f>
        <v/>
      </c>
      <c r="T207" s="452">
        <f>'Income statement'!T207</f>
        <v/>
      </c>
      <c r="U207" s="452">
        <f>'Income statement'!U207</f>
        <v/>
      </c>
      <c r="V207" s="452">
        <f>'Income statement'!V207</f>
        <v/>
      </c>
      <c r="W207" s="452">
        <f>'Income statement'!W207</f>
        <v/>
      </c>
      <c r="X207" s="452">
        <f>'Income statement'!X207</f>
        <v/>
      </c>
      <c r="Y207" s="452">
        <f>'Income statement'!Y207</f>
        <v/>
      </c>
      <c r="Z207" s="452">
        <f>'Income statement'!Z207</f>
        <v/>
      </c>
      <c r="AA207" s="452">
        <f>'Income statement'!AA207</f>
        <v/>
      </c>
      <c r="AB207" s="452">
        <f>'Income statement'!AB207</f>
        <v/>
      </c>
      <c r="AC207" s="453">
        <f>'Income statement'!AC207</f>
        <v/>
      </c>
      <c r="AD207" s="452">
        <f>'Income statement'!AD207</f>
        <v/>
      </c>
      <c r="AE207" s="452">
        <f>'Income statement'!AE207</f>
        <v/>
      </c>
      <c r="AF207" s="452">
        <f>'Income statement'!AF207</f>
        <v/>
      </c>
      <c r="AG207" s="452">
        <f>'Income statement'!AG207</f>
        <v/>
      </c>
      <c r="AH207" s="452">
        <f>'Income statement'!AH207</f>
        <v/>
      </c>
      <c r="AI207" s="452">
        <f>'Income statement'!AI207</f>
        <v/>
      </c>
      <c r="AJ207" s="452">
        <f>'Income statement'!AJ207</f>
        <v/>
      </c>
      <c r="AK207" s="452">
        <f>'Income statement'!AK207</f>
        <v/>
      </c>
      <c r="AL207" s="452">
        <f>'Income statement'!AL207</f>
        <v/>
      </c>
      <c r="AM207" s="452">
        <f>'Income statement'!AM207</f>
        <v/>
      </c>
      <c r="AN207" s="452">
        <f>'Income statement'!AN207</f>
        <v/>
      </c>
      <c r="AO207" s="453">
        <f>'Income statement'!AO207</f>
        <v/>
      </c>
      <c r="AP207" s="452">
        <f>'Income statement'!AP207</f>
        <v/>
      </c>
      <c r="AQ207" s="452">
        <f>'Income statement'!AQ207</f>
        <v/>
      </c>
      <c r="AR207" s="452">
        <f>'Income statement'!AR207</f>
        <v/>
      </c>
      <c r="AS207" s="452">
        <f>'Income statement'!AS207</f>
        <v/>
      </c>
      <c r="AT207" s="452">
        <f>'Income statement'!AT207</f>
        <v/>
      </c>
      <c r="AU207" s="462">
        <f>'Income statement'!AU207</f>
        <v/>
      </c>
      <c r="AV207" s="452">
        <f>SUM(F207:Q207)</f>
        <v/>
      </c>
      <c r="AW207" s="452">
        <f>SUM(R207:AC207)</f>
        <v/>
      </c>
      <c r="AX207" s="452">
        <f>SUM(AD207:AO207)</f>
        <v/>
      </c>
      <c r="AY207" s="452">
        <f>SUM(AH207:AS207)</f>
        <v/>
      </c>
      <c r="AZ207" s="452">
        <f>SUM(AJ207:AU207)</f>
        <v/>
      </c>
      <c r="BB207" s="452">
        <f>SUMIFS('QofE Def adjustments'!F:F,'QofE Def adjustments'!$E:$E,'Adjusted IS'!$E207)</f>
        <v/>
      </c>
      <c r="BC207" s="452">
        <f>SUMIFS('QofE Def adjustments'!G:G,'QofE Def adjustments'!$E:$E,'Adjusted IS'!$E207)</f>
        <v/>
      </c>
      <c r="BD207" s="452">
        <f>SUMIFS('QofE Def adjustments'!H:H,'QofE Def adjustments'!$E:$E,'Adjusted IS'!$E207)</f>
        <v/>
      </c>
      <c r="BE207" s="452">
        <f>SUMIFS('QofE Def adjustments'!I:I,'QofE Def adjustments'!$E:$E,'Adjusted IS'!$E207)</f>
        <v/>
      </c>
      <c r="BF207" s="452">
        <f>SUMIFS('QofE Def adjustments'!J:J,'QofE Def adjustments'!$E:$E,'Adjusted IS'!$E207)</f>
        <v/>
      </c>
      <c r="BG207" s="452">
        <f>SUMIFS('QofE Def adjustments'!K:K,'QofE Def adjustments'!$E:$E,'Adjusted IS'!$E207)</f>
        <v/>
      </c>
      <c r="BH207" s="452">
        <f>SUMIFS('QofE Def adjustments'!L:L,'QofE Def adjustments'!$E:$E,'Adjusted IS'!$E207)</f>
        <v/>
      </c>
      <c r="BI207" s="452">
        <f>SUMIFS('QofE Def adjustments'!M:M,'QofE Def adjustments'!$E:$E,'Adjusted IS'!$E207)</f>
        <v/>
      </c>
      <c r="BJ207" s="452">
        <f>SUMIFS('QofE Def adjustments'!N:N,'QofE Def adjustments'!$E:$E,'Adjusted IS'!$E207)</f>
        <v/>
      </c>
      <c r="BK207" s="452">
        <f>SUMIFS('QofE Def adjustments'!O:O,'QofE Def adjustments'!$E:$E,'Adjusted IS'!$E207)</f>
        <v/>
      </c>
      <c r="BL207" s="452">
        <f>SUMIFS('QofE Def adjustments'!P:P,'QofE Def adjustments'!$E:$E,'Adjusted IS'!$E207)</f>
        <v/>
      </c>
      <c r="BM207" s="453">
        <f>SUMIFS('QofE Def adjustments'!Q:Q,'QofE Def adjustments'!$E:$E,'Adjusted IS'!$E207)</f>
        <v/>
      </c>
      <c r="BN207" s="452">
        <f>SUMIFS('QofE Def adjustments'!R:R,'QofE Def adjustments'!$E:$E,'Adjusted IS'!$E207)</f>
        <v/>
      </c>
      <c r="BO207" s="452">
        <f>SUMIFS('QofE Def adjustments'!S:S,'QofE Def adjustments'!$E:$E,'Adjusted IS'!$E207)</f>
        <v/>
      </c>
      <c r="BP207" s="452">
        <f>SUMIFS('QofE Def adjustments'!T:T,'QofE Def adjustments'!$E:$E,'Adjusted IS'!$E207)</f>
        <v/>
      </c>
      <c r="BQ207" s="452">
        <f>SUMIFS('QofE Def adjustments'!U:U,'QofE Def adjustments'!$E:$E,'Adjusted IS'!$E207)</f>
        <v/>
      </c>
      <c r="BR207" s="452">
        <f>SUMIFS('QofE Def adjustments'!V:V,'QofE Def adjustments'!$E:$E,'Adjusted IS'!$E207)</f>
        <v/>
      </c>
      <c r="BS207" s="452">
        <f>SUMIFS('QofE Def adjustments'!W:W,'QofE Def adjustments'!$E:$E,'Adjusted IS'!$E207)</f>
        <v/>
      </c>
      <c r="BT207" s="452">
        <f>SUMIFS('QofE Def adjustments'!X:X,'QofE Def adjustments'!$E:$E,'Adjusted IS'!$E207)</f>
        <v/>
      </c>
      <c r="BU207" s="452">
        <f>SUMIFS('QofE Def adjustments'!Y:Y,'QofE Def adjustments'!$E:$E,'Adjusted IS'!$E207)</f>
        <v/>
      </c>
      <c r="BV207" s="452">
        <f>SUMIFS('QofE Def adjustments'!Z:Z,'QofE Def adjustments'!$E:$E,'Adjusted IS'!$E207)</f>
        <v/>
      </c>
      <c r="BW207" s="452">
        <f>SUMIFS('QofE Def adjustments'!AA:AA,'QofE Def adjustments'!$E:$E,'Adjusted IS'!$E207)</f>
        <v/>
      </c>
      <c r="BX207" s="452">
        <f>SUMIFS('QofE Def adjustments'!AB:AB,'QofE Def adjustments'!$E:$E,'Adjusted IS'!$E207)</f>
        <v/>
      </c>
      <c r="BY207" s="453">
        <f>SUMIFS('QofE Def adjustments'!AC:AC,'QofE Def adjustments'!$E:$E,'Adjusted IS'!$E207)</f>
        <v/>
      </c>
      <c r="BZ207" s="452">
        <f>SUMIFS('QofE Def adjustments'!AD:AD,'QofE Def adjustments'!$E:$E,'Adjusted IS'!$E207)</f>
        <v/>
      </c>
      <c r="CA207" s="452">
        <f>SUMIFS('QofE Def adjustments'!AE:AE,'QofE Def adjustments'!$E:$E,'Adjusted IS'!$E207)</f>
        <v/>
      </c>
      <c r="CB207" s="452">
        <f>SUMIFS('QofE Def adjustments'!AF:AF,'QofE Def adjustments'!$E:$E,'Adjusted IS'!$E207)</f>
        <v/>
      </c>
      <c r="CC207" s="452">
        <f>SUMIFS('QofE Def adjustments'!AG:AG,'QofE Def adjustments'!$E:$E,'Adjusted IS'!$E207)</f>
        <v/>
      </c>
      <c r="CD207" s="452">
        <f>SUMIFS('QofE Def adjustments'!AH:AH,'QofE Def adjustments'!$E:$E,'Adjusted IS'!$E207)</f>
        <v/>
      </c>
      <c r="CE207" s="452">
        <f>SUMIFS('QofE Def adjustments'!AI:AI,'QofE Def adjustments'!$E:$E,'Adjusted IS'!$E207)</f>
        <v/>
      </c>
      <c r="CF207" s="452">
        <f>SUMIFS('QofE Def adjustments'!AJ:AJ,'QofE Def adjustments'!$E:$E,'Adjusted IS'!$E207)</f>
        <v/>
      </c>
      <c r="CG207" s="452">
        <f>SUMIFS('QofE Def adjustments'!AK:AK,'QofE Def adjustments'!$E:$E,'Adjusted IS'!$E207)</f>
        <v/>
      </c>
      <c r="CH207" s="452">
        <f>SUMIFS('QofE Def adjustments'!AL:AL,'QofE Def adjustments'!$E:$E,'Adjusted IS'!$E207)</f>
        <v/>
      </c>
      <c r="CI207" s="452">
        <f>SUMIFS('QofE Def adjustments'!AM:AM,'QofE Def adjustments'!$E:$E,'Adjusted IS'!$E207)</f>
        <v/>
      </c>
      <c r="CJ207" s="452">
        <f>SUMIFS('QofE Def adjustments'!AN:AN,'QofE Def adjustments'!$E:$E,'Adjusted IS'!$E207)</f>
        <v/>
      </c>
      <c r="CK207" s="453">
        <f>SUMIFS('QofE Def adjustments'!AO:AO,'QofE Def adjustments'!$E:$E,'Adjusted IS'!$E207)</f>
        <v/>
      </c>
      <c r="CL207" s="452">
        <f>SUMIFS('QofE Def adjustments'!AP:AP,'QofE Def adjustments'!$E:$E,'Adjusted IS'!$E207)</f>
        <v/>
      </c>
      <c r="CM207" s="452">
        <f>SUMIFS('QofE Def adjustments'!AQ:AQ,'QofE Def adjustments'!$E:$E,'Adjusted IS'!$E207)</f>
        <v/>
      </c>
      <c r="CN207" s="452">
        <f>SUMIFS('QofE Def adjustments'!AR:AR,'QofE Def adjustments'!$E:$E,'Adjusted IS'!$E207)</f>
        <v/>
      </c>
      <c r="CO207" s="452">
        <f>SUMIFS('QofE Def adjustments'!AS:AS,'QofE Def adjustments'!$E:$E,'Adjusted IS'!$E207)</f>
        <v/>
      </c>
      <c r="CP207" s="452">
        <f>SUMIFS('QofE Def adjustments'!AT:AT,'QofE Def adjustments'!$E:$E,'Adjusted IS'!$E207)</f>
        <v/>
      </c>
      <c r="CQ207" s="462">
        <f>SUMIFS('QofE Def adjustments'!AU:AU,'QofE Def adjustments'!$E:$E,'Adjusted IS'!$E207)</f>
        <v/>
      </c>
      <c r="CR207" s="452">
        <f>SUM(BB207:BM207)</f>
        <v/>
      </c>
      <c r="CS207" s="452">
        <f>SUM(BN207:BY207)</f>
        <v/>
      </c>
      <c r="CT207" s="452">
        <f>SUM(BZ207:CK207)</f>
        <v/>
      </c>
      <c r="CU207" s="452">
        <f>SUM(CD207:CO207)</f>
        <v/>
      </c>
      <c r="CV207" s="452">
        <f>SUM(CF207:CQ207)</f>
        <v/>
      </c>
      <c r="CX207" s="452">
        <f>SUM(BB207,F207)</f>
        <v/>
      </c>
      <c r="CY207" s="452">
        <f>SUM(BC207,G207)</f>
        <v/>
      </c>
      <c r="CZ207" s="452">
        <f>SUM(BD207,H207)</f>
        <v/>
      </c>
      <c r="DA207" s="452">
        <f>SUM(BE207,I207)</f>
        <v/>
      </c>
      <c r="DB207" s="452">
        <f>SUM(BF207,J207)</f>
        <v/>
      </c>
      <c r="DC207" s="452">
        <f>SUM(BG207,K207)</f>
        <v/>
      </c>
      <c r="DD207" s="452">
        <f>SUM(BH207,L207)</f>
        <v/>
      </c>
      <c r="DE207" s="452">
        <f>SUM(BI207,M207)</f>
        <v/>
      </c>
      <c r="DF207" s="452">
        <f>SUM(BJ207,N207)</f>
        <v/>
      </c>
      <c r="DG207" s="452">
        <f>SUM(BK207,O207)</f>
        <v/>
      </c>
      <c r="DH207" s="452">
        <f>SUM(BL207,P207)</f>
        <v/>
      </c>
      <c r="DI207" s="453">
        <f>SUM(BM207,Q207)</f>
        <v/>
      </c>
      <c r="DJ207" s="452">
        <f>SUM(BN207,R207)</f>
        <v/>
      </c>
      <c r="DK207" s="452">
        <f>SUM(BO207,S207)</f>
        <v/>
      </c>
      <c r="DL207" s="452">
        <f>SUM(BP207,T207)</f>
        <v/>
      </c>
      <c r="DM207" s="452">
        <f>SUM(BQ207,U207)</f>
        <v/>
      </c>
      <c r="DN207" s="452">
        <f>SUM(BR207,V207)</f>
        <v/>
      </c>
      <c r="DO207" s="452">
        <f>SUM(BS207,W207)</f>
        <v/>
      </c>
      <c r="DP207" s="452">
        <f>SUM(BT207,X207)</f>
        <v/>
      </c>
      <c r="DQ207" s="452">
        <f>SUM(BU207,Y207)</f>
        <v/>
      </c>
      <c r="DR207" s="452">
        <f>SUM(BV207,Z207)</f>
        <v/>
      </c>
      <c r="DS207" s="452">
        <f>SUM(BW207,AA207)</f>
        <v/>
      </c>
      <c r="DT207" s="452">
        <f>SUM(BX207,AB207)</f>
        <v/>
      </c>
      <c r="DU207" s="453">
        <f>SUM(BY207,AC207)</f>
        <v/>
      </c>
      <c r="DV207" s="452">
        <f>SUM(BZ207,AD207)</f>
        <v/>
      </c>
      <c r="DW207" s="452">
        <f>SUM(CA207,AE207)</f>
        <v/>
      </c>
      <c r="DX207" s="452">
        <f>SUM(CB207,AF207)</f>
        <v/>
      </c>
      <c r="DY207" s="452">
        <f>SUM(CC207,AG207)</f>
        <v/>
      </c>
      <c r="DZ207" s="452">
        <f>SUM(CD207,AH207)</f>
        <v/>
      </c>
      <c r="EA207" s="452">
        <f>SUM(CE207,AI207)</f>
        <v/>
      </c>
      <c r="EB207" s="452">
        <f>SUM(CF207,AJ207)</f>
        <v/>
      </c>
      <c r="EC207" s="452">
        <f>SUM(CG207,AK207)</f>
        <v/>
      </c>
      <c r="ED207" s="452">
        <f>SUM(CH207,AL207)</f>
        <v/>
      </c>
      <c r="EE207" s="452">
        <f>SUM(CI207,AM207)</f>
        <v/>
      </c>
      <c r="EF207" s="452">
        <f>SUM(CJ207,AN207)</f>
        <v/>
      </c>
      <c r="EG207" s="453">
        <f>SUM(CK207,AO207)</f>
        <v/>
      </c>
      <c r="EH207" s="452">
        <f>SUM(CL207,AP207)</f>
        <v/>
      </c>
      <c r="EI207" s="452">
        <f>SUM(CM207,AQ207)</f>
        <v/>
      </c>
      <c r="EJ207" s="452">
        <f>SUM(CN207,AR207)</f>
        <v/>
      </c>
      <c r="EK207" s="452">
        <f>SUM(CO207,AS207)</f>
        <v/>
      </c>
      <c r="EL207" s="452">
        <f>SUM(CP207,AT207)</f>
        <v/>
      </c>
      <c r="EM207" s="462">
        <f>SUM(CQ207,AU207)</f>
        <v/>
      </c>
      <c r="EN207" s="452">
        <f>SUM(CX207:DI207)</f>
        <v/>
      </c>
      <c r="EO207" s="452">
        <f>SUM(DJ207:DU207)</f>
        <v/>
      </c>
      <c r="EP207" s="452">
        <f>SUM(DV207:EG207)</f>
        <v/>
      </c>
      <c r="EQ207" s="452">
        <f>SUM(DZ207:EK207)</f>
        <v/>
      </c>
      <c r="ER207" s="452">
        <f>SUM(EB207:EM207)</f>
        <v/>
      </c>
      <c r="ET207" s="452">
        <f>SUMIFS('QofE DD adjustments'!F:F,'QofE DD adjustments'!$E:$E,'Adjusted IS'!$E207)</f>
        <v/>
      </c>
      <c r="EU207" s="452">
        <f>SUMIFS('QofE DD adjustments'!G:G,'QofE DD adjustments'!$E:$E,'Adjusted IS'!$E207)</f>
        <v/>
      </c>
      <c r="EV207" s="452">
        <f>SUMIFS('QofE DD adjustments'!H:H,'QofE DD adjustments'!$E:$E,'Adjusted IS'!$E207)</f>
        <v/>
      </c>
      <c r="EW207" s="452">
        <f>SUMIFS('QofE DD adjustments'!I:I,'QofE DD adjustments'!$E:$E,'Adjusted IS'!$E207)</f>
        <v/>
      </c>
      <c r="EX207" s="452">
        <f>SUMIFS('QofE DD adjustments'!J:J,'QofE DD adjustments'!$E:$E,'Adjusted IS'!$E207)</f>
        <v/>
      </c>
      <c r="EY207" s="452">
        <f>SUMIFS('QofE DD adjustments'!K:K,'QofE DD adjustments'!$E:$E,'Adjusted IS'!$E207)</f>
        <v/>
      </c>
      <c r="EZ207" s="452">
        <f>SUMIFS('QofE DD adjustments'!L:L,'QofE DD adjustments'!$E:$E,'Adjusted IS'!$E207)</f>
        <v/>
      </c>
      <c r="FA207" s="452">
        <f>SUMIFS('QofE DD adjustments'!M:M,'QofE DD adjustments'!$E:$E,'Adjusted IS'!$E207)</f>
        <v/>
      </c>
      <c r="FB207" s="452">
        <f>SUMIFS('QofE DD adjustments'!N:N,'QofE DD adjustments'!$E:$E,'Adjusted IS'!$E207)</f>
        <v/>
      </c>
      <c r="FC207" s="452">
        <f>SUMIFS('QofE DD adjustments'!O:O,'QofE DD adjustments'!$E:$E,'Adjusted IS'!$E207)</f>
        <v/>
      </c>
      <c r="FD207" s="452">
        <f>SUMIFS('QofE DD adjustments'!P:P,'QofE DD adjustments'!$E:$E,'Adjusted IS'!$E207)</f>
        <v/>
      </c>
      <c r="FE207" s="453">
        <f>SUMIFS('QofE DD adjustments'!Q:Q,'QofE DD adjustments'!$E:$E,'Adjusted IS'!$E207)</f>
        <v/>
      </c>
      <c r="FF207" s="452">
        <f>SUMIFS('QofE DD adjustments'!R:R,'QofE DD adjustments'!$E:$E,'Adjusted IS'!$E207)</f>
        <v/>
      </c>
      <c r="FG207" s="452">
        <f>SUMIFS('QofE DD adjustments'!S:S,'QofE DD adjustments'!$E:$E,'Adjusted IS'!$E207)</f>
        <v/>
      </c>
      <c r="FH207" s="452">
        <f>SUMIFS('QofE DD adjustments'!T:T,'QofE DD adjustments'!$E:$E,'Adjusted IS'!$E207)</f>
        <v/>
      </c>
      <c r="FI207" s="452">
        <f>SUMIFS('QofE DD adjustments'!U:U,'QofE DD adjustments'!$E:$E,'Adjusted IS'!$E207)</f>
        <v/>
      </c>
      <c r="FJ207" s="452">
        <f>SUMIFS('QofE DD adjustments'!V:V,'QofE DD adjustments'!$E:$E,'Adjusted IS'!$E207)</f>
        <v/>
      </c>
      <c r="FK207" s="452">
        <f>SUMIFS('QofE DD adjustments'!W:W,'QofE DD adjustments'!$E:$E,'Adjusted IS'!$E207)</f>
        <v/>
      </c>
      <c r="FL207" s="452">
        <f>SUMIFS('QofE DD adjustments'!X:X,'QofE DD adjustments'!$E:$E,'Adjusted IS'!$E207)</f>
        <v/>
      </c>
      <c r="FM207" s="452">
        <f>SUMIFS('QofE DD adjustments'!Y:Y,'QofE DD adjustments'!$E:$E,'Adjusted IS'!$E207)</f>
        <v/>
      </c>
      <c r="FN207" s="452">
        <f>SUMIFS('QofE DD adjustments'!Z:Z,'QofE DD adjustments'!$E:$E,'Adjusted IS'!$E207)</f>
        <v/>
      </c>
      <c r="FO207" s="452">
        <f>SUMIFS('QofE DD adjustments'!AA:AA,'QofE DD adjustments'!$E:$E,'Adjusted IS'!$E207)</f>
        <v/>
      </c>
      <c r="FP207" s="452">
        <f>SUMIFS('QofE DD adjustments'!AB:AB,'QofE DD adjustments'!$E:$E,'Adjusted IS'!$E207)</f>
        <v/>
      </c>
      <c r="FQ207" s="453">
        <f>SUMIFS('QofE DD adjustments'!AC:AC,'QofE DD adjustments'!$E:$E,'Adjusted IS'!$E207)</f>
        <v/>
      </c>
      <c r="FR207" s="452">
        <f>SUMIFS('QofE DD adjustments'!AD:AD,'QofE DD adjustments'!$E:$E,'Adjusted IS'!$E207)</f>
        <v/>
      </c>
      <c r="FS207" s="452">
        <f>SUMIFS('QofE DD adjustments'!AE:AE,'QofE DD adjustments'!$E:$E,'Adjusted IS'!$E207)</f>
        <v/>
      </c>
      <c r="FT207" s="452">
        <f>SUMIFS('QofE DD adjustments'!AF:AF,'QofE DD adjustments'!$E:$E,'Adjusted IS'!$E207)</f>
        <v/>
      </c>
      <c r="FU207" s="452">
        <f>SUMIFS('QofE DD adjustments'!AG:AG,'QofE DD adjustments'!$E:$E,'Adjusted IS'!$E207)</f>
        <v/>
      </c>
      <c r="FV207" s="452">
        <f>SUMIFS('QofE DD adjustments'!AH:AH,'QofE DD adjustments'!$E:$E,'Adjusted IS'!$E207)</f>
        <v/>
      </c>
      <c r="FW207" s="452">
        <f>SUMIFS('QofE DD adjustments'!AI:AI,'QofE DD adjustments'!$E:$E,'Adjusted IS'!$E207)</f>
        <v/>
      </c>
      <c r="FX207" s="452">
        <f>SUMIFS('QofE DD adjustments'!AJ:AJ,'QofE DD adjustments'!$E:$E,'Adjusted IS'!$E207)</f>
        <v/>
      </c>
      <c r="FY207" s="452">
        <f>SUMIFS('QofE DD adjustments'!AK:AK,'QofE DD adjustments'!$E:$E,'Adjusted IS'!$E207)</f>
        <v/>
      </c>
      <c r="FZ207" s="452">
        <f>SUMIFS('QofE DD adjustments'!AL:AL,'QofE DD adjustments'!$E:$E,'Adjusted IS'!$E207)</f>
        <v/>
      </c>
      <c r="GA207" s="452">
        <f>SUMIFS('QofE DD adjustments'!AM:AM,'QofE DD adjustments'!$E:$E,'Adjusted IS'!$E207)</f>
        <v/>
      </c>
      <c r="GB207" s="452">
        <f>SUMIFS('QofE DD adjustments'!AN:AN,'QofE DD adjustments'!$E:$E,'Adjusted IS'!$E207)</f>
        <v/>
      </c>
      <c r="GC207" s="453">
        <f>SUMIFS('QofE DD adjustments'!AO:AO,'QofE DD adjustments'!$E:$E,'Adjusted IS'!$E207)</f>
        <v/>
      </c>
      <c r="GD207" s="452">
        <f>SUMIFS('QofE DD adjustments'!AP:AP,'QofE DD adjustments'!$E:$E,'Adjusted IS'!$E207)</f>
        <v/>
      </c>
      <c r="GE207" s="452">
        <f>SUMIFS('QofE DD adjustments'!AQ:AQ,'QofE DD adjustments'!$E:$E,'Adjusted IS'!$E207)</f>
        <v/>
      </c>
      <c r="GF207" s="452">
        <f>SUMIFS('QofE DD adjustments'!AR:AR,'QofE DD adjustments'!$E:$E,'Adjusted IS'!$E207)</f>
        <v/>
      </c>
      <c r="GG207" s="452">
        <f>SUMIFS('QofE DD adjustments'!AS:AS,'QofE DD adjustments'!$E:$E,'Adjusted IS'!$E207)</f>
        <v/>
      </c>
      <c r="GH207" s="452">
        <f>SUMIFS('QofE DD adjustments'!AT:AT,'QofE DD adjustments'!$E:$E,'Adjusted IS'!$E207)</f>
        <v/>
      </c>
      <c r="GI207" s="462">
        <f>SUMIFS('QofE DD adjustments'!AU:AU,'QofE DD adjustments'!$E:$E,'Adjusted IS'!$E207)</f>
        <v/>
      </c>
      <c r="GJ207" s="452">
        <f>SUM(ET207:FE207)</f>
        <v/>
      </c>
      <c r="GK207" s="452">
        <f>SUM(FF207:FQ207)</f>
        <v/>
      </c>
      <c r="GL207" s="452">
        <f>SUM(FR207:GC207)</f>
        <v/>
      </c>
      <c r="GM207" s="452">
        <f>SUM(FV207:GG207)</f>
        <v/>
      </c>
      <c r="GN207" s="452">
        <f>SUM(FX207:GI207)</f>
        <v/>
      </c>
      <c r="GP207" s="452">
        <f>SUM(ET207,CX207)</f>
        <v/>
      </c>
      <c r="GQ207" s="452">
        <f>SUM(EU207,CY207)</f>
        <v/>
      </c>
      <c r="GR207" s="452">
        <f>SUM(EV207,CZ207)</f>
        <v/>
      </c>
      <c r="GS207" s="452">
        <f>SUM(EW207,DA207)</f>
        <v/>
      </c>
      <c r="GT207" s="452">
        <f>SUM(EX207,DB207)</f>
        <v/>
      </c>
      <c r="GU207" s="452">
        <f>SUM(EY207,DC207)</f>
        <v/>
      </c>
      <c r="GV207" s="452">
        <f>SUM(EZ207,DD207)</f>
        <v/>
      </c>
      <c r="GW207" s="452">
        <f>SUM(FA207,DE207)</f>
        <v/>
      </c>
      <c r="GX207" s="452">
        <f>SUM(FB207,DF207)</f>
        <v/>
      </c>
      <c r="GY207" s="452">
        <f>SUM(FC207,DG207)</f>
        <v/>
      </c>
      <c r="GZ207" s="452">
        <f>SUM(FD207,DH207)</f>
        <v/>
      </c>
      <c r="HA207" s="453">
        <f>SUM(FE207,DI207)</f>
        <v/>
      </c>
      <c r="HB207" s="452">
        <f>SUM(FF207,DJ207)</f>
        <v/>
      </c>
      <c r="HC207" s="452">
        <f>SUM(FG207,DK207)</f>
        <v/>
      </c>
      <c r="HD207" s="452">
        <f>SUM(FH207,DL207)</f>
        <v/>
      </c>
      <c r="HE207" s="452">
        <f>SUM(FI207,DM207)</f>
        <v/>
      </c>
      <c r="HF207" s="452">
        <f>SUM(FJ207,DN207)</f>
        <v/>
      </c>
      <c r="HG207" s="452">
        <f>SUM(FK207,DO207)</f>
        <v/>
      </c>
      <c r="HH207" s="452">
        <f>SUM(FL207,DP207)</f>
        <v/>
      </c>
      <c r="HI207" s="452">
        <f>SUM(FM207,DQ207)</f>
        <v/>
      </c>
      <c r="HJ207" s="452">
        <f>SUM(FN207,DR207)</f>
        <v/>
      </c>
      <c r="HK207" s="452">
        <f>SUM(FO207,DS207)</f>
        <v/>
      </c>
      <c r="HL207" s="452">
        <f>SUM(FP207,DT207)</f>
        <v/>
      </c>
      <c r="HM207" s="453">
        <f>SUM(FQ207,DU207)</f>
        <v/>
      </c>
      <c r="HN207" s="452">
        <f>SUM(FR207,DV207)</f>
        <v/>
      </c>
      <c r="HO207" s="452">
        <f>SUM(FS207,DW207)</f>
        <v/>
      </c>
      <c r="HP207" s="452">
        <f>SUM(FT207,DX207)</f>
        <v/>
      </c>
      <c r="HQ207" s="452">
        <f>SUM(FU207,DY207)</f>
        <v/>
      </c>
      <c r="HR207" s="452">
        <f>SUM(FV207,DZ207)</f>
        <v/>
      </c>
      <c r="HS207" s="452">
        <f>SUM(FW207,EA207)</f>
        <v/>
      </c>
      <c r="HT207" s="452">
        <f>SUM(FX207,EB207)</f>
        <v/>
      </c>
      <c r="HU207" s="452">
        <f>SUM(FY207,EC207)</f>
        <v/>
      </c>
      <c r="HV207" s="452">
        <f>SUM(FZ207,ED207)</f>
        <v/>
      </c>
      <c r="HW207" s="452">
        <f>SUM(GA207,EE207)</f>
        <v/>
      </c>
      <c r="HX207" s="452">
        <f>SUM(GB207,EF207)</f>
        <v/>
      </c>
      <c r="HY207" s="453">
        <f>SUM(GC207,EG207)</f>
        <v/>
      </c>
      <c r="HZ207" s="452">
        <f>SUM(GD207,EH207)</f>
        <v/>
      </c>
      <c r="IA207" s="452">
        <f>SUM(GE207,EI207)</f>
        <v/>
      </c>
      <c r="IB207" s="452">
        <f>SUM(GF207,EJ207)</f>
        <v/>
      </c>
      <c r="IC207" s="452">
        <f>SUM(GG207,EK207)</f>
        <v/>
      </c>
      <c r="ID207" s="452">
        <f>SUM(GH207,EL207)</f>
        <v/>
      </c>
      <c r="IE207" s="462">
        <f>SUM(GI207,EM207)</f>
        <v/>
      </c>
      <c r="IF207" s="452">
        <f>SUM(GP207:HA207)</f>
        <v/>
      </c>
      <c r="IG207" s="452">
        <f>SUM(HB207:HM207)</f>
        <v/>
      </c>
      <c r="IH207" s="452">
        <f>SUM(HN207:HY207)</f>
        <v/>
      </c>
      <c r="II207" s="452">
        <f>SUM(HR207:IC207)</f>
        <v/>
      </c>
      <c r="IJ207" s="452">
        <f>SUM(HT207:IE207)</f>
        <v/>
      </c>
      <c r="IL207" s="452">
        <f>SUMIFS('QofE PF adjustments'!F:F,'QofE PF adjustments'!$E:$E,'Adjusted IS'!$E207)</f>
        <v/>
      </c>
      <c r="IM207" s="452">
        <f>SUMIFS('QofE PF adjustments'!G:G,'QofE PF adjustments'!$E:$E,'Adjusted IS'!$E207)</f>
        <v/>
      </c>
      <c r="IN207" s="452">
        <f>SUMIFS('QofE PF adjustments'!H:H,'QofE PF adjustments'!$E:$E,'Adjusted IS'!$E207)</f>
        <v/>
      </c>
      <c r="IO207" s="452">
        <f>SUMIFS('QofE PF adjustments'!I:I,'QofE PF adjustments'!$E:$E,'Adjusted IS'!$E207)</f>
        <v/>
      </c>
      <c r="IP207" s="452">
        <f>SUMIFS('QofE PF adjustments'!J:J,'QofE PF adjustments'!$E:$E,'Adjusted IS'!$E207)</f>
        <v/>
      </c>
      <c r="IQ207" s="452">
        <f>SUMIFS('QofE PF adjustments'!K:K,'QofE PF adjustments'!$E:$E,'Adjusted IS'!$E207)</f>
        <v/>
      </c>
      <c r="IR207" s="452">
        <f>SUMIFS('QofE PF adjustments'!L:L,'QofE PF adjustments'!$E:$E,'Adjusted IS'!$E207)</f>
        <v/>
      </c>
      <c r="IS207" s="452">
        <f>SUMIFS('QofE PF adjustments'!M:M,'QofE PF adjustments'!$E:$E,'Adjusted IS'!$E207)</f>
        <v/>
      </c>
      <c r="IT207" s="452">
        <f>SUMIFS('QofE PF adjustments'!N:N,'QofE PF adjustments'!$E:$E,'Adjusted IS'!$E207)</f>
        <v/>
      </c>
      <c r="IU207" s="452">
        <f>SUMIFS('QofE PF adjustments'!O:O,'QofE PF adjustments'!$E:$E,'Adjusted IS'!$E207)</f>
        <v/>
      </c>
      <c r="IV207" s="452">
        <f>SUMIFS('QofE PF adjustments'!P:P,'QofE PF adjustments'!$E:$E,'Adjusted IS'!$E207)</f>
        <v/>
      </c>
      <c r="IW207" s="453">
        <f>SUMIFS('QofE PF adjustments'!Q:Q,'QofE PF adjustments'!$E:$E,'Adjusted IS'!$E207)</f>
        <v/>
      </c>
      <c r="IX207" s="452">
        <f>SUMIFS('QofE PF adjustments'!R:R,'QofE PF adjustments'!$E:$E,'Adjusted IS'!$E207)</f>
        <v/>
      </c>
      <c r="IY207" s="452">
        <f>SUMIFS('QofE PF adjustments'!S:S,'QofE PF adjustments'!$E:$E,'Adjusted IS'!$E207)</f>
        <v/>
      </c>
      <c r="IZ207" s="452">
        <f>SUMIFS('QofE PF adjustments'!T:T,'QofE PF adjustments'!$E:$E,'Adjusted IS'!$E207)</f>
        <v/>
      </c>
      <c r="JA207" s="452">
        <f>SUMIFS('QofE PF adjustments'!U:U,'QofE PF adjustments'!$E:$E,'Adjusted IS'!$E207)</f>
        <v/>
      </c>
      <c r="JB207" s="452">
        <f>SUMIFS('QofE PF adjustments'!V:V,'QofE PF adjustments'!$E:$E,'Adjusted IS'!$E207)</f>
        <v/>
      </c>
      <c r="JC207" s="452">
        <f>SUMIFS('QofE PF adjustments'!W:W,'QofE PF adjustments'!$E:$E,'Adjusted IS'!$E207)</f>
        <v/>
      </c>
      <c r="JD207" s="452">
        <f>SUMIFS('QofE PF adjustments'!X:X,'QofE PF adjustments'!$E:$E,'Adjusted IS'!$E207)</f>
        <v/>
      </c>
      <c r="JE207" s="452">
        <f>SUMIFS('QofE PF adjustments'!Y:Y,'QofE PF adjustments'!$E:$E,'Adjusted IS'!$E207)</f>
        <v/>
      </c>
      <c r="JF207" s="452">
        <f>SUMIFS('QofE PF adjustments'!Z:Z,'QofE PF adjustments'!$E:$E,'Adjusted IS'!$E207)</f>
        <v/>
      </c>
      <c r="JG207" s="452">
        <f>SUMIFS('QofE PF adjustments'!AA:AA,'QofE PF adjustments'!$E:$E,'Adjusted IS'!$E207)</f>
        <v/>
      </c>
      <c r="JH207" s="452">
        <f>SUMIFS('QofE PF adjustments'!AB:AB,'QofE PF adjustments'!$E:$E,'Adjusted IS'!$E207)</f>
        <v/>
      </c>
      <c r="JI207" s="453">
        <f>SUMIFS('QofE PF adjustments'!AC:AC,'QofE PF adjustments'!$E:$E,'Adjusted IS'!$E207)</f>
        <v/>
      </c>
      <c r="JJ207" s="452">
        <f>SUMIFS('QofE PF adjustments'!AD:AD,'QofE PF adjustments'!$E:$E,'Adjusted IS'!$E207)</f>
        <v/>
      </c>
      <c r="JK207" s="452">
        <f>SUMIFS('QofE PF adjustments'!AE:AE,'QofE PF adjustments'!$E:$E,'Adjusted IS'!$E207)</f>
        <v/>
      </c>
      <c r="JL207" s="452">
        <f>SUMIFS('QofE PF adjustments'!AF:AF,'QofE PF adjustments'!$E:$E,'Adjusted IS'!$E207)</f>
        <v/>
      </c>
      <c r="JM207" s="452">
        <f>SUMIFS('QofE PF adjustments'!AG:AG,'QofE PF adjustments'!$E:$E,'Adjusted IS'!$E207)</f>
        <v/>
      </c>
      <c r="JN207" s="452">
        <f>SUMIFS('QofE PF adjustments'!AH:AH,'QofE PF adjustments'!$E:$E,'Adjusted IS'!$E207)</f>
        <v/>
      </c>
      <c r="JO207" s="452">
        <f>SUMIFS('QofE PF adjustments'!AI:AI,'QofE PF adjustments'!$E:$E,'Adjusted IS'!$E207)</f>
        <v/>
      </c>
      <c r="JP207" s="452">
        <f>SUMIFS('QofE PF adjustments'!AJ:AJ,'QofE PF adjustments'!$E:$E,'Adjusted IS'!$E207)</f>
        <v/>
      </c>
      <c r="JQ207" s="452">
        <f>SUMIFS('QofE PF adjustments'!AK:AK,'QofE PF adjustments'!$E:$E,'Adjusted IS'!$E207)</f>
        <v/>
      </c>
      <c r="JR207" s="452">
        <f>SUMIFS('QofE PF adjustments'!AL:AL,'QofE PF adjustments'!$E:$E,'Adjusted IS'!$E207)</f>
        <v/>
      </c>
      <c r="JS207" s="452">
        <f>SUMIFS('QofE PF adjustments'!AM:AM,'QofE PF adjustments'!$E:$E,'Adjusted IS'!$E207)</f>
        <v/>
      </c>
      <c r="JT207" s="452">
        <f>SUMIFS('QofE PF adjustments'!AN:AN,'QofE PF adjustments'!$E:$E,'Adjusted IS'!$E207)</f>
        <v/>
      </c>
      <c r="JU207" s="453">
        <f>SUMIFS('QofE PF adjustments'!AO:AO,'QofE PF adjustments'!$E:$E,'Adjusted IS'!$E207)</f>
        <v/>
      </c>
      <c r="JV207" s="452">
        <f>SUMIFS('QofE PF adjustments'!AP:AP,'QofE PF adjustments'!$E:$E,'Adjusted IS'!$E207)</f>
        <v/>
      </c>
      <c r="JW207" s="452">
        <f>SUMIFS('QofE PF adjustments'!AQ:AQ,'QofE PF adjustments'!$E:$E,'Adjusted IS'!$E207)</f>
        <v/>
      </c>
      <c r="JX207" s="452">
        <f>SUMIFS('QofE PF adjustments'!AR:AR,'QofE PF adjustments'!$E:$E,'Adjusted IS'!$E207)</f>
        <v/>
      </c>
      <c r="JY207" s="452">
        <f>SUMIFS('QofE PF adjustments'!AS:AS,'QofE PF adjustments'!$E:$E,'Adjusted IS'!$E207)</f>
        <v/>
      </c>
      <c r="JZ207" s="452">
        <f>SUMIFS('QofE PF adjustments'!AT:AT,'QofE PF adjustments'!$E:$E,'Adjusted IS'!$E207)</f>
        <v/>
      </c>
      <c r="KA207" s="462">
        <f>SUMIFS('QofE PF adjustments'!AU:AU,'QofE PF adjustments'!$E:$E,'Adjusted IS'!$E207)</f>
        <v/>
      </c>
      <c r="KB207" s="452">
        <f>SUM(IL207:IW207)</f>
        <v/>
      </c>
      <c r="KC207" s="452">
        <f>SUM(IX207:JI207)</f>
        <v/>
      </c>
      <c r="KD207" s="452">
        <f>SUM(JJ207:JU207)</f>
        <v/>
      </c>
      <c r="KE207" s="452">
        <f>SUM(JN207:JY207)</f>
        <v/>
      </c>
      <c r="KF207" s="452">
        <f>SUM(JP207:KA207)</f>
        <v/>
      </c>
      <c r="KH207" s="452">
        <f>SUM(IL207,GP207)</f>
        <v/>
      </c>
      <c r="KI207" s="452">
        <f>SUM(IM207,GQ207)</f>
        <v/>
      </c>
      <c r="KJ207" s="452">
        <f>SUM(IN207,GR207)</f>
        <v/>
      </c>
      <c r="KK207" s="452">
        <f>SUM(IO207,GS207)</f>
        <v/>
      </c>
      <c r="KL207" s="452">
        <f>SUM(IP207,GT207)</f>
        <v/>
      </c>
      <c r="KM207" s="452">
        <f>SUM(IQ207,GU207)</f>
        <v/>
      </c>
      <c r="KN207" s="452">
        <f>SUM(IR207,GV207)</f>
        <v/>
      </c>
      <c r="KO207" s="452">
        <f>SUM(IS207,GW207)</f>
        <v/>
      </c>
      <c r="KP207" s="452">
        <f>SUM(IT207,GX207)</f>
        <v/>
      </c>
      <c r="KQ207" s="452">
        <f>SUM(IU207,GY207)</f>
        <v/>
      </c>
      <c r="KR207" s="452">
        <f>SUM(IV207,GZ207)</f>
        <v/>
      </c>
      <c r="KS207" s="453">
        <f>SUM(IW207,HA207)</f>
        <v/>
      </c>
      <c r="KT207" s="452">
        <f>SUM(IX207,HB207)</f>
        <v/>
      </c>
      <c r="KU207" s="452">
        <f>SUM(IY207,HC207)</f>
        <v/>
      </c>
      <c r="KV207" s="452">
        <f>SUM(IZ207,HD207)</f>
        <v/>
      </c>
      <c r="KW207" s="452">
        <f>SUM(JA207,HE207)</f>
        <v/>
      </c>
      <c r="KX207" s="452">
        <f>SUM(JB207,HF207)</f>
        <v/>
      </c>
      <c r="KY207" s="452">
        <f>SUM(JC207,HG207)</f>
        <v/>
      </c>
      <c r="KZ207" s="452">
        <f>SUM(JD207,HH207)</f>
        <v/>
      </c>
      <c r="LA207" s="452">
        <f>SUM(JE207,HI207)</f>
        <v/>
      </c>
      <c r="LB207" s="452">
        <f>SUM(JF207,HJ207)</f>
        <v/>
      </c>
      <c r="LC207" s="452">
        <f>SUM(JG207,HK207)</f>
        <v/>
      </c>
      <c r="LD207" s="452">
        <f>SUM(JH207,HL207)</f>
        <v/>
      </c>
      <c r="LE207" s="453">
        <f>SUM(JI207,HM207)</f>
        <v/>
      </c>
      <c r="LF207" s="452">
        <f>SUM(JJ207,HN207)</f>
        <v/>
      </c>
      <c r="LG207" s="452">
        <f>SUM(JK207,HO207)</f>
        <v/>
      </c>
      <c r="LH207" s="452">
        <f>SUM(JL207,HP207)</f>
        <v/>
      </c>
      <c r="LI207" s="452">
        <f>SUM(JM207,HQ207)</f>
        <v/>
      </c>
      <c r="LJ207" s="452">
        <f>SUM(JN207,HR207)</f>
        <v/>
      </c>
      <c r="LK207" s="452">
        <f>SUM(JO207,HS207)</f>
        <v/>
      </c>
      <c r="LL207" s="452">
        <f>SUM(JP207,HT207)</f>
        <v/>
      </c>
      <c r="LM207" s="452">
        <f>SUM(JQ207,HU207)</f>
        <v/>
      </c>
      <c r="LN207" s="452">
        <f>SUM(JR207,HV207)</f>
        <v/>
      </c>
      <c r="LO207" s="452">
        <f>SUM(JS207,HW207)</f>
        <v/>
      </c>
      <c r="LP207" s="452">
        <f>SUM(JT207,HX207)</f>
        <v/>
      </c>
      <c r="LQ207" s="453">
        <f>SUM(JU207,HY207)</f>
        <v/>
      </c>
      <c r="LR207" s="452">
        <f>SUM(JV207,HZ207)</f>
        <v/>
      </c>
      <c r="LS207" s="452">
        <f>SUM(JW207,IA207)</f>
        <v/>
      </c>
      <c r="LT207" s="452">
        <f>SUM(JX207,IB207)</f>
        <v/>
      </c>
      <c r="LU207" s="452">
        <f>SUM(JY207,IC207)</f>
        <v/>
      </c>
      <c r="LV207" s="452">
        <f>SUM(JZ207,ID207)</f>
        <v/>
      </c>
      <c r="LW207" s="462">
        <f>SUM(KA207,IE207)</f>
        <v/>
      </c>
      <c r="LX207" s="452">
        <f>SUM(KH207:KS207)</f>
        <v/>
      </c>
      <c r="LY207" s="452">
        <f>SUM(KT207:LE207)</f>
        <v/>
      </c>
      <c r="LZ207" s="452">
        <f>SUM(LF207:LQ207)</f>
        <v/>
      </c>
      <c r="MA207" s="452">
        <f>SUM(LJ207:LU207)</f>
        <v/>
      </c>
      <c r="MB207" s="452">
        <f>SUM(LL207:LW207)</f>
        <v/>
      </c>
      <c r="MD207" s="524">
        <f>IFERROR(KH207/KH$117,0)</f>
        <v/>
      </c>
      <c r="ME207" s="524">
        <f>IFERROR(KI207/KI$117,0)</f>
        <v/>
      </c>
      <c r="MF207" s="524">
        <f>IFERROR(KJ207/KJ$117,0)</f>
        <v/>
      </c>
      <c r="MG207" s="524">
        <f>IFERROR(KK207/KK$117,0)</f>
        <v/>
      </c>
      <c r="MH207" s="524">
        <f>IFERROR(KL207/KL$117,0)</f>
        <v/>
      </c>
      <c r="MI207" s="524">
        <f>IFERROR(KM207/KM$117,0)</f>
        <v/>
      </c>
      <c r="MJ207" s="524">
        <f>IFERROR(KN207/KN$117,0)</f>
        <v/>
      </c>
      <c r="MK207" s="524">
        <f>IFERROR(KO207/KO$117,0)</f>
        <v/>
      </c>
      <c r="ML207" s="524">
        <f>IFERROR(KP207/KP$117,0)</f>
        <v/>
      </c>
      <c r="MM207" s="524">
        <f>IFERROR(KQ207/KQ$117,0)</f>
        <v/>
      </c>
      <c r="MN207" s="524">
        <f>IFERROR(KR207/KR$117,0)</f>
        <v/>
      </c>
      <c r="MO207" s="525">
        <f>IFERROR(KS207/KS$117,0)</f>
        <v/>
      </c>
      <c r="MP207" s="524">
        <f>IFERROR(KT207/KT$117,0)</f>
        <v/>
      </c>
      <c r="MQ207" s="524">
        <f>IFERROR(KU207/KU$117,0)</f>
        <v/>
      </c>
      <c r="MR207" s="524">
        <f>IFERROR(KV207/KV$117,0)</f>
        <v/>
      </c>
      <c r="MS207" s="524">
        <f>IFERROR(KW207/KW$117,0)</f>
        <v/>
      </c>
      <c r="MT207" s="524">
        <f>IFERROR(KX207/KX$117,0)</f>
        <v/>
      </c>
      <c r="MU207" s="524">
        <f>IFERROR(KY207/KY$117,0)</f>
        <v/>
      </c>
      <c r="MV207" s="524">
        <f>IFERROR(KZ207/KZ$117,0)</f>
        <v/>
      </c>
      <c r="MW207" s="524">
        <f>IFERROR(LA207/LA$117,0)</f>
        <v/>
      </c>
      <c r="MX207" s="524">
        <f>IFERROR(LB207/LB$117,0)</f>
        <v/>
      </c>
      <c r="MY207" s="524">
        <f>IFERROR(LC207/LC$117,0)</f>
        <v/>
      </c>
      <c r="MZ207" s="524">
        <f>IFERROR(LD207/LD$117,0)</f>
        <v/>
      </c>
      <c r="NA207" s="525">
        <f>IFERROR(LE207/LE$117,0)</f>
        <v/>
      </c>
      <c r="NB207" s="524">
        <f>IFERROR(LF207/LF$117,0)</f>
        <v/>
      </c>
      <c r="NC207" s="524">
        <f>IFERROR(LG207/LG$117,0)</f>
        <v/>
      </c>
      <c r="ND207" s="524">
        <f>IFERROR(LH207/LH$117,0)</f>
        <v/>
      </c>
      <c r="NE207" s="524">
        <f>IFERROR(LI207/LI$117,0)</f>
        <v/>
      </c>
      <c r="NF207" s="524">
        <f>IFERROR(LJ207/LJ$117,0)</f>
        <v/>
      </c>
      <c r="NG207" s="524">
        <f>IFERROR(LK207/LK$117,0)</f>
        <v/>
      </c>
      <c r="NH207" s="524">
        <f>IFERROR(LL207/LL$117,0)</f>
        <v/>
      </c>
      <c r="NI207" s="524">
        <f>IFERROR(LM207/LM$117,0)</f>
        <v/>
      </c>
      <c r="NJ207" s="524">
        <f>IFERROR(LN207/LN$117,0)</f>
        <v/>
      </c>
      <c r="NK207" s="524">
        <f>IFERROR(LO207/LO$117,0)</f>
        <v/>
      </c>
      <c r="NL207" s="524">
        <f>IFERROR(LP207/LP$117,0)</f>
        <v/>
      </c>
      <c r="NM207" s="525">
        <f>IFERROR(LQ207/LQ$117,0)</f>
        <v/>
      </c>
      <c r="NN207" s="524">
        <f>IFERROR(LR207/LR$117,0)</f>
        <v/>
      </c>
      <c r="NO207" s="524">
        <f>IFERROR(LS207/LS$117,0)</f>
        <v/>
      </c>
      <c r="NP207" s="524">
        <f>IFERROR(LT207/LT$117,0)</f>
        <v/>
      </c>
      <c r="NQ207" s="524">
        <f>IFERROR(LU207/LU$117,0)</f>
        <v/>
      </c>
      <c r="NR207" s="524">
        <f>IFERROR(LV207/LV$117,0)</f>
        <v/>
      </c>
      <c r="NS207" s="1756">
        <f>IFERROR(LW207/LW$117,0)</f>
        <v/>
      </c>
      <c r="NT207" s="524">
        <f>IFERROR(LX207/LX$117,0)</f>
        <v/>
      </c>
      <c r="NU207" s="524">
        <f>IFERROR(LY207/LY$117,0)</f>
        <v/>
      </c>
      <c r="NV207" s="524">
        <f>IFERROR(LZ207/LZ$117,0)</f>
        <v/>
      </c>
      <c r="NW207" s="524">
        <f>IFERROR(MA207/MA$117,0)</f>
        <v/>
      </c>
      <c r="NX207" s="524">
        <f>IFERROR(MB207/MB$117,0)</f>
        <v/>
      </c>
      <c r="NZ207" s="452">
        <f>LY207-LX207</f>
        <v/>
      </c>
      <c r="OA207" s="452">
        <f>LZ207-LY207</f>
        <v/>
      </c>
      <c r="OB207" s="452">
        <f>MA207-LZ207</f>
        <v/>
      </c>
      <c r="OC207" s="452">
        <f>MB207-LZ207</f>
        <v/>
      </c>
      <c r="OD207" s="1501" t="n"/>
      <c r="OE207" s="434" t="inlineStr">
        <is>
          <t>Equipment &amp; software expense</t>
        </is>
      </c>
      <c r="OF207" s="434" t="inlineStr">
        <is>
          <t>Equipment &amp; software expense</t>
        </is>
      </c>
      <c r="OG207" s="434" t="inlineStr">
        <is>
          <t>Equipment &amp; software expense</t>
        </is>
      </c>
    </row>
    <row r="208" outlineLevel="2" ht="12" customFormat="1" customHeight="1" s="431">
      <c r="A208" s="1523" t="n"/>
      <c r="B208" s="1521" t="n"/>
      <c r="C208" s="796" t="inlineStr">
        <is>
          <t>Telecom - infrastructure</t>
        </is>
      </c>
      <c r="D208" s="771" t="n">
        <v>561201</v>
      </c>
      <c r="E208" s="771">
        <f>CONCATENATE(D208," - ",C208)</f>
        <v/>
      </c>
      <c r="F208" s="452">
        <f>'Income statement'!F208</f>
        <v/>
      </c>
      <c r="G208" s="452">
        <f>'Income statement'!G208</f>
        <v/>
      </c>
      <c r="H208" s="452">
        <f>'Income statement'!H208</f>
        <v/>
      </c>
      <c r="I208" s="452">
        <f>'Income statement'!I208</f>
        <v/>
      </c>
      <c r="J208" s="452">
        <f>'Income statement'!J208</f>
        <v/>
      </c>
      <c r="K208" s="452">
        <f>'Income statement'!K208</f>
        <v/>
      </c>
      <c r="L208" s="452">
        <f>'Income statement'!L208</f>
        <v/>
      </c>
      <c r="M208" s="452">
        <f>'Income statement'!M208</f>
        <v/>
      </c>
      <c r="N208" s="452">
        <f>'Income statement'!N208</f>
        <v/>
      </c>
      <c r="O208" s="452">
        <f>'Income statement'!O208</f>
        <v/>
      </c>
      <c r="P208" s="452">
        <f>'Income statement'!P208</f>
        <v/>
      </c>
      <c r="Q208" s="453">
        <f>'Income statement'!Q208</f>
        <v/>
      </c>
      <c r="R208" s="452">
        <f>'Income statement'!R208</f>
        <v/>
      </c>
      <c r="S208" s="452">
        <f>'Income statement'!S208</f>
        <v/>
      </c>
      <c r="T208" s="452">
        <f>'Income statement'!T208</f>
        <v/>
      </c>
      <c r="U208" s="452">
        <f>'Income statement'!U208</f>
        <v/>
      </c>
      <c r="V208" s="452">
        <f>'Income statement'!V208</f>
        <v/>
      </c>
      <c r="W208" s="452">
        <f>'Income statement'!W208</f>
        <v/>
      </c>
      <c r="X208" s="452">
        <f>'Income statement'!X208</f>
        <v/>
      </c>
      <c r="Y208" s="452">
        <f>'Income statement'!Y208</f>
        <v/>
      </c>
      <c r="Z208" s="452">
        <f>'Income statement'!Z208</f>
        <v/>
      </c>
      <c r="AA208" s="452">
        <f>'Income statement'!AA208</f>
        <v/>
      </c>
      <c r="AB208" s="452">
        <f>'Income statement'!AB208</f>
        <v/>
      </c>
      <c r="AC208" s="453">
        <f>'Income statement'!AC208</f>
        <v/>
      </c>
      <c r="AD208" s="452">
        <f>'Income statement'!AD208</f>
        <v/>
      </c>
      <c r="AE208" s="452">
        <f>'Income statement'!AE208</f>
        <v/>
      </c>
      <c r="AF208" s="452">
        <f>'Income statement'!AF208</f>
        <v/>
      </c>
      <c r="AG208" s="452">
        <f>'Income statement'!AG208</f>
        <v/>
      </c>
      <c r="AH208" s="452">
        <f>'Income statement'!AH208</f>
        <v/>
      </c>
      <c r="AI208" s="452">
        <f>'Income statement'!AI208</f>
        <v/>
      </c>
      <c r="AJ208" s="452">
        <f>'Income statement'!AJ208</f>
        <v/>
      </c>
      <c r="AK208" s="452">
        <f>'Income statement'!AK208</f>
        <v/>
      </c>
      <c r="AL208" s="452">
        <f>'Income statement'!AL208</f>
        <v/>
      </c>
      <c r="AM208" s="452">
        <f>'Income statement'!AM208</f>
        <v/>
      </c>
      <c r="AN208" s="452">
        <f>'Income statement'!AN208</f>
        <v/>
      </c>
      <c r="AO208" s="453">
        <f>'Income statement'!AO208</f>
        <v/>
      </c>
      <c r="AP208" s="452">
        <f>'Income statement'!AP208</f>
        <v/>
      </c>
      <c r="AQ208" s="452">
        <f>'Income statement'!AQ208</f>
        <v/>
      </c>
      <c r="AR208" s="452">
        <f>'Income statement'!AR208</f>
        <v/>
      </c>
      <c r="AS208" s="452">
        <f>'Income statement'!AS208</f>
        <v/>
      </c>
      <c r="AT208" s="452">
        <f>'Income statement'!AT208</f>
        <v/>
      </c>
      <c r="AU208" s="462">
        <f>'Income statement'!AU208</f>
        <v/>
      </c>
      <c r="AV208" s="452">
        <f>SUM(F208:Q208)</f>
        <v/>
      </c>
      <c r="AW208" s="452">
        <f>SUM(R208:AC208)</f>
        <v/>
      </c>
      <c r="AX208" s="452">
        <f>SUM(AD208:AO208)</f>
        <v/>
      </c>
      <c r="AY208" s="452">
        <f>SUM(AH208:AS208)</f>
        <v/>
      </c>
      <c r="AZ208" s="452">
        <f>SUM(AJ208:AU208)</f>
        <v/>
      </c>
      <c r="BB208" s="452">
        <f>SUMIFS('QofE Def adjustments'!F:F,'QofE Def adjustments'!$E:$E,'Adjusted IS'!$E208)</f>
        <v/>
      </c>
      <c r="BC208" s="452">
        <f>SUMIFS('QofE Def adjustments'!G:G,'QofE Def adjustments'!$E:$E,'Adjusted IS'!$E208)</f>
        <v/>
      </c>
      <c r="BD208" s="452">
        <f>SUMIFS('QofE Def adjustments'!H:H,'QofE Def adjustments'!$E:$E,'Adjusted IS'!$E208)</f>
        <v/>
      </c>
      <c r="BE208" s="452">
        <f>SUMIFS('QofE Def adjustments'!I:I,'QofE Def adjustments'!$E:$E,'Adjusted IS'!$E208)</f>
        <v/>
      </c>
      <c r="BF208" s="452">
        <f>SUMIFS('QofE Def adjustments'!J:J,'QofE Def adjustments'!$E:$E,'Adjusted IS'!$E208)</f>
        <v/>
      </c>
      <c r="BG208" s="452">
        <f>SUMIFS('QofE Def adjustments'!K:K,'QofE Def adjustments'!$E:$E,'Adjusted IS'!$E208)</f>
        <v/>
      </c>
      <c r="BH208" s="452">
        <f>SUMIFS('QofE Def adjustments'!L:L,'QofE Def adjustments'!$E:$E,'Adjusted IS'!$E208)</f>
        <v/>
      </c>
      <c r="BI208" s="452">
        <f>SUMIFS('QofE Def adjustments'!M:M,'QofE Def adjustments'!$E:$E,'Adjusted IS'!$E208)</f>
        <v/>
      </c>
      <c r="BJ208" s="452">
        <f>SUMIFS('QofE Def adjustments'!N:N,'QofE Def adjustments'!$E:$E,'Adjusted IS'!$E208)</f>
        <v/>
      </c>
      <c r="BK208" s="452">
        <f>SUMIFS('QofE Def adjustments'!O:O,'QofE Def adjustments'!$E:$E,'Adjusted IS'!$E208)</f>
        <v/>
      </c>
      <c r="BL208" s="452">
        <f>SUMIFS('QofE Def adjustments'!P:P,'QofE Def adjustments'!$E:$E,'Adjusted IS'!$E208)</f>
        <v/>
      </c>
      <c r="BM208" s="453">
        <f>SUMIFS('QofE Def adjustments'!Q:Q,'QofE Def adjustments'!$E:$E,'Adjusted IS'!$E208)</f>
        <v/>
      </c>
      <c r="BN208" s="452">
        <f>SUMIFS('QofE Def adjustments'!R:R,'QofE Def adjustments'!$E:$E,'Adjusted IS'!$E208)</f>
        <v/>
      </c>
      <c r="BO208" s="452">
        <f>SUMIFS('QofE Def adjustments'!S:S,'QofE Def adjustments'!$E:$E,'Adjusted IS'!$E208)</f>
        <v/>
      </c>
      <c r="BP208" s="452">
        <f>SUMIFS('QofE Def adjustments'!T:T,'QofE Def adjustments'!$E:$E,'Adjusted IS'!$E208)</f>
        <v/>
      </c>
      <c r="BQ208" s="452">
        <f>SUMIFS('QofE Def adjustments'!U:U,'QofE Def adjustments'!$E:$E,'Adjusted IS'!$E208)</f>
        <v/>
      </c>
      <c r="BR208" s="452">
        <f>SUMIFS('QofE Def adjustments'!V:V,'QofE Def adjustments'!$E:$E,'Adjusted IS'!$E208)</f>
        <v/>
      </c>
      <c r="BS208" s="452">
        <f>SUMIFS('QofE Def adjustments'!W:W,'QofE Def adjustments'!$E:$E,'Adjusted IS'!$E208)</f>
        <v/>
      </c>
      <c r="BT208" s="452">
        <f>SUMIFS('QofE Def adjustments'!X:X,'QofE Def adjustments'!$E:$E,'Adjusted IS'!$E208)</f>
        <v/>
      </c>
      <c r="BU208" s="452">
        <f>SUMIFS('QofE Def adjustments'!Y:Y,'QofE Def adjustments'!$E:$E,'Adjusted IS'!$E208)</f>
        <v/>
      </c>
      <c r="BV208" s="452">
        <f>SUMIFS('QofE Def adjustments'!Z:Z,'QofE Def adjustments'!$E:$E,'Adjusted IS'!$E208)</f>
        <v/>
      </c>
      <c r="BW208" s="452">
        <f>SUMIFS('QofE Def adjustments'!AA:AA,'QofE Def adjustments'!$E:$E,'Adjusted IS'!$E208)</f>
        <v/>
      </c>
      <c r="BX208" s="452">
        <f>SUMIFS('QofE Def adjustments'!AB:AB,'QofE Def adjustments'!$E:$E,'Adjusted IS'!$E208)</f>
        <v/>
      </c>
      <c r="BY208" s="453">
        <f>SUMIFS('QofE Def adjustments'!AC:AC,'QofE Def adjustments'!$E:$E,'Adjusted IS'!$E208)</f>
        <v/>
      </c>
      <c r="BZ208" s="452">
        <f>SUMIFS('QofE Def adjustments'!AD:AD,'QofE Def adjustments'!$E:$E,'Adjusted IS'!$E208)</f>
        <v/>
      </c>
      <c r="CA208" s="452">
        <f>SUMIFS('QofE Def adjustments'!AE:AE,'QofE Def adjustments'!$E:$E,'Adjusted IS'!$E208)</f>
        <v/>
      </c>
      <c r="CB208" s="452">
        <f>SUMIFS('QofE Def adjustments'!AF:AF,'QofE Def adjustments'!$E:$E,'Adjusted IS'!$E208)</f>
        <v/>
      </c>
      <c r="CC208" s="452">
        <f>SUMIFS('QofE Def adjustments'!AG:AG,'QofE Def adjustments'!$E:$E,'Adjusted IS'!$E208)</f>
        <v/>
      </c>
      <c r="CD208" s="452">
        <f>SUMIFS('QofE Def adjustments'!AH:AH,'QofE Def adjustments'!$E:$E,'Adjusted IS'!$E208)</f>
        <v/>
      </c>
      <c r="CE208" s="452">
        <f>SUMIFS('QofE Def adjustments'!AI:AI,'QofE Def adjustments'!$E:$E,'Adjusted IS'!$E208)</f>
        <v/>
      </c>
      <c r="CF208" s="452">
        <f>SUMIFS('QofE Def adjustments'!AJ:AJ,'QofE Def adjustments'!$E:$E,'Adjusted IS'!$E208)</f>
        <v/>
      </c>
      <c r="CG208" s="452">
        <f>SUMIFS('QofE Def adjustments'!AK:AK,'QofE Def adjustments'!$E:$E,'Adjusted IS'!$E208)</f>
        <v/>
      </c>
      <c r="CH208" s="452">
        <f>SUMIFS('QofE Def adjustments'!AL:AL,'QofE Def adjustments'!$E:$E,'Adjusted IS'!$E208)</f>
        <v/>
      </c>
      <c r="CI208" s="452">
        <f>SUMIFS('QofE Def adjustments'!AM:AM,'QofE Def adjustments'!$E:$E,'Adjusted IS'!$E208)</f>
        <v/>
      </c>
      <c r="CJ208" s="452">
        <f>SUMIFS('QofE Def adjustments'!AN:AN,'QofE Def adjustments'!$E:$E,'Adjusted IS'!$E208)</f>
        <v/>
      </c>
      <c r="CK208" s="453">
        <f>SUMIFS('QofE Def adjustments'!AO:AO,'QofE Def adjustments'!$E:$E,'Adjusted IS'!$E208)</f>
        <v/>
      </c>
      <c r="CL208" s="452">
        <f>SUMIFS('QofE Def adjustments'!AP:AP,'QofE Def adjustments'!$E:$E,'Adjusted IS'!$E208)</f>
        <v/>
      </c>
      <c r="CM208" s="452">
        <f>SUMIFS('QofE Def adjustments'!AQ:AQ,'QofE Def adjustments'!$E:$E,'Adjusted IS'!$E208)</f>
        <v/>
      </c>
      <c r="CN208" s="452">
        <f>SUMIFS('QofE Def adjustments'!AR:AR,'QofE Def adjustments'!$E:$E,'Adjusted IS'!$E208)</f>
        <v/>
      </c>
      <c r="CO208" s="452">
        <f>SUMIFS('QofE Def adjustments'!AS:AS,'QofE Def adjustments'!$E:$E,'Adjusted IS'!$E208)</f>
        <v/>
      </c>
      <c r="CP208" s="452">
        <f>SUMIFS('QofE Def adjustments'!AT:AT,'QofE Def adjustments'!$E:$E,'Adjusted IS'!$E208)</f>
        <v/>
      </c>
      <c r="CQ208" s="462">
        <f>SUMIFS('QofE Def adjustments'!AU:AU,'QofE Def adjustments'!$E:$E,'Adjusted IS'!$E208)</f>
        <v/>
      </c>
      <c r="CR208" s="452">
        <f>SUM(BB208:BM208)</f>
        <v/>
      </c>
      <c r="CS208" s="452">
        <f>SUM(BN208:BY208)</f>
        <v/>
      </c>
      <c r="CT208" s="452">
        <f>SUM(BZ208:CK208)</f>
        <v/>
      </c>
      <c r="CU208" s="452">
        <f>SUM(CD208:CO208)</f>
        <v/>
      </c>
      <c r="CV208" s="452">
        <f>SUM(CF208:CQ208)</f>
        <v/>
      </c>
      <c r="CX208" s="452">
        <f>SUM(BB208,F208)</f>
        <v/>
      </c>
      <c r="CY208" s="452">
        <f>SUM(BC208,G208)</f>
        <v/>
      </c>
      <c r="CZ208" s="452">
        <f>SUM(BD208,H208)</f>
        <v/>
      </c>
      <c r="DA208" s="452">
        <f>SUM(BE208,I208)</f>
        <v/>
      </c>
      <c r="DB208" s="452">
        <f>SUM(BF208,J208)</f>
        <v/>
      </c>
      <c r="DC208" s="452">
        <f>SUM(BG208,K208)</f>
        <v/>
      </c>
      <c r="DD208" s="452">
        <f>SUM(BH208,L208)</f>
        <v/>
      </c>
      <c r="DE208" s="452">
        <f>SUM(BI208,M208)</f>
        <v/>
      </c>
      <c r="DF208" s="452">
        <f>SUM(BJ208,N208)</f>
        <v/>
      </c>
      <c r="DG208" s="452">
        <f>SUM(BK208,O208)</f>
        <v/>
      </c>
      <c r="DH208" s="452">
        <f>SUM(BL208,P208)</f>
        <v/>
      </c>
      <c r="DI208" s="453">
        <f>SUM(BM208,Q208)</f>
        <v/>
      </c>
      <c r="DJ208" s="452">
        <f>SUM(BN208,R208)</f>
        <v/>
      </c>
      <c r="DK208" s="452">
        <f>SUM(BO208,S208)</f>
        <v/>
      </c>
      <c r="DL208" s="452">
        <f>SUM(BP208,T208)</f>
        <v/>
      </c>
      <c r="DM208" s="452">
        <f>SUM(BQ208,U208)</f>
        <v/>
      </c>
      <c r="DN208" s="452">
        <f>SUM(BR208,V208)</f>
        <v/>
      </c>
      <c r="DO208" s="452">
        <f>SUM(BS208,W208)</f>
        <v/>
      </c>
      <c r="DP208" s="452">
        <f>SUM(BT208,X208)</f>
        <v/>
      </c>
      <c r="DQ208" s="452">
        <f>SUM(BU208,Y208)</f>
        <v/>
      </c>
      <c r="DR208" s="452">
        <f>SUM(BV208,Z208)</f>
        <v/>
      </c>
      <c r="DS208" s="452">
        <f>SUM(BW208,AA208)</f>
        <v/>
      </c>
      <c r="DT208" s="452">
        <f>SUM(BX208,AB208)</f>
        <v/>
      </c>
      <c r="DU208" s="453">
        <f>SUM(BY208,AC208)</f>
        <v/>
      </c>
      <c r="DV208" s="452">
        <f>SUM(BZ208,AD208)</f>
        <v/>
      </c>
      <c r="DW208" s="452">
        <f>SUM(CA208,AE208)</f>
        <v/>
      </c>
      <c r="DX208" s="452">
        <f>SUM(CB208,AF208)</f>
        <v/>
      </c>
      <c r="DY208" s="452">
        <f>SUM(CC208,AG208)</f>
        <v/>
      </c>
      <c r="DZ208" s="452">
        <f>SUM(CD208,AH208)</f>
        <v/>
      </c>
      <c r="EA208" s="452">
        <f>SUM(CE208,AI208)</f>
        <v/>
      </c>
      <c r="EB208" s="452">
        <f>SUM(CF208,AJ208)</f>
        <v/>
      </c>
      <c r="EC208" s="452">
        <f>SUM(CG208,AK208)</f>
        <v/>
      </c>
      <c r="ED208" s="452">
        <f>SUM(CH208,AL208)</f>
        <v/>
      </c>
      <c r="EE208" s="452">
        <f>SUM(CI208,AM208)</f>
        <v/>
      </c>
      <c r="EF208" s="452">
        <f>SUM(CJ208,AN208)</f>
        <v/>
      </c>
      <c r="EG208" s="453">
        <f>SUM(CK208,AO208)</f>
        <v/>
      </c>
      <c r="EH208" s="452">
        <f>SUM(CL208,AP208)</f>
        <v/>
      </c>
      <c r="EI208" s="452">
        <f>SUM(CM208,AQ208)</f>
        <v/>
      </c>
      <c r="EJ208" s="452">
        <f>SUM(CN208,AR208)</f>
        <v/>
      </c>
      <c r="EK208" s="452">
        <f>SUM(CO208,AS208)</f>
        <v/>
      </c>
      <c r="EL208" s="452">
        <f>SUM(CP208,AT208)</f>
        <v/>
      </c>
      <c r="EM208" s="462">
        <f>SUM(CQ208,AU208)</f>
        <v/>
      </c>
      <c r="EN208" s="452">
        <f>SUM(CX208:DI208)</f>
        <v/>
      </c>
      <c r="EO208" s="452">
        <f>SUM(DJ208:DU208)</f>
        <v/>
      </c>
      <c r="EP208" s="452">
        <f>SUM(DV208:EG208)</f>
        <v/>
      </c>
      <c r="EQ208" s="452">
        <f>SUM(DZ208:EK208)</f>
        <v/>
      </c>
      <c r="ER208" s="452">
        <f>SUM(EB208:EM208)</f>
        <v/>
      </c>
      <c r="ET208" s="452">
        <f>SUMIFS('QofE DD adjustments'!F:F,'QofE DD adjustments'!$E:$E,'Adjusted IS'!$E208)</f>
        <v/>
      </c>
      <c r="EU208" s="452">
        <f>SUMIFS('QofE DD adjustments'!G:G,'QofE DD adjustments'!$E:$E,'Adjusted IS'!$E208)</f>
        <v/>
      </c>
      <c r="EV208" s="452">
        <f>SUMIFS('QofE DD adjustments'!H:H,'QofE DD adjustments'!$E:$E,'Adjusted IS'!$E208)</f>
        <v/>
      </c>
      <c r="EW208" s="452">
        <f>SUMIFS('QofE DD adjustments'!I:I,'QofE DD adjustments'!$E:$E,'Adjusted IS'!$E208)</f>
        <v/>
      </c>
      <c r="EX208" s="452">
        <f>SUMIFS('QofE DD adjustments'!J:J,'QofE DD adjustments'!$E:$E,'Adjusted IS'!$E208)</f>
        <v/>
      </c>
      <c r="EY208" s="452">
        <f>SUMIFS('QofE DD adjustments'!K:K,'QofE DD adjustments'!$E:$E,'Adjusted IS'!$E208)</f>
        <v/>
      </c>
      <c r="EZ208" s="452">
        <f>SUMIFS('QofE DD adjustments'!L:L,'QofE DD adjustments'!$E:$E,'Adjusted IS'!$E208)</f>
        <v/>
      </c>
      <c r="FA208" s="452">
        <f>SUMIFS('QofE DD adjustments'!M:M,'QofE DD adjustments'!$E:$E,'Adjusted IS'!$E208)</f>
        <v/>
      </c>
      <c r="FB208" s="452">
        <f>SUMIFS('QofE DD adjustments'!N:N,'QofE DD adjustments'!$E:$E,'Adjusted IS'!$E208)</f>
        <v/>
      </c>
      <c r="FC208" s="452">
        <f>SUMIFS('QofE DD adjustments'!O:O,'QofE DD adjustments'!$E:$E,'Adjusted IS'!$E208)</f>
        <v/>
      </c>
      <c r="FD208" s="452">
        <f>SUMIFS('QofE DD adjustments'!P:P,'QofE DD adjustments'!$E:$E,'Adjusted IS'!$E208)</f>
        <v/>
      </c>
      <c r="FE208" s="453">
        <f>SUMIFS('QofE DD adjustments'!Q:Q,'QofE DD adjustments'!$E:$E,'Adjusted IS'!$E208)</f>
        <v/>
      </c>
      <c r="FF208" s="452">
        <f>SUMIFS('QofE DD adjustments'!R:R,'QofE DD adjustments'!$E:$E,'Adjusted IS'!$E208)</f>
        <v/>
      </c>
      <c r="FG208" s="452">
        <f>SUMIFS('QofE DD adjustments'!S:S,'QofE DD adjustments'!$E:$E,'Adjusted IS'!$E208)</f>
        <v/>
      </c>
      <c r="FH208" s="452">
        <f>SUMIFS('QofE DD adjustments'!T:T,'QofE DD adjustments'!$E:$E,'Adjusted IS'!$E208)</f>
        <v/>
      </c>
      <c r="FI208" s="452">
        <f>SUMIFS('QofE DD adjustments'!U:U,'QofE DD adjustments'!$E:$E,'Adjusted IS'!$E208)</f>
        <v/>
      </c>
      <c r="FJ208" s="452">
        <f>SUMIFS('QofE DD adjustments'!V:V,'QofE DD adjustments'!$E:$E,'Adjusted IS'!$E208)</f>
        <v/>
      </c>
      <c r="FK208" s="452">
        <f>SUMIFS('QofE DD adjustments'!W:W,'QofE DD adjustments'!$E:$E,'Adjusted IS'!$E208)</f>
        <v/>
      </c>
      <c r="FL208" s="452">
        <f>SUMIFS('QofE DD adjustments'!X:X,'QofE DD adjustments'!$E:$E,'Adjusted IS'!$E208)</f>
        <v/>
      </c>
      <c r="FM208" s="452">
        <f>SUMIFS('QofE DD adjustments'!Y:Y,'QofE DD adjustments'!$E:$E,'Adjusted IS'!$E208)</f>
        <v/>
      </c>
      <c r="FN208" s="452">
        <f>SUMIFS('QofE DD adjustments'!Z:Z,'QofE DD adjustments'!$E:$E,'Adjusted IS'!$E208)</f>
        <v/>
      </c>
      <c r="FO208" s="452">
        <f>SUMIFS('QofE DD adjustments'!AA:AA,'QofE DD adjustments'!$E:$E,'Adjusted IS'!$E208)</f>
        <v/>
      </c>
      <c r="FP208" s="452">
        <f>SUMIFS('QofE DD adjustments'!AB:AB,'QofE DD adjustments'!$E:$E,'Adjusted IS'!$E208)</f>
        <v/>
      </c>
      <c r="FQ208" s="453">
        <f>SUMIFS('QofE DD adjustments'!AC:AC,'QofE DD adjustments'!$E:$E,'Adjusted IS'!$E208)</f>
        <v/>
      </c>
      <c r="FR208" s="452">
        <f>SUMIFS('QofE DD adjustments'!AD:AD,'QofE DD adjustments'!$E:$E,'Adjusted IS'!$E208)</f>
        <v/>
      </c>
      <c r="FS208" s="452">
        <f>SUMIFS('QofE DD adjustments'!AE:AE,'QofE DD adjustments'!$E:$E,'Adjusted IS'!$E208)</f>
        <v/>
      </c>
      <c r="FT208" s="452">
        <f>SUMIFS('QofE DD adjustments'!AF:AF,'QofE DD adjustments'!$E:$E,'Adjusted IS'!$E208)</f>
        <v/>
      </c>
      <c r="FU208" s="452">
        <f>SUMIFS('QofE DD adjustments'!AG:AG,'QofE DD adjustments'!$E:$E,'Adjusted IS'!$E208)</f>
        <v/>
      </c>
      <c r="FV208" s="452">
        <f>SUMIFS('QofE DD adjustments'!AH:AH,'QofE DD adjustments'!$E:$E,'Adjusted IS'!$E208)</f>
        <v/>
      </c>
      <c r="FW208" s="452">
        <f>SUMIFS('QofE DD adjustments'!AI:AI,'QofE DD adjustments'!$E:$E,'Adjusted IS'!$E208)</f>
        <v/>
      </c>
      <c r="FX208" s="452">
        <f>SUMIFS('QofE DD adjustments'!AJ:AJ,'QofE DD adjustments'!$E:$E,'Adjusted IS'!$E208)</f>
        <v/>
      </c>
      <c r="FY208" s="452">
        <f>SUMIFS('QofE DD adjustments'!AK:AK,'QofE DD adjustments'!$E:$E,'Adjusted IS'!$E208)</f>
        <v/>
      </c>
      <c r="FZ208" s="452">
        <f>SUMIFS('QofE DD adjustments'!AL:AL,'QofE DD adjustments'!$E:$E,'Adjusted IS'!$E208)</f>
        <v/>
      </c>
      <c r="GA208" s="452">
        <f>SUMIFS('QofE DD adjustments'!AM:AM,'QofE DD adjustments'!$E:$E,'Adjusted IS'!$E208)</f>
        <v/>
      </c>
      <c r="GB208" s="452">
        <f>SUMIFS('QofE DD adjustments'!AN:AN,'QofE DD adjustments'!$E:$E,'Adjusted IS'!$E208)</f>
        <v/>
      </c>
      <c r="GC208" s="453">
        <f>SUMIFS('QofE DD adjustments'!AO:AO,'QofE DD adjustments'!$E:$E,'Adjusted IS'!$E208)</f>
        <v/>
      </c>
      <c r="GD208" s="452">
        <f>SUMIFS('QofE DD adjustments'!AP:AP,'QofE DD adjustments'!$E:$E,'Adjusted IS'!$E208)</f>
        <v/>
      </c>
      <c r="GE208" s="452">
        <f>SUMIFS('QofE DD adjustments'!AQ:AQ,'QofE DD adjustments'!$E:$E,'Adjusted IS'!$E208)</f>
        <v/>
      </c>
      <c r="GF208" s="452">
        <f>SUMIFS('QofE DD adjustments'!AR:AR,'QofE DD adjustments'!$E:$E,'Adjusted IS'!$E208)</f>
        <v/>
      </c>
      <c r="GG208" s="452">
        <f>SUMIFS('QofE DD adjustments'!AS:AS,'QofE DD adjustments'!$E:$E,'Adjusted IS'!$E208)</f>
        <v/>
      </c>
      <c r="GH208" s="452">
        <f>SUMIFS('QofE DD adjustments'!AT:AT,'QofE DD adjustments'!$E:$E,'Adjusted IS'!$E208)</f>
        <v/>
      </c>
      <c r="GI208" s="462">
        <f>SUMIFS('QofE DD adjustments'!AU:AU,'QofE DD adjustments'!$E:$E,'Adjusted IS'!$E208)</f>
        <v/>
      </c>
      <c r="GJ208" s="452">
        <f>SUM(ET208:FE208)</f>
        <v/>
      </c>
      <c r="GK208" s="452">
        <f>SUM(FF208:FQ208)</f>
        <v/>
      </c>
      <c r="GL208" s="452">
        <f>SUM(FR208:GC208)</f>
        <v/>
      </c>
      <c r="GM208" s="452">
        <f>SUM(FV208:GG208)</f>
        <v/>
      </c>
      <c r="GN208" s="452">
        <f>SUM(FX208:GI208)</f>
        <v/>
      </c>
      <c r="GP208" s="452">
        <f>SUM(ET208,CX208)</f>
        <v/>
      </c>
      <c r="GQ208" s="452">
        <f>SUM(EU208,CY208)</f>
        <v/>
      </c>
      <c r="GR208" s="452">
        <f>SUM(EV208,CZ208)</f>
        <v/>
      </c>
      <c r="GS208" s="452">
        <f>SUM(EW208,DA208)</f>
        <v/>
      </c>
      <c r="GT208" s="452">
        <f>SUM(EX208,DB208)</f>
        <v/>
      </c>
      <c r="GU208" s="452">
        <f>SUM(EY208,DC208)</f>
        <v/>
      </c>
      <c r="GV208" s="452">
        <f>SUM(EZ208,DD208)</f>
        <v/>
      </c>
      <c r="GW208" s="452">
        <f>SUM(FA208,DE208)</f>
        <v/>
      </c>
      <c r="GX208" s="452">
        <f>SUM(FB208,DF208)</f>
        <v/>
      </c>
      <c r="GY208" s="452">
        <f>SUM(FC208,DG208)</f>
        <v/>
      </c>
      <c r="GZ208" s="452">
        <f>SUM(FD208,DH208)</f>
        <v/>
      </c>
      <c r="HA208" s="453">
        <f>SUM(FE208,DI208)</f>
        <v/>
      </c>
      <c r="HB208" s="452">
        <f>SUM(FF208,DJ208)</f>
        <v/>
      </c>
      <c r="HC208" s="452">
        <f>SUM(FG208,DK208)</f>
        <v/>
      </c>
      <c r="HD208" s="452">
        <f>SUM(FH208,DL208)</f>
        <v/>
      </c>
      <c r="HE208" s="452">
        <f>SUM(FI208,DM208)</f>
        <v/>
      </c>
      <c r="HF208" s="452">
        <f>SUM(FJ208,DN208)</f>
        <v/>
      </c>
      <c r="HG208" s="452">
        <f>SUM(FK208,DO208)</f>
        <v/>
      </c>
      <c r="HH208" s="452">
        <f>SUM(FL208,DP208)</f>
        <v/>
      </c>
      <c r="HI208" s="452">
        <f>SUM(FM208,DQ208)</f>
        <v/>
      </c>
      <c r="HJ208" s="452">
        <f>SUM(FN208,DR208)</f>
        <v/>
      </c>
      <c r="HK208" s="452">
        <f>SUM(FO208,DS208)</f>
        <v/>
      </c>
      <c r="HL208" s="452">
        <f>SUM(FP208,DT208)</f>
        <v/>
      </c>
      <c r="HM208" s="453">
        <f>SUM(FQ208,DU208)</f>
        <v/>
      </c>
      <c r="HN208" s="452">
        <f>SUM(FR208,DV208)</f>
        <v/>
      </c>
      <c r="HO208" s="452">
        <f>SUM(FS208,DW208)</f>
        <v/>
      </c>
      <c r="HP208" s="452">
        <f>SUM(FT208,DX208)</f>
        <v/>
      </c>
      <c r="HQ208" s="452">
        <f>SUM(FU208,DY208)</f>
        <v/>
      </c>
      <c r="HR208" s="452">
        <f>SUM(FV208,DZ208)</f>
        <v/>
      </c>
      <c r="HS208" s="452">
        <f>SUM(FW208,EA208)</f>
        <v/>
      </c>
      <c r="HT208" s="452">
        <f>SUM(FX208,EB208)</f>
        <v/>
      </c>
      <c r="HU208" s="452">
        <f>SUM(FY208,EC208)</f>
        <v/>
      </c>
      <c r="HV208" s="452">
        <f>SUM(FZ208,ED208)</f>
        <v/>
      </c>
      <c r="HW208" s="452">
        <f>SUM(GA208,EE208)</f>
        <v/>
      </c>
      <c r="HX208" s="452">
        <f>SUM(GB208,EF208)</f>
        <v/>
      </c>
      <c r="HY208" s="453">
        <f>SUM(GC208,EG208)</f>
        <v/>
      </c>
      <c r="HZ208" s="452">
        <f>SUM(GD208,EH208)</f>
        <v/>
      </c>
      <c r="IA208" s="452">
        <f>SUM(GE208,EI208)</f>
        <v/>
      </c>
      <c r="IB208" s="452">
        <f>SUM(GF208,EJ208)</f>
        <v/>
      </c>
      <c r="IC208" s="452">
        <f>SUM(GG208,EK208)</f>
        <v/>
      </c>
      <c r="ID208" s="452">
        <f>SUM(GH208,EL208)</f>
        <v/>
      </c>
      <c r="IE208" s="462">
        <f>SUM(GI208,EM208)</f>
        <v/>
      </c>
      <c r="IF208" s="452">
        <f>SUM(GP208:HA208)</f>
        <v/>
      </c>
      <c r="IG208" s="452">
        <f>SUM(HB208:HM208)</f>
        <v/>
      </c>
      <c r="IH208" s="452">
        <f>SUM(HN208:HY208)</f>
        <v/>
      </c>
      <c r="II208" s="452">
        <f>SUM(HR208:IC208)</f>
        <v/>
      </c>
      <c r="IJ208" s="452">
        <f>SUM(HT208:IE208)</f>
        <v/>
      </c>
      <c r="IL208" s="452">
        <f>SUMIFS('QofE PF adjustments'!F:F,'QofE PF adjustments'!$E:$E,'Adjusted IS'!$E208)</f>
        <v/>
      </c>
      <c r="IM208" s="452">
        <f>SUMIFS('QofE PF adjustments'!G:G,'QofE PF adjustments'!$E:$E,'Adjusted IS'!$E208)</f>
        <v/>
      </c>
      <c r="IN208" s="452">
        <f>SUMIFS('QofE PF adjustments'!H:H,'QofE PF adjustments'!$E:$E,'Adjusted IS'!$E208)</f>
        <v/>
      </c>
      <c r="IO208" s="452">
        <f>SUMIFS('QofE PF adjustments'!I:I,'QofE PF adjustments'!$E:$E,'Adjusted IS'!$E208)</f>
        <v/>
      </c>
      <c r="IP208" s="452">
        <f>SUMIFS('QofE PF adjustments'!J:J,'QofE PF adjustments'!$E:$E,'Adjusted IS'!$E208)</f>
        <v/>
      </c>
      <c r="IQ208" s="452">
        <f>SUMIFS('QofE PF adjustments'!K:K,'QofE PF adjustments'!$E:$E,'Adjusted IS'!$E208)</f>
        <v/>
      </c>
      <c r="IR208" s="452">
        <f>SUMIFS('QofE PF adjustments'!L:L,'QofE PF adjustments'!$E:$E,'Adjusted IS'!$E208)</f>
        <v/>
      </c>
      <c r="IS208" s="452">
        <f>SUMIFS('QofE PF adjustments'!M:M,'QofE PF adjustments'!$E:$E,'Adjusted IS'!$E208)</f>
        <v/>
      </c>
      <c r="IT208" s="452">
        <f>SUMIFS('QofE PF adjustments'!N:N,'QofE PF adjustments'!$E:$E,'Adjusted IS'!$E208)</f>
        <v/>
      </c>
      <c r="IU208" s="452">
        <f>SUMIFS('QofE PF adjustments'!O:O,'QofE PF adjustments'!$E:$E,'Adjusted IS'!$E208)</f>
        <v/>
      </c>
      <c r="IV208" s="452">
        <f>SUMIFS('QofE PF adjustments'!P:P,'QofE PF adjustments'!$E:$E,'Adjusted IS'!$E208)</f>
        <v/>
      </c>
      <c r="IW208" s="453">
        <f>SUMIFS('QofE PF adjustments'!Q:Q,'QofE PF adjustments'!$E:$E,'Adjusted IS'!$E208)</f>
        <v/>
      </c>
      <c r="IX208" s="452">
        <f>SUMIFS('QofE PF adjustments'!R:R,'QofE PF adjustments'!$E:$E,'Adjusted IS'!$E208)</f>
        <v/>
      </c>
      <c r="IY208" s="452">
        <f>SUMIFS('QofE PF adjustments'!S:S,'QofE PF adjustments'!$E:$E,'Adjusted IS'!$E208)</f>
        <v/>
      </c>
      <c r="IZ208" s="452">
        <f>SUMIFS('QofE PF adjustments'!T:T,'QofE PF adjustments'!$E:$E,'Adjusted IS'!$E208)</f>
        <v/>
      </c>
      <c r="JA208" s="452">
        <f>SUMIFS('QofE PF adjustments'!U:U,'QofE PF adjustments'!$E:$E,'Adjusted IS'!$E208)</f>
        <v/>
      </c>
      <c r="JB208" s="452">
        <f>SUMIFS('QofE PF adjustments'!V:V,'QofE PF adjustments'!$E:$E,'Adjusted IS'!$E208)</f>
        <v/>
      </c>
      <c r="JC208" s="452">
        <f>SUMIFS('QofE PF adjustments'!W:W,'QofE PF adjustments'!$E:$E,'Adjusted IS'!$E208)</f>
        <v/>
      </c>
      <c r="JD208" s="452">
        <f>SUMIFS('QofE PF adjustments'!X:X,'QofE PF adjustments'!$E:$E,'Adjusted IS'!$E208)</f>
        <v/>
      </c>
      <c r="JE208" s="452">
        <f>SUMIFS('QofE PF adjustments'!Y:Y,'QofE PF adjustments'!$E:$E,'Adjusted IS'!$E208)</f>
        <v/>
      </c>
      <c r="JF208" s="452">
        <f>SUMIFS('QofE PF adjustments'!Z:Z,'QofE PF adjustments'!$E:$E,'Adjusted IS'!$E208)</f>
        <v/>
      </c>
      <c r="JG208" s="452">
        <f>SUMIFS('QofE PF adjustments'!AA:AA,'QofE PF adjustments'!$E:$E,'Adjusted IS'!$E208)</f>
        <v/>
      </c>
      <c r="JH208" s="452">
        <f>SUMIFS('QofE PF adjustments'!AB:AB,'QofE PF adjustments'!$E:$E,'Adjusted IS'!$E208)</f>
        <v/>
      </c>
      <c r="JI208" s="453">
        <f>SUMIFS('QofE PF adjustments'!AC:AC,'QofE PF adjustments'!$E:$E,'Adjusted IS'!$E208)</f>
        <v/>
      </c>
      <c r="JJ208" s="452">
        <f>SUMIFS('QofE PF adjustments'!AD:AD,'QofE PF adjustments'!$E:$E,'Adjusted IS'!$E208)</f>
        <v/>
      </c>
      <c r="JK208" s="452">
        <f>SUMIFS('QofE PF adjustments'!AE:AE,'QofE PF adjustments'!$E:$E,'Adjusted IS'!$E208)</f>
        <v/>
      </c>
      <c r="JL208" s="452">
        <f>SUMIFS('QofE PF adjustments'!AF:AF,'QofE PF adjustments'!$E:$E,'Adjusted IS'!$E208)</f>
        <v/>
      </c>
      <c r="JM208" s="452">
        <f>SUMIFS('QofE PF adjustments'!AG:AG,'QofE PF adjustments'!$E:$E,'Adjusted IS'!$E208)</f>
        <v/>
      </c>
      <c r="JN208" s="452">
        <f>SUMIFS('QofE PF adjustments'!AH:AH,'QofE PF adjustments'!$E:$E,'Adjusted IS'!$E208)</f>
        <v/>
      </c>
      <c r="JO208" s="452">
        <f>SUMIFS('QofE PF adjustments'!AI:AI,'QofE PF adjustments'!$E:$E,'Adjusted IS'!$E208)</f>
        <v/>
      </c>
      <c r="JP208" s="452">
        <f>SUMIFS('QofE PF adjustments'!AJ:AJ,'QofE PF adjustments'!$E:$E,'Adjusted IS'!$E208)</f>
        <v/>
      </c>
      <c r="JQ208" s="452">
        <f>SUMIFS('QofE PF adjustments'!AK:AK,'QofE PF adjustments'!$E:$E,'Adjusted IS'!$E208)</f>
        <v/>
      </c>
      <c r="JR208" s="452">
        <f>SUMIFS('QofE PF adjustments'!AL:AL,'QofE PF adjustments'!$E:$E,'Adjusted IS'!$E208)</f>
        <v/>
      </c>
      <c r="JS208" s="452">
        <f>SUMIFS('QofE PF adjustments'!AM:AM,'QofE PF adjustments'!$E:$E,'Adjusted IS'!$E208)</f>
        <v/>
      </c>
      <c r="JT208" s="452">
        <f>SUMIFS('QofE PF adjustments'!AN:AN,'QofE PF adjustments'!$E:$E,'Adjusted IS'!$E208)</f>
        <v/>
      </c>
      <c r="JU208" s="453">
        <f>SUMIFS('QofE PF adjustments'!AO:AO,'QofE PF adjustments'!$E:$E,'Adjusted IS'!$E208)</f>
        <v/>
      </c>
      <c r="JV208" s="452">
        <f>SUMIFS('QofE PF adjustments'!AP:AP,'QofE PF adjustments'!$E:$E,'Adjusted IS'!$E208)</f>
        <v/>
      </c>
      <c r="JW208" s="452">
        <f>SUMIFS('QofE PF adjustments'!AQ:AQ,'QofE PF adjustments'!$E:$E,'Adjusted IS'!$E208)</f>
        <v/>
      </c>
      <c r="JX208" s="452">
        <f>SUMIFS('QofE PF adjustments'!AR:AR,'QofE PF adjustments'!$E:$E,'Adjusted IS'!$E208)</f>
        <v/>
      </c>
      <c r="JY208" s="452">
        <f>SUMIFS('QofE PF adjustments'!AS:AS,'QofE PF adjustments'!$E:$E,'Adjusted IS'!$E208)</f>
        <v/>
      </c>
      <c r="JZ208" s="452">
        <f>SUMIFS('QofE PF adjustments'!AT:AT,'QofE PF adjustments'!$E:$E,'Adjusted IS'!$E208)</f>
        <v/>
      </c>
      <c r="KA208" s="462">
        <f>SUMIFS('QofE PF adjustments'!AU:AU,'QofE PF adjustments'!$E:$E,'Adjusted IS'!$E208)</f>
        <v/>
      </c>
      <c r="KB208" s="452">
        <f>SUM(IL208:IW208)</f>
        <v/>
      </c>
      <c r="KC208" s="452">
        <f>SUM(IX208:JI208)</f>
        <v/>
      </c>
      <c r="KD208" s="452">
        <f>SUM(JJ208:JU208)</f>
        <v/>
      </c>
      <c r="KE208" s="452">
        <f>SUM(JN208:JY208)</f>
        <v/>
      </c>
      <c r="KF208" s="452">
        <f>SUM(JP208:KA208)</f>
        <v/>
      </c>
      <c r="KH208" s="452">
        <f>SUM(IL208,GP208)</f>
        <v/>
      </c>
      <c r="KI208" s="452">
        <f>SUM(IM208,GQ208)</f>
        <v/>
      </c>
      <c r="KJ208" s="452">
        <f>SUM(IN208,GR208)</f>
        <v/>
      </c>
      <c r="KK208" s="452">
        <f>SUM(IO208,GS208)</f>
        <v/>
      </c>
      <c r="KL208" s="452">
        <f>SUM(IP208,GT208)</f>
        <v/>
      </c>
      <c r="KM208" s="452">
        <f>SUM(IQ208,GU208)</f>
        <v/>
      </c>
      <c r="KN208" s="452">
        <f>SUM(IR208,GV208)</f>
        <v/>
      </c>
      <c r="KO208" s="452">
        <f>SUM(IS208,GW208)</f>
        <v/>
      </c>
      <c r="KP208" s="452">
        <f>SUM(IT208,GX208)</f>
        <v/>
      </c>
      <c r="KQ208" s="452">
        <f>SUM(IU208,GY208)</f>
        <v/>
      </c>
      <c r="KR208" s="452">
        <f>SUM(IV208,GZ208)</f>
        <v/>
      </c>
      <c r="KS208" s="453">
        <f>SUM(IW208,HA208)</f>
        <v/>
      </c>
      <c r="KT208" s="452">
        <f>SUM(IX208,HB208)</f>
        <v/>
      </c>
      <c r="KU208" s="452">
        <f>SUM(IY208,HC208)</f>
        <v/>
      </c>
      <c r="KV208" s="452">
        <f>SUM(IZ208,HD208)</f>
        <v/>
      </c>
      <c r="KW208" s="452">
        <f>SUM(JA208,HE208)</f>
        <v/>
      </c>
      <c r="KX208" s="452">
        <f>SUM(JB208,HF208)</f>
        <v/>
      </c>
      <c r="KY208" s="452">
        <f>SUM(JC208,HG208)</f>
        <v/>
      </c>
      <c r="KZ208" s="452">
        <f>SUM(JD208,HH208)</f>
        <v/>
      </c>
      <c r="LA208" s="452">
        <f>SUM(JE208,HI208)</f>
        <v/>
      </c>
      <c r="LB208" s="452">
        <f>SUM(JF208,HJ208)</f>
        <v/>
      </c>
      <c r="LC208" s="452">
        <f>SUM(JG208,HK208)</f>
        <v/>
      </c>
      <c r="LD208" s="452">
        <f>SUM(JH208,HL208)</f>
        <v/>
      </c>
      <c r="LE208" s="453">
        <f>SUM(JI208,HM208)</f>
        <v/>
      </c>
      <c r="LF208" s="452">
        <f>SUM(JJ208,HN208)</f>
        <v/>
      </c>
      <c r="LG208" s="452">
        <f>SUM(JK208,HO208)</f>
        <v/>
      </c>
      <c r="LH208" s="452">
        <f>SUM(JL208,HP208)</f>
        <v/>
      </c>
      <c r="LI208" s="452">
        <f>SUM(JM208,HQ208)</f>
        <v/>
      </c>
      <c r="LJ208" s="452">
        <f>SUM(JN208,HR208)</f>
        <v/>
      </c>
      <c r="LK208" s="452">
        <f>SUM(JO208,HS208)</f>
        <v/>
      </c>
      <c r="LL208" s="452">
        <f>SUM(JP208,HT208)</f>
        <v/>
      </c>
      <c r="LM208" s="452">
        <f>SUM(JQ208,HU208)</f>
        <v/>
      </c>
      <c r="LN208" s="452">
        <f>SUM(JR208,HV208)</f>
        <v/>
      </c>
      <c r="LO208" s="452">
        <f>SUM(JS208,HW208)</f>
        <v/>
      </c>
      <c r="LP208" s="452">
        <f>SUM(JT208,HX208)</f>
        <v/>
      </c>
      <c r="LQ208" s="453">
        <f>SUM(JU208,HY208)</f>
        <v/>
      </c>
      <c r="LR208" s="452">
        <f>SUM(JV208,HZ208)</f>
        <v/>
      </c>
      <c r="LS208" s="452">
        <f>SUM(JW208,IA208)</f>
        <v/>
      </c>
      <c r="LT208" s="452">
        <f>SUM(JX208,IB208)</f>
        <v/>
      </c>
      <c r="LU208" s="452">
        <f>SUM(JY208,IC208)</f>
        <v/>
      </c>
      <c r="LV208" s="452">
        <f>SUM(JZ208,ID208)</f>
        <v/>
      </c>
      <c r="LW208" s="462">
        <f>SUM(KA208,IE208)</f>
        <v/>
      </c>
      <c r="LX208" s="452">
        <f>SUM(KH208:KS208)</f>
        <v/>
      </c>
      <c r="LY208" s="452">
        <f>SUM(KT208:LE208)</f>
        <v/>
      </c>
      <c r="LZ208" s="452">
        <f>SUM(LF208:LQ208)</f>
        <v/>
      </c>
      <c r="MA208" s="452">
        <f>SUM(LJ208:LU208)</f>
        <v/>
      </c>
      <c r="MB208" s="452">
        <f>SUM(LL208:LW208)</f>
        <v/>
      </c>
      <c r="MD208" s="524">
        <f>IFERROR(KH208/KH$117,0)</f>
        <v/>
      </c>
      <c r="ME208" s="524">
        <f>IFERROR(KI208/KI$117,0)</f>
        <v/>
      </c>
      <c r="MF208" s="524">
        <f>IFERROR(KJ208/KJ$117,0)</f>
        <v/>
      </c>
      <c r="MG208" s="524">
        <f>IFERROR(KK208/KK$117,0)</f>
        <v/>
      </c>
      <c r="MH208" s="524">
        <f>IFERROR(KL208/KL$117,0)</f>
        <v/>
      </c>
      <c r="MI208" s="524">
        <f>IFERROR(KM208/KM$117,0)</f>
        <v/>
      </c>
      <c r="MJ208" s="524">
        <f>IFERROR(KN208/KN$117,0)</f>
        <v/>
      </c>
      <c r="MK208" s="524">
        <f>IFERROR(KO208/KO$117,0)</f>
        <v/>
      </c>
      <c r="ML208" s="524">
        <f>IFERROR(KP208/KP$117,0)</f>
        <v/>
      </c>
      <c r="MM208" s="524">
        <f>IFERROR(KQ208/KQ$117,0)</f>
        <v/>
      </c>
      <c r="MN208" s="524">
        <f>IFERROR(KR208/KR$117,0)</f>
        <v/>
      </c>
      <c r="MO208" s="525">
        <f>IFERROR(KS208/KS$117,0)</f>
        <v/>
      </c>
      <c r="MP208" s="524">
        <f>IFERROR(KT208/KT$117,0)</f>
        <v/>
      </c>
      <c r="MQ208" s="524">
        <f>IFERROR(KU208/KU$117,0)</f>
        <v/>
      </c>
      <c r="MR208" s="524">
        <f>IFERROR(KV208/KV$117,0)</f>
        <v/>
      </c>
      <c r="MS208" s="524">
        <f>IFERROR(KW208/KW$117,0)</f>
        <v/>
      </c>
      <c r="MT208" s="524">
        <f>IFERROR(KX208/KX$117,0)</f>
        <v/>
      </c>
      <c r="MU208" s="524">
        <f>IFERROR(KY208/KY$117,0)</f>
        <v/>
      </c>
      <c r="MV208" s="524">
        <f>IFERROR(KZ208/KZ$117,0)</f>
        <v/>
      </c>
      <c r="MW208" s="524">
        <f>IFERROR(LA208/LA$117,0)</f>
        <v/>
      </c>
      <c r="MX208" s="524">
        <f>IFERROR(LB208/LB$117,0)</f>
        <v/>
      </c>
      <c r="MY208" s="524">
        <f>IFERROR(LC208/LC$117,0)</f>
        <v/>
      </c>
      <c r="MZ208" s="524">
        <f>IFERROR(LD208/LD$117,0)</f>
        <v/>
      </c>
      <c r="NA208" s="525">
        <f>IFERROR(LE208/LE$117,0)</f>
        <v/>
      </c>
      <c r="NB208" s="524">
        <f>IFERROR(LF208/LF$117,0)</f>
        <v/>
      </c>
      <c r="NC208" s="524">
        <f>IFERROR(LG208/LG$117,0)</f>
        <v/>
      </c>
      <c r="ND208" s="524">
        <f>IFERROR(LH208/LH$117,0)</f>
        <v/>
      </c>
      <c r="NE208" s="524">
        <f>IFERROR(LI208/LI$117,0)</f>
        <v/>
      </c>
      <c r="NF208" s="524">
        <f>IFERROR(LJ208/LJ$117,0)</f>
        <v/>
      </c>
      <c r="NG208" s="524">
        <f>IFERROR(LK208/LK$117,0)</f>
        <v/>
      </c>
      <c r="NH208" s="524">
        <f>IFERROR(LL208/LL$117,0)</f>
        <v/>
      </c>
      <c r="NI208" s="524">
        <f>IFERROR(LM208/LM$117,0)</f>
        <v/>
      </c>
      <c r="NJ208" s="524">
        <f>IFERROR(LN208/LN$117,0)</f>
        <v/>
      </c>
      <c r="NK208" s="524">
        <f>IFERROR(LO208/LO$117,0)</f>
        <v/>
      </c>
      <c r="NL208" s="524">
        <f>IFERROR(LP208/LP$117,0)</f>
        <v/>
      </c>
      <c r="NM208" s="525">
        <f>IFERROR(LQ208/LQ$117,0)</f>
        <v/>
      </c>
      <c r="NN208" s="524">
        <f>IFERROR(LR208/LR$117,0)</f>
        <v/>
      </c>
      <c r="NO208" s="524">
        <f>IFERROR(LS208/LS$117,0)</f>
        <v/>
      </c>
      <c r="NP208" s="524">
        <f>IFERROR(LT208/LT$117,0)</f>
        <v/>
      </c>
      <c r="NQ208" s="524">
        <f>IFERROR(LU208/LU$117,0)</f>
        <v/>
      </c>
      <c r="NR208" s="524">
        <f>IFERROR(LV208/LV$117,0)</f>
        <v/>
      </c>
      <c r="NS208" s="1756">
        <f>IFERROR(LW208/LW$117,0)</f>
        <v/>
      </c>
      <c r="NT208" s="524">
        <f>IFERROR(LX208/LX$117,0)</f>
        <v/>
      </c>
      <c r="NU208" s="524">
        <f>IFERROR(LY208/LY$117,0)</f>
        <v/>
      </c>
      <c r="NV208" s="524">
        <f>IFERROR(LZ208/LZ$117,0)</f>
        <v/>
      </c>
      <c r="NW208" s="524">
        <f>IFERROR(MA208/MA$117,0)</f>
        <v/>
      </c>
      <c r="NX208" s="524">
        <f>IFERROR(MB208/MB$117,0)</f>
        <v/>
      </c>
      <c r="NZ208" s="452">
        <f>LY208-LX208</f>
        <v/>
      </c>
      <c r="OA208" s="452">
        <f>LZ208-LY208</f>
        <v/>
      </c>
      <c r="OB208" s="452">
        <f>MA208-LZ208</f>
        <v/>
      </c>
      <c r="OC208" s="452">
        <f>MB208-LZ208</f>
        <v/>
      </c>
      <c r="OD208" s="1501" t="n"/>
      <c r="OE208" s="434" t="inlineStr">
        <is>
          <t>Equipment &amp; software expense</t>
        </is>
      </c>
      <c r="OF208" s="434" t="inlineStr">
        <is>
          <t>Equipment &amp; software expense</t>
        </is>
      </c>
      <c r="OG208" s="434" t="inlineStr">
        <is>
          <t>Equipment &amp; software expense</t>
        </is>
      </c>
    </row>
    <row r="209" outlineLevel="2" ht="12" customFormat="1" customHeight="1" s="431">
      <c r="A209" s="1523" t="n"/>
      <c r="B209" s="1521" t="n"/>
      <c r="C209" s="796" t="inlineStr">
        <is>
          <t>Hardware maintenance</t>
        </is>
      </c>
      <c r="D209" s="771" t="n">
        <v>561601</v>
      </c>
      <c r="E209" s="771">
        <f>CONCATENATE(D209," - ",C209)</f>
        <v/>
      </c>
      <c r="F209" s="452">
        <f>'Income statement'!F209</f>
        <v/>
      </c>
      <c r="G209" s="452">
        <f>'Income statement'!G209</f>
        <v/>
      </c>
      <c r="H209" s="452">
        <f>'Income statement'!H209</f>
        <v/>
      </c>
      <c r="I209" s="452">
        <f>'Income statement'!I209</f>
        <v/>
      </c>
      <c r="J209" s="452">
        <f>'Income statement'!J209</f>
        <v/>
      </c>
      <c r="K209" s="452">
        <f>'Income statement'!K209</f>
        <v/>
      </c>
      <c r="L209" s="452">
        <f>'Income statement'!L209</f>
        <v/>
      </c>
      <c r="M209" s="452">
        <f>'Income statement'!M209</f>
        <v/>
      </c>
      <c r="N209" s="452">
        <f>'Income statement'!N209</f>
        <v/>
      </c>
      <c r="O209" s="452">
        <f>'Income statement'!O209</f>
        <v/>
      </c>
      <c r="P209" s="452">
        <f>'Income statement'!P209</f>
        <v/>
      </c>
      <c r="Q209" s="453">
        <f>'Income statement'!Q209</f>
        <v/>
      </c>
      <c r="R209" s="452">
        <f>'Income statement'!R209</f>
        <v/>
      </c>
      <c r="S209" s="452">
        <f>'Income statement'!S209</f>
        <v/>
      </c>
      <c r="T209" s="452">
        <f>'Income statement'!T209</f>
        <v/>
      </c>
      <c r="U209" s="452">
        <f>'Income statement'!U209</f>
        <v/>
      </c>
      <c r="V209" s="452">
        <f>'Income statement'!V209</f>
        <v/>
      </c>
      <c r="W209" s="452">
        <f>'Income statement'!W209</f>
        <v/>
      </c>
      <c r="X209" s="452">
        <f>'Income statement'!X209</f>
        <v/>
      </c>
      <c r="Y209" s="452">
        <f>'Income statement'!Y209</f>
        <v/>
      </c>
      <c r="Z209" s="452">
        <f>'Income statement'!Z209</f>
        <v/>
      </c>
      <c r="AA209" s="452">
        <f>'Income statement'!AA209</f>
        <v/>
      </c>
      <c r="AB209" s="452">
        <f>'Income statement'!AB209</f>
        <v/>
      </c>
      <c r="AC209" s="453">
        <f>'Income statement'!AC209</f>
        <v/>
      </c>
      <c r="AD209" s="452">
        <f>'Income statement'!AD209</f>
        <v/>
      </c>
      <c r="AE209" s="452">
        <f>'Income statement'!AE209</f>
        <v/>
      </c>
      <c r="AF209" s="452">
        <f>'Income statement'!AF209</f>
        <v/>
      </c>
      <c r="AG209" s="452">
        <f>'Income statement'!AG209</f>
        <v/>
      </c>
      <c r="AH209" s="452">
        <f>'Income statement'!AH209</f>
        <v/>
      </c>
      <c r="AI209" s="452">
        <f>'Income statement'!AI209</f>
        <v/>
      </c>
      <c r="AJ209" s="452">
        <f>'Income statement'!AJ209</f>
        <v/>
      </c>
      <c r="AK209" s="452">
        <f>'Income statement'!AK209</f>
        <v/>
      </c>
      <c r="AL209" s="452">
        <f>'Income statement'!AL209</f>
        <v/>
      </c>
      <c r="AM209" s="452">
        <f>'Income statement'!AM209</f>
        <v/>
      </c>
      <c r="AN209" s="452">
        <f>'Income statement'!AN209</f>
        <v/>
      </c>
      <c r="AO209" s="453">
        <f>'Income statement'!AO209</f>
        <v/>
      </c>
      <c r="AP209" s="452">
        <f>'Income statement'!AP209</f>
        <v/>
      </c>
      <c r="AQ209" s="452">
        <f>'Income statement'!AQ209</f>
        <v/>
      </c>
      <c r="AR209" s="452">
        <f>'Income statement'!AR209</f>
        <v/>
      </c>
      <c r="AS209" s="452">
        <f>'Income statement'!AS209</f>
        <v/>
      </c>
      <c r="AT209" s="452">
        <f>'Income statement'!AT209</f>
        <v/>
      </c>
      <c r="AU209" s="462">
        <f>'Income statement'!AU209</f>
        <v/>
      </c>
      <c r="AV209" s="452">
        <f>SUM(F209:Q209)</f>
        <v/>
      </c>
      <c r="AW209" s="452">
        <f>SUM(R209:AC209)</f>
        <v/>
      </c>
      <c r="AX209" s="452">
        <f>SUM(AD209:AO209)</f>
        <v/>
      </c>
      <c r="AY209" s="452">
        <f>SUM(AH209:AS209)</f>
        <v/>
      </c>
      <c r="AZ209" s="452">
        <f>SUM(AJ209:AU209)</f>
        <v/>
      </c>
      <c r="BB209" s="452">
        <f>SUMIFS('QofE Def adjustments'!F:F,'QofE Def adjustments'!$E:$E,'Adjusted IS'!$E209)</f>
        <v/>
      </c>
      <c r="BC209" s="452">
        <f>SUMIFS('QofE Def adjustments'!G:G,'QofE Def adjustments'!$E:$E,'Adjusted IS'!$E209)</f>
        <v/>
      </c>
      <c r="BD209" s="452">
        <f>SUMIFS('QofE Def adjustments'!H:H,'QofE Def adjustments'!$E:$E,'Adjusted IS'!$E209)</f>
        <v/>
      </c>
      <c r="BE209" s="452">
        <f>SUMIFS('QofE Def adjustments'!I:I,'QofE Def adjustments'!$E:$E,'Adjusted IS'!$E209)</f>
        <v/>
      </c>
      <c r="BF209" s="452">
        <f>SUMIFS('QofE Def adjustments'!J:J,'QofE Def adjustments'!$E:$E,'Adjusted IS'!$E209)</f>
        <v/>
      </c>
      <c r="BG209" s="452">
        <f>SUMIFS('QofE Def adjustments'!K:K,'QofE Def adjustments'!$E:$E,'Adjusted IS'!$E209)</f>
        <v/>
      </c>
      <c r="BH209" s="452">
        <f>SUMIFS('QofE Def adjustments'!L:L,'QofE Def adjustments'!$E:$E,'Adjusted IS'!$E209)</f>
        <v/>
      </c>
      <c r="BI209" s="452">
        <f>SUMIFS('QofE Def adjustments'!M:M,'QofE Def adjustments'!$E:$E,'Adjusted IS'!$E209)</f>
        <v/>
      </c>
      <c r="BJ209" s="452">
        <f>SUMIFS('QofE Def adjustments'!N:N,'QofE Def adjustments'!$E:$E,'Adjusted IS'!$E209)</f>
        <v/>
      </c>
      <c r="BK209" s="452">
        <f>SUMIFS('QofE Def adjustments'!O:O,'QofE Def adjustments'!$E:$E,'Adjusted IS'!$E209)</f>
        <v/>
      </c>
      <c r="BL209" s="452">
        <f>SUMIFS('QofE Def adjustments'!P:P,'QofE Def adjustments'!$E:$E,'Adjusted IS'!$E209)</f>
        <v/>
      </c>
      <c r="BM209" s="453">
        <f>SUMIFS('QofE Def adjustments'!Q:Q,'QofE Def adjustments'!$E:$E,'Adjusted IS'!$E209)</f>
        <v/>
      </c>
      <c r="BN209" s="452">
        <f>SUMIFS('QofE Def adjustments'!R:R,'QofE Def adjustments'!$E:$E,'Adjusted IS'!$E209)</f>
        <v/>
      </c>
      <c r="BO209" s="452">
        <f>SUMIFS('QofE Def adjustments'!S:S,'QofE Def adjustments'!$E:$E,'Adjusted IS'!$E209)</f>
        <v/>
      </c>
      <c r="BP209" s="452">
        <f>SUMIFS('QofE Def adjustments'!T:T,'QofE Def adjustments'!$E:$E,'Adjusted IS'!$E209)</f>
        <v/>
      </c>
      <c r="BQ209" s="452">
        <f>SUMIFS('QofE Def adjustments'!U:U,'QofE Def adjustments'!$E:$E,'Adjusted IS'!$E209)</f>
        <v/>
      </c>
      <c r="BR209" s="452">
        <f>SUMIFS('QofE Def adjustments'!V:V,'QofE Def adjustments'!$E:$E,'Adjusted IS'!$E209)</f>
        <v/>
      </c>
      <c r="BS209" s="452">
        <f>SUMIFS('QofE Def adjustments'!W:W,'QofE Def adjustments'!$E:$E,'Adjusted IS'!$E209)</f>
        <v/>
      </c>
      <c r="BT209" s="452">
        <f>SUMIFS('QofE Def adjustments'!X:X,'QofE Def adjustments'!$E:$E,'Adjusted IS'!$E209)</f>
        <v/>
      </c>
      <c r="BU209" s="452">
        <f>SUMIFS('QofE Def adjustments'!Y:Y,'QofE Def adjustments'!$E:$E,'Adjusted IS'!$E209)</f>
        <v/>
      </c>
      <c r="BV209" s="452">
        <f>SUMIFS('QofE Def adjustments'!Z:Z,'QofE Def adjustments'!$E:$E,'Adjusted IS'!$E209)</f>
        <v/>
      </c>
      <c r="BW209" s="452">
        <f>SUMIFS('QofE Def adjustments'!AA:AA,'QofE Def adjustments'!$E:$E,'Adjusted IS'!$E209)</f>
        <v/>
      </c>
      <c r="BX209" s="452">
        <f>SUMIFS('QofE Def adjustments'!AB:AB,'QofE Def adjustments'!$E:$E,'Adjusted IS'!$E209)</f>
        <v/>
      </c>
      <c r="BY209" s="453">
        <f>SUMIFS('QofE Def adjustments'!AC:AC,'QofE Def adjustments'!$E:$E,'Adjusted IS'!$E209)</f>
        <v/>
      </c>
      <c r="BZ209" s="452">
        <f>SUMIFS('QofE Def adjustments'!AD:AD,'QofE Def adjustments'!$E:$E,'Adjusted IS'!$E209)</f>
        <v/>
      </c>
      <c r="CA209" s="452">
        <f>SUMIFS('QofE Def adjustments'!AE:AE,'QofE Def adjustments'!$E:$E,'Adjusted IS'!$E209)</f>
        <v/>
      </c>
      <c r="CB209" s="452">
        <f>SUMIFS('QofE Def adjustments'!AF:AF,'QofE Def adjustments'!$E:$E,'Adjusted IS'!$E209)</f>
        <v/>
      </c>
      <c r="CC209" s="452">
        <f>SUMIFS('QofE Def adjustments'!AG:AG,'QofE Def adjustments'!$E:$E,'Adjusted IS'!$E209)</f>
        <v/>
      </c>
      <c r="CD209" s="452">
        <f>SUMIFS('QofE Def adjustments'!AH:AH,'QofE Def adjustments'!$E:$E,'Adjusted IS'!$E209)</f>
        <v/>
      </c>
      <c r="CE209" s="452">
        <f>SUMIFS('QofE Def adjustments'!AI:AI,'QofE Def adjustments'!$E:$E,'Adjusted IS'!$E209)</f>
        <v/>
      </c>
      <c r="CF209" s="452">
        <f>SUMIFS('QofE Def adjustments'!AJ:AJ,'QofE Def adjustments'!$E:$E,'Adjusted IS'!$E209)</f>
        <v/>
      </c>
      <c r="CG209" s="452">
        <f>SUMIFS('QofE Def adjustments'!AK:AK,'QofE Def adjustments'!$E:$E,'Adjusted IS'!$E209)</f>
        <v/>
      </c>
      <c r="CH209" s="452">
        <f>SUMIFS('QofE Def adjustments'!AL:AL,'QofE Def adjustments'!$E:$E,'Adjusted IS'!$E209)</f>
        <v/>
      </c>
      <c r="CI209" s="452">
        <f>SUMIFS('QofE Def adjustments'!AM:AM,'QofE Def adjustments'!$E:$E,'Adjusted IS'!$E209)</f>
        <v/>
      </c>
      <c r="CJ209" s="452">
        <f>SUMIFS('QofE Def adjustments'!AN:AN,'QofE Def adjustments'!$E:$E,'Adjusted IS'!$E209)</f>
        <v/>
      </c>
      <c r="CK209" s="453">
        <f>SUMIFS('QofE Def adjustments'!AO:AO,'QofE Def adjustments'!$E:$E,'Adjusted IS'!$E209)</f>
        <v/>
      </c>
      <c r="CL209" s="452">
        <f>SUMIFS('QofE Def adjustments'!AP:AP,'QofE Def adjustments'!$E:$E,'Adjusted IS'!$E209)</f>
        <v/>
      </c>
      <c r="CM209" s="452">
        <f>SUMIFS('QofE Def adjustments'!AQ:AQ,'QofE Def adjustments'!$E:$E,'Adjusted IS'!$E209)</f>
        <v/>
      </c>
      <c r="CN209" s="452">
        <f>SUMIFS('QofE Def adjustments'!AR:AR,'QofE Def adjustments'!$E:$E,'Adjusted IS'!$E209)</f>
        <v/>
      </c>
      <c r="CO209" s="452">
        <f>SUMIFS('QofE Def adjustments'!AS:AS,'QofE Def adjustments'!$E:$E,'Adjusted IS'!$E209)</f>
        <v/>
      </c>
      <c r="CP209" s="452">
        <f>SUMIFS('QofE Def adjustments'!AT:AT,'QofE Def adjustments'!$E:$E,'Adjusted IS'!$E209)</f>
        <v/>
      </c>
      <c r="CQ209" s="462">
        <f>SUMIFS('QofE Def adjustments'!AU:AU,'QofE Def adjustments'!$E:$E,'Adjusted IS'!$E209)</f>
        <v/>
      </c>
      <c r="CR209" s="452">
        <f>SUM(BB209:BM209)</f>
        <v/>
      </c>
      <c r="CS209" s="452">
        <f>SUM(BN209:BY209)</f>
        <v/>
      </c>
      <c r="CT209" s="452">
        <f>SUM(BZ209:CK209)</f>
        <v/>
      </c>
      <c r="CU209" s="452">
        <f>SUM(CD209:CO209)</f>
        <v/>
      </c>
      <c r="CV209" s="452">
        <f>SUM(CF209:CQ209)</f>
        <v/>
      </c>
      <c r="CX209" s="452">
        <f>SUM(BB209,F209)</f>
        <v/>
      </c>
      <c r="CY209" s="452">
        <f>SUM(BC209,G209)</f>
        <v/>
      </c>
      <c r="CZ209" s="452">
        <f>SUM(BD209,H209)</f>
        <v/>
      </c>
      <c r="DA209" s="452">
        <f>SUM(BE209,I209)</f>
        <v/>
      </c>
      <c r="DB209" s="452">
        <f>SUM(BF209,J209)</f>
        <v/>
      </c>
      <c r="DC209" s="452">
        <f>SUM(BG209,K209)</f>
        <v/>
      </c>
      <c r="DD209" s="452">
        <f>SUM(BH209,L209)</f>
        <v/>
      </c>
      <c r="DE209" s="452">
        <f>SUM(BI209,M209)</f>
        <v/>
      </c>
      <c r="DF209" s="452">
        <f>SUM(BJ209,N209)</f>
        <v/>
      </c>
      <c r="DG209" s="452">
        <f>SUM(BK209,O209)</f>
        <v/>
      </c>
      <c r="DH209" s="452">
        <f>SUM(BL209,P209)</f>
        <v/>
      </c>
      <c r="DI209" s="453">
        <f>SUM(BM209,Q209)</f>
        <v/>
      </c>
      <c r="DJ209" s="452">
        <f>SUM(BN209,R209)</f>
        <v/>
      </c>
      <c r="DK209" s="452">
        <f>SUM(BO209,S209)</f>
        <v/>
      </c>
      <c r="DL209" s="452">
        <f>SUM(BP209,T209)</f>
        <v/>
      </c>
      <c r="DM209" s="452">
        <f>SUM(BQ209,U209)</f>
        <v/>
      </c>
      <c r="DN209" s="452">
        <f>SUM(BR209,V209)</f>
        <v/>
      </c>
      <c r="DO209" s="452">
        <f>SUM(BS209,W209)</f>
        <v/>
      </c>
      <c r="DP209" s="452">
        <f>SUM(BT209,X209)</f>
        <v/>
      </c>
      <c r="DQ209" s="452">
        <f>SUM(BU209,Y209)</f>
        <v/>
      </c>
      <c r="DR209" s="452">
        <f>SUM(BV209,Z209)</f>
        <v/>
      </c>
      <c r="DS209" s="452">
        <f>SUM(BW209,AA209)</f>
        <v/>
      </c>
      <c r="DT209" s="452">
        <f>SUM(BX209,AB209)</f>
        <v/>
      </c>
      <c r="DU209" s="453">
        <f>SUM(BY209,AC209)</f>
        <v/>
      </c>
      <c r="DV209" s="452">
        <f>SUM(BZ209,AD209)</f>
        <v/>
      </c>
      <c r="DW209" s="452">
        <f>SUM(CA209,AE209)</f>
        <v/>
      </c>
      <c r="DX209" s="452">
        <f>SUM(CB209,AF209)</f>
        <v/>
      </c>
      <c r="DY209" s="452">
        <f>SUM(CC209,AG209)</f>
        <v/>
      </c>
      <c r="DZ209" s="452">
        <f>SUM(CD209,AH209)</f>
        <v/>
      </c>
      <c r="EA209" s="452">
        <f>SUM(CE209,AI209)</f>
        <v/>
      </c>
      <c r="EB209" s="452">
        <f>SUM(CF209,AJ209)</f>
        <v/>
      </c>
      <c r="EC209" s="452">
        <f>SUM(CG209,AK209)</f>
        <v/>
      </c>
      <c r="ED209" s="452">
        <f>SUM(CH209,AL209)</f>
        <v/>
      </c>
      <c r="EE209" s="452">
        <f>SUM(CI209,AM209)</f>
        <v/>
      </c>
      <c r="EF209" s="452">
        <f>SUM(CJ209,AN209)</f>
        <v/>
      </c>
      <c r="EG209" s="453">
        <f>SUM(CK209,AO209)</f>
        <v/>
      </c>
      <c r="EH209" s="452">
        <f>SUM(CL209,AP209)</f>
        <v/>
      </c>
      <c r="EI209" s="452">
        <f>SUM(CM209,AQ209)</f>
        <v/>
      </c>
      <c r="EJ209" s="452">
        <f>SUM(CN209,AR209)</f>
        <v/>
      </c>
      <c r="EK209" s="452">
        <f>SUM(CO209,AS209)</f>
        <v/>
      </c>
      <c r="EL209" s="452">
        <f>SUM(CP209,AT209)</f>
        <v/>
      </c>
      <c r="EM209" s="462">
        <f>SUM(CQ209,AU209)</f>
        <v/>
      </c>
      <c r="EN209" s="452">
        <f>SUM(CX209:DI209)</f>
        <v/>
      </c>
      <c r="EO209" s="452">
        <f>SUM(DJ209:DU209)</f>
        <v/>
      </c>
      <c r="EP209" s="452">
        <f>SUM(DV209:EG209)</f>
        <v/>
      </c>
      <c r="EQ209" s="452">
        <f>SUM(DZ209:EK209)</f>
        <v/>
      </c>
      <c r="ER209" s="452">
        <f>SUM(EB209:EM209)</f>
        <v/>
      </c>
      <c r="ET209" s="452">
        <f>SUMIFS('QofE DD adjustments'!F:F,'QofE DD adjustments'!$E:$E,'Adjusted IS'!$E209)</f>
        <v/>
      </c>
      <c r="EU209" s="452">
        <f>SUMIFS('QofE DD adjustments'!G:G,'QofE DD adjustments'!$E:$E,'Adjusted IS'!$E209)</f>
        <v/>
      </c>
      <c r="EV209" s="452">
        <f>SUMIFS('QofE DD adjustments'!H:H,'QofE DD adjustments'!$E:$E,'Adjusted IS'!$E209)</f>
        <v/>
      </c>
      <c r="EW209" s="452">
        <f>SUMIFS('QofE DD adjustments'!I:I,'QofE DD adjustments'!$E:$E,'Adjusted IS'!$E209)</f>
        <v/>
      </c>
      <c r="EX209" s="452">
        <f>SUMIFS('QofE DD adjustments'!J:J,'QofE DD adjustments'!$E:$E,'Adjusted IS'!$E209)</f>
        <v/>
      </c>
      <c r="EY209" s="452">
        <f>SUMIFS('QofE DD adjustments'!K:K,'QofE DD adjustments'!$E:$E,'Adjusted IS'!$E209)</f>
        <v/>
      </c>
      <c r="EZ209" s="452">
        <f>SUMIFS('QofE DD adjustments'!L:L,'QofE DD adjustments'!$E:$E,'Adjusted IS'!$E209)</f>
        <v/>
      </c>
      <c r="FA209" s="452">
        <f>SUMIFS('QofE DD adjustments'!M:M,'QofE DD adjustments'!$E:$E,'Adjusted IS'!$E209)</f>
        <v/>
      </c>
      <c r="FB209" s="452">
        <f>SUMIFS('QofE DD adjustments'!N:N,'QofE DD adjustments'!$E:$E,'Adjusted IS'!$E209)</f>
        <v/>
      </c>
      <c r="FC209" s="452">
        <f>SUMIFS('QofE DD adjustments'!O:O,'QofE DD adjustments'!$E:$E,'Adjusted IS'!$E209)</f>
        <v/>
      </c>
      <c r="FD209" s="452">
        <f>SUMIFS('QofE DD adjustments'!P:P,'QofE DD adjustments'!$E:$E,'Adjusted IS'!$E209)</f>
        <v/>
      </c>
      <c r="FE209" s="453">
        <f>SUMIFS('QofE DD adjustments'!Q:Q,'QofE DD adjustments'!$E:$E,'Adjusted IS'!$E209)</f>
        <v/>
      </c>
      <c r="FF209" s="452">
        <f>SUMIFS('QofE DD adjustments'!R:R,'QofE DD adjustments'!$E:$E,'Adjusted IS'!$E209)</f>
        <v/>
      </c>
      <c r="FG209" s="452">
        <f>SUMIFS('QofE DD adjustments'!S:S,'QofE DD adjustments'!$E:$E,'Adjusted IS'!$E209)</f>
        <v/>
      </c>
      <c r="FH209" s="452">
        <f>SUMIFS('QofE DD adjustments'!T:T,'QofE DD adjustments'!$E:$E,'Adjusted IS'!$E209)</f>
        <v/>
      </c>
      <c r="FI209" s="452">
        <f>SUMIFS('QofE DD adjustments'!U:U,'QofE DD adjustments'!$E:$E,'Adjusted IS'!$E209)</f>
        <v/>
      </c>
      <c r="FJ209" s="452">
        <f>SUMIFS('QofE DD adjustments'!V:V,'QofE DD adjustments'!$E:$E,'Adjusted IS'!$E209)</f>
        <v/>
      </c>
      <c r="FK209" s="452">
        <f>SUMIFS('QofE DD adjustments'!W:W,'QofE DD adjustments'!$E:$E,'Adjusted IS'!$E209)</f>
        <v/>
      </c>
      <c r="FL209" s="452">
        <f>SUMIFS('QofE DD adjustments'!X:X,'QofE DD adjustments'!$E:$E,'Adjusted IS'!$E209)</f>
        <v/>
      </c>
      <c r="FM209" s="452">
        <f>SUMIFS('QofE DD adjustments'!Y:Y,'QofE DD adjustments'!$E:$E,'Adjusted IS'!$E209)</f>
        <v/>
      </c>
      <c r="FN209" s="452">
        <f>SUMIFS('QofE DD adjustments'!Z:Z,'QofE DD adjustments'!$E:$E,'Adjusted IS'!$E209)</f>
        <v/>
      </c>
      <c r="FO209" s="452">
        <f>SUMIFS('QofE DD adjustments'!AA:AA,'QofE DD adjustments'!$E:$E,'Adjusted IS'!$E209)</f>
        <v/>
      </c>
      <c r="FP209" s="452">
        <f>SUMIFS('QofE DD adjustments'!AB:AB,'QofE DD adjustments'!$E:$E,'Adjusted IS'!$E209)</f>
        <v/>
      </c>
      <c r="FQ209" s="453">
        <f>SUMIFS('QofE DD adjustments'!AC:AC,'QofE DD adjustments'!$E:$E,'Adjusted IS'!$E209)</f>
        <v/>
      </c>
      <c r="FR209" s="452">
        <f>SUMIFS('QofE DD adjustments'!AD:AD,'QofE DD adjustments'!$E:$E,'Adjusted IS'!$E209)</f>
        <v/>
      </c>
      <c r="FS209" s="452">
        <f>SUMIFS('QofE DD adjustments'!AE:AE,'QofE DD adjustments'!$E:$E,'Adjusted IS'!$E209)</f>
        <v/>
      </c>
      <c r="FT209" s="452">
        <f>SUMIFS('QofE DD adjustments'!AF:AF,'QofE DD adjustments'!$E:$E,'Adjusted IS'!$E209)</f>
        <v/>
      </c>
      <c r="FU209" s="452">
        <f>SUMIFS('QofE DD adjustments'!AG:AG,'QofE DD adjustments'!$E:$E,'Adjusted IS'!$E209)</f>
        <v/>
      </c>
      <c r="FV209" s="452">
        <f>SUMIFS('QofE DD adjustments'!AH:AH,'QofE DD adjustments'!$E:$E,'Adjusted IS'!$E209)</f>
        <v/>
      </c>
      <c r="FW209" s="452">
        <f>SUMIFS('QofE DD adjustments'!AI:AI,'QofE DD adjustments'!$E:$E,'Adjusted IS'!$E209)</f>
        <v/>
      </c>
      <c r="FX209" s="452">
        <f>SUMIFS('QofE DD adjustments'!AJ:AJ,'QofE DD adjustments'!$E:$E,'Adjusted IS'!$E209)</f>
        <v/>
      </c>
      <c r="FY209" s="452">
        <f>SUMIFS('QofE DD adjustments'!AK:AK,'QofE DD adjustments'!$E:$E,'Adjusted IS'!$E209)</f>
        <v/>
      </c>
      <c r="FZ209" s="452">
        <f>SUMIFS('QofE DD adjustments'!AL:AL,'QofE DD adjustments'!$E:$E,'Adjusted IS'!$E209)</f>
        <v/>
      </c>
      <c r="GA209" s="452">
        <f>SUMIFS('QofE DD adjustments'!AM:AM,'QofE DD adjustments'!$E:$E,'Adjusted IS'!$E209)</f>
        <v/>
      </c>
      <c r="GB209" s="452">
        <f>SUMIFS('QofE DD adjustments'!AN:AN,'QofE DD adjustments'!$E:$E,'Adjusted IS'!$E209)</f>
        <v/>
      </c>
      <c r="GC209" s="453">
        <f>SUMIFS('QofE DD adjustments'!AO:AO,'QofE DD adjustments'!$E:$E,'Adjusted IS'!$E209)</f>
        <v/>
      </c>
      <c r="GD209" s="452">
        <f>SUMIFS('QofE DD adjustments'!AP:AP,'QofE DD adjustments'!$E:$E,'Adjusted IS'!$E209)</f>
        <v/>
      </c>
      <c r="GE209" s="452">
        <f>SUMIFS('QofE DD adjustments'!AQ:AQ,'QofE DD adjustments'!$E:$E,'Adjusted IS'!$E209)</f>
        <v/>
      </c>
      <c r="GF209" s="452">
        <f>SUMIFS('QofE DD adjustments'!AR:AR,'QofE DD adjustments'!$E:$E,'Adjusted IS'!$E209)</f>
        <v/>
      </c>
      <c r="GG209" s="452">
        <f>SUMIFS('QofE DD adjustments'!AS:AS,'QofE DD adjustments'!$E:$E,'Adjusted IS'!$E209)</f>
        <v/>
      </c>
      <c r="GH209" s="452">
        <f>SUMIFS('QofE DD adjustments'!AT:AT,'QofE DD adjustments'!$E:$E,'Adjusted IS'!$E209)</f>
        <v/>
      </c>
      <c r="GI209" s="462">
        <f>SUMIFS('QofE DD adjustments'!AU:AU,'QofE DD adjustments'!$E:$E,'Adjusted IS'!$E209)</f>
        <v/>
      </c>
      <c r="GJ209" s="452">
        <f>SUM(ET209:FE209)</f>
        <v/>
      </c>
      <c r="GK209" s="452">
        <f>SUM(FF209:FQ209)</f>
        <v/>
      </c>
      <c r="GL209" s="452">
        <f>SUM(FR209:GC209)</f>
        <v/>
      </c>
      <c r="GM209" s="452">
        <f>SUM(FV209:GG209)</f>
        <v/>
      </c>
      <c r="GN209" s="452">
        <f>SUM(FX209:GI209)</f>
        <v/>
      </c>
      <c r="GP209" s="452">
        <f>SUM(ET209,CX209)</f>
        <v/>
      </c>
      <c r="GQ209" s="452">
        <f>SUM(EU209,CY209)</f>
        <v/>
      </c>
      <c r="GR209" s="452">
        <f>SUM(EV209,CZ209)</f>
        <v/>
      </c>
      <c r="GS209" s="452">
        <f>SUM(EW209,DA209)</f>
        <v/>
      </c>
      <c r="GT209" s="452">
        <f>SUM(EX209,DB209)</f>
        <v/>
      </c>
      <c r="GU209" s="452">
        <f>SUM(EY209,DC209)</f>
        <v/>
      </c>
      <c r="GV209" s="452">
        <f>SUM(EZ209,DD209)</f>
        <v/>
      </c>
      <c r="GW209" s="452">
        <f>SUM(FA209,DE209)</f>
        <v/>
      </c>
      <c r="GX209" s="452">
        <f>SUM(FB209,DF209)</f>
        <v/>
      </c>
      <c r="GY209" s="452">
        <f>SUM(FC209,DG209)</f>
        <v/>
      </c>
      <c r="GZ209" s="452">
        <f>SUM(FD209,DH209)</f>
        <v/>
      </c>
      <c r="HA209" s="453">
        <f>SUM(FE209,DI209)</f>
        <v/>
      </c>
      <c r="HB209" s="452">
        <f>SUM(FF209,DJ209)</f>
        <v/>
      </c>
      <c r="HC209" s="452">
        <f>SUM(FG209,DK209)</f>
        <v/>
      </c>
      <c r="HD209" s="452">
        <f>SUM(FH209,DL209)</f>
        <v/>
      </c>
      <c r="HE209" s="452">
        <f>SUM(FI209,DM209)</f>
        <v/>
      </c>
      <c r="HF209" s="452">
        <f>SUM(FJ209,DN209)</f>
        <v/>
      </c>
      <c r="HG209" s="452">
        <f>SUM(FK209,DO209)</f>
        <v/>
      </c>
      <c r="HH209" s="452">
        <f>SUM(FL209,DP209)</f>
        <v/>
      </c>
      <c r="HI209" s="452">
        <f>SUM(FM209,DQ209)</f>
        <v/>
      </c>
      <c r="HJ209" s="452">
        <f>SUM(FN209,DR209)</f>
        <v/>
      </c>
      <c r="HK209" s="452">
        <f>SUM(FO209,DS209)</f>
        <v/>
      </c>
      <c r="HL209" s="452">
        <f>SUM(FP209,DT209)</f>
        <v/>
      </c>
      <c r="HM209" s="453">
        <f>SUM(FQ209,DU209)</f>
        <v/>
      </c>
      <c r="HN209" s="452">
        <f>SUM(FR209,DV209)</f>
        <v/>
      </c>
      <c r="HO209" s="452">
        <f>SUM(FS209,DW209)</f>
        <v/>
      </c>
      <c r="HP209" s="452">
        <f>SUM(FT209,DX209)</f>
        <v/>
      </c>
      <c r="HQ209" s="452">
        <f>SUM(FU209,DY209)</f>
        <v/>
      </c>
      <c r="HR209" s="452">
        <f>SUM(FV209,DZ209)</f>
        <v/>
      </c>
      <c r="HS209" s="452">
        <f>SUM(FW209,EA209)</f>
        <v/>
      </c>
      <c r="HT209" s="452">
        <f>SUM(FX209,EB209)</f>
        <v/>
      </c>
      <c r="HU209" s="452">
        <f>SUM(FY209,EC209)</f>
        <v/>
      </c>
      <c r="HV209" s="452">
        <f>SUM(FZ209,ED209)</f>
        <v/>
      </c>
      <c r="HW209" s="452">
        <f>SUM(GA209,EE209)</f>
        <v/>
      </c>
      <c r="HX209" s="452">
        <f>SUM(GB209,EF209)</f>
        <v/>
      </c>
      <c r="HY209" s="453">
        <f>SUM(GC209,EG209)</f>
        <v/>
      </c>
      <c r="HZ209" s="452">
        <f>SUM(GD209,EH209)</f>
        <v/>
      </c>
      <c r="IA209" s="452">
        <f>SUM(GE209,EI209)</f>
        <v/>
      </c>
      <c r="IB209" s="452">
        <f>SUM(GF209,EJ209)</f>
        <v/>
      </c>
      <c r="IC209" s="452">
        <f>SUM(GG209,EK209)</f>
        <v/>
      </c>
      <c r="ID209" s="452">
        <f>SUM(GH209,EL209)</f>
        <v/>
      </c>
      <c r="IE209" s="462">
        <f>SUM(GI209,EM209)</f>
        <v/>
      </c>
      <c r="IF209" s="452">
        <f>SUM(GP209:HA209)</f>
        <v/>
      </c>
      <c r="IG209" s="452">
        <f>SUM(HB209:HM209)</f>
        <v/>
      </c>
      <c r="IH209" s="452">
        <f>SUM(HN209:HY209)</f>
        <v/>
      </c>
      <c r="II209" s="452">
        <f>SUM(HR209:IC209)</f>
        <v/>
      </c>
      <c r="IJ209" s="452">
        <f>SUM(HT209:IE209)</f>
        <v/>
      </c>
      <c r="IL209" s="452">
        <f>SUMIFS('QofE PF adjustments'!F:F,'QofE PF adjustments'!$E:$E,'Adjusted IS'!$E209)</f>
        <v/>
      </c>
      <c r="IM209" s="452">
        <f>SUMIFS('QofE PF adjustments'!G:G,'QofE PF adjustments'!$E:$E,'Adjusted IS'!$E209)</f>
        <v/>
      </c>
      <c r="IN209" s="452">
        <f>SUMIFS('QofE PF adjustments'!H:H,'QofE PF adjustments'!$E:$E,'Adjusted IS'!$E209)</f>
        <v/>
      </c>
      <c r="IO209" s="452">
        <f>SUMIFS('QofE PF adjustments'!I:I,'QofE PF adjustments'!$E:$E,'Adjusted IS'!$E209)</f>
        <v/>
      </c>
      <c r="IP209" s="452">
        <f>SUMIFS('QofE PF adjustments'!J:J,'QofE PF adjustments'!$E:$E,'Adjusted IS'!$E209)</f>
        <v/>
      </c>
      <c r="IQ209" s="452">
        <f>SUMIFS('QofE PF adjustments'!K:K,'QofE PF adjustments'!$E:$E,'Adjusted IS'!$E209)</f>
        <v/>
      </c>
      <c r="IR209" s="452">
        <f>SUMIFS('QofE PF adjustments'!L:L,'QofE PF adjustments'!$E:$E,'Adjusted IS'!$E209)</f>
        <v/>
      </c>
      <c r="IS209" s="452">
        <f>SUMIFS('QofE PF adjustments'!M:M,'QofE PF adjustments'!$E:$E,'Adjusted IS'!$E209)</f>
        <v/>
      </c>
      <c r="IT209" s="452">
        <f>SUMIFS('QofE PF adjustments'!N:N,'QofE PF adjustments'!$E:$E,'Adjusted IS'!$E209)</f>
        <v/>
      </c>
      <c r="IU209" s="452">
        <f>SUMIFS('QofE PF adjustments'!O:O,'QofE PF adjustments'!$E:$E,'Adjusted IS'!$E209)</f>
        <v/>
      </c>
      <c r="IV209" s="452">
        <f>SUMIFS('QofE PF adjustments'!P:P,'QofE PF adjustments'!$E:$E,'Adjusted IS'!$E209)</f>
        <v/>
      </c>
      <c r="IW209" s="453">
        <f>SUMIFS('QofE PF adjustments'!Q:Q,'QofE PF adjustments'!$E:$E,'Adjusted IS'!$E209)</f>
        <v/>
      </c>
      <c r="IX209" s="452">
        <f>SUMIFS('QofE PF adjustments'!R:R,'QofE PF adjustments'!$E:$E,'Adjusted IS'!$E209)</f>
        <v/>
      </c>
      <c r="IY209" s="452">
        <f>SUMIFS('QofE PF adjustments'!S:S,'QofE PF adjustments'!$E:$E,'Adjusted IS'!$E209)</f>
        <v/>
      </c>
      <c r="IZ209" s="452">
        <f>SUMIFS('QofE PF adjustments'!T:T,'QofE PF adjustments'!$E:$E,'Adjusted IS'!$E209)</f>
        <v/>
      </c>
      <c r="JA209" s="452">
        <f>SUMIFS('QofE PF adjustments'!U:U,'QofE PF adjustments'!$E:$E,'Adjusted IS'!$E209)</f>
        <v/>
      </c>
      <c r="JB209" s="452">
        <f>SUMIFS('QofE PF adjustments'!V:V,'QofE PF adjustments'!$E:$E,'Adjusted IS'!$E209)</f>
        <v/>
      </c>
      <c r="JC209" s="452">
        <f>SUMIFS('QofE PF adjustments'!W:W,'QofE PF adjustments'!$E:$E,'Adjusted IS'!$E209)</f>
        <v/>
      </c>
      <c r="JD209" s="452">
        <f>SUMIFS('QofE PF adjustments'!X:X,'QofE PF adjustments'!$E:$E,'Adjusted IS'!$E209)</f>
        <v/>
      </c>
      <c r="JE209" s="452">
        <f>SUMIFS('QofE PF adjustments'!Y:Y,'QofE PF adjustments'!$E:$E,'Adjusted IS'!$E209)</f>
        <v/>
      </c>
      <c r="JF209" s="452">
        <f>SUMIFS('QofE PF adjustments'!Z:Z,'QofE PF adjustments'!$E:$E,'Adjusted IS'!$E209)</f>
        <v/>
      </c>
      <c r="JG209" s="452">
        <f>SUMIFS('QofE PF adjustments'!AA:AA,'QofE PF adjustments'!$E:$E,'Adjusted IS'!$E209)</f>
        <v/>
      </c>
      <c r="JH209" s="452">
        <f>SUMIFS('QofE PF adjustments'!AB:AB,'QofE PF adjustments'!$E:$E,'Adjusted IS'!$E209)</f>
        <v/>
      </c>
      <c r="JI209" s="453">
        <f>SUMIFS('QofE PF adjustments'!AC:AC,'QofE PF adjustments'!$E:$E,'Adjusted IS'!$E209)</f>
        <v/>
      </c>
      <c r="JJ209" s="452">
        <f>SUMIFS('QofE PF adjustments'!AD:AD,'QofE PF adjustments'!$E:$E,'Adjusted IS'!$E209)</f>
        <v/>
      </c>
      <c r="JK209" s="452">
        <f>SUMIFS('QofE PF adjustments'!AE:AE,'QofE PF adjustments'!$E:$E,'Adjusted IS'!$E209)</f>
        <v/>
      </c>
      <c r="JL209" s="452">
        <f>SUMIFS('QofE PF adjustments'!AF:AF,'QofE PF adjustments'!$E:$E,'Adjusted IS'!$E209)</f>
        <v/>
      </c>
      <c r="JM209" s="452">
        <f>SUMIFS('QofE PF adjustments'!AG:AG,'QofE PF adjustments'!$E:$E,'Adjusted IS'!$E209)</f>
        <v/>
      </c>
      <c r="JN209" s="452">
        <f>SUMIFS('QofE PF adjustments'!AH:AH,'QofE PF adjustments'!$E:$E,'Adjusted IS'!$E209)</f>
        <v/>
      </c>
      <c r="JO209" s="452">
        <f>SUMIFS('QofE PF adjustments'!AI:AI,'QofE PF adjustments'!$E:$E,'Adjusted IS'!$E209)</f>
        <v/>
      </c>
      <c r="JP209" s="452">
        <f>SUMIFS('QofE PF adjustments'!AJ:AJ,'QofE PF adjustments'!$E:$E,'Adjusted IS'!$E209)</f>
        <v/>
      </c>
      <c r="JQ209" s="452">
        <f>SUMIFS('QofE PF adjustments'!AK:AK,'QofE PF adjustments'!$E:$E,'Adjusted IS'!$E209)</f>
        <v/>
      </c>
      <c r="JR209" s="452">
        <f>SUMIFS('QofE PF adjustments'!AL:AL,'QofE PF adjustments'!$E:$E,'Adjusted IS'!$E209)</f>
        <v/>
      </c>
      <c r="JS209" s="452">
        <f>SUMIFS('QofE PF adjustments'!AM:AM,'QofE PF adjustments'!$E:$E,'Adjusted IS'!$E209)</f>
        <v/>
      </c>
      <c r="JT209" s="452">
        <f>SUMIFS('QofE PF adjustments'!AN:AN,'QofE PF adjustments'!$E:$E,'Adjusted IS'!$E209)</f>
        <v/>
      </c>
      <c r="JU209" s="453">
        <f>SUMIFS('QofE PF adjustments'!AO:AO,'QofE PF adjustments'!$E:$E,'Adjusted IS'!$E209)</f>
        <v/>
      </c>
      <c r="JV209" s="452">
        <f>SUMIFS('QofE PF adjustments'!AP:AP,'QofE PF adjustments'!$E:$E,'Adjusted IS'!$E209)</f>
        <v/>
      </c>
      <c r="JW209" s="452">
        <f>SUMIFS('QofE PF adjustments'!AQ:AQ,'QofE PF adjustments'!$E:$E,'Adjusted IS'!$E209)</f>
        <v/>
      </c>
      <c r="JX209" s="452">
        <f>SUMIFS('QofE PF adjustments'!AR:AR,'QofE PF adjustments'!$E:$E,'Adjusted IS'!$E209)</f>
        <v/>
      </c>
      <c r="JY209" s="452">
        <f>SUMIFS('QofE PF adjustments'!AS:AS,'QofE PF adjustments'!$E:$E,'Adjusted IS'!$E209)</f>
        <v/>
      </c>
      <c r="JZ209" s="452">
        <f>SUMIFS('QofE PF adjustments'!AT:AT,'QofE PF adjustments'!$E:$E,'Adjusted IS'!$E209)</f>
        <v/>
      </c>
      <c r="KA209" s="462">
        <f>SUMIFS('QofE PF adjustments'!AU:AU,'QofE PF adjustments'!$E:$E,'Adjusted IS'!$E209)</f>
        <v/>
      </c>
      <c r="KB209" s="452">
        <f>SUM(IL209:IW209)</f>
        <v/>
      </c>
      <c r="KC209" s="452">
        <f>SUM(IX209:JI209)</f>
        <v/>
      </c>
      <c r="KD209" s="452">
        <f>SUM(JJ209:JU209)</f>
        <v/>
      </c>
      <c r="KE209" s="452">
        <f>SUM(JN209:JY209)</f>
        <v/>
      </c>
      <c r="KF209" s="452">
        <f>SUM(JP209:KA209)</f>
        <v/>
      </c>
      <c r="KH209" s="452">
        <f>SUM(IL209,GP209)</f>
        <v/>
      </c>
      <c r="KI209" s="452">
        <f>SUM(IM209,GQ209)</f>
        <v/>
      </c>
      <c r="KJ209" s="452">
        <f>SUM(IN209,GR209)</f>
        <v/>
      </c>
      <c r="KK209" s="452">
        <f>SUM(IO209,GS209)</f>
        <v/>
      </c>
      <c r="KL209" s="452">
        <f>SUM(IP209,GT209)</f>
        <v/>
      </c>
      <c r="KM209" s="452">
        <f>SUM(IQ209,GU209)</f>
        <v/>
      </c>
      <c r="KN209" s="452">
        <f>SUM(IR209,GV209)</f>
        <v/>
      </c>
      <c r="KO209" s="452">
        <f>SUM(IS209,GW209)</f>
        <v/>
      </c>
      <c r="KP209" s="452">
        <f>SUM(IT209,GX209)</f>
        <v/>
      </c>
      <c r="KQ209" s="452">
        <f>SUM(IU209,GY209)</f>
        <v/>
      </c>
      <c r="KR209" s="452">
        <f>SUM(IV209,GZ209)</f>
        <v/>
      </c>
      <c r="KS209" s="453">
        <f>SUM(IW209,HA209)</f>
        <v/>
      </c>
      <c r="KT209" s="452">
        <f>SUM(IX209,HB209)</f>
        <v/>
      </c>
      <c r="KU209" s="452">
        <f>SUM(IY209,HC209)</f>
        <v/>
      </c>
      <c r="KV209" s="452">
        <f>SUM(IZ209,HD209)</f>
        <v/>
      </c>
      <c r="KW209" s="452">
        <f>SUM(JA209,HE209)</f>
        <v/>
      </c>
      <c r="KX209" s="452">
        <f>SUM(JB209,HF209)</f>
        <v/>
      </c>
      <c r="KY209" s="452">
        <f>SUM(JC209,HG209)</f>
        <v/>
      </c>
      <c r="KZ209" s="452">
        <f>SUM(JD209,HH209)</f>
        <v/>
      </c>
      <c r="LA209" s="452">
        <f>SUM(JE209,HI209)</f>
        <v/>
      </c>
      <c r="LB209" s="452">
        <f>SUM(JF209,HJ209)</f>
        <v/>
      </c>
      <c r="LC209" s="452">
        <f>SUM(JG209,HK209)</f>
        <v/>
      </c>
      <c r="LD209" s="452">
        <f>SUM(JH209,HL209)</f>
        <v/>
      </c>
      <c r="LE209" s="453">
        <f>SUM(JI209,HM209)</f>
        <v/>
      </c>
      <c r="LF209" s="452">
        <f>SUM(JJ209,HN209)</f>
        <v/>
      </c>
      <c r="LG209" s="452">
        <f>SUM(JK209,HO209)</f>
        <v/>
      </c>
      <c r="LH209" s="452">
        <f>SUM(JL209,HP209)</f>
        <v/>
      </c>
      <c r="LI209" s="452">
        <f>SUM(JM209,HQ209)</f>
        <v/>
      </c>
      <c r="LJ209" s="452">
        <f>SUM(JN209,HR209)</f>
        <v/>
      </c>
      <c r="LK209" s="452">
        <f>SUM(JO209,HS209)</f>
        <v/>
      </c>
      <c r="LL209" s="452">
        <f>SUM(JP209,HT209)</f>
        <v/>
      </c>
      <c r="LM209" s="452">
        <f>SUM(JQ209,HU209)</f>
        <v/>
      </c>
      <c r="LN209" s="452">
        <f>SUM(JR209,HV209)</f>
        <v/>
      </c>
      <c r="LO209" s="452">
        <f>SUM(JS209,HW209)</f>
        <v/>
      </c>
      <c r="LP209" s="452">
        <f>SUM(JT209,HX209)</f>
        <v/>
      </c>
      <c r="LQ209" s="453">
        <f>SUM(JU209,HY209)</f>
        <v/>
      </c>
      <c r="LR209" s="452">
        <f>SUM(JV209,HZ209)</f>
        <v/>
      </c>
      <c r="LS209" s="452">
        <f>SUM(JW209,IA209)</f>
        <v/>
      </c>
      <c r="LT209" s="452">
        <f>SUM(JX209,IB209)</f>
        <v/>
      </c>
      <c r="LU209" s="452">
        <f>SUM(JY209,IC209)</f>
        <v/>
      </c>
      <c r="LV209" s="452">
        <f>SUM(JZ209,ID209)</f>
        <v/>
      </c>
      <c r="LW209" s="462">
        <f>SUM(KA209,IE209)</f>
        <v/>
      </c>
      <c r="LX209" s="452">
        <f>SUM(KH209:KS209)</f>
        <v/>
      </c>
      <c r="LY209" s="452">
        <f>SUM(KT209:LE209)</f>
        <v/>
      </c>
      <c r="LZ209" s="452">
        <f>SUM(LF209:LQ209)</f>
        <v/>
      </c>
      <c r="MA209" s="452">
        <f>SUM(LJ209:LU209)</f>
        <v/>
      </c>
      <c r="MB209" s="452">
        <f>SUM(LL209:LW209)</f>
        <v/>
      </c>
      <c r="MD209" s="524">
        <f>IFERROR(KH209/KH$117,0)</f>
        <v/>
      </c>
      <c r="ME209" s="524">
        <f>IFERROR(KI209/KI$117,0)</f>
        <v/>
      </c>
      <c r="MF209" s="524">
        <f>IFERROR(KJ209/KJ$117,0)</f>
        <v/>
      </c>
      <c r="MG209" s="524">
        <f>IFERROR(KK209/KK$117,0)</f>
        <v/>
      </c>
      <c r="MH209" s="524">
        <f>IFERROR(KL209/KL$117,0)</f>
        <v/>
      </c>
      <c r="MI209" s="524">
        <f>IFERROR(KM209/KM$117,0)</f>
        <v/>
      </c>
      <c r="MJ209" s="524">
        <f>IFERROR(KN209/KN$117,0)</f>
        <v/>
      </c>
      <c r="MK209" s="524">
        <f>IFERROR(KO209/KO$117,0)</f>
        <v/>
      </c>
      <c r="ML209" s="524">
        <f>IFERROR(KP209/KP$117,0)</f>
        <v/>
      </c>
      <c r="MM209" s="524">
        <f>IFERROR(KQ209/KQ$117,0)</f>
        <v/>
      </c>
      <c r="MN209" s="524">
        <f>IFERROR(KR209/KR$117,0)</f>
        <v/>
      </c>
      <c r="MO209" s="525">
        <f>IFERROR(KS209/KS$117,0)</f>
        <v/>
      </c>
      <c r="MP209" s="524">
        <f>IFERROR(KT209/KT$117,0)</f>
        <v/>
      </c>
      <c r="MQ209" s="524">
        <f>IFERROR(KU209/KU$117,0)</f>
        <v/>
      </c>
      <c r="MR209" s="524">
        <f>IFERROR(KV209/KV$117,0)</f>
        <v/>
      </c>
      <c r="MS209" s="524">
        <f>IFERROR(KW209/KW$117,0)</f>
        <v/>
      </c>
      <c r="MT209" s="524">
        <f>IFERROR(KX209/KX$117,0)</f>
        <v/>
      </c>
      <c r="MU209" s="524">
        <f>IFERROR(KY209/KY$117,0)</f>
        <v/>
      </c>
      <c r="MV209" s="524">
        <f>IFERROR(KZ209/KZ$117,0)</f>
        <v/>
      </c>
      <c r="MW209" s="524">
        <f>IFERROR(LA209/LA$117,0)</f>
        <v/>
      </c>
      <c r="MX209" s="524">
        <f>IFERROR(LB209/LB$117,0)</f>
        <v/>
      </c>
      <c r="MY209" s="524">
        <f>IFERROR(LC209/LC$117,0)</f>
        <v/>
      </c>
      <c r="MZ209" s="524">
        <f>IFERROR(LD209/LD$117,0)</f>
        <v/>
      </c>
      <c r="NA209" s="525">
        <f>IFERROR(LE209/LE$117,0)</f>
        <v/>
      </c>
      <c r="NB209" s="524">
        <f>IFERROR(LF209/LF$117,0)</f>
        <v/>
      </c>
      <c r="NC209" s="524">
        <f>IFERROR(LG209/LG$117,0)</f>
        <v/>
      </c>
      <c r="ND209" s="524">
        <f>IFERROR(LH209/LH$117,0)</f>
        <v/>
      </c>
      <c r="NE209" s="524">
        <f>IFERROR(LI209/LI$117,0)</f>
        <v/>
      </c>
      <c r="NF209" s="524">
        <f>IFERROR(LJ209/LJ$117,0)</f>
        <v/>
      </c>
      <c r="NG209" s="524">
        <f>IFERROR(LK209/LK$117,0)</f>
        <v/>
      </c>
      <c r="NH209" s="524">
        <f>IFERROR(LL209/LL$117,0)</f>
        <v/>
      </c>
      <c r="NI209" s="524">
        <f>IFERROR(LM209/LM$117,0)</f>
        <v/>
      </c>
      <c r="NJ209" s="524">
        <f>IFERROR(LN209/LN$117,0)</f>
        <v/>
      </c>
      <c r="NK209" s="524">
        <f>IFERROR(LO209/LO$117,0)</f>
        <v/>
      </c>
      <c r="NL209" s="524">
        <f>IFERROR(LP209/LP$117,0)</f>
        <v/>
      </c>
      <c r="NM209" s="525">
        <f>IFERROR(LQ209/LQ$117,0)</f>
        <v/>
      </c>
      <c r="NN209" s="524">
        <f>IFERROR(LR209/LR$117,0)</f>
        <v/>
      </c>
      <c r="NO209" s="524">
        <f>IFERROR(LS209/LS$117,0)</f>
        <v/>
      </c>
      <c r="NP209" s="524">
        <f>IFERROR(LT209/LT$117,0)</f>
        <v/>
      </c>
      <c r="NQ209" s="524">
        <f>IFERROR(LU209/LU$117,0)</f>
        <v/>
      </c>
      <c r="NR209" s="524">
        <f>IFERROR(LV209/LV$117,0)</f>
        <v/>
      </c>
      <c r="NS209" s="1756">
        <f>IFERROR(LW209/LW$117,0)</f>
        <v/>
      </c>
      <c r="NT209" s="524">
        <f>IFERROR(LX209/LX$117,0)</f>
        <v/>
      </c>
      <c r="NU209" s="524">
        <f>IFERROR(LY209/LY$117,0)</f>
        <v/>
      </c>
      <c r="NV209" s="524">
        <f>IFERROR(LZ209/LZ$117,0)</f>
        <v/>
      </c>
      <c r="NW209" s="524">
        <f>IFERROR(MA209/MA$117,0)</f>
        <v/>
      </c>
      <c r="NX209" s="524">
        <f>IFERROR(MB209/MB$117,0)</f>
        <v/>
      </c>
      <c r="NZ209" s="452">
        <f>LY209-LX209</f>
        <v/>
      </c>
      <c r="OA209" s="452">
        <f>LZ209-LY209</f>
        <v/>
      </c>
      <c r="OB209" s="452">
        <f>MA209-LZ209</f>
        <v/>
      </c>
      <c r="OC209" s="452">
        <f>MB209-LZ209</f>
        <v/>
      </c>
      <c r="OD209" s="1501" t="n"/>
      <c r="OE209" s="434" t="inlineStr">
        <is>
          <t>Equipment &amp; software expense</t>
        </is>
      </c>
      <c r="OF209" s="434" t="inlineStr">
        <is>
          <t>Equipment &amp; software expense</t>
        </is>
      </c>
      <c r="OG209" s="434" t="inlineStr">
        <is>
          <t>Equipment &amp; software expense</t>
        </is>
      </c>
    </row>
    <row r="210" outlineLevel="2" ht="12" customFormat="1" customHeight="1" s="431">
      <c r="A210" s="1523" t="n"/>
      <c r="B210" s="1521" t="n"/>
      <c r="C210" s="796" t="inlineStr">
        <is>
          <t>Hp leased maintenance-hw and sw</t>
        </is>
      </c>
      <c r="D210" s="771" t="n">
        <v>561802</v>
      </c>
      <c r="E210" s="771">
        <f>CONCATENATE(D210," - ",C210)</f>
        <v/>
      </c>
      <c r="F210" s="452">
        <f>'Income statement'!F210</f>
        <v/>
      </c>
      <c r="G210" s="452">
        <f>'Income statement'!G210</f>
        <v/>
      </c>
      <c r="H210" s="452">
        <f>'Income statement'!H210</f>
        <v/>
      </c>
      <c r="I210" s="452">
        <f>'Income statement'!I210</f>
        <v/>
      </c>
      <c r="J210" s="452">
        <f>'Income statement'!J210</f>
        <v/>
      </c>
      <c r="K210" s="452">
        <f>'Income statement'!K210</f>
        <v/>
      </c>
      <c r="L210" s="452">
        <f>'Income statement'!L210</f>
        <v/>
      </c>
      <c r="M210" s="452">
        <f>'Income statement'!M210</f>
        <v/>
      </c>
      <c r="N210" s="452">
        <f>'Income statement'!N210</f>
        <v/>
      </c>
      <c r="O210" s="452">
        <f>'Income statement'!O210</f>
        <v/>
      </c>
      <c r="P210" s="452">
        <f>'Income statement'!P210</f>
        <v/>
      </c>
      <c r="Q210" s="453">
        <f>'Income statement'!Q210</f>
        <v/>
      </c>
      <c r="R210" s="452">
        <f>'Income statement'!R210</f>
        <v/>
      </c>
      <c r="S210" s="452">
        <f>'Income statement'!S210</f>
        <v/>
      </c>
      <c r="T210" s="452">
        <f>'Income statement'!T210</f>
        <v/>
      </c>
      <c r="U210" s="452">
        <f>'Income statement'!U210</f>
        <v/>
      </c>
      <c r="V210" s="452">
        <f>'Income statement'!V210</f>
        <v/>
      </c>
      <c r="W210" s="452">
        <f>'Income statement'!W210</f>
        <v/>
      </c>
      <c r="X210" s="452">
        <f>'Income statement'!X210</f>
        <v/>
      </c>
      <c r="Y210" s="452">
        <f>'Income statement'!Y210</f>
        <v/>
      </c>
      <c r="Z210" s="452">
        <f>'Income statement'!Z210</f>
        <v/>
      </c>
      <c r="AA210" s="452">
        <f>'Income statement'!AA210</f>
        <v/>
      </c>
      <c r="AB210" s="452">
        <f>'Income statement'!AB210</f>
        <v/>
      </c>
      <c r="AC210" s="453">
        <f>'Income statement'!AC210</f>
        <v/>
      </c>
      <c r="AD210" s="452">
        <f>'Income statement'!AD210</f>
        <v/>
      </c>
      <c r="AE210" s="452">
        <f>'Income statement'!AE210</f>
        <v/>
      </c>
      <c r="AF210" s="452">
        <f>'Income statement'!AF210</f>
        <v/>
      </c>
      <c r="AG210" s="452">
        <f>'Income statement'!AG210</f>
        <v/>
      </c>
      <c r="AH210" s="452">
        <f>'Income statement'!AH210</f>
        <v/>
      </c>
      <c r="AI210" s="452">
        <f>'Income statement'!AI210</f>
        <v/>
      </c>
      <c r="AJ210" s="452">
        <f>'Income statement'!AJ210</f>
        <v/>
      </c>
      <c r="AK210" s="452">
        <f>'Income statement'!AK210</f>
        <v/>
      </c>
      <c r="AL210" s="452">
        <f>'Income statement'!AL210</f>
        <v/>
      </c>
      <c r="AM210" s="452">
        <f>'Income statement'!AM210</f>
        <v/>
      </c>
      <c r="AN210" s="452">
        <f>'Income statement'!AN210</f>
        <v/>
      </c>
      <c r="AO210" s="453">
        <f>'Income statement'!AO210</f>
        <v/>
      </c>
      <c r="AP210" s="452">
        <f>'Income statement'!AP210</f>
        <v/>
      </c>
      <c r="AQ210" s="452">
        <f>'Income statement'!AQ210</f>
        <v/>
      </c>
      <c r="AR210" s="452">
        <f>'Income statement'!AR210</f>
        <v/>
      </c>
      <c r="AS210" s="452">
        <f>'Income statement'!AS210</f>
        <v/>
      </c>
      <c r="AT210" s="452">
        <f>'Income statement'!AT210</f>
        <v/>
      </c>
      <c r="AU210" s="462">
        <f>'Income statement'!AU210</f>
        <v/>
      </c>
      <c r="AV210" s="452">
        <f>SUM(F210:Q210)</f>
        <v/>
      </c>
      <c r="AW210" s="452">
        <f>SUM(R210:AC210)</f>
        <v/>
      </c>
      <c r="AX210" s="452">
        <f>SUM(AD210:AO210)</f>
        <v/>
      </c>
      <c r="AY210" s="452">
        <f>SUM(AH210:AS210)</f>
        <v/>
      </c>
      <c r="AZ210" s="452">
        <f>SUM(AJ210:AU210)</f>
        <v/>
      </c>
      <c r="BB210" s="452">
        <f>SUMIFS('QofE Def adjustments'!F:F,'QofE Def adjustments'!$E:$E,'Adjusted IS'!$E210)</f>
        <v/>
      </c>
      <c r="BC210" s="452">
        <f>SUMIFS('QofE Def adjustments'!G:G,'QofE Def adjustments'!$E:$E,'Adjusted IS'!$E210)</f>
        <v/>
      </c>
      <c r="BD210" s="452">
        <f>SUMIFS('QofE Def adjustments'!H:H,'QofE Def adjustments'!$E:$E,'Adjusted IS'!$E210)</f>
        <v/>
      </c>
      <c r="BE210" s="452">
        <f>SUMIFS('QofE Def adjustments'!I:I,'QofE Def adjustments'!$E:$E,'Adjusted IS'!$E210)</f>
        <v/>
      </c>
      <c r="BF210" s="452">
        <f>SUMIFS('QofE Def adjustments'!J:J,'QofE Def adjustments'!$E:$E,'Adjusted IS'!$E210)</f>
        <v/>
      </c>
      <c r="BG210" s="452">
        <f>SUMIFS('QofE Def adjustments'!K:K,'QofE Def adjustments'!$E:$E,'Adjusted IS'!$E210)</f>
        <v/>
      </c>
      <c r="BH210" s="452">
        <f>SUMIFS('QofE Def adjustments'!L:L,'QofE Def adjustments'!$E:$E,'Adjusted IS'!$E210)</f>
        <v/>
      </c>
      <c r="BI210" s="452">
        <f>SUMIFS('QofE Def adjustments'!M:M,'QofE Def adjustments'!$E:$E,'Adjusted IS'!$E210)</f>
        <v/>
      </c>
      <c r="BJ210" s="452">
        <f>SUMIFS('QofE Def adjustments'!N:N,'QofE Def adjustments'!$E:$E,'Adjusted IS'!$E210)</f>
        <v/>
      </c>
      <c r="BK210" s="452">
        <f>SUMIFS('QofE Def adjustments'!O:O,'QofE Def adjustments'!$E:$E,'Adjusted IS'!$E210)</f>
        <v/>
      </c>
      <c r="BL210" s="452">
        <f>SUMIFS('QofE Def adjustments'!P:P,'QofE Def adjustments'!$E:$E,'Adjusted IS'!$E210)</f>
        <v/>
      </c>
      <c r="BM210" s="453">
        <f>SUMIFS('QofE Def adjustments'!Q:Q,'QofE Def adjustments'!$E:$E,'Adjusted IS'!$E210)</f>
        <v/>
      </c>
      <c r="BN210" s="452">
        <f>SUMIFS('QofE Def adjustments'!R:R,'QofE Def adjustments'!$E:$E,'Adjusted IS'!$E210)</f>
        <v/>
      </c>
      <c r="BO210" s="452">
        <f>SUMIFS('QofE Def adjustments'!S:S,'QofE Def adjustments'!$E:$E,'Adjusted IS'!$E210)</f>
        <v/>
      </c>
      <c r="BP210" s="452">
        <f>SUMIFS('QofE Def adjustments'!T:T,'QofE Def adjustments'!$E:$E,'Adjusted IS'!$E210)</f>
        <v/>
      </c>
      <c r="BQ210" s="452">
        <f>SUMIFS('QofE Def adjustments'!U:U,'QofE Def adjustments'!$E:$E,'Adjusted IS'!$E210)</f>
        <v/>
      </c>
      <c r="BR210" s="452">
        <f>SUMIFS('QofE Def adjustments'!V:V,'QofE Def adjustments'!$E:$E,'Adjusted IS'!$E210)</f>
        <v/>
      </c>
      <c r="BS210" s="452">
        <f>SUMIFS('QofE Def adjustments'!W:W,'QofE Def adjustments'!$E:$E,'Adjusted IS'!$E210)</f>
        <v/>
      </c>
      <c r="BT210" s="452">
        <f>SUMIFS('QofE Def adjustments'!X:X,'QofE Def adjustments'!$E:$E,'Adjusted IS'!$E210)</f>
        <v/>
      </c>
      <c r="BU210" s="452">
        <f>SUMIFS('QofE Def adjustments'!Y:Y,'QofE Def adjustments'!$E:$E,'Adjusted IS'!$E210)</f>
        <v/>
      </c>
      <c r="BV210" s="452">
        <f>SUMIFS('QofE Def adjustments'!Z:Z,'QofE Def adjustments'!$E:$E,'Adjusted IS'!$E210)</f>
        <v/>
      </c>
      <c r="BW210" s="452">
        <f>SUMIFS('QofE Def adjustments'!AA:AA,'QofE Def adjustments'!$E:$E,'Adjusted IS'!$E210)</f>
        <v/>
      </c>
      <c r="BX210" s="452">
        <f>SUMIFS('QofE Def adjustments'!AB:AB,'QofE Def adjustments'!$E:$E,'Adjusted IS'!$E210)</f>
        <v/>
      </c>
      <c r="BY210" s="453">
        <f>SUMIFS('QofE Def adjustments'!AC:AC,'QofE Def adjustments'!$E:$E,'Adjusted IS'!$E210)</f>
        <v/>
      </c>
      <c r="BZ210" s="452">
        <f>SUMIFS('QofE Def adjustments'!AD:AD,'QofE Def adjustments'!$E:$E,'Adjusted IS'!$E210)</f>
        <v/>
      </c>
      <c r="CA210" s="452">
        <f>SUMIFS('QofE Def adjustments'!AE:AE,'QofE Def adjustments'!$E:$E,'Adjusted IS'!$E210)</f>
        <v/>
      </c>
      <c r="CB210" s="452">
        <f>SUMIFS('QofE Def adjustments'!AF:AF,'QofE Def adjustments'!$E:$E,'Adjusted IS'!$E210)</f>
        <v/>
      </c>
      <c r="CC210" s="452">
        <f>SUMIFS('QofE Def adjustments'!AG:AG,'QofE Def adjustments'!$E:$E,'Adjusted IS'!$E210)</f>
        <v/>
      </c>
      <c r="CD210" s="452">
        <f>SUMIFS('QofE Def adjustments'!AH:AH,'QofE Def adjustments'!$E:$E,'Adjusted IS'!$E210)</f>
        <v/>
      </c>
      <c r="CE210" s="452">
        <f>SUMIFS('QofE Def adjustments'!AI:AI,'QofE Def adjustments'!$E:$E,'Adjusted IS'!$E210)</f>
        <v/>
      </c>
      <c r="CF210" s="452">
        <f>SUMIFS('QofE Def adjustments'!AJ:AJ,'QofE Def adjustments'!$E:$E,'Adjusted IS'!$E210)</f>
        <v/>
      </c>
      <c r="CG210" s="452">
        <f>SUMIFS('QofE Def adjustments'!AK:AK,'QofE Def adjustments'!$E:$E,'Adjusted IS'!$E210)</f>
        <v/>
      </c>
      <c r="CH210" s="452">
        <f>SUMIFS('QofE Def adjustments'!AL:AL,'QofE Def adjustments'!$E:$E,'Adjusted IS'!$E210)</f>
        <v/>
      </c>
      <c r="CI210" s="452">
        <f>SUMIFS('QofE Def adjustments'!AM:AM,'QofE Def adjustments'!$E:$E,'Adjusted IS'!$E210)</f>
        <v/>
      </c>
      <c r="CJ210" s="452">
        <f>SUMIFS('QofE Def adjustments'!AN:AN,'QofE Def adjustments'!$E:$E,'Adjusted IS'!$E210)</f>
        <v/>
      </c>
      <c r="CK210" s="453">
        <f>SUMIFS('QofE Def adjustments'!AO:AO,'QofE Def adjustments'!$E:$E,'Adjusted IS'!$E210)</f>
        <v/>
      </c>
      <c r="CL210" s="452">
        <f>SUMIFS('QofE Def adjustments'!AP:AP,'QofE Def adjustments'!$E:$E,'Adjusted IS'!$E210)</f>
        <v/>
      </c>
      <c r="CM210" s="452">
        <f>SUMIFS('QofE Def adjustments'!AQ:AQ,'QofE Def adjustments'!$E:$E,'Adjusted IS'!$E210)</f>
        <v/>
      </c>
      <c r="CN210" s="452">
        <f>SUMIFS('QofE Def adjustments'!AR:AR,'QofE Def adjustments'!$E:$E,'Adjusted IS'!$E210)</f>
        <v/>
      </c>
      <c r="CO210" s="452">
        <f>SUMIFS('QofE Def adjustments'!AS:AS,'QofE Def adjustments'!$E:$E,'Adjusted IS'!$E210)</f>
        <v/>
      </c>
      <c r="CP210" s="452">
        <f>SUMIFS('QofE Def adjustments'!AT:AT,'QofE Def adjustments'!$E:$E,'Adjusted IS'!$E210)</f>
        <v/>
      </c>
      <c r="CQ210" s="462">
        <f>SUMIFS('QofE Def adjustments'!AU:AU,'QofE Def adjustments'!$E:$E,'Adjusted IS'!$E210)</f>
        <v/>
      </c>
      <c r="CR210" s="452">
        <f>SUM(BB210:BM210)</f>
        <v/>
      </c>
      <c r="CS210" s="452">
        <f>SUM(BN210:BY210)</f>
        <v/>
      </c>
      <c r="CT210" s="452">
        <f>SUM(BZ210:CK210)</f>
        <v/>
      </c>
      <c r="CU210" s="452">
        <f>SUM(CD210:CO210)</f>
        <v/>
      </c>
      <c r="CV210" s="452">
        <f>SUM(CF210:CQ210)</f>
        <v/>
      </c>
      <c r="CX210" s="452">
        <f>SUM(BB210,F210)</f>
        <v/>
      </c>
      <c r="CY210" s="452">
        <f>SUM(BC210,G210)</f>
        <v/>
      </c>
      <c r="CZ210" s="452">
        <f>SUM(BD210,H210)</f>
        <v/>
      </c>
      <c r="DA210" s="452">
        <f>SUM(BE210,I210)</f>
        <v/>
      </c>
      <c r="DB210" s="452">
        <f>SUM(BF210,J210)</f>
        <v/>
      </c>
      <c r="DC210" s="452">
        <f>SUM(BG210,K210)</f>
        <v/>
      </c>
      <c r="DD210" s="452">
        <f>SUM(BH210,L210)</f>
        <v/>
      </c>
      <c r="DE210" s="452">
        <f>SUM(BI210,M210)</f>
        <v/>
      </c>
      <c r="DF210" s="452">
        <f>SUM(BJ210,N210)</f>
        <v/>
      </c>
      <c r="DG210" s="452">
        <f>SUM(BK210,O210)</f>
        <v/>
      </c>
      <c r="DH210" s="452">
        <f>SUM(BL210,P210)</f>
        <v/>
      </c>
      <c r="DI210" s="453">
        <f>SUM(BM210,Q210)</f>
        <v/>
      </c>
      <c r="DJ210" s="452">
        <f>SUM(BN210,R210)</f>
        <v/>
      </c>
      <c r="DK210" s="452">
        <f>SUM(BO210,S210)</f>
        <v/>
      </c>
      <c r="DL210" s="452">
        <f>SUM(BP210,T210)</f>
        <v/>
      </c>
      <c r="DM210" s="452">
        <f>SUM(BQ210,U210)</f>
        <v/>
      </c>
      <c r="DN210" s="452">
        <f>SUM(BR210,V210)</f>
        <v/>
      </c>
      <c r="DO210" s="452">
        <f>SUM(BS210,W210)</f>
        <v/>
      </c>
      <c r="DP210" s="452">
        <f>SUM(BT210,X210)</f>
        <v/>
      </c>
      <c r="DQ210" s="452">
        <f>SUM(BU210,Y210)</f>
        <v/>
      </c>
      <c r="DR210" s="452">
        <f>SUM(BV210,Z210)</f>
        <v/>
      </c>
      <c r="DS210" s="452">
        <f>SUM(BW210,AA210)</f>
        <v/>
      </c>
      <c r="DT210" s="452">
        <f>SUM(BX210,AB210)</f>
        <v/>
      </c>
      <c r="DU210" s="453">
        <f>SUM(BY210,AC210)</f>
        <v/>
      </c>
      <c r="DV210" s="452">
        <f>SUM(BZ210,AD210)</f>
        <v/>
      </c>
      <c r="DW210" s="452">
        <f>SUM(CA210,AE210)</f>
        <v/>
      </c>
      <c r="DX210" s="452">
        <f>SUM(CB210,AF210)</f>
        <v/>
      </c>
      <c r="DY210" s="452">
        <f>SUM(CC210,AG210)</f>
        <v/>
      </c>
      <c r="DZ210" s="452">
        <f>SUM(CD210,AH210)</f>
        <v/>
      </c>
      <c r="EA210" s="452">
        <f>SUM(CE210,AI210)</f>
        <v/>
      </c>
      <c r="EB210" s="452">
        <f>SUM(CF210,AJ210)</f>
        <v/>
      </c>
      <c r="EC210" s="452">
        <f>SUM(CG210,AK210)</f>
        <v/>
      </c>
      <c r="ED210" s="452">
        <f>SUM(CH210,AL210)</f>
        <v/>
      </c>
      <c r="EE210" s="452">
        <f>SUM(CI210,AM210)</f>
        <v/>
      </c>
      <c r="EF210" s="452">
        <f>SUM(CJ210,AN210)</f>
        <v/>
      </c>
      <c r="EG210" s="453">
        <f>SUM(CK210,AO210)</f>
        <v/>
      </c>
      <c r="EH210" s="452">
        <f>SUM(CL210,AP210)</f>
        <v/>
      </c>
      <c r="EI210" s="452">
        <f>SUM(CM210,AQ210)</f>
        <v/>
      </c>
      <c r="EJ210" s="452">
        <f>SUM(CN210,AR210)</f>
        <v/>
      </c>
      <c r="EK210" s="452">
        <f>SUM(CO210,AS210)</f>
        <v/>
      </c>
      <c r="EL210" s="452">
        <f>SUM(CP210,AT210)</f>
        <v/>
      </c>
      <c r="EM210" s="462">
        <f>SUM(CQ210,AU210)</f>
        <v/>
      </c>
      <c r="EN210" s="452">
        <f>SUM(CX210:DI210)</f>
        <v/>
      </c>
      <c r="EO210" s="452">
        <f>SUM(DJ210:DU210)</f>
        <v/>
      </c>
      <c r="EP210" s="452">
        <f>SUM(DV210:EG210)</f>
        <v/>
      </c>
      <c r="EQ210" s="452">
        <f>SUM(DZ210:EK210)</f>
        <v/>
      </c>
      <c r="ER210" s="452">
        <f>SUM(EB210:EM210)</f>
        <v/>
      </c>
      <c r="ET210" s="452">
        <f>SUMIFS('QofE DD adjustments'!F:F,'QofE DD adjustments'!$E:$E,'Adjusted IS'!$E210)</f>
        <v/>
      </c>
      <c r="EU210" s="452">
        <f>SUMIFS('QofE DD adjustments'!G:G,'QofE DD adjustments'!$E:$E,'Adjusted IS'!$E210)</f>
        <v/>
      </c>
      <c r="EV210" s="452">
        <f>SUMIFS('QofE DD adjustments'!H:H,'QofE DD adjustments'!$E:$E,'Adjusted IS'!$E210)</f>
        <v/>
      </c>
      <c r="EW210" s="452">
        <f>SUMIFS('QofE DD adjustments'!I:I,'QofE DD adjustments'!$E:$E,'Adjusted IS'!$E210)</f>
        <v/>
      </c>
      <c r="EX210" s="452">
        <f>SUMIFS('QofE DD adjustments'!J:J,'QofE DD adjustments'!$E:$E,'Adjusted IS'!$E210)</f>
        <v/>
      </c>
      <c r="EY210" s="452">
        <f>SUMIFS('QofE DD adjustments'!K:K,'QofE DD adjustments'!$E:$E,'Adjusted IS'!$E210)</f>
        <v/>
      </c>
      <c r="EZ210" s="452">
        <f>SUMIFS('QofE DD adjustments'!L:L,'QofE DD adjustments'!$E:$E,'Adjusted IS'!$E210)</f>
        <v/>
      </c>
      <c r="FA210" s="452">
        <f>SUMIFS('QofE DD adjustments'!M:M,'QofE DD adjustments'!$E:$E,'Adjusted IS'!$E210)</f>
        <v/>
      </c>
      <c r="FB210" s="452">
        <f>SUMIFS('QofE DD adjustments'!N:N,'QofE DD adjustments'!$E:$E,'Adjusted IS'!$E210)</f>
        <v/>
      </c>
      <c r="FC210" s="452">
        <f>SUMIFS('QofE DD adjustments'!O:O,'QofE DD adjustments'!$E:$E,'Adjusted IS'!$E210)</f>
        <v/>
      </c>
      <c r="FD210" s="452">
        <f>SUMIFS('QofE DD adjustments'!P:P,'QofE DD adjustments'!$E:$E,'Adjusted IS'!$E210)</f>
        <v/>
      </c>
      <c r="FE210" s="453">
        <f>SUMIFS('QofE DD adjustments'!Q:Q,'QofE DD adjustments'!$E:$E,'Adjusted IS'!$E210)</f>
        <v/>
      </c>
      <c r="FF210" s="452">
        <f>SUMIFS('QofE DD adjustments'!R:R,'QofE DD adjustments'!$E:$E,'Adjusted IS'!$E210)</f>
        <v/>
      </c>
      <c r="FG210" s="452">
        <f>SUMIFS('QofE DD adjustments'!S:S,'QofE DD adjustments'!$E:$E,'Adjusted IS'!$E210)</f>
        <v/>
      </c>
      <c r="FH210" s="452">
        <f>SUMIFS('QofE DD adjustments'!T:T,'QofE DD adjustments'!$E:$E,'Adjusted IS'!$E210)</f>
        <v/>
      </c>
      <c r="FI210" s="452">
        <f>SUMIFS('QofE DD adjustments'!U:U,'QofE DD adjustments'!$E:$E,'Adjusted IS'!$E210)</f>
        <v/>
      </c>
      <c r="FJ210" s="452">
        <f>SUMIFS('QofE DD adjustments'!V:V,'QofE DD adjustments'!$E:$E,'Adjusted IS'!$E210)</f>
        <v/>
      </c>
      <c r="FK210" s="452">
        <f>SUMIFS('QofE DD adjustments'!W:W,'QofE DD adjustments'!$E:$E,'Adjusted IS'!$E210)</f>
        <v/>
      </c>
      <c r="FL210" s="452">
        <f>SUMIFS('QofE DD adjustments'!X:X,'QofE DD adjustments'!$E:$E,'Adjusted IS'!$E210)</f>
        <v/>
      </c>
      <c r="FM210" s="452">
        <f>SUMIFS('QofE DD adjustments'!Y:Y,'QofE DD adjustments'!$E:$E,'Adjusted IS'!$E210)</f>
        <v/>
      </c>
      <c r="FN210" s="452">
        <f>SUMIFS('QofE DD adjustments'!Z:Z,'QofE DD adjustments'!$E:$E,'Adjusted IS'!$E210)</f>
        <v/>
      </c>
      <c r="FO210" s="452">
        <f>SUMIFS('QofE DD adjustments'!AA:AA,'QofE DD adjustments'!$E:$E,'Adjusted IS'!$E210)</f>
        <v/>
      </c>
      <c r="FP210" s="452">
        <f>SUMIFS('QofE DD adjustments'!AB:AB,'QofE DD adjustments'!$E:$E,'Adjusted IS'!$E210)</f>
        <v/>
      </c>
      <c r="FQ210" s="453">
        <f>SUMIFS('QofE DD adjustments'!AC:AC,'QofE DD adjustments'!$E:$E,'Adjusted IS'!$E210)</f>
        <v/>
      </c>
      <c r="FR210" s="452">
        <f>SUMIFS('QofE DD adjustments'!AD:AD,'QofE DD adjustments'!$E:$E,'Adjusted IS'!$E210)</f>
        <v/>
      </c>
      <c r="FS210" s="452">
        <f>SUMIFS('QofE DD adjustments'!AE:AE,'QofE DD adjustments'!$E:$E,'Adjusted IS'!$E210)</f>
        <v/>
      </c>
      <c r="FT210" s="452">
        <f>SUMIFS('QofE DD adjustments'!AF:AF,'QofE DD adjustments'!$E:$E,'Adjusted IS'!$E210)</f>
        <v/>
      </c>
      <c r="FU210" s="452">
        <f>SUMIFS('QofE DD adjustments'!AG:AG,'QofE DD adjustments'!$E:$E,'Adjusted IS'!$E210)</f>
        <v/>
      </c>
      <c r="FV210" s="452">
        <f>SUMIFS('QofE DD adjustments'!AH:AH,'QofE DD adjustments'!$E:$E,'Adjusted IS'!$E210)</f>
        <v/>
      </c>
      <c r="FW210" s="452">
        <f>SUMIFS('QofE DD adjustments'!AI:AI,'QofE DD adjustments'!$E:$E,'Adjusted IS'!$E210)</f>
        <v/>
      </c>
      <c r="FX210" s="452">
        <f>SUMIFS('QofE DD adjustments'!AJ:AJ,'QofE DD adjustments'!$E:$E,'Adjusted IS'!$E210)</f>
        <v/>
      </c>
      <c r="FY210" s="452">
        <f>SUMIFS('QofE DD adjustments'!AK:AK,'QofE DD adjustments'!$E:$E,'Adjusted IS'!$E210)</f>
        <v/>
      </c>
      <c r="FZ210" s="452">
        <f>SUMIFS('QofE DD adjustments'!AL:AL,'QofE DD adjustments'!$E:$E,'Adjusted IS'!$E210)</f>
        <v/>
      </c>
      <c r="GA210" s="452">
        <f>SUMIFS('QofE DD adjustments'!AM:AM,'QofE DD adjustments'!$E:$E,'Adjusted IS'!$E210)</f>
        <v/>
      </c>
      <c r="GB210" s="452">
        <f>SUMIFS('QofE DD adjustments'!AN:AN,'QofE DD adjustments'!$E:$E,'Adjusted IS'!$E210)</f>
        <v/>
      </c>
      <c r="GC210" s="453">
        <f>SUMIFS('QofE DD adjustments'!AO:AO,'QofE DD adjustments'!$E:$E,'Adjusted IS'!$E210)</f>
        <v/>
      </c>
      <c r="GD210" s="452">
        <f>SUMIFS('QofE DD adjustments'!AP:AP,'QofE DD adjustments'!$E:$E,'Adjusted IS'!$E210)</f>
        <v/>
      </c>
      <c r="GE210" s="452">
        <f>SUMIFS('QofE DD adjustments'!AQ:AQ,'QofE DD adjustments'!$E:$E,'Adjusted IS'!$E210)</f>
        <v/>
      </c>
      <c r="GF210" s="452">
        <f>SUMIFS('QofE DD adjustments'!AR:AR,'QofE DD adjustments'!$E:$E,'Adjusted IS'!$E210)</f>
        <v/>
      </c>
      <c r="GG210" s="452">
        <f>SUMIFS('QofE DD adjustments'!AS:AS,'QofE DD adjustments'!$E:$E,'Adjusted IS'!$E210)</f>
        <v/>
      </c>
      <c r="GH210" s="452">
        <f>SUMIFS('QofE DD adjustments'!AT:AT,'QofE DD adjustments'!$E:$E,'Adjusted IS'!$E210)</f>
        <v/>
      </c>
      <c r="GI210" s="462">
        <f>SUMIFS('QofE DD adjustments'!AU:AU,'QofE DD adjustments'!$E:$E,'Adjusted IS'!$E210)</f>
        <v/>
      </c>
      <c r="GJ210" s="452">
        <f>SUM(ET210:FE210)</f>
        <v/>
      </c>
      <c r="GK210" s="452">
        <f>SUM(FF210:FQ210)</f>
        <v/>
      </c>
      <c r="GL210" s="452">
        <f>SUM(FR210:GC210)</f>
        <v/>
      </c>
      <c r="GM210" s="452">
        <f>SUM(FV210:GG210)</f>
        <v/>
      </c>
      <c r="GN210" s="452">
        <f>SUM(FX210:GI210)</f>
        <v/>
      </c>
      <c r="GP210" s="452">
        <f>SUM(ET210,CX210)</f>
        <v/>
      </c>
      <c r="GQ210" s="452">
        <f>SUM(EU210,CY210)</f>
        <v/>
      </c>
      <c r="GR210" s="452">
        <f>SUM(EV210,CZ210)</f>
        <v/>
      </c>
      <c r="GS210" s="452">
        <f>SUM(EW210,DA210)</f>
        <v/>
      </c>
      <c r="GT210" s="452">
        <f>SUM(EX210,DB210)</f>
        <v/>
      </c>
      <c r="GU210" s="452">
        <f>SUM(EY210,DC210)</f>
        <v/>
      </c>
      <c r="GV210" s="452">
        <f>SUM(EZ210,DD210)</f>
        <v/>
      </c>
      <c r="GW210" s="452">
        <f>SUM(FA210,DE210)</f>
        <v/>
      </c>
      <c r="GX210" s="452">
        <f>SUM(FB210,DF210)</f>
        <v/>
      </c>
      <c r="GY210" s="452">
        <f>SUM(FC210,DG210)</f>
        <v/>
      </c>
      <c r="GZ210" s="452">
        <f>SUM(FD210,DH210)</f>
        <v/>
      </c>
      <c r="HA210" s="453">
        <f>SUM(FE210,DI210)</f>
        <v/>
      </c>
      <c r="HB210" s="452">
        <f>SUM(FF210,DJ210)</f>
        <v/>
      </c>
      <c r="HC210" s="452">
        <f>SUM(FG210,DK210)</f>
        <v/>
      </c>
      <c r="HD210" s="452">
        <f>SUM(FH210,DL210)</f>
        <v/>
      </c>
      <c r="HE210" s="452">
        <f>SUM(FI210,DM210)</f>
        <v/>
      </c>
      <c r="HF210" s="452">
        <f>SUM(FJ210,DN210)</f>
        <v/>
      </c>
      <c r="HG210" s="452">
        <f>SUM(FK210,DO210)</f>
        <v/>
      </c>
      <c r="HH210" s="452">
        <f>SUM(FL210,DP210)</f>
        <v/>
      </c>
      <c r="HI210" s="452">
        <f>SUM(FM210,DQ210)</f>
        <v/>
      </c>
      <c r="HJ210" s="452">
        <f>SUM(FN210,DR210)</f>
        <v/>
      </c>
      <c r="HK210" s="452">
        <f>SUM(FO210,DS210)</f>
        <v/>
      </c>
      <c r="HL210" s="452">
        <f>SUM(FP210,DT210)</f>
        <v/>
      </c>
      <c r="HM210" s="453">
        <f>SUM(FQ210,DU210)</f>
        <v/>
      </c>
      <c r="HN210" s="452">
        <f>SUM(FR210,DV210)</f>
        <v/>
      </c>
      <c r="HO210" s="452">
        <f>SUM(FS210,DW210)</f>
        <v/>
      </c>
      <c r="HP210" s="452">
        <f>SUM(FT210,DX210)</f>
        <v/>
      </c>
      <c r="HQ210" s="452">
        <f>SUM(FU210,DY210)</f>
        <v/>
      </c>
      <c r="HR210" s="452">
        <f>SUM(FV210,DZ210)</f>
        <v/>
      </c>
      <c r="HS210" s="452">
        <f>SUM(FW210,EA210)</f>
        <v/>
      </c>
      <c r="HT210" s="452">
        <f>SUM(FX210,EB210)</f>
        <v/>
      </c>
      <c r="HU210" s="452">
        <f>SUM(FY210,EC210)</f>
        <v/>
      </c>
      <c r="HV210" s="452">
        <f>SUM(FZ210,ED210)</f>
        <v/>
      </c>
      <c r="HW210" s="452">
        <f>SUM(GA210,EE210)</f>
        <v/>
      </c>
      <c r="HX210" s="452">
        <f>SUM(GB210,EF210)</f>
        <v/>
      </c>
      <c r="HY210" s="453">
        <f>SUM(GC210,EG210)</f>
        <v/>
      </c>
      <c r="HZ210" s="452">
        <f>SUM(GD210,EH210)</f>
        <v/>
      </c>
      <c r="IA210" s="452">
        <f>SUM(GE210,EI210)</f>
        <v/>
      </c>
      <c r="IB210" s="452">
        <f>SUM(GF210,EJ210)</f>
        <v/>
      </c>
      <c r="IC210" s="452">
        <f>SUM(GG210,EK210)</f>
        <v/>
      </c>
      <c r="ID210" s="452">
        <f>SUM(GH210,EL210)</f>
        <v/>
      </c>
      <c r="IE210" s="462">
        <f>SUM(GI210,EM210)</f>
        <v/>
      </c>
      <c r="IF210" s="452">
        <f>SUM(GP210:HA210)</f>
        <v/>
      </c>
      <c r="IG210" s="452">
        <f>SUM(HB210:HM210)</f>
        <v/>
      </c>
      <c r="IH210" s="452">
        <f>SUM(HN210:HY210)</f>
        <v/>
      </c>
      <c r="II210" s="452">
        <f>SUM(HR210:IC210)</f>
        <v/>
      </c>
      <c r="IJ210" s="452">
        <f>SUM(HT210:IE210)</f>
        <v/>
      </c>
      <c r="IL210" s="452">
        <f>SUMIFS('QofE PF adjustments'!F:F,'QofE PF adjustments'!$E:$E,'Adjusted IS'!$E210)</f>
        <v/>
      </c>
      <c r="IM210" s="452">
        <f>SUMIFS('QofE PF adjustments'!G:G,'QofE PF adjustments'!$E:$E,'Adjusted IS'!$E210)</f>
        <v/>
      </c>
      <c r="IN210" s="452">
        <f>SUMIFS('QofE PF adjustments'!H:H,'QofE PF adjustments'!$E:$E,'Adjusted IS'!$E210)</f>
        <v/>
      </c>
      <c r="IO210" s="452">
        <f>SUMIFS('QofE PF adjustments'!I:I,'QofE PF adjustments'!$E:$E,'Adjusted IS'!$E210)</f>
        <v/>
      </c>
      <c r="IP210" s="452">
        <f>SUMIFS('QofE PF adjustments'!J:J,'QofE PF adjustments'!$E:$E,'Adjusted IS'!$E210)</f>
        <v/>
      </c>
      <c r="IQ210" s="452">
        <f>SUMIFS('QofE PF adjustments'!K:K,'QofE PF adjustments'!$E:$E,'Adjusted IS'!$E210)</f>
        <v/>
      </c>
      <c r="IR210" s="452">
        <f>SUMIFS('QofE PF adjustments'!L:L,'QofE PF adjustments'!$E:$E,'Adjusted IS'!$E210)</f>
        <v/>
      </c>
      <c r="IS210" s="452">
        <f>SUMIFS('QofE PF adjustments'!M:M,'QofE PF adjustments'!$E:$E,'Adjusted IS'!$E210)</f>
        <v/>
      </c>
      <c r="IT210" s="452">
        <f>SUMIFS('QofE PF adjustments'!N:N,'QofE PF adjustments'!$E:$E,'Adjusted IS'!$E210)</f>
        <v/>
      </c>
      <c r="IU210" s="452">
        <f>SUMIFS('QofE PF adjustments'!O:O,'QofE PF adjustments'!$E:$E,'Adjusted IS'!$E210)</f>
        <v/>
      </c>
      <c r="IV210" s="452">
        <f>SUMIFS('QofE PF adjustments'!P:P,'QofE PF adjustments'!$E:$E,'Adjusted IS'!$E210)</f>
        <v/>
      </c>
      <c r="IW210" s="453">
        <f>SUMIFS('QofE PF adjustments'!Q:Q,'QofE PF adjustments'!$E:$E,'Adjusted IS'!$E210)</f>
        <v/>
      </c>
      <c r="IX210" s="452">
        <f>SUMIFS('QofE PF adjustments'!R:R,'QofE PF adjustments'!$E:$E,'Adjusted IS'!$E210)</f>
        <v/>
      </c>
      <c r="IY210" s="452">
        <f>SUMIFS('QofE PF adjustments'!S:S,'QofE PF adjustments'!$E:$E,'Adjusted IS'!$E210)</f>
        <v/>
      </c>
      <c r="IZ210" s="452">
        <f>SUMIFS('QofE PF adjustments'!T:T,'QofE PF adjustments'!$E:$E,'Adjusted IS'!$E210)</f>
        <v/>
      </c>
      <c r="JA210" s="452">
        <f>SUMIFS('QofE PF adjustments'!U:U,'QofE PF adjustments'!$E:$E,'Adjusted IS'!$E210)</f>
        <v/>
      </c>
      <c r="JB210" s="452">
        <f>SUMIFS('QofE PF adjustments'!V:V,'QofE PF adjustments'!$E:$E,'Adjusted IS'!$E210)</f>
        <v/>
      </c>
      <c r="JC210" s="452">
        <f>SUMIFS('QofE PF adjustments'!W:W,'QofE PF adjustments'!$E:$E,'Adjusted IS'!$E210)</f>
        <v/>
      </c>
      <c r="JD210" s="452">
        <f>SUMIFS('QofE PF adjustments'!X:X,'QofE PF adjustments'!$E:$E,'Adjusted IS'!$E210)</f>
        <v/>
      </c>
      <c r="JE210" s="452">
        <f>SUMIFS('QofE PF adjustments'!Y:Y,'QofE PF adjustments'!$E:$E,'Adjusted IS'!$E210)</f>
        <v/>
      </c>
      <c r="JF210" s="452">
        <f>SUMIFS('QofE PF adjustments'!Z:Z,'QofE PF adjustments'!$E:$E,'Adjusted IS'!$E210)</f>
        <v/>
      </c>
      <c r="JG210" s="452">
        <f>SUMIFS('QofE PF adjustments'!AA:AA,'QofE PF adjustments'!$E:$E,'Adjusted IS'!$E210)</f>
        <v/>
      </c>
      <c r="JH210" s="452">
        <f>SUMIFS('QofE PF adjustments'!AB:AB,'QofE PF adjustments'!$E:$E,'Adjusted IS'!$E210)</f>
        <v/>
      </c>
      <c r="JI210" s="453">
        <f>SUMIFS('QofE PF adjustments'!AC:AC,'QofE PF adjustments'!$E:$E,'Adjusted IS'!$E210)</f>
        <v/>
      </c>
      <c r="JJ210" s="452">
        <f>SUMIFS('QofE PF adjustments'!AD:AD,'QofE PF adjustments'!$E:$E,'Adjusted IS'!$E210)</f>
        <v/>
      </c>
      <c r="JK210" s="452">
        <f>SUMIFS('QofE PF adjustments'!AE:AE,'QofE PF adjustments'!$E:$E,'Adjusted IS'!$E210)</f>
        <v/>
      </c>
      <c r="JL210" s="452">
        <f>SUMIFS('QofE PF adjustments'!AF:AF,'QofE PF adjustments'!$E:$E,'Adjusted IS'!$E210)</f>
        <v/>
      </c>
      <c r="JM210" s="452">
        <f>SUMIFS('QofE PF adjustments'!AG:AG,'QofE PF adjustments'!$E:$E,'Adjusted IS'!$E210)</f>
        <v/>
      </c>
      <c r="JN210" s="452">
        <f>SUMIFS('QofE PF adjustments'!AH:AH,'QofE PF adjustments'!$E:$E,'Adjusted IS'!$E210)</f>
        <v/>
      </c>
      <c r="JO210" s="452">
        <f>SUMIFS('QofE PF adjustments'!AI:AI,'QofE PF adjustments'!$E:$E,'Adjusted IS'!$E210)</f>
        <v/>
      </c>
      <c r="JP210" s="452">
        <f>SUMIFS('QofE PF adjustments'!AJ:AJ,'QofE PF adjustments'!$E:$E,'Adjusted IS'!$E210)</f>
        <v/>
      </c>
      <c r="JQ210" s="452">
        <f>SUMIFS('QofE PF adjustments'!AK:AK,'QofE PF adjustments'!$E:$E,'Adjusted IS'!$E210)</f>
        <v/>
      </c>
      <c r="JR210" s="452">
        <f>SUMIFS('QofE PF adjustments'!AL:AL,'QofE PF adjustments'!$E:$E,'Adjusted IS'!$E210)</f>
        <v/>
      </c>
      <c r="JS210" s="452">
        <f>SUMIFS('QofE PF adjustments'!AM:AM,'QofE PF adjustments'!$E:$E,'Adjusted IS'!$E210)</f>
        <v/>
      </c>
      <c r="JT210" s="452">
        <f>SUMIFS('QofE PF adjustments'!AN:AN,'QofE PF adjustments'!$E:$E,'Adjusted IS'!$E210)</f>
        <v/>
      </c>
      <c r="JU210" s="453">
        <f>SUMIFS('QofE PF adjustments'!AO:AO,'QofE PF adjustments'!$E:$E,'Adjusted IS'!$E210)</f>
        <v/>
      </c>
      <c r="JV210" s="452">
        <f>SUMIFS('QofE PF adjustments'!AP:AP,'QofE PF adjustments'!$E:$E,'Adjusted IS'!$E210)</f>
        <v/>
      </c>
      <c r="JW210" s="452">
        <f>SUMIFS('QofE PF adjustments'!AQ:AQ,'QofE PF adjustments'!$E:$E,'Adjusted IS'!$E210)</f>
        <v/>
      </c>
      <c r="JX210" s="452">
        <f>SUMIFS('QofE PF adjustments'!AR:AR,'QofE PF adjustments'!$E:$E,'Adjusted IS'!$E210)</f>
        <v/>
      </c>
      <c r="JY210" s="452">
        <f>SUMIFS('QofE PF adjustments'!AS:AS,'QofE PF adjustments'!$E:$E,'Adjusted IS'!$E210)</f>
        <v/>
      </c>
      <c r="JZ210" s="452">
        <f>SUMIFS('QofE PF adjustments'!AT:AT,'QofE PF adjustments'!$E:$E,'Adjusted IS'!$E210)</f>
        <v/>
      </c>
      <c r="KA210" s="462">
        <f>SUMIFS('QofE PF adjustments'!AU:AU,'QofE PF adjustments'!$E:$E,'Adjusted IS'!$E210)</f>
        <v/>
      </c>
      <c r="KB210" s="452">
        <f>SUM(IL210:IW210)</f>
        <v/>
      </c>
      <c r="KC210" s="452">
        <f>SUM(IX210:JI210)</f>
        <v/>
      </c>
      <c r="KD210" s="452">
        <f>SUM(JJ210:JU210)</f>
        <v/>
      </c>
      <c r="KE210" s="452">
        <f>SUM(JN210:JY210)</f>
        <v/>
      </c>
      <c r="KF210" s="452">
        <f>SUM(JP210:KA210)</f>
        <v/>
      </c>
      <c r="KH210" s="452">
        <f>SUM(IL210,GP210)</f>
        <v/>
      </c>
      <c r="KI210" s="452">
        <f>SUM(IM210,GQ210)</f>
        <v/>
      </c>
      <c r="KJ210" s="452">
        <f>SUM(IN210,GR210)</f>
        <v/>
      </c>
      <c r="KK210" s="452">
        <f>SUM(IO210,GS210)</f>
        <v/>
      </c>
      <c r="KL210" s="452">
        <f>SUM(IP210,GT210)</f>
        <v/>
      </c>
      <c r="KM210" s="452">
        <f>SUM(IQ210,GU210)</f>
        <v/>
      </c>
      <c r="KN210" s="452">
        <f>SUM(IR210,GV210)</f>
        <v/>
      </c>
      <c r="KO210" s="452">
        <f>SUM(IS210,GW210)</f>
        <v/>
      </c>
      <c r="KP210" s="452">
        <f>SUM(IT210,GX210)</f>
        <v/>
      </c>
      <c r="KQ210" s="452">
        <f>SUM(IU210,GY210)</f>
        <v/>
      </c>
      <c r="KR210" s="452">
        <f>SUM(IV210,GZ210)</f>
        <v/>
      </c>
      <c r="KS210" s="453">
        <f>SUM(IW210,HA210)</f>
        <v/>
      </c>
      <c r="KT210" s="452">
        <f>SUM(IX210,HB210)</f>
        <v/>
      </c>
      <c r="KU210" s="452">
        <f>SUM(IY210,HC210)</f>
        <v/>
      </c>
      <c r="KV210" s="452">
        <f>SUM(IZ210,HD210)</f>
        <v/>
      </c>
      <c r="KW210" s="452">
        <f>SUM(JA210,HE210)</f>
        <v/>
      </c>
      <c r="KX210" s="452">
        <f>SUM(JB210,HF210)</f>
        <v/>
      </c>
      <c r="KY210" s="452">
        <f>SUM(JC210,HG210)</f>
        <v/>
      </c>
      <c r="KZ210" s="452">
        <f>SUM(JD210,HH210)</f>
        <v/>
      </c>
      <c r="LA210" s="452">
        <f>SUM(JE210,HI210)</f>
        <v/>
      </c>
      <c r="LB210" s="452">
        <f>SUM(JF210,HJ210)</f>
        <v/>
      </c>
      <c r="LC210" s="452">
        <f>SUM(JG210,HK210)</f>
        <v/>
      </c>
      <c r="LD210" s="452">
        <f>SUM(JH210,HL210)</f>
        <v/>
      </c>
      <c r="LE210" s="453">
        <f>SUM(JI210,HM210)</f>
        <v/>
      </c>
      <c r="LF210" s="452">
        <f>SUM(JJ210,HN210)</f>
        <v/>
      </c>
      <c r="LG210" s="452">
        <f>SUM(JK210,HO210)</f>
        <v/>
      </c>
      <c r="LH210" s="452">
        <f>SUM(JL210,HP210)</f>
        <v/>
      </c>
      <c r="LI210" s="452">
        <f>SUM(JM210,HQ210)</f>
        <v/>
      </c>
      <c r="LJ210" s="452">
        <f>SUM(JN210,HR210)</f>
        <v/>
      </c>
      <c r="LK210" s="452">
        <f>SUM(JO210,HS210)</f>
        <v/>
      </c>
      <c r="LL210" s="452">
        <f>SUM(JP210,HT210)</f>
        <v/>
      </c>
      <c r="LM210" s="452">
        <f>SUM(JQ210,HU210)</f>
        <v/>
      </c>
      <c r="LN210" s="452">
        <f>SUM(JR210,HV210)</f>
        <v/>
      </c>
      <c r="LO210" s="452">
        <f>SUM(JS210,HW210)</f>
        <v/>
      </c>
      <c r="LP210" s="452">
        <f>SUM(JT210,HX210)</f>
        <v/>
      </c>
      <c r="LQ210" s="453">
        <f>SUM(JU210,HY210)</f>
        <v/>
      </c>
      <c r="LR210" s="452">
        <f>SUM(JV210,HZ210)</f>
        <v/>
      </c>
      <c r="LS210" s="452">
        <f>SUM(JW210,IA210)</f>
        <v/>
      </c>
      <c r="LT210" s="452">
        <f>SUM(JX210,IB210)</f>
        <v/>
      </c>
      <c r="LU210" s="452">
        <f>SUM(JY210,IC210)</f>
        <v/>
      </c>
      <c r="LV210" s="452">
        <f>SUM(JZ210,ID210)</f>
        <v/>
      </c>
      <c r="LW210" s="462">
        <f>SUM(KA210,IE210)</f>
        <v/>
      </c>
      <c r="LX210" s="452">
        <f>SUM(KH210:KS210)</f>
        <v/>
      </c>
      <c r="LY210" s="452">
        <f>SUM(KT210:LE210)</f>
        <v/>
      </c>
      <c r="LZ210" s="452">
        <f>SUM(LF210:LQ210)</f>
        <v/>
      </c>
      <c r="MA210" s="452">
        <f>SUM(LJ210:LU210)</f>
        <v/>
      </c>
      <c r="MB210" s="452">
        <f>SUM(LL210:LW210)</f>
        <v/>
      </c>
      <c r="MD210" s="524">
        <f>IFERROR(KH210/KH$117,0)</f>
        <v/>
      </c>
      <c r="ME210" s="524">
        <f>IFERROR(KI210/KI$117,0)</f>
        <v/>
      </c>
      <c r="MF210" s="524">
        <f>IFERROR(KJ210/KJ$117,0)</f>
        <v/>
      </c>
      <c r="MG210" s="524">
        <f>IFERROR(KK210/KK$117,0)</f>
        <v/>
      </c>
      <c r="MH210" s="524">
        <f>IFERROR(KL210/KL$117,0)</f>
        <v/>
      </c>
      <c r="MI210" s="524">
        <f>IFERROR(KM210/KM$117,0)</f>
        <v/>
      </c>
      <c r="MJ210" s="524">
        <f>IFERROR(KN210/KN$117,0)</f>
        <v/>
      </c>
      <c r="MK210" s="524">
        <f>IFERROR(KO210/KO$117,0)</f>
        <v/>
      </c>
      <c r="ML210" s="524">
        <f>IFERROR(KP210/KP$117,0)</f>
        <v/>
      </c>
      <c r="MM210" s="524">
        <f>IFERROR(KQ210/KQ$117,0)</f>
        <v/>
      </c>
      <c r="MN210" s="524">
        <f>IFERROR(KR210/KR$117,0)</f>
        <v/>
      </c>
      <c r="MO210" s="525">
        <f>IFERROR(KS210/KS$117,0)</f>
        <v/>
      </c>
      <c r="MP210" s="524">
        <f>IFERROR(KT210/KT$117,0)</f>
        <v/>
      </c>
      <c r="MQ210" s="524">
        <f>IFERROR(KU210/KU$117,0)</f>
        <v/>
      </c>
      <c r="MR210" s="524">
        <f>IFERROR(KV210/KV$117,0)</f>
        <v/>
      </c>
      <c r="MS210" s="524">
        <f>IFERROR(KW210/KW$117,0)</f>
        <v/>
      </c>
      <c r="MT210" s="524">
        <f>IFERROR(KX210/KX$117,0)</f>
        <v/>
      </c>
      <c r="MU210" s="524">
        <f>IFERROR(KY210/KY$117,0)</f>
        <v/>
      </c>
      <c r="MV210" s="524">
        <f>IFERROR(KZ210/KZ$117,0)</f>
        <v/>
      </c>
      <c r="MW210" s="524">
        <f>IFERROR(LA210/LA$117,0)</f>
        <v/>
      </c>
      <c r="MX210" s="524">
        <f>IFERROR(LB210/LB$117,0)</f>
        <v/>
      </c>
      <c r="MY210" s="524">
        <f>IFERROR(LC210/LC$117,0)</f>
        <v/>
      </c>
      <c r="MZ210" s="524">
        <f>IFERROR(LD210/LD$117,0)</f>
        <v/>
      </c>
      <c r="NA210" s="525">
        <f>IFERROR(LE210/LE$117,0)</f>
        <v/>
      </c>
      <c r="NB210" s="524">
        <f>IFERROR(LF210/LF$117,0)</f>
        <v/>
      </c>
      <c r="NC210" s="524">
        <f>IFERROR(LG210/LG$117,0)</f>
        <v/>
      </c>
      <c r="ND210" s="524">
        <f>IFERROR(LH210/LH$117,0)</f>
        <v/>
      </c>
      <c r="NE210" s="524">
        <f>IFERROR(LI210/LI$117,0)</f>
        <v/>
      </c>
      <c r="NF210" s="524">
        <f>IFERROR(LJ210/LJ$117,0)</f>
        <v/>
      </c>
      <c r="NG210" s="524">
        <f>IFERROR(LK210/LK$117,0)</f>
        <v/>
      </c>
      <c r="NH210" s="524">
        <f>IFERROR(LL210/LL$117,0)</f>
        <v/>
      </c>
      <c r="NI210" s="524">
        <f>IFERROR(LM210/LM$117,0)</f>
        <v/>
      </c>
      <c r="NJ210" s="524">
        <f>IFERROR(LN210/LN$117,0)</f>
        <v/>
      </c>
      <c r="NK210" s="524">
        <f>IFERROR(LO210/LO$117,0)</f>
        <v/>
      </c>
      <c r="NL210" s="524">
        <f>IFERROR(LP210/LP$117,0)</f>
        <v/>
      </c>
      <c r="NM210" s="525">
        <f>IFERROR(LQ210/LQ$117,0)</f>
        <v/>
      </c>
      <c r="NN210" s="524">
        <f>IFERROR(LR210/LR$117,0)</f>
        <v/>
      </c>
      <c r="NO210" s="524">
        <f>IFERROR(LS210/LS$117,0)</f>
        <v/>
      </c>
      <c r="NP210" s="524">
        <f>IFERROR(LT210/LT$117,0)</f>
        <v/>
      </c>
      <c r="NQ210" s="524">
        <f>IFERROR(LU210/LU$117,0)</f>
        <v/>
      </c>
      <c r="NR210" s="524">
        <f>IFERROR(LV210/LV$117,0)</f>
        <v/>
      </c>
      <c r="NS210" s="1756">
        <f>IFERROR(LW210/LW$117,0)</f>
        <v/>
      </c>
      <c r="NT210" s="524">
        <f>IFERROR(LX210/LX$117,0)</f>
        <v/>
      </c>
      <c r="NU210" s="524">
        <f>IFERROR(LY210/LY$117,0)</f>
        <v/>
      </c>
      <c r="NV210" s="524">
        <f>IFERROR(LZ210/LZ$117,0)</f>
        <v/>
      </c>
      <c r="NW210" s="524">
        <f>IFERROR(MA210/MA$117,0)</f>
        <v/>
      </c>
      <c r="NX210" s="524">
        <f>IFERROR(MB210/MB$117,0)</f>
        <v/>
      </c>
      <c r="NZ210" s="452">
        <f>LY210-LX210</f>
        <v/>
      </c>
      <c r="OA210" s="452">
        <f>LZ210-LY210</f>
        <v/>
      </c>
      <c r="OB210" s="452">
        <f>MA210-LZ210</f>
        <v/>
      </c>
      <c r="OC210" s="452">
        <f>MB210-LZ210</f>
        <v/>
      </c>
      <c r="OD210" s="1501" t="n"/>
      <c r="OE210" s="434" t="inlineStr">
        <is>
          <t>Equipment &amp; software expense</t>
        </is>
      </c>
      <c r="OF210" s="434" t="inlineStr">
        <is>
          <t>Equipment &amp; software expense</t>
        </is>
      </c>
      <c r="OG210" s="434" t="inlineStr">
        <is>
          <t>Equipment &amp; software expense</t>
        </is>
      </c>
    </row>
    <row r="211" outlineLevel="2" ht="12" customFormat="1" customHeight="1" s="431">
      <c r="A211" s="1523" t="n"/>
      <c r="B211" s="1521" t="n"/>
      <c r="C211" s="796" t="inlineStr">
        <is>
          <t>Internal application systems</t>
        </is>
      </c>
      <c r="D211" s="771" t="n">
        <v>561501</v>
      </c>
      <c r="E211" s="771">
        <f>CONCATENATE(D211," - ",C211)</f>
        <v/>
      </c>
      <c r="F211" s="452">
        <f>'Income statement'!F211</f>
        <v/>
      </c>
      <c r="G211" s="452">
        <f>'Income statement'!G211</f>
        <v/>
      </c>
      <c r="H211" s="452">
        <f>'Income statement'!H211</f>
        <v/>
      </c>
      <c r="I211" s="452">
        <f>'Income statement'!I211</f>
        <v/>
      </c>
      <c r="J211" s="452">
        <f>'Income statement'!J211</f>
        <v/>
      </c>
      <c r="K211" s="452">
        <f>'Income statement'!K211</f>
        <v/>
      </c>
      <c r="L211" s="452">
        <f>'Income statement'!L211</f>
        <v/>
      </c>
      <c r="M211" s="452">
        <f>'Income statement'!M211</f>
        <v/>
      </c>
      <c r="N211" s="452">
        <f>'Income statement'!N211</f>
        <v/>
      </c>
      <c r="O211" s="452">
        <f>'Income statement'!O211</f>
        <v/>
      </c>
      <c r="P211" s="452">
        <f>'Income statement'!P211</f>
        <v/>
      </c>
      <c r="Q211" s="453">
        <f>'Income statement'!Q211</f>
        <v/>
      </c>
      <c r="R211" s="452">
        <f>'Income statement'!R211</f>
        <v/>
      </c>
      <c r="S211" s="452">
        <f>'Income statement'!S211</f>
        <v/>
      </c>
      <c r="T211" s="452">
        <f>'Income statement'!T211</f>
        <v/>
      </c>
      <c r="U211" s="452">
        <f>'Income statement'!U211</f>
        <v/>
      </c>
      <c r="V211" s="452">
        <f>'Income statement'!V211</f>
        <v/>
      </c>
      <c r="W211" s="452">
        <f>'Income statement'!W211</f>
        <v/>
      </c>
      <c r="X211" s="452">
        <f>'Income statement'!X211</f>
        <v/>
      </c>
      <c r="Y211" s="452">
        <f>'Income statement'!Y211</f>
        <v/>
      </c>
      <c r="Z211" s="452">
        <f>'Income statement'!Z211</f>
        <v/>
      </c>
      <c r="AA211" s="452">
        <f>'Income statement'!AA211</f>
        <v/>
      </c>
      <c r="AB211" s="452">
        <f>'Income statement'!AB211</f>
        <v/>
      </c>
      <c r="AC211" s="453">
        <f>'Income statement'!AC211</f>
        <v/>
      </c>
      <c r="AD211" s="452">
        <f>'Income statement'!AD211</f>
        <v/>
      </c>
      <c r="AE211" s="452">
        <f>'Income statement'!AE211</f>
        <v/>
      </c>
      <c r="AF211" s="452">
        <f>'Income statement'!AF211</f>
        <v/>
      </c>
      <c r="AG211" s="452">
        <f>'Income statement'!AG211</f>
        <v/>
      </c>
      <c r="AH211" s="452">
        <f>'Income statement'!AH211</f>
        <v/>
      </c>
      <c r="AI211" s="452">
        <f>'Income statement'!AI211</f>
        <v/>
      </c>
      <c r="AJ211" s="452">
        <f>'Income statement'!AJ211</f>
        <v/>
      </c>
      <c r="AK211" s="452">
        <f>'Income statement'!AK211</f>
        <v/>
      </c>
      <c r="AL211" s="452">
        <f>'Income statement'!AL211</f>
        <v/>
      </c>
      <c r="AM211" s="452">
        <f>'Income statement'!AM211</f>
        <v/>
      </c>
      <c r="AN211" s="452">
        <f>'Income statement'!AN211</f>
        <v/>
      </c>
      <c r="AO211" s="453">
        <f>'Income statement'!AO211</f>
        <v/>
      </c>
      <c r="AP211" s="452">
        <f>'Income statement'!AP211</f>
        <v/>
      </c>
      <c r="AQ211" s="452">
        <f>'Income statement'!AQ211</f>
        <v/>
      </c>
      <c r="AR211" s="452">
        <f>'Income statement'!AR211</f>
        <v/>
      </c>
      <c r="AS211" s="452">
        <f>'Income statement'!AS211</f>
        <v/>
      </c>
      <c r="AT211" s="452">
        <f>'Income statement'!AT211</f>
        <v/>
      </c>
      <c r="AU211" s="462">
        <f>'Income statement'!AU211</f>
        <v/>
      </c>
      <c r="AV211" s="452">
        <f>SUM(F211:Q211)</f>
        <v/>
      </c>
      <c r="AW211" s="452">
        <f>SUM(R211:AC211)</f>
        <v/>
      </c>
      <c r="AX211" s="452">
        <f>SUM(AD211:AO211)</f>
        <v/>
      </c>
      <c r="AY211" s="452">
        <f>SUM(AH211:AS211)</f>
        <v/>
      </c>
      <c r="AZ211" s="452">
        <f>SUM(AJ211:AU211)</f>
        <v/>
      </c>
      <c r="BB211" s="452">
        <f>SUMIFS('QofE Def adjustments'!F:F,'QofE Def adjustments'!$E:$E,'Adjusted IS'!$E211)</f>
        <v/>
      </c>
      <c r="BC211" s="452">
        <f>SUMIFS('QofE Def adjustments'!G:G,'QofE Def adjustments'!$E:$E,'Adjusted IS'!$E211)</f>
        <v/>
      </c>
      <c r="BD211" s="452">
        <f>SUMIFS('QofE Def adjustments'!H:H,'QofE Def adjustments'!$E:$E,'Adjusted IS'!$E211)</f>
        <v/>
      </c>
      <c r="BE211" s="452">
        <f>SUMIFS('QofE Def adjustments'!I:I,'QofE Def adjustments'!$E:$E,'Adjusted IS'!$E211)</f>
        <v/>
      </c>
      <c r="BF211" s="452">
        <f>SUMIFS('QofE Def adjustments'!J:J,'QofE Def adjustments'!$E:$E,'Adjusted IS'!$E211)</f>
        <v/>
      </c>
      <c r="BG211" s="452">
        <f>SUMIFS('QofE Def adjustments'!K:K,'QofE Def adjustments'!$E:$E,'Adjusted IS'!$E211)</f>
        <v/>
      </c>
      <c r="BH211" s="452">
        <f>SUMIFS('QofE Def adjustments'!L:L,'QofE Def adjustments'!$E:$E,'Adjusted IS'!$E211)</f>
        <v/>
      </c>
      <c r="BI211" s="452">
        <f>SUMIFS('QofE Def adjustments'!M:M,'QofE Def adjustments'!$E:$E,'Adjusted IS'!$E211)</f>
        <v/>
      </c>
      <c r="BJ211" s="452">
        <f>SUMIFS('QofE Def adjustments'!N:N,'QofE Def adjustments'!$E:$E,'Adjusted IS'!$E211)</f>
        <v/>
      </c>
      <c r="BK211" s="452">
        <f>SUMIFS('QofE Def adjustments'!O:O,'QofE Def adjustments'!$E:$E,'Adjusted IS'!$E211)</f>
        <v/>
      </c>
      <c r="BL211" s="452">
        <f>SUMIFS('QofE Def adjustments'!P:P,'QofE Def adjustments'!$E:$E,'Adjusted IS'!$E211)</f>
        <v/>
      </c>
      <c r="BM211" s="453">
        <f>SUMIFS('QofE Def adjustments'!Q:Q,'QofE Def adjustments'!$E:$E,'Adjusted IS'!$E211)</f>
        <v/>
      </c>
      <c r="BN211" s="452">
        <f>SUMIFS('QofE Def adjustments'!R:R,'QofE Def adjustments'!$E:$E,'Adjusted IS'!$E211)</f>
        <v/>
      </c>
      <c r="BO211" s="452">
        <f>SUMIFS('QofE Def adjustments'!S:S,'QofE Def adjustments'!$E:$E,'Adjusted IS'!$E211)</f>
        <v/>
      </c>
      <c r="BP211" s="452">
        <f>SUMIFS('QofE Def adjustments'!T:T,'QofE Def adjustments'!$E:$E,'Adjusted IS'!$E211)</f>
        <v/>
      </c>
      <c r="BQ211" s="452">
        <f>SUMIFS('QofE Def adjustments'!U:U,'QofE Def adjustments'!$E:$E,'Adjusted IS'!$E211)</f>
        <v/>
      </c>
      <c r="BR211" s="452">
        <f>SUMIFS('QofE Def adjustments'!V:V,'QofE Def adjustments'!$E:$E,'Adjusted IS'!$E211)</f>
        <v/>
      </c>
      <c r="BS211" s="452">
        <f>SUMIFS('QofE Def adjustments'!W:W,'QofE Def adjustments'!$E:$E,'Adjusted IS'!$E211)</f>
        <v/>
      </c>
      <c r="BT211" s="452">
        <f>SUMIFS('QofE Def adjustments'!X:X,'QofE Def adjustments'!$E:$E,'Adjusted IS'!$E211)</f>
        <v/>
      </c>
      <c r="BU211" s="452">
        <f>SUMIFS('QofE Def adjustments'!Y:Y,'QofE Def adjustments'!$E:$E,'Adjusted IS'!$E211)</f>
        <v/>
      </c>
      <c r="BV211" s="452">
        <f>SUMIFS('QofE Def adjustments'!Z:Z,'QofE Def adjustments'!$E:$E,'Adjusted IS'!$E211)</f>
        <v/>
      </c>
      <c r="BW211" s="452">
        <f>SUMIFS('QofE Def adjustments'!AA:AA,'QofE Def adjustments'!$E:$E,'Adjusted IS'!$E211)</f>
        <v/>
      </c>
      <c r="BX211" s="452">
        <f>SUMIFS('QofE Def adjustments'!AB:AB,'QofE Def adjustments'!$E:$E,'Adjusted IS'!$E211)</f>
        <v/>
      </c>
      <c r="BY211" s="453">
        <f>SUMIFS('QofE Def adjustments'!AC:AC,'QofE Def adjustments'!$E:$E,'Adjusted IS'!$E211)</f>
        <v/>
      </c>
      <c r="BZ211" s="452">
        <f>SUMIFS('QofE Def adjustments'!AD:AD,'QofE Def adjustments'!$E:$E,'Adjusted IS'!$E211)</f>
        <v/>
      </c>
      <c r="CA211" s="452">
        <f>SUMIFS('QofE Def adjustments'!AE:AE,'QofE Def adjustments'!$E:$E,'Adjusted IS'!$E211)</f>
        <v/>
      </c>
      <c r="CB211" s="452">
        <f>SUMIFS('QofE Def adjustments'!AF:AF,'QofE Def adjustments'!$E:$E,'Adjusted IS'!$E211)</f>
        <v/>
      </c>
      <c r="CC211" s="452">
        <f>SUMIFS('QofE Def adjustments'!AG:AG,'QofE Def adjustments'!$E:$E,'Adjusted IS'!$E211)</f>
        <v/>
      </c>
      <c r="CD211" s="452">
        <f>SUMIFS('QofE Def adjustments'!AH:AH,'QofE Def adjustments'!$E:$E,'Adjusted IS'!$E211)</f>
        <v/>
      </c>
      <c r="CE211" s="452">
        <f>SUMIFS('QofE Def adjustments'!AI:AI,'QofE Def adjustments'!$E:$E,'Adjusted IS'!$E211)</f>
        <v/>
      </c>
      <c r="CF211" s="452">
        <f>SUMIFS('QofE Def adjustments'!AJ:AJ,'QofE Def adjustments'!$E:$E,'Adjusted IS'!$E211)</f>
        <v/>
      </c>
      <c r="CG211" s="452">
        <f>SUMIFS('QofE Def adjustments'!AK:AK,'QofE Def adjustments'!$E:$E,'Adjusted IS'!$E211)</f>
        <v/>
      </c>
      <c r="CH211" s="452">
        <f>SUMIFS('QofE Def adjustments'!AL:AL,'QofE Def adjustments'!$E:$E,'Adjusted IS'!$E211)</f>
        <v/>
      </c>
      <c r="CI211" s="452">
        <f>SUMIFS('QofE Def adjustments'!AM:AM,'QofE Def adjustments'!$E:$E,'Adjusted IS'!$E211)</f>
        <v/>
      </c>
      <c r="CJ211" s="452">
        <f>SUMIFS('QofE Def adjustments'!AN:AN,'QofE Def adjustments'!$E:$E,'Adjusted IS'!$E211)</f>
        <v/>
      </c>
      <c r="CK211" s="453">
        <f>SUMIFS('QofE Def adjustments'!AO:AO,'QofE Def adjustments'!$E:$E,'Adjusted IS'!$E211)</f>
        <v/>
      </c>
      <c r="CL211" s="452">
        <f>SUMIFS('QofE Def adjustments'!AP:AP,'QofE Def adjustments'!$E:$E,'Adjusted IS'!$E211)</f>
        <v/>
      </c>
      <c r="CM211" s="452">
        <f>SUMIFS('QofE Def adjustments'!AQ:AQ,'QofE Def adjustments'!$E:$E,'Adjusted IS'!$E211)</f>
        <v/>
      </c>
      <c r="CN211" s="452">
        <f>SUMIFS('QofE Def adjustments'!AR:AR,'QofE Def adjustments'!$E:$E,'Adjusted IS'!$E211)</f>
        <v/>
      </c>
      <c r="CO211" s="452">
        <f>SUMIFS('QofE Def adjustments'!AS:AS,'QofE Def adjustments'!$E:$E,'Adjusted IS'!$E211)</f>
        <v/>
      </c>
      <c r="CP211" s="452">
        <f>SUMIFS('QofE Def adjustments'!AT:AT,'QofE Def adjustments'!$E:$E,'Adjusted IS'!$E211)</f>
        <v/>
      </c>
      <c r="CQ211" s="462">
        <f>SUMIFS('QofE Def adjustments'!AU:AU,'QofE Def adjustments'!$E:$E,'Adjusted IS'!$E211)</f>
        <v/>
      </c>
      <c r="CR211" s="452">
        <f>SUM(BB211:BM211)</f>
        <v/>
      </c>
      <c r="CS211" s="452">
        <f>SUM(BN211:BY211)</f>
        <v/>
      </c>
      <c r="CT211" s="452">
        <f>SUM(BZ211:CK211)</f>
        <v/>
      </c>
      <c r="CU211" s="452">
        <f>SUM(CD211:CO211)</f>
        <v/>
      </c>
      <c r="CV211" s="452">
        <f>SUM(CF211:CQ211)</f>
        <v/>
      </c>
      <c r="CX211" s="452">
        <f>SUM(BB211,F211)</f>
        <v/>
      </c>
      <c r="CY211" s="452">
        <f>SUM(BC211,G211)</f>
        <v/>
      </c>
      <c r="CZ211" s="452">
        <f>SUM(BD211,H211)</f>
        <v/>
      </c>
      <c r="DA211" s="452">
        <f>SUM(BE211,I211)</f>
        <v/>
      </c>
      <c r="DB211" s="452">
        <f>SUM(BF211,J211)</f>
        <v/>
      </c>
      <c r="DC211" s="452">
        <f>SUM(BG211,K211)</f>
        <v/>
      </c>
      <c r="DD211" s="452">
        <f>SUM(BH211,L211)</f>
        <v/>
      </c>
      <c r="DE211" s="452">
        <f>SUM(BI211,M211)</f>
        <v/>
      </c>
      <c r="DF211" s="452">
        <f>SUM(BJ211,N211)</f>
        <v/>
      </c>
      <c r="DG211" s="452">
        <f>SUM(BK211,O211)</f>
        <v/>
      </c>
      <c r="DH211" s="452">
        <f>SUM(BL211,P211)</f>
        <v/>
      </c>
      <c r="DI211" s="453">
        <f>SUM(BM211,Q211)</f>
        <v/>
      </c>
      <c r="DJ211" s="452">
        <f>SUM(BN211,R211)</f>
        <v/>
      </c>
      <c r="DK211" s="452">
        <f>SUM(BO211,S211)</f>
        <v/>
      </c>
      <c r="DL211" s="452">
        <f>SUM(BP211,T211)</f>
        <v/>
      </c>
      <c r="DM211" s="452">
        <f>SUM(BQ211,U211)</f>
        <v/>
      </c>
      <c r="DN211" s="452">
        <f>SUM(BR211,V211)</f>
        <v/>
      </c>
      <c r="DO211" s="452">
        <f>SUM(BS211,W211)</f>
        <v/>
      </c>
      <c r="DP211" s="452">
        <f>SUM(BT211,X211)</f>
        <v/>
      </c>
      <c r="DQ211" s="452">
        <f>SUM(BU211,Y211)</f>
        <v/>
      </c>
      <c r="DR211" s="452">
        <f>SUM(BV211,Z211)</f>
        <v/>
      </c>
      <c r="DS211" s="452">
        <f>SUM(BW211,AA211)</f>
        <v/>
      </c>
      <c r="DT211" s="452">
        <f>SUM(BX211,AB211)</f>
        <v/>
      </c>
      <c r="DU211" s="453">
        <f>SUM(BY211,AC211)</f>
        <v/>
      </c>
      <c r="DV211" s="452">
        <f>SUM(BZ211,AD211)</f>
        <v/>
      </c>
      <c r="DW211" s="452">
        <f>SUM(CA211,AE211)</f>
        <v/>
      </c>
      <c r="DX211" s="452">
        <f>SUM(CB211,AF211)</f>
        <v/>
      </c>
      <c r="DY211" s="452">
        <f>SUM(CC211,AG211)</f>
        <v/>
      </c>
      <c r="DZ211" s="452">
        <f>SUM(CD211,AH211)</f>
        <v/>
      </c>
      <c r="EA211" s="452">
        <f>SUM(CE211,AI211)</f>
        <v/>
      </c>
      <c r="EB211" s="452">
        <f>SUM(CF211,AJ211)</f>
        <v/>
      </c>
      <c r="EC211" s="452">
        <f>SUM(CG211,AK211)</f>
        <v/>
      </c>
      <c r="ED211" s="452">
        <f>SUM(CH211,AL211)</f>
        <v/>
      </c>
      <c r="EE211" s="452">
        <f>SUM(CI211,AM211)</f>
        <v/>
      </c>
      <c r="EF211" s="452">
        <f>SUM(CJ211,AN211)</f>
        <v/>
      </c>
      <c r="EG211" s="453">
        <f>SUM(CK211,AO211)</f>
        <v/>
      </c>
      <c r="EH211" s="452">
        <f>SUM(CL211,AP211)</f>
        <v/>
      </c>
      <c r="EI211" s="452">
        <f>SUM(CM211,AQ211)</f>
        <v/>
      </c>
      <c r="EJ211" s="452">
        <f>SUM(CN211,AR211)</f>
        <v/>
      </c>
      <c r="EK211" s="452">
        <f>SUM(CO211,AS211)</f>
        <v/>
      </c>
      <c r="EL211" s="452">
        <f>SUM(CP211,AT211)</f>
        <v/>
      </c>
      <c r="EM211" s="462">
        <f>SUM(CQ211,AU211)</f>
        <v/>
      </c>
      <c r="EN211" s="452">
        <f>SUM(CX211:DI211)</f>
        <v/>
      </c>
      <c r="EO211" s="452">
        <f>SUM(DJ211:DU211)</f>
        <v/>
      </c>
      <c r="EP211" s="452">
        <f>SUM(DV211:EG211)</f>
        <v/>
      </c>
      <c r="EQ211" s="452">
        <f>SUM(DZ211:EK211)</f>
        <v/>
      </c>
      <c r="ER211" s="452">
        <f>SUM(EB211:EM211)</f>
        <v/>
      </c>
      <c r="ET211" s="452">
        <f>SUMIFS('QofE DD adjustments'!F:F,'QofE DD adjustments'!$E:$E,'Adjusted IS'!$E211)</f>
        <v/>
      </c>
      <c r="EU211" s="452">
        <f>SUMIFS('QofE DD adjustments'!G:G,'QofE DD adjustments'!$E:$E,'Adjusted IS'!$E211)</f>
        <v/>
      </c>
      <c r="EV211" s="452">
        <f>SUMIFS('QofE DD adjustments'!H:H,'QofE DD adjustments'!$E:$E,'Adjusted IS'!$E211)</f>
        <v/>
      </c>
      <c r="EW211" s="452">
        <f>SUMIFS('QofE DD adjustments'!I:I,'QofE DD adjustments'!$E:$E,'Adjusted IS'!$E211)</f>
        <v/>
      </c>
      <c r="EX211" s="452">
        <f>SUMIFS('QofE DD adjustments'!J:J,'QofE DD adjustments'!$E:$E,'Adjusted IS'!$E211)</f>
        <v/>
      </c>
      <c r="EY211" s="452">
        <f>SUMIFS('QofE DD adjustments'!K:K,'QofE DD adjustments'!$E:$E,'Adjusted IS'!$E211)</f>
        <v/>
      </c>
      <c r="EZ211" s="452">
        <f>SUMIFS('QofE DD adjustments'!L:L,'QofE DD adjustments'!$E:$E,'Adjusted IS'!$E211)</f>
        <v/>
      </c>
      <c r="FA211" s="452">
        <f>SUMIFS('QofE DD adjustments'!M:M,'QofE DD adjustments'!$E:$E,'Adjusted IS'!$E211)</f>
        <v/>
      </c>
      <c r="FB211" s="452">
        <f>SUMIFS('QofE DD adjustments'!N:N,'QofE DD adjustments'!$E:$E,'Adjusted IS'!$E211)</f>
        <v/>
      </c>
      <c r="FC211" s="452">
        <f>SUMIFS('QofE DD adjustments'!O:O,'QofE DD adjustments'!$E:$E,'Adjusted IS'!$E211)</f>
        <v/>
      </c>
      <c r="FD211" s="452">
        <f>SUMIFS('QofE DD adjustments'!P:P,'QofE DD adjustments'!$E:$E,'Adjusted IS'!$E211)</f>
        <v/>
      </c>
      <c r="FE211" s="453">
        <f>SUMIFS('QofE DD adjustments'!Q:Q,'QofE DD adjustments'!$E:$E,'Adjusted IS'!$E211)</f>
        <v/>
      </c>
      <c r="FF211" s="452">
        <f>SUMIFS('QofE DD adjustments'!R:R,'QofE DD adjustments'!$E:$E,'Adjusted IS'!$E211)</f>
        <v/>
      </c>
      <c r="FG211" s="452">
        <f>SUMIFS('QofE DD adjustments'!S:S,'QofE DD adjustments'!$E:$E,'Adjusted IS'!$E211)</f>
        <v/>
      </c>
      <c r="FH211" s="452">
        <f>SUMIFS('QofE DD adjustments'!T:T,'QofE DD adjustments'!$E:$E,'Adjusted IS'!$E211)</f>
        <v/>
      </c>
      <c r="FI211" s="452">
        <f>SUMIFS('QofE DD adjustments'!U:U,'QofE DD adjustments'!$E:$E,'Adjusted IS'!$E211)</f>
        <v/>
      </c>
      <c r="FJ211" s="452">
        <f>SUMIFS('QofE DD adjustments'!V:V,'QofE DD adjustments'!$E:$E,'Adjusted IS'!$E211)</f>
        <v/>
      </c>
      <c r="FK211" s="452">
        <f>SUMIFS('QofE DD adjustments'!W:W,'QofE DD adjustments'!$E:$E,'Adjusted IS'!$E211)</f>
        <v/>
      </c>
      <c r="FL211" s="452">
        <f>SUMIFS('QofE DD adjustments'!X:X,'QofE DD adjustments'!$E:$E,'Adjusted IS'!$E211)</f>
        <v/>
      </c>
      <c r="FM211" s="452">
        <f>SUMIFS('QofE DD adjustments'!Y:Y,'QofE DD adjustments'!$E:$E,'Adjusted IS'!$E211)</f>
        <v/>
      </c>
      <c r="FN211" s="452">
        <f>SUMIFS('QofE DD adjustments'!Z:Z,'QofE DD adjustments'!$E:$E,'Adjusted IS'!$E211)</f>
        <v/>
      </c>
      <c r="FO211" s="452">
        <f>SUMIFS('QofE DD adjustments'!AA:AA,'QofE DD adjustments'!$E:$E,'Adjusted IS'!$E211)</f>
        <v/>
      </c>
      <c r="FP211" s="452">
        <f>SUMIFS('QofE DD adjustments'!AB:AB,'QofE DD adjustments'!$E:$E,'Adjusted IS'!$E211)</f>
        <v/>
      </c>
      <c r="FQ211" s="453">
        <f>SUMIFS('QofE DD adjustments'!AC:AC,'QofE DD adjustments'!$E:$E,'Adjusted IS'!$E211)</f>
        <v/>
      </c>
      <c r="FR211" s="452">
        <f>SUMIFS('QofE DD adjustments'!AD:AD,'QofE DD adjustments'!$E:$E,'Adjusted IS'!$E211)</f>
        <v/>
      </c>
      <c r="FS211" s="452">
        <f>SUMIFS('QofE DD adjustments'!AE:AE,'QofE DD adjustments'!$E:$E,'Adjusted IS'!$E211)</f>
        <v/>
      </c>
      <c r="FT211" s="452">
        <f>SUMIFS('QofE DD adjustments'!AF:AF,'QofE DD adjustments'!$E:$E,'Adjusted IS'!$E211)</f>
        <v/>
      </c>
      <c r="FU211" s="452">
        <f>SUMIFS('QofE DD adjustments'!AG:AG,'QofE DD adjustments'!$E:$E,'Adjusted IS'!$E211)</f>
        <v/>
      </c>
      <c r="FV211" s="452">
        <f>SUMIFS('QofE DD adjustments'!AH:AH,'QofE DD adjustments'!$E:$E,'Adjusted IS'!$E211)</f>
        <v/>
      </c>
      <c r="FW211" s="452">
        <f>SUMIFS('QofE DD adjustments'!AI:AI,'QofE DD adjustments'!$E:$E,'Adjusted IS'!$E211)</f>
        <v/>
      </c>
      <c r="FX211" s="452">
        <f>SUMIFS('QofE DD adjustments'!AJ:AJ,'QofE DD adjustments'!$E:$E,'Adjusted IS'!$E211)</f>
        <v/>
      </c>
      <c r="FY211" s="452">
        <f>SUMIFS('QofE DD adjustments'!AK:AK,'QofE DD adjustments'!$E:$E,'Adjusted IS'!$E211)</f>
        <v/>
      </c>
      <c r="FZ211" s="452">
        <f>SUMIFS('QofE DD adjustments'!AL:AL,'QofE DD adjustments'!$E:$E,'Adjusted IS'!$E211)</f>
        <v/>
      </c>
      <c r="GA211" s="452">
        <f>SUMIFS('QofE DD adjustments'!AM:AM,'QofE DD adjustments'!$E:$E,'Adjusted IS'!$E211)</f>
        <v/>
      </c>
      <c r="GB211" s="452">
        <f>SUMIFS('QofE DD adjustments'!AN:AN,'QofE DD adjustments'!$E:$E,'Adjusted IS'!$E211)</f>
        <v/>
      </c>
      <c r="GC211" s="453">
        <f>SUMIFS('QofE DD adjustments'!AO:AO,'QofE DD adjustments'!$E:$E,'Adjusted IS'!$E211)</f>
        <v/>
      </c>
      <c r="GD211" s="452">
        <f>SUMIFS('QofE DD adjustments'!AP:AP,'QofE DD adjustments'!$E:$E,'Adjusted IS'!$E211)</f>
        <v/>
      </c>
      <c r="GE211" s="452">
        <f>SUMIFS('QofE DD adjustments'!AQ:AQ,'QofE DD adjustments'!$E:$E,'Adjusted IS'!$E211)</f>
        <v/>
      </c>
      <c r="GF211" s="452">
        <f>SUMIFS('QofE DD adjustments'!AR:AR,'QofE DD adjustments'!$E:$E,'Adjusted IS'!$E211)</f>
        <v/>
      </c>
      <c r="GG211" s="452">
        <f>SUMIFS('QofE DD adjustments'!AS:AS,'QofE DD adjustments'!$E:$E,'Adjusted IS'!$E211)</f>
        <v/>
      </c>
      <c r="GH211" s="452">
        <f>SUMIFS('QofE DD adjustments'!AT:AT,'QofE DD adjustments'!$E:$E,'Adjusted IS'!$E211)</f>
        <v/>
      </c>
      <c r="GI211" s="462">
        <f>SUMIFS('QofE DD adjustments'!AU:AU,'QofE DD adjustments'!$E:$E,'Adjusted IS'!$E211)</f>
        <v/>
      </c>
      <c r="GJ211" s="452">
        <f>SUM(ET211:FE211)</f>
        <v/>
      </c>
      <c r="GK211" s="452">
        <f>SUM(FF211:FQ211)</f>
        <v/>
      </c>
      <c r="GL211" s="452">
        <f>SUM(FR211:GC211)</f>
        <v/>
      </c>
      <c r="GM211" s="452">
        <f>SUM(FV211:GG211)</f>
        <v/>
      </c>
      <c r="GN211" s="452">
        <f>SUM(FX211:GI211)</f>
        <v/>
      </c>
      <c r="GP211" s="452">
        <f>SUM(ET211,CX211)</f>
        <v/>
      </c>
      <c r="GQ211" s="452">
        <f>SUM(EU211,CY211)</f>
        <v/>
      </c>
      <c r="GR211" s="452">
        <f>SUM(EV211,CZ211)</f>
        <v/>
      </c>
      <c r="GS211" s="452">
        <f>SUM(EW211,DA211)</f>
        <v/>
      </c>
      <c r="GT211" s="452">
        <f>SUM(EX211,DB211)</f>
        <v/>
      </c>
      <c r="GU211" s="452">
        <f>SUM(EY211,DC211)</f>
        <v/>
      </c>
      <c r="GV211" s="452">
        <f>SUM(EZ211,DD211)</f>
        <v/>
      </c>
      <c r="GW211" s="452">
        <f>SUM(FA211,DE211)</f>
        <v/>
      </c>
      <c r="GX211" s="452">
        <f>SUM(FB211,DF211)</f>
        <v/>
      </c>
      <c r="GY211" s="452">
        <f>SUM(FC211,DG211)</f>
        <v/>
      </c>
      <c r="GZ211" s="452">
        <f>SUM(FD211,DH211)</f>
        <v/>
      </c>
      <c r="HA211" s="453">
        <f>SUM(FE211,DI211)</f>
        <v/>
      </c>
      <c r="HB211" s="452">
        <f>SUM(FF211,DJ211)</f>
        <v/>
      </c>
      <c r="HC211" s="452">
        <f>SUM(FG211,DK211)</f>
        <v/>
      </c>
      <c r="HD211" s="452">
        <f>SUM(FH211,DL211)</f>
        <v/>
      </c>
      <c r="HE211" s="452">
        <f>SUM(FI211,DM211)</f>
        <v/>
      </c>
      <c r="HF211" s="452">
        <f>SUM(FJ211,DN211)</f>
        <v/>
      </c>
      <c r="HG211" s="452">
        <f>SUM(FK211,DO211)</f>
        <v/>
      </c>
      <c r="HH211" s="452">
        <f>SUM(FL211,DP211)</f>
        <v/>
      </c>
      <c r="HI211" s="452">
        <f>SUM(FM211,DQ211)</f>
        <v/>
      </c>
      <c r="HJ211" s="452">
        <f>SUM(FN211,DR211)</f>
        <v/>
      </c>
      <c r="HK211" s="452">
        <f>SUM(FO211,DS211)</f>
        <v/>
      </c>
      <c r="HL211" s="452">
        <f>SUM(FP211,DT211)</f>
        <v/>
      </c>
      <c r="HM211" s="453">
        <f>SUM(FQ211,DU211)</f>
        <v/>
      </c>
      <c r="HN211" s="452">
        <f>SUM(FR211,DV211)</f>
        <v/>
      </c>
      <c r="HO211" s="452">
        <f>SUM(FS211,DW211)</f>
        <v/>
      </c>
      <c r="HP211" s="452">
        <f>SUM(FT211,DX211)</f>
        <v/>
      </c>
      <c r="HQ211" s="452">
        <f>SUM(FU211,DY211)</f>
        <v/>
      </c>
      <c r="HR211" s="452">
        <f>SUM(FV211,DZ211)</f>
        <v/>
      </c>
      <c r="HS211" s="452">
        <f>SUM(FW211,EA211)</f>
        <v/>
      </c>
      <c r="HT211" s="452">
        <f>SUM(FX211,EB211)</f>
        <v/>
      </c>
      <c r="HU211" s="452">
        <f>SUM(FY211,EC211)</f>
        <v/>
      </c>
      <c r="HV211" s="452">
        <f>SUM(FZ211,ED211)</f>
        <v/>
      </c>
      <c r="HW211" s="452">
        <f>SUM(GA211,EE211)</f>
        <v/>
      </c>
      <c r="HX211" s="452">
        <f>SUM(GB211,EF211)</f>
        <v/>
      </c>
      <c r="HY211" s="453">
        <f>SUM(GC211,EG211)</f>
        <v/>
      </c>
      <c r="HZ211" s="452">
        <f>SUM(GD211,EH211)</f>
        <v/>
      </c>
      <c r="IA211" s="452">
        <f>SUM(GE211,EI211)</f>
        <v/>
      </c>
      <c r="IB211" s="452">
        <f>SUM(GF211,EJ211)</f>
        <v/>
      </c>
      <c r="IC211" s="452">
        <f>SUM(GG211,EK211)</f>
        <v/>
      </c>
      <c r="ID211" s="452">
        <f>SUM(GH211,EL211)</f>
        <v/>
      </c>
      <c r="IE211" s="462">
        <f>SUM(GI211,EM211)</f>
        <v/>
      </c>
      <c r="IF211" s="452">
        <f>SUM(GP211:HA211)</f>
        <v/>
      </c>
      <c r="IG211" s="452">
        <f>SUM(HB211:HM211)</f>
        <v/>
      </c>
      <c r="IH211" s="452">
        <f>SUM(HN211:HY211)</f>
        <v/>
      </c>
      <c r="II211" s="452">
        <f>SUM(HR211:IC211)</f>
        <v/>
      </c>
      <c r="IJ211" s="452">
        <f>SUM(HT211:IE211)</f>
        <v/>
      </c>
      <c r="IL211" s="452">
        <f>SUMIFS('QofE PF adjustments'!F:F,'QofE PF adjustments'!$E:$E,'Adjusted IS'!$E211)</f>
        <v/>
      </c>
      <c r="IM211" s="452">
        <f>SUMIFS('QofE PF adjustments'!G:G,'QofE PF adjustments'!$E:$E,'Adjusted IS'!$E211)</f>
        <v/>
      </c>
      <c r="IN211" s="452">
        <f>SUMIFS('QofE PF adjustments'!H:H,'QofE PF adjustments'!$E:$E,'Adjusted IS'!$E211)</f>
        <v/>
      </c>
      <c r="IO211" s="452">
        <f>SUMIFS('QofE PF adjustments'!I:I,'QofE PF adjustments'!$E:$E,'Adjusted IS'!$E211)</f>
        <v/>
      </c>
      <c r="IP211" s="452">
        <f>SUMIFS('QofE PF adjustments'!J:J,'QofE PF adjustments'!$E:$E,'Adjusted IS'!$E211)</f>
        <v/>
      </c>
      <c r="IQ211" s="452">
        <f>SUMIFS('QofE PF adjustments'!K:K,'QofE PF adjustments'!$E:$E,'Adjusted IS'!$E211)</f>
        <v/>
      </c>
      <c r="IR211" s="452">
        <f>SUMIFS('QofE PF adjustments'!L:L,'QofE PF adjustments'!$E:$E,'Adjusted IS'!$E211)</f>
        <v/>
      </c>
      <c r="IS211" s="452">
        <f>SUMIFS('QofE PF adjustments'!M:M,'QofE PF adjustments'!$E:$E,'Adjusted IS'!$E211)</f>
        <v/>
      </c>
      <c r="IT211" s="452">
        <f>SUMIFS('QofE PF adjustments'!N:N,'QofE PF adjustments'!$E:$E,'Adjusted IS'!$E211)</f>
        <v/>
      </c>
      <c r="IU211" s="452">
        <f>SUMIFS('QofE PF adjustments'!O:O,'QofE PF adjustments'!$E:$E,'Adjusted IS'!$E211)</f>
        <v/>
      </c>
      <c r="IV211" s="452">
        <f>SUMIFS('QofE PF adjustments'!P:P,'QofE PF adjustments'!$E:$E,'Adjusted IS'!$E211)</f>
        <v/>
      </c>
      <c r="IW211" s="453">
        <f>SUMIFS('QofE PF adjustments'!Q:Q,'QofE PF adjustments'!$E:$E,'Adjusted IS'!$E211)</f>
        <v/>
      </c>
      <c r="IX211" s="452">
        <f>SUMIFS('QofE PF adjustments'!R:R,'QofE PF adjustments'!$E:$E,'Adjusted IS'!$E211)</f>
        <v/>
      </c>
      <c r="IY211" s="452">
        <f>SUMIFS('QofE PF adjustments'!S:S,'QofE PF adjustments'!$E:$E,'Adjusted IS'!$E211)</f>
        <v/>
      </c>
      <c r="IZ211" s="452">
        <f>SUMIFS('QofE PF adjustments'!T:T,'QofE PF adjustments'!$E:$E,'Adjusted IS'!$E211)</f>
        <v/>
      </c>
      <c r="JA211" s="452">
        <f>SUMIFS('QofE PF adjustments'!U:U,'QofE PF adjustments'!$E:$E,'Adjusted IS'!$E211)</f>
        <v/>
      </c>
      <c r="JB211" s="452">
        <f>SUMIFS('QofE PF adjustments'!V:V,'QofE PF adjustments'!$E:$E,'Adjusted IS'!$E211)</f>
        <v/>
      </c>
      <c r="JC211" s="452">
        <f>SUMIFS('QofE PF adjustments'!W:W,'QofE PF adjustments'!$E:$E,'Adjusted IS'!$E211)</f>
        <v/>
      </c>
      <c r="JD211" s="452">
        <f>SUMIFS('QofE PF adjustments'!X:X,'QofE PF adjustments'!$E:$E,'Adjusted IS'!$E211)</f>
        <v/>
      </c>
      <c r="JE211" s="452">
        <f>SUMIFS('QofE PF adjustments'!Y:Y,'QofE PF adjustments'!$E:$E,'Adjusted IS'!$E211)</f>
        <v/>
      </c>
      <c r="JF211" s="452">
        <f>SUMIFS('QofE PF adjustments'!Z:Z,'QofE PF adjustments'!$E:$E,'Adjusted IS'!$E211)</f>
        <v/>
      </c>
      <c r="JG211" s="452">
        <f>SUMIFS('QofE PF adjustments'!AA:AA,'QofE PF adjustments'!$E:$E,'Adjusted IS'!$E211)</f>
        <v/>
      </c>
      <c r="JH211" s="452">
        <f>SUMIFS('QofE PF adjustments'!AB:AB,'QofE PF adjustments'!$E:$E,'Adjusted IS'!$E211)</f>
        <v/>
      </c>
      <c r="JI211" s="453">
        <f>SUMIFS('QofE PF adjustments'!AC:AC,'QofE PF adjustments'!$E:$E,'Adjusted IS'!$E211)</f>
        <v/>
      </c>
      <c r="JJ211" s="452">
        <f>SUMIFS('QofE PF adjustments'!AD:AD,'QofE PF adjustments'!$E:$E,'Adjusted IS'!$E211)</f>
        <v/>
      </c>
      <c r="JK211" s="452">
        <f>SUMIFS('QofE PF adjustments'!AE:AE,'QofE PF adjustments'!$E:$E,'Adjusted IS'!$E211)</f>
        <v/>
      </c>
      <c r="JL211" s="452">
        <f>SUMIFS('QofE PF adjustments'!AF:AF,'QofE PF adjustments'!$E:$E,'Adjusted IS'!$E211)</f>
        <v/>
      </c>
      <c r="JM211" s="452">
        <f>SUMIFS('QofE PF adjustments'!AG:AG,'QofE PF adjustments'!$E:$E,'Adjusted IS'!$E211)</f>
        <v/>
      </c>
      <c r="JN211" s="452">
        <f>SUMIFS('QofE PF adjustments'!AH:AH,'QofE PF adjustments'!$E:$E,'Adjusted IS'!$E211)</f>
        <v/>
      </c>
      <c r="JO211" s="452">
        <f>SUMIFS('QofE PF adjustments'!AI:AI,'QofE PF adjustments'!$E:$E,'Adjusted IS'!$E211)</f>
        <v/>
      </c>
      <c r="JP211" s="452">
        <f>SUMIFS('QofE PF adjustments'!AJ:AJ,'QofE PF adjustments'!$E:$E,'Adjusted IS'!$E211)</f>
        <v/>
      </c>
      <c r="JQ211" s="452">
        <f>SUMIFS('QofE PF adjustments'!AK:AK,'QofE PF adjustments'!$E:$E,'Adjusted IS'!$E211)</f>
        <v/>
      </c>
      <c r="JR211" s="452">
        <f>SUMIFS('QofE PF adjustments'!AL:AL,'QofE PF adjustments'!$E:$E,'Adjusted IS'!$E211)</f>
        <v/>
      </c>
      <c r="JS211" s="452">
        <f>SUMIFS('QofE PF adjustments'!AM:AM,'QofE PF adjustments'!$E:$E,'Adjusted IS'!$E211)</f>
        <v/>
      </c>
      <c r="JT211" s="452">
        <f>SUMIFS('QofE PF adjustments'!AN:AN,'QofE PF adjustments'!$E:$E,'Adjusted IS'!$E211)</f>
        <v/>
      </c>
      <c r="JU211" s="453">
        <f>SUMIFS('QofE PF adjustments'!AO:AO,'QofE PF adjustments'!$E:$E,'Adjusted IS'!$E211)</f>
        <v/>
      </c>
      <c r="JV211" s="452">
        <f>SUMIFS('QofE PF adjustments'!AP:AP,'QofE PF adjustments'!$E:$E,'Adjusted IS'!$E211)</f>
        <v/>
      </c>
      <c r="JW211" s="452">
        <f>SUMIFS('QofE PF adjustments'!AQ:AQ,'QofE PF adjustments'!$E:$E,'Adjusted IS'!$E211)</f>
        <v/>
      </c>
      <c r="JX211" s="452">
        <f>SUMIFS('QofE PF adjustments'!AR:AR,'QofE PF adjustments'!$E:$E,'Adjusted IS'!$E211)</f>
        <v/>
      </c>
      <c r="JY211" s="452">
        <f>SUMIFS('QofE PF adjustments'!AS:AS,'QofE PF adjustments'!$E:$E,'Adjusted IS'!$E211)</f>
        <v/>
      </c>
      <c r="JZ211" s="452">
        <f>SUMIFS('QofE PF adjustments'!AT:AT,'QofE PF adjustments'!$E:$E,'Adjusted IS'!$E211)</f>
        <v/>
      </c>
      <c r="KA211" s="462">
        <f>SUMIFS('QofE PF adjustments'!AU:AU,'QofE PF adjustments'!$E:$E,'Adjusted IS'!$E211)</f>
        <v/>
      </c>
      <c r="KB211" s="452">
        <f>SUM(IL211:IW211)</f>
        <v/>
      </c>
      <c r="KC211" s="452">
        <f>SUM(IX211:JI211)</f>
        <v/>
      </c>
      <c r="KD211" s="452">
        <f>SUM(JJ211:JU211)</f>
        <v/>
      </c>
      <c r="KE211" s="452">
        <f>SUM(JN211:JY211)</f>
        <v/>
      </c>
      <c r="KF211" s="452">
        <f>SUM(JP211:KA211)</f>
        <v/>
      </c>
      <c r="KH211" s="452">
        <f>SUM(IL211,GP211)</f>
        <v/>
      </c>
      <c r="KI211" s="452">
        <f>SUM(IM211,GQ211)</f>
        <v/>
      </c>
      <c r="KJ211" s="452">
        <f>SUM(IN211,GR211)</f>
        <v/>
      </c>
      <c r="KK211" s="452">
        <f>SUM(IO211,GS211)</f>
        <v/>
      </c>
      <c r="KL211" s="452">
        <f>SUM(IP211,GT211)</f>
        <v/>
      </c>
      <c r="KM211" s="452">
        <f>SUM(IQ211,GU211)</f>
        <v/>
      </c>
      <c r="KN211" s="452">
        <f>SUM(IR211,GV211)</f>
        <v/>
      </c>
      <c r="KO211" s="452">
        <f>SUM(IS211,GW211)</f>
        <v/>
      </c>
      <c r="KP211" s="452">
        <f>SUM(IT211,GX211)</f>
        <v/>
      </c>
      <c r="KQ211" s="452">
        <f>SUM(IU211,GY211)</f>
        <v/>
      </c>
      <c r="KR211" s="452">
        <f>SUM(IV211,GZ211)</f>
        <v/>
      </c>
      <c r="KS211" s="453">
        <f>SUM(IW211,HA211)</f>
        <v/>
      </c>
      <c r="KT211" s="452">
        <f>SUM(IX211,HB211)</f>
        <v/>
      </c>
      <c r="KU211" s="452">
        <f>SUM(IY211,HC211)</f>
        <v/>
      </c>
      <c r="KV211" s="452">
        <f>SUM(IZ211,HD211)</f>
        <v/>
      </c>
      <c r="KW211" s="452">
        <f>SUM(JA211,HE211)</f>
        <v/>
      </c>
      <c r="KX211" s="452">
        <f>SUM(JB211,HF211)</f>
        <v/>
      </c>
      <c r="KY211" s="452">
        <f>SUM(JC211,HG211)</f>
        <v/>
      </c>
      <c r="KZ211" s="452">
        <f>SUM(JD211,HH211)</f>
        <v/>
      </c>
      <c r="LA211" s="452">
        <f>SUM(JE211,HI211)</f>
        <v/>
      </c>
      <c r="LB211" s="452">
        <f>SUM(JF211,HJ211)</f>
        <v/>
      </c>
      <c r="LC211" s="452">
        <f>SUM(JG211,HK211)</f>
        <v/>
      </c>
      <c r="LD211" s="452">
        <f>SUM(JH211,HL211)</f>
        <v/>
      </c>
      <c r="LE211" s="453">
        <f>SUM(JI211,HM211)</f>
        <v/>
      </c>
      <c r="LF211" s="452">
        <f>SUM(JJ211,HN211)</f>
        <v/>
      </c>
      <c r="LG211" s="452">
        <f>SUM(JK211,HO211)</f>
        <v/>
      </c>
      <c r="LH211" s="452">
        <f>SUM(JL211,HP211)</f>
        <v/>
      </c>
      <c r="LI211" s="452">
        <f>SUM(JM211,HQ211)</f>
        <v/>
      </c>
      <c r="LJ211" s="452">
        <f>SUM(JN211,HR211)</f>
        <v/>
      </c>
      <c r="LK211" s="452">
        <f>SUM(JO211,HS211)</f>
        <v/>
      </c>
      <c r="LL211" s="452">
        <f>SUM(JP211,HT211)</f>
        <v/>
      </c>
      <c r="LM211" s="452">
        <f>SUM(JQ211,HU211)</f>
        <v/>
      </c>
      <c r="LN211" s="452">
        <f>SUM(JR211,HV211)</f>
        <v/>
      </c>
      <c r="LO211" s="452">
        <f>SUM(JS211,HW211)</f>
        <v/>
      </c>
      <c r="LP211" s="452">
        <f>SUM(JT211,HX211)</f>
        <v/>
      </c>
      <c r="LQ211" s="453">
        <f>SUM(JU211,HY211)</f>
        <v/>
      </c>
      <c r="LR211" s="452">
        <f>SUM(JV211,HZ211)</f>
        <v/>
      </c>
      <c r="LS211" s="452">
        <f>SUM(JW211,IA211)</f>
        <v/>
      </c>
      <c r="LT211" s="452">
        <f>SUM(JX211,IB211)</f>
        <v/>
      </c>
      <c r="LU211" s="452">
        <f>SUM(JY211,IC211)</f>
        <v/>
      </c>
      <c r="LV211" s="452">
        <f>SUM(JZ211,ID211)</f>
        <v/>
      </c>
      <c r="LW211" s="462">
        <f>SUM(KA211,IE211)</f>
        <v/>
      </c>
      <c r="LX211" s="452">
        <f>SUM(KH211:KS211)</f>
        <v/>
      </c>
      <c r="LY211" s="452">
        <f>SUM(KT211:LE211)</f>
        <v/>
      </c>
      <c r="LZ211" s="452">
        <f>SUM(LF211:LQ211)</f>
        <v/>
      </c>
      <c r="MA211" s="452">
        <f>SUM(LJ211:LU211)</f>
        <v/>
      </c>
      <c r="MB211" s="452">
        <f>SUM(LL211:LW211)</f>
        <v/>
      </c>
      <c r="MD211" s="524">
        <f>IFERROR(KH211/KH$117,0)</f>
        <v/>
      </c>
      <c r="ME211" s="524">
        <f>IFERROR(KI211/KI$117,0)</f>
        <v/>
      </c>
      <c r="MF211" s="524">
        <f>IFERROR(KJ211/KJ$117,0)</f>
        <v/>
      </c>
      <c r="MG211" s="524">
        <f>IFERROR(KK211/KK$117,0)</f>
        <v/>
      </c>
      <c r="MH211" s="524">
        <f>IFERROR(KL211/KL$117,0)</f>
        <v/>
      </c>
      <c r="MI211" s="524">
        <f>IFERROR(KM211/KM$117,0)</f>
        <v/>
      </c>
      <c r="MJ211" s="524">
        <f>IFERROR(KN211/KN$117,0)</f>
        <v/>
      </c>
      <c r="MK211" s="524">
        <f>IFERROR(KO211/KO$117,0)</f>
        <v/>
      </c>
      <c r="ML211" s="524">
        <f>IFERROR(KP211/KP$117,0)</f>
        <v/>
      </c>
      <c r="MM211" s="524">
        <f>IFERROR(KQ211/KQ$117,0)</f>
        <v/>
      </c>
      <c r="MN211" s="524">
        <f>IFERROR(KR211/KR$117,0)</f>
        <v/>
      </c>
      <c r="MO211" s="525">
        <f>IFERROR(KS211/KS$117,0)</f>
        <v/>
      </c>
      <c r="MP211" s="524">
        <f>IFERROR(KT211/KT$117,0)</f>
        <v/>
      </c>
      <c r="MQ211" s="524">
        <f>IFERROR(KU211/KU$117,0)</f>
        <v/>
      </c>
      <c r="MR211" s="524">
        <f>IFERROR(KV211/KV$117,0)</f>
        <v/>
      </c>
      <c r="MS211" s="524">
        <f>IFERROR(KW211/KW$117,0)</f>
        <v/>
      </c>
      <c r="MT211" s="524">
        <f>IFERROR(KX211/KX$117,0)</f>
        <v/>
      </c>
      <c r="MU211" s="524">
        <f>IFERROR(KY211/KY$117,0)</f>
        <v/>
      </c>
      <c r="MV211" s="524">
        <f>IFERROR(KZ211/KZ$117,0)</f>
        <v/>
      </c>
      <c r="MW211" s="524">
        <f>IFERROR(LA211/LA$117,0)</f>
        <v/>
      </c>
      <c r="MX211" s="524">
        <f>IFERROR(LB211/LB$117,0)</f>
        <v/>
      </c>
      <c r="MY211" s="524">
        <f>IFERROR(LC211/LC$117,0)</f>
        <v/>
      </c>
      <c r="MZ211" s="524">
        <f>IFERROR(LD211/LD$117,0)</f>
        <v/>
      </c>
      <c r="NA211" s="525">
        <f>IFERROR(LE211/LE$117,0)</f>
        <v/>
      </c>
      <c r="NB211" s="524">
        <f>IFERROR(LF211/LF$117,0)</f>
        <v/>
      </c>
      <c r="NC211" s="524">
        <f>IFERROR(LG211/LG$117,0)</f>
        <v/>
      </c>
      <c r="ND211" s="524">
        <f>IFERROR(LH211/LH$117,0)</f>
        <v/>
      </c>
      <c r="NE211" s="524">
        <f>IFERROR(LI211/LI$117,0)</f>
        <v/>
      </c>
      <c r="NF211" s="524">
        <f>IFERROR(LJ211/LJ$117,0)</f>
        <v/>
      </c>
      <c r="NG211" s="524">
        <f>IFERROR(LK211/LK$117,0)</f>
        <v/>
      </c>
      <c r="NH211" s="524">
        <f>IFERROR(LL211/LL$117,0)</f>
        <v/>
      </c>
      <c r="NI211" s="524">
        <f>IFERROR(LM211/LM$117,0)</f>
        <v/>
      </c>
      <c r="NJ211" s="524">
        <f>IFERROR(LN211/LN$117,0)</f>
        <v/>
      </c>
      <c r="NK211" s="524">
        <f>IFERROR(LO211/LO$117,0)</f>
        <v/>
      </c>
      <c r="NL211" s="524">
        <f>IFERROR(LP211/LP$117,0)</f>
        <v/>
      </c>
      <c r="NM211" s="525">
        <f>IFERROR(LQ211/LQ$117,0)</f>
        <v/>
      </c>
      <c r="NN211" s="524">
        <f>IFERROR(LR211/LR$117,0)</f>
        <v/>
      </c>
      <c r="NO211" s="524">
        <f>IFERROR(LS211/LS$117,0)</f>
        <v/>
      </c>
      <c r="NP211" s="524">
        <f>IFERROR(LT211/LT$117,0)</f>
        <v/>
      </c>
      <c r="NQ211" s="524">
        <f>IFERROR(LU211/LU$117,0)</f>
        <v/>
      </c>
      <c r="NR211" s="524">
        <f>IFERROR(LV211/LV$117,0)</f>
        <v/>
      </c>
      <c r="NS211" s="1756">
        <f>IFERROR(LW211/LW$117,0)</f>
        <v/>
      </c>
      <c r="NT211" s="524">
        <f>IFERROR(LX211/LX$117,0)</f>
        <v/>
      </c>
      <c r="NU211" s="524">
        <f>IFERROR(LY211/LY$117,0)</f>
        <v/>
      </c>
      <c r="NV211" s="524">
        <f>IFERROR(LZ211/LZ$117,0)</f>
        <v/>
      </c>
      <c r="NW211" s="524">
        <f>IFERROR(MA211/MA$117,0)</f>
        <v/>
      </c>
      <c r="NX211" s="524">
        <f>IFERROR(MB211/MB$117,0)</f>
        <v/>
      </c>
      <c r="NZ211" s="452">
        <f>LY211-LX211</f>
        <v/>
      </c>
      <c r="OA211" s="452">
        <f>LZ211-LY211</f>
        <v/>
      </c>
      <c r="OB211" s="452">
        <f>MA211-LZ211</f>
        <v/>
      </c>
      <c r="OC211" s="452">
        <f>MB211-LZ211</f>
        <v/>
      </c>
      <c r="OD211" s="1501" t="n"/>
      <c r="OE211" s="434" t="inlineStr">
        <is>
          <t>Equipment &amp; software expense</t>
        </is>
      </c>
      <c r="OF211" s="434" t="inlineStr">
        <is>
          <t>Equipment &amp; software expense</t>
        </is>
      </c>
      <c r="OG211" s="434" t="inlineStr">
        <is>
          <t>Equipment &amp; software expense</t>
        </is>
      </c>
    </row>
    <row r="212" outlineLevel="2" ht="12" customFormat="1" customHeight="1" s="431">
      <c r="A212" s="1523" t="n"/>
      <c r="B212" s="1521" t="n"/>
      <c r="C212" s="796" t="inlineStr">
        <is>
          <t>Pc &amp; application software</t>
        </is>
      </c>
      <c r="D212" s="771" t="n">
        <v>561401</v>
      </c>
      <c r="E212" s="771">
        <f>CONCATENATE(D212," - ",C212)</f>
        <v/>
      </c>
      <c r="F212" s="452">
        <f>'Income statement'!F212</f>
        <v/>
      </c>
      <c r="G212" s="452">
        <f>'Income statement'!G212</f>
        <v/>
      </c>
      <c r="H212" s="452">
        <f>'Income statement'!H212</f>
        <v/>
      </c>
      <c r="I212" s="452">
        <f>'Income statement'!I212</f>
        <v/>
      </c>
      <c r="J212" s="452">
        <f>'Income statement'!J212</f>
        <v/>
      </c>
      <c r="K212" s="452">
        <f>'Income statement'!K212</f>
        <v/>
      </c>
      <c r="L212" s="452">
        <f>'Income statement'!L212</f>
        <v/>
      </c>
      <c r="M212" s="452">
        <f>'Income statement'!M212</f>
        <v/>
      </c>
      <c r="N212" s="452">
        <f>'Income statement'!N212</f>
        <v/>
      </c>
      <c r="O212" s="452">
        <f>'Income statement'!O212</f>
        <v/>
      </c>
      <c r="P212" s="452">
        <f>'Income statement'!P212</f>
        <v/>
      </c>
      <c r="Q212" s="453">
        <f>'Income statement'!Q212</f>
        <v/>
      </c>
      <c r="R212" s="452">
        <f>'Income statement'!R212</f>
        <v/>
      </c>
      <c r="S212" s="452">
        <f>'Income statement'!S212</f>
        <v/>
      </c>
      <c r="T212" s="452">
        <f>'Income statement'!T212</f>
        <v/>
      </c>
      <c r="U212" s="452">
        <f>'Income statement'!U212</f>
        <v/>
      </c>
      <c r="V212" s="452">
        <f>'Income statement'!V212</f>
        <v/>
      </c>
      <c r="W212" s="452">
        <f>'Income statement'!W212</f>
        <v/>
      </c>
      <c r="X212" s="452">
        <f>'Income statement'!X212</f>
        <v/>
      </c>
      <c r="Y212" s="452">
        <f>'Income statement'!Y212</f>
        <v/>
      </c>
      <c r="Z212" s="452">
        <f>'Income statement'!Z212</f>
        <v/>
      </c>
      <c r="AA212" s="452">
        <f>'Income statement'!AA212</f>
        <v/>
      </c>
      <c r="AB212" s="452">
        <f>'Income statement'!AB212</f>
        <v/>
      </c>
      <c r="AC212" s="453">
        <f>'Income statement'!AC212</f>
        <v/>
      </c>
      <c r="AD212" s="452">
        <f>'Income statement'!AD212</f>
        <v/>
      </c>
      <c r="AE212" s="452">
        <f>'Income statement'!AE212</f>
        <v/>
      </c>
      <c r="AF212" s="452">
        <f>'Income statement'!AF212</f>
        <v/>
      </c>
      <c r="AG212" s="452">
        <f>'Income statement'!AG212</f>
        <v/>
      </c>
      <c r="AH212" s="452">
        <f>'Income statement'!AH212</f>
        <v/>
      </c>
      <c r="AI212" s="452">
        <f>'Income statement'!AI212</f>
        <v/>
      </c>
      <c r="AJ212" s="452">
        <f>'Income statement'!AJ212</f>
        <v/>
      </c>
      <c r="AK212" s="452">
        <f>'Income statement'!AK212</f>
        <v/>
      </c>
      <c r="AL212" s="452">
        <f>'Income statement'!AL212</f>
        <v/>
      </c>
      <c r="AM212" s="452">
        <f>'Income statement'!AM212</f>
        <v/>
      </c>
      <c r="AN212" s="452">
        <f>'Income statement'!AN212</f>
        <v/>
      </c>
      <c r="AO212" s="453">
        <f>'Income statement'!AO212</f>
        <v/>
      </c>
      <c r="AP212" s="452">
        <f>'Income statement'!AP212</f>
        <v/>
      </c>
      <c r="AQ212" s="452">
        <f>'Income statement'!AQ212</f>
        <v/>
      </c>
      <c r="AR212" s="452">
        <f>'Income statement'!AR212</f>
        <v/>
      </c>
      <c r="AS212" s="452">
        <f>'Income statement'!AS212</f>
        <v/>
      </c>
      <c r="AT212" s="452">
        <f>'Income statement'!AT212</f>
        <v/>
      </c>
      <c r="AU212" s="462">
        <f>'Income statement'!AU212</f>
        <v/>
      </c>
      <c r="AV212" s="452">
        <f>SUM(F212:Q212)</f>
        <v/>
      </c>
      <c r="AW212" s="452">
        <f>SUM(R212:AC212)</f>
        <v/>
      </c>
      <c r="AX212" s="452">
        <f>SUM(AD212:AO212)</f>
        <v/>
      </c>
      <c r="AY212" s="452">
        <f>SUM(AH212:AS212)</f>
        <v/>
      </c>
      <c r="AZ212" s="452">
        <f>SUM(AJ212:AU212)</f>
        <v/>
      </c>
      <c r="BB212" s="452">
        <f>SUMIFS('QofE Def adjustments'!F:F,'QofE Def adjustments'!$E:$E,'Adjusted IS'!$E212)</f>
        <v/>
      </c>
      <c r="BC212" s="452">
        <f>SUMIFS('QofE Def adjustments'!G:G,'QofE Def adjustments'!$E:$E,'Adjusted IS'!$E212)</f>
        <v/>
      </c>
      <c r="BD212" s="452">
        <f>SUMIFS('QofE Def adjustments'!H:H,'QofE Def adjustments'!$E:$E,'Adjusted IS'!$E212)</f>
        <v/>
      </c>
      <c r="BE212" s="452">
        <f>SUMIFS('QofE Def adjustments'!I:I,'QofE Def adjustments'!$E:$E,'Adjusted IS'!$E212)</f>
        <v/>
      </c>
      <c r="BF212" s="452">
        <f>SUMIFS('QofE Def adjustments'!J:J,'QofE Def adjustments'!$E:$E,'Adjusted IS'!$E212)</f>
        <v/>
      </c>
      <c r="BG212" s="452">
        <f>SUMIFS('QofE Def adjustments'!K:K,'QofE Def adjustments'!$E:$E,'Adjusted IS'!$E212)</f>
        <v/>
      </c>
      <c r="BH212" s="452">
        <f>SUMIFS('QofE Def adjustments'!L:L,'QofE Def adjustments'!$E:$E,'Adjusted IS'!$E212)</f>
        <v/>
      </c>
      <c r="BI212" s="452">
        <f>SUMIFS('QofE Def adjustments'!M:M,'QofE Def adjustments'!$E:$E,'Adjusted IS'!$E212)</f>
        <v/>
      </c>
      <c r="BJ212" s="452">
        <f>SUMIFS('QofE Def adjustments'!N:N,'QofE Def adjustments'!$E:$E,'Adjusted IS'!$E212)</f>
        <v/>
      </c>
      <c r="BK212" s="452">
        <f>SUMIFS('QofE Def adjustments'!O:O,'QofE Def adjustments'!$E:$E,'Adjusted IS'!$E212)</f>
        <v/>
      </c>
      <c r="BL212" s="452">
        <f>SUMIFS('QofE Def adjustments'!P:P,'QofE Def adjustments'!$E:$E,'Adjusted IS'!$E212)</f>
        <v/>
      </c>
      <c r="BM212" s="453">
        <f>SUMIFS('QofE Def adjustments'!Q:Q,'QofE Def adjustments'!$E:$E,'Adjusted IS'!$E212)</f>
        <v/>
      </c>
      <c r="BN212" s="452">
        <f>SUMIFS('QofE Def adjustments'!R:R,'QofE Def adjustments'!$E:$E,'Adjusted IS'!$E212)</f>
        <v/>
      </c>
      <c r="BO212" s="452">
        <f>SUMIFS('QofE Def adjustments'!S:S,'QofE Def adjustments'!$E:$E,'Adjusted IS'!$E212)</f>
        <v/>
      </c>
      <c r="BP212" s="452">
        <f>SUMIFS('QofE Def adjustments'!T:T,'QofE Def adjustments'!$E:$E,'Adjusted IS'!$E212)</f>
        <v/>
      </c>
      <c r="BQ212" s="452">
        <f>SUMIFS('QofE Def adjustments'!U:U,'QofE Def adjustments'!$E:$E,'Adjusted IS'!$E212)</f>
        <v/>
      </c>
      <c r="BR212" s="452">
        <f>SUMIFS('QofE Def adjustments'!V:V,'QofE Def adjustments'!$E:$E,'Adjusted IS'!$E212)</f>
        <v/>
      </c>
      <c r="BS212" s="452">
        <f>SUMIFS('QofE Def adjustments'!W:W,'QofE Def adjustments'!$E:$E,'Adjusted IS'!$E212)</f>
        <v/>
      </c>
      <c r="BT212" s="452">
        <f>SUMIFS('QofE Def adjustments'!X:X,'QofE Def adjustments'!$E:$E,'Adjusted IS'!$E212)</f>
        <v/>
      </c>
      <c r="BU212" s="452">
        <f>SUMIFS('QofE Def adjustments'!Y:Y,'QofE Def adjustments'!$E:$E,'Adjusted IS'!$E212)</f>
        <v/>
      </c>
      <c r="BV212" s="452">
        <f>SUMIFS('QofE Def adjustments'!Z:Z,'QofE Def adjustments'!$E:$E,'Adjusted IS'!$E212)</f>
        <v/>
      </c>
      <c r="BW212" s="452">
        <f>SUMIFS('QofE Def adjustments'!AA:AA,'QofE Def adjustments'!$E:$E,'Adjusted IS'!$E212)</f>
        <v/>
      </c>
      <c r="BX212" s="452">
        <f>SUMIFS('QofE Def adjustments'!AB:AB,'QofE Def adjustments'!$E:$E,'Adjusted IS'!$E212)</f>
        <v/>
      </c>
      <c r="BY212" s="453">
        <f>SUMIFS('QofE Def adjustments'!AC:AC,'QofE Def adjustments'!$E:$E,'Adjusted IS'!$E212)</f>
        <v/>
      </c>
      <c r="BZ212" s="452">
        <f>SUMIFS('QofE Def adjustments'!AD:AD,'QofE Def adjustments'!$E:$E,'Adjusted IS'!$E212)</f>
        <v/>
      </c>
      <c r="CA212" s="452">
        <f>SUMIFS('QofE Def adjustments'!AE:AE,'QofE Def adjustments'!$E:$E,'Adjusted IS'!$E212)</f>
        <v/>
      </c>
      <c r="CB212" s="452">
        <f>SUMIFS('QofE Def adjustments'!AF:AF,'QofE Def adjustments'!$E:$E,'Adjusted IS'!$E212)</f>
        <v/>
      </c>
      <c r="CC212" s="452">
        <f>SUMIFS('QofE Def adjustments'!AG:AG,'QofE Def adjustments'!$E:$E,'Adjusted IS'!$E212)</f>
        <v/>
      </c>
      <c r="CD212" s="452">
        <f>SUMIFS('QofE Def adjustments'!AH:AH,'QofE Def adjustments'!$E:$E,'Adjusted IS'!$E212)</f>
        <v/>
      </c>
      <c r="CE212" s="452">
        <f>SUMIFS('QofE Def adjustments'!AI:AI,'QofE Def adjustments'!$E:$E,'Adjusted IS'!$E212)</f>
        <v/>
      </c>
      <c r="CF212" s="452">
        <f>SUMIFS('QofE Def adjustments'!AJ:AJ,'QofE Def adjustments'!$E:$E,'Adjusted IS'!$E212)</f>
        <v/>
      </c>
      <c r="CG212" s="452">
        <f>SUMIFS('QofE Def adjustments'!AK:AK,'QofE Def adjustments'!$E:$E,'Adjusted IS'!$E212)</f>
        <v/>
      </c>
      <c r="CH212" s="452">
        <f>SUMIFS('QofE Def adjustments'!AL:AL,'QofE Def adjustments'!$E:$E,'Adjusted IS'!$E212)</f>
        <v/>
      </c>
      <c r="CI212" s="452">
        <f>SUMIFS('QofE Def adjustments'!AM:AM,'QofE Def adjustments'!$E:$E,'Adjusted IS'!$E212)</f>
        <v/>
      </c>
      <c r="CJ212" s="452">
        <f>SUMIFS('QofE Def adjustments'!AN:AN,'QofE Def adjustments'!$E:$E,'Adjusted IS'!$E212)</f>
        <v/>
      </c>
      <c r="CK212" s="453">
        <f>SUMIFS('QofE Def adjustments'!AO:AO,'QofE Def adjustments'!$E:$E,'Adjusted IS'!$E212)</f>
        <v/>
      </c>
      <c r="CL212" s="452">
        <f>SUMIFS('QofE Def adjustments'!AP:AP,'QofE Def adjustments'!$E:$E,'Adjusted IS'!$E212)</f>
        <v/>
      </c>
      <c r="CM212" s="452">
        <f>SUMIFS('QofE Def adjustments'!AQ:AQ,'QofE Def adjustments'!$E:$E,'Adjusted IS'!$E212)</f>
        <v/>
      </c>
      <c r="CN212" s="452">
        <f>SUMIFS('QofE Def adjustments'!AR:AR,'QofE Def adjustments'!$E:$E,'Adjusted IS'!$E212)</f>
        <v/>
      </c>
      <c r="CO212" s="452">
        <f>SUMIFS('QofE Def adjustments'!AS:AS,'QofE Def adjustments'!$E:$E,'Adjusted IS'!$E212)</f>
        <v/>
      </c>
      <c r="CP212" s="452">
        <f>SUMIFS('QofE Def adjustments'!AT:AT,'QofE Def adjustments'!$E:$E,'Adjusted IS'!$E212)</f>
        <v/>
      </c>
      <c r="CQ212" s="462">
        <f>SUMIFS('QofE Def adjustments'!AU:AU,'QofE Def adjustments'!$E:$E,'Adjusted IS'!$E212)</f>
        <v/>
      </c>
      <c r="CR212" s="452">
        <f>SUM(BB212:BM212)</f>
        <v/>
      </c>
      <c r="CS212" s="452">
        <f>SUM(BN212:BY212)</f>
        <v/>
      </c>
      <c r="CT212" s="452">
        <f>SUM(BZ212:CK212)</f>
        <v/>
      </c>
      <c r="CU212" s="452">
        <f>SUM(CD212:CO212)</f>
        <v/>
      </c>
      <c r="CV212" s="452">
        <f>SUM(CF212:CQ212)</f>
        <v/>
      </c>
      <c r="CX212" s="452">
        <f>SUM(BB212,F212)</f>
        <v/>
      </c>
      <c r="CY212" s="452">
        <f>SUM(BC212,G212)</f>
        <v/>
      </c>
      <c r="CZ212" s="452">
        <f>SUM(BD212,H212)</f>
        <v/>
      </c>
      <c r="DA212" s="452">
        <f>SUM(BE212,I212)</f>
        <v/>
      </c>
      <c r="DB212" s="452">
        <f>SUM(BF212,J212)</f>
        <v/>
      </c>
      <c r="DC212" s="452">
        <f>SUM(BG212,K212)</f>
        <v/>
      </c>
      <c r="DD212" s="452">
        <f>SUM(BH212,L212)</f>
        <v/>
      </c>
      <c r="DE212" s="452">
        <f>SUM(BI212,M212)</f>
        <v/>
      </c>
      <c r="DF212" s="452">
        <f>SUM(BJ212,N212)</f>
        <v/>
      </c>
      <c r="DG212" s="452">
        <f>SUM(BK212,O212)</f>
        <v/>
      </c>
      <c r="DH212" s="452">
        <f>SUM(BL212,P212)</f>
        <v/>
      </c>
      <c r="DI212" s="453">
        <f>SUM(BM212,Q212)</f>
        <v/>
      </c>
      <c r="DJ212" s="452">
        <f>SUM(BN212,R212)</f>
        <v/>
      </c>
      <c r="DK212" s="452">
        <f>SUM(BO212,S212)</f>
        <v/>
      </c>
      <c r="DL212" s="452">
        <f>SUM(BP212,T212)</f>
        <v/>
      </c>
      <c r="DM212" s="452">
        <f>SUM(BQ212,U212)</f>
        <v/>
      </c>
      <c r="DN212" s="452">
        <f>SUM(BR212,V212)</f>
        <v/>
      </c>
      <c r="DO212" s="452">
        <f>SUM(BS212,W212)</f>
        <v/>
      </c>
      <c r="DP212" s="452">
        <f>SUM(BT212,X212)</f>
        <v/>
      </c>
      <c r="DQ212" s="452">
        <f>SUM(BU212,Y212)</f>
        <v/>
      </c>
      <c r="DR212" s="452">
        <f>SUM(BV212,Z212)</f>
        <v/>
      </c>
      <c r="DS212" s="452">
        <f>SUM(BW212,AA212)</f>
        <v/>
      </c>
      <c r="DT212" s="452">
        <f>SUM(BX212,AB212)</f>
        <v/>
      </c>
      <c r="DU212" s="453">
        <f>SUM(BY212,AC212)</f>
        <v/>
      </c>
      <c r="DV212" s="452">
        <f>SUM(BZ212,AD212)</f>
        <v/>
      </c>
      <c r="DW212" s="452">
        <f>SUM(CA212,AE212)</f>
        <v/>
      </c>
      <c r="DX212" s="452">
        <f>SUM(CB212,AF212)</f>
        <v/>
      </c>
      <c r="DY212" s="452">
        <f>SUM(CC212,AG212)</f>
        <v/>
      </c>
      <c r="DZ212" s="452">
        <f>SUM(CD212,AH212)</f>
        <v/>
      </c>
      <c r="EA212" s="452">
        <f>SUM(CE212,AI212)</f>
        <v/>
      </c>
      <c r="EB212" s="452">
        <f>SUM(CF212,AJ212)</f>
        <v/>
      </c>
      <c r="EC212" s="452">
        <f>SUM(CG212,AK212)</f>
        <v/>
      </c>
      <c r="ED212" s="452">
        <f>SUM(CH212,AL212)</f>
        <v/>
      </c>
      <c r="EE212" s="452">
        <f>SUM(CI212,AM212)</f>
        <v/>
      </c>
      <c r="EF212" s="452">
        <f>SUM(CJ212,AN212)</f>
        <v/>
      </c>
      <c r="EG212" s="453">
        <f>SUM(CK212,AO212)</f>
        <v/>
      </c>
      <c r="EH212" s="452">
        <f>SUM(CL212,AP212)</f>
        <v/>
      </c>
      <c r="EI212" s="452">
        <f>SUM(CM212,AQ212)</f>
        <v/>
      </c>
      <c r="EJ212" s="452">
        <f>SUM(CN212,AR212)</f>
        <v/>
      </c>
      <c r="EK212" s="452">
        <f>SUM(CO212,AS212)</f>
        <v/>
      </c>
      <c r="EL212" s="452">
        <f>SUM(CP212,AT212)</f>
        <v/>
      </c>
      <c r="EM212" s="462">
        <f>SUM(CQ212,AU212)</f>
        <v/>
      </c>
      <c r="EN212" s="452">
        <f>SUM(CX212:DI212)</f>
        <v/>
      </c>
      <c r="EO212" s="452">
        <f>SUM(DJ212:DU212)</f>
        <v/>
      </c>
      <c r="EP212" s="452">
        <f>SUM(DV212:EG212)</f>
        <v/>
      </c>
      <c r="EQ212" s="452">
        <f>SUM(DZ212:EK212)</f>
        <v/>
      </c>
      <c r="ER212" s="452">
        <f>SUM(EB212:EM212)</f>
        <v/>
      </c>
      <c r="ET212" s="452">
        <f>SUMIFS('QofE DD adjustments'!F:F,'QofE DD adjustments'!$E:$E,'Adjusted IS'!$E212)</f>
        <v/>
      </c>
      <c r="EU212" s="452">
        <f>SUMIFS('QofE DD adjustments'!G:G,'QofE DD adjustments'!$E:$E,'Adjusted IS'!$E212)</f>
        <v/>
      </c>
      <c r="EV212" s="452">
        <f>SUMIFS('QofE DD adjustments'!H:H,'QofE DD adjustments'!$E:$E,'Adjusted IS'!$E212)</f>
        <v/>
      </c>
      <c r="EW212" s="452">
        <f>SUMIFS('QofE DD adjustments'!I:I,'QofE DD adjustments'!$E:$E,'Adjusted IS'!$E212)</f>
        <v/>
      </c>
      <c r="EX212" s="452">
        <f>SUMIFS('QofE DD adjustments'!J:J,'QofE DD adjustments'!$E:$E,'Adjusted IS'!$E212)</f>
        <v/>
      </c>
      <c r="EY212" s="452">
        <f>SUMIFS('QofE DD adjustments'!K:K,'QofE DD adjustments'!$E:$E,'Adjusted IS'!$E212)</f>
        <v/>
      </c>
      <c r="EZ212" s="452">
        <f>SUMIFS('QofE DD adjustments'!L:L,'QofE DD adjustments'!$E:$E,'Adjusted IS'!$E212)</f>
        <v/>
      </c>
      <c r="FA212" s="452">
        <f>SUMIFS('QofE DD adjustments'!M:M,'QofE DD adjustments'!$E:$E,'Adjusted IS'!$E212)</f>
        <v/>
      </c>
      <c r="FB212" s="452">
        <f>SUMIFS('QofE DD adjustments'!N:N,'QofE DD adjustments'!$E:$E,'Adjusted IS'!$E212)</f>
        <v/>
      </c>
      <c r="FC212" s="452">
        <f>SUMIFS('QofE DD adjustments'!O:O,'QofE DD adjustments'!$E:$E,'Adjusted IS'!$E212)</f>
        <v/>
      </c>
      <c r="FD212" s="452">
        <f>SUMIFS('QofE DD adjustments'!P:P,'QofE DD adjustments'!$E:$E,'Adjusted IS'!$E212)</f>
        <v/>
      </c>
      <c r="FE212" s="453">
        <f>SUMIFS('QofE DD adjustments'!Q:Q,'QofE DD adjustments'!$E:$E,'Adjusted IS'!$E212)</f>
        <v/>
      </c>
      <c r="FF212" s="452">
        <f>SUMIFS('QofE DD adjustments'!R:R,'QofE DD adjustments'!$E:$E,'Adjusted IS'!$E212)</f>
        <v/>
      </c>
      <c r="FG212" s="452">
        <f>SUMIFS('QofE DD adjustments'!S:S,'QofE DD adjustments'!$E:$E,'Adjusted IS'!$E212)</f>
        <v/>
      </c>
      <c r="FH212" s="452">
        <f>SUMIFS('QofE DD adjustments'!T:T,'QofE DD adjustments'!$E:$E,'Adjusted IS'!$E212)</f>
        <v/>
      </c>
      <c r="FI212" s="452">
        <f>SUMIFS('QofE DD adjustments'!U:U,'QofE DD adjustments'!$E:$E,'Adjusted IS'!$E212)</f>
        <v/>
      </c>
      <c r="FJ212" s="452">
        <f>SUMIFS('QofE DD adjustments'!V:V,'QofE DD adjustments'!$E:$E,'Adjusted IS'!$E212)</f>
        <v/>
      </c>
      <c r="FK212" s="452">
        <f>SUMIFS('QofE DD adjustments'!W:W,'QofE DD adjustments'!$E:$E,'Adjusted IS'!$E212)</f>
        <v/>
      </c>
      <c r="FL212" s="452">
        <f>SUMIFS('QofE DD adjustments'!X:X,'QofE DD adjustments'!$E:$E,'Adjusted IS'!$E212)</f>
        <v/>
      </c>
      <c r="FM212" s="452">
        <f>SUMIFS('QofE DD adjustments'!Y:Y,'QofE DD adjustments'!$E:$E,'Adjusted IS'!$E212)</f>
        <v/>
      </c>
      <c r="FN212" s="452">
        <f>SUMIFS('QofE DD adjustments'!Z:Z,'QofE DD adjustments'!$E:$E,'Adjusted IS'!$E212)</f>
        <v/>
      </c>
      <c r="FO212" s="452">
        <f>SUMIFS('QofE DD adjustments'!AA:AA,'QofE DD adjustments'!$E:$E,'Adjusted IS'!$E212)</f>
        <v/>
      </c>
      <c r="FP212" s="452">
        <f>SUMIFS('QofE DD adjustments'!AB:AB,'QofE DD adjustments'!$E:$E,'Adjusted IS'!$E212)</f>
        <v/>
      </c>
      <c r="FQ212" s="453">
        <f>SUMIFS('QofE DD adjustments'!AC:AC,'QofE DD adjustments'!$E:$E,'Adjusted IS'!$E212)</f>
        <v/>
      </c>
      <c r="FR212" s="452">
        <f>SUMIFS('QofE DD adjustments'!AD:AD,'QofE DD adjustments'!$E:$E,'Adjusted IS'!$E212)</f>
        <v/>
      </c>
      <c r="FS212" s="452">
        <f>SUMIFS('QofE DD adjustments'!AE:AE,'QofE DD adjustments'!$E:$E,'Adjusted IS'!$E212)</f>
        <v/>
      </c>
      <c r="FT212" s="452">
        <f>SUMIFS('QofE DD adjustments'!AF:AF,'QofE DD adjustments'!$E:$E,'Adjusted IS'!$E212)</f>
        <v/>
      </c>
      <c r="FU212" s="452">
        <f>SUMIFS('QofE DD adjustments'!AG:AG,'QofE DD adjustments'!$E:$E,'Adjusted IS'!$E212)</f>
        <v/>
      </c>
      <c r="FV212" s="452">
        <f>SUMIFS('QofE DD adjustments'!AH:AH,'QofE DD adjustments'!$E:$E,'Adjusted IS'!$E212)</f>
        <v/>
      </c>
      <c r="FW212" s="452">
        <f>SUMIFS('QofE DD adjustments'!AI:AI,'QofE DD adjustments'!$E:$E,'Adjusted IS'!$E212)</f>
        <v/>
      </c>
      <c r="FX212" s="452">
        <f>SUMIFS('QofE DD adjustments'!AJ:AJ,'QofE DD adjustments'!$E:$E,'Adjusted IS'!$E212)</f>
        <v/>
      </c>
      <c r="FY212" s="452">
        <f>SUMIFS('QofE DD adjustments'!AK:AK,'QofE DD adjustments'!$E:$E,'Adjusted IS'!$E212)</f>
        <v/>
      </c>
      <c r="FZ212" s="452">
        <f>SUMIFS('QofE DD adjustments'!AL:AL,'QofE DD adjustments'!$E:$E,'Adjusted IS'!$E212)</f>
        <v/>
      </c>
      <c r="GA212" s="452">
        <f>SUMIFS('QofE DD adjustments'!AM:AM,'QofE DD adjustments'!$E:$E,'Adjusted IS'!$E212)</f>
        <v/>
      </c>
      <c r="GB212" s="452">
        <f>SUMIFS('QofE DD adjustments'!AN:AN,'QofE DD adjustments'!$E:$E,'Adjusted IS'!$E212)</f>
        <v/>
      </c>
      <c r="GC212" s="453">
        <f>SUMIFS('QofE DD adjustments'!AO:AO,'QofE DD adjustments'!$E:$E,'Adjusted IS'!$E212)</f>
        <v/>
      </c>
      <c r="GD212" s="452">
        <f>SUMIFS('QofE DD adjustments'!AP:AP,'QofE DD adjustments'!$E:$E,'Adjusted IS'!$E212)</f>
        <v/>
      </c>
      <c r="GE212" s="452">
        <f>SUMIFS('QofE DD adjustments'!AQ:AQ,'QofE DD adjustments'!$E:$E,'Adjusted IS'!$E212)</f>
        <v/>
      </c>
      <c r="GF212" s="452">
        <f>SUMIFS('QofE DD adjustments'!AR:AR,'QofE DD adjustments'!$E:$E,'Adjusted IS'!$E212)</f>
        <v/>
      </c>
      <c r="GG212" s="452">
        <f>SUMIFS('QofE DD adjustments'!AS:AS,'QofE DD adjustments'!$E:$E,'Adjusted IS'!$E212)</f>
        <v/>
      </c>
      <c r="GH212" s="452">
        <f>SUMIFS('QofE DD adjustments'!AT:AT,'QofE DD adjustments'!$E:$E,'Adjusted IS'!$E212)</f>
        <v/>
      </c>
      <c r="GI212" s="462">
        <f>SUMIFS('QofE DD adjustments'!AU:AU,'QofE DD adjustments'!$E:$E,'Adjusted IS'!$E212)</f>
        <v/>
      </c>
      <c r="GJ212" s="452">
        <f>SUM(ET212:FE212)</f>
        <v/>
      </c>
      <c r="GK212" s="452">
        <f>SUM(FF212:FQ212)</f>
        <v/>
      </c>
      <c r="GL212" s="452">
        <f>SUM(FR212:GC212)</f>
        <v/>
      </c>
      <c r="GM212" s="452">
        <f>SUM(FV212:GG212)</f>
        <v/>
      </c>
      <c r="GN212" s="452">
        <f>SUM(FX212:GI212)</f>
        <v/>
      </c>
      <c r="GP212" s="452">
        <f>SUM(ET212,CX212)</f>
        <v/>
      </c>
      <c r="GQ212" s="452">
        <f>SUM(EU212,CY212)</f>
        <v/>
      </c>
      <c r="GR212" s="452">
        <f>SUM(EV212,CZ212)</f>
        <v/>
      </c>
      <c r="GS212" s="452">
        <f>SUM(EW212,DA212)</f>
        <v/>
      </c>
      <c r="GT212" s="452">
        <f>SUM(EX212,DB212)</f>
        <v/>
      </c>
      <c r="GU212" s="452">
        <f>SUM(EY212,DC212)</f>
        <v/>
      </c>
      <c r="GV212" s="452">
        <f>SUM(EZ212,DD212)</f>
        <v/>
      </c>
      <c r="GW212" s="452">
        <f>SUM(FA212,DE212)</f>
        <v/>
      </c>
      <c r="GX212" s="452">
        <f>SUM(FB212,DF212)</f>
        <v/>
      </c>
      <c r="GY212" s="452">
        <f>SUM(FC212,DG212)</f>
        <v/>
      </c>
      <c r="GZ212" s="452">
        <f>SUM(FD212,DH212)</f>
        <v/>
      </c>
      <c r="HA212" s="453">
        <f>SUM(FE212,DI212)</f>
        <v/>
      </c>
      <c r="HB212" s="452">
        <f>SUM(FF212,DJ212)</f>
        <v/>
      </c>
      <c r="HC212" s="452">
        <f>SUM(FG212,DK212)</f>
        <v/>
      </c>
      <c r="HD212" s="452">
        <f>SUM(FH212,DL212)</f>
        <v/>
      </c>
      <c r="HE212" s="452">
        <f>SUM(FI212,DM212)</f>
        <v/>
      </c>
      <c r="HF212" s="452">
        <f>SUM(FJ212,DN212)</f>
        <v/>
      </c>
      <c r="HG212" s="452">
        <f>SUM(FK212,DO212)</f>
        <v/>
      </c>
      <c r="HH212" s="452">
        <f>SUM(FL212,DP212)</f>
        <v/>
      </c>
      <c r="HI212" s="452">
        <f>SUM(FM212,DQ212)</f>
        <v/>
      </c>
      <c r="HJ212" s="452">
        <f>SUM(FN212,DR212)</f>
        <v/>
      </c>
      <c r="HK212" s="452">
        <f>SUM(FO212,DS212)</f>
        <v/>
      </c>
      <c r="HL212" s="452">
        <f>SUM(FP212,DT212)</f>
        <v/>
      </c>
      <c r="HM212" s="453">
        <f>SUM(FQ212,DU212)</f>
        <v/>
      </c>
      <c r="HN212" s="452">
        <f>SUM(FR212,DV212)</f>
        <v/>
      </c>
      <c r="HO212" s="452">
        <f>SUM(FS212,DW212)</f>
        <v/>
      </c>
      <c r="HP212" s="452">
        <f>SUM(FT212,DX212)</f>
        <v/>
      </c>
      <c r="HQ212" s="452">
        <f>SUM(FU212,DY212)</f>
        <v/>
      </c>
      <c r="HR212" s="452">
        <f>SUM(FV212,DZ212)</f>
        <v/>
      </c>
      <c r="HS212" s="452">
        <f>SUM(FW212,EA212)</f>
        <v/>
      </c>
      <c r="HT212" s="452">
        <f>SUM(FX212,EB212)</f>
        <v/>
      </c>
      <c r="HU212" s="452">
        <f>SUM(FY212,EC212)</f>
        <v/>
      </c>
      <c r="HV212" s="452">
        <f>SUM(FZ212,ED212)</f>
        <v/>
      </c>
      <c r="HW212" s="452">
        <f>SUM(GA212,EE212)</f>
        <v/>
      </c>
      <c r="HX212" s="452">
        <f>SUM(GB212,EF212)</f>
        <v/>
      </c>
      <c r="HY212" s="453">
        <f>SUM(GC212,EG212)</f>
        <v/>
      </c>
      <c r="HZ212" s="452">
        <f>SUM(GD212,EH212)</f>
        <v/>
      </c>
      <c r="IA212" s="452">
        <f>SUM(GE212,EI212)</f>
        <v/>
      </c>
      <c r="IB212" s="452">
        <f>SUM(GF212,EJ212)</f>
        <v/>
      </c>
      <c r="IC212" s="452">
        <f>SUM(GG212,EK212)</f>
        <v/>
      </c>
      <c r="ID212" s="452">
        <f>SUM(GH212,EL212)</f>
        <v/>
      </c>
      <c r="IE212" s="462">
        <f>SUM(GI212,EM212)</f>
        <v/>
      </c>
      <c r="IF212" s="452">
        <f>SUM(GP212:HA212)</f>
        <v/>
      </c>
      <c r="IG212" s="452">
        <f>SUM(HB212:HM212)</f>
        <v/>
      </c>
      <c r="IH212" s="452">
        <f>SUM(HN212:HY212)</f>
        <v/>
      </c>
      <c r="II212" s="452">
        <f>SUM(HR212:IC212)</f>
        <v/>
      </c>
      <c r="IJ212" s="452">
        <f>SUM(HT212:IE212)</f>
        <v/>
      </c>
      <c r="IL212" s="452">
        <f>SUMIFS('QofE PF adjustments'!F:F,'QofE PF adjustments'!$E:$E,'Adjusted IS'!$E212)</f>
        <v/>
      </c>
      <c r="IM212" s="452">
        <f>SUMIFS('QofE PF adjustments'!G:G,'QofE PF adjustments'!$E:$E,'Adjusted IS'!$E212)</f>
        <v/>
      </c>
      <c r="IN212" s="452">
        <f>SUMIFS('QofE PF adjustments'!H:H,'QofE PF adjustments'!$E:$E,'Adjusted IS'!$E212)</f>
        <v/>
      </c>
      <c r="IO212" s="452">
        <f>SUMIFS('QofE PF adjustments'!I:I,'QofE PF adjustments'!$E:$E,'Adjusted IS'!$E212)</f>
        <v/>
      </c>
      <c r="IP212" s="452">
        <f>SUMIFS('QofE PF adjustments'!J:J,'QofE PF adjustments'!$E:$E,'Adjusted IS'!$E212)</f>
        <v/>
      </c>
      <c r="IQ212" s="452">
        <f>SUMIFS('QofE PF adjustments'!K:K,'QofE PF adjustments'!$E:$E,'Adjusted IS'!$E212)</f>
        <v/>
      </c>
      <c r="IR212" s="452">
        <f>SUMIFS('QofE PF adjustments'!L:L,'QofE PF adjustments'!$E:$E,'Adjusted IS'!$E212)</f>
        <v/>
      </c>
      <c r="IS212" s="452">
        <f>SUMIFS('QofE PF adjustments'!M:M,'QofE PF adjustments'!$E:$E,'Adjusted IS'!$E212)</f>
        <v/>
      </c>
      <c r="IT212" s="452">
        <f>SUMIFS('QofE PF adjustments'!N:N,'QofE PF adjustments'!$E:$E,'Adjusted IS'!$E212)</f>
        <v/>
      </c>
      <c r="IU212" s="452">
        <f>SUMIFS('QofE PF adjustments'!O:O,'QofE PF adjustments'!$E:$E,'Adjusted IS'!$E212)</f>
        <v/>
      </c>
      <c r="IV212" s="452">
        <f>SUMIFS('QofE PF adjustments'!P:P,'QofE PF adjustments'!$E:$E,'Adjusted IS'!$E212)</f>
        <v/>
      </c>
      <c r="IW212" s="453">
        <f>SUMIFS('QofE PF adjustments'!Q:Q,'QofE PF adjustments'!$E:$E,'Adjusted IS'!$E212)</f>
        <v/>
      </c>
      <c r="IX212" s="452">
        <f>SUMIFS('QofE PF adjustments'!R:R,'QofE PF adjustments'!$E:$E,'Adjusted IS'!$E212)</f>
        <v/>
      </c>
      <c r="IY212" s="452">
        <f>SUMIFS('QofE PF adjustments'!S:S,'QofE PF adjustments'!$E:$E,'Adjusted IS'!$E212)</f>
        <v/>
      </c>
      <c r="IZ212" s="452">
        <f>SUMIFS('QofE PF adjustments'!T:T,'QofE PF adjustments'!$E:$E,'Adjusted IS'!$E212)</f>
        <v/>
      </c>
      <c r="JA212" s="452">
        <f>SUMIFS('QofE PF adjustments'!U:U,'QofE PF adjustments'!$E:$E,'Adjusted IS'!$E212)</f>
        <v/>
      </c>
      <c r="JB212" s="452">
        <f>SUMIFS('QofE PF adjustments'!V:V,'QofE PF adjustments'!$E:$E,'Adjusted IS'!$E212)</f>
        <v/>
      </c>
      <c r="JC212" s="452">
        <f>SUMIFS('QofE PF adjustments'!W:W,'QofE PF adjustments'!$E:$E,'Adjusted IS'!$E212)</f>
        <v/>
      </c>
      <c r="JD212" s="452">
        <f>SUMIFS('QofE PF adjustments'!X:X,'QofE PF adjustments'!$E:$E,'Adjusted IS'!$E212)</f>
        <v/>
      </c>
      <c r="JE212" s="452">
        <f>SUMIFS('QofE PF adjustments'!Y:Y,'QofE PF adjustments'!$E:$E,'Adjusted IS'!$E212)</f>
        <v/>
      </c>
      <c r="JF212" s="452">
        <f>SUMIFS('QofE PF adjustments'!Z:Z,'QofE PF adjustments'!$E:$E,'Adjusted IS'!$E212)</f>
        <v/>
      </c>
      <c r="JG212" s="452">
        <f>SUMIFS('QofE PF adjustments'!AA:AA,'QofE PF adjustments'!$E:$E,'Adjusted IS'!$E212)</f>
        <v/>
      </c>
      <c r="JH212" s="452">
        <f>SUMIFS('QofE PF adjustments'!AB:AB,'QofE PF adjustments'!$E:$E,'Adjusted IS'!$E212)</f>
        <v/>
      </c>
      <c r="JI212" s="453">
        <f>SUMIFS('QofE PF adjustments'!AC:AC,'QofE PF adjustments'!$E:$E,'Adjusted IS'!$E212)</f>
        <v/>
      </c>
      <c r="JJ212" s="452">
        <f>SUMIFS('QofE PF adjustments'!AD:AD,'QofE PF adjustments'!$E:$E,'Adjusted IS'!$E212)</f>
        <v/>
      </c>
      <c r="JK212" s="452">
        <f>SUMIFS('QofE PF adjustments'!AE:AE,'QofE PF adjustments'!$E:$E,'Adjusted IS'!$E212)</f>
        <v/>
      </c>
      <c r="JL212" s="452">
        <f>SUMIFS('QofE PF adjustments'!AF:AF,'QofE PF adjustments'!$E:$E,'Adjusted IS'!$E212)</f>
        <v/>
      </c>
      <c r="JM212" s="452">
        <f>SUMIFS('QofE PF adjustments'!AG:AG,'QofE PF adjustments'!$E:$E,'Adjusted IS'!$E212)</f>
        <v/>
      </c>
      <c r="JN212" s="452">
        <f>SUMIFS('QofE PF adjustments'!AH:AH,'QofE PF adjustments'!$E:$E,'Adjusted IS'!$E212)</f>
        <v/>
      </c>
      <c r="JO212" s="452">
        <f>SUMIFS('QofE PF adjustments'!AI:AI,'QofE PF adjustments'!$E:$E,'Adjusted IS'!$E212)</f>
        <v/>
      </c>
      <c r="JP212" s="452">
        <f>SUMIFS('QofE PF adjustments'!AJ:AJ,'QofE PF adjustments'!$E:$E,'Adjusted IS'!$E212)</f>
        <v/>
      </c>
      <c r="JQ212" s="452">
        <f>SUMIFS('QofE PF adjustments'!AK:AK,'QofE PF adjustments'!$E:$E,'Adjusted IS'!$E212)</f>
        <v/>
      </c>
      <c r="JR212" s="452">
        <f>SUMIFS('QofE PF adjustments'!AL:AL,'QofE PF adjustments'!$E:$E,'Adjusted IS'!$E212)</f>
        <v/>
      </c>
      <c r="JS212" s="452">
        <f>SUMIFS('QofE PF adjustments'!AM:AM,'QofE PF adjustments'!$E:$E,'Adjusted IS'!$E212)</f>
        <v/>
      </c>
      <c r="JT212" s="452">
        <f>SUMIFS('QofE PF adjustments'!AN:AN,'QofE PF adjustments'!$E:$E,'Adjusted IS'!$E212)</f>
        <v/>
      </c>
      <c r="JU212" s="453">
        <f>SUMIFS('QofE PF adjustments'!AO:AO,'QofE PF adjustments'!$E:$E,'Adjusted IS'!$E212)</f>
        <v/>
      </c>
      <c r="JV212" s="452">
        <f>SUMIFS('QofE PF adjustments'!AP:AP,'QofE PF adjustments'!$E:$E,'Adjusted IS'!$E212)</f>
        <v/>
      </c>
      <c r="JW212" s="452">
        <f>SUMIFS('QofE PF adjustments'!AQ:AQ,'QofE PF adjustments'!$E:$E,'Adjusted IS'!$E212)</f>
        <v/>
      </c>
      <c r="JX212" s="452">
        <f>SUMIFS('QofE PF adjustments'!AR:AR,'QofE PF adjustments'!$E:$E,'Adjusted IS'!$E212)</f>
        <v/>
      </c>
      <c r="JY212" s="452">
        <f>SUMIFS('QofE PF adjustments'!AS:AS,'QofE PF adjustments'!$E:$E,'Adjusted IS'!$E212)</f>
        <v/>
      </c>
      <c r="JZ212" s="452">
        <f>SUMIFS('QofE PF adjustments'!AT:AT,'QofE PF adjustments'!$E:$E,'Adjusted IS'!$E212)</f>
        <v/>
      </c>
      <c r="KA212" s="462">
        <f>SUMIFS('QofE PF adjustments'!AU:AU,'QofE PF adjustments'!$E:$E,'Adjusted IS'!$E212)</f>
        <v/>
      </c>
      <c r="KB212" s="452">
        <f>SUM(IL212:IW212)</f>
        <v/>
      </c>
      <c r="KC212" s="452">
        <f>SUM(IX212:JI212)</f>
        <v/>
      </c>
      <c r="KD212" s="452">
        <f>SUM(JJ212:JU212)</f>
        <v/>
      </c>
      <c r="KE212" s="452">
        <f>SUM(JN212:JY212)</f>
        <v/>
      </c>
      <c r="KF212" s="452">
        <f>SUM(JP212:KA212)</f>
        <v/>
      </c>
      <c r="KH212" s="452">
        <f>SUM(IL212,GP212)</f>
        <v/>
      </c>
      <c r="KI212" s="452">
        <f>SUM(IM212,GQ212)</f>
        <v/>
      </c>
      <c r="KJ212" s="452">
        <f>SUM(IN212,GR212)</f>
        <v/>
      </c>
      <c r="KK212" s="452">
        <f>SUM(IO212,GS212)</f>
        <v/>
      </c>
      <c r="KL212" s="452">
        <f>SUM(IP212,GT212)</f>
        <v/>
      </c>
      <c r="KM212" s="452">
        <f>SUM(IQ212,GU212)</f>
        <v/>
      </c>
      <c r="KN212" s="452">
        <f>SUM(IR212,GV212)</f>
        <v/>
      </c>
      <c r="KO212" s="452">
        <f>SUM(IS212,GW212)</f>
        <v/>
      </c>
      <c r="KP212" s="452">
        <f>SUM(IT212,GX212)</f>
        <v/>
      </c>
      <c r="KQ212" s="452">
        <f>SUM(IU212,GY212)</f>
        <v/>
      </c>
      <c r="KR212" s="452">
        <f>SUM(IV212,GZ212)</f>
        <v/>
      </c>
      <c r="KS212" s="453">
        <f>SUM(IW212,HA212)</f>
        <v/>
      </c>
      <c r="KT212" s="452">
        <f>SUM(IX212,HB212)</f>
        <v/>
      </c>
      <c r="KU212" s="452">
        <f>SUM(IY212,HC212)</f>
        <v/>
      </c>
      <c r="KV212" s="452">
        <f>SUM(IZ212,HD212)</f>
        <v/>
      </c>
      <c r="KW212" s="452">
        <f>SUM(JA212,HE212)</f>
        <v/>
      </c>
      <c r="KX212" s="452">
        <f>SUM(JB212,HF212)</f>
        <v/>
      </c>
      <c r="KY212" s="452">
        <f>SUM(JC212,HG212)</f>
        <v/>
      </c>
      <c r="KZ212" s="452">
        <f>SUM(JD212,HH212)</f>
        <v/>
      </c>
      <c r="LA212" s="452">
        <f>SUM(JE212,HI212)</f>
        <v/>
      </c>
      <c r="LB212" s="452">
        <f>SUM(JF212,HJ212)</f>
        <v/>
      </c>
      <c r="LC212" s="452">
        <f>SUM(JG212,HK212)</f>
        <v/>
      </c>
      <c r="LD212" s="452">
        <f>SUM(JH212,HL212)</f>
        <v/>
      </c>
      <c r="LE212" s="453">
        <f>SUM(JI212,HM212)</f>
        <v/>
      </c>
      <c r="LF212" s="452">
        <f>SUM(JJ212,HN212)</f>
        <v/>
      </c>
      <c r="LG212" s="452">
        <f>SUM(JK212,HO212)</f>
        <v/>
      </c>
      <c r="LH212" s="452">
        <f>SUM(JL212,HP212)</f>
        <v/>
      </c>
      <c r="LI212" s="452">
        <f>SUM(JM212,HQ212)</f>
        <v/>
      </c>
      <c r="LJ212" s="452">
        <f>SUM(JN212,HR212)</f>
        <v/>
      </c>
      <c r="LK212" s="452">
        <f>SUM(JO212,HS212)</f>
        <v/>
      </c>
      <c r="LL212" s="452">
        <f>SUM(JP212,HT212)</f>
        <v/>
      </c>
      <c r="LM212" s="452">
        <f>SUM(JQ212,HU212)</f>
        <v/>
      </c>
      <c r="LN212" s="452">
        <f>SUM(JR212,HV212)</f>
        <v/>
      </c>
      <c r="LO212" s="452">
        <f>SUM(JS212,HW212)</f>
        <v/>
      </c>
      <c r="LP212" s="452">
        <f>SUM(JT212,HX212)</f>
        <v/>
      </c>
      <c r="LQ212" s="453">
        <f>SUM(JU212,HY212)</f>
        <v/>
      </c>
      <c r="LR212" s="452">
        <f>SUM(JV212,HZ212)</f>
        <v/>
      </c>
      <c r="LS212" s="452">
        <f>SUM(JW212,IA212)</f>
        <v/>
      </c>
      <c r="LT212" s="452">
        <f>SUM(JX212,IB212)</f>
        <v/>
      </c>
      <c r="LU212" s="452">
        <f>SUM(JY212,IC212)</f>
        <v/>
      </c>
      <c r="LV212" s="452">
        <f>SUM(JZ212,ID212)</f>
        <v/>
      </c>
      <c r="LW212" s="462">
        <f>SUM(KA212,IE212)</f>
        <v/>
      </c>
      <c r="LX212" s="452">
        <f>SUM(KH212:KS212)</f>
        <v/>
      </c>
      <c r="LY212" s="452">
        <f>SUM(KT212:LE212)</f>
        <v/>
      </c>
      <c r="LZ212" s="452">
        <f>SUM(LF212:LQ212)</f>
        <v/>
      </c>
      <c r="MA212" s="452">
        <f>SUM(LJ212:LU212)</f>
        <v/>
      </c>
      <c r="MB212" s="452">
        <f>SUM(LL212:LW212)</f>
        <v/>
      </c>
      <c r="MD212" s="524">
        <f>IFERROR(KH212/KH$117,0)</f>
        <v/>
      </c>
      <c r="ME212" s="524">
        <f>IFERROR(KI212/KI$117,0)</f>
        <v/>
      </c>
      <c r="MF212" s="524">
        <f>IFERROR(KJ212/KJ$117,0)</f>
        <v/>
      </c>
      <c r="MG212" s="524">
        <f>IFERROR(KK212/KK$117,0)</f>
        <v/>
      </c>
      <c r="MH212" s="524">
        <f>IFERROR(KL212/KL$117,0)</f>
        <v/>
      </c>
      <c r="MI212" s="524">
        <f>IFERROR(KM212/KM$117,0)</f>
        <v/>
      </c>
      <c r="MJ212" s="524">
        <f>IFERROR(KN212/KN$117,0)</f>
        <v/>
      </c>
      <c r="MK212" s="524">
        <f>IFERROR(KO212/KO$117,0)</f>
        <v/>
      </c>
      <c r="ML212" s="524">
        <f>IFERROR(KP212/KP$117,0)</f>
        <v/>
      </c>
      <c r="MM212" s="524">
        <f>IFERROR(KQ212/KQ$117,0)</f>
        <v/>
      </c>
      <c r="MN212" s="524">
        <f>IFERROR(KR212/KR$117,0)</f>
        <v/>
      </c>
      <c r="MO212" s="525">
        <f>IFERROR(KS212/KS$117,0)</f>
        <v/>
      </c>
      <c r="MP212" s="524">
        <f>IFERROR(KT212/KT$117,0)</f>
        <v/>
      </c>
      <c r="MQ212" s="524">
        <f>IFERROR(KU212/KU$117,0)</f>
        <v/>
      </c>
      <c r="MR212" s="524">
        <f>IFERROR(KV212/KV$117,0)</f>
        <v/>
      </c>
      <c r="MS212" s="524">
        <f>IFERROR(KW212/KW$117,0)</f>
        <v/>
      </c>
      <c r="MT212" s="524">
        <f>IFERROR(KX212/KX$117,0)</f>
        <v/>
      </c>
      <c r="MU212" s="524">
        <f>IFERROR(KY212/KY$117,0)</f>
        <v/>
      </c>
      <c r="MV212" s="524">
        <f>IFERROR(KZ212/KZ$117,0)</f>
        <v/>
      </c>
      <c r="MW212" s="524">
        <f>IFERROR(LA212/LA$117,0)</f>
        <v/>
      </c>
      <c r="MX212" s="524">
        <f>IFERROR(LB212/LB$117,0)</f>
        <v/>
      </c>
      <c r="MY212" s="524">
        <f>IFERROR(LC212/LC$117,0)</f>
        <v/>
      </c>
      <c r="MZ212" s="524">
        <f>IFERROR(LD212/LD$117,0)</f>
        <v/>
      </c>
      <c r="NA212" s="525">
        <f>IFERROR(LE212/LE$117,0)</f>
        <v/>
      </c>
      <c r="NB212" s="524">
        <f>IFERROR(LF212/LF$117,0)</f>
        <v/>
      </c>
      <c r="NC212" s="524">
        <f>IFERROR(LG212/LG$117,0)</f>
        <v/>
      </c>
      <c r="ND212" s="524">
        <f>IFERROR(LH212/LH$117,0)</f>
        <v/>
      </c>
      <c r="NE212" s="524">
        <f>IFERROR(LI212/LI$117,0)</f>
        <v/>
      </c>
      <c r="NF212" s="524">
        <f>IFERROR(LJ212/LJ$117,0)</f>
        <v/>
      </c>
      <c r="NG212" s="524">
        <f>IFERROR(LK212/LK$117,0)</f>
        <v/>
      </c>
      <c r="NH212" s="524">
        <f>IFERROR(LL212/LL$117,0)</f>
        <v/>
      </c>
      <c r="NI212" s="524">
        <f>IFERROR(LM212/LM$117,0)</f>
        <v/>
      </c>
      <c r="NJ212" s="524">
        <f>IFERROR(LN212/LN$117,0)</f>
        <v/>
      </c>
      <c r="NK212" s="524">
        <f>IFERROR(LO212/LO$117,0)</f>
        <v/>
      </c>
      <c r="NL212" s="524">
        <f>IFERROR(LP212/LP$117,0)</f>
        <v/>
      </c>
      <c r="NM212" s="525">
        <f>IFERROR(LQ212/LQ$117,0)</f>
        <v/>
      </c>
      <c r="NN212" s="524">
        <f>IFERROR(LR212/LR$117,0)</f>
        <v/>
      </c>
      <c r="NO212" s="524">
        <f>IFERROR(LS212/LS$117,0)</f>
        <v/>
      </c>
      <c r="NP212" s="524">
        <f>IFERROR(LT212/LT$117,0)</f>
        <v/>
      </c>
      <c r="NQ212" s="524">
        <f>IFERROR(LU212/LU$117,0)</f>
        <v/>
      </c>
      <c r="NR212" s="524">
        <f>IFERROR(LV212/LV$117,0)</f>
        <v/>
      </c>
      <c r="NS212" s="1756">
        <f>IFERROR(LW212/LW$117,0)</f>
        <v/>
      </c>
      <c r="NT212" s="524">
        <f>IFERROR(LX212/LX$117,0)</f>
        <v/>
      </c>
      <c r="NU212" s="524">
        <f>IFERROR(LY212/LY$117,0)</f>
        <v/>
      </c>
      <c r="NV212" s="524">
        <f>IFERROR(LZ212/LZ$117,0)</f>
        <v/>
      </c>
      <c r="NW212" s="524">
        <f>IFERROR(MA212/MA$117,0)</f>
        <v/>
      </c>
      <c r="NX212" s="524">
        <f>IFERROR(MB212/MB$117,0)</f>
        <v/>
      </c>
      <c r="NZ212" s="452">
        <f>LY212-LX212</f>
        <v/>
      </c>
      <c r="OA212" s="452">
        <f>LZ212-LY212</f>
        <v/>
      </c>
      <c r="OB212" s="452">
        <f>MA212-LZ212</f>
        <v/>
      </c>
      <c r="OC212" s="452">
        <f>MB212-LZ212</f>
        <v/>
      </c>
      <c r="OD212" s="1501" t="n"/>
      <c r="OE212" s="434" t="inlineStr">
        <is>
          <t>Equipment &amp; software expense</t>
        </is>
      </c>
      <c r="OF212" s="434" t="inlineStr">
        <is>
          <t>Equipment &amp; software expense</t>
        </is>
      </c>
      <c r="OG212" s="434" t="inlineStr">
        <is>
          <t>Equipment &amp; software expense</t>
        </is>
      </c>
    </row>
    <row r="213" outlineLevel="2" ht="12" customFormat="1" customHeight="1" s="431">
      <c r="A213" s="1523" t="n"/>
      <c r="B213" s="1521" t="n"/>
      <c r="C213" s="796" t="inlineStr">
        <is>
          <t>Pc supplies</t>
        </is>
      </c>
      <c r="D213" s="771" t="n">
        <v>561306</v>
      </c>
      <c r="E213" s="771">
        <f>CONCATENATE(D213," - ",C213)</f>
        <v/>
      </c>
      <c r="F213" s="452">
        <f>'Income statement'!F213</f>
        <v/>
      </c>
      <c r="G213" s="452">
        <f>'Income statement'!G213</f>
        <v/>
      </c>
      <c r="H213" s="452">
        <f>'Income statement'!H213</f>
        <v/>
      </c>
      <c r="I213" s="452">
        <f>'Income statement'!I213</f>
        <v/>
      </c>
      <c r="J213" s="452">
        <f>'Income statement'!J213</f>
        <v/>
      </c>
      <c r="K213" s="452">
        <f>'Income statement'!K213</f>
        <v/>
      </c>
      <c r="L213" s="452">
        <f>'Income statement'!L213</f>
        <v/>
      </c>
      <c r="M213" s="452">
        <f>'Income statement'!M213</f>
        <v/>
      </c>
      <c r="N213" s="452">
        <f>'Income statement'!N213</f>
        <v/>
      </c>
      <c r="O213" s="452">
        <f>'Income statement'!O213</f>
        <v/>
      </c>
      <c r="P213" s="452">
        <f>'Income statement'!P213</f>
        <v/>
      </c>
      <c r="Q213" s="453">
        <f>'Income statement'!Q213</f>
        <v/>
      </c>
      <c r="R213" s="452">
        <f>'Income statement'!R213</f>
        <v/>
      </c>
      <c r="S213" s="452">
        <f>'Income statement'!S213</f>
        <v/>
      </c>
      <c r="T213" s="452">
        <f>'Income statement'!T213</f>
        <v/>
      </c>
      <c r="U213" s="452">
        <f>'Income statement'!U213</f>
        <v/>
      </c>
      <c r="V213" s="452">
        <f>'Income statement'!V213</f>
        <v/>
      </c>
      <c r="W213" s="452">
        <f>'Income statement'!W213</f>
        <v/>
      </c>
      <c r="X213" s="452">
        <f>'Income statement'!X213</f>
        <v/>
      </c>
      <c r="Y213" s="452">
        <f>'Income statement'!Y213</f>
        <v/>
      </c>
      <c r="Z213" s="452">
        <f>'Income statement'!Z213</f>
        <v/>
      </c>
      <c r="AA213" s="452">
        <f>'Income statement'!AA213</f>
        <v/>
      </c>
      <c r="AB213" s="452">
        <f>'Income statement'!AB213</f>
        <v/>
      </c>
      <c r="AC213" s="453">
        <f>'Income statement'!AC213</f>
        <v/>
      </c>
      <c r="AD213" s="452">
        <f>'Income statement'!AD213</f>
        <v/>
      </c>
      <c r="AE213" s="452">
        <f>'Income statement'!AE213</f>
        <v/>
      </c>
      <c r="AF213" s="452">
        <f>'Income statement'!AF213</f>
        <v/>
      </c>
      <c r="AG213" s="452">
        <f>'Income statement'!AG213</f>
        <v/>
      </c>
      <c r="AH213" s="452">
        <f>'Income statement'!AH213</f>
        <v/>
      </c>
      <c r="AI213" s="452">
        <f>'Income statement'!AI213</f>
        <v/>
      </c>
      <c r="AJ213" s="452">
        <f>'Income statement'!AJ213</f>
        <v/>
      </c>
      <c r="AK213" s="452">
        <f>'Income statement'!AK213</f>
        <v/>
      </c>
      <c r="AL213" s="452">
        <f>'Income statement'!AL213</f>
        <v/>
      </c>
      <c r="AM213" s="452">
        <f>'Income statement'!AM213</f>
        <v/>
      </c>
      <c r="AN213" s="452">
        <f>'Income statement'!AN213</f>
        <v/>
      </c>
      <c r="AO213" s="453">
        <f>'Income statement'!AO213</f>
        <v/>
      </c>
      <c r="AP213" s="452">
        <f>'Income statement'!AP213</f>
        <v/>
      </c>
      <c r="AQ213" s="452">
        <f>'Income statement'!AQ213</f>
        <v/>
      </c>
      <c r="AR213" s="452">
        <f>'Income statement'!AR213</f>
        <v/>
      </c>
      <c r="AS213" s="452">
        <f>'Income statement'!AS213</f>
        <v/>
      </c>
      <c r="AT213" s="452">
        <f>'Income statement'!AT213</f>
        <v/>
      </c>
      <c r="AU213" s="462">
        <f>'Income statement'!AU213</f>
        <v/>
      </c>
      <c r="AV213" s="452">
        <f>SUM(F213:Q213)</f>
        <v/>
      </c>
      <c r="AW213" s="452">
        <f>SUM(R213:AC213)</f>
        <v/>
      </c>
      <c r="AX213" s="452">
        <f>SUM(AD213:AO213)</f>
        <v/>
      </c>
      <c r="AY213" s="452">
        <f>SUM(AH213:AS213)</f>
        <v/>
      </c>
      <c r="AZ213" s="452">
        <f>SUM(AJ213:AU213)</f>
        <v/>
      </c>
      <c r="BB213" s="452">
        <f>SUMIFS('QofE Def adjustments'!F:F,'QofE Def adjustments'!$E:$E,'Adjusted IS'!$E213)</f>
        <v/>
      </c>
      <c r="BC213" s="452">
        <f>SUMIFS('QofE Def adjustments'!G:G,'QofE Def adjustments'!$E:$E,'Adjusted IS'!$E213)</f>
        <v/>
      </c>
      <c r="BD213" s="452">
        <f>SUMIFS('QofE Def adjustments'!H:H,'QofE Def adjustments'!$E:$E,'Adjusted IS'!$E213)</f>
        <v/>
      </c>
      <c r="BE213" s="452">
        <f>SUMIFS('QofE Def adjustments'!I:I,'QofE Def adjustments'!$E:$E,'Adjusted IS'!$E213)</f>
        <v/>
      </c>
      <c r="BF213" s="452">
        <f>SUMIFS('QofE Def adjustments'!J:J,'QofE Def adjustments'!$E:$E,'Adjusted IS'!$E213)</f>
        <v/>
      </c>
      <c r="BG213" s="452">
        <f>SUMIFS('QofE Def adjustments'!K:K,'QofE Def adjustments'!$E:$E,'Adjusted IS'!$E213)</f>
        <v/>
      </c>
      <c r="BH213" s="452">
        <f>SUMIFS('QofE Def adjustments'!L:L,'QofE Def adjustments'!$E:$E,'Adjusted IS'!$E213)</f>
        <v/>
      </c>
      <c r="BI213" s="452">
        <f>SUMIFS('QofE Def adjustments'!M:M,'QofE Def adjustments'!$E:$E,'Adjusted IS'!$E213)</f>
        <v/>
      </c>
      <c r="BJ213" s="452">
        <f>SUMIFS('QofE Def adjustments'!N:N,'QofE Def adjustments'!$E:$E,'Adjusted IS'!$E213)</f>
        <v/>
      </c>
      <c r="BK213" s="452">
        <f>SUMIFS('QofE Def adjustments'!O:O,'QofE Def adjustments'!$E:$E,'Adjusted IS'!$E213)</f>
        <v/>
      </c>
      <c r="BL213" s="452">
        <f>SUMIFS('QofE Def adjustments'!P:P,'QofE Def adjustments'!$E:$E,'Adjusted IS'!$E213)</f>
        <v/>
      </c>
      <c r="BM213" s="453">
        <f>SUMIFS('QofE Def adjustments'!Q:Q,'QofE Def adjustments'!$E:$E,'Adjusted IS'!$E213)</f>
        <v/>
      </c>
      <c r="BN213" s="452">
        <f>SUMIFS('QofE Def adjustments'!R:R,'QofE Def adjustments'!$E:$E,'Adjusted IS'!$E213)</f>
        <v/>
      </c>
      <c r="BO213" s="452">
        <f>SUMIFS('QofE Def adjustments'!S:S,'QofE Def adjustments'!$E:$E,'Adjusted IS'!$E213)</f>
        <v/>
      </c>
      <c r="BP213" s="452">
        <f>SUMIFS('QofE Def adjustments'!T:T,'QofE Def adjustments'!$E:$E,'Adjusted IS'!$E213)</f>
        <v/>
      </c>
      <c r="BQ213" s="452">
        <f>SUMIFS('QofE Def adjustments'!U:U,'QofE Def adjustments'!$E:$E,'Adjusted IS'!$E213)</f>
        <v/>
      </c>
      <c r="BR213" s="452">
        <f>SUMIFS('QofE Def adjustments'!V:V,'QofE Def adjustments'!$E:$E,'Adjusted IS'!$E213)</f>
        <v/>
      </c>
      <c r="BS213" s="452">
        <f>SUMIFS('QofE Def adjustments'!W:W,'QofE Def adjustments'!$E:$E,'Adjusted IS'!$E213)</f>
        <v/>
      </c>
      <c r="BT213" s="452">
        <f>SUMIFS('QofE Def adjustments'!X:X,'QofE Def adjustments'!$E:$E,'Adjusted IS'!$E213)</f>
        <v/>
      </c>
      <c r="BU213" s="452">
        <f>SUMIFS('QofE Def adjustments'!Y:Y,'QofE Def adjustments'!$E:$E,'Adjusted IS'!$E213)</f>
        <v/>
      </c>
      <c r="BV213" s="452">
        <f>SUMIFS('QofE Def adjustments'!Z:Z,'QofE Def adjustments'!$E:$E,'Adjusted IS'!$E213)</f>
        <v/>
      </c>
      <c r="BW213" s="452">
        <f>SUMIFS('QofE Def adjustments'!AA:AA,'QofE Def adjustments'!$E:$E,'Adjusted IS'!$E213)</f>
        <v/>
      </c>
      <c r="BX213" s="452">
        <f>SUMIFS('QofE Def adjustments'!AB:AB,'QofE Def adjustments'!$E:$E,'Adjusted IS'!$E213)</f>
        <v/>
      </c>
      <c r="BY213" s="453">
        <f>SUMIFS('QofE Def adjustments'!AC:AC,'QofE Def adjustments'!$E:$E,'Adjusted IS'!$E213)</f>
        <v/>
      </c>
      <c r="BZ213" s="452">
        <f>SUMIFS('QofE Def adjustments'!AD:AD,'QofE Def adjustments'!$E:$E,'Adjusted IS'!$E213)</f>
        <v/>
      </c>
      <c r="CA213" s="452">
        <f>SUMIFS('QofE Def adjustments'!AE:AE,'QofE Def adjustments'!$E:$E,'Adjusted IS'!$E213)</f>
        <v/>
      </c>
      <c r="CB213" s="452">
        <f>SUMIFS('QofE Def adjustments'!AF:AF,'QofE Def adjustments'!$E:$E,'Adjusted IS'!$E213)</f>
        <v/>
      </c>
      <c r="CC213" s="452">
        <f>SUMIFS('QofE Def adjustments'!AG:AG,'QofE Def adjustments'!$E:$E,'Adjusted IS'!$E213)</f>
        <v/>
      </c>
      <c r="CD213" s="452">
        <f>SUMIFS('QofE Def adjustments'!AH:AH,'QofE Def adjustments'!$E:$E,'Adjusted IS'!$E213)</f>
        <v/>
      </c>
      <c r="CE213" s="452">
        <f>SUMIFS('QofE Def adjustments'!AI:AI,'QofE Def adjustments'!$E:$E,'Adjusted IS'!$E213)</f>
        <v/>
      </c>
      <c r="CF213" s="452">
        <f>SUMIFS('QofE Def adjustments'!AJ:AJ,'QofE Def adjustments'!$E:$E,'Adjusted IS'!$E213)</f>
        <v/>
      </c>
      <c r="CG213" s="452">
        <f>SUMIFS('QofE Def adjustments'!AK:AK,'QofE Def adjustments'!$E:$E,'Adjusted IS'!$E213)</f>
        <v/>
      </c>
      <c r="CH213" s="452">
        <f>SUMIFS('QofE Def adjustments'!AL:AL,'QofE Def adjustments'!$E:$E,'Adjusted IS'!$E213)</f>
        <v/>
      </c>
      <c r="CI213" s="452">
        <f>SUMIFS('QofE Def adjustments'!AM:AM,'QofE Def adjustments'!$E:$E,'Adjusted IS'!$E213)</f>
        <v/>
      </c>
      <c r="CJ213" s="452">
        <f>SUMIFS('QofE Def adjustments'!AN:AN,'QofE Def adjustments'!$E:$E,'Adjusted IS'!$E213)</f>
        <v/>
      </c>
      <c r="CK213" s="453">
        <f>SUMIFS('QofE Def adjustments'!AO:AO,'QofE Def adjustments'!$E:$E,'Adjusted IS'!$E213)</f>
        <v/>
      </c>
      <c r="CL213" s="452">
        <f>SUMIFS('QofE Def adjustments'!AP:AP,'QofE Def adjustments'!$E:$E,'Adjusted IS'!$E213)</f>
        <v/>
      </c>
      <c r="CM213" s="452">
        <f>SUMIFS('QofE Def adjustments'!AQ:AQ,'QofE Def adjustments'!$E:$E,'Adjusted IS'!$E213)</f>
        <v/>
      </c>
      <c r="CN213" s="452">
        <f>SUMIFS('QofE Def adjustments'!AR:AR,'QofE Def adjustments'!$E:$E,'Adjusted IS'!$E213)</f>
        <v/>
      </c>
      <c r="CO213" s="452">
        <f>SUMIFS('QofE Def adjustments'!AS:AS,'QofE Def adjustments'!$E:$E,'Adjusted IS'!$E213)</f>
        <v/>
      </c>
      <c r="CP213" s="452">
        <f>SUMIFS('QofE Def adjustments'!AT:AT,'QofE Def adjustments'!$E:$E,'Adjusted IS'!$E213)</f>
        <v/>
      </c>
      <c r="CQ213" s="462">
        <f>SUMIFS('QofE Def adjustments'!AU:AU,'QofE Def adjustments'!$E:$E,'Adjusted IS'!$E213)</f>
        <v/>
      </c>
      <c r="CR213" s="452">
        <f>SUM(BB213:BM213)</f>
        <v/>
      </c>
      <c r="CS213" s="452">
        <f>SUM(BN213:BY213)</f>
        <v/>
      </c>
      <c r="CT213" s="452">
        <f>SUM(BZ213:CK213)</f>
        <v/>
      </c>
      <c r="CU213" s="452">
        <f>SUM(CD213:CO213)</f>
        <v/>
      </c>
      <c r="CV213" s="452">
        <f>SUM(CF213:CQ213)</f>
        <v/>
      </c>
      <c r="CX213" s="452">
        <f>SUM(BB213,F213)</f>
        <v/>
      </c>
      <c r="CY213" s="452">
        <f>SUM(BC213,G213)</f>
        <v/>
      </c>
      <c r="CZ213" s="452">
        <f>SUM(BD213,H213)</f>
        <v/>
      </c>
      <c r="DA213" s="452">
        <f>SUM(BE213,I213)</f>
        <v/>
      </c>
      <c r="DB213" s="452">
        <f>SUM(BF213,J213)</f>
        <v/>
      </c>
      <c r="DC213" s="452">
        <f>SUM(BG213,K213)</f>
        <v/>
      </c>
      <c r="DD213" s="452">
        <f>SUM(BH213,L213)</f>
        <v/>
      </c>
      <c r="DE213" s="452">
        <f>SUM(BI213,M213)</f>
        <v/>
      </c>
      <c r="DF213" s="452">
        <f>SUM(BJ213,N213)</f>
        <v/>
      </c>
      <c r="DG213" s="452">
        <f>SUM(BK213,O213)</f>
        <v/>
      </c>
      <c r="DH213" s="452">
        <f>SUM(BL213,P213)</f>
        <v/>
      </c>
      <c r="DI213" s="453">
        <f>SUM(BM213,Q213)</f>
        <v/>
      </c>
      <c r="DJ213" s="452">
        <f>SUM(BN213,R213)</f>
        <v/>
      </c>
      <c r="DK213" s="452">
        <f>SUM(BO213,S213)</f>
        <v/>
      </c>
      <c r="DL213" s="452">
        <f>SUM(BP213,T213)</f>
        <v/>
      </c>
      <c r="DM213" s="452">
        <f>SUM(BQ213,U213)</f>
        <v/>
      </c>
      <c r="DN213" s="452">
        <f>SUM(BR213,V213)</f>
        <v/>
      </c>
      <c r="DO213" s="452">
        <f>SUM(BS213,W213)</f>
        <v/>
      </c>
      <c r="DP213" s="452">
        <f>SUM(BT213,X213)</f>
        <v/>
      </c>
      <c r="DQ213" s="452">
        <f>SUM(BU213,Y213)</f>
        <v/>
      </c>
      <c r="DR213" s="452">
        <f>SUM(BV213,Z213)</f>
        <v/>
      </c>
      <c r="DS213" s="452">
        <f>SUM(BW213,AA213)</f>
        <v/>
      </c>
      <c r="DT213" s="452">
        <f>SUM(BX213,AB213)</f>
        <v/>
      </c>
      <c r="DU213" s="453">
        <f>SUM(BY213,AC213)</f>
        <v/>
      </c>
      <c r="DV213" s="452">
        <f>SUM(BZ213,AD213)</f>
        <v/>
      </c>
      <c r="DW213" s="452">
        <f>SUM(CA213,AE213)</f>
        <v/>
      </c>
      <c r="DX213" s="452">
        <f>SUM(CB213,AF213)</f>
        <v/>
      </c>
      <c r="DY213" s="452">
        <f>SUM(CC213,AG213)</f>
        <v/>
      </c>
      <c r="DZ213" s="452">
        <f>SUM(CD213,AH213)</f>
        <v/>
      </c>
      <c r="EA213" s="452">
        <f>SUM(CE213,AI213)</f>
        <v/>
      </c>
      <c r="EB213" s="452">
        <f>SUM(CF213,AJ213)</f>
        <v/>
      </c>
      <c r="EC213" s="452">
        <f>SUM(CG213,AK213)</f>
        <v/>
      </c>
      <c r="ED213" s="452">
        <f>SUM(CH213,AL213)</f>
        <v/>
      </c>
      <c r="EE213" s="452">
        <f>SUM(CI213,AM213)</f>
        <v/>
      </c>
      <c r="EF213" s="452">
        <f>SUM(CJ213,AN213)</f>
        <v/>
      </c>
      <c r="EG213" s="453">
        <f>SUM(CK213,AO213)</f>
        <v/>
      </c>
      <c r="EH213" s="452">
        <f>SUM(CL213,AP213)</f>
        <v/>
      </c>
      <c r="EI213" s="452">
        <f>SUM(CM213,AQ213)</f>
        <v/>
      </c>
      <c r="EJ213" s="452">
        <f>SUM(CN213,AR213)</f>
        <v/>
      </c>
      <c r="EK213" s="452">
        <f>SUM(CO213,AS213)</f>
        <v/>
      </c>
      <c r="EL213" s="452">
        <f>SUM(CP213,AT213)</f>
        <v/>
      </c>
      <c r="EM213" s="462">
        <f>SUM(CQ213,AU213)</f>
        <v/>
      </c>
      <c r="EN213" s="452">
        <f>SUM(CX213:DI213)</f>
        <v/>
      </c>
      <c r="EO213" s="452">
        <f>SUM(DJ213:DU213)</f>
        <v/>
      </c>
      <c r="EP213" s="452">
        <f>SUM(DV213:EG213)</f>
        <v/>
      </c>
      <c r="EQ213" s="452">
        <f>SUM(DZ213:EK213)</f>
        <v/>
      </c>
      <c r="ER213" s="452">
        <f>SUM(EB213:EM213)</f>
        <v/>
      </c>
      <c r="ET213" s="452">
        <f>SUMIFS('QofE DD adjustments'!F:F,'QofE DD adjustments'!$E:$E,'Adjusted IS'!$E213)</f>
        <v/>
      </c>
      <c r="EU213" s="452">
        <f>SUMIFS('QofE DD adjustments'!G:G,'QofE DD adjustments'!$E:$E,'Adjusted IS'!$E213)</f>
        <v/>
      </c>
      <c r="EV213" s="452">
        <f>SUMIFS('QofE DD adjustments'!H:H,'QofE DD adjustments'!$E:$E,'Adjusted IS'!$E213)</f>
        <v/>
      </c>
      <c r="EW213" s="452">
        <f>SUMIFS('QofE DD adjustments'!I:I,'QofE DD adjustments'!$E:$E,'Adjusted IS'!$E213)</f>
        <v/>
      </c>
      <c r="EX213" s="452">
        <f>SUMIFS('QofE DD adjustments'!J:J,'QofE DD adjustments'!$E:$E,'Adjusted IS'!$E213)</f>
        <v/>
      </c>
      <c r="EY213" s="452">
        <f>SUMIFS('QofE DD adjustments'!K:K,'QofE DD adjustments'!$E:$E,'Adjusted IS'!$E213)</f>
        <v/>
      </c>
      <c r="EZ213" s="452">
        <f>SUMIFS('QofE DD adjustments'!L:L,'QofE DD adjustments'!$E:$E,'Adjusted IS'!$E213)</f>
        <v/>
      </c>
      <c r="FA213" s="452">
        <f>SUMIFS('QofE DD adjustments'!M:M,'QofE DD adjustments'!$E:$E,'Adjusted IS'!$E213)</f>
        <v/>
      </c>
      <c r="FB213" s="452">
        <f>SUMIFS('QofE DD adjustments'!N:N,'QofE DD adjustments'!$E:$E,'Adjusted IS'!$E213)</f>
        <v/>
      </c>
      <c r="FC213" s="452">
        <f>SUMIFS('QofE DD adjustments'!O:O,'QofE DD adjustments'!$E:$E,'Adjusted IS'!$E213)</f>
        <v/>
      </c>
      <c r="FD213" s="452">
        <f>SUMIFS('QofE DD adjustments'!P:P,'QofE DD adjustments'!$E:$E,'Adjusted IS'!$E213)</f>
        <v/>
      </c>
      <c r="FE213" s="453">
        <f>SUMIFS('QofE DD adjustments'!Q:Q,'QofE DD adjustments'!$E:$E,'Adjusted IS'!$E213)</f>
        <v/>
      </c>
      <c r="FF213" s="452">
        <f>SUMIFS('QofE DD adjustments'!R:R,'QofE DD adjustments'!$E:$E,'Adjusted IS'!$E213)</f>
        <v/>
      </c>
      <c r="FG213" s="452">
        <f>SUMIFS('QofE DD adjustments'!S:S,'QofE DD adjustments'!$E:$E,'Adjusted IS'!$E213)</f>
        <v/>
      </c>
      <c r="FH213" s="452">
        <f>SUMIFS('QofE DD adjustments'!T:T,'QofE DD adjustments'!$E:$E,'Adjusted IS'!$E213)</f>
        <v/>
      </c>
      <c r="FI213" s="452">
        <f>SUMIFS('QofE DD adjustments'!U:U,'QofE DD adjustments'!$E:$E,'Adjusted IS'!$E213)</f>
        <v/>
      </c>
      <c r="FJ213" s="452">
        <f>SUMIFS('QofE DD adjustments'!V:V,'QofE DD adjustments'!$E:$E,'Adjusted IS'!$E213)</f>
        <v/>
      </c>
      <c r="FK213" s="452">
        <f>SUMIFS('QofE DD adjustments'!W:W,'QofE DD adjustments'!$E:$E,'Adjusted IS'!$E213)</f>
        <v/>
      </c>
      <c r="FL213" s="452">
        <f>SUMIFS('QofE DD adjustments'!X:X,'QofE DD adjustments'!$E:$E,'Adjusted IS'!$E213)</f>
        <v/>
      </c>
      <c r="FM213" s="452">
        <f>SUMIFS('QofE DD adjustments'!Y:Y,'QofE DD adjustments'!$E:$E,'Adjusted IS'!$E213)</f>
        <v/>
      </c>
      <c r="FN213" s="452">
        <f>SUMIFS('QofE DD adjustments'!Z:Z,'QofE DD adjustments'!$E:$E,'Adjusted IS'!$E213)</f>
        <v/>
      </c>
      <c r="FO213" s="452">
        <f>SUMIFS('QofE DD adjustments'!AA:AA,'QofE DD adjustments'!$E:$E,'Adjusted IS'!$E213)</f>
        <v/>
      </c>
      <c r="FP213" s="452">
        <f>SUMIFS('QofE DD adjustments'!AB:AB,'QofE DD adjustments'!$E:$E,'Adjusted IS'!$E213)</f>
        <v/>
      </c>
      <c r="FQ213" s="453">
        <f>SUMIFS('QofE DD adjustments'!AC:AC,'QofE DD adjustments'!$E:$E,'Adjusted IS'!$E213)</f>
        <v/>
      </c>
      <c r="FR213" s="452">
        <f>SUMIFS('QofE DD adjustments'!AD:AD,'QofE DD adjustments'!$E:$E,'Adjusted IS'!$E213)</f>
        <v/>
      </c>
      <c r="FS213" s="452">
        <f>SUMIFS('QofE DD adjustments'!AE:AE,'QofE DD adjustments'!$E:$E,'Adjusted IS'!$E213)</f>
        <v/>
      </c>
      <c r="FT213" s="452">
        <f>SUMIFS('QofE DD adjustments'!AF:AF,'QofE DD adjustments'!$E:$E,'Adjusted IS'!$E213)</f>
        <v/>
      </c>
      <c r="FU213" s="452">
        <f>SUMIFS('QofE DD adjustments'!AG:AG,'QofE DD adjustments'!$E:$E,'Adjusted IS'!$E213)</f>
        <v/>
      </c>
      <c r="FV213" s="452">
        <f>SUMIFS('QofE DD adjustments'!AH:AH,'QofE DD adjustments'!$E:$E,'Adjusted IS'!$E213)</f>
        <v/>
      </c>
      <c r="FW213" s="452">
        <f>SUMIFS('QofE DD adjustments'!AI:AI,'QofE DD adjustments'!$E:$E,'Adjusted IS'!$E213)</f>
        <v/>
      </c>
      <c r="FX213" s="452">
        <f>SUMIFS('QofE DD adjustments'!AJ:AJ,'QofE DD adjustments'!$E:$E,'Adjusted IS'!$E213)</f>
        <v/>
      </c>
      <c r="FY213" s="452">
        <f>SUMIFS('QofE DD adjustments'!AK:AK,'QofE DD adjustments'!$E:$E,'Adjusted IS'!$E213)</f>
        <v/>
      </c>
      <c r="FZ213" s="452">
        <f>SUMIFS('QofE DD adjustments'!AL:AL,'QofE DD adjustments'!$E:$E,'Adjusted IS'!$E213)</f>
        <v/>
      </c>
      <c r="GA213" s="452">
        <f>SUMIFS('QofE DD adjustments'!AM:AM,'QofE DD adjustments'!$E:$E,'Adjusted IS'!$E213)</f>
        <v/>
      </c>
      <c r="GB213" s="452">
        <f>SUMIFS('QofE DD adjustments'!AN:AN,'QofE DD adjustments'!$E:$E,'Adjusted IS'!$E213)</f>
        <v/>
      </c>
      <c r="GC213" s="453">
        <f>SUMIFS('QofE DD adjustments'!AO:AO,'QofE DD adjustments'!$E:$E,'Adjusted IS'!$E213)</f>
        <v/>
      </c>
      <c r="GD213" s="452">
        <f>SUMIFS('QofE DD adjustments'!AP:AP,'QofE DD adjustments'!$E:$E,'Adjusted IS'!$E213)</f>
        <v/>
      </c>
      <c r="GE213" s="452">
        <f>SUMIFS('QofE DD adjustments'!AQ:AQ,'QofE DD adjustments'!$E:$E,'Adjusted IS'!$E213)</f>
        <v/>
      </c>
      <c r="GF213" s="452">
        <f>SUMIFS('QofE DD adjustments'!AR:AR,'QofE DD adjustments'!$E:$E,'Adjusted IS'!$E213)</f>
        <v/>
      </c>
      <c r="GG213" s="452">
        <f>SUMIFS('QofE DD adjustments'!AS:AS,'QofE DD adjustments'!$E:$E,'Adjusted IS'!$E213)</f>
        <v/>
      </c>
      <c r="GH213" s="452">
        <f>SUMIFS('QofE DD adjustments'!AT:AT,'QofE DD adjustments'!$E:$E,'Adjusted IS'!$E213)</f>
        <v/>
      </c>
      <c r="GI213" s="462">
        <f>SUMIFS('QofE DD adjustments'!AU:AU,'QofE DD adjustments'!$E:$E,'Adjusted IS'!$E213)</f>
        <v/>
      </c>
      <c r="GJ213" s="452">
        <f>SUM(ET213:FE213)</f>
        <v/>
      </c>
      <c r="GK213" s="452">
        <f>SUM(FF213:FQ213)</f>
        <v/>
      </c>
      <c r="GL213" s="452">
        <f>SUM(FR213:GC213)</f>
        <v/>
      </c>
      <c r="GM213" s="452">
        <f>SUM(FV213:GG213)</f>
        <v/>
      </c>
      <c r="GN213" s="452">
        <f>SUM(FX213:GI213)</f>
        <v/>
      </c>
      <c r="GP213" s="452">
        <f>SUM(ET213,CX213)</f>
        <v/>
      </c>
      <c r="GQ213" s="452">
        <f>SUM(EU213,CY213)</f>
        <v/>
      </c>
      <c r="GR213" s="452">
        <f>SUM(EV213,CZ213)</f>
        <v/>
      </c>
      <c r="GS213" s="452">
        <f>SUM(EW213,DA213)</f>
        <v/>
      </c>
      <c r="GT213" s="452">
        <f>SUM(EX213,DB213)</f>
        <v/>
      </c>
      <c r="GU213" s="452">
        <f>SUM(EY213,DC213)</f>
        <v/>
      </c>
      <c r="GV213" s="452">
        <f>SUM(EZ213,DD213)</f>
        <v/>
      </c>
      <c r="GW213" s="452">
        <f>SUM(FA213,DE213)</f>
        <v/>
      </c>
      <c r="GX213" s="452">
        <f>SUM(FB213,DF213)</f>
        <v/>
      </c>
      <c r="GY213" s="452">
        <f>SUM(FC213,DG213)</f>
        <v/>
      </c>
      <c r="GZ213" s="452">
        <f>SUM(FD213,DH213)</f>
        <v/>
      </c>
      <c r="HA213" s="453">
        <f>SUM(FE213,DI213)</f>
        <v/>
      </c>
      <c r="HB213" s="452">
        <f>SUM(FF213,DJ213)</f>
        <v/>
      </c>
      <c r="HC213" s="452">
        <f>SUM(FG213,DK213)</f>
        <v/>
      </c>
      <c r="HD213" s="452">
        <f>SUM(FH213,DL213)</f>
        <v/>
      </c>
      <c r="HE213" s="452">
        <f>SUM(FI213,DM213)</f>
        <v/>
      </c>
      <c r="HF213" s="452">
        <f>SUM(FJ213,DN213)</f>
        <v/>
      </c>
      <c r="HG213" s="452">
        <f>SUM(FK213,DO213)</f>
        <v/>
      </c>
      <c r="HH213" s="452">
        <f>SUM(FL213,DP213)</f>
        <v/>
      </c>
      <c r="HI213" s="452">
        <f>SUM(FM213,DQ213)</f>
        <v/>
      </c>
      <c r="HJ213" s="452">
        <f>SUM(FN213,DR213)</f>
        <v/>
      </c>
      <c r="HK213" s="452">
        <f>SUM(FO213,DS213)</f>
        <v/>
      </c>
      <c r="HL213" s="452">
        <f>SUM(FP213,DT213)</f>
        <v/>
      </c>
      <c r="HM213" s="453">
        <f>SUM(FQ213,DU213)</f>
        <v/>
      </c>
      <c r="HN213" s="452">
        <f>SUM(FR213,DV213)</f>
        <v/>
      </c>
      <c r="HO213" s="452">
        <f>SUM(FS213,DW213)</f>
        <v/>
      </c>
      <c r="HP213" s="452">
        <f>SUM(FT213,DX213)</f>
        <v/>
      </c>
      <c r="HQ213" s="452">
        <f>SUM(FU213,DY213)</f>
        <v/>
      </c>
      <c r="HR213" s="452">
        <f>SUM(FV213,DZ213)</f>
        <v/>
      </c>
      <c r="HS213" s="452">
        <f>SUM(FW213,EA213)</f>
        <v/>
      </c>
      <c r="HT213" s="452">
        <f>SUM(FX213,EB213)</f>
        <v/>
      </c>
      <c r="HU213" s="452">
        <f>SUM(FY213,EC213)</f>
        <v/>
      </c>
      <c r="HV213" s="452">
        <f>SUM(FZ213,ED213)</f>
        <v/>
      </c>
      <c r="HW213" s="452">
        <f>SUM(GA213,EE213)</f>
        <v/>
      </c>
      <c r="HX213" s="452">
        <f>SUM(GB213,EF213)</f>
        <v/>
      </c>
      <c r="HY213" s="453">
        <f>SUM(GC213,EG213)</f>
        <v/>
      </c>
      <c r="HZ213" s="452">
        <f>SUM(GD213,EH213)</f>
        <v/>
      </c>
      <c r="IA213" s="452">
        <f>SUM(GE213,EI213)</f>
        <v/>
      </c>
      <c r="IB213" s="452">
        <f>SUM(GF213,EJ213)</f>
        <v/>
      </c>
      <c r="IC213" s="452">
        <f>SUM(GG213,EK213)</f>
        <v/>
      </c>
      <c r="ID213" s="452">
        <f>SUM(GH213,EL213)</f>
        <v/>
      </c>
      <c r="IE213" s="462">
        <f>SUM(GI213,EM213)</f>
        <v/>
      </c>
      <c r="IF213" s="452">
        <f>SUM(GP213:HA213)</f>
        <v/>
      </c>
      <c r="IG213" s="452">
        <f>SUM(HB213:HM213)</f>
        <v/>
      </c>
      <c r="IH213" s="452">
        <f>SUM(HN213:HY213)</f>
        <v/>
      </c>
      <c r="II213" s="452">
        <f>SUM(HR213:IC213)</f>
        <v/>
      </c>
      <c r="IJ213" s="452">
        <f>SUM(HT213:IE213)</f>
        <v/>
      </c>
      <c r="IL213" s="452">
        <f>SUMIFS('QofE PF adjustments'!F:F,'QofE PF adjustments'!$E:$E,'Adjusted IS'!$E213)</f>
        <v/>
      </c>
      <c r="IM213" s="452">
        <f>SUMIFS('QofE PF adjustments'!G:G,'QofE PF adjustments'!$E:$E,'Adjusted IS'!$E213)</f>
        <v/>
      </c>
      <c r="IN213" s="452">
        <f>SUMIFS('QofE PF adjustments'!H:H,'QofE PF adjustments'!$E:$E,'Adjusted IS'!$E213)</f>
        <v/>
      </c>
      <c r="IO213" s="452">
        <f>SUMIFS('QofE PF adjustments'!I:I,'QofE PF adjustments'!$E:$E,'Adjusted IS'!$E213)</f>
        <v/>
      </c>
      <c r="IP213" s="452">
        <f>SUMIFS('QofE PF adjustments'!J:J,'QofE PF adjustments'!$E:$E,'Adjusted IS'!$E213)</f>
        <v/>
      </c>
      <c r="IQ213" s="452">
        <f>SUMIFS('QofE PF adjustments'!K:K,'QofE PF adjustments'!$E:$E,'Adjusted IS'!$E213)</f>
        <v/>
      </c>
      <c r="IR213" s="452">
        <f>SUMIFS('QofE PF adjustments'!L:L,'QofE PF adjustments'!$E:$E,'Adjusted IS'!$E213)</f>
        <v/>
      </c>
      <c r="IS213" s="452">
        <f>SUMIFS('QofE PF adjustments'!M:M,'QofE PF adjustments'!$E:$E,'Adjusted IS'!$E213)</f>
        <v/>
      </c>
      <c r="IT213" s="452">
        <f>SUMIFS('QofE PF adjustments'!N:N,'QofE PF adjustments'!$E:$E,'Adjusted IS'!$E213)</f>
        <v/>
      </c>
      <c r="IU213" s="452">
        <f>SUMIFS('QofE PF adjustments'!O:O,'QofE PF adjustments'!$E:$E,'Adjusted IS'!$E213)</f>
        <v/>
      </c>
      <c r="IV213" s="452">
        <f>SUMIFS('QofE PF adjustments'!P:P,'QofE PF adjustments'!$E:$E,'Adjusted IS'!$E213)</f>
        <v/>
      </c>
      <c r="IW213" s="453">
        <f>SUMIFS('QofE PF adjustments'!Q:Q,'QofE PF adjustments'!$E:$E,'Adjusted IS'!$E213)</f>
        <v/>
      </c>
      <c r="IX213" s="452">
        <f>SUMIFS('QofE PF adjustments'!R:R,'QofE PF adjustments'!$E:$E,'Adjusted IS'!$E213)</f>
        <v/>
      </c>
      <c r="IY213" s="452">
        <f>SUMIFS('QofE PF adjustments'!S:S,'QofE PF adjustments'!$E:$E,'Adjusted IS'!$E213)</f>
        <v/>
      </c>
      <c r="IZ213" s="452">
        <f>SUMIFS('QofE PF adjustments'!T:T,'QofE PF adjustments'!$E:$E,'Adjusted IS'!$E213)</f>
        <v/>
      </c>
      <c r="JA213" s="452">
        <f>SUMIFS('QofE PF adjustments'!U:U,'QofE PF adjustments'!$E:$E,'Adjusted IS'!$E213)</f>
        <v/>
      </c>
      <c r="JB213" s="452">
        <f>SUMIFS('QofE PF adjustments'!V:V,'QofE PF adjustments'!$E:$E,'Adjusted IS'!$E213)</f>
        <v/>
      </c>
      <c r="JC213" s="452">
        <f>SUMIFS('QofE PF adjustments'!W:W,'QofE PF adjustments'!$E:$E,'Adjusted IS'!$E213)</f>
        <v/>
      </c>
      <c r="JD213" s="452">
        <f>SUMIFS('QofE PF adjustments'!X:X,'QofE PF adjustments'!$E:$E,'Adjusted IS'!$E213)</f>
        <v/>
      </c>
      <c r="JE213" s="452">
        <f>SUMIFS('QofE PF adjustments'!Y:Y,'QofE PF adjustments'!$E:$E,'Adjusted IS'!$E213)</f>
        <v/>
      </c>
      <c r="JF213" s="452">
        <f>SUMIFS('QofE PF adjustments'!Z:Z,'QofE PF adjustments'!$E:$E,'Adjusted IS'!$E213)</f>
        <v/>
      </c>
      <c r="JG213" s="452">
        <f>SUMIFS('QofE PF adjustments'!AA:AA,'QofE PF adjustments'!$E:$E,'Adjusted IS'!$E213)</f>
        <v/>
      </c>
      <c r="JH213" s="452">
        <f>SUMIFS('QofE PF adjustments'!AB:AB,'QofE PF adjustments'!$E:$E,'Adjusted IS'!$E213)</f>
        <v/>
      </c>
      <c r="JI213" s="453">
        <f>SUMIFS('QofE PF adjustments'!AC:AC,'QofE PF adjustments'!$E:$E,'Adjusted IS'!$E213)</f>
        <v/>
      </c>
      <c r="JJ213" s="452">
        <f>SUMIFS('QofE PF adjustments'!AD:AD,'QofE PF adjustments'!$E:$E,'Adjusted IS'!$E213)</f>
        <v/>
      </c>
      <c r="JK213" s="452">
        <f>SUMIFS('QofE PF adjustments'!AE:AE,'QofE PF adjustments'!$E:$E,'Adjusted IS'!$E213)</f>
        <v/>
      </c>
      <c r="JL213" s="452">
        <f>SUMIFS('QofE PF adjustments'!AF:AF,'QofE PF adjustments'!$E:$E,'Adjusted IS'!$E213)</f>
        <v/>
      </c>
      <c r="JM213" s="452">
        <f>SUMIFS('QofE PF adjustments'!AG:AG,'QofE PF adjustments'!$E:$E,'Adjusted IS'!$E213)</f>
        <v/>
      </c>
      <c r="JN213" s="452">
        <f>SUMIFS('QofE PF adjustments'!AH:AH,'QofE PF adjustments'!$E:$E,'Adjusted IS'!$E213)</f>
        <v/>
      </c>
      <c r="JO213" s="452">
        <f>SUMIFS('QofE PF adjustments'!AI:AI,'QofE PF adjustments'!$E:$E,'Adjusted IS'!$E213)</f>
        <v/>
      </c>
      <c r="JP213" s="452">
        <f>SUMIFS('QofE PF adjustments'!AJ:AJ,'QofE PF adjustments'!$E:$E,'Adjusted IS'!$E213)</f>
        <v/>
      </c>
      <c r="JQ213" s="452">
        <f>SUMIFS('QofE PF adjustments'!AK:AK,'QofE PF adjustments'!$E:$E,'Adjusted IS'!$E213)</f>
        <v/>
      </c>
      <c r="JR213" s="452">
        <f>SUMIFS('QofE PF adjustments'!AL:AL,'QofE PF adjustments'!$E:$E,'Adjusted IS'!$E213)</f>
        <v/>
      </c>
      <c r="JS213" s="452">
        <f>SUMIFS('QofE PF adjustments'!AM:AM,'QofE PF adjustments'!$E:$E,'Adjusted IS'!$E213)</f>
        <v/>
      </c>
      <c r="JT213" s="452">
        <f>SUMIFS('QofE PF adjustments'!AN:AN,'QofE PF adjustments'!$E:$E,'Adjusted IS'!$E213)</f>
        <v/>
      </c>
      <c r="JU213" s="453">
        <f>SUMIFS('QofE PF adjustments'!AO:AO,'QofE PF adjustments'!$E:$E,'Adjusted IS'!$E213)</f>
        <v/>
      </c>
      <c r="JV213" s="452">
        <f>SUMIFS('QofE PF adjustments'!AP:AP,'QofE PF adjustments'!$E:$E,'Adjusted IS'!$E213)</f>
        <v/>
      </c>
      <c r="JW213" s="452">
        <f>SUMIFS('QofE PF adjustments'!AQ:AQ,'QofE PF adjustments'!$E:$E,'Adjusted IS'!$E213)</f>
        <v/>
      </c>
      <c r="JX213" s="452">
        <f>SUMIFS('QofE PF adjustments'!AR:AR,'QofE PF adjustments'!$E:$E,'Adjusted IS'!$E213)</f>
        <v/>
      </c>
      <c r="JY213" s="452">
        <f>SUMIFS('QofE PF adjustments'!AS:AS,'QofE PF adjustments'!$E:$E,'Adjusted IS'!$E213)</f>
        <v/>
      </c>
      <c r="JZ213" s="452">
        <f>SUMIFS('QofE PF adjustments'!AT:AT,'QofE PF adjustments'!$E:$E,'Adjusted IS'!$E213)</f>
        <v/>
      </c>
      <c r="KA213" s="462">
        <f>SUMIFS('QofE PF adjustments'!AU:AU,'QofE PF adjustments'!$E:$E,'Adjusted IS'!$E213)</f>
        <v/>
      </c>
      <c r="KB213" s="452">
        <f>SUM(IL213:IW213)</f>
        <v/>
      </c>
      <c r="KC213" s="452">
        <f>SUM(IX213:JI213)</f>
        <v/>
      </c>
      <c r="KD213" s="452">
        <f>SUM(JJ213:JU213)</f>
        <v/>
      </c>
      <c r="KE213" s="452">
        <f>SUM(JN213:JY213)</f>
        <v/>
      </c>
      <c r="KF213" s="452">
        <f>SUM(JP213:KA213)</f>
        <v/>
      </c>
      <c r="KH213" s="452">
        <f>SUM(IL213,GP213)</f>
        <v/>
      </c>
      <c r="KI213" s="452">
        <f>SUM(IM213,GQ213)</f>
        <v/>
      </c>
      <c r="KJ213" s="452">
        <f>SUM(IN213,GR213)</f>
        <v/>
      </c>
      <c r="KK213" s="452">
        <f>SUM(IO213,GS213)</f>
        <v/>
      </c>
      <c r="KL213" s="452">
        <f>SUM(IP213,GT213)</f>
        <v/>
      </c>
      <c r="KM213" s="452">
        <f>SUM(IQ213,GU213)</f>
        <v/>
      </c>
      <c r="KN213" s="452">
        <f>SUM(IR213,GV213)</f>
        <v/>
      </c>
      <c r="KO213" s="452">
        <f>SUM(IS213,GW213)</f>
        <v/>
      </c>
      <c r="KP213" s="452">
        <f>SUM(IT213,GX213)</f>
        <v/>
      </c>
      <c r="KQ213" s="452">
        <f>SUM(IU213,GY213)</f>
        <v/>
      </c>
      <c r="KR213" s="452">
        <f>SUM(IV213,GZ213)</f>
        <v/>
      </c>
      <c r="KS213" s="453">
        <f>SUM(IW213,HA213)</f>
        <v/>
      </c>
      <c r="KT213" s="452">
        <f>SUM(IX213,HB213)</f>
        <v/>
      </c>
      <c r="KU213" s="452">
        <f>SUM(IY213,HC213)</f>
        <v/>
      </c>
      <c r="KV213" s="452">
        <f>SUM(IZ213,HD213)</f>
        <v/>
      </c>
      <c r="KW213" s="452">
        <f>SUM(JA213,HE213)</f>
        <v/>
      </c>
      <c r="KX213" s="452">
        <f>SUM(JB213,HF213)</f>
        <v/>
      </c>
      <c r="KY213" s="452">
        <f>SUM(JC213,HG213)</f>
        <v/>
      </c>
      <c r="KZ213" s="452">
        <f>SUM(JD213,HH213)</f>
        <v/>
      </c>
      <c r="LA213" s="452">
        <f>SUM(JE213,HI213)</f>
        <v/>
      </c>
      <c r="LB213" s="452">
        <f>SUM(JF213,HJ213)</f>
        <v/>
      </c>
      <c r="LC213" s="452">
        <f>SUM(JG213,HK213)</f>
        <v/>
      </c>
      <c r="LD213" s="452">
        <f>SUM(JH213,HL213)</f>
        <v/>
      </c>
      <c r="LE213" s="453">
        <f>SUM(JI213,HM213)</f>
        <v/>
      </c>
      <c r="LF213" s="452">
        <f>SUM(JJ213,HN213)</f>
        <v/>
      </c>
      <c r="LG213" s="452">
        <f>SUM(JK213,HO213)</f>
        <v/>
      </c>
      <c r="LH213" s="452">
        <f>SUM(JL213,HP213)</f>
        <v/>
      </c>
      <c r="LI213" s="452">
        <f>SUM(JM213,HQ213)</f>
        <v/>
      </c>
      <c r="LJ213" s="452">
        <f>SUM(JN213,HR213)</f>
        <v/>
      </c>
      <c r="LK213" s="452">
        <f>SUM(JO213,HS213)</f>
        <v/>
      </c>
      <c r="LL213" s="452">
        <f>SUM(JP213,HT213)</f>
        <v/>
      </c>
      <c r="LM213" s="452">
        <f>SUM(JQ213,HU213)</f>
        <v/>
      </c>
      <c r="LN213" s="452">
        <f>SUM(JR213,HV213)</f>
        <v/>
      </c>
      <c r="LO213" s="452">
        <f>SUM(JS213,HW213)</f>
        <v/>
      </c>
      <c r="LP213" s="452">
        <f>SUM(JT213,HX213)</f>
        <v/>
      </c>
      <c r="LQ213" s="453">
        <f>SUM(JU213,HY213)</f>
        <v/>
      </c>
      <c r="LR213" s="452">
        <f>SUM(JV213,HZ213)</f>
        <v/>
      </c>
      <c r="LS213" s="452">
        <f>SUM(JW213,IA213)</f>
        <v/>
      </c>
      <c r="LT213" s="452">
        <f>SUM(JX213,IB213)</f>
        <v/>
      </c>
      <c r="LU213" s="452">
        <f>SUM(JY213,IC213)</f>
        <v/>
      </c>
      <c r="LV213" s="452">
        <f>SUM(JZ213,ID213)</f>
        <v/>
      </c>
      <c r="LW213" s="462">
        <f>SUM(KA213,IE213)</f>
        <v/>
      </c>
      <c r="LX213" s="452">
        <f>SUM(KH213:KS213)</f>
        <v/>
      </c>
      <c r="LY213" s="452">
        <f>SUM(KT213:LE213)</f>
        <v/>
      </c>
      <c r="LZ213" s="452">
        <f>SUM(LF213:LQ213)</f>
        <v/>
      </c>
      <c r="MA213" s="452">
        <f>SUM(LJ213:LU213)</f>
        <v/>
      </c>
      <c r="MB213" s="452">
        <f>SUM(LL213:LW213)</f>
        <v/>
      </c>
      <c r="MD213" s="524">
        <f>IFERROR(KH213/KH$117,0)</f>
        <v/>
      </c>
      <c r="ME213" s="524">
        <f>IFERROR(KI213/KI$117,0)</f>
        <v/>
      </c>
      <c r="MF213" s="524">
        <f>IFERROR(KJ213/KJ$117,0)</f>
        <v/>
      </c>
      <c r="MG213" s="524">
        <f>IFERROR(KK213/KK$117,0)</f>
        <v/>
      </c>
      <c r="MH213" s="524">
        <f>IFERROR(KL213/KL$117,0)</f>
        <v/>
      </c>
      <c r="MI213" s="524">
        <f>IFERROR(KM213/KM$117,0)</f>
        <v/>
      </c>
      <c r="MJ213" s="524">
        <f>IFERROR(KN213/KN$117,0)</f>
        <v/>
      </c>
      <c r="MK213" s="524">
        <f>IFERROR(KO213/KO$117,0)</f>
        <v/>
      </c>
      <c r="ML213" s="524">
        <f>IFERROR(KP213/KP$117,0)</f>
        <v/>
      </c>
      <c r="MM213" s="524">
        <f>IFERROR(KQ213/KQ$117,0)</f>
        <v/>
      </c>
      <c r="MN213" s="524">
        <f>IFERROR(KR213/KR$117,0)</f>
        <v/>
      </c>
      <c r="MO213" s="525">
        <f>IFERROR(KS213/KS$117,0)</f>
        <v/>
      </c>
      <c r="MP213" s="524">
        <f>IFERROR(KT213/KT$117,0)</f>
        <v/>
      </c>
      <c r="MQ213" s="524">
        <f>IFERROR(KU213/KU$117,0)</f>
        <v/>
      </c>
      <c r="MR213" s="524">
        <f>IFERROR(KV213/KV$117,0)</f>
        <v/>
      </c>
      <c r="MS213" s="524">
        <f>IFERROR(KW213/KW$117,0)</f>
        <v/>
      </c>
      <c r="MT213" s="524">
        <f>IFERROR(KX213/KX$117,0)</f>
        <v/>
      </c>
      <c r="MU213" s="524">
        <f>IFERROR(KY213/KY$117,0)</f>
        <v/>
      </c>
      <c r="MV213" s="524">
        <f>IFERROR(KZ213/KZ$117,0)</f>
        <v/>
      </c>
      <c r="MW213" s="524">
        <f>IFERROR(LA213/LA$117,0)</f>
        <v/>
      </c>
      <c r="MX213" s="524">
        <f>IFERROR(LB213/LB$117,0)</f>
        <v/>
      </c>
      <c r="MY213" s="524">
        <f>IFERROR(LC213/LC$117,0)</f>
        <v/>
      </c>
      <c r="MZ213" s="524">
        <f>IFERROR(LD213/LD$117,0)</f>
        <v/>
      </c>
      <c r="NA213" s="525">
        <f>IFERROR(LE213/LE$117,0)</f>
        <v/>
      </c>
      <c r="NB213" s="524">
        <f>IFERROR(LF213/LF$117,0)</f>
        <v/>
      </c>
      <c r="NC213" s="524">
        <f>IFERROR(LG213/LG$117,0)</f>
        <v/>
      </c>
      <c r="ND213" s="524">
        <f>IFERROR(LH213/LH$117,0)</f>
        <v/>
      </c>
      <c r="NE213" s="524">
        <f>IFERROR(LI213/LI$117,0)</f>
        <v/>
      </c>
      <c r="NF213" s="524">
        <f>IFERROR(LJ213/LJ$117,0)</f>
        <v/>
      </c>
      <c r="NG213" s="524">
        <f>IFERROR(LK213/LK$117,0)</f>
        <v/>
      </c>
      <c r="NH213" s="524">
        <f>IFERROR(LL213/LL$117,0)</f>
        <v/>
      </c>
      <c r="NI213" s="524">
        <f>IFERROR(LM213/LM$117,0)</f>
        <v/>
      </c>
      <c r="NJ213" s="524">
        <f>IFERROR(LN213/LN$117,0)</f>
        <v/>
      </c>
      <c r="NK213" s="524">
        <f>IFERROR(LO213/LO$117,0)</f>
        <v/>
      </c>
      <c r="NL213" s="524">
        <f>IFERROR(LP213/LP$117,0)</f>
        <v/>
      </c>
      <c r="NM213" s="525">
        <f>IFERROR(LQ213/LQ$117,0)</f>
        <v/>
      </c>
      <c r="NN213" s="524">
        <f>IFERROR(LR213/LR$117,0)</f>
        <v/>
      </c>
      <c r="NO213" s="524">
        <f>IFERROR(LS213/LS$117,0)</f>
        <v/>
      </c>
      <c r="NP213" s="524">
        <f>IFERROR(LT213/LT$117,0)</f>
        <v/>
      </c>
      <c r="NQ213" s="524">
        <f>IFERROR(LU213/LU$117,0)</f>
        <v/>
      </c>
      <c r="NR213" s="524">
        <f>IFERROR(LV213/LV$117,0)</f>
        <v/>
      </c>
      <c r="NS213" s="1756">
        <f>IFERROR(LW213/LW$117,0)</f>
        <v/>
      </c>
      <c r="NT213" s="524">
        <f>IFERROR(LX213/LX$117,0)</f>
        <v/>
      </c>
      <c r="NU213" s="524">
        <f>IFERROR(LY213/LY$117,0)</f>
        <v/>
      </c>
      <c r="NV213" s="524">
        <f>IFERROR(LZ213/LZ$117,0)</f>
        <v/>
      </c>
      <c r="NW213" s="524">
        <f>IFERROR(MA213/MA$117,0)</f>
        <v/>
      </c>
      <c r="NX213" s="524">
        <f>IFERROR(MB213/MB$117,0)</f>
        <v/>
      </c>
      <c r="NZ213" s="452">
        <f>LY213-LX213</f>
        <v/>
      </c>
      <c r="OA213" s="452">
        <f>LZ213-LY213</f>
        <v/>
      </c>
      <c r="OB213" s="452">
        <f>MA213-LZ213</f>
        <v/>
      </c>
      <c r="OC213" s="452">
        <f>MB213-LZ213</f>
        <v/>
      </c>
      <c r="OD213" s="1501" t="n"/>
      <c r="OE213" s="434" t="inlineStr">
        <is>
          <t>Equipment &amp; software expense</t>
        </is>
      </c>
      <c r="OF213" s="434" t="inlineStr">
        <is>
          <t>Equipment &amp; software expense</t>
        </is>
      </c>
      <c r="OG213" s="434" t="inlineStr">
        <is>
          <t>Equipment &amp; software expense</t>
        </is>
      </c>
    </row>
    <row r="214" outlineLevel="2" ht="12" customFormat="1" customHeight="1" s="431">
      <c r="A214" s="1523" t="n"/>
      <c r="B214" s="1521" t="n"/>
      <c r="C214" s="796" t="inlineStr">
        <is>
          <t>Office equipment lease</t>
        </is>
      </c>
      <c r="D214" s="771" t="n">
        <v>561105</v>
      </c>
      <c r="E214" s="771">
        <f>CONCATENATE(D214," - ",C214)</f>
        <v/>
      </c>
      <c r="F214" s="452">
        <f>'Income statement'!F214</f>
        <v/>
      </c>
      <c r="G214" s="452">
        <f>'Income statement'!G214</f>
        <v/>
      </c>
      <c r="H214" s="452">
        <f>'Income statement'!H214</f>
        <v/>
      </c>
      <c r="I214" s="452">
        <f>'Income statement'!I214</f>
        <v/>
      </c>
      <c r="J214" s="452">
        <f>'Income statement'!J214</f>
        <v/>
      </c>
      <c r="K214" s="452">
        <f>'Income statement'!K214</f>
        <v/>
      </c>
      <c r="L214" s="452">
        <f>'Income statement'!L214</f>
        <v/>
      </c>
      <c r="M214" s="452">
        <f>'Income statement'!M214</f>
        <v/>
      </c>
      <c r="N214" s="452">
        <f>'Income statement'!N214</f>
        <v/>
      </c>
      <c r="O214" s="452">
        <f>'Income statement'!O214</f>
        <v/>
      </c>
      <c r="P214" s="452">
        <f>'Income statement'!P214</f>
        <v/>
      </c>
      <c r="Q214" s="453">
        <f>'Income statement'!Q214</f>
        <v/>
      </c>
      <c r="R214" s="452">
        <f>'Income statement'!R214</f>
        <v/>
      </c>
      <c r="S214" s="452">
        <f>'Income statement'!S214</f>
        <v/>
      </c>
      <c r="T214" s="452">
        <f>'Income statement'!T214</f>
        <v/>
      </c>
      <c r="U214" s="452">
        <f>'Income statement'!U214</f>
        <v/>
      </c>
      <c r="V214" s="452">
        <f>'Income statement'!V214</f>
        <v/>
      </c>
      <c r="W214" s="452">
        <f>'Income statement'!W214</f>
        <v/>
      </c>
      <c r="X214" s="452">
        <f>'Income statement'!X214</f>
        <v/>
      </c>
      <c r="Y214" s="452">
        <f>'Income statement'!Y214</f>
        <v/>
      </c>
      <c r="Z214" s="452">
        <f>'Income statement'!Z214</f>
        <v/>
      </c>
      <c r="AA214" s="452">
        <f>'Income statement'!AA214</f>
        <v/>
      </c>
      <c r="AB214" s="452">
        <f>'Income statement'!AB214</f>
        <v/>
      </c>
      <c r="AC214" s="453">
        <f>'Income statement'!AC214</f>
        <v/>
      </c>
      <c r="AD214" s="452">
        <f>'Income statement'!AD214</f>
        <v/>
      </c>
      <c r="AE214" s="452">
        <f>'Income statement'!AE214</f>
        <v/>
      </c>
      <c r="AF214" s="452">
        <f>'Income statement'!AF214</f>
        <v/>
      </c>
      <c r="AG214" s="452">
        <f>'Income statement'!AG214</f>
        <v/>
      </c>
      <c r="AH214" s="452">
        <f>'Income statement'!AH214</f>
        <v/>
      </c>
      <c r="AI214" s="452">
        <f>'Income statement'!AI214</f>
        <v/>
      </c>
      <c r="AJ214" s="452">
        <f>'Income statement'!AJ214</f>
        <v/>
      </c>
      <c r="AK214" s="452">
        <f>'Income statement'!AK214</f>
        <v/>
      </c>
      <c r="AL214" s="452">
        <f>'Income statement'!AL214</f>
        <v/>
      </c>
      <c r="AM214" s="452">
        <f>'Income statement'!AM214</f>
        <v/>
      </c>
      <c r="AN214" s="452">
        <f>'Income statement'!AN214</f>
        <v/>
      </c>
      <c r="AO214" s="453">
        <f>'Income statement'!AO214</f>
        <v/>
      </c>
      <c r="AP214" s="452">
        <f>'Income statement'!AP214</f>
        <v/>
      </c>
      <c r="AQ214" s="452">
        <f>'Income statement'!AQ214</f>
        <v/>
      </c>
      <c r="AR214" s="452">
        <f>'Income statement'!AR214</f>
        <v/>
      </c>
      <c r="AS214" s="452">
        <f>'Income statement'!AS214</f>
        <v/>
      </c>
      <c r="AT214" s="452">
        <f>'Income statement'!AT214</f>
        <v/>
      </c>
      <c r="AU214" s="462">
        <f>'Income statement'!AU214</f>
        <v/>
      </c>
      <c r="AV214" s="452">
        <f>SUM(F214:Q214)</f>
        <v/>
      </c>
      <c r="AW214" s="452">
        <f>SUM(R214:AC214)</f>
        <v/>
      </c>
      <c r="AX214" s="452">
        <f>SUM(AD214:AO214)</f>
        <v/>
      </c>
      <c r="AY214" s="452">
        <f>SUM(AH214:AS214)</f>
        <v/>
      </c>
      <c r="AZ214" s="452">
        <f>SUM(AJ214:AU214)</f>
        <v/>
      </c>
      <c r="BB214" s="452">
        <f>SUMIFS('QofE Def adjustments'!F:F,'QofE Def adjustments'!$E:$E,'Adjusted IS'!$E214)</f>
        <v/>
      </c>
      <c r="BC214" s="452">
        <f>SUMIFS('QofE Def adjustments'!G:G,'QofE Def adjustments'!$E:$E,'Adjusted IS'!$E214)</f>
        <v/>
      </c>
      <c r="BD214" s="452">
        <f>SUMIFS('QofE Def adjustments'!H:H,'QofE Def adjustments'!$E:$E,'Adjusted IS'!$E214)</f>
        <v/>
      </c>
      <c r="BE214" s="452">
        <f>SUMIFS('QofE Def adjustments'!I:I,'QofE Def adjustments'!$E:$E,'Adjusted IS'!$E214)</f>
        <v/>
      </c>
      <c r="BF214" s="452">
        <f>SUMIFS('QofE Def adjustments'!J:J,'QofE Def adjustments'!$E:$E,'Adjusted IS'!$E214)</f>
        <v/>
      </c>
      <c r="BG214" s="452">
        <f>SUMIFS('QofE Def adjustments'!K:K,'QofE Def adjustments'!$E:$E,'Adjusted IS'!$E214)</f>
        <v/>
      </c>
      <c r="BH214" s="452">
        <f>SUMIFS('QofE Def adjustments'!L:L,'QofE Def adjustments'!$E:$E,'Adjusted IS'!$E214)</f>
        <v/>
      </c>
      <c r="BI214" s="452">
        <f>SUMIFS('QofE Def adjustments'!M:M,'QofE Def adjustments'!$E:$E,'Adjusted IS'!$E214)</f>
        <v/>
      </c>
      <c r="BJ214" s="452">
        <f>SUMIFS('QofE Def adjustments'!N:N,'QofE Def adjustments'!$E:$E,'Adjusted IS'!$E214)</f>
        <v/>
      </c>
      <c r="BK214" s="452">
        <f>SUMIFS('QofE Def adjustments'!O:O,'QofE Def adjustments'!$E:$E,'Adjusted IS'!$E214)</f>
        <v/>
      </c>
      <c r="BL214" s="452">
        <f>SUMIFS('QofE Def adjustments'!P:P,'QofE Def adjustments'!$E:$E,'Adjusted IS'!$E214)</f>
        <v/>
      </c>
      <c r="BM214" s="453">
        <f>SUMIFS('QofE Def adjustments'!Q:Q,'QofE Def adjustments'!$E:$E,'Adjusted IS'!$E214)</f>
        <v/>
      </c>
      <c r="BN214" s="452">
        <f>SUMIFS('QofE Def adjustments'!R:R,'QofE Def adjustments'!$E:$E,'Adjusted IS'!$E214)</f>
        <v/>
      </c>
      <c r="BO214" s="452">
        <f>SUMIFS('QofE Def adjustments'!S:S,'QofE Def adjustments'!$E:$E,'Adjusted IS'!$E214)</f>
        <v/>
      </c>
      <c r="BP214" s="452">
        <f>SUMIFS('QofE Def adjustments'!T:T,'QofE Def adjustments'!$E:$E,'Adjusted IS'!$E214)</f>
        <v/>
      </c>
      <c r="BQ214" s="452">
        <f>SUMIFS('QofE Def adjustments'!U:U,'QofE Def adjustments'!$E:$E,'Adjusted IS'!$E214)</f>
        <v/>
      </c>
      <c r="BR214" s="452">
        <f>SUMIFS('QofE Def adjustments'!V:V,'QofE Def adjustments'!$E:$E,'Adjusted IS'!$E214)</f>
        <v/>
      </c>
      <c r="BS214" s="452">
        <f>SUMIFS('QofE Def adjustments'!W:W,'QofE Def adjustments'!$E:$E,'Adjusted IS'!$E214)</f>
        <v/>
      </c>
      <c r="BT214" s="452">
        <f>SUMIFS('QofE Def adjustments'!X:X,'QofE Def adjustments'!$E:$E,'Adjusted IS'!$E214)</f>
        <v/>
      </c>
      <c r="BU214" s="452">
        <f>SUMIFS('QofE Def adjustments'!Y:Y,'QofE Def adjustments'!$E:$E,'Adjusted IS'!$E214)</f>
        <v/>
      </c>
      <c r="BV214" s="452">
        <f>SUMIFS('QofE Def adjustments'!Z:Z,'QofE Def adjustments'!$E:$E,'Adjusted IS'!$E214)</f>
        <v/>
      </c>
      <c r="BW214" s="452">
        <f>SUMIFS('QofE Def adjustments'!AA:AA,'QofE Def adjustments'!$E:$E,'Adjusted IS'!$E214)</f>
        <v/>
      </c>
      <c r="BX214" s="452">
        <f>SUMIFS('QofE Def adjustments'!AB:AB,'QofE Def adjustments'!$E:$E,'Adjusted IS'!$E214)</f>
        <v/>
      </c>
      <c r="BY214" s="453">
        <f>SUMIFS('QofE Def adjustments'!AC:AC,'QofE Def adjustments'!$E:$E,'Adjusted IS'!$E214)</f>
        <v/>
      </c>
      <c r="BZ214" s="452">
        <f>SUMIFS('QofE Def adjustments'!AD:AD,'QofE Def adjustments'!$E:$E,'Adjusted IS'!$E214)</f>
        <v/>
      </c>
      <c r="CA214" s="452">
        <f>SUMIFS('QofE Def adjustments'!AE:AE,'QofE Def adjustments'!$E:$E,'Adjusted IS'!$E214)</f>
        <v/>
      </c>
      <c r="CB214" s="452">
        <f>SUMIFS('QofE Def adjustments'!AF:AF,'QofE Def adjustments'!$E:$E,'Adjusted IS'!$E214)</f>
        <v/>
      </c>
      <c r="CC214" s="452">
        <f>SUMIFS('QofE Def adjustments'!AG:AG,'QofE Def adjustments'!$E:$E,'Adjusted IS'!$E214)</f>
        <v/>
      </c>
      <c r="CD214" s="452">
        <f>SUMIFS('QofE Def adjustments'!AH:AH,'QofE Def adjustments'!$E:$E,'Adjusted IS'!$E214)</f>
        <v/>
      </c>
      <c r="CE214" s="452">
        <f>SUMIFS('QofE Def adjustments'!AI:AI,'QofE Def adjustments'!$E:$E,'Adjusted IS'!$E214)</f>
        <v/>
      </c>
      <c r="CF214" s="452">
        <f>SUMIFS('QofE Def adjustments'!AJ:AJ,'QofE Def adjustments'!$E:$E,'Adjusted IS'!$E214)</f>
        <v/>
      </c>
      <c r="CG214" s="452">
        <f>SUMIFS('QofE Def adjustments'!AK:AK,'QofE Def adjustments'!$E:$E,'Adjusted IS'!$E214)</f>
        <v/>
      </c>
      <c r="CH214" s="452">
        <f>SUMIFS('QofE Def adjustments'!AL:AL,'QofE Def adjustments'!$E:$E,'Adjusted IS'!$E214)</f>
        <v/>
      </c>
      <c r="CI214" s="452">
        <f>SUMIFS('QofE Def adjustments'!AM:AM,'QofE Def adjustments'!$E:$E,'Adjusted IS'!$E214)</f>
        <v/>
      </c>
      <c r="CJ214" s="452">
        <f>SUMIFS('QofE Def adjustments'!AN:AN,'QofE Def adjustments'!$E:$E,'Adjusted IS'!$E214)</f>
        <v/>
      </c>
      <c r="CK214" s="453">
        <f>SUMIFS('QofE Def adjustments'!AO:AO,'QofE Def adjustments'!$E:$E,'Adjusted IS'!$E214)</f>
        <v/>
      </c>
      <c r="CL214" s="452">
        <f>SUMIFS('QofE Def adjustments'!AP:AP,'QofE Def adjustments'!$E:$E,'Adjusted IS'!$E214)</f>
        <v/>
      </c>
      <c r="CM214" s="452">
        <f>SUMIFS('QofE Def adjustments'!AQ:AQ,'QofE Def adjustments'!$E:$E,'Adjusted IS'!$E214)</f>
        <v/>
      </c>
      <c r="CN214" s="452">
        <f>SUMIFS('QofE Def adjustments'!AR:AR,'QofE Def adjustments'!$E:$E,'Adjusted IS'!$E214)</f>
        <v/>
      </c>
      <c r="CO214" s="452">
        <f>SUMIFS('QofE Def adjustments'!AS:AS,'QofE Def adjustments'!$E:$E,'Adjusted IS'!$E214)</f>
        <v/>
      </c>
      <c r="CP214" s="452">
        <f>SUMIFS('QofE Def adjustments'!AT:AT,'QofE Def adjustments'!$E:$E,'Adjusted IS'!$E214)</f>
        <v/>
      </c>
      <c r="CQ214" s="462">
        <f>SUMIFS('QofE Def adjustments'!AU:AU,'QofE Def adjustments'!$E:$E,'Adjusted IS'!$E214)</f>
        <v/>
      </c>
      <c r="CR214" s="452">
        <f>SUM(BB214:BM214)</f>
        <v/>
      </c>
      <c r="CS214" s="452">
        <f>SUM(BN214:BY214)</f>
        <v/>
      </c>
      <c r="CT214" s="452">
        <f>SUM(BZ214:CK214)</f>
        <v/>
      </c>
      <c r="CU214" s="452">
        <f>SUM(CD214:CO214)</f>
        <v/>
      </c>
      <c r="CV214" s="452">
        <f>SUM(CF214:CQ214)</f>
        <v/>
      </c>
      <c r="CX214" s="452">
        <f>SUM(BB214,F214)</f>
        <v/>
      </c>
      <c r="CY214" s="452">
        <f>SUM(BC214,G214)</f>
        <v/>
      </c>
      <c r="CZ214" s="452">
        <f>SUM(BD214,H214)</f>
        <v/>
      </c>
      <c r="DA214" s="452">
        <f>SUM(BE214,I214)</f>
        <v/>
      </c>
      <c r="DB214" s="452">
        <f>SUM(BF214,J214)</f>
        <v/>
      </c>
      <c r="DC214" s="452">
        <f>SUM(BG214,K214)</f>
        <v/>
      </c>
      <c r="DD214" s="452">
        <f>SUM(BH214,L214)</f>
        <v/>
      </c>
      <c r="DE214" s="452">
        <f>SUM(BI214,M214)</f>
        <v/>
      </c>
      <c r="DF214" s="452">
        <f>SUM(BJ214,N214)</f>
        <v/>
      </c>
      <c r="DG214" s="452">
        <f>SUM(BK214,O214)</f>
        <v/>
      </c>
      <c r="DH214" s="452">
        <f>SUM(BL214,P214)</f>
        <v/>
      </c>
      <c r="DI214" s="453">
        <f>SUM(BM214,Q214)</f>
        <v/>
      </c>
      <c r="DJ214" s="452">
        <f>SUM(BN214,R214)</f>
        <v/>
      </c>
      <c r="DK214" s="452">
        <f>SUM(BO214,S214)</f>
        <v/>
      </c>
      <c r="DL214" s="452">
        <f>SUM(BP214,T214)</f>
        <v/>
      </c>
      <c r="DM214" s="452">
        <f>SUM(BQ214,U214)</f>
        <v/>
      </c>
      <c r="DN214" s="452">
        <f>SUM(BR214,V214)</f>
        <v/>
      </c>
      <c r="DO214" s="452">
        <f>SUM(BS214,W214)</f>
        <v/>
      </c>
      <c r="DP214" s="452">
        <f>SUM(BT214,X214)</f>
        <v/>
      </c>
      <c r="DQ214" s="452">
        <f>SUM(BU214,Y214)</f>
        <v/>
      </c>
      <c r="DR214" s="452">
        <f>SUM(BV214,Z214)</f>
        <v/>
      </c>
      <c r="DS214" s="452">
        <f>SUM(BW214,AA214)</f>
        <v/>
      </c>
      <c r="DT214" s="452">
        <f>SUM(BX214,AB214)</f>
        <v/>
      </c>
      <c r="DU214" s="453">
        <f>SUM(BY214,AC214)</f>
        <v/>
      </c>
      <c r="DV214" s="452">
        <f>SUM(BZ214,AD214)</f>
        <v/>
      </c>
      <c r="DW214" s="452">
        <f>SUM(CA214,AE214)</f>
        <v/>
      </c>
      <c r="DX214" s="452">
        <f>SUM(CB214,AF214)</f>
        <v/>
      </c>
      <c r="DY214" s="452">
        <f>SUM(CC214,AG214)</f>
        <v/>
      </c>
      <c r="DZ214" s="452">
        <f>SUM(CD214,AH214)</f>
        <v/>
      </c>
      <c r="EA214" s="452">
        <f>SUM(CE214,AI214)</f>
        <v/>
      </c>
      <c r="EB214" s="452">
        <f>SUM(CF214,AJ214)</f>
        <v/>
      </c>
      <c r="EC214" s="452">
        <f>SUM(CG214,AK214)</f>
        <v/>
      </c>
      <c r="ED214" s="452">
        <f>SUM(CH214,AL214)</f>
        <v/>
      </c>
      <c r="EE214" s="452">
        <f>SUM(CI214,AM214)</f>
        <v/>
      </c>
      <c r="EF214" s="452">
        <f>SUM(CJ214,AN214)</f>
        <v/>
      </c>
      <c r="EG214" s="453">
        <f>SUM(CK214,AO214)</f>
        <v/>
      </c>
      <c r="EH214" s="452">
        <f>SUM(CL214,AP214)</f>
        <v/>
      </c>
      <c r="EI214" s="452">
        <f>SUM(CM214,AQ214)</f>
        <v/>
      </c>
      <c r="EJ214" s="452">
        <f>SUM(CN214,AR214)</f>
        <v/>
      </c>
      <c r="EK214" s="452">
        <f>SUM(CO214,AS214)</f>
        <v/>
      </c>
      <c r="EL214" s="452">
        <f>SUM(CP214,AT214)</f>
        <v/>
      </c>
      <c r="EM214" s="462">
        <f>SUM(CQ214,AU214)</f>
        <v/>
      </c>
      <c r="EN214" s="452">
        <f>SUM(CX214:DI214)</f>
        <v/>
      </c>
      <c r="EO214" s="452">
        <f>SUM(DJ214:DU214)</f>
        <v/>
      </c>
      <c r="EP214" s="452">
        <f>SUM(DV214:EG214)</f>
        <v/>
      </c>
      <c r="EQ214" s="452">
        <f>SUM(DZ214:EK214)</f>
        <v/>
      </c>
      <c r="ER214" s="452">
        <f>SUM(EB214:EM214)</f>
        <v/>
      </c>
      <c r="ET214" s="452">
        <f>SUMIFS('QofE DD adjustments'!F:F,'QofE DD adjustments'!$E:$E,'Adjusted IS'!$E214)</f>
        <v/>
      </c>
      <c r="EU214" s="452">
        <f>SUMIFS('QofE DD adjustments'!G:G,'QofE DD adjustments'!$E:$E,'Adjusted IS'!$E214)</f>
        <v/>
      </c>
      <c r="EV214" s="452">
        <f>SUMIFS('QofE DD adjustments'!H:H,'QofE DD adjustments'!$E:$E,'Adjusted IS'!$E214)</f>
        <v/>
      </c>
      <c r="EW214" s="452">
        <f>SUMIFS('QofE DD adjustments'!I:I,'QofE DD adjustments'!$E:$E,'Adjusted IS'!$E214)</f>
        <v/>
      </c>
      <c r="EX214" s="452">
        <f>SUMIFS('QofE DD adjustments'!J:J,'QofE DD adjustments'!$E:$E,'Adjusted IS'!$E214)</f>
        <v/>
      </c>
      <c r="EY214" s="452">
        <f>SUMIFS('QofE DD adjustments'!K:K,'QofE DD adjustments'!$E:$E,'Adjusted IS'!$E214)</f>
        <v/>
      </c>
      <c r="EZ214" s="452">
        <f>SUMIFS('QofE DD adjustments'!L:L,'QofE DD adjustments'!$E:$E,'Adjusted IS'!$E214)</f>
        <v/>
      </c>
      <c r="FA214" s="452">
        <f>SUMIFS('QofE DD adjustments'!M:M,'QofE DD adjustments'!$E:$E,'Adjusted IS'!$E214)</f>
        <v/>
      </c>
      <c r="FB214" s="452">
        <f>SUMIFS('QofE DD adjustments'!N:N,'QofE DD adjustments'!$E:$E,'Adjusted IS'!$E214)</f>
        <v/>
      </c>
      <c r="FC214" s="452">
        <f>SUMIFS('QofE DD adjustments'!O:O,'QofE DD adjustments'!$E:$E,'Adjusted IS'!$E214)</f>
        <v/>
      </c>
      <c r="FD214" s="452">
        <f>SUMIFS('QofE DD adjustments'!P:P,'QofE DD adjustments'!$E:$E,'Adjusted IS'!$E214)</f>
        <v/>
      </c>
      <c r="FE214" s="453">
        <f>SUMIFS('QofE DD adjustments'!Q:Q,'QofE DD adjustments'!$E:$E,'Adjusted IS'!$E214)</f>
        <v/>
      </c>
      <c r="FF214" s="452">
        <f>SUMIFS('QofE DD adjustments'!R:R,'QofE DD adjustments'!$E:$E,'Adjusted IS'!$E214)</f>
        <v/>
      </c>
      <c r="FG214" s="452">
        <f>SUMIFS('QofE DD adjustments'!S:S,'QofE DD adjustments'!$E:$E,'Adjusted IS'!$E214)</f>
        <v/>
      </c>
      <c r="FH214" s="452">
        <f>SUMIFS('QofE DD adjustments'!T:T,'QofE DD adjustments'!$E:$E,'Adjusted IS'!$E214)</f>
        <v/>
      </c>
      <c r="FI214" s="452">
        <f>SUMIFS('QofE DD adjustments'!U:U,'QofE DD adjustments'!$E:$E,'Adjusted IS'!$E214)</f>
        <v/>
      </c>
      <c r="FJ214" s="452">
        <f>SUMIFS('QofE DD adjustments'!V:V,'QofE DD adjustments'!$E:$E,'Adjusted IS'!$E214)</f>
        <v/>
      </c>
      <c r="FK214" s="452">
        <f>SUMIFS('QofE DD adjustments'!W:W,'QofE DD adjustments'!$E:$E,'Adjusted IS'!$E214)</f>
        <v/>
      </c>
      <c r="FL214" s="452">
        <f>SUMIFS('QofE DD adjustments'!X:X,'QofE DD adjustments'!$E:$E,'Adjusted IS'!$E214)</f>
        <v/>
      </c>
      <c r="FM214" s="452">
        <f>SUMIFS('QofE DD adjustments'!Y:Y,'QofE DD adjustments'!$E:$E,'Adjusted IS'!$E214)</f>
        <v/>
      </c>
      <c r="FN214" s="452">
        <f>SUMIFS('QofE DD adjustments'!Z:Z,'QofE DD adjustments'!$E:$E,'Adjusted IS'!$E214)</f>
        <v/>
      </c>
      <c r="FO214" s="452">
        <f>SUMIFS('QofE DD adjustments'!AA:AA,'QofE DD adjustments'!$E:$E,'Adjusted IS'!$E214)</f>
        <v/>
      </c>
      <c r="FP214" s="452">
        <f>SUMIFS('QofE DD adjustments'!AB:AB,'QofE DD adjustments'!$E:$E,'Adjusted IS'!$E214)</f>
        <v/>
      </c>
      <c r="FQ214" s="453">
        <f>SUMIFS('QofE DD adjustments'!AC:AC,'QofE DD adjustments'!$E:$E,'Adjusted IS'!$E214)</f>
        <v/>
      </c>
      <c r="FR214" s="452">
        <f>SUMIFS('QofE DD adjustments'!AD:AD,'QofE DD adjustments'!$E:$E,'Adjusted IS'!$E214)</f>
        <v/>
      </c>
      <c r="FS214" s="452">
        <f>SUMIFS('QofE DD adjustments'!AE:AE,'QofE DD adjustments'!$E:$E,'Adjusted IS'!$E214)</f>
        <v/>
      </c>
      <c r="FT214" s="452">
        <f>SUMIFS('QofE DD adjustments'!AF:AF,'QofE DD adjustments'!$E:$E,'Adjusted IS'!$E214)</f>
        <v/>
      </c>
      <c r="FU214" s="452">
        <f>SUMIFS('QofE DD adjustments'!AG:AG,'QofE DD adjustments'!$E:$E,'Adjusted IS'!$E214)</f>
        <v/>
      </c>
      <c r="FV214" s="452">
        <f>SUMIFS('QofE DD adjustments'!AH:AH,'QofE DD adjustments'!$E:$E,'Adjusted IS'!$E214)</f>
        <v/>
      </c>
      <c r="FW214" s="452">
        <f>SUMIFS('QofE DD adjustments'!AI:AI,'QofE DD adjustments'!$E:$E,'Adjusted IS'!$E214)</f>
        <v/>
      </c>
      <c r="FX214" s="452">
        <f>SUMIFS('QofE DD adjustments'!AJ:AJ,'QofE DD adjustments'!$E:$E,'Adjusted IS'!$E214)</f>
        <v/>
      </c>
      <c r="FY214" s="452">
        <f>SUMIFS('QofE DD adjustments'!AK:AK,'QofE DD adjustments'!$E:$E,'Adjusted IS'!$E214)</f>
        <v/>
      </c>
      <c r="FZ214" s="452">
        <f>SUMIFS('QofE DD adjustments'!AL:AL,'QofE DD adjustments'!$E:$E,'Adjusted IS'!$E214)</f>
        <v/>
      </c>
      <c r="GA214" s="452">
        <f>SUMIFS('QofE DD adjustments'!AM:AM,'QofE DD adjustments'!$E:$E,'Adjusted IS'!$E214)</f>
        <v/>
      </c>
      <c r="GB214" s="452">
        <f>SUMIFS('QofE DD adjustments'!AN:AN,'QofE DD adjustments'!$E:$E,'Adjusted IS'!$E214)</f>
        <v/>
      </c>
      <c r="GC214" s="453">
        <f>SUMIFS('QofE DD adjustments'!AO:AO,'QofE DD adjustments'!$E:$E,'Adjusted IS'!$E214)</f>
        <v/>
      </c>
      <c r="GD214" s="452">
        <f>SUMIFS('QofE DD adjustments'!AP:AP,'QofE DD adjustments'!$E:$E,'Adjusted IS'!$E214)</f>
        <v/>
      </c>
      <c r="GE214" s="452">
        <f>SUMIFS('QofE DD adjustments'!AQ:AQ,'QofE DD adjustments'!$E:$E,'Adjusted IS'!$E214)</f>
        <v/>
      </c>
      <c r="GF214" s="452">
        <f>SUMIFS('QofE DD adjustments'!AR:AR,'QofE DD adjustments'!$E:$E,'Adjusted IS'!$E214)</f>
        <v/>
      </c>
      <c r="GG214" s="452">
        <f>SUMIFS('QofE DD adjustments'!AS:AS,'QofE DD adjustments'!$E:$E,'Adjusted IS'!$E214)</f>
        <v/>
      </c>
      <c r="GH214" s="452">
        <f>SUMIFS('QofE DD adjustments'!AT:AT,'QofE DD adjustments'!$E:$E,'Adjusted IS'!$E214)</f>
        <v/>
      </c>
      <c r="GI214" s="462">
        <f>SUMIFS('QofE DD adjustments'!AU:AU,'QofE DD adjustments'!$E:$E,'Adjusted IS'!$E214)</f>
        <v/>
      </c>
      <c r="GJ214" s="452">
        <f>SUM(ET214:FE214)</f>
        <v/>
      </c>
      <c r="GK214" s="452">
        <f>SUM(FF214:FQ214)</f>
        <v/>
      </c>
      <c r="GL214" s="452">
        <f>SUM(FR214:GC214)</f>
        <v/>
      </c>
      <c r="GM214" s="452">
        <f>SUM(FV214:GG214)</f>
        <v/>
      </c>
      <c r="GN214" s="452">
        <f>SUM(FX214:GI214)</f>
        <v/>
      </c>
      <c r="GP214" s="452">
        <f>SUM(ET214,CX214)</f>
        <v/>
      </c>
      <c r="GQ214" s="452">
        <f>SUM(EU214,CY214)</f>
        <v/>
      </c>
      <c r="GR214" s="452">
        <f>SUM(EV214,CZ214)</f>
        <v/>
      </c>
      <c r="GS214" s="452">
        <f>SUM(EW214,DA214)</f>
        <v/>
      </c>
      <c r="GT214" s="452">
        <f>SUM(EX214,DB214)</f>
        <v/>
      </c>
      <c r="GU214" s="452">
        <f>SUM(EY214,DC214)</f>
        <v/>
      </c>
      <c r="GV214" s="452">
        <f>SUM(EZ214,DD214)</f>
        <v/>
      </c>
      <c r="GW214" s="452">
        <f>SUM(FA214,DE214)</f>
        <v/>
      </c>
      <c r="GX214" s="452">
        <f>SUM(FB214,DF214)</f>
        <v/>
      </c>
      <c r="GY214" s="452">
        <f>SUM(FC214,DG214)</f>
        <v/>
      </c>
      <c r="GZ214" s="452">
        <f>SUM(FD214,DH214)</f>
        <v/>
      </c>
      <c r="HA214" s="453">
        <f>SUM(FE214,DI214)</f>
        <v/>
      </c>
      <c r="HB214" s="452">
        <f>SUM(FF214,DJ214)</f>
        <v/>
      </c>
      <c r="HC214" s="452">
        <f>SUM(FG214,DK214)</f>
        <v/>
      </c>
      <c r="HD214" s="452">
        <f>SUM(FH214,DL214)</f>
        <v/>
      </c>
      <c r="HE214" s="452">
        <f>SUM(FI214,DM214)</f>
        <v/>
      </c>
      <c r="HF214" s="452">
        <f>SUM(FJ214,DN214)</f>
        <v/>
      </c>
      <c r="HG214" s="452">
        <f>SUM(FK214,DO214)</f>
        <v/>
      </c>
      <c r="HH214" s="452">
        <f>SUM(FL214,DP214)</f>
        <v/>
      </c>
      <c r="HI214" s="452">
        <f>SUM(FM214,DQ214)</f>
        <v/>
      </c>
      <c r="HJ214" s="452">
        <f>SUM(FN214,DR214)</f>
        <v/>
      </c>
      <c r="HK214" s="452">
        <f>SUM(FO214,DS214)</f>
        <v/>
      </c>
      <c r="HL214" s="452">
        <f>SUM(FP214,DT214)</f>
        <v/>
      </c>
      <c r="HM214" s="453">
        <f>SUM(FQ214,DU214)</f>
        <v/>
      </c>
      <c r="HN214" s="452">
        <f>SUM(FR214,DV214)</f>
        <v/>
      </c>
      <c r="HO214" s="452">
        <f>SUM(FS214,DW214)</f>
        <v/>
      </c>
      <c r="HP214" s="452">
        <f>SUM(FT214,DX214)</f>
        <v/>
      </c>
      <c r="HQ214" s="452">
        <f>SUM(FU214,DY214)</f>
        <v/>
      </c>
      <c r="HR214" s="452">
        <f>SUM(FV214,DZ214)</f>
        <v/>
      </c>
      <c r="HS214" s="452">
        <f>SUM(FW214,EA214)</f>
        <v/>
      </c>
      <c r="HT214" s="452">
        <f>SUM(FX214,EB214)</f>
        <v/>
      </c>
      <c r="HU214" s="452">
        <f>SUM(FY214,EC214)</f>
        <v/>
      </c>
      <c r="HV214" s="452">
        <f>SUM(FZ214,ED214)</f>
        <v/>
      </c>
      <c r="HW214" s="452">
        <f>SUM(GA214,EE214)</f>
        <v/>
      </c>
      <c r="HX214" s="452">
        <f>SUM(GB214,EF214)</f>
        <v/>
      </c>
      <c r="HY214" s="453">
        <f>SUM(GC214,EG214)</f>
        <v/>
      </c>
      <c r="HZ214" s="452">
        <f>SUM(GD214,EH214)</f>
        <v/>
      </c>
      <c r="IA214" s="452">
        <f>SUM(GE214,EI214)</f>
        <v/>
      </c>
      <c r="IB214" s="452">
        <f>SUM(GF214,EJ214)</f>
        <v/>
      </c>
      <c r="IC214" s="452">
        <f>SUM(GG214,EK214)</f>
        <v/>
      </c>
      <c r="ID214" s="452">
        <f>SUM(GH214,EL214)</f>
        <v/>
      </c>
      <c r="IE214" s="462">
        <f>SUM(GI214,EM214)</f>
        <v/>
      </c>
      <c r="IF214" s="452">
        <f>SUM(GP214:HA214)</f>
        <v/>
      </c>
      <c r="IG214" s="452">
        <f>SUM(HB214:HM214)</f>
        <v/>
      </c>
      <c r="IH214" s="452">
        <f>SUM(HN214:HY214)</f>
        <v/>
      </c>
      <c r="II214" s="452">
        <f>SUM(HR214:IC214)</f>
        <v/>
      </c>
      <c r="IJ214" s="452">
        <f>SUM(HT214:IE214)</f>
        <v/>
      </c>
      <c r="IL214" s="452">
        <f>SUMIFS('QofE PF adjustments'!F:F,'QofE PF adjustments'!$E:$E,'Adjusted IS'!$E214)</f>
        <v/>
      </c>
      <c r="IM214" s="452">
        <f>SUMIFS('QofE PF adjustments'!G:G,'QofE PF adjustments'!$E:$E,'Adjusted IS'!$E214)</f>
        <v/>
      </c>
      <c r="IN214" s="452">
        <f>SUMIFS('QofE PF adjustments'!H:H,'QofE PF adjustments'!$E:$E,'Adjusted IS'!$E214)</f>
        <v/>
      </c>
      <c r="IO214" s="452">
        <f>SUMIFS('QofE PF adjustments'!I:I,'QofE PF adjustments'!$E:$E,'Adjusted IS'!$E214)</f>
        <v/>
      </c>
      <c r="IP214" s="452">
        <f>SUMIFS('QofE PF adjustments'!J:J,'QofE PF adjustments'!$E:$E,'Adjusted IS'!$E214)</f>
        <v/>
      </c>
      <c r="IQ214" s="452">
        <f>SUMIFS('QofE PF adjustments'!K:K,'QofE PF adjustments'!$E:$E,'Adjusted IS'!$E214)</f>
        <v/>
      </c>
      <c r="IR214" s="452">
        <f>SUMIFS('QofE PF adjustments'!L:L,'QofE PF adjustments'!$E:$E,'Adjusted IS'!$E214)</f>
        <v/>
      </c>
      <c r="IS214" s="452">
        <f>SUMIFS('QofE PF adjustments'!M:M,'QofE PF adjustments'!$E:$E,'Adjusted IS'!$E214)</f>
        <v/>
      </c>
      <c r="IT214" s="452">
        <f>SUMIFS('QofE PF adjustments'!N:N,'QofE PF adjustments'!$E:$E,'Adjusted IS'!$E214)</f>
        <v/>
      </c>
      <c r="IU214" s="452">
        <f>SUMIFS('QofE PF adjustments'!O:O,'QofE PF adjustments'!$E:$E,'Adjusted IS'!$E214)</f>
        <v/>
      </c>
      <c r="IV214" s="452">
        <f>SUMIFS('QofE PF adjustments'!P:P,'QofE PF adjustments'!$E:$E,'Adjusted IS'!$E214)</f>
        <v/>
      </c>
      <c r="IW214" s="453">
        <f>SUMIFS('QofE PF adjustments'!Q:Q,'QofE PF adjustments'!$E:$E,'Adjusted IS'!$E214)</f>
        <v/>
      </c>
      <c r="IX214" s="452">
        <f>SUMIFS('QofE PF adjustments'!R:R,'QofE PF adjustments'!$E:$E,'Adjusted IS'!$E214)</f>
        <v/>
      </c>
      <c r="IY214" s="452">
        <f>SUMIFS('QofE PF adjustments'!S:S,'QofE PF adjustments'!$E:$E,'Adjusted IS'!$E214)</f>
        <v/>
      </c>
      <c r="IZ214" s="452">
        <f>SUMIFS('QofE PF adjustments'!T:T,'QofE PF adjustments'!$E:$E,'Adjusted IS'!$E214)</f>
        <v/>
      </c>
      <c r="JA214" s="452">
        <f>SUMIFS('QofE PF adjustments'!U:U,'QofE PF adjustments'!$E:$E,'Adjusted IS'!$E214)</f>
        <v/>
      </c>
      <c r="JB214" s="452">
        <f>SUMIFS('QofE PF adjustments'!V:V,'QofE PF adjustments'!$E:$E,'Adjusted IS'!$E214)</f>
        <v/>
      </c>
      <c r="JC214" s="452">
        <f>SUMIFS('QofE PF adjustments'!W:W,'QofE PF adjustments'!$E:$E,'Adjusted IS'!$E214)</f>
        <v/>
      </c>
      <c r="JD214" s="452">
        <f>SUMIFS('QofE PF adjustments'!X:X,'QofE PF adjustments'!$E:$E,'Adjusted IS'!$E214)</f>
        <v/>
      </c>
      <c r="JE214" s="452">
        <f>SUMIFS('QofE PF adjustments'!Y:Y,'QofE PF adjustments'!$E:$E,'Adjusted IS'!$E214)</f>
        <v/>
      </c>
      <c r="JF214" s="452">
        <f>SUMIFS('QofE PF adjustments'!Z:Z,'QofE PF adjustments'!$E:$E,'Adjusted IS'!$E214)</f>
        <v/>
      </c>
      <c r="JG214" s="452">
        <f>SUMIFS('QofE PF adjustments'!AA:AA,'QofE PF adjustments'!$E:$E,'Adjusted IS'!$E214)</f>
        <v/>
      </c>
      <c r="JH214" s="452">
        <f>SUMIFS('QofE PF adjustments'!AB:AB,'QofE PF adjustments'!$E:$E,'Adjusted IS'!$E214)</f>
        <v/>
      </c>
      <c r="JI214" s="453">
        <f>SUMIFS('QofE PF adjustments'!AC:AC,'QofE PF adjustments'!$E:$E,'Adjusted IS'!$E214)</f>
        <v/>
      </c>
      <c r="JJ214" s="452">
        <f>SUMIFS('QofE PF adjustments'!AD:AD,'QofE PF adjustments'!$E:$E,'Adjusted IS'!$E214)</f>
        <v/>
      </c>
      <c r="JK214" s="452">
        <f>SUMIFS('QofE PF adjustments'!AE:AE,'QofE PF adjustments'!$E:$E,'Adjusted IS'!$E214)</f>
        <v/>
      </c>
      <c r="JL214" s="452">
        <f>SUMIFS('QofE PF adjustments'!AF:AF,'QofE PF adjustments'!$E:$E,'Adjusted IS'!$E214)</f>
        <v/>
      </c>
      <c r="JM214" s="452">
        <f>SUMIFS('QofE PF adjustments'!AG:AG,'QofE PF adjustments'!$E:$E,'Adjusted IS'!$E214)</f>
        <v/>
      </c>
      <c r="JN214" s="452">
        <f>SUMIFS('QofE PF adjustments'!AH:AH,'QofE PF adjustments'!$E:$E,'Adjusted IS'!$E214)</f>
        <v/>
      </c>
      <c r="JO214" s="452">
        <f>SUMIFS('QofE PF adjustments'!AI:AI,'QofE PF adjustments'!$E:$E,'Adjusted IS'!$E214)</f>
        <v/>
      </c>
      <c r="JP214" s="452">
        <f>SUMIFS('QofE PF adjustments'!AJ:AJ,'QofE PF adjustments'!$E:$E,'Adjusted IS'!$E214)</f>
        <v/>
      </c>
      <c r="JQ214" s="452">
        <f>SUMIFS('QofE PF adjustments'!AK:AK,'QofE PF adjustments'!$E:$E,'Adjusted IS'!$E214)</f>
        <v/>
      </c>
      <c r="JR214" s="452">
        <f>SUMIFS('QofE PF adjustments'!AL:AL,'QofE PF adjustments'!$E:$E,'Adjusted IS'!$E214)</f>
        <v/>
      </c>
      <c r="JS214" s="452">
        <f>SUMIFS('QofE PF adjustments'!AM:AM,'QofE PF adjustments'!$E:$E,'Adjusted IS'!$E214)</f>
        <v/>
      </c>
      <c r="JT214" s="452">
        <f>SUMIFS('QofE PF adjustments'!AN:AN,'QofE PF adjustments'!$E:$E,'Adjusted IS'!$E214)</f>
        <v/>
      </c>
      <c r="JU214" s="453">
        <f>SUMIFS('QofE PF adjustments'!AO:AO,'QofE PF adjustments'!$E:$E,'Adjusted IS'!$E214)</f>
        <v/>
      </c>
      <c r="JV214" s="452">
        <f>SUMIFS('QofE PF adjustments'!AP:AP,'QofE PF adjustments'!$E:$E,'Adjusted IS'!$E214)</f>
        <v/>
      </c>
      <c r="JW214" s="452">
        <f>SUMIFS('QofE PF adjustments'!AQ:AQ,'QofE PF adjustments'!$E:$E,'Adjusted IS'!$E214)</f>
        <v/>
      </c>
      <c r="JX214" s="452">
        <f>SUMIFS('QofE PF adjustments'!AR:AR,'QofE PF adjustments'!$E:$E,'Adjusted IS'!$E214)</f>
        <v/>
      </c>
      <c r="JY214" s="452">
        <f>SUMIFS('QofE PF adjustments'!AS:AS,'QofE PF adjustments'!$E:$E,'Adjusted IS'!$E214)</f>
        <v/>
      </c>
      <c r="JZ214" s="452">
        <f>SUMIFS('QofE PF adjustments'!AT:AT,'QofE PF adjustments'!$E:$E,'Adjusted IS'!$E214)</f>
        <v/>
      </c>
      <c r="KA214" s="462">
        <f>SUMIFS('QofE PF adjustments'!AU:AU,'QofE PF adjustments'!$E:$E,'Adjusted IS'!$E214)</f>
        <v/>
      </c>
      <c r="KB214" s="452">
        <f>SUM(IL214:IW214)</f>
        <v/>
      </c>
      <c r="KC214" s="452">
        <f>SUM(IX214:JI214)</f>
        <v/>
      </c>
      <c r="KD214" s="452">
        <f>SUM(JJ214:JU214)</f>
        <v/>
      </c>
      <c r="KE214" s="452">
        <f>SUM(JN214:JY214)</f>
        <v/>
      </c>
      <c r="KF214" s="452">
        <f>SUM(JP214:KA214)</f>
        <v/>
      </c>
      <c r="KH214" s="452">
        <f>SUM(IL214,GP214)</f>
        <v/>
      </c>
      <c r="KI214" s="452">
        <f>SUM(IM214,GQ214)</f>
        <v/>
      </c>
      <c r="KJ214" s="452">
        <f>SUM(IN214,GR214)</f>
        <v/>
      </c>
      <c r="KK214" s="452">
        <f>SUM(IO214,GS214)</f>
        <v/>
      </c>
      <c r="KL214" s="452">
        <f>SUM(IP214,GT214)</f>
        <v/>
      </c>
      <c r="KM214" s="452">
        <f>SUM(IQ214,GU214)</f>
        <v/>
      </c>
      <c r="KN214" s="452">
        <f>SUM(IR214,GV214)</f>
        <v/>
      </c>
      <c r="KO214" s="452">
        <f>SUM(IS214,GW214)</f>
        <v/>
      </c>
      <c r="KP214" s="452">
        <f>SUM(IT214,GX214)</f>
        <v/>
      </c>
      <c r="KQ214" s="452">
        <f>SUM(IU214,GY214)</f>
        <v/>
      </c>
      <c r="KR214" s="452">
        <f>SUM(IV214,GZ214)</f>
        <v/>
      </c>
      <c r="KS214" s="453">
        <f>SUM(IW214,HA214)</f>
        <v/>
      </c>
      <c r="KT214" s="452">
        <f>SUM(IX214,HB214)</f>
        <v/>
      </c>
      <c r="KU214" s="452">
        <f>SUM(IY214,HC214)</f>
        <v/>
      </c>
      <c r="KV214" s="452">
        <f>SUM(IZ214,HD214)</f>
        <v/>
      </c>
      <c r="KW214" s="452">
        <f>SUM(JA214,HE214)</f>
        <v/>
      </c>
      <c r="KX214" s="452">
        <f>SUM(JB214,HF214)</f>
        <v/>
      </c>
      <c r="KY214" s="452">
        <f>SUM(JC214,HG214)</f>
        <v/>
      </c>
      <c r="KZ214" s="452">
        <f>SUM(JD214,HH214)</f>
        <v/>
      </c>
      <c r="LA214" s="452">
        <f>SUM(JE214,HI214)</f>
        <v/>
      </c>
      <c r="LB214" s="452">
        <f>SUM(JF214,HJ214)</f>
        <v/>
      </c>
      <c r="LC214" s="452">
        <f>SUM(JG214,HK214)</f>
        <v/>
      </c>
      <c r="LD214" s="452">
        <f>SUM(JH214,HL214)</f>
        <v/>
      </c>
      <c r="LE214" s="453">
        <f>SUM(JI214,HM214)</f>
        <v/>
      </c>
      <c r="LF214" s="452">
        <f>SUM(JJ214,HN214)</f>
        <v/>
      </c>
      <c r="LG214" s="452">
        <f>SUM(JK214,HO214)</f>
        <v/>
      </c>
      <c r="LH214" s="452">
        <f>SUM(JL214,HP214)</f>
        <v/>
      </c>
      <c r="LI214" s="452">
        <f>SUM(JM214,HQ214)</f>
        <v/>
      </c>
      <c r="LJ214" s="452">
        <f>SUM(JN214,HR214)</f>
        <v/>
      </c>
      <c r="LK214" s="452">
        <f>SUM(JO214,HS214)</f>
        <v/>
      </c>
      <c r="LL214" s="452">
        <f>SUM(JP214,HT214)</f>
        <v/>
      </c>
      <c r="LM214" s="452">
        <f>SUM(JQ214,HU214)</f>
        <v/>
      </c>
      <c r="LN214" s="452">
        <f>SUM(JR214,HV214)</f>
        <v/>
      </c>
      <c r="LO214" s="452">
        <f>SUM(JS214,HW214)</f>
        <v/>
      </c>
      <c r="LP214" s="452">
        <f>SUM(JT214,HX214)</f>
        <v/>
      </c>
      <c r="LQ214" s="453">
        <f>SUM(JU214,HY214)</f>
        <v/>
      </c>
      <c r="LR214" s="452">
        <f>SUM(JV214,HZ214)</f>
        <v/>
      </c>
      <c r="LS214" s="452">
        <f>SUM(JW214,IA214)</f>
        <v/>
      </c>
      <c r="LT214" s="452">
        <f>SUM(JX214,IB214)</f>
        <v/>
      </c>
      <c r="LU214" s="452">
        <f>SUM(JY214,IC214)</f>
        <v/>
      </c>
      <c r="LV214" s="452">
        <f>SUM(JZ214,ID214)</f>
        <v/>
      </c>
      <c r="LW214" s="462">
        <f>SUM(KA214,IE214)</f>
        <v/>
      </c>
      <c r="LX214" s="452">
        <f>SUM(KH214:KS214)</f>
        <v/>
      </c>
      <c r="LY214" s="452">
        <f>SUM(KT214:LE214)</f>
        <v/>
      </c>
      <c r="LZ214" s="452">
        <f>SUM(LF214:LQ214)</f>
        <v/>
      </c>
      <c r="MA214" s="452">
        <f>SUM(LJ214:LU214)</f>
        <v/>
      </c>
      <c r="MB214" s="452">
        <f>SUM(LL214:LW214)</f>
        <v/>
      </c>
      <c r="MD214" s="524">
        <f>IFERROR(KH214/KH$117,0)</f>
        <v/>
      </c>
      <c r="ME214" s="524">
        <f>IFERROR(KI214/KI$117,0)</f>
        <v/>
      </c>
      <c r="MF214" s="524">
        <f>IFERROR(KJ214/KJ$117,0)</f>
        <v/>
      </c>
      <c r="MG214" s="524">
        <f>IFERROR(KK214/KK$117,0)</f>
        <v/>
      </c>
      <c r="MH214" s="524">
        <f>IFERROR(KL214/KL$117,0)</f>
        <v/>
      </c>
      <c r="MI214" s="524">
        <f>IFERROR(KM214/KM$117,0)</f>
        <v/>
      </c>
      <c r="MJ214" s="524">
        <f>IFERROR(KN214/KN$117,0)</f>
        <v/>
      </c>
      <c r="MK214" s="524">
        <f>IFERROR(KO214/KO$117,0)</f>
        <v/>
      </c>
      <c r="ML214" s="524">
        <f>IFERROR(KP214/KP$117,0)</f>
        <v/>
      </c>
      <c r="MM214" s="524">
        <f>IFERROR(KQ214/KQ$117,0)</f>
        <v/>
      </c>
      <c r="MN214" s="524">
        <f>IFERROR(KR214/KR$117,0)</f>
        <v/>
      </c>
      <c r="MO214" s="525">
        <f>IFERROR(KS214/KS$117,0)</f>
        <v/>
      </c>
      <c r="MP214" s="524">
        <f>IFERROR(KT214/KT$117,0)</f>
        <v/>
      </c>
      <c r="MQ214" s="524">
        <f>IFERROR(KU214/KU$117,0)</f>
        <v/>
      </c>
      <c r="MR214" s="524">
        <f>IFERROR(KV214/KV$117,0)</f>
        <v/>
      </c>
      <c r="MS214" s="524">
        <f>IFERROR(KW214/KW$117,0)</f>
        <v/>
      </c>
      <c r="MT214" s="524">
        <f>IFERROR(KX214/KX$117,0)</f>
        <v/>
      </c>
      <c r="MU214" s="524">
        <f>IFERROR(KY214/KY$117,0)</f>
        <v/>
      </c>
      <c r="MV214" s="524">
        <f>IFERROR(KZ214/KZ$117,0)</f>
        <v/>
      </c>
      <c r="MW214" s="524">
        <f>IFERROR(LA214/LA$117,0)</f>
        <v/>
      </c>
      <c r="MX214" s="524">
        <f>IFERROR(LB214/LB$117,0)</f>
        <v/>
      </c>
      <c r="MY214" s="524">
        <f>IFERROR(LC214/LC$117,0)</f>
        <v/>
      </c>
      <c r="MZ214" s="524">
        <f>IFERROR(LD214/LD$117,0)</f>
        <v/>
      </c>
      <c r="NA214" s="525">
        <f>IFERROR(LE214/LE$117,0)</f>
        <v/>
      </c>
      <c r="NB214" s="524">
        <f>IFERROR(LF214/LF$117,0)</f>
        <v/>
      </c>
      <c r="NC214" s="524">
        <f>IFERROR(LG214/LG$117,0)</f>
        <v/>
      </c>
      <c r="ND214" s="524">
        <f>IFERROR(LH214/LH$117,0)</f>
        <v/>
      </c>
      <c r="NE214" s="524">
        <f>IFERROR(LI214/LI$117,0)</f>
        <v/>
      </c>
      <c r="NF214" s="524">
        <f>IFERROR(LJ214/LJ$117,0)</f>
        <v/>
      </c>
      <c r="NG214" s="524">
        <f>IFERROR(LK214/LK$117,0)</f>
        <v/>
      </c>
      <c r="NH214" s="524">
        <f>IFERROR(LL214/LL$117,0)</f>
        <v/>
      </c>
      <c r="NI214" s="524">
        <f>IFERROR(LM214/LM$117,0)</f>
        <v/>
      </c>
      <c r="NJ214" s="524">
        <f>IFERROR(LN214/LN$117,0)</f>
        <v/>
      </c>
      <c r="NK214" s="524">
        <f>IFERROR(LO214/LO$117,0)</f>
        <v/>
      </c>
      <c r="NL214" s="524">
        <f>IFERROR(LP214/LP$117,0)</f>
        <v/>
      </c>
      <c r="NM214" s="525">
        <f>IFERROR(LQ214/LQ$117,0)</f>
        <v/>
      </c>
      <c r="NN214" s="524">
        <f>IFERROR(LR214/LR$117,0)</f>
        <v/>
      </c>
      <c r="NO214" s="524">
        <f>IFERROR(LS214/LS$117,0)</f>
        <v/>
      </c>
      <c r="NP214" s="524">
        <f>IFERROR(LT214/LT$117,0)</f>
        <v/>
      </c>
      <c r="NQ214" s="524">
        <f>IFERROR(LU214/LU$117,0)</f>
        <v/>
      </c>
      <c r="NR214" s="524">
        <f>IFERROR(LV214/LV$117,0)</f>
        <v/>
      </c>
      <c r="NS214" s="1756">
        <f>IFERROR(LW214/LW$117,0)</f>
        <v/>
      </c>
      <c r="NT214" s="524">
        <f>IFERROR(LX214/LX$117,0)</f>
        <v/>
      </c>
      <c r="NU214" s="524">
        <f>IFERROR(LY214/LY$117,0)</f>
        <v/>
      </c>
      <c r="NV214" s="524">
        <f>IFERROR(LZ214/LZ$117,0)</f>
        <v/>
      </c>
      <c r="NW214" s="524">
        <f>IFERROR(MA214/MA$117,0)</f>
        <v/>
      </c>
      <c r="NX214" s="524">
        <f>IFERROR(MB214/MB$117,0)</f>
        <v/>
      </c>
      <c r="NZ214" s="452">
        <f>LY214-LX214</f>
        <v/>
      </c>
      <c r="OA214" s="452">
        <f>LZ214-LY214</f>
        <v/>
      </c>
      <c r="OB214" s="452">
        <f>MA214-LZ214</f>
        <v/>
      </c>
      <c r="OC214" s="452">
        <f>MB214-LZ214</f>
        <v/>
      </c>
      <c r="OD214" s="1501" t="n"/>
      <c r="OE214" s="434" t="inlineStr">
        <is>
          <t>Equipment &amp; software expense</t>
        </is>
      </c>
      <c r="OF214" s="434" t="inlineStr">
        <is>
          <t>Equipment &amp; software expense</t>
        </is>
      </c>
      <c r="OG214" s="434" t="inlineStr">
        <is>
          <t>Equipment &amp; software expense</t>
        </is>
      </c>
    </row>
    <row r="215" outlineLevel="2" ht="12" customFormat="1" customHeight="1" s="431">
      <c r="A215" s="1523" t="n"/>
      <c r="B215" s="1521" t="n"/>
      <c r="C215" s="797" t="inlineStr">
        <is>
          <t>Pc hardware</t>
        </is>
      </c>
      <c r="D215" s="774" t="n">
        <v>561301</v>
      </c>
      <c r="E215" s="774">
        <f>CONCATENATE(D215," - ",C215)</f>
        <v/>
      </c>
      <c r="F215" s="463">
        <f>'Income statement'!F215</f>
        <v/>
      </c>
      <c r="G215" s="463">
        <f>'Income statement'!G215</f>
        <v/>
      </c>
      <c r="H215" s="463">
        <f>'Income statement'!H215</f>
        <v/>
      </c>
      <c r="I215" s="463">
        <f>'Income statement'!I215</f>
        <v/>
      </c>
      <c r="J215" s="463">
        <f>'Income statement'!J215</f>
        <v/>
      </c>
      <c r="K215" s="463">
        <f>'Income statement'!K215</f>
        <v/>
      </c>
      <c r="L215" s="463">
        <f>'Income statement'!L215</f>
        <v/>
      </c>
      <c r="M215" s="463">
        <f>'Income statement'!M215</f>
        <v/>
      </c>
      <c r="N215" s="463">
        <f>'Income statement'!N215</f>
        <v/>
      </c>
      <c r="O215" s="463">
        <f>'Income statement'!O215</f>
        <v/>
      </c>
      <c r="P215" s="463">
        <f>'Income statement'!P215</f>
        <v/>
      </c>
      <c r="Q215" s="464">
        <f>'Income statement'!Q215</f>
        <v/>
      </c>
      <c r="R215" s="463">
        <f>'Income statement'!R215</f>
        <v/>
      </c>
      <c r="S215" s="463">
        <f>'Income statement'!S215</f>
        <v/>
      </c>
      <c r="T215" s="463">
        <f>'Income statement'!T215</f>
        <v/>
      </c>
      <c r="U215" s="463">
        <f>'Income statement'!U215</f>
        <v/>
      </c>
      <c r="V215" s="463">
        <f>'Income statement'!V215</f>
        <v/>
      </c>
      <c r="W215" s="463">
        <f>'Income statement'!W215</f>
        <v/>
      </c>
      <c r="X215" s="463">
        <f>'Income statement'!X215</f>
        <v/>
      </c>
      <c r="Y215" s="463">
        <f>'Income statement'!Y215</f>
        <v/>
      </c>
      <c r="Z215" s="463">
        <f>'Income statement'!Z215</f>
        <v/>
      </c>
      <c r="AA215" s="463">
        <f>'Income statement'!AA215</f>
        <v/>
      </c>
      <c r="AB215" s="463">
        <f>'Income statement'!AB215</f>
        <v/>
      </c>
      <c r="AC215" s="464">
        <f>'Income statement'!AC215</f>
        <v/>
      </c>
      <c r="AD215" s="463">
        <f>'Income statement'!AD215</f>
        <v/>
      </c>
      <c r="AE215" s="463">
        <f>'Income statement'!AE215</f>
        <v/>
      </c>
      <c r="AF215" s="463">
        <f>'Income statement'!AF215</f>
        <v/>
      </c>
      <c r="AG215" s="463">
        <f>'Income statement'!AG215</f>
        <v/>
      </c>
      <c r="AH215" s="463">
        <f>'Income statement'!AH215</f>
        <v/>
      </c>
      <c r="AI215" s="463">
        <f>'Income statement'!AI215</f>
        <v/>
      </c>
      <c r="AJ215" s="463">
        <f>'Income statement'!AJ215</f>
        <v/>
      </c>
      <c r="AK215" s="463">
        <f>'Income statement'!AK215</f>
        <v/>
      </c>
      <c r="AL215" s="463">
        <f>'Income statement'!AL215</f>
        <v/>
      </c>
      <c r="AM215" s="463">
        <f>'Income statement'!AM215</f>
        <v/>
      </c>
      <c r="AN215" s="463">
        <f>'Income statement'!AN215</f>
        <v/>
      </c>
      <c r="AO215" s="464">
        <f>'Income statement'!AO215</f>
        <v/>
      </c>
      <c r="AP215" s="463">
        <f>'Income statement'!AP215</f>
        <v/>
      </c>
      <c r="AQ215" s="463">
        <f>'Income statement'!AQ215</f>
        <v/>
      </c>
      <c r="AR215" s="463">
        <f>'Income statement'!AR215</f>
        <v/>
      </c>
      <c r="AS215" s="463">
        <f>'Income statement'!AS215</f>
        <v/>
      </c>
      <c r="AT215" s="463">
        <f>'Income statement'!AT215</f>
        <v/>
      </c>
      <c r="AU215" s="465">
        <f>'Income statement'!AU215</f>
        <v/>
      </c>
      <c r="AV215" s="463">
        <f>SUM(F215:Q215)</f>
        <v/>
      </c>
      <c r="AW215" s="463">
        <f>SUM(R215:AC215)</f>
        <v/>
      </c>
      <c r="AX215" s="463">
        <f>SUM(AD215:AO215)</f>
        <v/>
      </c>
      <c r="AY215" s="463">
        <f>SUM(AH215:AS215)</f>
        <v/>
      </c>
      <c r="AZ215" s="463">
        <f>SUM(AJ215:AU215)</f>
        <v/>
      </c>
      <c r="BB215" s="463">
        <f>SUMIFS('QofE Def adjustments'!F:F,'QofE Def adjustments'!$E:$E,'Adjusted IS'!$E215)</f>
        <v/>
      </c>
      <c r="BC215" s="463">
        <f>SUMIFS('QofE Def adjustments'!G:G,'QofE Def adjustments'!$E:$E,'Adjusted IS'!$E215)</f>
        <v/>
      </c>
      <c r="BD215" s="463">
        <f>SUMIFS('QofE Def adjustments'!H:H,'QofE Def adjustments'!$E:$E,'Adjusted IS'!$E215)</f>
        <v/>
      </c>
      <c r="BE215" s="463">
        <f>SUMIFS('QofE Def adjustments'!I:I,'QofE Def adjustments'!$E:$E,'Adjusted IS'!$E215)</f>
        <v/>
      </c>
      <c r="BF215" s="463">
        <f>SUMIFS('QofE Def adjustments'!J:J,'QofE Def adjustments'!$E:$E,'Adjusted IS'!$E215)</f>
        <v/>
      </c>
      <c r="BG215" s="463">
        <f>SUMIFS('QofE Def adjustments'!K:K,'QofE Def adjustments'!$E:$E,'Adjusted IS'!$E215)</f>
        <v/>
      </c>
      <c r="BH215" s="463">
        <f>SUMIFS('QofE Def adjustments'!L:L,'QofE Def adjustments'!$E:$E,'Adjusted IS'!$E215)</f>
        <v/>
      </c>
      <c r="BI215" s="463">
        <f>SUMIFS('QofE Def adjustments'!M:M,'QofE Def adjustments'!$E:$E,'Adjusted IS'!$E215)</f>
        <v/>
      </c>
      <c r="BJ215" s="463">
        <f>SUMIFS('QofE Def adjustments'!N:N,'QofE Def adjustments'!$E:$E,'Adjusted IS'!$E215)</f>
        <v/>
      </c>
      <c r="BK215" s="463">
        <f>SUMIFS('QofE Def adjustments'!O:O,'QofE Def adjustments'!$E:$E,'Adjusted IS'!$E215)</f>
        <v/>
      </c>
      <c r="BL215" s="463">
        <f>SUMIFS('QofE Def adjustments'!P:P,'QofE Def adjustments'!$E:$E,'Adjusted IS'!$E215)</f>
        <v/>
      </c>
      <c r="BM215" s="464">
        <f>SUMIFS('QofE Def adjustments'!Q:Q,'QofE Def adjustments'!$E:$E,'Adjusted IS'!$E215)</f>
        <v/>
      </c>
      <c r="BN215" s="463">
        <f>SUMIFS('QofE Def adjustments'!R:R,'QofE Def adjustments'!$E:$E,'Adjusted IS'!$E215)</f>
        <v/>
      </c>
      <c r="BO215" s="463">
        <f>SUMIFS('QofE Def adjustments'!S:S,'QofE Def adjustments'!$E:$E,'Adjusted IS'!$E215)</f>
        <v/>
      </c>
      <c r="BP215" s="463">
        <f>SUMIFS('QofE Def adjustments'!T:T,'QofE Def adjustments'!$E:$E,'Adjusted IS'!$E215)</f>
        <v/>
      </c>
      <c r="BQ215" s="463">
        <f>SUMIFS('QofE Def adjustments'!U:U,'QofE Def adjustments'!$E:$E,'Adjusted IS'!$E215)</f>
        <v/>
      </c>
      <c r="BR215" s="463">
        <f>SUMIFS('QofE Def adjustments'!V:V,'QofE Def adjustments'!$E:$E,'Adjusted IS'!$E215)</f>
        <v/>
      </c>
      <c r="BS215" s="463">
        <f>SUMIFS('QofE Def adjustments'!W:W,'QofE Def adjustments'!$E:$E,'Adjusted IS'!$E215)</f>
        <v/>
      </c>
      <c r="BT215" s="463">
        <f>SUMIFS('QofE Def adjustments'!X:X,'QofE Def adjustments'!$E:$E,'Adjusted IS'!$E215)</f>
        <v/>
      </c>
      <c r="BU215" s="463">
        <f>SUMIFS('QofE Def adjustments'!Y:Y,'QofE Def adjustments'!$E:$E,'Adjusted IS'!$E215)</f>
        <v/>
      </c>
      <c r="BV215" s="463">
        <f>SUMIFS('QofE Def adjustments'!Z:Z,'QofE Def adjustments'!$E:$E,'Adjusted IS'!$E215)</f>
        <v/>
      </c>
      <c r="BW215" s="463">
        <f>SUMIFS('QofE Def adjustments'!AA:AA,'QofE Def adjustments'!$E:$E,'Adjusted IS'!$E215)</f>
        <v/>
      </c>
      <c r="BX215" s="463">
        <f>SUMIFS('QofE Def adjustments'!AB:AB,'QofE Def adjustments'!$E:$E,'Adjusted IS'!$E215)</f>
        <v/>
      </c>
      <c r="BY215" s="464">
        <f>SUMIFS('QofE Def adjustments'!AC:AC,'QofE Def adjustments'!$E:$E,'Adjusted IS'!$E215)</f>
        <v/>
      </c>
      <c r="BZ215" s="463">
        <f>SUMIFS('QofE Def adjustments'!AD:AD,'QofE Def adjustments'!$E:$E,'Adjusted IS'!$E215)</f>
        <v/>
      </c>
      <c r="CA215" s="463">
        <f>SUMIFS('QofE Def adjustments'!AE:AE,'QofE Def adjustments'!$E:$E,'Adjusted IS'!$E215)</f>
        <v/>
      </c>
      <c r="CB215" s="463">
        <f>SUMIFS('QofE Def adjustments'!AF:AF,'QofE Def adjustments'!$E:$E,'Adjusted IS'!$E215)</f>
        <v/>
      </c>
      <c r="CC215" s="463">
        <f>SUMIFS('QofE Def adjustments'!AG:AG,'QofE Def adjustments'!$E:$E,'Adjusted IS'!$E215)</f>
        <v/>
      </c>
      <c r="CD215" s="463">
        <f>SUMIFS('QofE Def adjustments'!AH:AH,'QofE Def adjustments'!$E:$E,'Adjusted IS'!$E215)</f>
        <v/>
      </c>
      <c r="CE215" s="463">
        <f>SUMIFS('QofE Def adjustments'!AI:AI,'QofE Def adjustments'!$E:$E,'Adjusted IS'!$E215)</f>
        <v/>
      </c>
      <c r="CF215" s="463">
        <f>SUMIFS('QofE Def adjustments'!AJ:AJ,'QofE Def adjustments'!$E:$E,'Adjusted IS'!$E215)</f>
        <v/>
      </c>
      <c r="CG215" s="463">
        <f>SUMIFS('QofE Def adjustments'!AK:AK,'QofE Def adjustments'!$E:$E,'Adjusted IS'!$E215)</f>
        <v/>
      </c>
      <c r="CH215" s="463">
        <f>SUMIFS('QofE Def adjustments'!AL:AL,'QofE Def adjustments'!$E:$E,'Adjusted IS'!$E215)</f>
        <v/>
      </c>
      <c r="CI215" s="463">
        <f>SUMIFS('QofE Def adjustments'!AM:AM,'QofE Def adjustments'!$E:$E,'Adjusted IS'!$E215)</f>
        <v/>
      </c>
      <c r="CJ215" s="463">
        <f>SUMIFS('QofE Def adjustments'!AN:AN,'QofE Def adjustments'!$E:$E,'Adjusted IS'!$E215)</f>
        <v/>
      </c>
      <c r="CK215" s="464">
        <f>SUMIFS('QofE Def adjustments'!AO:AO,'QofE Def adjustments'!$E:$E,'Adjusted IS'!$E215)</f>
        <v/>
      </c>
      <c r="CL215" s="463">
        <f>SUMIFS('QofE Def adjustments'!AP:AP,'QofE Def adjustments'!$E:$E,'Adjusted IS'!$E215)</f>
        <v/>
      </c>
      <c r="CM215" s="463">
        <f>SUMIFS('QofE Def adjustments'!AQ:AQ,'QofE Def adjustments'!$E:$E,'Adjusted IS'!$E215)</f>
        <v/>
      </c>
      <c r="CN215" s="463">
        <f>SUMIFS('QofE Def adjustments'!AR:AR,'QofE Def adjustments'!$E:$E,'Adjusted IS'!$E215)</f>
        <v/>
      </c>
      <c r="CO215" s="463">
        <f>SUMIFS('QofE Def adjustments'!AS:AS,'QofE Def adjustments'!$E:$E,'Adjusted IS'!$E215)</f>
        <v/>
      </c>
      <c r="CP215" s="463">
        <f>SUMIFS('QofE Def adjustments'!AT:AT,'QofE Def adjustments'!$E:$E,'Adjusted IS'!$E215)</f>
        <v/>
      </c>
      <c r="CQ215" s="465">
        <f>SUMIFS('QofE Def adjustments'!AU:AU,'QofE Def adjustments'!$E:$E,'Adjusted IS'!$E215)</f>
        <v/>
      </c>
      <c r="CR215" s="463">
        <f>SUM(BB215:BM215)</f>
        <v/>
      </c>
      <c r="CS215" s="463">
        <f>SUM(BN215:BY215)</f>
        <v/>
      </c>
      <c r="CT215" s="463">
        <f>SUM(BZ215:CK215)</f>
        <v/>
      </c>
      <c r="CU215" s="463">
        <f>SUM(CD215:CO215)</f>
        <v/>
      </c>
      <c r="CV215" s="463">
        <f>SUM(CF215:CQ215)</f>
        <v/>
      </c>
      <c r="CX215" s="463">
        <f>SUM(BB215,F215)</f>
        <v/>
      </c>
      <c r="CY215" s="463">
        <f>SUM(BC215,G215)</f>
        <v/>
      </c>
      <c r="CZ215" s="463">
        <f>SUM(BD215,H215)</f>
        <v/>
      </c>
      <c r="DA215" s="463">
        <f>SUM(BE215,I215)</f>
        <v/>
      </c>
      <c r="DB215" s="463">
        <f>SUM(BF215,J215)</f>
        <v/>
      </c>
      <c r="DC215" s="463">
        <f>SUM(BG215,K215)</f>
        <v/>
      </c>
      <c r="DD215" s="463">
        <f>SUM(BH215,L215)</f>
        <v/>
      </c>
      <c r="DE215" s="463">
        <f>SUM(BI215,M215)</f>
        <v/>
      </c>
      <c r="DF215" s="463">
        <f>SUM(BJ215,N215)</f>
        <v/>
      </c>
      <c r="DG215" s="463">
        <f>SUM(BK215,O215)</f>
        <v/>
      </c>
      <c r="DH215" s="463">
        <f>SUM(BL215,P215)</f>
        <v/>
      </c>
      <c r="DI215" s="464">
        <f>SUM(BM215,Q215)</f>
        <v/>
      </c>
      <c r="DJ215" s="463">
        <f>SUM(BN215,R215)</f>
        <v/>
      </c>
      <c r="DK215" s="463">
        <f>SUM(BO215,S215)</f>
        <v/>
      </c>
      <c r="DL215" s="463">
        <f>SUM(BP215,T215)</f>
        <v/>
      </c>
      <c r="DM215" s="463">
        <f>SUM(BQ215,U215)</f>
        <v/>
      </c>
      <c r="DN215" s="463">
        <f>SUM(BR215,V215)</f>
        <v/>
      </c>
      <c r="DO215" s="463">
        <f>SUM(BS215,W215)</f>
        <v/>
      </c>
      <c r="DP215" s="463">
        <f>SUM(BT215,X215)</f>
        <v/>
      </c>
      <c r="DQ215" s="463">
        <f>SUM(BU215,Y215)</f>
        <v/>
      </c>
      <c r="DR215" s="463">
        <f>SUM(BV215,Z215)</f>
        <v/>
      </c>
      <c r="DS215" s="463">
        <f>SUM(BW215,AA215)</f>
        <v/>
      </c>
      <c r="DT215" s="463">
        <f>SUM(BX215,AB215)</f>
        <v/>
      </c>
      <c r="DU215" s="464">
        <f>SUM(BY215,AC215)</f>
        <v/>
      </c>
      <c r="DV215" s="463">
        <f>SUM(BZ215,AD215)</f>
        <v/>
      </c>
      <c r="DW215" s="463">
        <f>SUM(CA215,AE215)</f>
        <v/>
      </c>
      <c r="DX215" s="463">
        <f>SUM(CB215,AF215)</f>
        <v/>
      </c>
      <c r="DY215" s="463">
        <f>SUM(CC215,AG215)</f>
        <v/>
      </c>
      <c r="DZ215" s="463">
        <f>SUM(CD215,AH215)</f>
        <v/>
      </c>
      <c r="EA215" s="463">
        <f>SUM(CE215,AI215)</f>
        <v/>
      </c>
      <c r="EB215" s="463">
        <f>SUM(CF215,AJ215)</f>
        <v/>
      </c>
      <c r="EC215" s="463">
        <f>SUM(CG215,AK215)</f>
        <v/>
      </c>
      <c r="ED215" s="463">
        <f>SUM(CH215,AL215)</f>
        <v/>
      </c>
      <c r="EE215" s="463">
        <f>SUM(CI215,AM215)</f>
        <v/>
      </c>
      <c r="EF215" s="463">
        <f>SUM(CJ215,AN215)</f>
        <v/>
      </c>
      <c r="EG215" s="464">
        <f>SUM(CK215,AO215)</f>
        <v/>
      </c>
      <c r="EH215" s="463">
        <f>SUM(CL215,AP215)</f>
        <v/>
      </c>
      <c r="EI215" s="463">
        <f>SUM(CM215,AQ215)</f>
        <v/>
      </c>
      <c r="EJ215" s="463">
        <f>SUM(CN215,AR215)</f>
        <v/>
      </c>
      <c r="EK215" s="463">
        <f>SUM(CO215,AS215)</f>
        <v/>
      </c>
      <c r="EL215" s="463">
        <f>SUM(CP215,AT215)</f>
        <v/>
      </c>
      <c r="EM215" s="465">
        <f>SUM(CQ215,AU215)</f>
        <v/>
      </c>
      <c r="EN215" s="463">
        <f>SUM(CX215:DI215)</f>
        <v/>
      </c>
      <c r="EO215" s="463">
        <f>SUM(DJ215:DU215)</f>
        <v/>
      </c>
      <c r="EP215" s="463">
        <f>SUM(DV215:EG215)</f>
        <v/>
      </c>
      <c r="EQ215" s="463">
        <f>SUM(DZ215:EK215)</f>
        <v/>
      </c>
      <c r="ER215" s="463">
        <f>SUM(EB215:EM215)</f>
        <v/>
      </c>
      <c r="ET215" s="463">
        <f>SUMIFS('QofE DD adjustments'!F:F,'QofE DD adjustments'!$E:$E,'Adjusted IS'!$E215)</f>
        <v/>
      </c>
      <c r="EU215" s="463">
        <f>SUMIFS('QofE DD adjustments'!G:G,'QofE DD adjustments'!$E:$E,'Adjusted IS'!$E215)</f>
        <v/>
      </c>
      <c r="EV215" s="463">
        <f>SUMIFS('QofE DD adjustments'!H:H,'QofE DD adjustments'!$E:$E,'Adjusted IS'!$E215)</f>
        <v/>
      </c>
      <c r="EW215" s="463">
        <f>SUMIFS('QofE DD adjustments'!I:I,'QofE DD adjustments'!$E:$E,'Adjusted IS'!$E215)</f>
        <v/>
      </c>
      <c r="EX215" s="463">
        <f>SUMIFS('QofE DD adjustments'!J:J,'QofE DD adjustments'!$E:$E,'Adjusted IS'!$E215)</f>
        <v/>
      </c>
      <c r="EY215" s="463">
        <f>SUMIFS('QofE DD adjustments'!K:K,'QofE DD adjustments'!$E:$E,'Adjusted IS'!$E215)</f>
        <v/>
      </c>
      <c r="EZ215" s="463">
        <f>SUMIFS('QofE DD adjustments'!L:L,'QofE DD adjustments'!$E:$E,'Adjusted IS'!$E215)</f>
        <v/>
      </c>
      <c r="FA215" s="463">
        <f>SUMIFS('QofE DD adjustments'!M:M,'QofE DD adjustments'!$E:$E,'Adjusted IS'!$E215)</f>
        <v/>
      </c>
      <c r="FB215" s="463">
        <f>SUMIFS('QofE DD adjustments'!N:N,'QofE DD adjustments'!$E:$E,'Adjusted IS'!$E215)</f>
        <v/>
      </c>
      <c r="FC215" s="463">
        <f>SUMIFS('QofE DD adjustments'!O:O,'QofE DD adjustments'!$E:$E,'Adjusted IS'!$E215)</f>
        <v/>
      </c>
      <c r="FD215" s="463">
        <f>SUMIFS('QofE DD adjustments'!P:P,'QofE DD adjustments'!$E:$E,'Adjusted IS'!$E215)</f>
        <v/>
      </c>
      <c r="FE215" s="464">
        <f>SUMIFS('QofE DD adjustments'!Q:Q,'QofE DD adjustments'!$E:$E,'Adjusted IS'!$E215)</f>
        <v/>
      </c>
      <c r="FF215" s="463">
        <f>SUMIFS('QofE DD adjustments'!R:R,'QofE DD adjustments'!$E:$E,'Adjusted IS'!$E215)</f>
        <v/>
      </c>
      <c r="FG215" s="463">
        <f>SUMIFS('QofE DD adjustments'!S:S,'QofE DD adjustments'!$E:$E,'Adjusted IS'!$E215)</f>
        <v/>
      </c>
      <c r="FH215" s="463">
        <f>SUMIFS('QofE DD adjustments'!T:T,'QofE DD adjustments'!$E:$E,'Adjusted IS'!$E215)</f>
        <v/>
      </c>
      <c r="FI215" s="463">
        <f>SUMIFS('QofE DD adjustments'!U:U,'QofE DD adjustments'!$E:$E,'Adjusted IS'!$E215)</f>
        <v/>
      </c>
      <c r="FJ215" s="463">
        <f>SUMIFS('QofE DD adjustments'!V:V,'QofE DD adjustments'!$E:$E,'Adjusted IS'!$E215)</f>
        <v/>
      </c>
      <c r="FK215" s="463">
        <f>SUMIFS('QofE DD adjustments'!W:W,'QofE DD adjustments'!$E:$E,'Adjusted IS'!$E215)</f>
        <v/>
      </c>
      <c r="FL215" s="463">
        <f>SUMIFS('QofE DD adjustments'!X:X,'QofE DD adjustments'!$E:$E,'Adjusted IS'!$E215)</f>
        <v/>
      </c>
      <c r="FM215" s="463">
        <f>SUMIFS('QofE DD adjustments'!Y:Y,'QofE DD adjustments'!$E:$E,'Adjusted IS'!$E215)</f>
        <v/>
      </c>
      <c r="FN215" s="463">
        <f>SUMIFS('QofE DD adjustments'!Z:Z,'QofE DD adjustments'!$E:$E,'Adjusted IS'!$E215)</f>
        <v/>
      </c>
      <c r="FO215" s="463">
        <f>SUMIFS('QofE DD adjustments'!AA:AA,'QofE DD adjustments'!$E:$E,'Adjusted IS'!$E215)</f>
        <v/>
      </c>
      <c r="FP215" s="463">
        <f>SUMIFS('QofE DD adjustments'!AB:AB,'QofE DD adjustments'!$E:$E,'Adjusted IS'!$E215)</f>
        <v/>
      </c>
      <c r="FQ215" s="464">
        <f>SUMIFS('QofE DD adjustments'!AC:AC,'QofE DD adjustments'!$E:$E,'Adjusted IS'!$E215)</f>
        <v/>
      </c>
      <c r="FR215" s="463">
        <f>SUMIFS('QofE DD adjustments'!AD:AD,'QofE DD adjustments'!$E:$E,'Adjusted IS'!$E215)</f>
        <v/>
      </c>
      <c r="FS215" s="463">
        <f>SUMIFS('QofE DD adjustments'!AE:AE,'QofE DD adjustments'!$E:$E,'Adjusted IS'!$E215)</f>
        <v/>
      </c>
      <c r="FT215" s="463">
        <f>SUMIFS('QofE DD adjustments'!AF:AF,'QofE DD adjustments'!$E:$E,'Adjusted IS'!$E215)</f>
        <v/>
      </c>
      <c r="FU215" s="463">
        <f>SUMIFS('QofE DD adjustments'!AG:AG,'QofE DD adjustments'!$E:$E,'Adjusted IS'!$E215)</f>
        <v/>
      </c>
      <c r="FV215" s="463">
        <f>SUMIFS('QofE DD adjustments'!AH:AH,'QofE DD adjustments'!$E:$E,'Adjusted IS'!$E215)</f>
        <v/>
      </c>
      <c r="FW215" s="463">
        <f>SUMIFS('QofE DD adjustments'!AI:AI,'QofE DD adjustments'!$E:$E,'Adjusted IS'!$E215)</f>
        <v/>
      </c>
      <c r="FX215" s="463">
        <f>SUMIFS('QofE DD adjustments'!AJ:AJ,'QofE DD adjustments'!$E:$E,'Adjusted IS'!$E215)</f>
        <v/>
      </c>
      <c r="FY215" s="463">
        <f>SUMIFS('QofE DD adjustments'!AK:AK,'QofE DD adjustments'!$E:$E,'Adjusted IS'!$E215)</f>
        <v/>
      </c>
      <c r="FZ215" s="463">
        <f>SUMIFS('QofE DD adjustments'!AL:AL,'QofE DD adjustments'!$E:$E,'Adjusted IS'!$E215)</f>
        <v/>
      </c>
      <c r="GA215" s="463">
        <f>SUMIFS('QofE DD adjustments'!AM:AM,'QofE DD adjustments'!$E:$E,'Adjusted IS'!$E215)</f>
        <v/>
      </c>
      <c r="GB215" s="463">
        <f>SUMIFS('QofE DD adjustments'!AN:AN,'QofE DD adjustments'!$E:$E,'Adjusted IS'!$E215)</f>
        <v/>
      </c>
      <c r="GC215" s="464">
        <f>SUMIFS('QofE DD adjustments'!AO:AO,'QofE DD adjustments'!$E:$E,'Adjusted IS'!$E215)</f>
        <v/>
      </c>
      <c r="GD215" s="463">
        <f>SUMIFS('QofE DD adjustments'!AP:AP,'QofE DD adjustments'!$E:$E,'Adjusted IS'!$E215)</f>
        <v/>
      </c>
      <c r="GE215" s="463">
        <f>SUMIFS('QofE DD adjustments'!AQ:AQ,'QofE DD adjustments'!$E:$E,'Adjusted IS'!$E215)</f>
        <v/>
      </c>
      <c r="GF215" s="463">
        <f>SUMIFS('QofE DD adjustments'!AR:AR,'QofE DD adjustments'!$E:$E,'Adjusted IS'!$E215)</f>
        <v/>
      </c>
      <c r="GG215" s="463">
        <f>SUMIFS('QofE DD adjustments'!AS:AS,'QofE DD adjustments'!$E:$E,'Adjusted IS'!$E215)</f>
        <v/>
      </c>
      <c r="GH215" s="463">
        <f>SUMIFS('QofE DD adjustments'!AT:AT,'QofE DD adjustments'!$E:$E,'Adjusted IS'!$E215)</f>
        <v/>
      </c>
      <c r="GI215" s="465">
        <f>SUMIFS('QofE DD adjustments'!AU:AU,'QofE DD adjustments'!$E:$E,'Adjusted IS'!$E215)</f>
        <v/>
      </c>
      <c r="GJ215" s="463">
        <f>SUM(ET215:FE215)</f>
        <v/>
      </c>
      <c r="GK215" s="463">
        <f>SUM(FF215:FQ215)</f>
        <v/>
      </c>
      <c r="GL215" s="463">
        <f>SUM(FR215:GC215)</f>
        <v/>
      </c>
      <c r="GM215" s="463">
        <f>SUM(FV215:GG215)</f>
        <v/>
      </c>
      <c r="GN215" s="463">
        <f>SUM(FX215:GI215)</f>
        <v/>
      </c>
      <c r="GP215" s="463">
        <f>SUM(ET215,CX215)</f>
        <v/>
      </c>
      <c r="GQ215" s="463">
        <f>SUM(EU215,CY215)</f>
        <v/>
      </c>
      <c r="GR215" s="463">
        <f>SUM(EV215,CZ215)</f>
        <v/>
      </c>
      <c r="GS215" s="463">
        <f>SUM(EW215,DA215)</f>
        <v/>
      </c>
      <c r="GT215" s="463">
        <f>SUM(EX215,DB215)</f>
        <v/>
      </c>
      <c r="GU215" s="463">
        <f>SUM(EY215,DC215)</f>
        <v/>
      </c>
      <c r="GV215" s="463">
        <f>SUM(EZ215,DD215)</f>
        <v/>
      </c>
      <c r="GW215" s="463">
        <f>SUM(FA215,DE215)</f>
        <v/>
      </c>
      <c r="GX215" s="463">
        <f>SUM(FB215,DF215)</f>
        <v/>
      </c>
      <c r="GY215" s="463">
        <f>SUM(FC215,DG215)</f>
        <v/>
      </c>
      <c r="GZ215" s="463">
        <f>SUM(FD215,DH215)</f>
        <v/>
      </c>
      <c r="HA215" s="464">
        <f>SUM(FE215,DI215)</f>
        <v/>
      </c>
      <c r="HB215" s="463">
        <f>SUM(FF215,DJ215)</f>
        <v/>
      </c>
      <c r="HC215" s="463">
        <f>SUM(FG215,DK215)</f>
        <v/>
      </c>
      <c r="HD215" s="463">
        <f>SUM(FH215,DL215)</f>
        <v/>
      </c>
      <c r="HE215" s="463">
        <f>SUM(FI215,DM215)</f>
        <v/>
      </c>
      <c r="HF215" s="463">
        <f>SUM(FJ215,DN215)</f>
        <v/>
      </c>
      <c r="HG215" s="463">
        <f>SUM(FK215,DO215)</f>
        <v/>
      </c>
      <c r="HH215" s="463">
        <f>SUM(FL215,DP215)</f>
        <v/>
      </c>
      <c r="HI215" s="463">
        <f>SUM(FM215,DQ215)</f>
        <v/>
      </c>
      <c r="HJ215" s="463">
        <f>SUM(FN215,DR215)</f>
        <v/>
      </c>
      <c r="HK215" s="463">
        <f>SUM(FO215,DS215)</f>
        <v/>
      </c>
      <c r="HL215" s="463">
        <f>SUM(FP215,DT215)</f>
        <v/>
      </c>
      <c r="HM215" s="464">
        <f>SUM(FQ215,DU215)</f>
        <v/>
      </c>
      <c r="HN215" s="463">
        <f>SUM(FR215,DV215)</f>
        <v/>
      </c>
      <c r="HO215" s="463">
        <f>SUM(FS215,DW215)</f>
        <v/>
      </c>
      <c r="HP215" s="463">
        <f>SUM(FT215,DX215)</f>
        <v/>
      </c>
      <c r="HQ215" s="463">
        <f>SUM(FU215,DY215)</f>
        <v/>
      </c>
      <c r="HR215" s="463">
        <f>SUM(FV215,DZ215)</f>
        <v/>
      </c>
      <c r="HS215" s="463">
        <f>SUM(FW215,EA215)</f>
        <v/>
      </c>
      <c r="HT215" s="463">
        <f>SUM(FX215,EB215)</f>
        <v/>
      </c>
      <c r="HU215" s="463">
        <f>SUM(FY215,EC215)</f>
        <v/>
      </c>
      <c r="HV215" s="463">
        <f>SUM(FZ215,ED215)</f>
        <v/>
      </c>
      <c r="HW215" s="463">
        <f>SUM(GA215,EE215)</f>
        <v/>
      </c>
      <c r="HX215" s="463">
        <f>SUM(GB215,EF215)</f>
        <v/>
      </c>
      <c r="HY215" s="464">
        <f>SUM(GC215,EG215)</f>
        <v/>
      </c>
      <c r="HZ215" s="463">
        <f>SUM(GD215,EH215)</f>
        <v/>
      </c>
      <c r="IA215" s="463">
        <f>SUM(GE215,EI215)</f>
        <v/>
      </c>
      <c r="IB215" s="463">
        <f>SUM(GF215,EJ215)</f>
        <v/>
      </c>
      <c r="IC215" s="463">
        <f>SUM(GG215,EK215)</f>
        <v/>
      </c>
      <c r="ID215" s="463">
        <f>SUM(GH215,EL215)</f>
        <v/>
      </c>
      <c r="IE215" s="465">
        <f>SUM(GI215,EM215)</f>
        <v/>
      </c>
      <c r="IF215" s="463">
        <f>SUM(GP215:HA215)</f>
        <v/>
      </c>
      <c r="IG215" s="463">
        <f>SUM(HB215:HM215)</f>
        <v/>
      </c>
      <c r="IH215" s="463">
        <f>SUM(HN215:HY215)</f>
        <v/>
      </c>
      <c r="II215" s="463">
        <f>SUM(HR215:IC215)</f>
        <v/>
      </c>
      <c r="IJ215" s="463">
        <f>SUM(HT215:IE215)</f>
        <v/>
      </c>
      <c r="IL215" s="463">
        <f>SUMIFS('QofE PF adjustments'!F:F,'QofE PF adjustments'!$E:$E,'Adjusted IS'!$E215)</f>
        <v/>
      </c>
      <c r="IM215" s="463">
        <f>SUMIFS('QofE PF adjustments'!G:G,'QofE PF adjustments'!$E:$E,'Adjusted IS'!$E215)</f>
        <v/>
      </c>
      <c r="IN215" s="463">
        <f>SUMIFS('QofE PF adjustments'!H:H,'QofE PF adjustments'!$E:$E,'Adjusted IS'!$E215)</f>
        <v/>
      </c>
      <c r="IO215" s="463">
        <f>SUMIFS('QofE PF adjustments'!I:I,'QofE PF adjustments'!$E:$E,'Adjusted IS'!$E215)</f>
        <v/>
      </c>
      <c r="IP215" s="463">
        <f>SUMIFS('QofE PF adjustments'!J:J,'QofE PF adjustments'!$E:$E,'Adjusted IS'!$E215)</f>
        <v/>
      </c>
      <c r="IQ215" s="463">
        <f>SUMIFS('QofE PF adjustments'!K:K,'QofE PF adjustments'!$E:$E,'Adjusted IS'!$E215)</f>
        <v/>
      </c>
      <c r="IR215" s="463">
        <f>SUMIFS('QofE PF adjustments'!L:L,'QofE PF adjustments'!$E:$E,'Adjusted IS'!$E215)</f>
        <v/>
      </c>
      <c r="IS215" s="463">
        <f>SUMIFS('QofE PF adjustments'!M:M,'QofE PF adjustments'!$E:$E,'Adjusted IS'!$E215)</f>
        <v/>
      </c>
      <c r="IT215" s="463">
        <f>SUMIFS('QofE PF adjustments'!N:N,'QofE PF adjustments'!$E:$E,'Adjusted IS'!$E215)</f>
        <v/>
      </c>
      <c r="IU215" s="463">
        <f>SUMIFS('QofE PF adjustments'!O:O,'QofE PF adjustments'!$E:$E,'Adjusted IS'!$E215)</f>
        <v/>
      </c>
      <c r="IV215" s="463">
        <f>SUMIFS('QofE PF adjustments'!P:P,'QofE PF adjustments'!$E:$E,'Adjusted IS'!$E215)</f>
        <v/>
      </c>
      <c r="IW215" s="464">
        <f>SUMIFS('QofE PF adjustments'!Q:Q,'QofE PF adjustments'!$E:$E,'Adjusted IS'!$E215)</f>
        <v/>
      </c>
      <c r="IX215" s="463">
        <f>SUMIFS('QofE PF adjustments'!R:R,'QofE PF adjustments'!$E:$E,'Adjusted IS'!$E215)</f>
        <v/>
      </c>
      <c r="IY215" s="463">
        <f>SUMIFS('QofE PF adjustments'!S:S,'QofE PF adjustments'!$E:$E,'Adjusted IS'!$E215)</f>
        <v/>
      </c>
      <c r="IZ215" s="463">
        <f>SUMIFS('QofE PF adjustments'!T:T,'QofE PF adjustments'!$E:$E,'Adjusted IS'!$E215)</f>
        <v/>
      </c>
      <c r="JA215" s="463">
        <f>SUMIFS('QofE PF adjustments'!U:U,'QofE PF adjustments'!$E:$E,'Adjusted IS'!$E215)</f>
        <v/>
      </c>
      <c r="JB215" s="463">
        <f>SUMIFS('QofE PF adjustments'!V:V,'QofE PF adjustments'!$E:$E,'Adjusted IS'!$E215)</f>
        <v/>
      </c>
      <c r="JC215" s="463">
        <f>SUMIFS('QofE PF adjustments'!W:W,'QofE PF adjustments'!$E:$E,'Adjusted IS'!$E215)</f>
        <v/>
      </c>
      <c r="JD215" s="463">
        <f>SUMIFS('QofE PF adjustments'!X:X,'QofE PF adjustments'!$E:$E,'Adjusted IS'!$E215)</f>
        <v/>
      </c>
      <c r="JE215" s="463">
        <f>SUMIFS('QofE PF adjustments'!Y:Y,'QofE PF adjustments'!$E:$E,'Adjusted IS'!$E215)</f>
        <v/>
      </c>
      <c r="JF215" s="463">
        <f>SUMIFS('QofE PF adjustments'!Z:Z,'QofE PF adjustments'!$E:$E,'Adjusted IS'!$E215)</f>
        <v/>
      </c>
      <c r="JG215" s="463">
        <f>SUMIFS('QofE PF adjustments'!AA:AA,'QofE PF adjustments'!$E:$E,'Adjusted IS'!$E215)</f>
        <v/>
      </c>
      <c r="JH215" s="463">
        <f>SUMIFS('QofE PF adjustments'!AB:AB,'QofE PF adjustments'!$E:$E,'Adjusted IS'!$E215)</f>
        <v/>
      </c>
      <c r="JI215" s="464">
        <f>SUMIFS('QofE PF adjustments'!AC:AC,'QofE PF adjustments'!$E:$E,'Adjusted IS'!$E215)</f>
        <v/>
      </c>
      <c r="JJ215" s="463">
        <f>SUMIFS('QofE PF adjustments'!AD:AD,'QofE PF adjustments'!$E:$E,'Adjusted IS'!$E215)</f>
        <v/>
      </c>
      <c r="JK215" s="463">
        <f>SUMIFS('QofE PF adjustments'!AE:AE,'QofE PF adjustments'!$E:$E,'Adjusted IS'!$E215)</f>
        <v/>
      </c>
      <c r="JL215" s="463">
        <f>SUMIFS('QofE PF adjustments'!AF:AF,'QofE PF adjustments'!$E:$E,'Adjusted IS'!$E215)</f>
        <v/>
      </c>
      <c r="JM215" s="463">
        <f>SUMIFS('QofE PF adjustments'!AG:AG,'QofE PF adjustments'!$E:$E,'Adjusted IS'!$E215)</f>
        <v/>
      </c>
      <c r="JN215" s="463">
        <f>SUMIFS('QofE PF adjustments'!AH:AH,'QofE PF adjustments'!$E:$E,'Adjusted IS'!$E215)</f>
        <v/>
      </c>
      <c r="JO215" s="463">
        <f>SUMIFS('QofE PF adjustments'!AI:AI,'QofE PF adjustments'!$E:$E,'Adjusted IS'!$E215)</f>
        <v/>
      </c>
      <c r="JP215" s="463">
        <f>SUMIFS('QofE PF adjustments'!AJ:AJ,'QofE PF adjustments'!$E:$E,'Adjusted IS'!$E215)</f>
        <v/>
      </c>
      <c r="JQ215" s="463">
        <f>SUMIFS('QofE PF adjustments'!AK:AK,'QofE PF adjustments'!$E:$E,'Adjusted IS'!$E215)</f>
        <v/>
      </c>
      <c r="JR215" s="463">
        <f>SUMIFS('QofE PF adjustments'!AL:AL,'QofE PF adjustments'!$E:$E,'Adjusted IS'!$E215)</f>
        <v/>
      </c>
      <c r="JS215" s="463">
        <f>SUMIFS('QofE PF adjustments'!AM:AM,'QofE PF adjustments'!$E:$E,'Adjusted IS'!$E215)</f>
        <v/>
      </c>
      <c r="JT215" s="463">
        <f>SUMIFS('QofE PF adjustments'!AN:AN,'QofE PF adjustments'!$E:$E,'Adjusted IS'!$E215)</f>
        <v/>
      </c>
      <c r="JU215" s="464">
        <f>SUMIFS('QofE PF adjustments'!AO:AO,'QofE PF adjustments'!$E:$E,'Adjusted IS'!$E215)</f>
        <v/>
      </c>
      <c r="JV215" s="463">
        <f>SUMIFS('QofE PF adjustments'!AP:AP,'QofE PF adjustments'!$E:$E,'Adjusted IS'!$E215)</f>
        <v/>
      </c>
      <c r="JW215" s="463">
        <f>SUMIFS('QofE PF adjustments'!AQ:AQ,'QofE PF adjustments'!$E:$E,'Adjusted IS'!$E215)</f>
        <v/>
      </c>
      <c r="JX215" s="463">
        <f>SUMIFS('QofE PF adjustments'!AR:AR,'QofE PF adjustments'!$E:$E,'Adjusted IS'!$E215)</f>
        <v/>
      </c>
      <c r="JY215" s="463">
        <f>SUMIFS('QofE PF adjustments'!AS:AS,'QofE PF adjustments'!$E:$E,'Adjusted IS'!$E215)</f>
        <v/>
      </c>
      <c r="JZ215" s="463">
        <f>SUMIFS('QofE PF adjustments'!AT:AT,'QofE PF adjustments'!$E:$E,'Adjusted IS'!$E215)</f>
        <v/>
      </c>
      <c r="KA215" s="465">
        <f>SUMIFS('QofE PF adjustments'!AU:AU,'QofE PF adjustments'!$E:$E,'Adjusted IS'!$E215)</f>
        <v/>
      </c>
      <c r="KB215" s="463">
        <f>SUM(IL215:IW215)</f>
        <v/>
      </c>
      <c r="KC215" s="463">
        <f>SUM(IX215:JI215)</f>
        <v/>
      </c>
      <c r="KD215" s="463">
        <f>SUM(JJ215:JU215)</f>
        <v/>
      </c>
      <c r="KE215" s="463">
        <f>SUM(JN215:JY215)</f>
        <v/>
      </c>
      <c r="KF215" s="463">
        <f>SUM(JP215:KA215)</f>
        <v/>
      </c>
      <c r="KH215" s="463">
        <f>SUM(IL215,GP215)</f>
        <v/>
      </c>
      <c r="KI215" s="463">
        <f>SUM(IM215,GQ215)</f>
        <v/>
      </c>
      <c r="KJ215" s="463">
        <f>SUM(IN215,GR215)</f>
        <v/>
      </c>
      <c r="KK215" s="463">
        <f>SUM(IO215,GS215)</f>
        <v/>
      </c>
      <c r="KL215" s="463">
        <f>SUM(IP215,GT215)</f>
        <v/>
      </c>
      <c r="KM215" s="463">
        <f>SUM(IQ215,GU215)</f>
        <v/>
      </c>
      <c r="KN215" s="463">
        <f>SUM(IR215,GV215)</f>
        <v/>
      </c>
      <c r="KO215" s="463">
        <f>SUM(IS215,GW215)</f>
        <v/>
      </c>
      <c r="KP215" s="463">
        <f>SUM(IT215,GX215)</f>
        <v/>
      </c>
      <c r="KQ215" s="463">
        <f>SUM(IU215,GY215)</f>
        <v/>
      </c>
      <c r="KR215" s="463">
        <f>SUM(IV215,GZ215)</f>
        <v/>
      </c>
      <c r="KS215" s="464">
        <f>SUM(IW215,HA215)</f>
        <v/>
      </c>
      <c r="KT215" s="463">
        <f>SUM(IX215,HB215)</f>
        <v/>
      </c>
      <c r="KU215" s="463">
        <f>SUM(IY215,HC215)</f>
        <v/>
      </c>
      <c r="KV215" s="463">
        <f>SUM(IZ215,HD215)</f>
        <v/>
      </c>
      <c r="KW215" s="463">
        <f>SUM(JA215,HE215)</f>
        <v/>
      </c>
      <c r="KX215" s="463">
        <f>SUM(JB215,HF215)</f>
        <v/>
      </c>
      <c r="KY215" s="463">
        <f>SUM(JC215,HG215)</f>
        <v/>
      </c>
      <c r="KZ215" s="463">
        <f>SUM(JD215,HH215)</f>
        <v/>
      </c>
      <c r="LA215" s="463">
        <f>SUM(JE215,HI215)</f>
        <v/>
      </c>
      <c r="LB215" s="463">
        <f>SUM(JF215,HJ215)</f>
        <v/>
      </c>
      <c r="LC215" s="463">
        <f>SUM(JG215,HK215)</f>
        <v/>
      </c>
      <c r="LD215" s="463">
        <f>SUM(JH215,HL215)</f>
        <v/>
      </c>
      <c r="LE215" s="464">
        <f>SUM(JI215,HM215)</f>
        <v/>
      </c>
      <c r="LF215" s="463">
        <f>SUM(JJ215,HN215)</f>
        <v/>
      </c>
      <c r="LG215" s="463">
        <f>SUM(JK215,HO215)</f>
        <v/>
      </c>
      <c r="LH215" s="463">
        <f>SUM(JL215,HP215)</f>
        <v/>
      </c>
      <c r="LI215" s="463">
        <f>SUM(JM215,HQ215)</f>
        <v/>
      </c>
      <c r="LJ215" s="463">
        <f>SUM(JN215,HR215)</f>
        <v/>
      </c>
      <c r="LK215" s="463">
        <f>SUM(JO215,HS215)</f>
        <v/>
      </c>
      <c r="LL215" s="463">
        <f>SUM(JP215,HT215)</f>
        <v/>
      </c>
      <c r="LM215" s="463">
        <f>SUM(JQ215,HU215)</f>
        <v/>
      </c>
      <c r="LN215" s="463">
        <f>SUM(JR215,HV215)</f>
        <v/>
      </c>
      <c r="LO215" s="463">
        <f>SUM(JS215,HW215)</f>
        <v/>
      </c>
      <c r="LP215" s="463">
        <f>SUM(JT215,HX215)</f>
        <v/>
      </c>
      <c r="LQ215" s="464">
        <f>SUM(JU215,HY215)</f>
        <v/>
      </c>
      <c r="LR215" s="463">
        <f>SUM(JV215,HZ215)</f>
        <v/>
      </c>
      <c r="LS215" s="463">
        <f>SUM(JW215,IA215)</f>
        <v/>
      </c>
      <c r="LT215" s="463">
        <f>SUM(JX215,IB215)</f>
        <v/>
      </c>
      <c r="LU215" s="463">
        <f>SUM(JY215,IC215)</f>
        <v/>
      </c>
      <c r="LV215" s="463">
        <f>SUM(JZ215,ID215)</f>
        <v/>
      </c>
      <c r="LW215" s="465">
        <f>SUM(KA215,IE215)</f>
        <v/>
      </c>
      <c r="LX215" s="463">
        <f>SUM(KH215:KS215)</f>
        <v/>
      </c>
      <c r="LY215" s="463">
        <f>SUM(KT215:LE215)</f>
        <v/>
      </c>
      <c r="LZ215" s="463">
        <f>SUM(LF215:LQ215)</f>
        <v/>
      </c>
      <c r="MA215" s="463">
        <f>SUM(LJ215:LU215)</f>
        <v/>
      </c>
      <c r="MB215" s="463">
        <f>SUM(LL215:LW215)</f>
        <v/>
      </c>
      <c r="MD215" s="526">
        <f>IFERROR(KH215/KH$117,0)</f>
        <v/>
      </c>
      <c r="ME215" s="526">
        <f>IFERROR(KI215/KI$117,0)</f>
        <v/>
      </c>
      <c r="MF215" s="526">
        <f>IFERROR(KJ215/KJ$117,0)</f>
        <v/>
      </c>
      <c r="MG215" s="526">
        <f>IFERROR(KK215/KK$117,0)</f>
        <v/>
      </c>
      <c r="MH215" s="526">
        <f>IFERROR(KL215/KL$117,0)</f>
        <v/>
      </c>
      <c r="MI215" s="526">
        <f>IFERROR(KM215/KM$117,0)</f>
        <v/>
      </c>
      <c r="MJ215" s="526">
        <f>IFERROR(KN215/KN$117,0)</f>
        <v/>
      </c>
      <c r="MK215" s="526">
        <f>IFERROR(KO215/KO$117,0)</f>
        <v/>
      </c>
      <c r="ML215" s="526">
        <f>IFERROR(KP215/KP$117,0)</f>
        <v/>
      </c>
      <c r="MM215" s="526">
        <f>IFERROR(KQ215/KQ$117,0)</f>
        <v/>
      </c>
      <c r="MN215" s="526">
        <f>IFERROR(KR215/KR$117,0)</f>
        <v/>
      </c>
      <c r="MO215" s="527">
        <f>IFERROR(KS215/KS$117,0)</f>
        <v/>
      </c>
      <c r="MP215" s="526">
        <f>IFERROR(KT215/KT$117,0)</f>
        <v/>
      </c>
      <c r="MQ215" s="526">
        <f>IFERROR(KU215/KU$117,0)</f>
        <v/>
      </c>
      <c r="MR215" s="526">
        <f>IFERROR(KV215/KV$117,0)</f>
        <v/>
      </c>
      <c r="MS215" s="526">
        <f>IFERROR(KW215/KW$117,0)</f>
        <v/>
      </c>
      <c r="MT215" s="526">
        <f>IFERROR(KX215/KX$117,0)</f>
        <v/>
      </c>
      <c r="MU215" s="526">
        <f>IFERROR(KY215/KY$117,0)</f>
        <v/>
      </c>
      <c r="MV215" s="526">
        <f>IFERROR(KZ215/KZ$117,0)</f>
        <v/>
      </c>
      <c r="MW215" s="526">
        <f>IFERROR(LA215/LA$117,0)</f>
        <v/>
      </c>
      <c r="MX215" s="526">
        <f>IFERROR(LB215/LB$117,0)</f>
        <v/>
      </c>
      <c r="MY215" s="526">
        <f>IFERROR(LC215/LC$117,0)</f>
        <v/>
      </c>
      <c r="MZ215" s="526">
        <f>IFERROR(LD215/LD$117,0)</f>
        <v/>
      </c>
      <c r="NA215" s="527">
        <f>IFERROR(LE215/LE$117,0)</f>
        <v/>
      </c>
      <c r="NB215" s="526">
        <f>IFERROR(LF215/LF$117,0)</f>
        <v/>
      </c>
      <c r="NC215" s="526">
        <f>IFERROR(LG215/LG$117,0)</f>
        <v/>
      </c>
      <c r="ND215" s="526">
        <f>IFERROR(LH215/LH$117,0)</f>
        <v/>
      </c>
      <c r="NE215" s="526">
        <f>IFERROR(LI215/LI$117,0)</f>
        <v/>
      </c>
      <c r="NF215" s="526">
        <f>IFERROR(LJ215/LJ$117,0)</f>
        <v/>
      </c>
      <c r="NG215" s="526">
        <f>IFERROR(LK215/LK$117,0)</f>
        <v/>
      </c>
      <c r="NH215" s="526">
        <f>IFERROR(LL215/LL$117,0)</f>
        <v/>
      </c>
      <c r="NI215" s="526">
        <f>IFERROR(LM215/LM$117,0)</f>
        <v/>
      </c>
      <c r="NJ215" s="526">
        <f>IFERROR(LN215/LN$117,0)</f>
        <v/>
      </c>
      <c r="NK215" s="526">
        <f>IFERROR(LO215/LO$117,0)</f>
        <v/>
      </c>
      <c r="NL215" s="526">
        <f>IFERROR(LP215/LP$117,0)</f>
        <v/>
      </c>
      <c r="NM215" s="527">
        <f>IFERROR(LQ215/LQ$117,0)</f>
        <v/>
      </c>
      <c r="NN215" s="526">
        <f>IFERROR(LR215/LR$117,0)</f>
        <v/>
      </c>
      <c r="NO215" s="526">
        <f>IFERROR(LS215/LS$117,0)</f>
        <v/>
      </c>
      <c r="NP215" s="526">
        <f>IFERROR(LT215/LT$117,0)</f>
        <v/>
      </c>
      <c r="NQ215" s="526">
        <f>IFERROR(LU215/LU$117,0)</f>
        <v/>
      </c>
      <c r="NR215" s="526">
        <f>IFERROR(LV215/LV$117,0)</f>
        <v/>
      </c>
      <c r="NS215" s="1758">
        <f>IFERROR(LW215/LW$117,0)</f>
        <v/>
      </c>
      <c r="NT215" s="526">
        <f>IFERROR(LX215/LX$117,0)</f>
        <v/>
      </c>
      <c r="NU215" s="526">
        <f>IFERROR(LY215/LY$117,0)</f>
        <v/>
      </c>
      <c r="NV215" s="526">
        <f>IFERROR(LZ215/LZ$117,0)</f>
        <v/>
      </c>
      <c r="NW215" s="526">
        <f>IFERROR(MA215/MA$117,0)</f>
        <v/>
      </c>
      <c r="NX215" s="526">
        <f>IFERROR(MB215/MB$117,0)</f>
        <v/>
      </c>
      <c r="NZ215" s="463">
        <f>LY215-LX215</f>
        <v/>
      </c>
      <c r="OA215" s="463">
        <f>LZ215-LY215</f>
        <v/>
      </c>
      <c r="OB215" s="463">
        <f>MA215-LZ215</f>
        <v/>
      </c>
      <c r="OC215" s="463">
        <f>MB215-LZ215</f>
        <v/>
      </c>
      <c r="OD215" s="1501" t="n"/>
      <c r="OE215" s="434" t="inlineStr">
        <is>
          <t>Equipment &amp; software expense</t>
        </is>
      </c>
      <c r="OF215" s="434" t="inlineStr">
        <is>
          <t>Equipment &amp; software expense</t>
        </is>
      </c>
      <c r="OG215" s="434" t="inlineStr">
        <is>
          <t>Equipment &amp; software expense</t>
        </is>
      </c>
    </row>
    <row r="216" outlineLevel="1" ht="12" customFormat="1" customHeight="1" s="431">
      <c r="A216" s="1523" t="n"/>
      <c r="B216" s="1521" t="n"/>
      <c r="C216" s="768" t="inlineStr">
        <is>
          <t>Equipment &amp; software expense</t>
        </is>
      </c>
      <c r="D216" s="771" t="n"/>
      <c r="E216" s="771" t="n"/>
      <c r="F216" s="452">
        <f>SUM(F205:F215)</f>
        <v/>
      </c>
      <c r="G216" s="452">
        <f>SUM(G205:G215)</f>
        <v/>
      </c>
      <c r="H216" s="452">
        <f>SUM(H205:H215)</f>
        <v/>
      </c>
      <c r="I216" s="452">
        <f>SUM(I205:I215)</f>
        <v/>
      </c>
      <c r="J216" s="452">
        <f>SUM(J205:J215)</f>
        <v/>
      </c>
      <c r="K216" s="452">
        <f>SUM(K205:K215)</f>
        <v/>
      </c>
      <c r="L216" s="452">
        <f>SUM(L205:L215)</f>
        <v/>
      </c>
      <c r="M216" s="452">
        <f>SUM(M205:M215)</f>
        <v/>
      </c>
      <c r="N216" s="452">
        <f>SUM(N205:N215)</f>
        <v/>
      </c>
      <c r="O216" s="452">
        <f>SUM(O205:O215)</f>
        <v/>
      </c>
      <c r="P216" s="452">
        <f>SUM(P205:P215)</f>
        <v/>
      </c>
      <c r="Q216" s="453">
        <f>SUM(Q205:Q215)</f>
        <v/>
      </c>
      <c r="R216" s="452">
        <f>SUM(R205:R215)</f>
        <v/>
      </c>
      <c r="S216" s="452">
        <f>SUM(S205:S215)</f>
        <v/>
      </c>
      <c r="T216" s="452">
        <f>SUM(T205:T215)</f>
        <v/>
      </c>
      <c r="U216" s="452">
        <f>SUM(U205:U215)</f>
        <v/>
      </c>
      <c r="V216" s="452">
        <f>SUM(V205:V215)</f>
        <v/>
      </c>
      <c r="W216" s="452">
        <f>SUM(W205:W215)</f>
        <v/>
      </c>
      <c r="X216" s="452">
        <f>SUM(X205:X215)</f>
        <v/>
      </c>
      <c r="Y216" s="452">
        <f>SUM(Y205:Y215)</f>
        <v/>
      </c>
      <c r="Z216" s="452">
        <f>SUM(Z205:Z215)</f>
        <v/>
      </c>
      <c r="AA216" s="452">
        <f>SUM(AA205:AA215)</f>
        <v/>
      </c>
      <c r="AB216" s="452">
        <f>SUM(AB205:AB215)</f>
        <v/>
      </c>
      <c r="AC216" s="453">
        <f>SUM(AC205:AC215)</f>
        <v/>
      </c>
      <c r="AD216" s="452">
        <f>SUM(AD205:AD215)</f>
        <v/>
      </c>
      <c r="AE216" s="452">
        <f>SUM(AE205:AE215)</f>
        <v/>
      </c>
      <c r="AF216" s="452">
        <f>SUM(AF205:AF215)</f>
        <v/>
      </c>
      <c r="AG216" s="452">
        <f>SUM(AG205:AG215)</f>
        <v/>
      </c>
      <c r="AH216" s="452">
        <f>SUM(AH205:AH215)</f>
        <v/>
      </c>
      <c r="AI216" s="452">
        <f>SUM(AI205:AI215)</f>
        <v/>
      </c>
      <c r="AJ216" s="452">
        <f>SUM(AJ205:AJ215)</f>
        <v/>
      </c>
      <c r="AK216" s="452">
        <f>SUM(AK205:AK215)</f>
        <v/>
      </c>
      <c r="AL216" s="452">
        <f>SUM(AL205:AL215)</f>
        <v/>
      </c>
      <c r="AM216" s="452">
        <f>SUM(AM205:AM215)</f>
        <v/>
      </c>
      <c r="AN216" s="452">
        <f>SUM(AN205:AN215)</f>
        <v/>
      </c>
      <c r="AO216" s="453">
        <f>SUM(AO205:AO215)</f>
        <v/>
      </c>
      <c r="AP216" s="452">
        <f>SUM(AP205:AP215)</f>
        <v/>
      </c>
      <c r="AQ216" s="452">
        <f>SUM(AQ205:AQ215)</f>
        <v/>
      </c>
      <c r="AR216" s="452">
        <f>SUM(AR205:AR215)</f>
        <v/>
      </c>
      <c r="AS216" s="452">
        <f>SUM(AS205:AS215)</f>
        <v/>
      </c>
      <c r="AT216" s="452">
        <f>SUM(AT205:AT215)</f>
        <v/>
      </c>
      <c r="AU216" s="462">
        <f>SUM(AU205:AU215)</f>
        <v/>
      </c>
      <c r="AV216" s="452">
        <f>SUM(AV205:AV215)</f>
        <v/>
      </c>
      <c r="AW216" s="452">
        <f>SUM(AW205:AW215)</f>
        <v/>
      </c>
      <c r="AX216" s="452">
        <f>SUM(AX205:AX215)</f>
        <v/>
      </c>
      <c r="AY216" s="452">
        <f>SUM(AY205:AY215)</f>
        <v/>
      </c>
      <c r="AZ216" s="452">
        <f>SUM(AZ205:AZ215)</f>
        <v/>
      </c>
      <c r="BB216" s="452">
        <f>SUM(BB205:BB215)</f>
        <v/>
      </c>
      <c r="BC216" s="452">
        <f>SUM(BC205:BC215)</f>
        <v/>
      </c>
      <c r="BD216" s="452">
        <f>SUM(BD205:BD215)</f>
        <v/>
      </c>
      <c r="BE216" s="452">
        <f>SUM(BE205:BE215)</f>
        <v/>
      </c>
      <c r="BF216" s="452">
        <f>SUM(BF205:BF215)</f>
        <v/>
      </c>
      <c r="BG216" s="452">
        <f>SUM(BG205:BG215)</f>
        <v/>
      </c>
      <c r="BH216" s="452">
        <f>SUM(BH205:BH215)</f>
        <v/>
      </c>
      <c r="BI216" s="452">
        <f>SUM(BI205:BI215)</f>
        <v/>
      </c>
      <c r="BJ216" s="452">
        <f>SUM(BJ205:BJ215)</f>
        <v/>
      </c>
      <c r="BK216" s="452">
        <f>SUM(BK205:BK215)</f>
        <v/>
      </c>
      <c r="BL216" s="452">
        <f>SUM(BL205:BL215)</f>
        <v/>
      </c>
      <c r="BM216" s="453">
        <f>SUM(BM205:BM215)</f>
        <v/>
      </c>
      <c r="BN216" s="452">
        <f>SUM(BN205:BN215)</f>
        <v/>
      </c>
      <c r="BO216" s="452">
        <f>SUM(BO205:BO215)</f>
        <v/>
      </c>
      <c r="BP216" s="452">
        <f>SUM(BP205:BP215)</f>
        <v/>
      </c>
      <c r="BQ216" s="452">
        <f>SUM(BQ205:BQ215)</f>
        <v/>
      </c>
      <c r="BR216" s="452">
        <f>SUM(BR205:BR215)</f>
        <v/>
      </c>
      <c r="BS216" s="452">
        <f>SUM(BS205:BS215)</f>
        <v/>
      </c>
      <c r="BT216" s="452">
        <f>SUM(BT205:BT215)</f>
        <v/>
      </c>
      <c r="BU216" s="452">
        <f>SUM(BU205:BU215)</f>
        <v/>
      </c>
      <c r="BV216" s="452">
        <f>SUM(BV205:BV215)</f>
        <v/>
      </c>
      <c r="BW216" s="452">
        <f>SUM(BW205:BW215)</f>
        <v/>
      </c>
      <c r="BX216" s="452">
        <f>SUM(BX205:BX215)</f>
        <v/>
      </c>
      <c r="BY216" s="453">
        <f>SUM(BY205:BY215)</f>
        <v/>
      </c>
      <c r="BZ216" s="452">
        <f>SUM(BZ205:BZ215)</f>
        <v/>
      </c>
      <c r="CA216" s="452">
        <f>SUM(CA205:CA215)</f>
        <v/>
      </c>
      <c r="CB216" s="452">
        <f>SUM(CB205:CB215)</f>
        <v/>
      </c>
      <c r="CC216" s="452">
        <f>SUM(CC205:CC215)</f>
        <v/>
      </c>
      <c r="CD216" s="452">
        <f>SUM(CD205:CD215)</f>
        <v/>
      </c>
      <c r="CE216" s="452">
        <f>SUM(CE205:CE215)</f>
        <v/>
      </c>
      <c r="CF216" s="452">
        <f>SUM(CF205:CF215)</f>
        <v/>
      </c>
      <c r="CG216" s="452">
        <f>SUM(CG205:CG215)</f>
        <v/>
      </c>
      <c r="CH216" s="452">
        <f>SUM(CH205:CH215)</f>
        <v/>
      </c>
      <c r="CI216" s="452">
        <f>SUM(CI205:CI215)</f>
        <v/>
      </c>
      <c r="CJ216" s="452">
        <f>SUM(CJ205:CJ215)</f>
        <v/>
      </c>
      <c r="CK216" s="453">
        <f>SUM(CK205:CK215)</f>
        <v/>
      </c>
      <c r="CL216" s="452">
        <f>SUM(CL205:CL215)</f>
        <v/>
      </c>
      <c r="CM216" s="452">
        <f>SUM(CM205:CM215)</f>
        <v/>
      </c>
      <c r="CN216" s="452">
        <f>SUM(CN205:CN215)</f>
        <v/>
      </c>
      <c r="CO216" s="452">
        <f>SUM(CO205:CO215)</f>
        <v/>
      </c>
      <c r="CP216" s="452">
        <f>SUM(CP205:CP215)</f>
        <v/>
      </c>
      <c r="CQ216" s="462">
        <f>SUM(CQ205:CQ215)</f>
        <v/>
      </c>
      <c r="CR216" s="452">
        <f>SUM(CR205:CR215)</f>
        <v/>
      </c>
      <c r="CS216" s="452">
        <f>SUM(CS205:CS215)</f>
        <v/>
      </c>
      <c r="CT216" s="452">
        <f>SUM(CT205:CT215)</f>
        <v/>
      </c>
      <c r="CU216" s="452">
        <f>SUM(CU205:CU215)</f>
        <v/>
      </c>
      <c r="CV216" s="452">
        <f>SUM(CV205:CV215)</f>
        <v/>
      </c>
      <c r="CX216" s="452">
        <f>SUM(CX205:CX215)</f>
        <v/>
      </c>
      <c r="CY216" s="452">
        <f>SUM(CY205:CY215)</f>
        <v/>
      </c>
      <c r="CZ216" s="452">
        <f>SUM(CZ205:CZ215)</f>
        <v/>
      </c>
      <c r="DA216" s="452">
        <f>SUM(DA205:DA215)</f>
        <v/>
      </c>
      <c r="DB216" s="452">
        <f>SUM(DB205:DB215)</f>
        <v/>
      </c>
      <c r="DC216" s="452">
        <f>SUM(DC205:DC215)</f>
        <v/>
      </c>
      <c r="DD216" s="452">
        <f>SUM(DD205:DD215)</f>
        <v/>
      </c>
      <c r="DE216" s="452">
        <f>SUM(DE205:DE215)</f>
        <v/>
      </c>
      <c r="DF216" s="452">
        <f>SUM(DF205:DF215)</f>
        <v/>
      </c>
      <c r="DG216" s="452">
        <f>SUM(DG205:DG215)</f>
        <v/>
      </c>
      <c r="DH216" s="452">
        <f>SUM(DH205:DH215)</f>
        <v/>
      </c>
      <c r="DI216" s="453">
        <f>SUM(DI205:DI215)</f>
        <v/>
      </c>
      <c r="DJ216" s="452">
        <f>SUM(DJ205:DJ215)</f>
        <v/>
      </c>
      <c r="DK216" s="452">
        <f>SUM(DK205:DK215)</f>
        <v/>
      </c>
      <c r="DL216" s="452">
        <f>SUM(DL205:DL215)</f>
        <v/>
      </c>
      <c r="DM216" s="452">
        <f>SUM(DM205:DM215)</f>
        <v/>
      </c>
      <c r="DN216" s="452">
        <f>SUM(DN205:DN215)</f>
        <v/>
      </c>
      <c r="DO216" s="452">
        <f>SUM(DO205:DO215)</f>
        <v/>
      </c>
      <c r="DP216" s="452">
        <f>SUM(DP205:DP215)</f>
        <v/>
      </c>
      <c r="DQ216" s="452">
        <f>SUM(DQ205:DQ215)</f>
        <v/>
      </c>
      <c r="DR216" s="452">
        <f>SUM(DR205:DR215)</f>
        <v/>
      </c>
      <c r="DS216" s="452">
        <f>SUM(DS205:DS215)</f>
        <v/>
      </c>
      <c r="DT216" s="452">
        <f>SUM(DT205:DT215)</f>
        <v/>
      </c>
      <c r="DU216" s="453">
        <f>SUM(DU205:DU215)</f>
        <v/>
      </c>
      <c r="DV216" s="452">
        <f>SUM(DV205:DV215)</f>
        <v/>
      </c>
      <c r="DW216" s="452">
        <f>SUM(DW205:DW215)</f>
        <v/>
      </c>
      <c r="DX216" s="452">
        <f>SUM(DX205:DX215)</f>
        <v/>
      </c>
      <c r="DY216" s="452">
        <f>SUM(DY205:DY215)</f>
        <v/>
      </c>
      <c r="DZ216" s="452">
        <f>SUM(DZ205:DZ215)</f>
        <v/>
      </c>
      <c r="EA216" s="452">
        <f>SUM(EA205:EA215)</f>
        <v/>
      </c>
      <c r="EB216" s="452">
        <f>SUM(EB205:EB215)</f>
        <v/>
      </c>
      <c r="EC216" s="452">
        <f>SUM(EC205:EC215)</f>
        <v/>
      </c>
      <c r="ED216" s="452">
        <f>SUM(ED205:ED215)</f>
        <v/>
      </c>
      <c r="EE216" s="452">
        <f>SUM(EE205:EE215)</f>
        <v/>
      </c>
      <c r="EF216" s="452">
        <f>SUM(EF205:EF215)</f>
        <v/>
      </c>
      <c r="EG216" s="453">
        <f>SUM(EG205:EG215)</f>
        <v/>
      </c>
      <c r="EH216" s="452">
        <f>SUM(EH205:EH215)</f>
        <v/>
      </c>
      <c r="EI216" s="452">
        <f>SUM(EI205:EI215)</f>
        <v/>
      </c>
      <c r="EJ216" s="452">
        <f>SUM(EJ205:EJ215)</f>
        <v/>
      </c>
      <c r="EK216" s="452">
        <f>SUM(EK205:EK215)</f>
        <v/>
      </c>
      <c r="EL216" s="452">
        <f>SUM(EL205:EL215)</f>
        <v/>
      </c>
      <c r="EM216" s="462">
        <f>SUM(EM205:EM215)</f>
        <v/>
      </c>
      <c r="EN216" s="452">
        <f>SUM(EN205:EN215)</f>
        <v/>
      </c>
      <c r="EO216" s="452">
        <f>SUM(EO205:EO215)</f>
        <v/>
      </c>
      <c r="EP216" s="452">
        <f>SUM(EP205:EP215)</f>
        <v/>
      </c>
      <c r="EQ216" s="452">
        <f>SUM(EQ205:EQ215)</f>
        <v/>
      </c>
      <c r="ER216" s="452">
        <f>SUM(ER205:ER215)</f>
        <v/>
      </c>
      <c r="ET216" s="452">
        <f>SUM(ET205:ET215)</f>
        <v/>
      </c>
      <c r="EU216" s="452">
        <f>SUM(EU205:EU215)</f>
        <v/>
      </c>
      <c r="EV216" s="452">
        <f>SUM(EV205:EV215)</f>
        <v/>
      </c>
      <c r="EW216" s="452">
        <f>SUM(EW205:EW215)</f>
        <v/>
      </c>
      <c r="EX216" s="452">
        <f>SUM(EX205:EX215)</f>
        <v/>
      </c>
      <c r="EY216" s="452">
        <f>SUM(EY205:EY215)</f>
        <v/>
      </c>
      <c r="EZ216" s="452">
        <f>SUM(EZ205:EZ215)</f>
        <v/>
      </c>
      <c r="FA216" s="452">
        <f>SUM(FA205:FA215)</f>
        <v/>
      </c>
      <c r="FB216" s="452">
        <f>SUM(FB205:FB215)</f>
        <v/>
      </c>
      <c r="FC216" s="452">
        <f>SUM(FC205:FC215)</f>
        <v/>
      </c>
      <c r="FD216" s="452">
        <f>SUM(FD205:FD215)</f>
        <v/>
      </c>
      <c r="FE216" s="453">
        <f>SUM(FE205:FE215)</f>
        <v/>
      </c>
      <c r="FF216" s="452">
        <f>SUM(FF205:FF215)</f>
        <v/>
      </c>
      <c r="FG216" s="452">
        <f>SUM(FG205:FG215)</f>
        <v/>
      </c>
      <c r="FH216" s="452">
        <f>SUM(FH205:FH215)</f>
        <v/>
      </c>
      <c r="FI216" s="452">
        <f>SUM(FI205:FI215)</f>
        <v/>
      </c>
      <c r="FJ216" s="452">
        <f>SUM(FJ205:FJ215)</f>
        <v/>
      </c>
      <c r="FK216" s="452">
        <f>SUM(FK205:FK215)</f>
        <v/>
      </c>
      <c r="FL216" s="452">
        <f>SUM(FL205:FL215)</f>
        <v/>
      </c>
      <c r="FM216" s="452">
        <f>SUM(FM205:FM215)</f>
        <v/>
      </c>
      <c r="FN216" s="452">
        <f>SUM(FN205:FN215)</f>
        <v/>
      </c>
      <c r="FO216" s="452">
        <f>SUM(FO205:FO215)</f>
        <v/>
      </c>
      <c r="FP216" s="452">
        <f>SUM(FP205:FP215)</f>
        <v/>
      </c>
      <c r="FQ216" s="453">
        <f>SUM(FQ205:FQ215)</f>
        <v/>
      </c>
      <c r="FR216" s="452">
        <f>SUM(FR205:FR215)</f>
        <v/>
      </c>
      <c r="FS216" s="452">
        <f>SUM(FS205:FS215)</f>
        <v/>
      </c>
      <c r="FT216" s="452">
        <f>SUM(FT205:FT215)</f>
        <v/>
      </c>
      <c r="FU216" s="452">
        <f>SUM(FU205:FU215)</f>
        <v/>
      </c>
      <c r="FV216" s="452">
        <f>SUM(FV205:FV215)</f>
        <v/>
      </c>
      <c r="FW216" s="452">
        <f>SUM(FW205:FW215)</f>
        <v/>
      </c>
      <c r="FX216" s="452">
        <f>SUM(FX205:FX215)</f>
        <v/>
      </c>
      <c r="FY216" s="452">
        <f>SUM(FY205:FY215)</f>
        <v/>
      </c>
      <c r="FZ216" s="452">
        <f>SUM(FZ205:FZ215)</f>
        <v/>
      </c>
      <c r="GA216" s="452">
        <f>SUM(GA205:GA215)</f>
        <v/>
      </c>
      <c r="GB216" s="452">
        <f>SUM(GB205:GB215)</f>
        <v/>
      </c>
      <c r="GC216" s="453">
        <f>SUM(GC205:GC215)</f>
        <v/>
      </c>
      <c r="GD216" s="452">
        <f>SUM(GD205:GD215)</f>
        <v/>
      </c>
      <c r="GE216" s="452">
        <f>SUM(GE205:GE215)</f>
        <v/>
      </c>
      <c r="GF216" s="452">
        <f>SUM(GF205:GF215)</f>
        <v/>
      </c>
      <c r="GG216" s="452">
        <f>SUM(GG205:GG215)</f>
        <v/>
      </c>
      <c r="GH216" s="452">
        <f>SUM(GH205:GH215)</f>
        <v/>
      </c>
      <c r="GI216" s="462">
        <f>SUM(GI205:GI215)</f>
        <v/>
      </c>
      <c r="GJ216" s="452">
        <f>SUM(GJ205:GJ215)</f>
        <v/>
      </c>
      <c r="GK216" s="452">
        <f>SUM(GK205:GK215)</f>
        <v/>
      </c>
      <c r="GL216" s="452">
        <f>SUM(GL205:GL215)</f>
        <v/>
      </c>
      <c r="GM216" s="452">
        <f>SUM(GM205:GM215)</f>
        <v/>
      </c>
      <c r="GN216" s="452">
        <f>SUM(GN205:GN215)</f>
        <v/>
      </c>
      <c r="GP216" s="452">
        <f>SUM(GP205:GP215)</f>
        <v/>
      </c>
      <c r="GQ216" s="452">
        <f>SUM(GQ205:GQ215)</f>
        <v/>
      </c>
      <c r="GR216" s="452">
        <f>SUM(GR205:GR215)</f>
        <v/>
      </c>
      <c r="GS216" s="452">
        <f>SUM(GS205:GS215)</f>
        <v/>
      </c>
      <c r="GT216" s="452">
        <f>SUM(GT205:GT215)</f>
        <v/>
      </c>
      <c r="GU216" s="452">
        <f>SUM(GU205:GU215)</f>
        <v/>
      </c>
      <c r="GV216" s="452">
        <f>SUM(GV205:GV215)</f>
        <v/>
      </c>
      <c r="GW216" s="452">
        <f>SUM(GW205:GW215)</f>
        <v/>
      </c>
      <c r="GX216" s="452">
        <f>SUM(GX205:GX215)</f>
        <v/>
      </c>
      <c r="GY216" s="452">
        <f>SUM(GY205:GY215)</f>
        <v/>
      </c>
      <c r="GZ216" s="452">
        <f>SUM(GZ205:GZ215)</f>
        <v/>
      </c>
      <c r="HA216" s="453">
        <f>SUM(HA205:HA215)</f>
        <v/>
      </c>
      <c r="HB216" s="452">
        <f>SUM(HB205:HB215)</f>
        <v/>
      </c>
      <c r="HC216" s="452">
        <f>SUM(HC205:HC215)</f>
        <v/>
      </c>
      <c r="HD216" s="452">
        <f>SUM(HD205:HD215)</f>
        <v/>
      </c>
      <c r="HE216" s="452">
        <f>SUM(HE205:HE215)</f>
        <v/>
      </c>
      <c r="HF216" s="452">
        <f>SUM(HF205:HF215)</f>
        <v/>
      </c>
      <c r="HG216" s="452">
        <f>SUM(HG205:HG215)</f>
        <v/>
      </c>
      <c r="HH216" s="452">
        <f>SUM(HH205:HH215)</f>
        <v/>
      </c>
      <c r="HI216" s="452">
        <f>SUM(HI205:HI215)</f>
        <v/>
      </c>
      <c r="HJ216" s="452">
        <f>SUM(HJ205:HJ215)</f>
        <v/>
      </c>
      <c r="HK216" s="452">
        <f>SUM(HK205:HK215)</f>
        <v/>
      </c>
      <c r="HL216" s="452">
        <f>SUM(HL205:HL215)</f>
        <v/>
      </c>
      <c r="HM216" s="453">
        <f>SUM(HM205:HM215)</f>
        <v/>
      </c>
      <c r="HN216" s="452">
        <f>SUM(HN205:HN215)</f>
        <v/>
      </c>
      <c r="HO216" s="452">
        <f>SUM(HO205:HO215)</f>
        <v/>
      </c>
      <c r="HP216" s="452">
        <f>SUM(HP205:HP215)</f>
        <v/>
      </c>
      <c r="HQ216" s="452">
        <f>SUM(HQ205:HQ215)</f>
        <v/>
      </c>
      <c r="HR216" s="452">
        <f>SUM(HR205:HR215)</f>
        <v/>
      </c>
      <c r="HS216" s="452">
        <f>SUM(HS205:HS215)</f>
        <v/>
      </c>
      <c r="HT216" s="452">
        <f>SUM(HT205:HT215)</f>
        <v/>
      </c>
      <c r="HU216" s="452">
        <f>SUM(HU205:HU215)</f>
        <v/>
      </c>
      <c r="HV216" s="452">
        <f>SUM(HV205:HV215)</f>
        <v/>
      </c>
      <c r="HW216" s="452">
        <f>SUM(HW205:HW215)</f>
        <v/>
      </c>
      <c r="HX216" s="452">
        <f>SUM(HX205:HX215)</f>
        <v/>
      </c>
      <c r="HY216" s="453">
        <f>SUM(HY205:HY215)</f>
        <v/>
      </c>
      <c r="HZ216" s="452">
        <f>SUM(HZ205:HZ215)</f>
        <v/>
      </c>
      <c r="IA216" s="452">
        <f>SUM(IA205:IA215)</f>
        <v/>
      </c>
      <c r="IB216" s="452">
        <f>SUM(IB205:IB215)</f>
        <v/>
      </c>
      <c r="IC216" s="452">
        <f>SUM(IC205:IC215)</f>
        <v/>
      </c>
      <c r="ID216" s="452">
        <f>SUM(ID205:ID215)</f>
        <v/>
      </c>
      <c r="IE216" s="462">
        <f>SUM(IE205:IE215)</f>
        <v/>
      </c>
      <c r="IF216" s="452">
        <f>SUM(IF205:IF215)</f>
        <v/>
      </c>
      <c r="IG216" s="452">
        <f>SUM(IG205:IG215)</f>
        <v/>
      </c>
      <c r="IH216" s="452">
        <f>SUM(IH205:IH215)</f>
        <v/>
      </c>
      <c r="II216" s="452">
        <f>SUM(II205:II215)</f>
        <v/>
      </c>
      <c r="IJ216" s="452">
        <f>SUM(IJ205:IJ215)</f>
        <v/>
      </c>
      <c r="IL216" s="452">
        <f>SUM(IL205:IL215)</f>
        <v/>
      </c>
      <c r="IM216" s="452">
        <f>SUM(IM205:IM215)</f>
        <v/>
      </c>
      <c r="IN216" s="452">
        <f>SUM(IN205:IN215)</f>
        <v/>
      </c>
      <c r="IO216" s="452">
        <f>SUM(IO205:IO215)</f>
        <v/>
      </c>
      <c r="IP216" s="452">
        <f>SUM(IP205:IP215)</f>
        <v/>
      </c>
      <c r="IQ216" s="452">
        <f>SUM(IQ205:IQ215)</f>
        <v/>
      </c>
      <c r="IR216" s="452">
        <f>SUM(IR205:IR215)</f>
        <v/>
      </c>
      <c r="IS216" s="452">
        <f>SUM(IS205:IS215)</f>
        <v/>
      </c>
      <c r="IT216" s="452">
        <f>SUM(IT205:IT215)</f>
        <v/>
      </c>
      <c r="IU216" s="452">
        <f>SUM(IU205:IU215)</f>
        <v/>
      </c>
      <c r="IV216" s="452">
        <f>SUM(IV205:IV215)</f>
        <v/>
      </c>
      <c r="IW216" s="453">
        <f>SUM(IW205:IW215)</f>
        <v/>
      </c>
      <c r="IX216" s="452">
        <f>SUM(IX205:IX215)</f>
        <v/>
      </c>
      <c r="IY216" s="452">
        <f>SUM(IY205:IY215)</f>
        <v/>
      </c>
      <c r="IZ216" s="452">
        <f>SUM(IZ205:IZ215)</f>
        <v/>
      </c>
      <c r="JA216" s="452">
        <f>SUM(JA205:JA215)</f>
        <v/>
      </c>
      <c r="JB216" s="452">
        <f>SUM(JB205:JB215)</f>
        <v/>
      </c>
      <c r="JC216" s="452">
        <f>SUM(JC205:JC215)</f>
        <v/>
      </c>
      <c r="JD216" s="452">
        <f>SUM(JD205:JD215)</f>
        <v/>
      </c>
      <c r="JE216" s="452">
        <f>SUM(JE205:JE215)</f>
        <v/>
      </c>
      <c r="JF216" s="452">
        <f>SUM(JF205:JF215)</f>
        <v/>
      </c>
      <c r="JG216" s="452">
        <f>SUM(JG205:JG215)</f>
        <v/>
      </c>
      <c r="JH216" s="452">
        <f>SUM(JH205:JH215)</f>
        <v/>
      </c>
      <c r="JI216" s="453">
        <f>SUM(JI205:JI215)</f>
        <v/>
      </c>
      <c r="JJ216" s="452">
        <f>SUM(JJ205:JJ215)</f>
        <v/>
      </c>
      <c r="JK216" s="452">
        <f>SUM(JK205:JK215)</f>
        <v/>
      </c>
      <c r="JL216" s="452">
        <f>SUM(JL205:JL215)</f>
        <v/>
      </c>
      <c r="JM216" s="452">
        <f>SUM(JM205:JM215)</f>
        <v/>
      </c>
      <c r="JN216" s="452">
        <f>SUM(JN205:JN215)</f>
        <v/>
      </c>
      <c r="JO216" s="452">
        <f>SUM(JO205:JO215)</f>
        <v/>
      </c>
      <c r="JP216" s="452">
        <f>SUM(JP205:JP215)</f>
        <v/>
      </c>
      <c r="JQ216" s="452">
        <f>SUM(JQ205:JQ215)</f>
        <v/>
      </c>
      <c r="JR216" s="452">
        <f>SUM(JR205:JR215)</f>
        <v/>
      </c>
      <c r="JS216" s="452">
        <f>SUM(JS205:JS215)</f>
        <v/>
      </c>
      <c r="JT216" s="452">
        <f>SUM(JT205:JT215)</f>
        <v/>
      </c>
      <c r="JU216" s="453">
        <f>SUM(JU205:JU215)</f>
        <v/>
      </c>
      <c r="JV216" s="452">
        <f>SUM(JV205:JV215)</f>
        <v/>
      </c>
      <c r="JW216" s="452">
        <f>SUM(JW205:JW215)</f>
        <v/>
      </c>
      <c r="JX216" s="452">
        <f>SUM(JX205:JX215)</f>
        <v/>
      </c>
      <c r="JY216" s="452">
        <f>SUM(JY205:JY215)</f>
        <v/>
      </c>
      <c r="JZ216" s="452">
        <f>SUM(JZ205:JZ215)</f>
        <v/>
      </c>
      <c r="KA216" s="462">
        <f>SUM(KA205:KA215)</f>
        <v/>
      </c>
      <c r="KB216" s="452">
        <f>SUM(KB205:KB215)</f>
        <v/>
      </c>
      <c r="KC216" s="452">
        <f>SUM(KC205:KC215)</f>
        <v/>
      </c>
      <c r="KD216" s="452">
        <f>SUM(KD205:KD215)</f>
        <v/>
      </c>
      <c r="KE216" s="452">
        <f>SUM(KE205:KE215)</f>
        <v/>
      </c>
      <c r="KF216" s="452">
        <f>SUM(KF205:KF215)</f>
        <v/>
      </c>
      <c r="KH216" s="452">
        <f>SUM(KH205:KH215)</f>
        <v/>
      </c>
      <c r="KI216" s="452">
        <f>SUM(KI205:KI215)</f>
        <v/>
      </c>
      <c r="KJ216" s="452">
        <f>SUM(KJ205:KJ215)</f>
        <v/>
      </c>
      <c r="KK216" s="452">
        <f>SUM(KK205:KK215)</f>
        <v/>
      </c>
      <c r="KL216" s="452">
        <f>SUM(KL205:KL215)</f>
        <v/>
      </c>
      <c r="KM216" s="452">
        <f>SUM(KM205:KM215)</f>
        <v/>
      </c>
      <c r="KN216" s="452">
        <f>SUM(KN205:KN215)</f>
        <v/>
      </c>
      <c r="KO216" s="452">
        <f>SUM(KO205:KO215)</f>
        <v/>
      </c>
      <c r="KP216" s="452">
        <f>SUM(KP205:KP215)</f>
        <v/>
      </c>
      <c r="KQ216" s="452">
        <f>SUM(KQ205:KQ215)</f>
        <v/>
      </c>
      <c r="KR216" s="452">
        <f>SUM(KR205:KR215)</f>
        <v/>
      </c>
      <c r="KS216" s="453">
        <f>SUM(KS205:KS215)</f>
        <v/>
      </c>
      <c r="KT216" s="452">
        <f>SUM(KT205:KT215)</f>
        <v/>
      </c>
      <c r="KU216" s="452">
        <f>SUM(KU205:KU215)</f>
        <v/>
      </c>
      <c r="KV216" s="452">
        <f>SUM(KV205:KV215)</f>
        <v/>
      </c>
      <c r="KW216" s="452">
        <f>SUM(KW205:KW215)</f>
        <v/>
      </c>
      <c r="KX216" s="452">
        <f>SUM(KX205:KX215)</f>
        <v/>
      </c>
      <c r="KY216" s="452">
        <f>SUM(KY205:KY215)</f>
        <v/>
      </c>
      <c r="KZ216" s="452">
        <f>SUM(KZ205:KZ215)</f>
        <v/>
      </c>
      <c r="LA216" s="452">
        <f>SUM(LA205:LA215)</f>
        <v/>
      </c>
      <c r="LB216" s="452">
        <f>SUM(LB205:LB215)</f>
        <v/>
      </c>
      <c r="LC216" s="452">
        <f>SUM(LC205:LC215)</f>
        <v/>
      </c>
      <c r="LD216" s="452">
        <f>SUM(LD205:LD215)</f>
        <v/>
      </c>
      <c r="LE216" s="453">
        <f>SUM(LE205:LE215)</f>
        <v/>
      </c>
      <c r="LF216" s="452">
        <f>SUM(LF205:LF215)</f>
        <v/>
      </c>
      <c r="LG216" s="452">
        <f>SUM(LG205:LG215)</f>
        <v/>
      </c>
      <c r="LH216" s="452">
        <f>SUM(LH205:LH215)</f>
        <v/>
      </c>
      <c r="LI216" s="452">
        <f>SUM(LI205:LI215)</f>
        <v/>
      </c>
      <c r="LJ216" s="452">
        <f>SUM(LJ205:LJ215)</f>
        <v/>
      </c>
      <c r="LK216" s="452">
        <f>SUM(LK205:LK215)</f>
        <v/>
      </c>
      <c r="LL216" s="452">
        <f>SUM(LL205:LL215)</f>
        <v/>
      </c>
      <c r="LM216" s="452">
        <f>SUM(LM205:LM215)</f>
        <v/>
      </c>
      <c r="LN216" s="452">
        <f>SUM(LN205:LN215)</f>
        <v/>
      </c>
      <c r="LO216" s="452">
        <f>SUM(LO205:LO215)</f>
        <v/>
      </c>
      <c r="LP216" s="452">
        <f>SUM(LP205:LP215)</f>
        <v/>
      </c>
      <c r="LQ216" s="453">
        <f>SUM(LQ205:LQ215)</f>
        <v/>
      </c>
      <c r="LR216" s="452">
        <f>SUM(LR205:LR215)</f>
        <v/>
      </c>
      <c r="LS216" s="452">
        <f>SUM(LS205:LS215)</f>
        <v/>
      </c>
      <c r="LT216" s="452">
        <f>SUM(LT205:LT215)</f>
        <v/>
      </c>
      <c r="LU216" s="452">
        <f>SUM(LU205:LU215)</f>
        <v/>
      </c>
      <c r="LV216" s="452">
        <f>SUM(LV205:LV215)</f>
        <v/>
      </c>
      <c r="LW216" s="462">
        <f>SUM(LW205:LW215)</f>
        <v/>
      </c>
      <c r="LX216" s="452">
        <f>SUM(LX205:LX215)</f>
        <v/>
      </c>
      <c r="LY216" s="452">
        <f>SUM(LY205:LY215)</f>
        <v/>
      </c>
      <c r="LZ216" s="452">
        <f>SUM(LZ205:LZ215)</f>
        <v/>
      </c>
      <c r="MA216" s="452">
        <f>SUM(MA205:MA215)</f>
        <v/>
      </c>
      <c r="MB216" s="452">
        <f>SUM(MB205:MB215)</f>
        <v/>
      </c>
      <c r="MD216" s="524">
        <f>IFERROR(KH216/KH$117,0)</f>
        <v/>
      </c>
      <c r="ME216" s="524">
        <f>IFERROR(KI216/KI$117,0)</f>
        <v/>
      </c>
      <c r="MF216" s="524">
        <f>IFERROR(KJ216/KJ$117,0)</f>
        <v/>
      </c>
      <c r="MG216" s="524">
        <f>IFERROR(KK216/KK$117,0)</f>
        <v/>
      </c>
      <c r="MH216" s="524">
        <f>IFERROR(KL216/KL$117,0)</f>
        <v/>
      </c>
      <c r="MI216" s="524">
        <f>IFERROR(KM216/KM$117,0)</f>
        <v/>
      </c>
      <c r="MJ216" s="524">
        <f>IFERROR(KN216/KN$117,0)</f>
        <v/>
      </c>
      <c r="MK216" s="524">
        <f>IFERROR(KO216/KO$117,0)</f>
        <v/>
      </c>
      <c r="ML216" s="524">
        <f>IFERROR(KP216/KP$117,0)</f>
        <v/>
      </c>
      <c r="MM216" s="524">
        <f>IFERROR(KQ216/KQ$117,0)</f>
        <v/>
      </c>
      <c r="MN216" s="524">
        <f>IFERROR(KR216/KR$117,0)</f>
        <v/>
      </c>
      <c r="MO216" s="525">
        <f>IFERROR(KS216/KS$117,0)</f>
        <v/>
      </c>
      <c r="MP216" s="524">
        <f>IFERROR(KT216/KT$117,0)</f>
        <v/>
      </c>
      <c r="MQ216" s="524">
        <f>IFERROR(KU216/KU$117,0)</f>
        <v/>
      </c>
      <c r="MR216" s="524">
        <f>IFERROR(KV216/KV$117,0)</f>
        <v/>
      </c>
      <c r="MS216" s="524">
        <f>IFERROR(KW216/KW$117,0)</f>
        <v/>
      </c>
      <c r="MT216" s="524">
        <f>IFERROR(KX216/KX$117,0)</f>
        <v/>
      </c>
      <c r="MU216" s="524">
        <f>IFERROR(KY216/KY$117,0)</f>
        <v/>
      </c>
      <c r="MV216" s="524">
        <f>IFERROR(KZ216/KZ$117,0)</f>
        <v/>
      </c>
      <c r="MW216" s="524">
        <f>IFERROR(LA216/LA$117,0)</f>
        <v/>
      </c>
      <c r="MX216" s="524">
        <f>IFERROR(LB216/LB$117,0)</f>
        <v/>
      </c>
      <c r="MY216" s="524">
        <f>IFERROR(LC216/LC$117,0)</f>
        <v/>
      </c>
      <c r="MZ216" s="524">
        <f>IFERROR(LD216/LD$117,0)</f>
        <v/>
      </c>
      <c r="NA216" s="525">
        <f>IFERROR(LE216/LE$117,0)</f>
        <v/>
      </c>
      <c r="NB216" s="524">
        <f>IFERROR(LF216/LF$117,0)</f>
        <v/>
      </c>
      <c r="NC216" s="524">
        <f>IFERROR(LG216/LG$117,0)</f>
        <v/>
      </c>
      <c r="ND216" s="524">
        <f>IFERROR(LH216/LH$117,0)</f>
        <v/>
      </c>
      <c r="NE216" s="524">
        <f>IFERROR(LI216/LI$117,0)</f>
        <v/>
      </c>
      <c r="NF216" s="524">
        <f>IFERROR(LJ216/LJ$117,0)</f>
        <v/>
      </c>
      <c r="NG216" s="524">
        <f>IFERROR(LK216/LK$117,0)</f>
        <v/>
      </c>
      <c r="NH216" s="524">
        <f>IFERROR(LL216/LL$117,0)</f>
        <v/>
      </c>
      <c r="NI216" s="524">
        <f>IFERROR(LM216/LM$117,0)</f>
        <v/>
      </c>
      <c r="NJ216" s="524">
        <f>IFERROR(LN216/LN$117,0)</f>
        <v/>
      </c>
      <c r="NK216" s="524">
        <f>IFERROR(LO216/LO$117,0)</f>
        <v/>
      </c>
      <c r="NL216" s="524">
        <f>IFERROR(LP216/LP$117,0)</f>
        <v/>
      </c>
      <c r="NM216" s="525">
        <f>IFERROR(LQ216/LQ$117,0)</f>
        <v/>
      </c>
      <c r="NN216" s="524">
        <f>IFERROR(LR216/LR$117,0)</f>
        <v/>
      </c>
      <c r="NO216" s="524">
        <f>IFERROR(LS216/LS$117,0)</f>
        <v/>
      </c>
      <c r="NP216" s="524">
        <f>IFERROR(LT216/LT$117,0)</f>
        <v/>
      </c>
      <c r="NQ216" s="524">
        <f>IFERROR(LU216/LU$117,0)</f>
        <v/>
      </c>
      <c r="NR216" s="524">
        <f>IFERROR(LV216/LV$117,0)</f>
        <v/>
      </c>
      <c r="NS216" s="1756">
        <f>IFERROR(LW216/LW$117,0)</f>
        <v/>
      </c>
      <c r="NT216" s="524">
        <f>IFERROR(LX216/LX$117,0)</f>
        <v/>
      </c>
      <c r="NU216" s="524">
        <f>IFERROR(LY216/LY$117,0)</f>
        <v/>
      </c>
      <c r="NV216" s="524">
        <f>IFERROR(LZ216/LZ$117,0)</f>
        <v/>
      </c>
      <c r="NW216" s="524">
        <f>IFERROR(MA216/MA$117,0)</f>
        <v/>
      </c>
      <c r="NX216" s="524">
        <f>IFERROR(MB216/MB$117,0)</f>
        <v/>
      </c>
      <c r="NZ216" s="452">
        <f>SUM(NZ205:NZ215)</f>
        <v/>
      </c>
      <c r="OA216" s="452">
        <f>SUM(OA205:OA215)</f>
        <v/>
      </c>
      <c r="OB216" s="452">
        <f>SUM(OB205:OB215)</f>
        <v/>
      </c>
      <c r="OC216" s="452">
        <f>SUM(OC205:OC215)</f>
        <v/>
      </c>
      <c r="OD216" s="1501" t="n"/>
      <c r="OE216" s="434" t="n"/>
      <c r="OF216" s="434" t="n"/>
      <c r="OG216" s="434" t="n"/>
    </row>
    <row r="217" outlineLevel="2" ht="12" customFormat="1" customHeight="1" s="431">
      <c r="A217" s="1523" t="n"/>
      <c r="B217" s="1521" t="n"/>
      <c r="C217" s="796" t="inlineStr">
        <is>
          <t>Data processing facility expense</t>
        </is>
      </c>
      <c r="D217" s="771" t="n">
        <v>571114</v>
      </c>
      <c r="E217" s="771">
        <f>CONCATENATE(D217," - ",C217)</f>
        <v/>
      </c>
      <c r="F217" s="452">
        <f>'Income statement'!F217</f>
        <v/>
      </c>
      <c r="G217" s="452">
        <f>'Income statement'!G217</f>
        <v/>
      </c>
      <c r="H217" s="452">
        <f>'Income statement'!H217</f>
        <v/>
      </c>
      <c r="I217" s="452">
        <f>'Income statement'!I217</f>
        <v/>
      </c>
      <c r="J217" s="452">
        <f>'Income statement'!J217</f>
        <v/>
      </c>
      <c r="K217" s="452">
        <f>'Income statement'!K217</f>
        <v/>
      </c>
      <c r="L217" s="452">
        <f>'Income statement'!L217</f>
        <v/>
      </c>
      <c r="M217" s="452">
        <f>'Income statement'!M217</f>
        <v/>
      </c>
      <c r="N217" s="452">
        <f>'Income statement'!N217</f>
        <v/>
      </c>
      <c r="O217" s="452">
        <f>'Income statement'!O217</f>
        <v/>
      </c>
      <c r="P217" s="452">
        <f>'Income statement'!P217</f>
        <v/>
      </c>
      <c r="Q217" s="453">
        <f>'Income statement'!Q217</f>
        <v/>
      </c>
      <c r="R217" s="452">
        <f>'Income statement'!R217</f>
        <v/>
      </c>
      <c r="S217" s="452">
        <f>'Income statement'!S217</f>
        <v/>
      </c>
      <c r="T217" s="452">
        <f>'Income statement'!T217</f>
        <v/>
      </c>
      <c r="U217" s="452">
        <f>'Income statement'!U217</f>
        <v/>
      </c>
      <c r="V217" s="452">
        <f>'Income statement'!V217</f>
        <v/>
      </c>
      <c r="W217" s="452">
        <f>'Income statement'!W217</f>
        <v/>
      </c>
      <c r="X217" s="452">
        <f>'Income statement'!X217</f>
        <v/>
      </c>
      <c r="Y217" s="452">
        <f>'Income statement'!Y217</f>
        <v/>
      </c>
      <c r="Z217" s="452">
        <f>'Income statement'!Z217</f>
        <v/>
      </c>
      <c r="AA217" s="452">
        <f>'Income statement'!AA217</f>
        <v/>
      </c>
      <c r="AB217" s="452">
        <f>'Income statement'!AB217</f>
        <v/>
      </c>
      <c r="AC217" s="453">
        <f>'Income statement'!AC217</f>
        <v/>
      </c>
      <c r="AD217" s="452">
        <f>'Income statement'!AD217</f>
        <v/>
      </c>
      <c r="AE217" s="452">
        <f>'Income statement'!AE217</f>
        <v/>
      </c>
      <c r="AF217" s="452">
        <f>'Income statement'!AF217</f>
        <v/>
      </c>
      <c r="AG217" s="452">
        <f>'Income statement'!AG217</f>
        <v/>
      </c>
      <c r="AH217" s="452">
        <f>'Income statement'!AH217</f>
        <v/>
      </c>
      <c r="AI217" s="452">
        <f>'Income statement'!AI217</f>
        <v/>
      </c>
      <c r="AJ217" s="452">
        <f>'Income statement'!AJ217</f>
        <v/>
      </c>
      <c r="AK217" s="452">
        <f>'Income statement'!AK217</f>
        <v/>
      </c>
      <c r="AL217" s="452">
        <f>'Income statement'!AL217</f>
        <v/>
      </c>
      <c r="AM217" s="452">
        <f>'Income statement'!AM217</f>
        <v/>
      </c>
      <c r="AN217" s="452">
        <f>'Income statement'!AN217</f>
        <v/>
      </c>
      <c r="AO217" s="453">
        <f>'Income statement'!AO217</f>
        <v/>
      </c>
      <c r="AP217" s="452">
        <f>'Income statement'!AP217</f>
        <v/>
      </c>
      <c r="AQ217" s="452">
        <f>'Income statement'!AQ217</f>
        <v/>
      </c>
      <c r="AR217" s="452">
        <f>'Income statement'!AR217</f>
        <v/>
      </c>
      <c r="AS217" s="452">
        <f>'Income statement'!AS217</f>
        <v/>
      </c>
      <c r="AT217" s="452">
        <f>'Income statement'!AT217</f>
        <v/>
      </c>
      <c r="AU217" s="462">
        <f>'Income statement'!AU217</f>
        <v/>
      </c>
      <c r="AV217" s="452">
        <f>SUM(F217:Q217)</f>
        <v/>
      </c>
      <c r="AW217" s="452">
        <f>SUM(R217:AC217)</f>
        <v/>
      </c>
      <c r="AX217" s="452">
        <f>SUM(AD217:AO217)</f>
        <v/>
      </c>
      <c r="AY217" s="452">
        <f>SUM(AH217:AS217)</f>
        <v/>
      </c>
      <c r="AZ217" s="452">
        <f>SUM(AJ217:AU217)</f>
        <v/>
      </c>
      <c r="BB217" s="452">
        <f>SUMIFS('QofE Def adjustments'!F:F,'QofE Def adjustments'!$E:$E,'Adjusted IS'!$E217)</f>
        <v/>
      </c>
      <c r="BC217" s="452">
        <f>SUMIFS('QofE Def adjustments'!G:G,'QofE Def adjustments'!$E:$E,'Adjusted IS'!$E217)</f>
        <v/>
      </c>
      <c r="BD217" s="452">
        <f>SUMIFS('QofE Def adjustments'!H:H,'QofE Def adjustments'!$E:$E,'Adjusted IS'!$E217)</f>
        <v/>
      </c>
      <c r="BE217" s="452">
        <f>SUMIFS('QofE Def adjustments'!I:I,'QofE Def adjustments'!$E:$E,'Adjusted IS'!$E217)</f>
        <v/>
      </c>
      <c r="BF217" s="452">
        <f>SUMIFS('QofE Def adjustments'!J:J,'QofE Def adjustments'!$E:$E,'Adjusted IS'!$E217)</f>
        <v/>
      </c>
      <c r="BG217" s="452">
        <f>SUMIFS('QofE Def adjustments'!K:K,'QofE Def adjustments'!$E:$E,'Adjusted IS'!$E217)</f>
        <v/>
      </c>
      <c r="BH217" s="452">
        <f>SUMIFS('QofE Def adjustments'!L:L,'QofE Def adjustments'!$E:$E,'Adjusted IS'!$E217)</f>
        <v/>
      </c>
      <c r="BI217" s="452">
        <f>SUMIFS('QofE Def adjustments'!M:M,'QofE Def adjustments'!$E:$E,'Adjusted IS'!$E217)</f>
        <v/>
      </c>
      <c r="BJ217" s="452">
        <f>SUMIFS('QofE Def adjustments'!N:N,'QofE Def adjustments'!$E:$E,'Adjusted IS'!$E217)</f>
        <v/>
      </c>
      <c r="BK217" s="452">
        <f>SUMIFS('QofE Def adjustments'!O:O,'QofE Def adjustments'!$E:$E,'Adjusted IS'!$E217)</f>
        <v/>
      </c>
      <c r="BL217" s="452">
        <f>SUMIFS('QofE Def adjustments'!P:P,'QofE Def adjustments'!$E:$E,'Adjusted IS'!$E217)</f>
        <v/>
      </c>
      <c r="BM217" s="453">
        <f>SUMIFS('QofE Def adjustments'!Q:Q,'QofE Def adjustments'!$E:$E,'Adjusted IS'!$E217)</f>
        <v/>
      </c>
      <c r="BN217" s="452">
        <f>SUMIFS('QofE Def adjustments'!R:R,'QofE Def adjustments'!$E:$E,'Adjusted IS'!$E217)</f>
        <v/>
      </c>
      <c r="BO217" s="452">
        <f>SUMIFS('QofE Def adjustments'!S:S,'QofE Def adjustments'!$E:$E,'Adjusted IS'!$E217)</f>
        <v/>
      </c>
      <c r="BP217" s="452">
        <f>SUMIFS('QofE Def adjustments'!T:T,'QofE Def adjustments'!$E:$E,'Adjusted IS'!$E217)</f>
        <v/>
      </c>
      <c r="BQ217" s="452">
        <f>SUMIFS('QofE Def adjustments'!U:U,'QofE Def adjustments'!$E:$E,'Adjusted IS'!$E217)</f>
        <v/>
      </c>
      <c r="BR217" s="452">
        <f>SUMIFS('QofE Def adjustments'!V:V,'QofE Def adjustments'!$E:$E,'Adjusted IS'!$E217)</f>
        <v/>
      </c>
      <c r="BS217" s="452">
        <f>SUMIFS('QofE Def adjustments'!W:W,'QofE Def adjustments'!$E:$E,'Adjusted IS'!$E217)</f>
        <v/>
      </c>
      <c r="BT217" s="452">
        <f>SUMIFS('QofE Def adjustments'!X:X,'QofE Def adjustments'!$E:$E,'Adjusted IS'!$E217)</f>
        <v/>
      </c>
      <c r="BU217" s="452">
        <f>SUMIFS('QofE Def adjustments'!Y:Y,'QofE Def adjustments'!$E:$E,'Adjusted IS'!$E217)</f>
        <v/>
      </c>
      <c r="BV217" s="452">
        <f>SUMIFS('QofE Def adjustments'!Z:Z,'QofE Def adjustments'!$E:$E,'Adjusted IS'!$E217)</f>
        <v/>
      </c>
      <c r="BW217" s="452">
        <f>SUMIFS('QofE Def adjustments'!AA:AA,'QofE Def adjustments'!$E:$E,'Adjusted IS'!$E217)</f>
        <v/>
      </c>
      <c r="BX217" s="452">
        <f>SUMIFS('QofE Def adjustments'!AB:AB,'QofE Def adjustments'!$E:$E,'Adjusted IS'!$E217)</f>
        <v/>
      </c>
      <c r="BY217" s="453">
        <f>SUMIFS('QofE Def adjustments'!AC:AC,'QofE Def adjustments'!$E:$E,'Adjusted IS'!$E217)</f>
        <v/>
      </c>
      <c r="BZ217" s="452">
        <f>SUMIFS('QofE Def adjustments'!AD:AD,'QofE Def adjustments'!$E:$E,'Adjusted IS'!$E217)</f>
        <v/>
      </c>
      <c r="CA217" s="452">
        <f>SUMIFS('QofE Def adjustments'!AE:AE,'QofE Def adjustments'!$E:$E,'Adjusted IS'!$E217)</f>
        <v/>
      </c>
      <c r="CB217" s="452">
        <f>SUMIFS('QofE Def adjustments'!AF:AF,'QofE Def adjustments'!$E:$E,'Adjusted IS'!$E217)</f>
        <v/>
      </c>
      <c r="CC217" s="452">
        <f>SUMIFS('QofE Def adjustments'!AG:AG,'QofE Def adjustments'!$E:$E,'Adjusted IS'!$E217)</f>
        <v/>
      </c>
      <c r="CD217" s="452">
        <f>SUMIFS('QofE Def adjustments'!AH:AH,'QofE Def adjustments'!$E:$E,'Adjusted IS'!$E217)</f>
        <v/>
      </c>
      <c r="CE217" s="452">
        <f>SUMIFS('QofE Def adjustments'!AI:AI,'QofE Def adjustments'!$E:$E,'Adjusted IS'!$E217)</f>
        <v/>
      </c>
      <c r="CF217" s="452">
        <f>SUMIFS('QofE Def adjustments'!AJ:AJ,'QofE Def adjustments'!$E:$E,'Adjusted IS'!$E217)</f>
        <v/>
      </c>
      <c r="CG217" s="452">
        <f>SUMIFS('QofE Def adjustments'!AK:AK,'QofE Def adjustments'!$E:$E,'Adjusted IS'!$E217)</f>
        <v/>
      </c>
      <c r="CH217" s="452">
        <f>SUMIFS('QofE Def adjustments'!AL:AL,'QofE Def adjustments'!$E:$E,'Adjusted IS'!$E217)</f>
        <v/>
      </c>
      <c r="CI217" s="452">
        <f>SUMIFS('QofE Def adjustments'!AM:AM,'QofE Def adjustments'!$E:$E,'Adjusted IS'!$E217)</f>
        <v/>
      </c>
      <c r="CJ217" s="452">
        <f>SUMIFS('QofE Def adjustments'!AN:AN,'QofE Def adjustments'!$E:$E,'Adjusted IS'!$E217)</f>
        <v/>
      </c>
      <c r="CK217" s="453">
        <f>SUMIFS('QofE Def adjustments'!AO:AO,'QofE Def adjustments'!$E:$E,'Adjusted IS'!$E217)</f>
        <v/>
      </c>
      <c r="CL217" s="452">
        <f>SUMIFS('QofE Def adjustments'!AP:AP,'QofE Def adjustments'!$E:$E,'Adjusted IS'!$E217)</f>
        <v/>
      </c>
      <c r="CM217" s="452">
        <f>SUMIFS('QofE Def adjustments'!AQ:AQ,'QofE Def adjustments'!$E:$E,'Adjusted IS'!$E217)</f>
        <v/>
      </c>
      <c r="CN217" s="452">
        <f>SUMIFS('QofE Def adjustments'!AR:AR,'QofE Def adjustments'!$E:$E,'Adjusted IS'!$E217)</f>
        <v/>
      </c>
      <c r="CO217" s="452">
        <f>SUMIFS('QofE Def adjustments'!AS:AS,'QofE Def adjustments'!$E:$E,'Adjusted IS'!$E217)</f>
        <v/>
      </c>
      <c r="CP217" s="452">
        <f>SUMIFS('QofE Def adjustments'!AT:AT,'QofE Def adjustments'!$E:$E,'Adjusted IS'!$E217)</f>
        <v/>
      </c>
      <c r="CQ217" s="462">
        <f>SUMIFS('QofE Def adjustments'!AU:AU,'QofE Def adjustments'!$E:$E,'Adjusted IS'!$E217)</f>
        <v/>
      </c>
      <c r="CR217" s="452">
        <f>SUM(BB217:BM217)</f>
        <v/>
      </c>
      <c r="CS217" s="452">
        <f>SUM(BN217:BY217)</f>
        <v/>
      </c>
      <c r="CT217" s="452">
        <f>SUM(BZ217:CK217)</f>
        <v/>
      </c>
      <c r="CU217" s="452">
        <f>SUM(CD217:CO217)</f>
        <v/>
      </c>
      <c r="CV217" s="452">
        <f>SUM(CF217:CQ217)</f>
        <v/>
      </c>
      <c r="CX217" s="452">
        <f>SUM(BB217,F217)</f>
        <v/>
      </c>
      <c r="CY217" s="452">
        <f>SUM(BC217,G217)</f>
        <v/>
      </c>
      <c r="CZ217" s="452">
        <f>SUM(BD217,H217)</f>
        <v/>
      </c>
      <c r="DA217" s="452">
        <f>SUM(BE217,I217)</f>
        <v/>
      </c>
      <c r="DB217" s="452">
        <f>SUM(BF217,J217)</f>
        <v/>
      </c>
      <c r="DC217" s="452">
        <f>SUM(BG217,K217)</f>
        <v/>
      </c>
      <c r="DD217" s="452">
        <f>SUM(BH217,L217)</f>
        <v/>
      </c>
      <c r="DE217" s="452">
        <f>SUM(BI217,M217)</f>
        <v/>
      </c>
      <c r="DF217" s="452">
        <f>SUM(BJ217,N217)</f>
        <v/>
      </c>
      <c r="DG217" s="452">
        <f>SUM(BK217,O217)</f>
        <v/>
      </c>
      <c r="DH217" s="452">
        <f>SUM(BL217,P217)</f>
        <v/>
      </c>
      <c r="DI217" s="453">
        <f>SUM(BM217,Q217)</f>
        <v/>
      </c>
      <c r="DJ217" s="452">
        <f>SUM(BN217,R217)</f>
        <v/>
      </c>
      <c r="DK217" s="452">
        <f>SUM(BO217,S217)</f>
        <v/>
      </c>
      <c r="DL217" s="452">
        <f>SUM(BP217,T217)</f>
        <v/>
      </c>
      <c r="DM217" s="452">
        <f>SUM(BQ217,U217)</f>
        <v/>
      </c>
      <c r="DN217" s="452">
        <f>SUM(BR217,V217)</f>
        <v/>
      </c>
      <c r="DO217" s="452">
        <f>SUM(BS217,W217)</f>
        <v/>
      </c>
      <c r="DP217" s="452">
        <f>SUM(BT217,X217)</f>
        <v/>
      </c>
      <c r="DQ217" s="452">
        <f>SUM(BU217,Y217)</f>
        <v/>
      </c>
      <c r="DR217" s="452">
        <f>SUM(BV217,Z217)</f>
        <v/>
      </c>
      <c r="DS217" s="452">
        <f>SUM(BW217,AA217)</f>
        <v/>
      </c>
      <c r="DT217" s="452">
        <f>SUM(BX217,AB217)</f>
        <v/>
      </c>
      <c r="DU217" s="453">
        <f>SUM(BY217,AC217)</f>
        <v/>
      </c>
      <c r="DV217" s="452">
        <f>SUM(BZ217,AD217)</f>
        <v/>
      </c>
      <c r="DW217" s="452">
        <f>SUM(CA217,AE217)</f>
        <v/>
      </c>
      <c r="DX217" s="452">
        <f>SUM(CB217,AF217)</f>
        <v/>
      </c>
      <c r="DY217" s="452">
        <f>SUM(CC217,AG217)</f>
        <v/>
      </c>
      <c r="DZ217" s="452">
        <f>SUM(CD217,AH217)</f>
        <v/>
      </c>
      <c r="EA217" s="452">
        <f>SUM(CE217,AI217)</f>
        <v/>
      </c>
      <c r="EB217" s="452">
        <f>SUM(CF217,AJ217)</f>
        <v/>
      </c>
      <c r="EC217" s="452">
        <f>SUM(CG217,AK217)</f>
        <v/>
      </c>
      <c r="ED217" s="452">
        <f>SUM(CH217,AL217)</f>
        <v/>
      </c>
      <c r="EE217" s="452">
        <f>SUM(CI217,AM217)</f>
        <v/>
      </c>
      <c r="EF217" s="452">
        <f>SUM(CJ217,AN217)</f>
        <v/>
      </c>
      <c r="EG217" s="453">
        <f>SUM(CK217,AO217)</f>
        <v/>
      </c>
      <c r="EH217" s="452">
        <f>SUM(CL217,AP217)</f>
        <v/>
      </c>
      <c r="EI217" s="452">
        <f>SUM(CM217,AQ217)</f>
        <v/>
      </c>
      <c r="EJ217" s="452">
        <f>SUM(CN217,AR217)</f>
        <v/>
      </c>
      <c r="EK217" s="452">
        <f>SUM(CO217,AS217)</f>
        <v/>
      </c>
      <c r="EL217" s="452">
        <f>SUM(CP217,AT217)</f>
        <v/>
      </c>
      <c r="EM217" s="462">
        <f>SUM(CQ217,AU217)</f>
        <v/>
      </c>
      <c r="EN217" s="452">
        <f>SUM(CX217:DI217)</f>
        <v/>
      </c>
      <c r="EO217" s="452">
        <f>SUM(DJ217:DU217)</f>
        <v/>
      </c>
      <c r="EP217" s="452">
        <f>SUM(DV217:EG217)</f>
        <v/>
      </c>
      <c r="EQ217" s="452">
        <f>SUM(DZ217:EK217)</f>
        <v/>
      </c>
      <c r="ER217" s="452">
        <f>SUM(EB217:EM217)</f>
        <v/>
      </c>
      <c r="ET217" s="452">
        <f>SUMIFS('QofE DD adjustments'!F:F,'QofE DD adjustments'!$E:$E,'Adjusted IS'!$E217)</f>
        <v/>
      </c>
      <c r="EU217" s="452">
        <f>SUMIFS('QofE DD adjustments'!G:G,'QofE DD adjustments'!$E:$E,'Adjusted IS'!$E217)</f>
        <v/>
      </c>
      <c r="EV217" s="452">
        <f>SUMIFS('QofE DD adjustments'!H:H,'QofE DD adjustments'!$E:$E,'Adjusted IS'!$E217)</f>
        <v/>
      </c>
      <c r="EW217" s="452">
        <f>SUMIFS('QofE DD adjustments'!I:I,'QofE DD adjustments'!$E:$E,'Adjusted IS'!$E217)</f>
        <v/>
      </c>
      <c r="EX217" s="452">
        <f>SUMIFS('QofE DD adjustments'!J:J,'QofE DD adjustments'!$E:$E,'Adjusted IS'!$E217)</f>
        <v/>
      </c>
      <c r="EY217" s="452">
        <f>SUMIFS('QofE DD adjustments'!K:K,'QofE DD adjustments'!$E:$E,'Adjusted IS'!$E217)</f>
        <v/>
      </c>
      <c r="EZ217" s="452">
        <f>SUMIFS('QofE DD adjustments'!L:L,'QofE DD adjustments'!$E:$E,'Adjusted IS'!$E217)</f>
        <v/>
      </c>
      <c r="FA217" s="452">
        <f>SUMIFS('QofE DD adjustments'!M:M,'QofE DD adjustments'!$E:$E,'Adjusted IS'!$E217)</f>
        <v/>
      </c>
      <c r="FB217" s="452">
        <f>SUMIFS('QofE DD adjustments'!N:N,'QofE DD adjustments'!$E:$E,'Adjusted IS'!$E217)</f>
        <v/>
      </c>
      <c r="FC217" s="452">
        <f>SUMIFS('QofE DD adjustments'!O:O,'QofE DD adjustments'!$E:$E,'Adjusted IS'!$E217)</f>
        <v/>
      </c>
      <c r="FD217" s="452">
        <f>SUMIFS('QofE DD adjustments'!P:P,'QofE DD adjustments'!$E:$E,'Adjusted IS'!$E217)</f>
        <v/>
      </c>
      <c r="FE217" s="453">
        <f>SUMIFS('QofE DD adjustments'!Q:Q,'QofE DD adjustments'!$E:$E,'Adjusted IS'!$E217)</f>
        <v/>
      </c>
      <c r="FF217" s="452">
        <f>SUMIFS('QofE DD adjustments'!R:R,'QofE DD adjustments'!$E:$E,'Adjusted IS'!$E217)</f>
        <v/>
      </c>
      <c r="FG217" s="452">
        <f>SUMIFS('QofE DD adjustments'!S:S,'QofE DD adjustments'!$E:$E,'Adjusted IS'!$E217)</f>
        <v/>
      </c>
      <c r="FH217" s="452">
        <f>SUMIFS('QofE DD adjustments'!T:T,'QofE DD adjustments'!$E:$E,'Adjusted IS'!$E217)</f>
        <v/>
      </c>
      <c r="FI217" s="452">
        <f>SUMIFS('QofE DD adjustments'!U:U,'QofE DD adjustments'!$E:$E,'Adjusted IS'!$E217)</f>
        <v/>
      </c>
      <c r="FJ217" s="452">
        <f>SUMIFS('QofE DD adjustments'!V:V,'QofE DD adjustments'!$E:$E,'Adjusted IS'!$E217)</f>
        <v/>
      </c>
      <c r="FK217" s="452">
        <f>SUMIFS('QofE DD adjustments'!W:W,'QofE DD adjustments'!$E:$E,'Adjusted IS'!$E217)</f>
        <v/>
      </c>
      <c r="FL217" s="452">
        <f>SUMIFS('QofE DD adjustments'!X:X,'QofE DD adjustments'!$E:$E,'Adjusted IS'!$E217)</f>
        <v/>
      </c>
      <c r="FM217" s="452">
        <f>SUMIFS('QofE DD adjustments'!Y:Y,'QofE DD adjustments'!$E:$E,'Adjusted IS'!$E217)</f>
        <v/>
      </c>
      <c r="FN217" s="452">
        <f>SUMIFS('QofE DD adjustments'!Z:Z,'QofE DD adjustments'!$E:$E,'Adjusted IS'!$E217)</f>
        <v/>
      </c>
      <c r="FO217" s="452">
        <f>SUMIFS('QofE DD adjustments'!AA:AA,'QofE DD adjustments'!$E:$E,'Adjusted IS'!$E217)</f>
        <v/>
      </c>
      <c r="FP217" s="452">
        <f>SUMIFS('QofE DD adjustments'!AB:AB,'QofE DD adjustments'!$E:$E,'Adjusted IS'!$E217)</f>
        <v/>
      </c>
      <c r="FQ217" s="453">
        <f>SUMIFS('QofE DD adjustments'!AC:AC,'QofE DD adjustments'!$E:$E,'Adjusted IS'!$E217)</f>
        <v/>
      </c>
      <c r="FR217" s="452">
        <f>SUMIFS('QofE DD adjustments'!AD:AD,'QofE DD adjustments'!$E:$E,'Adjusted IS'!$E217)</f>
        <v/>
      </c>
      <c r="FS217" s="452">
        <f>SUMIFS('QofE DD adjustments'!AE:AE,'QofE DD adjustments'!$E:$E,'Adjusted IS'!$E217)</f>
        <v/>
      </c>
      <c r="FT217" s="452">
        <f>SUMIFS('QofE DD adjustments'!AF:AF,'QofE DD adjustments'!$E:$E,'Adjusted IS'!$E217)</f>
        <v/>
      </c>
      <c r="FU217" s="452">
        <f>SUMIFS('QofE DD adjustments'!AG:AG,'QofE DD adjustments'!$E:$E,'Adjusted IS'!$E217)</f>
        <v/>
      </c>
      <c r="FV217" s="452">
        <f>SUMIFS('QofE DD adjustments'!AH:AH,'QofE DD adjustments'!$E:$E,'Adjusted IS'!$E217)</f>
        <v/>
      </c>
      <c r="FW217" s="452">
        <f>SUMIFS('QofE DD adjustments'!AI:AI,'QofE DD adjustments'!$E:$E,'Adjusted IS'!$E217)</f>
        <v/>
      </c>
      <c r="FX217" s="452">
        <f>SUMIFS('QofE DD adjustments'!AJ:AJ,'QofE DD adjustments'!$E:$E,'Adjusted IS'!$E217)</f>
        <v/>
      </c>
      <c r="FY217" s="452">
        <f>SUMIFS('QofE DD adjustments'!AK:AK,'QofE DD adjustments'!$E:$E,'Adjusted IS'!$E217)</f>
        <v/>
      </c>
      <c r="FZ217" s="452">
        <f>SUMIFS('QofE DD adjustments'!AL:AL,'QofE DD adjustments'!$E:$E,'Adjusted IS'!$E217)</f>
        <v/>
      </c>
      <c r="GA217" s="452">
        <f>SUMIFS('QofE DD adjustments'!AM:AM,'QofE DD adjustments'!$E:$E,'Adjusted IS'!$E217)</f>
        <v/>
      </c>
      <c r="GB217" s="452">
        <f>SUMIFS('QofE DD adjustments'!AN:AN,'QofE DD adjustments'!$E:$E,'Adjusted IS'!$E217)</f>
        <v/>
      </c>
      <c r="GC217" s="453">
        <f>SUMIFS('QofE DD adjustments'!AO:AO,'QofE DD adjustments'!$E:$E,'Adjusted IS'!$E217)</f>
        <v/>
      </c>
      <c r="GD217" s="452">
        <f>SUMIFS('QofE DD adjustments'!AP:AP,'QofE DD adjustments'!$E:$E,'Adjusted IS'!$E217)</f>
        <v/>
      </c>
      <c r="GE217" s="452">
        <f>SUMIFS('QofE DD adjustments'!AQ:AQ,'QofE DD adjustments'!$E:$E,'Adjusted IS'!$E217)</f>
        <v/>
      </c>
      <c r="GF217" s="452">
        <f>SUMIFS('QofE DD adjustments'!AR:AR,'QofE DD adjustments'!$E:$E,'Adjusted IS'!$E217)</f>
        <v/>
      </c>
      <c r="GG217" s="452">
        <f>SUMIFS('QofE DD adjustments'!AS:AS,'QofE DD adjustments'!$E:$E,'Adjusted IS'!$E217)</f>
        <v/>
      </c>
      <c r="GH217" s="452">
        <f>SUMIFS('QofE DD adjustments'!AT:AT,'QofE DD adjustments'!$E:$E,'Adjusted IS'!$E217)</f>
        <v/>
      </c>
      <c r="GI217" s="462">
        <f>SUMIFS('QofE DD adjustments'!AU:AU,'QofE DD adjustments'!$E:$E,'Adjusted IS'!$E217)</f>
        <v/>
      </c>
      <c r="GJ217" s="452">
        <f>SUM(ET217:FE217)</f>
        <v/>
      </c>
      <c r="GK217" s="452">
        <f>SUM(FF217:FQ217)</f>
        <v/>
      </c>
      <c r="GL217" s="452">
        <f>SUM(FR217:GC217)</f>
        <v/>
      </c>
      <c r="GM217" s="452">
        <f>SUM(FV217:GG217)</f>
        <v/>
      </c>
      <c r="GN217" s="452">
        <f>SUM(FX217:GI217)</f>
        <v/>
      </c>
      <c r="GP217" s="452">
        <f>SUM(ET217,CX217)</f>
        <v/>
      </c>
      <c r="GQ217" s="452">
        <f>SUM(EU217,CY217)</f>
        <v/>
      </c>
      <c r="GR217" s="452">
        <f>SUM(EV217,CZ217)</f>
        <v/>
      </c>
      <c r="GS217" s="452">
        <f>SUM(EW217,DA217)</f>
        <v/>
      </c>
      <c r="GT217" s="452">
        <f>SUM(EX217,DB217)</f>
        <v/>
      </c>
      <c r="GU217" s="452">
        <f>SUM(EY217,DC217)</f>
        <v/>
      </c>
      <c r="GV217" s="452">
        <f>SUM(EZ217,DD217)</f>
        <v/>
      </c>
      <c r="GW217" s="452">
        <f>SUM(FA217,DE217)</f>
        <v/>
      </c>
      <c r="GX217" s="452">
        <f>SUM(FB217,DF217)</f>
        <v/>
      </c>
      <c r="GY217" s="452">
        <f>SUM(FC217,DG217)</f>
        <v/>
      </c>
      <c r="GZ217" s="452">
        <f>SUM(FD217,DH217)</f>
        <v/>
      </c>
      <c r="HA217" s="453">
        <f>SUM(FE217,DI217)</f>
        <v/>
      </c>
      <c r="HB217" s="452">
        <f>SUM(FF217,DJ217)</f>
        <v/>
      </c>
      <c r="HC217" s="452">
        <f>SUM(FG217,DK217)</f>
        <v/>
      </c>
      <c r="HD217" s="452">
        <f>SUM(FH217,DL217)</f>
        <v/>
      </c>
      <c r="HE217" s="452">
        <f>SUM(FI217,DM217)</f>
        <v/>
      </c>
      <c r="HF217" s="452">
        <f>SUM(FJ217,DN217)</f>
        <v/>
      </c>
      <c r="HG217" s="452">
        <f>SUM(FK217,DO217)</f>
        <v/>
      </c>
      <c r="HH217" s="452">
        <f>SUM(FL217,DP217)</f>
        <v/>
      </c>
      <c r="HI217" s="452">
        <f>SUM(FM217,DQ217)</f>
        <v/>
      </c>
      <c r="HJ217" s="452">
        <f>SUM(FN217,DR217)</f>
        <v/>
      </c>
      <c r="HK217" s="452">
        <f>SUM(FO217,DS217)</f>
        <v/>
      </c>
      <c r="HL217" s="452">
        <f>SUM(FP217,DT217)</f>
        <v/>
      </c>
      <c r="HM217" s="453">
        <f>SUM(FQ217,DU217)</f>
        <v/>
      </c>
      <c r="HN217" s="452">
        <f>SUM(FR217,DV217)</f>
        <v/>
      </c>
      <c r="HO217" s="452">
        <f>SUM(FS217,DW217)</f>
        <v/>
      </c>
      <c r="HP217" s="452">
        <f>SUM(FT217,DX217)</f>
        <v/>
      </c>
      <c r="HQ217" s="452">
        <f>SUM(FU217,DY217)</f>
        <v/>
      </c>
      <c r="HR217" s="452">
        <f>SUM(FV217,DZ217)</f>
        <v/>
      </c>
      <c r="HS217" s="452">
        <f>SUM(FW217,EA217)</f>
        <v/>
      </c>
      <c r="HT217" s="452">
        <f>SUM(FX217,EB217)</f>
        <v/>
      </c>
      <c r="HU217" s="452">
        <f>SUM(FY217,EC217)</f>
        <v/>
      </c>
      <c r="HV217" s="452">
        <f>SUM(FZ217,ED217)</f>
        <v/>
      </c>
      <c r="HW217" s="452">
        <f>SUM(GA217,EE217)</f>
        <v/>
      </c>
      <c r="HX217" s="452">
        <f>SUM(GB217,EF217)</f>
        <v/>
      </c>
      <c r="HY217" s="453">
        <f>SUM(GC217,EG217)</f>
        <v/>
      </c>
      <c r="HZ217" s="452">
        <f>SUM(GD217,EH217)</f>
        <v/>
      </c>
      <c r="IA217" s="452">
        <f>SUM(GE217,EI217)</f>
        <v/>
      </c>
      <c r="IB217" s="452">
        <f>SUM(GF217,EJ217)</f>
        <v/>
      </c>
      <c r="IC217" s="452">
        <f>SUM(GG217,EK217)</f>
        <v/>
      </c>
      <c r="ID217" s="452">
        <f>SUM(GH217,EL217)</f>
        <v/>
      </c>
      <c r="IE217" s="462">
        <f>SUM(GI217,EM217)</f>
        <v/>
      </c>
      <c r="IF217" s="452">
        <f>SUM(GP217:HA217)</f>
        <v/>
      </c>
      <c r="IG217" s="452">
        <f>SUM(HB217:HM217)</f>
        <v/>
      </c>
      <c r="IH217" s="452">
        <f>SUM(HN217:HY217)</f>
        <v/>
      </c>
      <c r="II217" s="452">
        <f>SUM(HR217:IC217)</f>
        <v/>
      </c>
      <c r="IJ217" s="452">
        <f>SUM(HT217:IE217)</f>
        <v/>
      </c>
      <c r="IL217" s="452">
        <f>SUMIFS('QofE PF adjustments'!F:F,'QofE PF adjustments'!$E:$E,'Adjusted IS'!$E217)</f>
        <v/>
      </c>
      <c r="IM217" s="452">
        <f>SUMIFS('QofE PF adjustments'!G:G,'QofE PF adjustments'!$E:$E,'Adjusted IS'!$E217)</f>
        <v/>
      </c>
      <c r="IN217" s="452">
        <f>SUMIFS('QofE PF adjustments'!H:H,'QofE PF adjustments'!$E:$E,'Adjusted IS'!$E217)</f>
        <v/>
      </c>
      <c r="IO217" s="452">
        <f>SUMIFS('QofE PF adjustments'!I:I,'QofE PF adjustments'!$E:$E,'Adjusted IS'!$E217)</f>
        <v/>
      </c>
      <c r="IP217" s="452">
        <f>SUMIFS('QofE PF adjustments'!J:J,'QofE PF adjustments'!$E:$E,'Adjusted IS'!$E217)</f>
        <v/>
      </c>
      <c r="IQ217" s="452">
        <f>SUMIFS('QofE PF adjustments'!K:K,'QofE PF adjustments'!$E:$E,'Adjusted IS'!$E217)</f>
        <v/>
      </c>
      <c r="IR217" s="452">
        <f>SUMIFS('QofE PF adjustments'!L:L,'QofE PF adjustments'!$E:$E,'Adjusted IS'!$E217)</f>
        <v/>
      </c>
      <c r="IS217" s="452">
        <f>SUMIFS('QofE PF adjustments'!M:M,'QofE PF adjustments'!$E:$E,'Adjusted IS'!$E217)</f>
        <v/>
      </c>
      <c r="IT217" s="452">
        <f>SUMIFS('QofE PF adjustments'!N:N,'QofE PF adjustments'!$E:$E,'Adjusted IS'!$E217)</f>
        <v/>
      </c>
      <c r="IU217" s="452">
        <f>SUMIFS('QofE PF adjustments'!O:O,'QofE PF adjustments'!$E:$E,'Adjusted IS'!$E217)</f>
        <v/>
      </c>
      <c r="IV217" s="452">
        <f>SUMIFS('QofE PF adjustments'!P:P,'QofE PF adjustments'!$E:$E,'Adjusted IS'!$E217)</f>
        <v/>
      </c>
      <c r="IW217" s="453">
        <f>SUMIFS('QofE PF adjustments'!Q:Q,'QofE PF adjustments'!$E:$E,'Adjusted IS'!$E217)</f>
        <v/>
      </c>
      <c r="IX217" s="452">
        <f>SUMIFS('QofE PF adjustments'!R:R,'QofE PF adjustments'!$E:$E,'Adjusted IS'!$E217)</f>
        <v/>
      </c>
      <c r="IY217" s="452">
        <f>SUMIFS('QofE PF adjustments'!S:S,'QofE PF adjustments'!$E:$E,'Adjusted IS'!$E217)</f>
        <v/>
      </c>
      <c r="IZ217" s="452">
        <f>SUMIFS('QofE PF adjustments'!T:T,'QofE PF adjustments'!$E:$E,'Adjusted IS'!$E217)</f>
        <v/>
      </c>
      <c r="JA217" s="452">
        <f>SUMIFS('QofE PF adjustments'!U:U,'QofE PF adjustments'!$E:$E,'Adjusted IS'!$E217)</f>
        <v/>
      </c>
      <c r="JB217" s="452">
        <f>SUMIFS('QofE PF adjustments'!V:V,'QofE PF adjustments'!$E:$E,'Adjusted IS'!$E217)</f>
        <v/>
      </c>
      <c r="JC217" s="452">
        <f>SUMIFS('QofE PF adjustments'!W:W,'QofE PF adjustments'!$E:$E,'Adjusted IS'!$E217)</f>
        <v/>
      </c>
      <c r="JD217" s="452">
        <f>SUMIFS('QofE PF adjustments'!X:X,'QofE PF adjustments'!$E:$E,'Adjusted IS'!$E217)</f>
        <v/>
      </c>
      <c r="JE217" s="452">
        <f>SUMIFS('QofE PF adjustments'!Y:Y,'QofE PF adjustments'!$E:$E,'Adjusted IS'!$E217)</f>
        <v/>
      </c>
      <c r="JF217" s="452">
        <f>SUMIFS('QofE PF adjustments'!Z:Z,'QofE PF adjustments'!$E:$E,'Adjusted IS'!$E217)</f>
        <v/>
      </c>
      <c r="JG217" s="452">
        <f>SUMIFS('QofE PF adjustments'!AA:AA,'QofE PF adjustments'!$E:$E,'Adjusted IS'!$E217)</f>
        <v/>
      </c>
      <c r="JH217" s="452">
        <f>SUMIFS('QofE PF adjustments'!AB:AB,'QofE PF adjustments'!$E:$E,'Adjusted IS'!$E217)</f>
        <v/>
      </c>
      <c r="JI217" s="453">
        <f>SUMIFS('QofE PF adjustments'!AC:AC,'QofE PF adjustments'!$E:$E,'Adjusted IS'!$E217)</f>
        <v/>
      </c>
      <c r="JJ217" s="452">
        <f>SUMIFS('QofE PF adjustments'!AD:AD,'QofE PF adjustments'!$E:$E,'Adjusted IS'!$E217)</f>
        <v/>
      </c>
      <c r="JK217" s="452">
        <f>SUMIFS('QofE PF adjustments'!AE:AE,'QofE PF adjustments'!$E:$E,'Adjusted IS'!$E217)</f>
        <v/>
      </c>
      <c r="JL217" s="452">
        <f>SUMIFS('QofE PF adjustments'!AF:AF,'QofE PF adjustments'!$E:$E,'Adjusted IS'!$E217)</f>
        <v/>
      </c>
      <c r="JM217" s="452">
        <f>SUMIFS('QofE PF adjustments'!AG:AG,'QofE PF adjustments'!$E:$E,'Adjusted IS'!$E217)</f>
        <v/>
      </c>
      <c r="JN217" s="452">
        <f>SUMIFS('QofE PF adjustments'!AH:AH,'QofE PF adjustments'!$E:$E,'Adjusted IS'!$E217)</f>
        <v/>
      </c>
      <c r="JO217" s="452">
        <f>SUMIFS('QofE PF adjustments'!AI:AI,'QofE PF adjustments'!$E:$E,'Adjusted IS'!$E217)</f>
        <v/>
      </c>
      <c r="JP217" s="452">
        <f>SUMIFS('QofE PF adjustments'!AJ:AJ,'QofE PF adjustments'!$E:$E,'Adjusted IS'!$E217)</f>
        <v/>
      </c>
      <c r="JQ217" s="452">
        <f>SUMIFS('QofE PF adjustments'!AK:AK,'QofE PF adjustments'!$E:$E,'Adjusted IS'!$E217)</f>
        <v/>
      </c>
      <c r="JR217" s="452">
        <f>SUMIFS('QofE PF adjustments'!AL:AL,'QofE PF adjustments'!$E:$E,'Adjusted IS'!$E217)</f>
        <v/>
      </c>
      <c r="JS217" s="452">
        <f>SUMIFS('QofE PF adjustments'!AM:AM,'QofE PF adjustments'!$E:$E,'Adjusted IS'!$E217)</f>
        <v/>
      </c>
      <c r="JT217" s="452">
        <f>SUMIFS('QofE PF adjustments'!AN:AN,'QofE PF adjustments'!$E:$E,'Adjusted IS'!$E217)</f>
        <v/>
      </c>
      <c r="JU217" s="453">
        <f>SUMIFS('QofE PF adjustments'!AO:AO,'QofE PF adjustments'!$E:$E,'Adjusted IS'!$E217)</f>
        <v/>
      </c>
      <c r="JV217" s="452">
        <f>SUMIFS('QofE PF adjustments'!AP:AP,'QofE PF adjustments'!$E:$E,'Adjusted IS'!$E217)</f>
        <v/>
      </c>
      <c r="JW217" s="452">
        <f>SUMIFS('QofE PF adjustments'!AQ:AQ,'QofE PF adjustments'!$E:$E,'Adjusted IS'!$E217)</f>
        <v/>
      </c>
      <c r="JX217" s="452">
        <f>SUMIFS('QofE PF adjustments'!AR:AR,'QofE PF adjustments'!$E:$E,'Adjusted IS'!$E217)</f>
        <v/>
      </c>
      <c r="JY217" s="452">
        <f>SUMIFS('QofE PF adjustments'!AS:AS,'QofE PF adjustments'!$E:$E,'Adjusted IS'!$E217)</f>
        <v/>
      </c>
      <c r="JZ217" s="452">
        <f>SUMIFS('QofE PF adjustments'!AT:AT,'QofE PF adjustments'!$E:$E,'Adjusted IS'!$E217)</f>
        <v/>
      </c>
      <c r="KA217" s="462">
        <f>SUMIFS('QofE PF adjustments'!AU:AU,'QofE PF adjustments'!$E:$E,'Adjusted IS'!$E217)</f>
        <v/>
      </c>
      <c r="KB217" s="452">
        <f>SUM(IL217:IW217)</f>
        <v/>
      </c>
      <c r="KC217" s="452">
        <f>SUM(IX217:JI217)</f>
        <v/>
      </c>
      <c r="KD217" s="452">
        <f>SUM(JJ217:JU217)</f>
        <v/>
      </c>
      <c r="KE217" s="452">
        <f>SUM(JN217:JY217)</f>
        <v/>
      </c>
      <c r="KF217" s="452">
        <f>SUM(JP217:KA217)</f>
        <v/>
      </c>
      <c r="KH217" s="452">
        <f>SUM(IL217,GP217)</f>
        <v/>
      </c>
      <c r="KI217" s="452">
        <f>SUM(IM217,GQ217)</f>
        <v/>
      </c>
      <c r="KJ217" s="452">
        <f>SUM(IN217,GR217)</f>
        <v/>
      </c>
      <c r="KK217" s="452">
        <f>SUM(IO217,GS217)</f>
        <v/>
      </c>
      <c r="KL217" s="452">
        <f>SUM(IP217,GT217)</f>
        <v/>
      </c>
      <c r="KM217" s="452">
        <f>SUM(IQ217,GU217)</f>
        <v/>
      </c>
      <c r="KN217" s="452">
        <f>SUM(IR217,GV217)</f>
        <v/>
      </c>
      <c r="KO217" s="452">
        <f>SUM(IS217,GW217)</f>
        <v/>
      </c>
      <c r="KP217" s="452">
        <f>SUM(IT217,GX217)</f>
        <v/>
      </c>
      <c r="KQ217" s="452">
        <f>SUM(IU217,GY217)</f>
        <v/>
      </c>
      <c r="KR217" s="452">
        <f>SUM(IV217,GZ217)</f>
        <v/>
      </c>
      <c r="KS217" s="453">
        <f>SUM(IW217,HA217)</f>
        <v/>
      </c>
      <c r="KT217" s="452">
        <f>SUM(IX217,HB217)</f>
        <v/>
      </c>
      <c r="KU217" s="452">
        <f>SUM(IY217,HC217)</f>
        <v/>
      </c>
      <c r="KV217" s="452">
        <f>SUM(IZ217,HD217)</f>
        <v/>
      </c>
      <c r="KW217" s="452">
        <f>SUM(JA217,HE217)</f>
        <v/>
      </c>
      <c r="KX217" s="452">
        <f>SUM(JB217,HF217)</f>
        <v/>
      </c>
      <c r="KY217" s="452">
        <f>SUM(JC217,HG217)</f>
        <v/>
      </c>
      <c r="KZ217" s="452">
        <f>SUM(JD217,HH217)</f>
        <v/>
      </c>
      <c r="LA217" s="452">
        <f>SUM(JE217,HI217)</f>
        <v/>
      </c>
      <c r="LB217" s="452">
        <f>SUM(JF217,HJ217)</f>
        <v/>
      </c>
      <c r="LC217" s="452">
        <f>SUM(JG217,HK217)</f>
        <v/>
      </c>
      <c r="LD217" s="452">
        <f>SUM(JH217,HL217)</f>
        <v/>
      </c>
      <c r="LE217" s="453">
        <f>SUM(JI217,HM217)</f>
        <v/>
      </c>
      <c r="LF217" s="452">
        <f>SUM(JJ217,HN217)</f>
        <v/>
      </c>
      <c r="LG217" s="452">
        <f>SUM(JK217,HO217)</f>
        <v/>
      </c>
      <c r="LH217" s="452">
        <f>SUM(JL217,HP217)</f>
        <v/>
      </c>
      <c r="LI217" s="452">
        <f>SUM(JM217,HQ217)</f>
        <v/>
      </c>
      <c r="LJ217" s="452">
        <f>SUM(JN217,HR217)</f>
        <v/>
      </c>
      <c r="LK217" s="452">
        <f>SUM(JO217,HS217)</f>
        <v/>
      </c>
      <c r="LL217" s="452">
        <f>SUM(JP217,HT217)</f>
        <v/>
      </c>
      <c r="LM217" s="452">
        <f>SUM(JQ217,HU217)</f>
        <v/>
      </c>
      <c r="LN217" s="452">
        <f>SUM(JR217,HV217)</f>
        <v/>
      </c>
      <c r="LO217" s="452">
        <f>SUM(JS217,HW217)</f>
        <v/>
      </c>
      <c r="LP217" s="452">
        <f>SUM(JT217,HX217)</f>
        <v/>
      </c>
      <c r="LQ217" s="453">
        <f>SUM(JU217,HY217)</f>
        <v/>
      </c>
      <c r="LR217" s="452">
        <f>SUM(JV217,HZ217)</f>
        <v/>
      </c>
      <c r="LS217" s="452">
        <f>SUM(JW217,IA217)</f>
        <v/>
      </c>
      <c r="LT217" s="452">
        <f>SUM(JX217,IB217)</f>
        <v/>
      </c>
      <c r="LU217" s="452">
        <f>SUM(JY217,IC217)</f>
        <v/>
      </c>
      <c r="LV217" s="452">
        <f>SUM(JZ217,ID217)</f>
        <v/>
      </c>
      <c r="LW217" s="462">
        <f>SUM(KA217,IE217)</f>
        <v/>
      </c>
      <c r="LX217" s="452">
        <f>SUM(KH217:KS217)</f>
        <v/>
      </c>
      <c r="LY217" s="452">
        <f>SUM(KT217:LE217)</f>
        <v/>
      </c>
      <c r="LZ217" s="452">
        <f>SUM(LF217:LQ217)</f>
        <v/>
      </c>
      <c r="MA217" s="452">
        <f>SUM(LJ217:LU217)</f>
        <v/>
      </c>
      <c r="MB217" s="452">
        <f>SUM(LL217:LW217)</f>
        <v/>
      </c>
      <c r="MD217" s="524">
        <f>IFERROR(KH217/KH$117,0)</f>
        <v/>
      </c>
      <c r="ME217" s="524">
        <f>IFERROR(KI217/KI$117,0)</f>
        <v/>
      </c>
      <c r="MF217" s="524">
        <f>IFERROR(KJ217/KJ$117,0)</f>
        <v/>
      </c>
      <c r="MG217" s="524">
        <f>IFERROR(KK217/KK$117,0)</f>
        <v/>
      </c>
      <c r="MH217" s="524">
        <f>IFERROR(KL217/KL$117,0)</f>
        <v/>
      </c>
      <c r="MI217" s="524">
        <f>IFERROR(KM217/KM$117,0)</f>
        <v/>
      </c>
      <c r="MJ217" s="524">
        <f>IFERROR(KN217/KN$117,0)</f>
        <v/>
      </c>
      <c r="MK217" s="524">
        <f>IFERROR(KO217/KO$117,0)</f>
        <v/>
      </c>
      <c r="ML217" s="524">
        <f>IFERROR(KP217/KP$117,0)</f>
        <v/>
      </c>
      <c r="MM217" s="524">
        <f>IFERROR(KQ217/KQ$117,0)</f>
        <v/>
      </c>
      <c r="MN217" s="524">
        <f>IFERROR(KR217/KR$117,0)</f>
        <v/>
      </c>
      <c r="MO217" s="525">
        <f>IFERROR(KS217/KS$117,0)</f>
        <v/>
      </c>
      <c r="MP217" s="524">
        <f>IFERROR(KT217/KT$117,0)</f>
        <v/>
      </c>
      <c r="MQ217" s="524">
        <f>IFERROR(KU217/KU$117,0)</f>
        <v/>
      </c>
      <c r="MR217" s="524">
        <f>IFERROR(KV217/KV$117,0)</f>
        <v/>
      </c>
      <c r="MS217" s="524">
        <f>IFERROR(KW217/KW$117,0)</f>
        <v/>
      </c>
      <c r="MT217" s="524">
        <f>IFERROR(KX217/KX$117,0)</f>
        <v/>
      </c>
      <c r="MU217" s="524">
        <f>IFERROR(KY217/KY$117,0)</f>
        <v/>
      </c>
      <c r="MV217" s="524">
        <f>IFERROR(KZ217/KZ$117,0)</f>
        <v/>
      </c>
      <c r="MW217" s="524">
        <f>IFERROR(LA217/LA$117,0)</f>
        <v/>
      </c>
      <c r="MX217" s="524">
        <f>IFERROR(LB217/LB$117,0)</f>
        <v/>
      </c>
      <c r="MY217" s="524">
        <f>IFERROR(LC217/LC$117,0)</f>
        <v/>
      </c>
      <c r="MZ217" s="524">
        <f>IFERROR(LD217/LD$117,0)</f>
        <v/>
      </c>
      <c r="NA217" s="525">
        <f>IFERROR(LE217/LE$117,0)</f>
        <v/>
      </c>
      <c r="NB217" s="524">
        <f>IFERROR(LF217/LF$117,0)</f>
        <v/>
      </c>
      <c r="NC217" s="524">
        <f>IFERROR(LG217/LG$117,0)</f>
        <v/>
      </c>
      <c r="ND217" s="524">
        <f>IFERROR(LH217/LH$117,0)</f>
        <v/>
      </c>
      <c r="NE217" s="524">
        <f>IFERROR(LI217/LI$117,0)</f>
        <v/>
      </c>
      <c r="NF217" s="524">
        <f>IFERROR(LJ217/LJ$117,0)</f>
        <v/>
      </c>
      <c r="NG217" s="524">
        <f>IFERROR(LK217/LK$117,0)</f>
        <v/>
      </c>
      <c r="NH217" s="524">
        <f>IFERROR(LL217/LL$117,0)</f>
        <v/>
      </c>
      <c r="NI217" s="524">
        <f>IFERROR(LM217/LM$117,0)</f>
        <v/>
      </c>
      <c r="NJ217" s="524">
        <f>IFERROR(LN217/LN$117,0)</f>
        <v/>
      </c>
      <c r="NK217" s="524">
        <f>IFERROR(LO217/LO$117,0)</f>
        <v/>
      </c>
      <c r="NL217" s="524">
        <f>IFERROR(LP217/LP$117,0)</f>
        <v/>
      </c>
      <c r="NM217" s="525">
        <f>IFERROR(LQ217/LQ$117,0)</f>
        <v/>
      </c>
      <c r="NN217" s="524">
        <f>IFERROR(LR217/LR$117,0)</f>
        <v/>
      </c>
      <c r="NO217" s="524">
        <f>IFERROR(LS217/LS$117,0)</f>
        <v/>
      </c>
      <c r="NP217" s="524">
        <f>IFERROR(LT217/LT$117,0)</f>
        <v/>
      </c>
      <c r="NQ217" s="524">
        <f>IFERROR(LU217/LU$117,0)</f>
        <v/>
      </c>
      <c r="NR217" s="524">
        <f>IFERROR(LV217/LV$117,0)</f>
        <v/>
      </c>
      <c r="NS217" s="1756">
        <f>IFERROR(LW217/LW$117,0)</f>
        <v/>
      </c>
      <c r="NT217" s="524">
        <f>IFERROR(LX217/LX$117,0)</f>
        <v/>
      </c>
      <c r="NU217" s="524">
        <f>IFERROR(LY217/LY$117,0)</f>
        <v/>
      </c>
      <c r="NV217" s="524">
        <f>IFERROR(LZ217/LZ$117,0)</f>
        <v/>
      </c>
      <c r="NW217" s="524">
        <f>IFERROR(MA217/MA$117,0)</f>
        <v/>
      </c>
      <c r="NX217" s="524">
        <f>IFERROR(MB217/MB$117,0)</f>
        <v/>
      </c>
      <c r="NZ217" s="452">
        <f>LY217-LX217</f>
        <v/>
      </c>
      <c r="OA217" s="452">
        <f>LZ217-LY217</f>
        <v/>
      </c>
      <c r="OB217" s="452">
        <f>MA217-LZ217</f>
        <v/>
      </c>
      <c r="OC217" s="452">
        <f>MB217-LZ217</f>
        <v/>
      </c>
      <c r="OD217" s="1501" t="n"/>
      <c r="OE217" s="434" t="inlineStr">
        <is>
          <t>Equipment &amp; software expense</t>
        </is>
      </c>
      <c r="OF217" s="434" t="inlineStr">
        <is>
          <t>Equipment &amp; software expense</t>
        </is>
      </c>
      <c r="OG217" s="434" t="inlineStr">
        <is>
          <t>Equipment &amp; software expense</t>
        </is>
      </c>
    </row>
    <row r="218" outlineLevel="2" ht="12" customFormat="1" customHeight="1" s="431">
      <c r="A218" s="1523" t="n"/>
      <c r="B218" s="1521" t="n"/>
      <c r="C218" s="797" t="inlineStr">
        <is>
          <t>Data center relocation</t>
        </is>
      </c>
      <c r="D218" s="774" t="n">
        <v>571120</v>
      </c>
      <c r="E218" s="774">
        <f>CONCATENATE(D218," - ",C218)</f>
        <v/>
      </c>
      <c r="F218" s="463">
        <f>'Income statement'!F218</f>
        <v/>
      </c>
      <c r="G218" s="463">
        <f>'Income statement'!G218</f>
        <v/>
      </c>
      <c r="H218" s="463">
        <f>'Income statement'!H218</f>
        <v/>
      </c>
      <c r="I218" s="463">
        <f>'Income statement'!I218</f>
        <v/>
      </c>
      <c r="J218" s="463">
        <f>'Income statement'!J218</f>
        <v/>
      </c>
      <c r="K218" s="463">
        <f>'Income statement'!K218</f>
        <v/>
      </c>
      <c r="L218" s="463">
        <f>'Income statement'!L218</f>
        <v/>
      </c>
      <c r="M218" s="463">
        <f>'Income statement'!M218</f>
        <v/>
      </c>
      <c r="N218" s="463">
        <f>'Income statement'!N218</f>
        <v/>
      </c>
      <c r="O218" s="463">
        <f>'Income statement'!O218</f>
        <v/>
      </c>
      <c r="P218" s="463">
        <f>'Income statement'!P218</f>
        <v/>
      </c>
      <c r="Q218" s="464">
        <f>'Income statement'!Q218</f>
        <v/>
      </c>
      <c r="R218" s="463">
        <f>'Income statement'!R218</f>
        <v/>
      </c>
      <c r="S218" s="463">
        <f>'Income statement'!S218</f>
        <v/>
      </c>
      <c r="T218" s="463">
        <f>'Income statement'!T218</f>
        <v/>
      </c>
      <c r="U218" s="463">
        <f>'Income statement'!U218</f>
        <v/>
      </c>
      <c r="V218" s="463">
        <f>'Income statement'!V218</f>
        <v/>
      </c>
      <c r="W218" s="463">
        <f>'Income statement'!W218</f>
        <v/>
      </c>
      <c r="X218" s="463">
        <f>'Income statement'!X218</f>
        <v/>
      </c>
      <c r="Y218" s="463">
        <f>'Income statement'!Y218</f>
        <v/>
      </c>
      <c r="Z218" s="463">
        <f>'Income statement'!Z218</f>
        <v/>
      </c>
      <c r="AA218" s="463">
        <f>'Income statement'!AA218</f>
        <v/>
      </c>
      <c r="AB218" s="463">
        <f>'Income statement'!AB218</f>
        <v/>
      </c>
      <c r="AC218" s="464">
        <f>'Income statement'!AC218</f>
        <v/>
      </c>
      <c r="AD218" s="463">
        <f>'Income statement'!AD218</f>
        <v/>
      </c>
      <c r="AE218" s="463">
        <f>'Income statement'!AE218</f>
        <v/>
      </c>
      <c r="AF218" s="463">
        <f>'Income statement'!AF218</f>
        <v/>
      </c>
      <c r="AG218" s="463">
        <f>'Income statement'!AG218</f>
        <v/>
      </c>
      <c r="AH218" s="463">
        <f>'Income statement'!AH218</f>
        <v/>
      </c>
      <c r="AI218" s="463">
        <f>'Income statement'!AI218</f>
        <v/>
      </c>
      <c r="AJ218" s="463">
        <f>'Income statement'!AJ218</f>
        <v/>
      </c>
      <c r="AK218" s="463">
        <f>'Income statement'!AK218</f>
        <v/>
      </c>
      <c r="AL218" s="463">
        <f>'Income statement'!AL218</f>
        <v/>
      </c>
      <c r="AM218" s="463">
        <f>'Income statement'!AM218</f>
        <v/>
      </c>
      <c r="AN218" s="463">
        <f>'Income statement'!AN218</f>
        <v/>
      </c>
      <c r="AO218" s="464">
        <f>'Income statement'!AO218</f>
        <v/>
      </c>
      <c r="AP218" s="463">
        <f>'Income statement'!AP218</f>
        <v/>
      </c>
      <c r="AQ218" s="463">
        <f>'Income statement'!AQ218</f>
        <v/>
      </c>
      <c r="AR218" s="463">
        <f>'Income statement'!AR218</f>
        <v/>
      </c>
      <c r="AS218" s="463">
        <f>'Income statement'!AS218</f>
        <v/>
      </c>
      <c r="AT218" s="463">
        <f>'Income statement'!AT218</f>
        <v/>
      </c>
      <c r="AU218" s="465">
        <f>'Income statement'!AU218</f>
        <v/>
      </c>
      <c r="AV218" s="463">
        <f>SUM(F218:Q218)</f>
        <v/>
      </c>
      <c r="AW218" s="463">
        <f>SUM(R218:AC218)</f>
        <v/>
      </c>
      <c r="AX218" s="463">
        <f>SUM(AD218:AO218)</f>
        <v/>
      </c>
      <c r="AY218" s="463">
        <f>SUM(AH218:AS218)</f>
        <v/>
      </c>
      <c r="AZ218" s="463">
        <f>SUM(AJ218:AU218)</f>
        <v/>
      </c>
      <c r="BB218" s="463">
        <f>SUMIFS('QofE Def adjustments'!F:F,'QofE Def adjustments'!$E:$E,'Adjusted IS'!$E218)</f>
        <v/>
      </c>
      <c r="BC218" s="463">
        <f>SUMIFS('QofE Def adjustments'!G:G,'QofE Def adjustments'!$E:$E,'Adjusted IS'!$E218)</f>
        <v/>
      </c>
      <c r="BD218" s="463">
        <f>SUMIFS('QofE Def adjustments'!H:H,'QofE Def adjustments'!$E:$E,'Adjusted IS'!$E218)</f>
        <v/>
      </c>
      <c r="BE218" s="463">
        <f>SUMIFS('QofE Def adjustments'!I:I,'QofE Def adjustments'!$E:$E,'Adjusted IS'!$E218)</f>
        <v/>
      </c>
      <c r="BF218" s="463">
        <f>SUMIFS('QofE Def adjustments'!J:J,'QofE Def adjustments'!$E:$E,'Adjusted IS'!$E218)</f>
        <v/>
      </c>
      <c r="BG218" s="463">
        <f>SUMIFS('QofE Def adjustments'!K:K,'QofE Def adjustments'!$E:$E,'Adjusted IS'!$E218)</f>
        <v/>
      </c>
      <c r="BH218" s="463">
        <f>SUMIFS('QofE Def adjustments'!L:L,'QofE Def adjustments'!$E:$E,'Adjusted IS'!$E218)</f>
        <v/>
      </c>
      <c r="BI218" s="463">
        <f>SUMIFS('QofE Def adjustments'!M:M,'QofE Def adjustments'!$E:$E,'Adjusted IS'!$E218)</f>
        <v/>
      </c>
      <c r="BJ218" s="463">
        <f>SUMIFS('QofE Def adjustments'!N:N,'QofE Def adjustments'!$E:$E,'Adjusted IS'!$E218)</f>
        <v/>
      </c>
      <c r="BK218" s="463">
        <f>SUMIFS('QofE Def adjustments'!O:O,'QofE Def adjustments'!$E:$E,'Adjusted IS'!$E218)</f>
        <v/>
      </c>
      <c r="BL218" s="463">
        <f>SUMIFS('QofE Def adjustments'!P:P,'QofE Def adjustments'!$E:$E,'Adjusted IS'!$E218)</f>
        <v/>
      </c>
      <c r="BM218" s="464">
        <f>SUMIFS('QofE Def adjustments'!Q:Q,'QofE Def adjustments'!$E:$E,'Adjusted IS'!$E218)</f>
        <v/>
      </c>
      <c r="BN218" s="463">
        <f>SUMIFS('QofE Def adjustments'!R:R,'QofE Def adjustments'!$E:$E,'Adjusted IS'!$E218)</f>
        <v/>
      </c>
      <c r="BO218" s="463">
        <f>SUMIFS('QofE Def adjustments'!S:S,'QofE Def adjustments'!$E:$E,'Adjusted IS'!$E218)</f>
        <v/>
      </c>
      <c r="BP218" s="463">
        <f>SUMIFS('QofE Def adjustments'!T:T,'QofE Def adjustments'!$E:$E,'Adjusted IS'!$E218)</f>
        <v/>
      </c>
      <c r="BQ218" s="463">
        <f>SUMIFS('QofE Def adjustments'!U:U,'QofE Def adjustments'!$E:$E,'Adjusted IS'!$E218)</f>
        <v/>
      </c>
      <c r="BR218" s="463">
        <f>SUMIFS('QofE Def adjustments'!V:V,'QofE Def adjustments'!$E:$E,'Adjusted IS'!$E218)</f>
        <v/>
      </c>
      <c r="BS218" s="463">
        <f>SUMIFS('QofE Def adjustments'!W:W,'QofE Def adjustments'!$E:$E,'Adjusted IS'!$E218)</f>
        <v/>
      </c>
      <c r="BT218" s="463">
        <f>SUMIFS('QofE Def adjustments'!X:X,'QofE Def adjustments'!$E:$E,'Adjusted IS'!$E218)</f>
        <v/>
      </c>
      <c r="BU218" s="463">
        <f>SUMIFS('QofE Def adjustments'!Y:Y,'QofE Def adjustments'!$E:$E,'Adjusted IS'!$E218)</f>
        <v/>
      </c>
      <c r="BV218" s="463">
        <f>SUMIFS('QofE Def adjustments'!Z:Z,'QofE Def adjustments'!$E:$E,'Adjusted IS'!$E218)</f>
        <v/>
      </c>
      <c r="BW218" s="463">
        <f>SUMIFS('QofE Def adjustments'!AA:AA,'QofE Def adjustments'!$E:$E,'Adjusted IS'!$E218)</f>
        <v/>
      </c>
      <c r="BX218" s="463">
        <f>SUMIFS('QofE Def adjustments'!AB:AB,'QofE Def adjustments'!$E:$E,'Adjusted IS'!$E218)</f>
        <v/>
      </c>
      <c r="BY218" s="464">
        <f>SUMIFS('QofE Def adjustments'!AC:AC,'QofE Def adjustments'!$E:$E,'Adjusted IS'!$E218)</f>
        <v/>
      </c>
      <c r="BZ218" s="463">
        <f>SUMIFS('QofE Def adjustments'!AD:AD,'QofE Def adjustments'!$E:$E,'Adjusted IS'!$E218)</f>
        <v/>
      </c>
      <c r="CA218" s="463">
        <f>SUMIFS('QofE Def adjustments'!AE:AE,'QofE Def adjustments'!$E:$E,'Adjusted IS'!$E218)</f>
        <v/>
      </c>
      <c r="CB218" s="463">
        <f>SUMIFS('QofE Def adjustments'!AF:AF,'QofE Def adjustments'!$E:$E,'Adjusted IS'!$E218)</f>
        <v/>
      </c>
      <c r="CC218" s="463">
        <f>SUMIFS('QofE Def adjustments'!AG:AG,'QofE Def adjustments'!$E:$E,'Adjusted IS'!$E218)</f>
        <v/>
      </c>
      <c r="CD218" s="463">
        <f>SUMIFS('QofE Def adjustments'!AH:AH,'QofE Def adjustments'!$E:$E,'Adjusted IS'!$E218)</f>
        <v/>
      </c>
      <c r="CE218" s="463">
        <f>SUMIFS('QofE Def adjustments'!AI:AI,'QofE Def adjustments'!$E:$E,'Adjusted IS'!$E218)</f>
        <v/>
      </c>
      <c r="CF218" s="463">
        <f>SUMIFS('QofE Def adjustments'!AJ:AJ,'QofE Def adjustments'!$E:$E,'Adjusted IS'!$E218)</f>
        <v/>
      </c>
      <c r="CG218" s="463">
        <f>SUMIFS('QofE Def adjustments'!AK:AK,'QofE Def adjustments'!$E:$E,'Adjusted IS'!$E218)</f>
        <v/>
      </c>
      <c r="CH218" s="463">
        <f>SUMIFS('QofE Def adjustments'!AL:AL,'QofE Def adjustments'!$E:$E,'Adjusted IS'!$E218)</f>
        <v/>
      </c>
      <c r="CI218" s="463">
        <f>SUMIFS('QofE Def adjustments'!AM:AM,'QofE Def adjustments'!$E:$E,'Adjusted IS'!$E218)</f>
        <v/>
      </c>
      <c r="CJ218" s="463">
        <f>SUMIFS('QofE Def adjustments'!AN:AN,'QofE Def adjustments'!$E:$E,'Adjusted IS'!$E218)</f>
        <v/>
      </c>
      <c r="CK218" s="464">
        <f>SUMIFS('QofE Def adjustments'!AO:AO,'QofE Def adjustments'!$E:$E,'Adjusted IS'!$E218)</f>
        <v/>
      </c>
      <c r="CL218" s="463">
        <f>SUMIFS('QofE Def adjustments'!AP:AP,'QofE Def adjustments'!$E:$E,'Adjusted IS'!$E218)</f>
        <v/>
      </c>
      <c r="CM218" s="463">
        <f>SUMIFS('QofE Def adjustments'!AQ:AQ,'QofE Def adjustments'!$E:$E,'Adjusted IS'!$E218)</f>
        <v/>
      </c>
      <c r="CN218" s="463">
        <f>SUMIFS('QofE Def adjustments'!AR:AR,'QofE Def adjustments'!$E:$E,'Adjusted IS'!$E218)</f>
        <v/>
      </c>
      <c r="CO218" s="463">
        <f>SUMIFS('QofE Def adjustments'!AS:AS,'QofE Def adjustments'!$E:$E,'Adjusted IS'!$E218)</f>
        <v/>
      </c>
      <c r="CP218" s="463">
        <f>SUMIFS('QofE Def adjustments'!AT:AT,'QofE Def adjustments'!$E:$E,'Adjusted IS'!$E218)</f>
        <v/>
      </c>
      <c r="CQ218" s="465">
        <f>SUMIFS('QofE Def adjustments'!AU:AU,'QofE Def adjustments'!$E:$E,'Adjusted IS'!$E218)</f>
        <v/>
      </c>
      <c r="CR218" s="463">
        <f>SUM(BB218:BM218)</f>
        <v/>
      </c>
      <c r="CS218" s="463">
        <f>SUM(BN218:BY218)</f>
        <v/>
      </c>
      <c r="CT218" s="463">
        <f>SUM(BZ218:CK218)</f>
        <v/>
      </c>
      <c r="CU218" s="463">
        <f>SUM(CD218:CO218)</f>
        <v/>
      </c>
      <c r="CV218" s="463">
        <f>SUM(CF218:CQ218)</f>
        <v/>
      </c>
      <c r="CX218" s="463">
        <f>SUM(BB218,F218)</f>
        <v/>
      </c>
      <c r="CY218" s="463">
        <f>SUM(BC218,G218)</f>
        <v/>
      </c>
      <c r="CZ218" s="463">
        <f>SUM(BD218,H218)</f>
        <v/>
      </c>
      <c r="DA218" s="463">
        <f>SUM(BE218,I218)</f>
        <v/>
      </c>
      <c r="DB218" s="463">
        <f>SUM(BF218,J218)</f>
        <v/>
      </c>
      <c r="DC218" s="463">
        <f>SUM(BG218,K218)</f>
        <v/>
      </c>
      <c r="DD218" s="463">
        <f>SUM(BH218,L218)</f>
        <v/>
      </c>
      <c r="DE218" s="463">
        <f>SUM(BI218,M218)</f>
        <v/>
      </c>
      <c r="DF218" s="463">
        <f>SUM(BJ218,N218)</f>
        <v/>
      </c>
      <c r="DG218" s="463">
        <f>SUM(BK218,O218)</f>
        <v/>
      </c>
      <c r="DH218" s="463">
        <f>SUM(BL218,P218)</f>
        <v/>
      </c>
      <c r="DI218" s="464">
        <f>SUM(BM218,Q218)</f>
        <v/>
      </c>
      <c r="DJ218" s="463">
        <f>SUM(BN218,R218)</f>
        <v/>
      </c>
      <c r="DK218" s="463">
        <f>SUM(BO218,S218)</f>
        <v/>
      </c>
      <c r="DL218" s="463">
        <f>SUM(BP218,T218)</f>
        <v/>
      </c>
      <c r="DM218" s="463">
        <f>SUM(BQ218,U218)</f>
        <v/>
      </c>
      <c r="DN218" s="463">
        <f>SUM(BR218,V218)</f>
        <v/>
      </c>
      <c r="DO218" s="463">
        <f>SUM(BS218,W218)</f>
        <v/>
      </c>
      <c r="DP218" s="463">
        <f>SUM(BT218,X218)</f>
        <v/>
      </c>
      <c r="DQ218" s="463">
        <f>SUM(BU218,Y218)</f>
        <v/>
      </c>
      <c r="DR218" s="463">
        <f>SUM(BV218,Z218)</f>
        <v/>
      </c>
      <c r="DS218" s="463">
        <f>SUM(BW218,AA218)</f>
        <v/>
      </c>
      <c r="DT218" s="463">
        <f>SUM(BX218,AB218)</f>
        <v/>
      </c>
      <c r="DU218" s="464">
        <f>SUM(BY218,AC218)</f>
        <v/>
      </c>
      <c r="DV218" s="463">
        <f>SUM(BZ218,AD218)</f>
        <v/>
      </c>
      <c r="DW218" s="463">
        <f>SUM(CA218,AE218)</f>
        <v/>
      </c>
      <c r="DX218" s="463">
        <f>SUM(CB218,AF218)</f>
        <v/>
      </c>
      <c r="DY218" s="463">
        <f>SUM(CC218,AG218)</f>
        <v/>
      </c>
      <c r="DZ218" s="463">
        <f>SUM(CD218,AH218)</f>
        <v/>
      </c>
      <c r="EA218" s="463">
        <f>SUM(CE218,AI218)</f>
        <v/>
      </c>
      <c r="EB218" s="463">
        <f>SUM(CF218,AJ218)</f>
        <v/>
      </c>
      <c r="EC218" s="463">
        <f>SUM(CG218,AK218)</f>
        <v/>
      </c>
      <c r="ED218" s="463">
        <f>SUM(CH218,AL218)</f>
        <v/>
      </c>
      <c r="EE218" s="463">
        <f>SUM(CI218,AM218)</f>
        <v/>
      </c>
      <c r="EF218" s="463">
        <f>SUM(CJ218,AN218)</f>
        <v/>
      </c>
      <c r="EG218" s="464">
        <f>SUM(CK218,AO218)</f>
        <v/>
      </c>
      <c r="EH218" s="463">
        <f>SUM(CL218,AP218)</f>
        <v/>
      </c>
      <c r="EI218" s="463">
        <f>SUM(CM218,AQ218)</f>
        <v/>
      </c>
      <c r="EJ218" s="463">
        <f>SUM(CN218,AR218)</f>
        <v/>
      </c>
      <c r="EK218" s="463">
        <f>SUM(CO218,AS218)</f>
        <v/>
      </c>
      <c r="EL218" s="463">
        <f>SUM(CP218,AT218)</f>
        <v/>
      </c>
      <c r="EM218" s="465">
        <f>SUM(CQ218,AU218)</f>
        <v/>
      </c>
      <c r="EN218" s="463">
        <f>SUM(CX218:DI218)</f>
        <v/>
      </c>
      <c r="EO218" s="463">
        <f>SUM(DJ218:DU218)</f>
        <v/>
      </c>
      <c r="EP218" s="463">
        <f>SUM(DV218:EG218)</f>
        <v/>
      </c>
      <c r="EQ218" s="463">
        <f>SUM(DZ218:EK218)</f>
        <v/>
      </c>
      <c r="ER218" s="463">
        <f>SUM(EB218:EM218)</f>
        <v/>
      </c>
      <c r="ET218" s="463">
        <f>SUMIFS('QofE DD adjustments'!F:F,'QofE DD adjustments'!$E:$E,'Adjusted IS'!$E218)</f>
        <v/>
      </c>
      <c r="EU218" s="463">
        <f>SUMIFS('QofE DD adjustments'!G:G,'QofE DD adjustments'!$E:$E,'Adjusted IS'!$E218)</f>
        <v/>
      </c>
      <c r="EV218" s="463">
        <f>SUMIFS('QofE DD adjustments'!H:H,'QofE DD adjustments'!$E:$E,'Adjusted IS'!$E218)</f>
        <v/>
      </c>
      <c r="EW218" s="463">
        <f>SUMIFS('QofE DD adjustments'!I:I,'QofE DD adjustments'!$E:$E,'Adjusted IS'!$E218)</f>
        <v/>
      </c>
      <c r="EX218" s="463">
        <f>SUMIFS('QofE DD adjustments'!J:J,'QofE DD adjustments'!$E:$E,'Adjusted IS'!$E218)</f>
        <v/>
      </c>
      <c r="EY218" s="463">
        <f>SUMIFS('QofE DD adjustments'!K:K,'QofE DD adjustments'!$E:$E,'Adjusted IS'!$E218)</f>
        <v/>
      </c>
      <c r="EZ218" s="463">
        <f>SUMIFS('QofE DD adjustments'!L:L,'QofE DD adjustments'!$E:$E,'Adjusted IS'!$E218)</f>
        <v/>
      </c>
      <c r="FA218" s="463">
        <f>SUMIFS('QofE DD adjustments'!M:M,'QofE DD adjustments'!$E:$E,'Adjusted IS'!$E218)</f>
        <v/>
      </c>
      <c r="FB218" s="463">
        <f>SUMIFS('QofE DD adjustments'!N:N,'QofE DD adjustments'!$E:$E,'Adjusted IS'!$E218)</f>
        <v/>
      </c>
      <c r="FC218" s="463">
        <f>SUMIFS('QofE DD adjustments'!O:O,'QofE DD adjustments'!$E:$E,'Adjusted IS'!$E218)</f>
        <v/>
      </c>
      <c r="FD218" s="463">
        <f>SUMIFS('QofE DD adjustments'!P:P,'QofE DD adjustments'!$E:$E,'Adjusted IS'!$E218)</f>
        <v/>
      </c>
      <c r="FE218" s="464">
        <f>SUMIFS('QofE DD adjustments'!Q:Q,'QofE DD adjustments'!$E:$E,'Adjusted IS'!$E218)</f>
        <v/>
      </c>
      <c r="FF218" s="463">
        <f>SUMIFS('QofE DD adjustments'!R:R,'QofE DD adjustments'!$E:$E,'Adjusted IS'!$E218)</f>
        <v/>
      </c>
      <c r="FG218" s="463">
        <f>SUMIFS('QofE DD adjustments'!S:S,'QofE DD adjustments'!$E:$E,'Adjusted IS'!$E218)</f>
        <v/>
      </c>
      <c r="FH218" s="463">
        <f>SUMIFS('QofE DD adjustments'!T:T,'QofE DD adjustments'!$E:$E,'Adjusted IS'!$E218)</f>
        <v/>
      </c>
      <c r="FI218" s="463">
        <f>SUMIFS('QofE DD adjustments'!U:U,'QofE DD adjustments'!$E:$E,'Adjusted IS'!$E218)</f>
        <v/>
      </c>
      <c r="FJ218" s="463">
        <f>SUMIFS('QofE DD adjustments'!V:V,'QofE DD adjustments'!$E:$E,'Adjusted IS'!$E218)</f>
        <v/>
      </c>
      <c r="FK218" s="463">
        <f>SUMIFS('QofE DD adjustments'!W:W,'QofE DD adjustments'!$E:$E,'Adjusted IS'!$E218)</f>
        <v/>
      </c>
      <c r="FL218" s="463">
        <f>SUMIFS('QofE DD adjustments'!X:X,'QofE DD adjustments'!$E:$E,'Adjusted IS'!$E218)</f>
        <v/>
      </c>
      <c r="FM218" s="463">
        <f>SUMIFS('QofE DD adjustments'!Y:Y,'QofE DD adjustments'!$E:$E,'Adjusted IS'!$E218)</f>
        <v/>
      </c>
      <c r="FN218" s="463">
        <f>SUMIFS('QofE DD adjustments'!Z:Z,'QofE DD adjustments'!$E:$E,'Adjusted IS'!$E218)</f>
        <v/>
      </c>
      <c r="FO218" s="463">
        <f>SUMIFS('QofE DD adjustments'!AA:AA,'QofE DD adjustments'!$E:$E,'Adjusted IS'!$E218)</f>
        <v/>
      </c>
      <c r="FP218" s="463">
        <f>SUMIFS('QofE DD adjustments'!AB:AB,'QofE DD adjustments'!$E:$E,'Adjusted IS'!$E218)</f>
        <v/>
      </c>
      <c r="FQ218" s="464">
        <f>SUMIFS('QofE DD adjustments'!AC:AC,'QofE DD adjustments'!$E:$E,'Adjusted IS'!$E218)</f>
        <v/>
      </c>
      <c r="FR218" s="463">
        <f>SUMIFS('QofE DD adjustments'!AD:AD,'QofE DD adjustments'!$E:$E,'Adjusted IS'!$E218)</f>
        <v/>
      </c>
      <c r="FS218" s="463">
        <f>SUMIFS('QofE DD adjustments'!AE:AE,'QofE DD adjustments'!$E:$E,'Adjusted IS'!$E218)</f>
        <v/>
      </c>
      <c r="FT218" s="463">
        <f>SUMIFS('QofE DD adjustments'!AF:AF,'QofE DD adjustments'!$E:$E,'Adjusted IS'!$E218)</f>
        <v/>
      </c>
      <c r="FU218" s="463">
        <f>SUMIFS('QofE DD adjustments'!AG:AG,'QofE DD adjustments'!$E:$E,'Adjusted IS'!$E218)</f>
        <v/>
      </c>
      <c r="FV218" s="463">
        <f>SUMIFS('QofE DD adjustments'!AH:AH,'QofE DD adjustments'!$E:$E,'Adjusted IS'!$E218)</f>
        <v/>
      </c>
      <c r="FW218" s="463">
        <f>SUMIFS('QofE DD adjustments'!AI:AI,'QofE DD adjustments'!$E:$E,'Adjusted IS'!$E218)</f>
        <v/>
      </c>
      <c r="FX218" s="463">
        <f>SUMIFS('QofE DD adjustments'!AJ:AJ,'QofE DD adjustments'!$E:$E,'Adjusted IS'!$E218)</f>
        <v/>
      </c>
      <c r="FY218" s="463">
        <f>SUMIFS('QofE DD adjustments'!AK:AK,'QofE DD adjustments'!$E:$E,'Adjusted IS'!$E218)</f>
        <v/>
      </c>
      <c r="FZ218" s="463">
        <f>SUMIFS('QofE DD adjustments'!AL:AL,'QofE DD adjustments'!$E:$E,'Adjusted IS'!$E218)</f>
        <v/>
      </c>
      <c r="GA218" s="463">
        <f>SUMIFS('QofE DD adjustments'!AM:AM,'QofE DD adjustments'!$E:$E,'Adjusted IS'!$E218)</f>
        <v/>
      </c>
      <c r="GB218" s="463">
        <f>SUMIFS('QofE DD adjustments'!AN:AN,'QofE DD adjustments'!$E:$E,'Adjusted IS'!$E218)</f>
        <v/>
      </c>
      <c r="GC218" s="464">
        <f>SUMIFS('QofE DD adjustments'!AO:AO,'QofE DD adjustments'!$E:$E,'Adjusted IS'!$E218)</f>
        <v/>
      </c>
      <c r="GD218" s="463">
        <f>SUMIFS('QofE DD adjustments'!AP:AP,'QofE DD adjustments'!$E:$E,'Adjusted IS'!$E218)</f>
        <v/>
      </c>
      <c r="GE218" s="463">
        <f>SUMIFS('QofE DD adjustments'!AQ:AQ,'QofE DD adjustments'!$E:$E,'Adjusted IS'!$E218)</f>
        <v/>
      </c>
      <c r="GF218" s="463">
        <f>SUMIFS('QofE DD adjustments'!AR:AR,'QofE DD adjustments'!$E:$E,'Adjusted IS'!$E218)</f>
        <v/>
      </c>
      <c r="GG218" s="463">
        <f>SUMIFS('QofE DD adjustments'!AS:AS,'QofE DD adjustments'!$E:$E,'Adjusted IS'!$E218)</f>
        <v/>
      </c>
      <c r="GH218" s="463">
        <f>SUMIFS('QofE DD adjustments'!AT:AT,'QofE DD adjustments'!$E:$E,'Adjusted IS'!$E218)</f>
        <v/>
      </c>
      <c r="GI218" s="465">
        <f>SUMIFS('QofE DD adjustments'!AU:AU,'QofE DD adjustments'!$E:$E,'Adjusted IS'!$E218)</f>
        <v/>
      </c>
      <c r="GJ218" s="463">
        <f>SUM(ET218:FE218)</f>
        <v/>
      </c>
      <c r="GK218" s="463">
        <f>SUM(FF218:FQ218)</f>
        <v/>
      </c>
      <c r="GL218" s="463">
        <f>SUM(FR218:GC218)</f>
        <v/>
      </c>
      <c r="GM218" s="463">
        <f>SUM(FV218:GG218)</f>
        <v/>
      </c>
      <c r="GN218" s="463">
        <f>SUM(FX218:GI218)</f>
        <v/>
      </c>
      <c r="GP218" s="463">
        <f>SUM(ET218,CX218)</f>
        <v/>
      </c>
      <c r="GQ218" s="463">
        <f>SUM(EU218,CY218)</f>
        <v/>
      </c>
      <c r="GR218" s="463">
        <f>SUM(EV218,CZ218)</f>
        <v/>
      </c>
      <c r="GS218" s="463">
        <f>SUM(EW218,DA218)</f>
        <v/>
      </c>
      <c r="GT218" s="463">
        <f>SUM(EX218,DB218)</f>
        <v/>
      </c>
      <c r="GU218" s="463">
        <f>SUM(EY218,DC218)</f>
        <v/>
      </c>
      <c r="GV218" s="463">
        <f>SUM(EZ218,DD218)</f>
        <v/>
      </c>
      <c r="GW218" s="463">
        <f>SUM(FA218,DE218)</f>
        <v/>
      </c>
      <c r="GX218" s="463">
        <f>SUM(FB218,DF218)</f>
        <v/>
      </c>
      <c r="GY218" s="463">
        <f>SUM(FC218,DG218)</f>
        <v/>
      </c>
      <c r="GZ218" s="463">
        <f>SUM(FD218,DH218)</f>
        <v/>
      </c>
      <c r="HA218" s="464">
        <f>SUM(FE218,DI218)</f>
        <v/>
      </c>
      <c r="HB218" s="463">
        <f>SUM(FF218,DJ218)</f>
        <v/>
      </c>
      <c r="HC218" s="463">
        <f>SUM(FG218,DK218)</f>
        <v/>
      </c>
      <c r="HD218" s="463">
        <f>SUM(FH218,DL218)</f>
        <v/>
      </c>
      <c r="HE218" s="463">
        <f>SUM(FI218,DM218)</f>
        <v/>
      </c>
      <c r="HF218" s="463">
        <f>SUM(FJ218,DN218)</f>
        <v/>
      </c>
      <c r="HG218" s="463">
        <f>SUM(FK218,DO218)</f>
        <v/>
      </c>
      <c r="HH218" s="463">
        <f>SUM(FL218,DP218)</f>
        <v/>
      </c>
      <c r="HI218" s="463">
        <f>SUM(FM218,DQ218)</f>
        <v/>
      </c>
      <c r="HJ218" s="463">
        <f>SUM(FN218,DR218)</f>
        <v/>
      </c>
      <c r="HK218" s="463">
        <f>SUM(FO218,DS218)</f>
        <v/>
      </c>
      <c r="HL218" s="463">
        <f>SUM(FP218,DT218)</f>
        <v/>
      </c>
      <c r="HM218" s="464">
        <f>SUM(FQ218,DU218)</f>
        <v/>
      </c>
      <c r="HN218" s="463">
        <f>SUM(FR218,DV218)</f>
        <v/>
      </c>
      <c r="HO218" s="463">
        <f>SUM(FS218,DW218)</f>
        <v/>
      </c>
      <c r="HP218" s="463">
        <f>SUM(FT218,DX218)</f>
        <v/>
      </c>
      <c r="HQ218" s="463">
        <f>SUM(FU218,DY218)</f>
        <v/>
      </c>
      <c r="HR218" s="463">
        <f>SUM(FV218,DZ218)</f>
        <v/>
      </c>
      <c r="HS218" s="463">
        <f>SUM(FW218,EA218)</f>
        <v/>
      </c>
      <c r="HT218" s="463">
        <f>SUM(FX218,EB218)</f>
        <v/>
      </c>
      <c r="HU218" s="463">
        <f>SUM(FY218,EC218)</f>
        <v/>
      </c>
      <c r="HV218" s="463">
        <f>SUM(FZ218,ED218)</f>
        <v/>
      </c>
      <c r="HW218" s="463">
        <f>SUM(GA218,EE218)</f>
        <v/>
      </c>
      <c r="HX218" s="463">
        <f>SUM(GB218,EF218)</f>
        <v/>
      </c>
      <c r="HY218" s="464">
        <f>SUM(GC218,EG218)</f>
        <v/>
      </c>
      <c r="HZ218" s="463">
        <f>SUM(GD218,EH218)</f>
        <v/>
      </c>
      <c r="IA218" s="463">
        <f>SUM(GE218,EI218)</f>
        <v/>
      </c>
      <c r="IB218" s="463">
        <f>SUM(GF218,EJ218)</f>
        <v/>
      </c>
      <c r="IC218" s="463">
        <f>SUM(GG218,EK218)</f>
        <v/>
      </c>
      <c r="ID218" s="463">
        <f>SUM(GH218,EL218)</f>
        <v/>
      </c>
      <c r="IE218" s="465">
        <f>SUM(GI218,EM218)</f>
        <v/>
      </c>
      <c r="IF218" s="463">
        <f>SUM(GP218:HA218)</f>
        <v/>
      </c>
      <c r="IG218" s="463">
        <f>SUM(HB218:HM218)</f>
        <v/>
      </c>
      <c r="IH218" s="463">
        <f>SUM(HN218:HY218)</f>
        <v/>
      </c>
      <c r="II218" s="463">
        <f>SUM(HR218:IC218)</f>
        <v/>
      </c>
      <c r="IJ218" s="463">
        <f>SUM(HT218:IE218)</f>
        <v/>
      </c>
      <c r="IL218" s="463">
        <f>SUMIFS('QofE PF adjustments'!F:F,'QofE PF adjustments'!$E:$E,'Adjusted IS'!$E218)</f>
        <v/>
      </c>
      <c r="IM218" s="463">
        <f>SUMIFS('QofE PF adjustments'!G:G,'QofE PF adjustments'!$E:$E,'Adjusted IS'!$E218)</f>
        <v/>
      </c>
      <c r="IN218" s="463">
        <f>SUMIFS('QofE PF adjustments'!H:H,'QofE PF adjustments'!$E:$E,'Adjusted IS'!$E218)</f>
        <v/>
      </c>
      <c r="IO218" s="463">
        <f>SUMIFS('QofE PF adjustments'!I:I,'QofE PF adjustments'!$E:$E,'Adjusted IS'!$E218)</f>
        <v/>
      </c>
      <c r="IP218" s="463">
        <f>SUMIFS('QofE PF adjustments'!J:J,'QofE PF adjustments'!$E:$E,'Adjusted IS'!$E218)</f>
        <v/>
      </c>
      <c r="IQ218" s="463">
        <f>SUMIFS('QofE PF adjustments'!K:K,'QofE PF adjustments'!$E:$E,'Adjusted IS'!$E218)</f>
        <v/>
      </c>
      <c r="IR218" s="463">
        <f>SUMIFS('QofE PF adjustments'!L:L,'QofE PF adjustments'!$E:$E,'Adjusted IS'!$E218)</f>
        <v/>
      </c>
      <c r="IS218" s="463">
        <f>SUMIFS('QofE PF adjustments'!M:M,'QofE PF adjustments'!$E:$E,'Adjusted IS'!$E218)</f>
        <v/>
      </c>
      <c r="IT218" s="463">
        <f>SUMIFS('QofE PF adjustments'!N:N,'QofE PF adjustments'!$E:$E,'Adjusted IS'!$E218)</f>
        <v/>
      </c>
      <c r="IU218" s="463">
        <f>SUMIFS('QofE PF adjustments'!O:O,'QofE PF adjustments'!$E:$E,'Adjusted IS'!$E218)</f>
        <v/>
      </c>
      <c r="IV218" s="463">
        <f>SUMIFS('QofE PF adjustments'!P:P,'QofE PF adjustments'!$E:$E,'Adjusted IS'!$E218)</f>
        <v/>
      </c>
      <c r="IW218" s="464">
        <f>SUMIFS('QofE PF adjustments'!Q:Q,'QofE PF adjustments'!$E:$E,'Adjusted IS'!$E218)</f>
        <v/>
      </c>
      <c r="IX218" s="463">
        <f>SUMIFS('QofE PF adjustments'!R:R,'QofE PF adjustments'!$E:$E,'Adjusted IS'!$E218)</f>
        <v/>
      </c>
      <c r="IY218" s="463">
        <f>SUMIFS('QofE PF adjustments'!S:S,'QofE PF adjustments'!$E:$E,'Adjusted IS'!$E218)</f>
        <v/>
      </c>
      <c r="IZ218" s="463">
        <f>SUMIFS('QofE PF adjustments'!T:T,'QofE PF adjustments'!$E:$E,'Adjusted IS'!$E218)</f>
        <v/>
      </c>
      <c r="JA218" s="463">
        <f>SUMIFS('QofE PF adjustments'!U:U,'QofE PF adjustments'!$E:$E,'Adjusted IS'!$E218)</f>
        <v/>
      </c>
      <c r="JB218" s="463">
        <f>SUMIFS('QofE PF adjustments'!V:V,'QofE PF adjustments'!$E:$E,'Adjusted IS'!$E218)</f>
        <v/>
      </c>
      <c r="JC218" s="463">
        <f>SUMIFS('QofE PF adjustments'!W:W,'QofE PF adjustments'!$E:$E,'Adjusted IS'!$E218)</f>
        <v/>
      </c>
      <c r="JD218" s="463">
        <f>SUMIFS('QofE PF adjustments'!X:X,'QofE PF adjustments'!$E:$E,'Adjusted IS'!$E218)</f>
        <v/>
      </c>
      <c r="JE218" s="463">
        <f>SUMIFS('QofE PF adjustments'!Y:Y,'QofE PF adjustments'!$E:$E,'Adjusted IS'!$E218)</f>
        <v/>
      </c>
      <c r="JF218" s="463">
        <f>SUMIFS('QofE PF adjustments'!Z:Z,'QofE PF adjustments'!$E:$E,'Adjusted IS'!$E218)</f>
        <v/>
      </c>
      <c r="JG218" s="463">
        <f>SUMIFS('QofE PF adjustments'!AA:AA,'QofE PF adjustments'!$E:$E,'Adjusted IS'!$E218)</f>
        <v/>
      </c>
      <c r="JH218" s="463">
        <f>SUMIFS('QofE PF adjustments'!AB:AB,'QofE PF adjustments'!$E:$E,'Adjusted IS'!$E218)</f>
        <v/>
      </c>
      <c r="JI218" s="464">
        <f>SUMIFS('QofE PF adjustments'!AC:AC,'QofE PF adjustments'!$E:$E,'Adjusted IS'!$E218)</f>
        <v/>
      </c>
      <c r="JJ218" s="463">
        <f>SUMIFS('QofE PF adjustments'!AD:AD,'QofE PF adjustments'!$E:$E,'Adjusted IS'!$E218)</f>
        <v/>
      </c>
      <c r="JK218" s="463">
        <f>SUMIFS('QofE PF adjustments'!AE:AE,'QofE PF adjustments'!$E:$E,'Adjusted IS'!$E218)</f>
        <v/>
      </c>
      <c r="JL218" s="463">
        <f>SUMIFS('QofE PF adjustments'!AF:AF,'QofE PF adjustments'!$E:$E,'Adjusted IS'!$E218)</f>
        <v/>
      </c>
      <c r="JM218" s="463">
        <f>SUMIFS('QofE PF adjustments'!AG:AG,'QofE PF adjustments'!$E:$E,'Adjusted IS'!$E218)</f>
        <v/>
      </c>
      <c r="JN218" s="463">
        <f>SUMIFS('QofE PF adjustments'!AH:AH,'QofE PF adjustments'!$E:$E,'Adjusted IS'!$E218)</f>
        <v/>
      </c>
      <c r="JO218" s="463">
        <f>SUMIFS('QofE PF adjustments'!AI:AI,'QofE PF adjustments'!$E:$E,'Adjusted IS'!$E218)</f>
        <v/>
      </c>
      <c r="JP218" s="463">
        <f>SUMIFS('QofE PF adjustments'!AJ:AJ,'QofE PF adjustments'!$E:$E,'Adjusted IS'!$E218)</f>
        <v/>
      </c>
      <c r="JQ218" s="463">
        <f>SUMIFS('QofE PF adjustments'!AK:AK,'QofE PF adjustments'!$E:$E,'Adjusted IS'!$E218)</f>
        <v/>
      </c>
      <c r="JR218" s="463">
        <f>SUMIFS('QofE PF adjustments'!AL:AL,'QofE PF adjustments'!$E:$E,'Adjusted IS'!$E218)</f>
        <v/>
      </c>
      <c r="JS218" s="463">
        <f>SUMIFS('QofE PF adjustments'!AM:AM,'QofE PF adjustments'!$E:$E,'Adjusted IS'!$E218)</f>
        <v/>
      </c>
      <c r="JT218" s="463">
        <f>SUMIFS('QofE PF adjustments'!AN:AN,'QofE PF adjustments'!$E:$E,'Adjusted IS'!$E218)</f>
        <v/>
      </c>
      <c r="JU218" s="464">
        <f>SUMIFS('QofE PF adjustments'!AO:AO,'QofE PF adjustments'!$E:$E,'Adjusted IS'!$E218)</f>
        <v/>
      </c>
      <c r="JV218" s="463">
        <f>SUMIFS('QofE PF adjustments'!AP:AP,'QofE PF adjustments'!$E:$E,'Adjusted IS'!$E218)</f>
        <v/>
      </c>
      <c r="JW218" s="463">
        <f>SUMIFS('QofE PF adjustments'!AQ:AQ,'QofE PF adjustments'!$E:$E,'Adjusted IS'!$E218)</f>
        <v/>
      </c>
      <c r="JX218" s="463">
        <f>SUMIFS('QofE PF adjustments'!AR:AR,'QofE PF adjustments'!$E:$E,'Adjusted IS'!$E218)</f>
        <v/>
      </c>
      <c r="JY218" s="463">
        <f>SUMIFS('QofE PF adjustments'!AS:AS,'QofE PF adjustments'!$E:$E,'Adjusted IS'!$E218)</f>
        <v/>
      </c>
      <c r="JZ218" s="463">
        <f>SUMIFS('QofE PF adjustments'!AT:AT,'QofE PF adjustments'!$E:$E,'Adjusted IS'!$E218)</f>
        <v/>
      </c>
      <c r="KA218" s="465">
        <f>SUMIFS('QofE PF adjustments'!AU:AU,'QofE PF adjustments'!$E:$E,'Adjusted IS'!$E218)</f>
        <v/>
      </c>
      <c r="KB218" s="463">
        <f>SUM(IL218:IW218)</f>
        <v/>
      </c>
      <c r="KC218" s="463">
        <f>SUM(IX218:JI218)</f>
        <v/>
      </c>
      <c r="KD218" s="463">
        <f>SUM(JJ218:JU218)</f>
        <v/>
      </c>
      <c r="KE218" s="463">
        <f>SUM(JN218:JY218)</f>
        <v/>
      </c>
      <c r="KF218" s="463">
        <f>SUM(JP218:KA218)</f>
        <v/>
      </c>
      <c r="KH218" s="463">
        <f>SUM(IL218,GP218)</f>
        <v/>
      </c>
      <c r="KI218" s="463">
        <f>SUM(IM218,GQ218)</f>
        <v/>
      </c>
      <c r="KJ218" s="463">
        <f>SUM(IN218,GR218)</f>
        <v/>
      </c>
      <c r="KK218" s="463">
        <f>SUM(IO218,GS218)</f>
        <v/>
      </c>
      <c r="KL218" s="463">
        <f>SUM(IP218,GT218)</f>
        <v/>
      </c>
      <c r="KM218" s="463">
        <f>SUM(IQ218,GU218)</f>
        <v/>
      </c>
      <c r="KN218" s="463">
        <f>SUM(IR218,GV218)</f>
        <v/>
      </c>
      <c r="KO218" s="463">
        <f>SUM(IS218,GW218)</f>
        <v/>
      </c>
      <c r="KP218" s="463">
        <f>SUM(IT218,GX218)</f>
        <v/>
      </c>
      <c r="KQ218" s="463">
        <f>SUM(IU218,GY218)</f>
        <v/>
      </c>
      <c r="KR218" s="463">
        <f>SUM(IV218,GZ218)</f>
        <v/>
      </c>
      <c r="KS218" s="464">
        <f>SUM(IW218,HA218)</f>
        <v/>
      </c>
      <c r="KT218" s="463">
        <f>SUM(IX218,HB218)</f>
        <v/>
      </c>
      <c r="KU218" s="463">
        <f>SUM(IY218,HC218)</f>
        <v/>
      </c>
      <c r="KV218" s="463">
        <f>SUM(IZ218,HD218)</f>
        <v/>
      </c>
      <c r="KW218" s="463">
        <f>SUM(JA218,HE218)</f>
        <v/>
      </c>
      <c r="KX218" s="463">
        <f>SUM(JB218,HF218)</f>
        <v/>
      </c>
      <c r="KY218" s="463">
        <f>SUM(JC218,HG218)</f>
        <v/>
      </c>
      <c r="KZ218" s="463">
        <f>SUM(JD218,HH218)</f>
        <v/>
      </c>
      <c r="LA218" s="463">
        <f>SUM(JE218,HI218)</f>
        <v/>
      </c>
      <c r="LB218" s="463">
        <f>SUM(JF218,HJ218)</f>
        <v/>
      </c>
      <c r="LC218" s="463">
        <f>SUM(JG218,HK218)</f>
        <v/>
      </c>
      <c r="LD218" s="463">
        <f>SUM(JH218,HL218)</f>
        <v/>
      </c>
      <c r="LE218" s="464">
        <f>SUM(JI218,HM218)</f>
        <v/>
      </c>
      <c r="LF218" s="463">
        <f>SUM(JJ218,HN218)</f>
        <v/>
      </c>
      <c r="LG218" s="463">
        <f>SUM(JK218,HO218)</f>
        <v/>
      </c>
      <c r="LH218" s="463">
        <f>SUM(JL218,HP218)</f>
        <v/>
      </c>
      <c r="LI218" s="463">
        <f>SUM(JM218,HQ218)</f>
        <v/>
      </c>
      <c r="LJ218" s="463">
        <f>SUM(JN218,HR218)</f>
        <v/>
      </c>
      <c r="LK218" s="463">
        <f>SUM(JO218,HS218)</f>
        <v/>
      </c>
      <c r="LL218" s="463">
        <f>SUM(JP218,HT218)</f>
        <v/>
      </c>
      <c r="LM218" s="463">
        <f>SUM(JQ218,HU218)</f>
        <v/>
      </c>
      <c r="LN218" s="463">
        <f>SUM(JR218,HV218)</f>
        <v/>
      </c>
      <c r="LO218" s="463">
        <f>SUM(JS218,HW218)</f>
        <v/>
      </c>
      <c r="LP218" s="463">
        <f>SUM(JT218,HX218)</f>
        <v/>
      </c>
      <c r="LQ218" s="464">
        <f>SUM(JU218,HY218)</f>
        <v/>
      </c>
      <c r="LR218" s="463">
        <f>SUM(JV218,HZ218)</f>
        <v/>
      </c>
      <c r="LS218" s="463">
        <f>SUM(JW218,IA218)</f>
        <v/>
      </c>
      <c r="LT218" s="463">
        <f>SUM(JX218,IB218)</f>
        <v/>
      </c>
      <c r="LU218" s="463">
        <f>SUM(JY218,IC218)</f>
        <v/>
      </c>
      <c r="LV218" s="463">
        <f>SUM(JZ218,ID218)</f>
        <v/>
      </c>
      <c r="LW218" s="465">
        <f>SUM(KA218,IE218)</f>
        <v/>
      </c>
      <c r="LX218" s="463">
        <f>SUM(KH218:KS218)</f>
        <v/>
      </c>
      <c r="LY218" s="463">
        <f>SUM(KT218:LE218)</f>
        <v/>
      </c>
      <c r="LZ218" s="463">
        <f>SUM(LF218:LQ218)</f>
        <v/>
      </c>
      <c r="MA218" s="463">
        <f>SUM(LJ218:LU218)</f>
        <v/>
      </c>
      <c r="MB218" s="463">
        <f>SUM(LL218:LW218)</f>
        <v/>
      </c>
      <c r="MD218" s="526">
        <f>IFERROR(KH218/KH$117,0)</f>
        <v/>
      </c>
      <c r="ME218" s="526">
        <f>IFERROR(KI218/KI$117,0)</f>
        <v/>
      </c>
      <c r="MF218" s="526">
        <f>IFERROR(KJ218/KJ$117,0)</f>
        <v/>
      </c>
      <c r="MG218" s="526">
        <f>IFERROR(KK218/KK$117,0)</f>
        <v/>
      </c>
      <c r="MH218" s="526">
        <f>IFERROR(KL218/KL$117,0)</f>
        <v/>
      </c>
      <c r="MI218" s="526">
        <f>IFERROR(KM218/KM$117,0)</f>
        <v/>
      </c>
      <c r="MJ218" s="526">
        <f>IFERROR(KN218/KN$117,0)</f>
        <v/>
      </c>
      <c r="MK218" s="526">
        <f>IFERROR(KO218/KO$117,0)</f>
        <v/>
      </c>
      <c r="ML218" s="526">
        <f>IFERROR(KP218/KP$117,0)</f>
        <v/>
      </c>
      <c r="MM218" s="526">
        <f>IFERROR(KQ218/KQ$117,0)</f>
        <v/>
      </c>
      <c r="MN218" s="526">
        <f>IFERROR(KR218/KR$117,0)</f>
        <v/>
      </c>
      <c r="MO218" s="527">
        <f>IFERROR(KS218/KS$117,0)</f>
        <v/>
      </c>
      <c r="MP218" s="526">
        <f>IFERROR(KT218/KT$117,0)</f>
        <v/>
      </c>
      <c r="MQ218" s="526">
        <f>IFERROR(KU218/KU$117,0)</f>
        <v/>
      </c>
      <c r="MR218" s="526">
        <f>IFERROR(KV218/KV$117,0)</f>
        <v/>
      </c>
      <c r="MS218" s="526">
        <f>IFERROR(KW218/KW$117,0)</f>
        <v/>
      </c>
      <c r="MT218" s="526">
        <f>IFERROR(KX218/KX$117,0)</f>
        <v/>
      </c>
      <c r="MU218" s="526">
        <f>IFERROR(KY218/KY$117,0)</f>
        <v/>
      </c>
      <c r="MV218" s="526">
        <f>IFERROR(KZ218/KZ$117,0)</f>
        <v/>
      </c>
      <c r="MW218" s="526">
        <f>IFERROR(LA218/LA$117,0)</f>
        <v/>
      </c>
      <c r="MX218" s="526">
        <f>IFERROR(LB218/LB$117,0)</f>
        <v/>
      </c>
      <c r="MY218" s="526">
        <f>IFERROR(LC218/LC$117,0)</f>
        <v/>
      </c>
      <c r="MZ218" s="526">
        <f>IFERROR(LD218/LD$117,0)</f>
        <v/>
      </c>
      <c r="NA218" s="527">
        <f>IFERROR(LE218/LE$117,0)</f>
        <v/>
      </c>
      <c r="NB218" s="526">
        <f>IFERROR(LF218/LF$117,0)</f>
        <v/>
      </c>
      <c r="NC218" s="526">
        <f>IFERROR(LG218/LG$117,0)</f>
        <v/>
      </c>
      <c r="ND218" s="526">
        <f>IFERROR(LH218/LH$117,0)</f>
        <v/>
      </c>
      <c r="NE218" s="526">
        <f>IFERROR(LI218/LI$117,0)</f>
        <v/>
      </c>
      <c r="NF218" s="526">
        <f>IFERROR(LJ218/LJ$117,0)</f>
        <v/>
      </c>
      <c r="NG218" s="526">
        <f>IFERROR(LK218/LK$117,0)</f>
        <v/>
      </c>
      <c r="NH218" s="526">
        <f>IFERROR(LL218/LL$117,0)</f>
        <v/>
      </c>
      <c r="NI218" s="526">
        <f>IFERROR(LM218/LM$117,0)</f>
        <v/>
      </c>
      <c r="NJ218" s="526">
        <f>IFERROR(LN218/LN$117,0)</f>
        <v/>
      </c>
      <c r="NK218" s="526">
        <f>IFERROR(LO218/LO$117,0)</f>
        <v/>
      </c>
      <c r="NL218" s="526">
        <f>IFERROR(LP218/LP$117,0)</f>
        <v/>
      </c>
      <c r="NM218" s="527">
        <f>IFERROR(LQ218/LQ$117,0)</f>
        <v/>
      </c>
      <c r="NN218" s="526">
        <f>IFERROR(LR218/LR$117,0)</f>
        <v/>
      </c>
      <c r="NO218" s="526">
        <f>IFERROR(LS218/LS$117,0)</f>
        <v/>
      </c>
      <c r="NP218" s="526">
        <f>IFERROR(LT218/LT$117,0)</f>
        <v/>
      </c>
      <c r="NQ218" s="526">
        <f>IFERROR(LU218/LU$117,0)</f>
        <v/>
      </c>
      <c r="NR218" s="526">
        <f>IFERROR(LV218/LV$117,0)</f>
        <v/>
      </c>
      <c r="NS218" s="1758">
        <f>IFERROR(LW218/LW$117,0)</f>
        <v/>
      </c>
      <c r="NT218" s="526">
        <f>IFERROR(LX218/LX$117,0)</f>
        <v/>
      </c>
      <c r="NU218" s="526">
        <f>IFERROR(LY218/LY$117,0)</f>
        <v/>
      </c>
      <c r="NV218" s="526">
        <f>IFERROR(LZ218/LZ$117,0)</f>
        <v/>
      </c>
      <c r="NW218" s="526">
        <f>IFERROR(MA218/MA$117,0)</f>
        <v/>
      </c>
      <c r="NX218" s="526">
        <f>IFERROR(MB218/MB$117,0)</f>
        <v/>
      </c>
      <c r="NZ218" s="463">
        <f>LY218-LX218</f>
        <v/>
      </c>
      <c r="OA218" s="463">
        <f>LZ218-LY218</f>
        <v/>
      </c>
      <c r="OB218" s="463">
        <f>MA218-LZ218</f>
        <v/>
      </c>
      <c r="OC218" s="463">
        <f>MB218-LZ218</f>
        <v/>
      </c>
      <c r="OD218" s="1501" t="n"/>
      <c r="OE218" s="434" t="inlineStr">
        <is>
          <t>Equipment &amp; software expense</t>
        </is>
      </c>
      <c r="OF218" s="434" t="inlineStr">
        <is>
          <t>Equipment &amp; software expense</t>
        </is>
      </c>
      <c r="OG218" s="434" t="inlineStr">
        <is>
          <t>Equipment &amp; software expense</t>
        </is>
      </c>
    </row>
    <row r="219" outlineLevel="1" ht="12" customFormat="1" customHeight="1" s="431">
      <c r="A219" s="1523" t="n"/>
      <c r="B219" s="1521" t="n"/>
      <c r="C219" s="768" t="inlineStr">
        <is>
          <t>Data processing facility expense</t>
        </is>
      </c>
      <c r="D219" s="771" t="n"/>
      <c r="E219" s="771" t="n"/>
      <c r="F219" s="452">
        <f>SUM(F217:F218)</f>
        <v/>
      </c>
      <c r="G219" s="452">
        <f>SUM(G217:G218)</f>
        <v/>
      </c>
      <c r="H219" s="452">
        <f>SUM(H217:H218)</f>
        <v/>
      </c>
      <c r="I219" s="452">
        <f>SUM(I217:I218)</f>
        <v/>
      </c>
      <c r="J219" s="452">
        <f>SUM(J217:J218)</f>
        <v/>
      </c>
      <c r="K219" s="452">
        <f>SUM(K217:K218)</f>
        <v/>
      </c>
      <c r="L219" s="452">
        <f>SUM(L217:L218)</f>
        <v/>
      </c>
      <c r="M219" s="452">
        <f>SUM(M217:M218)</f>
        <v/>
      </c>
      <c r="N219" s="452">
        <f>SUM(N217:N218)</f>
        <v/>
      </c>
      <c r="O219" s="452">
        <f>SUM(O217:O218)</f>
        <v/>
      </c>
      <c r="P219" s="452">
        <f>SUM(P217:P218)</f>
        <v/>
      </c>
      <c r="Q219" s="453">
        <f>SUM(Q217:Q218)</f>
        <v/>
      </c>
      <c r="R219" s="452">
        <f>SUM(R217:R218)</f>
        <v/>
      </c>
      <c r="S219" s="452">
        <f>SUM(S217:S218)</f>
        <v/>
      </c>
      <c r="T219" s="452">
        <f>SUM(T217:T218)</f>
        <v/>
      </c>
      <c r="U219" s="452">
        <f>SUM(U217:U218)</f>
        <v/>
      </c>
      <c r="V219" s="452">
        <f>SUM(V217:V218)</f>
        <v/>
      </c>
      <c r="W219" s="452">
        <f>SUM(W217:W218)</f>
        <v/>
      </c>
      <c r="X219" s="452">
        <f>SUM(X217:X218)</f>
        <v/>
      </c>
      <c r="Y219" s="452">
        <f>SUM(Y217:Y218)</f>
        <v/>
      </c>
      <c r="Z219" s="452">
        <f>SUM(Z217:Z218)</f>
        <v/>
      </c>
      <c r="AA219" s="452">
        <f>SUM(AA217:AA218)</f>
        <v/>
      </c>
      <c r="AB219" s="452">
        <f>SUM(AB217:AB218)</f>
        <v/>
      </c>
      <c r="AC219" s="453">
        <f>SUM(AC217:AC218)</f>
        <v/>
      </c>
      <c r="AD219" s="452">
        <f>SUM(AD217:AD218)</f>
        <v/>
      </c>
      <c r="AE219" s="452">
        <f>SUM(AE217:AE218)</f>
        <v/>
      </c>
      <c r="AF219" s="452">
        <f>SUM(AF217:AF218)</f>
        <v/>
      </c>
      <c r="AG219" s="452">
        <f>SUM(AG217:AG218)</f>
        <v/>
      </c>
      <c r="AH219" s="452">
        <f>SUM(AH217:AH218)</f>
        <v/>
      </c>
      <c r="AI219" s="452">
        <f>SUM(AI217:AI218)</f>
        <v/>
      </c>
      <c r="AJ219" s="452">
        <f>SUM(AJ217:AJ218)</f>
        <v/>
      </c>
      <c r="AK219" s="452">
        <f>SUM(AK217:AK218)</f>
        <v/>
      </c>
      <c r="AL219" s="452">
        <f>SUM(AL217:AL218)</f>
        <v/>
      </c>
      <c r="AM219" s="452">
        <f>SUM(AM217:AM218)</f>
        <v/>
      </c>
      <c r="AN219" s="452">
        <f>SUM(AN217:AN218)</f>
        <v/>
      </c>
      <c r="AO219" s="453">
        <f>SUM(AO217:AO218)</f>
        <v/>
      </c>
      <c r="AP219" s="452">
        <f>SUM(AP217:AP218)</f>
        <v/>
      </c>
      <c r="AQ219" s="452">
        <f>SUM(AQ217:AQ218)</f>
        <v/>
      </c>
      <c r="AR219" s="452">
        <f>SUM(AR217:AR218)</f>
        <v/>
      </c>
      <c r="AS219" s="452">
        <f>SUM(AS217:AS218)</f>
        <v/>
      </c>
      <c r="AT219" s="452">
        <f>SUM(AT217:AT218)</f>
        <v/>
      </c>
      <c r="AU219" s="462">
        <f>SUM(AU217:AU218)</f>
        <v/>
      </c>
      <c r="AV219" s="452">
        <f>SUM(AV217:AV218)</f>
        <v/>
      </c>
      <c r="AW219" s="452">
        <f>SUM(AW217:AW218)</f>
        <v/>
      </c>
      <c r="AX219" s="452">
        <f>SUM(AX217:AX218)</f>
        <v/>
      </c>
      <c r="AY219" s="452">
        <f>SUM(AY217:AY218)</f>
        <v/>
      </c>
      <c r="AZ219" s="452">
        <f>SUM(AZ217:AZ218)</f>
        <v/>
      </c>
      <c r="BB219" s="452">
        <f>SUM(BB217:BB218)</f>
        <v/>
      </c>
      <c r="BC219" s="452">
        <f>SUM(BC217:BC218)</f>
        <v/>
      </c>
      <c r="BD219" s="452">
        <f>SUM(BD217:BD218)</f>
        <v/>
      </c>
      <c r="BE219" s="452">
        <f>SUM(BE217:BE218)</f>
        <v/>
      </c>
      <c r="BF219" s="452">
        <f>SUM(BF217:BF218)</f>
        <v/>
      </c>
      <c r="BG219" s="452">
        <f>SUM(BG217:BG218)</f>
        <v/>
      </c>
      <c r="BH219" s="452">
        <f>SUM(BH217:BH218)</f>
        <v/>
      </c>
      <c r="BI219" s="452">
        <f>SUM(BI217:BI218)</f>
        <v/>
      </c>
      <c r="BJ219" s="452">
        <f>SUM(BJ217:BJ218)</f>
        <v/>
      </c>
      <c r="BK219" s="452">
        <f>SUM(BK217:BK218)</f>
        <v/>
      </c>
      <c r="BL219" s="452">
        <f>SUM(BL217:BL218)</f>
        <v/>
      </c>
      <c r="BM219" s="453">
        <f>SUM(BM217:BM218)</f>
        <v/>
      </c>
      <c r="BN219" s="452">
        <f>SUM(BN217:BN218)</f>
        <v/>
      </c>
      <c r="BO219" s="452">
        <f>SUM(BO217:BO218)</f>
        <v/>
      </c>
      <c r="BP219" s="452">
        <f>SUM(BP217:BP218)</f>
        <v/>
      </c>
      <c r="BQ219" s="452">
        <f>SUM(BQ217:BQ218)</f>
        <v/>
      </c>
      <c r="BR219" s="452">
        <f>SUM(BR217:BR218)</f>
        <v/>
      </c>
      <c r="BS219" s="452">
        <f>SUM(BS217:BS218)</f>
        <v/>
      </c>
      <c r="BT219" s="452">
        <f>SUM(BT217:BT218)</f>
        <v/>
      </c>
      <c r="BU219" s="452">
        <f>SUM(BU217:BU218)</f>
        <v/>
      </c>
      <c r="BV219" s="452">
        <f>SUM(BV217:BV218)</f>
        <v/>
      </c>
      <c r="BW219" s="452">
        <f>SUM(BW217:BW218)</f>
        <v/>
      </c>
      <c r="BX219" s="452">
        <f>SUM(BX217:BX218)</f>
        <v/>
      </c>
      <c r="BY219" s="453">
        <f>SUM(BY217:BY218)</f>
        <v/>
      </c>
      <c r="BZ219" s="452">
        <f>SUM(BZ217:BZ218)</f>
        <v/>
      </c>
      <c r="CA219" s="452">
        <f>SUM(CA217:CA218)</f>
        <v/>
      </c>
      <c r="CB219" s="452">
        <f>SUM(CB217:CB218)</f>
        <v/>
      </c>
      <c r="CC219" s="452">
        <f>SUM(CC217:CC218)</f>
        <v/>
      </c>
      <c r="CD219" s="452">
        <f>SUM(CD217:CD218)</f>
        <v/>
      </c>
      <c r="CE219" s="452">
        <f>SUM(CE217:CE218)</f>
        <v/>
      </c>
      <c r="CF219" s="452">
        <f>SUM(CF217:CF218)</f>
        <v/>
      </c>
      <c r="CG219" s="452">
        <f>SUM(CG217:CG218)</f>
        <v/>
      </c>
      <c r="CH219" s="452">
        <f>SUM(CH217:CH218)</f>
        <v/>
      </c>
      <c r="CI219" s="452">
        <f>SUM(CI217:CI218)</f>
        <v/>
      </c>
      <c r="CJ219" s="452">
        <f>SUM(CJ217:CJ218)</f>
        <v/>
      </c>
      <c r="CK219" s="453">
        <f>SUM(CK217:CK218)</f>
        <v/>
      </c>
      <c r="CL219" s="452">
        <f>SUM(CL217:CL218)</f>
        <v/>
      </c>
      <c r="CM219" s="452">
        <f>SUM(CM217:CM218)</f>
        <v/>
      </c>
      <c r="CN219" s="452">
        <f>SUM(CN217:CN218)</f>
        <v/>
      </c>
      <c r="CO219" s="452">
        <f>SUM(CO217:CO218)</f>
        <v/>
      </c>
      <c r="CP219" s="452">
        <f>SUM(CP217:CP218)</f>
        <v/>
      </c>
      <c r="CQ219" s="462">
        <f>SUM(CQ217:CQ218)</f>
        <v/>
      </c>
      <c r="CR219" s="452">
        <f>SUM(CR217:CR218)</f>
        <v/>
      </c>
      <c r="CS219" s="452">
        <f>SUM(CS217:CS218)</f>
        <v/>
      </c>
      <c r="CT219" s="452">
        <f>SUM(CT217:CT218)</f>
        <v/>
      </c>
      <c r="CU219" s="452">
        <f>SUM(CU217:CU218)</f>
        <v/>
      </c>
      <c r="CV219" s="452">
        <f>SUM(CV217:CV218)</f>
        <v/>
      </c>
      <c r="CX219" s="452">
        <f>SUM(CX217:CX218)</f>
        <v/>
      </c>
      <c r="CY219" s="452">
        <f>SUM(CY217:CY218)</f>
        <v/>
      </c>
      <c r="CZ219" s="452">
        <f>SUM(CZ217:CZ218)</f>
        <v/>
      </c>
      <c r="DA219" s="452">
        <f>SUM(DA217:DA218)</f>
        <v/>
      </c>
      <c r="DB219" s="452">
        <f>SUM(DB217:DB218)</f>
        <v/>
      </c>
      <c r="DC219" s="452">
        <f>SUM(DC217:DC218)</f>
        <v/>
      </c>
      <c r="DD219" s="452">
        <f>SUM(DD217:DD218)</f>
        <v/>
      </c>
      <c r="DE219" s="452">
        <f>SUM(DE217:DE218)</f>
        <v/>
      </c>
      <c r="DF219" s="452">
        <f>SUM(DF217:DF218)</f>
        <v/>
      </c>
      <c r="DG219" s="452">
        <f>SUM(DG217:DG218)</f>
        <v/>
      </c>
      <c r="DH219" s="452">
        <f>SUM(DH217:DH218)</f>
        <v/>
      </c>
      <c r="DI219" s="453">
        <f>SUM(DI217:DI218)</f>
        <v/>
      </c>
      <c r="DJ219" s="452">
        <f>SUM(DJ217:DJ218)</f>
        <v/>
      </c>
      <c r="DK219" s="452">
        <f>SUM(DK217:DK218)</f>
        <v/>
      </c>
      <c r="DL219" s="452">
        <f>SUM(DL217:DL218)</f>
        <v/>
      </c>
      <c r="DM219" s="452">
        <f>SUM(DM217:DM218)</f>
        <v/>
      </c>
      <c r="DN219" s="452">
        <f>SUM(DN217:DN218)</f>
        <v/>
      </c>
      <c r="DO219" s="452">
        <f>SUM(DO217:DO218)</f>
        <v/>
      </c>
      <c r="DP219" s="452">
        <f>SUM(DP217:DP218)</f>
        <v/>
      </c>
      <c r="DQ219" s="452">
        <f>SUM(DQ217:DQ218)</f>
        <v/>
      </c>
      <c r="DR219" s="452">
        <f>SUM(DR217:DR218)</f>
        <v/>
      </c>
      <c r="DS219" s="452">
        <f>SUM(DS217:DS218)</f>
        <v/>
      </c>
      <c r="DT219" s="452">
        <f>SUM(DT217:DT218)</f>
        <v/>
      </c>
      <c r="DU219" s="453">
        <f>SUM(DU217:DU218)</f>
        <v/>
      </c>
      <c r="DV219" s="452">
        <f>SUM(DV217:DV218)</f>
        <v/>
      </c>
      <c r="DW219" s="452">
        <f>SUM(DW217:DW218)</f>
        <v/>
      </c>
      <c r="DX219" s="452">
        <f>SUM(DX217:DX218)</f>
        <v/>
      </c>
      <c r="DY219" s="452">
        <f>SUM(DY217:DY218)</f>
        <v/>
      </c>
      <c r="DZ219" s="452">
        <f>SUM(DZ217:DZ218)</f>
        <v/>
      </c>
      <c r="EA219" s="452">
        <f>SUM(EA217:EA218)</f>
        <v/>
      </c>
      <c r="EB219" s="452">
        <f>SUM(EB217:EB218)</f>
        <v/>
      </c>
      <c r="EC219" s="452">
        <f>SUM(EC217:EC218)</f>
        <v/>
      </c>
      <c r="ED219" s="452">
        <f>SUM(ED217:ED218)</f>
        <v/>
      </c>
      <c r="EE219" s="452">
        <f>SUM(EE217:EE218)</f>
        <v/>
      </c>
      <c r="EF219" s="452">
        <f>SUM(EF217:EF218)</f>
        <v/>
      </c>
      <c r="EG219" s="453">
        <f>SUM(EG217:EG218)</f>
        <v/>
      </c>
      <c r="EH219" s="452">
        <f>SUM(EH217:EH218)</f>
        <v/>
      </c>
      <c r="EI219" s="452">
        <f>SUM(EI217:EI218)</f>
        <v/>
      </c>
      <c r="EJ219" s="452">
        <f>SUM(EJ217:EJ218)</f>
        <v/>
      </c>
      <c r="EK219" s="452">
        <f>SUM(EK217:EK218)</f>
        <v/>
      </c>
      <c r="EL219" s="452">
        <f>SUM(EL217:EL218)</f>
        <v/>
      </c>
      <c r="EM219" s="462">
        <f>SUM(EM217:EM218)</f>
        <v/>
      </c>
      <c r="EN219" s="452">
        <f>SUM(EN217:EN218)</f>
        <v/>
      </c>
      <c r="EO219" s="452">
        <f>SUM(EO217:EO218)</f>
        <v/>
      </c>
      <c r="EP219" s="452">
        <f>SUM(EP217:EP218)</f>
        <v/>
      </c>
      <c r="EQ219" s="452">
        <f>SUM(EQ217:EQ218)</f>
        <v/>
      </c>
      <c r="ER219" s="452">
        <f>SUM(ER217:ER218)</f>
        <v/>
      </c>
      <c r="ET219" s="452">
        <f>SUM(ET217:ET218)</f>
        <v/>
      </c>
      <c r="EU219" s="452">
        <f>SUM(EU217:EU218)</f>
        <v/>
      </c>
      <c r="EV219" s="452">
        <f>SUM(EV217:EV218)</f>
        <v/>
      </c>
      <c r="EW219" s="452">
        <f>SUM(EW217:EW218)</f>
        <v/>
      </c>
      <c r="EX219" s="452">
        <f>SUM(EX217:EX218)</f>
        <v/>
      </c>
      <c r="EY219" s="452">
        <f>SUM(EY217:EY218)</f>
        <v/>
      </c>
      <c r="EZ219" s="452">
        <f>SUM(EZ217:EZ218)</f>
        <v/>
      </c>
      <c r="FA219" s="452">
        <f>SUM(FA217:FA218)</f>
        <v/>
      </c>
      <c r="FB219" s="452">
        <f>SUM(FB217:FB218)</f>
        <v/>
      </c>
      <c r="FC219" s="452">
        <f>SUM(FC217:FC218)</f>
        <v/>
      </c>
      <c r="FD219" s="452">
        <f>SUM(FD217:FD218)</f>
        <v/>
      </c>
      <c r="FE219" s="453">
        <f>SUM(FE217:FE218)</f>
        <v/>
      </c>
      <c r="FF219" s="452">
        <f>SUM(FF217:FF218)</f>
        <v/>
      </c>
      <c r="FG219" s="452">
        <f>SUM(FG217:FG218)</f>
        <v/>
      </c>
      <c r="FH219" s="452">
        <f>SUM(FH217:FH218)</f>
        <v/>
      </c>
      <c r="FI219" s="452">
        <f>SUM(FI217:FI218)</f>
        <v/>
      </c>
      <c r="FJ219" s="452">
        <f>SUM(FJ217:FJ218)</f>
        <v/>
      </c>
      <c r="FK219" s="452">
        <f>SUM(FK217:FK218)</f>
        <v/>
      </c>
      <c r="FL219" s="452">
        <f>SUM(FL217:FL218)</f>
        <v/>
      </c>
      <c r="FM219" s="452">
        <f>SUM(FM217:FM218)</f>
        <v/>
      </c>
      <c r="FN219" s="452">
        <f>SUM(FN217:FN218)</f>
        <v/>
      </c>
      <c r="FO219" s="452">
        <f>SUM(FO217:FO218)</f>
        <v/>
      </c>
      <c r="FP219" s="452">
        <f>SUM(FP217:FP218)</f>
        <v/>
      </c>
      <c r="FQ219" s="453">
        <f>SUM(FQ217:FQ218)</f>
        <v/>
      </c>
      <c r="FR219" s="452">
        <f>SUM(FR217:FR218)</f>
        <v/>
      </c>
      <c r="FS219" s="452">
        <f>SUM(FS217:FS218)</f>
        <v/>
      </c>
      <c r="FT219" s="452">
        <f>SUM(FT217:FT218)</f>
        <v/>
      </c>
      <c r="FU219" s="452">
        <f>SUM(FU217:FU218)</f>
        <v/>
      </c>
      <c r="FV219" s="452">
        <f>SUM(FV217:FV218)</f>
        <v/>
      </c>
      <c r="FW219" s="452">
        <f>SUM(FW217:FW218)</f>
        <v/>
      </c>
      <c r="FX219" s="452">
        <f>SUM(FX217:FX218)</f>
        <v/>
      </c>
      <c r="FY219" s="452">
        <f>SUM(FY217:FY218)</f>
        <v/>
      </c>
      <c r="FZ219" s="452">
        <f>SUM(FZ217:FZ218)</f>
        <v/>
      </c>
      <c r="GA219" s="452">
        <f>SUM(GA217:GA218)</f>
        <v/>
      </c>
      <c r="GB219" s="452">
        <f>SUM(GB217:GB218)</f>
        <v/>
      </c>
      <c r="GC219" s="453">
        <f>SUM(GC217:GC218)</f>
        <v/>
      </c>
      <c r="GD219" s="452">
        <f>SUM(GD217:GD218)</f>
        <v/>
      </c>
      <c r="GE219" s="452">
        <f>SUM(GE217:GE218)</f>
        <v/>
      </c>
      <c r="GF219" s="452">
        <f>SUM(GF217:GF218)</f>
        <v/>
      </c>
      <c r="GG219" s="452">
        <f>SUM(GG217:GG218)</f>
        <v/>
      </c>
      <c r="GH219" s="452">
        <f>SUM(GH217:GH218)</f>
        <v/>
      </c>
      <c r="GI219" s="462">
        <f>SUM(GI217:GI218)</f>
        <v/>
      </c>
      <c r="GJ219" s="452">
        <f>SUM(GJ217:GJ218)</f>
        <v/>
      </c>
      <c r="GK219" s="452">
        <f>SUM(GK217:GK218)</f>
        <v/>
      </c>
      <c r="GL219" s="452">
        <f>SUM(GL217:GL218)</f>
        <v/>
      </c>
      <c r="GM219" s="452">
        <f>SUM(GM217:GM218)</f>
        <v/>
      </c>
      <c r="GN219" s="452">
        <f>SUM(GN217:GN218)</f>
        <v/>
      </c>
      <c r="GP219" s="452">
        <f>SUM(GP217:GP218)</f>
        <v/>
      </c>
      <c r="GQ219" s="452">
        <f>SUM(GQ217:GQ218)</f>
        <v/>
      </c>
      <c r="GR219" s="452">
        <f>SUM(GR217:GR218)</f>
        <v/>
      </c>
      <c r="GS219" s="452">
        <f>SUM(GS217:GS218)</f>
        <v/>
      </c>
      <c r="GT219" s="452">
        <f>SUM(GT217:GT218)</f>
        <v/>
      </c>
      <c r="GU219" s="452">
        <f>SUM(GU217:GU218)</f>
        <v/>
      </c>
      <c r="GV219" s="452">
        <f>SUM(GV217:GV218)</f>
        <v/>
      </c>
      <c r="GW219" s="452">
        <f>SUM(GW217:GW218)</f>
        <v/>
      </c>
      <c r="GX219" s="452">
        <f>SUM(GX217:GX218)</f>
        <v/>
      </c>
      <c r="GY219" s="452">
        <f>SUM(GY217:GY218)</f>
        <v/>
      </c>
      <c r="GZ219" s="452">
        <f>SUM(GZ217:GZ218)</f>
        <v/>
      </c>
      <c r="HA219" s="453">
        <f>SUM(HA217:HA218)</f>
        <v/>
      </c>
      <c r="HB219" s="452">
        <f>SUM(HB217:HB218)</f>
        <v/>
      </c>
      <c r="HC219" s="452">
        <f>SUM(HC217:HC218)</f>
        <v/>
      </c>
      <c r="HD219" s="452">
        <f>SUM(HD217:HD218)</f>
        <v/>
      </c>
      <c r="HE219" s="452">
        <f>SUM(HE217:HE218)</f>
        <v/>
      </c>
      <c r="HF219" s="452">
        <f>SUM(HF217:HF218)</f>
        <v/>
      </c>
      <c r="HG219" s="452">
        <f>SUM(HG217:HG218)</f>
        <v/>
      </c>
      <c r="HH219" s="452">
        <f>SUM(HH217:HH218)</f>
        <v/>
      </c>
      <c r="HI219" s="452">
        <f>SUM(HI217:HI218)</f>
        <v/>
      </c>
      <c r="HJ219" s="452">
        <f>SUM(HJ217:HJ218)</f>
        <v/>
      </c>
      <c r="HK219" s="452">
        <f>SUM(HK217:HK218)</f>
        <v/>
      </c>
      <c r="HL219" s="452">
        <f>SUM(HL217:HL218)</f>
        <v/>
      </c>
      <c r="HM219" s="453">
        <f>SUM(HM217:HM218)</f>
        <v/>
      </c>
      <c r="HN219" s="452">
        <f>SUM(HN217:HN218)</f>
        <v/>
      </c>
      <c r="HO219" s="452">
        <f>SUM(HO217:HO218)</f>
        <v/>
      </c>
      <c r="HP219" s="452">
        <f>SUM(HP217:HP218)</f>
        <v/>
      </c>
      <c r="HQ219" s="452">
        <f>SUM(HQ217:HQ218)</f>
        <v/>
      </c>
      <c r="HR219" s="452">
        <f>SUM(HR217:HR218)</f>
        <v/>
      </c>
      <c r="HS219" s="452">
        <f>SUM(HS217:HS218)</f>
        <v/>
      </c>
      <c r="HT219" s="452">
        <f>SUM(HT217:HT218)</f>
        <v/>
      </c>
      <c r="HU219" s="452">
        <f>SUM(HU217:HU218)</f>
        <v/>
      </c>
      <c r="HV219" s="452">
        <f>SUM(HV217:HV218)</f>
        <v/>
      </c>
      <c r="HW219" s="452">
        <f>SUM(HW217:HW218)</f>
        <v/>
      </c>
      <c r="HX219" s="452">
        <f>SUM(HX217:HX218)</f>
        <v/>
      </c>
      <c r="HY219" s="453">
        <f>SUM(HY217:HY218)</f>
        <v/>
      </c>
      <c r="HZ219" s="452">
        <f>SUM(HZ217:HZ218)</f>
        <v/>
      </c>
      <c r="IA219" s="452">
        <f>SUM(IA217:IA218)</f>
        <v/>
      </c>
      <c r="IB219" s="452">
        <f>SUM(IB217:IB218)</f>
        <v/>
      </c>
      <c r="IC219" s="452">
        <f>SUM(IC217:IC218)</f>
        <v/>
      </c>
      <c r="ID219" s="452">
        <f>SUM(ID217:ID218)</f>
        <v/>
      </c>
      <c r="IE219" s="462">
        <f>SUM(IE217:IE218)</f>
        <v/>
      </c>
      <c r="IF219" s="452">
        <f>SUM(IF217:IF218)</f>
        <v/>
      </c>
      <c r="IG219" s="452">
        <f>SUM(IG217:IG218)</f>
        <v/>
      </c>
      <c r="IH219" s="452">
        <f>SUM(IH217:IH218)</f>
        <v/>
      </c>
      <c r="II219" s="452">
        <f>SUM(II217:II218)</f>
        <v/>
      </c>
      <c r="IJ219" s="452">
        <f>SUM(IJ217:IJ218)</f>
        <v/>
      </c>
      <c r="IL219" s="452">
        <f>SUM(IL217:IL218)</f>
        <v/>
      </c>
      <c r="IM219" s="452">
        <f>SUM(IM217:IM218)</f>
        <v/>
      </c>
      <c r="IN219" s="452">
        <f>SUM(IN217:IN218)</f>
        <v/>
      </c>
      <c r="IO219" s="452">
        <f>SUM(IO217:IO218)</f>
        <v/>
      </c>
      <c r="IP219" s="452">
        <f>SUM(IP217:IP218)</f>
        <v/>
      </c>
      <c r="IQ219" s="452">
        <f>SUM(IQ217:IQ218)</f>
        <v/>
      </c>
      <c r="IR219" s="452">
        <f>SUM(IR217:IR218)</f>
        <v/>
      </c>
      <c r="IS219" s="452">
        <f>SUM(IS217:IS218)</f>
        <v/>
      </c>
      <c r="IT219" s="452">
        <f>SUM(IT217:IT218)</f>
        <v/>
      </c>
      <c r="IU219" s="452">
        <f>SUM(IU217:IU218)</f>
        <v/>
      </c>
      <c r="IV219" s="452">
        <f>SUM(IV217:IV218)</f>
        <v/>
      </c>
      <c r="IW219" s="453">
        <f>SUM(IW217:IW218)</f>
        <v/>
      </c>
      <c r="IX219" s="452">
        <f>SUM(IX217:IX218)</f>
        <v/>
      </c>
      <c r="IY219" s="452">
        <f>SUM(IY217:IY218)</f>
        <v/>
      </c>
      <c r="IZ219" s="452">
        <f>SUM(IZ217:IZ218)</f>
        <v/>
      </c>
      <c r="JA219" s="452">
        <f>SUM(JA217:JA218)</f>
        <v/>
      </c>
      <c r="JB219" s="452">
        <f>SUM(JB217:JB218)</f>
        <v/>
      </c>
      <c r="JC219" s="452">
        <f>SUM(JC217:JC218)</f>
        <v/>
      </c>
      <c r="JD219" s="452">
        <f>SUM(JD217:JD218)</f>
        <v/>
      </c>
      <c r="JE219" s="452">
        <f>SUM(JE217:JE218)</f>
        <v/>
      </c>
      <c r="JF219" s="452">
        <f>SUM(JF217:JF218)</f>
        <v/>
      </c>
      <c r="JG219" s="452">
        <f>SUM(JG217:JG218)</f>
        <v/>
      </c>
      <c r="JH219" s="452">
        <f>SUM(JH217:JH218)</f>
        <v/>
      </c>
      <c r="JI219" s="453">
        <f>SUM(JI217:JI218)</f>
        <v/>
      </c>
      <c r="JJ219" s="452">
        <f>SUM(JJ217:JJ218)</f>
        <v/>
      </c>
      <c r="JK219" s="452">
        <f>SUM(JK217:JK218)</f>
        <v/>
      </c>
      <c r="JL219" s="452">
        <f>SUM(JL217:JL218)</f>
        <v/>
      </c>
      <c r="JM219" s="452">
        <f>SUM(JM217:JM218)</f>
        <v/>
      </c>
      <c r="JN219" s="452">
        <f>SUM(JN217:JN218)</f>
        <v/>
      </c>
      <c r="JO219" s="452">
        <f>SUM(JO217:JO218)</f>
        <v/>
      </c>
      <c r="JP219" s="452">
        <f>SUM(JP217:JP218)</f>
        <v/>
      </c>
      <c r="JQ219" s="452">
        <f>SUM(JQ217:JQ218)</f>
        <v/>
      </c>
      <c r="JR219" s="452">
        <f>SUM(JR217:JR218)</f>
        <v/>
      </c>
      <c r="JS219" s="452">
        <f>SUM(JS217:JS218)</f>
        <v/>
      </c>
      <c r="JT219" s="452">
        <f>SUM(JT217:JT218)</f>
        <v/>
      </c>
      <c r="JU219" s="453">
        <f>SUM(JU217:JU218)</f>
        <v/>
      </c>
      <c r="JV219" s="452">
        <f>SUM(JV217:JV218)</f>
        <v/>
      </c>
      <c r="JW219" s="452">
        <f>SUM(JW217:JW218)</f>
        <v/>
      </c>
      <c r="JX219" s="452">
        <f>SUM(JX217:JX218)</f>
        <v/>
      </c>
      <c r="JY219" s="452">
        <f>SUM(JY217:JY218)</f>
        <v/>
      </c>
      <c r="JZ219" s="452">
        <f>SUM(JZ217:JZ218)</f>
        <v/>
      </c>
      <c r="KA219" s="462">
        <f>SUM(KA217:KA218)</f>
        <v/>
      </c>
      <c r="KB219" s="452">
        <f>SUM(KB217:KB218)</f>
        <v/>
      </c>
      <c r="KC219" s="452">
        <f>SUM(KC217:KC218)</f>
        <v/>
      </c>
      <c r="KD219" s="452">
        <f>SUM(KD217:KD218)</f>
        <v/>
      </c>
      <c r="KE219" s="452">
        <f>SUM(KE217:KE218)</f>
        <v/>
      </c>
      <c r="KF219" s="452">
        <f>SUM(KF217:KF218)</f>
        <v/>
      </c>
      <c r="KH219" s="452">
        <f>SUM(KH217:KH218)</f>
        <v/>
      </c>
      <c r="KI219" s="452">
        <f>SUM(KI217:KI218)</f>
        <v/>
      </c>
      <c r="KJ219" s="452">
        <f>SUM(KJ217:KJ218)</f>
        <v/>
      </c>
      <c r="KK219" s="452">
        <f>SUM(KK217:KK218)</f>
        <v/>
      </c>
      <c r="KL219" s="452">
        <f>SUM(KL217:KL218)</f>
        <v/>
      </c>
      <c r="KM219" s="452">
        <f>SUM(KM217:KM218)</f>
        <v/>
      </c>
      <c r="KN219" s="452">
        <f>SUM(KN217:KN218)</f>
        <v/>
      </c>
      <c r="KO219" s="452">
        <f>SUM(KO217:KO218)</f>
        <v/>
      </c>
      <c r="KP219" s="452">
        <f>SUM(KP217:KP218)</f>
        <v/>
      </c>
      <c r="KQ219" s="452">
        <f>SUM(KQ217:KQ218)</f>
        <v/>
      </c>
      <c r="KR219" s="452">
        <f>SUM(KR217:KR218)</f>
        <v/>
      </c>
      <c r="KS219" s="453">
        <f>SUM(KS217:KS218)</f>
        <v/>
      </c>
      <c r="KT219" s="452">
        <f>SUM(KT217:KT218)</f>
        <v/>
      </c>
      <c r="KU219" s="452">
        <f>SUM(KU217:KU218)</f>
        <v/>
      </c>
      <c r="KV219" s="452">
        <f>SUM(KV217:KV218)</f>
        <v/>
      </c>
      <c r="KW219" s="452">
        <f>SUM(KW217:KW218)</f>
        <v/>
      </c>
      <c r="KX219" s="452">
        <f>SUM(KX217:KX218)</f>
        <v/>
      </c>
      <c r="KY219" s="452">
        <f>SUM(KY217:KY218)</f>
        <v/>
      </c>
      <c r="KZ219" s="452">
        <f>SUM(KZ217:KZ218)</f>
        <v/>
      </c>
      <c r="LA219" s="452">
        <f>SUM(LA217:LA218)</f>
        <v/>
      </c>
      <c r="LB219" s="452">
        <f>SUM(LB217:LB218)</f>
        <v/>
      </c>
      <c r="LC219" s="452">
        <f>SUM(LC217:LC218)</f>
        <v/>
      </c>
      <c r="LD219" s="452">
        <f>SUM(LD217:LD218)</f>
        <v/>
      </c>
      <c r="LE219" s="453">
        <f>SUM(LE217:LE218)</f>
        <v/>
      </c>
      <c r="LF219" s="452">
        <f>SUM(LF217:LF218)</f>
        <v/>
      </c>
      <c r="LG219" s="452">
        <f>SUM(LG217:LG218)</f>
        <v/>
      </c>
      <c r="LH219" s="452">
        <f>SUM(LH217:LH218)</f>
        <v/>
      </c>
      <c r="LI219" s="452">
        <f>SUM(LI217:LI218)</f>
        <v/>
      </c>
      <c r="LJ219" s="452">
        <f>SUM(LJ217:LJ218)</f>
        <v/>
      </c>
      <c r="LK219" s="452">
        <f>SUM(LK217:LK218)</f>
        <v/>
      </c>
      <c r="LL219" s="452">
        <f>SUM(LL217:LL218)</f>
        <v/>
      </c>
      <c r="LM219" s="452">
        <f>SUM(LM217:LM218)</f>
        <v/>
      </c>
      <c r="LN219" s="452">
        <f>SUM(LN217:LN218)</f>
        <v/>
      </c>
      <c r="LO219" s="452">
        <f>SUM(LO217:LO218)</f>
        <v/>
      </c>
      <c r="LP219" s="452">
        <f>SUM(LP217:LP218)</f>
        <v/>
      </c>
      <c r="LQ219" s="453">
        <f>SUM(LQ217:LQ218)</f>
        <v/>
      </c>
      <c r="LR219" s="452">
        <f>SUM(LR217:LR218)</f>
        <v/>
      </c>
      <c r="LS219" s="452">
        <f>SUM(LS217:LS218)</f>
        <v/>
      </c>
      <c r="LT219" s="452">
        <f>SUM(LT217:LT218)</f>
        <v/>
      </c>
      <c r="LU219" s="452">
        <f>SUM(LU217:LU218)</f>
        <v/>
      </c>
      <c r="LV219" s="452">
        <f>SUM(LV217:LV218)</f>
        <v/>
      </c>
      <c r="LW219" s="462">
        <f>SUM(LW217:LW218)</f>
        <v/>
      </c>
      <c r="LX219" s="452">
        <f>SUM(LX217:LX218)</f>
        <v/>
      </c>
      <c r="LY219" s="452">
        <f>SUM(LY217:LY218)</f>
        <v/>
      </c>
      <c r="LZ219" s="452">
        <f>SUM(LZ217:LZ218)</f>
        <v/>
      </c>
      <c r="MA219" s="452">
        <f>SUM(MA217:MA218)</f>
        <v/>
      </c>
      <c r="MB219" s="452">
        <f>SUM(MB217:MB218)</f>
        <v/>
      </c>
      <c r="MD219" s="524">
        <f>IFERROR(KH219/KH$117,0)</f>
        <v/>
      </c>
      <c r="ME219" s="524">
        <f>IFERROR(KI219/KI$117,0)</f>
        <v/>
      </c>
      <c r="MF219" s="524">
        <f>IFERROR(KJ219/KJ$117,0)</f>
        <v/>
      </c>
      <c r="MG219" s="524">
        <f>IFERROR(KK219/KK$117,0)</f>
        <v/>
      </c>
      <c r="MH219" s="524">
        <f>IFERROR(KL219/KL$117,0)</f>
        <v/>
      </c>
      <c r="MI219" s="524">
        <f>IFERROR(KM219/KM$117,0)</f>
        <v/>
      </c>
      <c r="MJ219" s="524">
        <f>IFERROR(KN219/KN$117,0)</f>
        <v/>
      </c>
      <c r="MK219" s="524">
        <f>IFERROR(KO219/KO$117,0)</f>
        <v/>
      </c>
      <c r="ML219" s="524">
        <f>IFERROR(KP219/KP$117,0)</f>
        <v/>
      </c>
      <c r="MM219" s="524">
        <f>IFERROR(KQ219/KQ$117,0)</f>
        <v/>
      </c>
      <c r="MN219" s="524">
        <f>IFERROR(KR219/KR$117,0)</f>
        <v/>
      </c>
      <c r="MO219" s="525">
        <f>IFERROR(KS219/KS$117,0)</f>
        <v/>
      </c>
      <c r="MP219" s="524">
        <f>IFERROR(KT219/KT$117,0)</f>
        <v/>
      </c>
      <c r="MQ219" s="524">
        <f>IFERROR(KU219/KU$117,0)</f>
        <v/>
      </c>
      <c r="MR219" s="524">
        <f>IFERROR(KV219/KV$117,0)</f>
        <v/>
      </c>
      <c r="MS219" s="524">
        <f>IFERROR(KW219/KW$117,0)</f>
        <v/>
      </c>
      <c r="MT219" s="524">
        <f>IFERROR(KX219/KX$117,0)</f>
        <v/>
      </c>
      <c r="MU219" s="524">
        <f>IFERROR(KY219/KY$117,0)</f>
        <v/>
      </c>
      <c r="MV219" s="524">
        <f>IFERROR(KZ219/KZ$117,0)</f>
        <v/>
      </c>
      <c r="MW219" s="524">
        <f>IFERROR(LA219/LA$117,0)</f>
        <v/>
      </c>
      <c r="MX219" s="524">
        <f>IFERROR(LB219/LB$117,0)</f>
        <v/>
      </c>
      <c r="MY219" s="524">
        <f>IFERROR(LC219/LC$117,0)</f>
        <v/>
      </c>
      <c r="MZ219" s="524">
        <f>IFERROR(LD219/LD$117,0)</f>
        <v/>
      </c>
      <c r="NA219" s="525">
        <f>IFERROR(LE219/LE$117,0)</f>
        <v/>
      </c>
      <c r="NB219" s="524">
        <f>IFERROR(LF219/LF$117,0)</f>
        <v/>
      </c>
      <c r="NC219" s="524">
        <f>IFERROR(LG219/LG$117,0)</f>
        <v/>
      </c>
      <c r="ND219" s="524">
        <f>IFERROR(LH219/LH$117,0)</f>
        <v/>
      </c>
      <c r="NE219" s="524">
        <f>IFERROR(LI219/LI$117,0)</f>
        <v/>
      </c>
      <c r="NF219" s="524">
        <f>IFERROR(LJ219/LJ$117,0)</f>
        <v/>
      </c>
      <c r="NG219" s="524">
        <f>IFERROR(LK219/LK$117,0)</f>
        <v/>
      </c>
      <c r="NH219" s="524">
        <f>IFERROR(LL219/LL$117,0)</f>
        <v/>
      </c>
      <c r="NI219" s="524">
        <f>IFERROR(LM219/LM$117,0)</f>
        <v/>
      </c>
      <c r="NJ219" s="524">
        <f>IFERROR(LN219/LN$117,0)</f>
        <v/>
      </c>
      <c r="NK219" s="524">
        <f>IFERROR(LO219/LO$117,0)</f>
        <v/>
      </c>
      <c r="NL219" s="524">
        <f>IFERROR(LP219/LP$117,0)</f>
        <v/>
      </c>
      <c r="NM219" s="525">
        <f>IFERROR(LQ219/LQ$117,0)</f>
        <v/>
      </c>
      <c r="NN219" s="524">
        <f>IFERROR(LR219/LR$117,0)</f>
        <v/>
      </c>
      <c r="NO219" s="524">
        <f>IFERROR(LS219/LS$117,0)</f>
        <v/>
      </c>
      <c r="NP219" s="524">
        <f>IFERROR(LT219/LT$117,0)</f>
        <v/>
      </c>
      <c r="NQ219" s="524">
        <f>IFERROR(LU219/LU$117,0)</f>
        <v/>
      </c>
      <c r="NR219" s="524">
        <f>IFERROR(LV219/LV$117,0)</f>
        <v/>
      </c>
      <c r="NS219" s="1756">
        <f>IFERROR(LW219/LW$117,0)</f>
        <v/>
      </c>
      <c r="NT219" s="524">
        <f>IFERROR(LX219/LX$117,0)</f>
        <v/>
      </c>
      <c r="NU219" s="524">
        <f>IFERROR(LY219/LY$117,0)</f>
        <v/>
      </c>
      <c r="NV219" s="524">
        <f>IFERROR(LZ219/LZ$117,0)</f>
        <v/>
      </c>
      <c r="NW219" s="524">
        <f>IFERROR(MA219/MA$117,0)</f>
        <v/>
      </c>
      <c r="NX219" s="524">
        <f>IFERROR(MB219/MB$117,0)</f>
        <v/>
      </c>
      <c r="NZ219" s="452">
        <f>SUM(NZ217:NZ218)</f>
        <v/>
      </c>
      <c r="OA219" s="452">
        <f>SUM(OA217:OA218)</f>
        <v/>
      </c>
      <c r="OB219" s="452">
        <f>SUM(OB217:OB218)</f>
        <v/>
      </c>
      <c r="OC219" s="452">
        <f>SUM(OC217:OC218)</f>
        <v/>
      </c>
      <c r="OD219" s="1501" t="n"/>
      <c r="OE219" s="434" t="n"/>
      <c r="OF219" s="434" t="n"/>
      <c r="OG219" s="434" t="n"/>
    </row>
    <row r="220" outlineLevel="2" ht="12" customFormat="1" customHeight="1" s="431">
      <c r="A220" s="1523" t="n"/>
      <c r="B220" s="1521" t="n"/>
      <c r="C220" s="797" t="inlineStr">
        <is>
          <t>Disaster recovery services</t>
        </is>
      </c>
      <c r="D220" s="774" t="n">
        <v>571202</v>
      </c>
      <c r="E220" s="774">
        <f>CONCATENATE(D220," - ",C220)</f>
        <v/>
      </c>
      <c r="F220" s="463">
        <f>'Income statement'!F220</f>
        <v/>
      </c>
      <c r="G220" s="463">
        <f>'Income statement'!G220</f>
        <v/>
      </c>
      <c r="H220" s="463">
        <f>'Income statement'!H220</f>
        <v/>
      </c>
      <c r="I220" s="463">
        <f>'Income statement'!I220</f>
        <v/>
      </c>
      <c r="J220" s="463">
        <f>'Income statement'!J220</f>
        <v/>
      </c>
      <c r="K220" s="463">
        <f>'Income statement'!K220</f>
        <v/>
      </c>
      <c r="L220" s="463">
        <f>'Income statement'!L220</f>
        <v/>
      </c>
      <c r="M220" s="463">
        <f>'Income statement'!M220</f>
        <v/>
      </c>
      <c r="N220" s="463">
        <f>'Income statement'!N220</f>
        <v/>
      </c>
      <c r="O220" s="463">
        <f>'Income statement'!O220</f>
        <v/>
      </c>
      <c r="P220" s="463">
        <f>'Income statement'!P220</f>
        <v/>
      </c>
      <c r="Q220" s="464">
        <f>'Income statement'!Q220</f>
        <v/>
      </c>
      <c r="R220" s="463">
        <f>'Income statement'!R220</f>
        <v/>
      </c>
      <c r="S220" s="463">
        <f>'Income statement'!S220</f>
        <v/>
      </c>
      <c r="T220" s="463">
        <f>'Income statement'!T220</f>
        <v/>
      </c>
      <c r="U220" s="463">
        <f>'Income statement'!U220</f>
        <v/>
      </c>
      <c r="V220" s="463">
        <f>'Income statement'!V220</f>
        <v/>
      </c>
      <c r="W220" s="463">
        <f>'Income statement'!W220</f>
        <v/>
      </c>
      <c r="X220" s="463">
        <f>'Income statement'!X220</f>
        <v/>
      </c>
      <c r="Y220" s="463">
        <f>'Income statement'!Y220</f>
        <v/>
      </c>
      <c r="Z220" s="463">
        <f>'Income statement'!Z220</f>
        <v/>
      </c>
      <c r="AA220" s="463">
        <f>'Income statement'!AA220</f>
        <v/>
      </c>
      <c r="AB220" s="463">
        <f>'Income statement'!AB220</f>
        <v/>
      </c>
      <c r="AC220" s="464">
        <f>'Income statement'!AC220</f>
        <v/>
      </c>
      <c r="AD220" s="463">
        <f>'Income statement'!AD220</f>
        <v/>
      </c>
      <c r="AE220" s="463">
        <f>'Income statement'!AE220</f>
        <v/>
      </c>
      <c r="AF220" s="463">
        <f>'Income statement'!AF220</f>
        <v/>
      </c>
      <c r="AG220" s="463">
        <f>'Income statement'!AG220</f>
        <v/>
      </c>
      <c r="AH220" s="463">
        <f>'Income statement'!AH220</f>
        <v/>
      </c>
      <c r="AI220" s="463">
        <f>'Income statement'!AI220</f>
        <v/>
      </c>
      <c r="AJ220" s="463">
        <f>'Income statement'!AJ220</f>
        <v/>
      </c>
      <c r="AK220" s="463">
        <f>'Income statement'!AK220</f>
        <v/>
      </c>
      <c r="AL220" s="463">
        <f>'Income statement'!AL220</f>
        <v/>
      </c>
      <c r="AM220" s="463">
        <f>'Income statement'!AM220</f>
        <v/>
      </c>
      <c r="AN220" s="463">
        <f>'Income statement'!AN220</f>
        <v/>
      </c>
      <c r="AO220" s="464">
        <f>'Income statement'!AO220</f>
        <v/>
      </c>
      <c r="AP220" s="463">
        <f>'Income statement'!AP220</f>
        <v/>
      </c>
      <c r="AQ220" s="463">
        <f>'Income statement'!AQ220</f>
        <v/>
      </c>
      <c r="AR220" s="463">
        <f>'Income statement'!AR220</f>
        <v/>
      </c>
      <c r="AS220" s="463">
        <f>'Income statement'!AS220</f>
        <v/>
      </c>
      <c r="AT220" s="463">
        <f>'Income statement'!AT220</f>
        <v/>
      </c>
      <c r="AU220" s="465">
        <f>'Income statement'!AU220</f>
        <v/>
      </c>
      <c r="AV220" s="463">
        <f>SUM(F220:Q220)</f>
        <v/>
      </c>
      <c r="AW220" s="463">
        <f>SUM(R220:AC220)</f>
        <v/>
      </c>
      <c r="AX220" s="463">
        <f>SUM(AD220:AO220)</f>
        <v/>
      </c>
      <c r="AY220" s="463">
        <f>SUM(AH220:AS220)</f>
        <v/>
      </c>
      <c r="AZ220" s="463">
        <f>SUM(AJ220:AU220)</f>
        <v/>
      </c>
      <c r="BB220" s="463">
        <f>SUMIFS('QofE Def adjustments'!F:F,'QofE Def adjustments'!$E:$E,'Adjusted IS'!$E220)</f>
        <v/>
      </c>
      <c r="BC220" s="463">
        <f>SUMIFS('QofE Def adjustments'!G:G,'QofE Def adjustments'!$E:$E,'Adjusted IS'!$E220)</f>
        <v/>
      </c>
      <c r="BD220" s="463">
        <f>SUMIFS('QofE Def adjustments'!H:H,'QofE Def adjustments'!$E:$E,'Adjusted IS'!$E220)</f>
        <v/>
      </c>
      <c r="BE220" s="463">
        <f>SUMIFS('QofE Def adjustments'!I:I,'QofE Def adjustments'!$E:$E,'Adjusted IS'!$E220)</f>
        <v/>
      </c>
      <c r="BF220" s="463">
        <f>SUMIFS('QofE Def adjustments'!J:J,'QofE Def adjustments'!$E:$E,'Adjusted IS'!$E220)</f>
        <v/>
      </c>
      <c r="BG220" s="463">
        <f>SUMIFS('QofE Def adjustments'!K:K,'QofE Def adjustments'!$E:$E,'Adjusted IS'!$E220)</f>
        <v/>
      </c>
      <c r="BH220" s="463">
        <f>SUMIFS('QofE Def adjustments'!L:L,'QofE Def adjustments'!$E:$E,'Adjusted IS'!$E220)</f>
        <v/>
      </c>
      <c r="BI220" s="463">
        <f>SUMIFS('QofE Def adjustments'!M:M,'QofE Def adjustments'!$E:$E,'Adjusted IS'!$E220)</f>
        <v/>
      </c>
      <c r="BJ220" s="463">
        <f>SUMIFS('QofE Def adjustments'!N:N,'QofE Def adjustments'!$E:$E,'Adjusted IS'!$E220)</f>
        <v/>
      </c>
      <c r="BK220" s="463">
        <f>SUMIFS('QofE Def adjustments'!O:O,'QofE Def adjustments'!$E:$E,'Adjusted IS'!$E220)</f>
        <v/>
      </c>
      <c r="BL220" s="463">
        <f>SUMIFS('QofE Def adjustments'!P:P,'QofE Def adjustments'!$E:$E,'Adjusted IS'!$E220)</f>
        <v/>
      </c>
      <c r="BM220" s="464">
        <f>SUMIFS('QofE Def adjustments'!Q:Q,'QofE Def adjustments'!$E:$E,'Adjusted IS'!$E220)</f>
        <v/>
      </c>
      <c r="BN220" s="463">
        <f>SUMIFS('QofE Def adjustments'!R:R,'QofE Def adjustments'!$E:$E,'Adjusted IS'!$E220)</f>
        <v/>
      </c>
      <c r="BO220" s="463">
        <f>SUMIFS('QofE Def adjustments'!S:S,'QofE Def adjustments'!$E:$E,'Adjusted IS'!$E220)</f>
        <v/>
      </c>
      <c r="BP220" s="463">
        <f>SUMIFS('QofE Def adjustments'!T:T,'QofE Def adjustments'!$E:$E,'Adjusted IS'!$E220)</f>
        <v/>
      </c>
      <c r="BQ220" s="463">
        <f>SUMIFS('QofE Def adjustments'!U:U,'QofE Def adjustments'!$E:$E,'Adjusted IS'!$E220)</f>
        <v/>
      </c>
      <c r="BR220" s="463">
        <f>SUMIFS('QofE Def adjustments'!V:V,'QofE Def adjustments'!$E:$E,'Adjusted IS'!$E220)</f>
        <v/>
      </c>
      <c r="BS220" s="463">
        <f>SUMIFS('QofE Def adjustments'!W:W,'QofE Def adjustments'!$E:$E,'Adjusted IS'!$E220)</f>
        <v/>
      </c>
      <c r="BT220" s="463">
        <f>SUMIFS('QofE Def adjustments'!X:X,'QofE Def adjustments'!$E:$E,'Adjusted IS'!$E220)</f>
        <v/>
      </c>
      <c r="BU220" s="463">
        <f>SUMIFS('QofE Def adjustments'!Y:Y,'QofE Def adjustments'!$E:$E,'Adjusted IS'!$E220)</f>
        <v/>
      </c>
      <c r="BV220" s="463">
        <f>SUMIFS('QofE Def adjustments'!Z:Z,'QofE Def adjustments'!$E:$E,'Adjusted IS'!$E220)</f>
        <v/>
      </c>
      <c r="BW220" s="463">
        <f>SUMIFS('QofE Def adjustments'!AA:AA,'QofE Def adjustments'!$E:$E,'Adjusted IS'!$E220)</f>
        <v/>
      </c>
      <c r="BX220" s="463">
        <f>SUMIFS('QofE Def adjustments'!AB:AB,'QofE Def adjustments'!$E:$E,'Adjusted IS'!$E220)</f>
        <v/>
      </c>
      <c r="BY220" s="464">
        <f>SUMIFS('QofE Def adjustments'!AC:AC,'QofE Def adjustments'!$E:$E,'Adjusted IS'!$E220)</f>
        <v/>
      </c>
      <c r="BZ220" s="463">
        <f>SUMIFS('QofE Def adjustments'!AD:AD,'QofE Def adjustments'!$E:$E,'Adjusted IS'!$E220)</f>
        <v/>
      </c>
      <c r="CA220" s="463">
        <f>SUMIFS('QofE Def adjustments'!AE:AE,'QofE Def adjustments'!$E:$E,'Adjusted IS'!$E220)</f>
        <v/>
      </c>
      <c r="CB220" s="463">
        <f>SUMIFS('QofE Def adjustments'!AF:AF,'QofE Def adjustments'!$E:$E,'Adjusted IS'!$E220)</f>
        <v/>
      </c>
      <c r="CC220" s="463">
        <f>SUMIFS('QofE Def adjustments'!AG:AG,'QofE Def adjustments'!$E:$E,'Adjusted IS'!$E220)</f>
        <v/>
      </c>
      <c r="CD220" s="463">
        <f>SUMIFS('QofE Def adjustments'!AH:AH,'QofE Def adjustments'!$E:$E,'Adjusted IS'!$E220)</f>
        <v/>
      </c>
      <c r="CE220" s="463">
        <f>SUMIFS('QofE Def adjustments'!AI:AI,'QofE Def adjustments'!$E:$E,'Adjusted IS'!$E220)</f>
        <v/>
      </c>
      <c r="CF220" s="463">
        <f>SUMIFS('QofE Def adjustments'!AJ:AJ,'QofE Def adjustments'!$E:$E,'Adjusted IS'!$E220)</f>
        <v/>
      </c>
      <c r="CG220" s="463">
        <f>SUMIFS('QofE Def adjustments'!AK:AK,'QofE Def adjustments'!$E:$E,'Adjusted IS'!$E220)</f>
        <v/>
      </c>
      <c r="CH220" s="463">
        <f>SUMIFS('QofE Def adjustments'!AL:AL,'QofE Def adjustments'!$E:$E,'Adjusted IS'!$E220)</f>
        <v/>
      </c>
      <c r="CI220" s="463">
        <f>SUMIFS('QofE Def adjustments'!AM:AM,'QofE Def adjustments'!$E:$E,'Adjusted IS'!$E220)</f>
        <v/>
      </c>
      <c r="CJ220" s="463">
        <f>SUMIFS('QofE Def adjustments'!AN:AN,'QofE Def adjustments'!$E:$E,'Adjusted IS'!$E220)</f>
        <v/>
      </c>
      <c r="CK220" s="464">
        <f>SUMIFS('QofE Def adjustments'!AO:AO,'QofE Def adjustments'!$E:$E,'Adjusted IS'!$E220)</f>
        <v/>
      </c>
      <c r="CL220" s="463">
        <f>SUMIFS('QofE Def adjustments'!AP:AP,'QofE Def adjustments'!$E:$E,'Adjusted IS'!$E220)</f>
        <v/>
      </c>
      <c r="CM220" s="463">
        <f>SUMIFS('QofE Def adjustments'!AQ:AQ,'QofE Def adjustments'!$E:$E,'Adjusted IS'!$E220)</f>
        <v/>
      </c>
      <c r="CN220" s="463">
        <f>SUMIFS('QofE Def adjustments'!AR:AR,'QofE Def adjustments'!$E:$E,'Adjusted IS'!$E220)</f>
        <v/>
      </c>
      <c r="CO220" s="463">
        <f>SUMIFS('QofE Def adjustments'!AS:AS,'QofE Def adjustments'!$E:$E,'Adjusted IS'!$E220)</f>
        <v/>
      </c>
      <c r="CP220" s="463">
        <f>SUMIFS('QofE Def adjustments'!AT:AT,'QofE Def adjustments'!$E:$E,'Adjusted IS'!$E220)</f>
        <v/>
      </c>
      <c r="CQ220" s="465">
        <f>SUMIFS('QofE Def adjustments'!AU:AU,'QofE Def adjustments'!$E:$E,'Adjusted IS'!$E220)</f>
        <v/>
      </c>
      <c r="CR220" s="463">
        <f>SUM(BB220:BM220)</f>
        <v/>
      </c>
      <c r="CS220" s="463">
        <f>SUM(BN220:BY220)</f>
        <v/>
      </c>
      <c r="CT220" s="463">
        <f>SUM(BZ220:CK220)</f>
        <v/>
      </c>
      <c r="CU220" s="463">
        <f>SUM(CD220:CO220)</f>
        <v/>
      </c>
      <c r="CV220" s="463">
        <f>SUM(CF220:CQ220)</f>
        <v/>
      </c>
      <c r="CX220" s="463">
        <f>SUM(BB220,F220)</f>
        <v/>
      </c>
      <c r="CY220" s="463">
        <f>SUM(BC220,G220)</f>
        <v/>
      </c>
      <c r="CZ220" s="463">
        <f>SUM(BD220,H220)</f>
        <v/>
      </c>
      <c r="DA220" s="463">
        <f>SUM(BE220,I220)</f>
        <v/>
      </c>
      <c r="DB220" s="463">
        <f>SUM(BF220,J220)</f>
        <v/>
      </c>
      <c r="DC220" s="463">
        <f>SUM(BG220,K220)</f>
        <v/>
      </c>
      <c r="DD220" s="463">
        <f>SUM(BH220,L220)</f>
        <v/>
      </c>
      <c r="DE220" s="463">
        <f>SUM(BI220,M220)</f>
        <v/>
      </c>
      <c r="DF220" s="463">
        <f>SUM(BJ220,N220)</f>
        <v/>
      </c>
      <c r="DG220" s="463">
        <f>SUM(BK220,O220)</f>
        <v/>
      </c>
      <c r="DH220" s="463">
        <f>SUM(BL220,P220)</f>
        <v/>
      </c>
      <c r="DI220" s="464">
        <f>SUM(BM220,Q220)</f>
        <v/>
      </c>
      <c r="DJ220" s="463">
        <f>SUM(BN220,R220)</f>
        <v/>
      </c>
      <c r="DK220" s="463">
        <f>SUM(BO220,S220)</f>
        <v/>
      </c>
      <c r="DL220" s="463">
        <f>SUM(BP220,T220)</f>
        <v/>
      </c>
      <c r="DM220" s="463">
        <f>SUM(BQ220,U220)</f>
        <v/>
      </c>
      <c r="DN220" s="463">
        <f>SUM(BR220,V220)</f>
        <v/>
      </c>
      <c r="DO220" s="463">
        <f>SUM(BS220,W220)</f>
        <v/>
      </c>
      <c r="DP220" s="463">
        <f>SUM(BT220,X220)</f>
        <v/>
      </c>
      <c r="DQ220" s="463">
        <f>SUM(BU220,Y220)</f>
        <v/>
      </c>
      <c r="DR220" s="463">
        <f>SUM(BV220,Z220)</f>
        <v/>
      </c>
      <c r="DS220" s="463">
        <f>SUM(BW220,AA220)</f>
        <v/>
      </c>
      <c r="DT220" s="463">
        <f>SUM(BX220,AB220)</f>
        <v/>
      </c>
      <c r="DU220" s="464">
        <f>SUM(BY220,AC220)</f>
        <v/>
      </c>
      <c r="DV220" s="463">
        <f>SUM(BZ220,AD220)</f>
        <v/>
      </c>
      <c r="DW220" s="463">
        <f>SUM(CA220,AE220)</f>
        <v/>
      </c>
      <c r="DX220" s="463">
        <f>SUM(CB220,AF220)</f>
        <v/>
      </c>
      <c r="DY220" s="463">
        <f>SUM(CC220,AG220)</f>
        <v/>
      </c>
      <c r="DZ220" s="463">
        <f>SUM(CD220,AH220)</f>
        <v/>
      </c>
      <c r="EA220" s="463">
        <f>SUM(CE220,AI220)</f>
        <v/>
      </c>
      <c r="EB220" s="463">
        <f>SUM(CF220,AJ220)</f>
        <v/>
      </c>
      <c r="EC220" s="463">
        <f>SUM(CG220,AK220)</f>
        <v/>
      </c>
      <c r="ED220" s="463">
        <f>SUM(CH220,AL220)</f>
        <v/>
      </c>
      <c r="EE220" s="463">
        <f>SUM(CI220,AM220)</f>
        <v/>
      </c>
      <c r="EF220" s="463">
        <f>SUM(CJ220,AN220)</f>
        <v/>
      </c>
      <c r="EG220" s="464">
        <f>SUM(CK220,AO220)</f>
        <v/>
      </c>
      <c r="EH220" s="463">
        <f>SUM(CL220,AP220)</f>
        <v/>
      </c>
      <c r="EI220" s="463">
        <f>SUM(CM220,AQ220)</f>
        <v/>
      </c>
      <c r="EJ220" s="463">
        <f>SUM(CN220,AR220)</f>
        <v/>
      </c>
      <c r="EK220" s="463">
        <f>SUM(CO220,AS220)</f>
        <v/>
      </c>
      <c r="EL220" s="463">
        <f>SUM(CP220,AT220)</f>
        <v/>
      </c>
      <c r="EM220" s="465">
        <f>SUM(CQ220,AU220)</f>
        <v/>
      </c>
      <c r="EN220" s="463">
        <f>SUM(CX220:DI220)</f>
        <v/>
      </c>
      <c r="EO220" s="463">
        <f>SUM(DJ220:DU220)</f>
        <v/>
      </c>
      <c r="EP220" s="463">
        <f>SUM(DV220:EG220)</f>
        <v/>
      </c>
      <c r="EQ220" s="463">
        <f>SUM(DZ220:EK220)</f>
        <v/>
      </c>
      <c r="ER220" s="463">
        <f>SUM(EB220:EM220)</f>
        <v/>
      </c>
      <c r="ET220" s="463">
        <f>SUMIFS('QofE DD adjustments'!F:F,'QofE DD adjustments'!$E:$E,'Adjusted IS'!$E220)</f>
        <v/>
      </c>
      <c r="EU220" s="463">
        <f>SUMIFS('QofE DD adjustments'!G:G,'QofE DD adjustments'!$E:$E,'Adjusted IS'!$E220)</f>
        <v/>
      </c>
      <c r="EV220" s="463">
        <f>SUMIFS('QofE DD adjustments'!H:H,'QofE DD adjustments'!$E:$E,'Adjusted IS'!$E220)</f>
        <v/>
      </c>
      <c r="EW220" s="463">
        <f>SUMIFS('QofE DD adjustments'!I:I,'QofE DD adjustments'!$E:$E,'Adjusted IS'!$E220)</f>
        <v/>
      </c>
      <c r="EX220" s="463">
        <f>SUMIFS('QofE DD adjustments'!J:J,'QofE DD adjustments'!$E:$E,'Adjusted IS'!$E220)</f>
        <v/>
      </c>
      <c r="EY220" s="463">
        <f>SUMIFS('QofE DD adjustments'!K:K,'QofE DD adjustments'!$E:$E,'Adjusted IS'!$E220)</f>
        <v/>
      </c>
      <c r="EZ220" s="463">
        <f>SUMIFS('QofE DD adjustments'!L:L,'QofE DD adjustments'!$E:$E,'Adjusted IS'!$E220)</f>
        <v/>
      </c>
      <c r="FA220" s="463">
        <f>SUMIFS('QofE DD adjustments'!M:M,'QofE DD adjustments'!$E:$E,'Adjusted IS'!$E220)</f>
        <v/>
      </c>
      <c r="FB220" s="463">
        <f>SUMIFS('QofE DD adjustments'!N:N,'QofE DD adjustments'!$E:$E,'Adjusted IS'!$E220)</f>
        <v/>
      </c>
      <c r="FC220" s="463">
        <f>SUMIFS('QofE DD adjustments'!O:O,'QofE DD adjustments'!$E:$E,'Adjusted IS'!$E220)</f>
        <v/>
      </c>
      <c r="FD220" s="463">
        <f>SUMIFS('QofE DD adjustments'!P:P,'QofE DD adjustments'!$E:$E,'Adjusted IS'!$E220)</f>
        <v/>
      </c>
      <c r="FE220" s="464">
        <f>SUMIFS('QofE DD adjustments'!Q:Q,'QofE DD adjustments'!$E:$E,'Adjusted IS'!$E220)</f>
        <v/>
      </c>
      <c r="FF220" s="463">
        <f>SUMIFS('QofE DD adjustments'!R:R,'QofE DD adjustments'!$E:$E,'Adjusted IS'!$E220)</f>
        <v/>
      </c>
      <c r="FG220" s="463">
        <f>SUMIFS('QofE DD adjustments'!S:S,'QofE DD adjustments'!$E:$E,'Adjusted IS'!$E220)</f>
        <v/>
      </c>
      <c r="FH220" s="463">
        <f>SUMIFS('QofE DD adjustments'!T:T,'QofE DD adjustments'!$E:$E,'Adjusted IS'!$E220)</f>
        <v/>
      </c>
      <c r="FI220" s="463">
        <f>SUMIFS('QofE DD adjustments'!U:U,'QofE DD adjustments'!$E:$E,'Adjusted IS'!$E220)</f>
        <v/>
      </c>
      <c r="FJ220" s="463">
        <f>SUMIFS('QofE DD adjustments'!V:V,'QofE DD adjustments'!$E:$E,'Adjusted IS'!$E220)</f>
        <v/>
      </c>
      <c r="FK220" s="463">
        <f>SUMIFS('QofE DD adjustments'!W:W,'QofE DD adjustments'!$E:$E,'Adjusted IS'!$E220)</f>
        <v/>
      </c>
      <c r="FL220" s="463">
        <f>SUMIFS('QofE DD adjustments'!X:X,'QofE DD adjustments'!$E:$E,'Adjusted IS'!$E220)</f>
        <v/>
      </c>
      <c r="FM220" s="463">
        <f>SUMIFS('QofE DD adjustments'!Y:Y,'QofE DD adjustments'!$E:$E,'Adjusted IS'!$E220)</f>
        <v/>
      </c>
      <c r="FN220" s="463">
        <f>SUMIFS('QofE DD adjustments'!Z:Z,'QofE DD adjustments'!$E:$E,'Adjusted IS'!$E220)</f>
        <v/>
      </c>
      <c r="FO220" s="463">
        <f>SUMIFS('QofE DD adjustments'!AA:AA,'QofE DD adjustments'!$E:$E,'Adjusted IS'!$E220)</f>
        <v/>
      </c>
      <c r="FP220" s="463">
        <f>SUMIFS('QofE DD adjustments'!AB:AB,'QofE DD adjustments'!$E:$E,'Adjusted IS'!$E220)</f>
        <v/>
      </c>
      <c r="FQ220" s="464">
        <f>SUMIFS('QofE DD adjustments'!AC:AC,'QofE DD adjustments'!$E:$E,'Adjusted IS'!$E220)</f>
        <v/>
      </c>
      <c r="FR220" s="463">
        <f>SUMIFS('QofE DD adjustments'!AD:AD,'QofE DD adjustments'!$E:$E,'Adjusted IS'!$E220)</f>
        <v/>
      </c>
      <c r="FS220" s="463">
        <f>SUMIFS('QofE DD adjustments'!AE:AE,'QofE DD adjustments'!$E:$E,'Adjusted IS'!$E220)</f>
        <v/>
      </c>
      <c r="FT220" s="463">
        <f>SUMIFS('QofE DD adjustments'!AF:AF,'QofE DD adjustments'!$E:$E,'Adjusted IS'!$E220)</f>
        <v/>
      </c>
      <c r="FU220" s="463">
        <f>SUMIFS('QofE DD adjustments'!AG:AG,'QofE DD adjustments'!$E:$E,'Adjusted IS'!$E220)</f>
        <v/>
      </c>
      <c r="FV220" s="463">
        <f>SUMIFS('QofE DD adjustments'!AH:AH,'QofE DD adjustments'!$E:$E,'Adjusted IS'!$E220)</f>
        <v/>
      </c>
      <c r="FW220" s="463">
        <f>SUMIFS('QofE DD adjustments'!AI:AI,'QofE DD adjustments'!$E:$E,'Adjusted IS'!$E220)</f>
        <v/>
      </c>
      <c r="FX220" s="463">
        <f>SUMIFS('QofE DD adjustments'!AJ:AJ,'QofE DD adjustments'!$E:$E,'Adjusted IS'!$E220)</f>
        <v/>
      </c>
      <c r="FY220" s="463">
        <f>SUMIFS('QofE DD adjustments'!AK:AK,'QofE DD adjustments'!$E:$E,'Adjusted IS'!$E220)</f>
        <v/>
      </c>
      <c r="FZ220" s="463">
        <f>SUMIFS('QofE DD adjustments'!AL:AL,'QofE DD adjustments'!$E:$E,'Adjusted IS'!$E220)</f>
        <v/>
      </c>
      <c r="GA220" s="463">
        <f>SUMIFS('QofE DD adjustments'!AM:AM,'QofE DD adjustments'!$E:$E,'Adjusted IS'!$E220)</f>
        <v/>
      </c>
      <c r="GB220" s="463">
        <f>SUMIFS('QofE DD adjustments'!AN:AN,'QofE DD adjustments'!$E:$E,'Adjusted IS'!$E220)</f>
        <v/>
      </c>
      <c r="GC220" s="464">
        <f>SUMIFS('QofE DD adjustments'!AO:AO,'QofE DD adjustments'!$E:$E,'Adjusted IS'!$E220)</f>
        <v/>
      </c>
      <c r="GD220" s="463">
        <f>SUMIFS('QofE DD adjustments'!AP:AP,'QofE DD adjustments'!$E:$E,'Adjusted IS'!$E220)</f>
        <v/>
      </c>
      <c r="GE220" s="463">
        <f>SUMIFS('QofE DD adjustments'!AQ:AQ,'QofE DD adjustments'!$E:$E,'Adjusted IS'!$E220)</f>
        <v/>
      </c>
      <c r="GF220" s="463">
        <f>SUMIFS('QofE DD adjustments'!AR:AR,'QofE DD adjustments'!$E:$E,'Adjusted IS'!$E220)</f>
        <v/>
      </c>
      <c r="GG220" s="463">
        <f>SUMIFS('QofE DD adjustments'!AS:AS,'QofE DD adjustments'!$E:$E,'Adjusted IS'!$E220)</f>
        <v/>
      </c>
      <c r="GH220" s="463">
        <f>SUMIFS('QofE DD adjustments'!AT:AT,'QofE DD adjustments'!$E:$E,'Adjusted IS'!$E220)</f>
        <v/>
      </c>
      <c r="GI220" s="465">
        <f>SUMIFS('QofE DD adjustments'!AU:AU,'QofE DD adjustments'!$E:$E,'Adjusted IS'!$E220)</f>
        <v/>
      </c>
      <c r="GJ220" s="463">
        <f>SUM(ET220:FE220)</f>
        <v/>
      </c>
      <c r="GK220" s="463">
        <f>SUM(FF220:FQ220)</f>
        <v/>
      </c>
      <c r="GL220" s="463">
        <f>SUM(FR220:GC220)</f>
        <v/>
      </c>
      <c r="GM220" s="463">
        <f>SUM(FV220:GG220)</f>
        <v/>
      </c>
      <c r="GN220" s="463">
        <f>SUM(FX220:GI220)</f>
        <v/>
      </c>
      <c r="GP220" s="463">
        <f>SUM(ET220,CX220)</f>
        <v/>
      </c>
      <c r="GQ220" s="463">
        <f>SUM(EU220,CY220)</f>
        <v/>
      </c>
      <c r="GR220" s="463">
        <f>SUM(EV220,CZ220)</f>
        <v/>
      </c>
      <c r="GS220" s="463">
        <f>SUM(EW220,DA220)</f>
        <v/>
      </c>
      <c r="GT220" s="463">
        <f>SUM(EX220,DB220)</f>
        <v/>
      </c>
      <c r="GU220" s="463">
        <f>SUM(EY220,DC220)</f>
        <v/>
      </c>
      <c r="GV220" s="463">
        <f>SUM(EZ220,DD220)</f>
        <v/>
      </c>
      <c r="GW220" s="463">
        <f>SUM(FA220,DE220)</f>
        <v/>
      </c>
      <c r="GX220" s="463">
        <f>SUM(FB220,DF220)</f>
        <v/>
      </c>
      <c r="GY220" s="463">
        <f>SUM(FC220,DG220)</f>
        <v/>
      </c>
      <c r="GZ220" s="463">
        <f>SUM(FD220,DH220)</f>
        <v/>
      </c>
      <c r="HA220" s="464">
        <f>SUM(FE220,DI220)</f>
        <v/>
      </c>
      <c r="HB220" s="463">
        <f>SUM(FF220,DJ220)</f>
        <v/>
      </c>
      <c r="HC220" s="463">
        <f>SUM(FG220,DK220)</f>
        <v/>
      </c>
      <c r="HD220" s="463">
        <f>SUM(FH220,DL220)</f>
        <v/>
      </c>
      <c r="HE220" s="463">
        <f>SUM(FI220,DM220)</f>
        <v/>
      </c>
      <c r="HF220" s="463">
        <f>SUM(FJ220,DN220)</f>
        <v/>
      </c>
      <c r="HG220" s="463">
        <f>SUM(FK220,DO220)</f>
        <v/>
      </c>
      <c r="HH220" s="463">
        <f>SUM(FL220,DP220)</f>
        <v/>
      </c>
      <c r="HI220" s="463">
        <f>SUM(FM220,DQ220)</f>
        <v/>
      </c>
      <c r="HJ220" s="463">
        <f>SUM(FN220,DR220)</f>
        <v/>
      </c>
      <c r="HK220" s="463">
        <f>SUM(FO220,DS220)</f>
        <v/>
      </c>
      <c r="HL220" s="463">
        <f>SUM(FP220,DT220)</f>
        <v/>
      </c>
      <c r="HM220" s="464">
        <f>SUM(FQ220,DU220)</f>
        <v/>
      </c>
      <c r="HN220" s="463">
        <f>SUM(FR220,DV220)</f>
        <v/>
      </c>
      <c r="HO220" s="463">
        <f>SUM(FS220,DW220)</f>
        <v/>
      </c>
      <c r="HP220" s="463">
        <f>SUM(FT220,DX220)</f>
        <v/>
      </c>
      <c r="HQ220" s="463">
        <f>SUM(FU220,DY220)</f>
        <v/>
      </c>
      <c r="HR220" s="463">
        <f>SUM(FV220,DZ220)</f>
        <v/>
      </c>
      <c r="HS220" s="463">
        <f>SUM(FW220,EA220)</f>
        <v/>
      </c>
      <c r="HT220" s="463">
        <f>SUM(FX220,EB220)</f>
        <v/>
      </c>
      <c r="HU220" s="463">
        <f>SUM(FY220,EC220)</f>
        <v/>
      </c>
      <c r="HV220" s="463">
        <f>SUM(FZ220,ED220)</f>
        <v/>
      </c>
      <c r="HW220" s="463">
        <f>SUM(GA220,EE220)</f>
        <v/>
      </c>
      <c r="HX220" s="463">
        <f>SUM(GB220,EF220)</f>
        <v/>
      </c>
      <c r="HY220" s="464">
        <f>SUM(GC220,EG220)</f>
        <v/>
      </c>
      <c r="HZ220" s="463">
        <f>SUM(GD220,EH220)</f>
        <v/>
      </c>
      <c r="IA220" s="463">
        <f>SUM(GE220,EI220)</f>
        <v/>
      </c>
      <c r="IB220" s="463">
        <f>SUM(GF220,EJ220)</f>
        <v/>
      </c>
      <c r="IC220" s="463">
        <f>SUM(GG220,EK220)</f>
        <v/>
      </c>
      <c r="ID220" s="463">
        <f>SUM(GH220,EL220)</f>
        <v/>
      </c>
      <c r="IE220" s="465">
        <f>SUM(GI220,EM220)</f>
        <v/>
      </c>
      <c r="IF220" s="463">
        <f>SUM(GP220:HA220)</f>
        <v/>
      </c>
      <c r="IG220" s="463">
        <f>SUM(HB220:HM220)</f>
        <v/>
      </c>
      <c r="IH220" s="463">
        <f>SUM(HN220:HY220)</f>
        <v/>
      </c>
      <c r="II220" s="463">
        <f>SUM(HR220:IC220)</f>
        <v/>
      </c>
      <c r="IJ220" s="463">
        <f>SUM(HT220:IE220)</f>
        <v/>
      </c>
      <c r="IL220" s="463">
        <f>SUMIFS('QofE PF adjustments'!F:F,'QofE PF adjustments'!$E:$E,'Adjusted IS'!$E220)</f>
        <v/>
      </c>
      <c r="IM220" s="463">
        <f>SUMIFS('QofE PF adjustments'!G:G,'QofE PF adjustments'!$E:$E,'Adjusted IS'!$E220)</f>
        <v/>
      </c>
      <c r="IN220" s="463">
        <f>SUMIFS('QofE PF adjustments'!H:H,'QofE PF adjustments'!$E:$E,'Adjusted IS'!$E220)</f>
        <v/>
      </c>
      <c r="IO220" s="463">
        <f>SUMIFS('QofE PF adjustments'!I:I,'QofE PF adjustments'!$E:$E,'Adjusted IS'!$E220)</f>
        <v/>
      </c>
      <c r="IP220" s="463">
        <f>SUMIFS('QofE PF adjustments'!J:J,'QofE PF adjustments'!$E:$E,'Adjusted IS'!$E220)</f>
        <v/>
      </c>
      <c r="IQ220" s="463">
        <f>SUMIFS('QofE PF adjustments'!K:K,'QofE PF adjustments'!$E:$E,'Adjusted IS'!$E220)</f>
        <v/>
      </c>
      <c r="IR220" s="463">
        <f>SUMIFS('QofE PF adjustments'!L:L,'QofE PF adjustments'!$E:$E,'Adjusted IS'!$E220)</f>
        <v/>
      </c>
      <c r="IS220" s="463">
        <f>SUMIFS('QofE PF adjustments'!M:M,'QofE PF adjustments'!$E:$E,'Adjusted IS'!$E220)</f>
        <v/>
      </c>
      <c r="IT220" s="463">
        <f>SUMIFS('QofE PF adjustments'!N:N,'QofE PF adjustments'!$E:$E,'Adjusted IS'!$E220)</f>
        <v/>
      </c>
      <c r="IU220" s="463">
        <f>SUMIFS('QofE PF adjustments'!O:O,'QofE PF adjustments'!$E:$E,'Adjusted IS'!$E220)</f>
        <v/>
      </c>
      <c r="IV220" s="463">
        <f>SUMIFS('QofE PF adjustments'!P:P,'QofE PF adjustments'!$E:$E,'Adjusted IS'!$E220)</f>
        <v/>
      </c>
      <c r="IW220" s="464">
        <f>SUMIFS('QofE PF adjustments'!Q:Q,'QofE PF adjustments'!$E:$E,'Adjusted IS'!$E220)</f>
        <v/>
      </c>
      <c r="IX220" s="463">
        <f>SUMIFS('QofE PF adjustments'!R:R,'QofE PF adjustments'!$E:$E,'Adjusted IS'!$E220)</f>
        <v/>
      </c>
      <c r="IY220" s="463">
        <f>SUMIFS('QofE PF adjustments'!S:S,'QofE PF adjustments'!$E:$E,'Adjusted IS'!$E220)</f>
        <v/>
      </c>
      <c r="IZ220" s="463">
        <f>SUMIFS('QofE PF adjustments'!T:T,'QofE PF adjustments'!$E:$E,'Adjusted IS'!$E220)</f>
        <v/>
      </c>
      <c r="JA220" s="463">
        <f>SUMIFS('QofE PF adjustments'!U:U,'QofE PF adjustments'!$E:$E,'Adjusted IS'!$E220)</f>
        <v/>
      </c>
      <c r="JB220" s="463">
        <f>SUMIFS('QofE PF adjustments'!V:V,'QofE PF adjustments'!$E:$E,'Adjusted IS'!$E220)</f>
        <v/>
      </c>
      <c r="JC220" s="463">
        <f>SUMIFS('QofE PF adjustments'!W:W,'QofE PF adjustments'!$E:$E,'Adjusted IS'!$E220)</f>
        <v/>
      </c>
      <c r="JD220" s="463">
        <f>SUMIFS('QofE PF adjustments'!X:X,'QofE PF adjustments'!$E:$E,'Adjusted IS'!$E220)</f>
        <v/>
      </c>
      <c r="JE220" s="463">
        <f>SUMIFS('QofE PF adjustments'!Y:Y,'QofE PF adjustments'!$E:$E,'Adjusted IS'!$E220)</f>
        <v/>
      </c>
      <c r="JF220" s="463">
        <f>SUMIFS('QofE PF adjustments'!Z:Z,'QofE PF adjustments'!$E:$E,'Adjusted IS'!$E220)</f>
        <v/>
      </c>
      <c r="JG220" s="463">
        <f>SUMIFS('QofE PF adjustments'!AA:AA,'QofE PF adjustments'!$E:$E,'Adjusted IS'!$E220)</f>
        <v/>
      </c>
      <c r="JH220" s="463">
        <f>SUMIFS('QofE PF adjustments'!AB:AB,'QofE PF adjustments'!$E:$E,'Adjusted IS'!$E220)</f>
        <v/>
      </c>
      <c r="JI220" s="464">
        <f>SUMIFS('QofE PF adjustments'!AC:AC,'QofE PF adjustments'!$E:$E,'Adjusted IS'!$E220)</f>
        <v/>
      </c>
      <c r="JJ220" s="463">
        <f>SUMIFS('QofE PF adjustments'!AD:AD,'QofE PF adjustments'!$E:$E,'Adjusted IS'!$E220)</f>
        <v/>
      </c>
      <c r="JK220" s="463">
        <f>SUMIFS('QofE PF adjustments'!AE:AE,'QofE PF adjustments'!$E:$E,'Adjusted IS'!$E220)</f>
        <v/>
      </c>
      <c r="JL220" s="463">
        <f>SUMIFS('QofE PF adjustments'!AF:AF,'QofE PF adjustments'!$E:$E,'Adjusted IS'!$E220)</f>
        <v/>
      </c>
      <c r="JM220" s="463">
        <f>SUMIFS('QofE PF adjustments'!AG:AG,'QofE PF adjustments'!$E:$E,'Adjusted IS'!$E220)</f>
        <v/>
      </c>
      <c r="JN220" s="463">
        <f>SUMIFS('QofE PF adjustments'!AH:AH,'QofE PF adjustments'!$E:$E,'Adjusted IS'!$E220)</f>
        <v/>
      </c>
      <c r="JO220" s="463">
        <f>SUMIFS('QofE PF adjustments'!AI:AI,'QofE PF adjustments'!$E:$E,'Adjusted IS'!$E220)</f>
        <v/>
      </c>
      <c r="JP220" s="463">
        <f>SUMIFS('QofE PF adjustments'!AJ:AJ,'QofE PF adjustments'!$E:$E,'Adjusted IS'!$E220)</f>
        <v/>
      </c>
      <c r="JQ220" s="463">
        <f>SUMIFS('QofE PF adjustments'!AK:AK,'QofE PF adjustments'!$E:$E,'Adjusted IS'!$E220)</f>
        <v/>
      </c>
      <c r="JR220" s="463">
        <f>SUMIFS('QofE PF adjustments'!AL:AL,'QofE PF adjustments'!$E:$E,'Adjusted IS'!$E220)</f>
        <v/>
      </c>
      <c r="JS220" s="463">
        <f>SUMIFS('QofE PF adjustments'!AM:AM,'QofE PF adjustments'!$E:$E,'Adjusted IS'!$E220)</f>
        <v/>
      </c>
      <c r="JT220" s="463">
        <f>SUMIFS('QofE PF adjustments'!AN:AN,'QofE PF adjustments'!$E:$E,'Adjusted IS'!$E220)</f>
        <v/>
      </c>
      <c r="JU220" s="464">
        <f>SUMIFS('QofE PF adjustments'!AO:AO,'QofE PF adjustments'!$E:$E,'Adjusted IS'!$E220)</f>
        <v/>
      </c>
      <c r="JV220" s="463">
        <f>SUMIFS('QofE PF adjustments'!AP:AP,'QofE PF adjustments'!$E:$E,'Adjusted IS'!$E220)</f>
        <v/>
      </c>
      <c r="JW220" s="463">
        <f>SUMIFS('QofE PF adjustments'!AQ:AQ,'QofE PF adjustments'!$E:$E,'Adjusted IS'!$E220)</f>
        <v/>
      </c>
      <c r="JX220" s="463">
        <f>SUMIFS('QofE PF adjustments'!AR:AR,'QofE PF adjustments'!$E:$E,'Adjusted IS'!$E220)</f>
        <v/>
      </c>
      <c r="JY220" s="463">
        <f>SUMIFS('QofE PF adjustments'!AS:AS,'QofE PF adjustments'!$E:$E,'Adjusted IS'!$E220)</f>
        <v/>
      </c>
      <c r="JZ220" s="463">
        <f>SUMIFS('QofE PF adjustments'!AT:AT,'QofE PF adjustments'!$E:$E,'Adjusted IS'!$E220)</f>
        <v/>
      </c>
      <c r="KA220" s="465">
        <f>SUMIFS('QofE PF adjustments'!AU:AU,'QofE PF adjustments'!$E:$E,'Adjusted IS'!$E220)</f>
        <v/>
      </c>
      <c r="KB220" s="463">
        <f>SUM(IL220:IW220)</f>
        <v/>
      </c>
      <c r="KC220" s="463">
        <f>SUM(IX220:JI220)</f>
        <v/>
      </c>
      <c r="KD220" s="463">
        <f>SUM(JJ220:JU220)</f>
        <v/>
      </c>
      <c r="KE220" s="463">
        <f>SUM(JN220:JY220)</f>
        <v/>
      </c>
      <c r="KF220" s="463">
        <f>SUM(JP220:KA220)</f>
        <v/>
      </c>
      <c r="KH220" s="463">
        <f>SUM(IL220,GP220)</f>
        <v/>
      </c>
      <c r="KI220" s="463">
        <f>SUM(IM220,GQ220)</f>
        <v/>
      </c>
      <c r="KJ220" s="463">
        <f>SUM(IN220,GR220)</f>
        <v/>
      </c>
      <c r="KK220" s="463">
        <f>SUM(IO220,GS220)</f>
        <v/>
      </c>
      <c r="KL220" s="463">
        <f>SUM(IP220,GT220)</f>
        <v/>
      </c>
      <c r="KM220" s="463">
        <f>SUM(IQ220,GU220)</f>
        <v/>
      </c>
      <c r="KN220" s="463">
        <f>SUM(IR220,GV220)</f>
        <v/>
      </c>
      <c r="KO220" s="463">
        <f>SUM(IS220,GW220)</f>
        <v/>
      </c>
      <c r="KP220" s="463">
        <f>SUM(IT220,GX220)</f>
        <v/>
      </c>
      <c r="KQ220" s="463">
        <f>SUM(IU220,GY220)</f>
        <v/>
      </c>
      <c r="KR220" s="463">
        <f>SUM(IV220,GZ220)</f>
        <v/>
      </c>
      <c r="KS220" s="464">
        <f>SUM(IW220,HA220)</f>
        <v/>
      </c>
      <c r="KT220" s="463">
        <f>SUM(IX220,HB220)</f>
        <v/>
      </c>
      <c r="KU220" s="463">
        <f>SUM(IY220,HC220)</f>
        <v/>
      </c>
      <c r="KV220" s="463">
        <f>SUM(IZ220,HD220)</f>
        <v/>
      </c>
      <c r="KW220" s="463">
        <f>SUM(JA220,HE220)</f>
        <v/>
      </c>
      <c r="KX220" s="463">
        <f>SUM(JB220,HF220)</f>
        <v/>
      </c>
      <c r="KY220" s="463">
        <f>SUM(JC220,HG220)</f>
        <v/>
      </c>
      <c r="KZ220" s="463">
        <f>SUM(JD220,HH220)</f>
        <v/>
      </c>
      <c r="LA220" s="463">
        <f>SUM(JE220,HI220)</f>
        <v/>
      </c>
      <c r="LB220" s="463">
        <f>SUM(JF220,HJ220)</f>
        <v/>
      </c>
      <c r="LC220" s="463">
        <f>SUM(JG220,HK220)</f>
        <v/>
      </c>
      <c r="LD220" s="463">
        <f>SUM(JH220,HL220)</f>
        <v/>
      </c>
      <c r="LE220" s="464">
        <f>SUM(JI220,HM220)</f>
        <v/>
      </c>
      <c r="LF220" s="463">
        <f>SUM(JJ220,HN220)</f>
        <v/>
      </c>
      <c r="LG220" s="463">
        <f>SUM(JK220,HO220)</f>
        <v/>
      </c>
      <c r="LH220" s="463">
        <f>SUM(JL220,HP220)</f>
        <v/>
      </c>
      <c r="LI220" s="463">
        <f>SUM(JM220,HQ220)</f>
        <v/>
      </c>
      <c r="LJ220" s="463">
        <f>SUM(JN220,HR220)</f>
        <v/>
      </c>
      <c r="LK220" s="463">
        <f>SUM(JO220,HS220)</f>
        <v/>
      </c>
      <c r="LL220" s="463">
        <f>SUM(JP220,HT220)</f>
        <v/>
      </c>
      <c r="LM220" s="463">
        <f>SUM(JQ220,HU220)</f>
        <v/>
      </c>
      <c r="LN220" s="463">
        <f>SUM(JR220,HV220)</f>
        <v/>
      </c>
      <c r="LO220" s="463">
        <f>SUM(JS220,HW220)</f>
        <v/>
      </c>
      <c r="LP220" s="463">
        <f>SUM(JT220,HX220)</f>
        <v/>
      </c>
      <c r="LQ220" s="464">
        <f>SUM(JU220,HY220)</f>
        <v/>
      </c>
      <c r="LR220" s="463">
        <f>SUM(JV220,HZ220)</f>
        <v/>
      </c>
      <c r="LS220" s="463">
        <f>SUM(JW220,IA220)</f>
        <v/>
      </c>
      <c r="LT220" s="463">
        <f>SUM(JX220,IB220)</f>
        <v/>
      </c>
      <c r="LU220" s="463">
        <f>SUM(JY220,IC220)</f>
        <v/>
      </c>
      <c r="LV220" s="463">
        <f>SUM(JZ220,ID220)</f>
        <v/>
      </c>
      <c r="LW220" s="465">
        <f>SUM(KA220,IE220)</f>
        <v/>
      </c>
      <c r="LX220" s="463">
        <f>SUM(KH220:KS220)</f>
        <v/>
      </c>
      <c r="LY220" s="463">
        <f>SUM(KT220:LE220)</f>
        <v/>
      </c>
      <c r="LZ220" s="463">
        <f>SUM(LF220:LQ220)</f>
        <v/>
      </c>
      <c r="MA220" s="463">
        <f>SUM(LJ220:LU220)</f>
        <v/>
      </c>
      <c r="MB220" s="463">
        <f>SUM(LL220:LW220)</f>
        <v/>
      </c>
      <c r="MD220" s="526">
        <f>IFERROR(KH220/KH$117,0)</f>
        <v/>
      </c>
      <c r="ME220" s="526">
        <f>IFERROR(KI220/KI$117,0)</f>
        <v/>
      </c>
      <c r="MF220" s="526">
        <f>IFERROR(KJ220/KJ$117,0)</f>
        <v/>
      </c>
      <c r="MG220" s="526">
        <f>IFERROR(KK220/KK$117,0)</f>
        <v/>
      </c>
      <c r="MH220" s="526">
        <f>IFERROR(KL220/KL$117,0)</f>
        <v/>
      </c>
      <c r="MI220" s="526">
        <f>IFERROR(KM220/KM$117,0)</f>
        <v/>
      </c>
      <c r="MJ220" s="526">
        <f>IFERROR(KN220/KN$117,0)</f>
        <v/>
      </c>
      <c r="MK220" s="526">
        <f>IFERROR(KO220/KO$117,0)</f>
        <v/>
      </c>
      <c r="ML220" s="526">
        <f>IFERROR(KP220/KP$117,0)</f>
        <v/>
      </c>
      <c r="MM220" s="526">
        <f>IFERROR(KQ220/KQ$117,0)</f>
        <v/>
      </c>
      <c r="MN220" s="526">
        <f>IFERROR(KR220/KR$117,0)</f>
        <v/>
      </c>
      <c r="MO220" s="527">
        <f>IFERROR(KS220/KS$117,0)</f>
        <v/>
      </c>
      <c r="MP220" s="526">
        <f>IFERROR(KT220/KT$117,0)</f>
        <v/>
      </c>
      <c r="MQ220" s="526">
        <f>IFERROR(KU220/KU$117,0)</f>
        <v/>
      </c>
      <c r="MR220" s="526">
        <f>IFERROR(KV220/KV$117,0)</f>
        <v/>
      </c>
      <c r="MS220" s="526">
        <f>IFERROR(KW220/KW$117,0)</f>
        <v/>
      </c>
      <c r="MT220" s="526">
        <f>IFERROR(KX220/KX$117,0)</f>
        <v/>
      </c>
      <c r="MU220" s="526">
        <f>IFERROR(KY220/KY$117,0)</f>
        <v/>
      </c>
      <c r="MV220" s="526">
        <f>IFERROR(KZ220/KZ$117,0)</f>
        <v/>
      </c>
      <c r="MW220" s="526">
        <f>IFERROR(LA220/LA$117,0)</f>
        <v/>
      </c>
      <c r="MX220" s="526">
        <f>IFERROR(LB220/LB$117,0)</f>
        <v/>
      </c>
      <c r="MY220" s="526">
        <f>IFERROR(LC220/LC$117,0)</f>
        <v/>
      </c>
      <c r="MZ220" s="526">
        <f>IFERROR(LD220/LD$117,0)</f>
        <v/>
      </c>
      <c r="NA220" s="527">
        <f>IFERROR(LE220/LE$117,0)</f>
        <v/>
      </c>
      <c r="NB220" s="526">
        <f>IFERROR(LF220/LF$117,0)</f>
        <v/>
      </c>
      <c r="NC220" s="526">
        <f>IFERROR(LG220/LG$117,0)</f>
        <v/>
      </c>
      <c r="ND220" s="526">
        <f>IFERROR(LH220/LH$117,0)</f>
        <v/>
      </c>
      <c r="NE220" s="526">
        <f>IFERROR(LI220/LI$117,0)</f>
        <v/>
      </c>
      <c r="NF220" s="526">
        <f>IFERROR(LJ220/LJ$117,0)</f>
        <v/>
      </c>
      <c r="NG220" s="526">
        <f>IFERROR(LK220/LK$117,0)</f>
        <v/>
      </c>
      <c r="NH220" s="526">
        <f>IFERROR(LL220/LL$117,0)</f>
        <v/>
      </c>
      <c r="NI220" s="526">
        <f>IFERROR(LM220/LM$117,0)</f>
        <v/>
      </c>
      <c r="NJ220" s="526">
        <f>IFERROR(LN220/LN$117,0)</f>
        <v/>
      </c>
      <c r="NK220" s="526">
        <f>IFERROR(LO220/LO$117,0)</f>
        <v/>
      </c>
      <c r="NL220" s="526">
        <f>IFERROR(LP220/LP$117,0)</f>
        <v/>
      </c>
      <c r="NM220" s="527">
        <f>IFERROR(LQ220/LQ$117,0)</f>
        <v/>
      </c>
      <c r="NN220" s="526">
        <f>IFERROR(LR220/LR$117,0)</f>
        <v/>
      </c>
      <c r="NO220" s="526">
        <f>IFERROR(LS220/LS$117,0)</f>
        <v/>
      </c>
      <c r="NP220" s="526">
        <f>IFERROR(LT220/LT$117,0)</f>
        <v/>
      </c>
      <c r="NQ220" s="526">
        <f>IFERROR(LU220/LU$117,0)</f>
        <v/>
      </c>
      <c r="NR220" s="526">
        <f>IFERROR(LV220/LV$117,0)</f>
        <v/>
      </c>
      <c r="NS220" s="1758">
        <f>IFERROR(LW220/LW$117,0)</f>
        <v/>
      </c>
      <c r="NT220" s="526">
        <f>IFERROR(LX220/LX$117,0)</f>
        <v/>
      </c>
      <c r="NU220" s="526">
        <f>IFERROR(LY220/LY$117,0)</f>
        <v/>
      </c>
      <c r="NV220" s="526">
        <f>IFERROR(LZ220/LZ$117,0)</f>
        <v/>
      </c>
      <c r="NW220" s="526">
        <f>IFERROR(MA220/MA$117,0)</f>
        <v/>
      </c>
      <c r="NX220" s="526">
        <f>IFERROR(MB220/MB$117,0)</f>
        <v/>
      </c>
      <c r="NZ220" s="463">
        <f>LY220-LX220</f>
        <v/>
      </c>
      <c r="OA220" s="463">
        <f>LZ220-LY220</f>
        <v/>
      </c>
      <c r="OB220" s="463">
        <f>MA220-LZ220</f>
        <v/>
      </c>
      <c r="OC220" s="463">
        <f>MB220-LZ220</f>
        <v/>
      </c>
      <c r="OD220" s="1501" t="n"/>
      <c r="OE220" s="434" t="inlineStr">
        <is>
          <t>Equipment &amp; software expense</t>
        </is>
      </c>
      <c r="OF220" s="434" t="inlineStr">
        <is>
          <t>Equipment &amp; software expense</t>
        </is>
      </c>
      <c r="OG220" s="434" t="inlineStr">
        <is>
          <t>Equipment &amp; software expense</t>
        </is>
      </c>
    </row>
    <row r="221" outlineLevel="1" ht="12" customFormat="1" customHeight="1" s="431">
      <c r="A221" s="1523" t="n"/>
      <c r="B221" s="1521" t="n"/>
      <c r="C221" s="1201" t="inlineStr">
        <is>
          <t>Dr-site services</t>
        </is>
      </c>
      <c r="D221" s="774" t="n"/>
      <c r="E221" s="774" t="n"/>
      <c r="F221" s="463">
        <f>SUM(F220:F220)</f>
        <v/>
      </c>
      <c r="G221" s="463">
        <f>SUM(G220:G220)</f>
        <v/>
      </c>
      <c r="H221" s="463">
        <f>SUM(H220:H220)</f>
        <v/>
      </c>
      <c r="I221" s="463">
        <f>SUM(I220:I220)</f>
        <v/>
      </c>
      <c r="J221" s="463">
        <f>SUM(J220:J220)</f>
        <v/>
      </c>
      <c r="K221" s="463">
        <f>SUM(K220:K220)</f>
        <v/>
      </c>
      <c r="L221" s="463">
        <f>SUM(L220:L220)</f>
        <v/>
      </c>
      <c r="M221" s="463">
        <f>SUM(M220:M220)</f>
        <v/>
      </c>
      <c r="N221" s="463">
        <f>SUM(N220:N220)</f>
        <v/>
      </c>
      <c r="O221" s="463">
        <f>SUM(O220:O220)</f>
        <v/>
      </c>
      <c r="P221" s="463">
        <f>SUM(P220:P220)</f>
        <v/>
      </c>
      <c r="Q221" s="464">
        <f>SUM(Q220:Q220)</f>
        <v/>
      </c>
      <c r="R221" s="463">
        <f>SUM(R220:R220)</f>
        <v/>
      </c>
      <c r="S221" s="463">
        <f>SUM(S220:S220)</f>
        <v/>
      </c>
      <c r="T221" s="463">
        <f>SUM(T220:T220)</f>
        <v/>
      </c>
      <c r="U221" s="463">
        <f>SUM(U220:U220)</f>
        <v/>
      </c>
      <c r="V221" s="463">
        <f>SUM(V220:V220)</f>
        <v/>
      </c>
      <c r="W221" s="463">
        <f>SUM(W220:W220)</f>
        <v/>
      </c>
      <c r="X221" s="463">
        <f>SUM(X220:X220)</f>
        <v/>
      </c>
      <c r="Y221" s="463">
        <f>SUM(Y220:Y220)</f>
        <v/>
      </c>
      <c r="Z221" s="463">
        <f>SUM(Z220:Z220)</f>
        <v/>
      </c>
      <c r="AA221" s="463">
        <f>SUM(AA220:AA220)</f>
        <v/>
      </c>
      <c r="AB221" s="463">
        <f>SUM(AB220:AB220)</f>
        <v/>
      </c>
      <c r="AC221" s="464">
        <f>SUM(AC220:AC220)</f>
        <v/>
      </c>
      <c r="AD221" s="463">
        <f>SUM(AD220:AD220)</f>
        <v/>
      </c>
      <c r="AE221" s="463">
        <f>SUM(AE220:AE220)</f>
        <v/>
      </c>
      <c r="AF221" s="463">
        <f>SUM(AF220:AF220)</f>
        <v/>
      </c>
      <c r="AG221" s="463">
        <f>SUM(AG220:AG220)</f>
        <v/>
      </c>
      <c r="AH221" s="463">
        <f>SUM(AH220:AH220)</f>
        <v/>
      </c>
      <c r="AI221" s="463">
        <f>SUM(AI220:AI220)</f>
        <v/>
      </c>
      <c r="AJ221" s="463">
        <f>SUM(AJ220:AJ220)</f>
        <v/>
      </c>
      <c r="AK221" s="463">
        <f>SUM(AK220:AK220)</f>
        <v/>
      </c>
      <c r="AL221" s="463">
        <f>SUM(AL220:AL220)</f>
        <v/>
      </c>
      <c r="AM221" s="463">
        <f>SUM(AM220:AM220)</f>
        <v/>
      </c>
      <c r="AN221" s="463">
        <f>SUM(AN220:AN220)</f>
        <v/>
      </c>
      <c r="AO221" s="464">
        <f>SUM(AO220:AO220)</f>
        <v/>
      </c>
      <c r="AP221" s="463">
        <f>SUM(AP220:AP220)</f>
        <v/>
      </c>
      <c r="AQ221" s="463">
        <f>SUM(AQ220:AQ220)</f>
        <v/>
      </c>
      <c r="AR221" s="463">
        <f>SUM(AR220:AR220)</f>
        <v/>
      </c>
      <c r="AS221" s="463">
        <f>SUM(AS220:AS220)</f>
        <v/>
      </c>
      <c r="AT221" s="463">
        <f>SUM(AT220:AT220)</f>
        <v/>
      </c>
      <c r="AU221" s="465">
        <f>SUM(AU220:AU220)</f>
        <v/>
      </c>
      <c r="AV221" s="463">
        <f>SUM(AV220:AV220)</f>
        <v/>
      </c>
      <c r="AW221" s="463">
        <f>SUM(AW220:AW220)</f>
        <v/>
      </c>
      <c r="AX221" s="463">
        <f>SUM(AX220:AX220)</f>
        <v/>
      </c>
      <c r="AY221" s="463">
        <f>SUM(AY220:AY220)</f>
        <v/>
      </c>
      <c r="AZ221" s="463">
        <f>SUM(AZ220:AZ220)</f>
        <v/>
      </c>
      <c r="BB221" s="463">
        <f>SUM(BB220:BB220)</f>
        <v/>
      </c>
      <c r="BC221" s="463">
        <f>SUM(BC220:BC220)</f>
        <v/>
      </c>
      <c r="BD221" s="463">
        <f>SUM(BD220:BD220)</f>
        <v/>
      </c>
      <c r="BE221" s="463">
        <f>SUM(BE220:BE220)</f>
        <v/>
      </c>
      <c r="BF221" s="463">
        <f>SUM(BF220:BF220)</f>
        <v/>
      </c>
      <c r="BG221" s="463">
        <f>SUM(BG220:BG220)</f>
        <v/>
      </c>
      <c r="BH221" s="463">
        <f>SUM(BH220:BH220)</f>
        <v/>
      </c>
      <c r="BI221" s="463">
        <f>SUM(BI220:BI220)</f>
        <v/>
      </c>
      <c r="BJ221" s="463">
        <f>SUM(BJ220:BJ220)</f>
        <v/>
      </c>
      <c r="BK221" s="463">
        <f>SUM(BK220:BK220)</f>
        <v/>
      </c>
      <c r="BL221" s="463">
        <f>SUM(BL220:BL220)</f>
        <v/>
      </c>
      <c r="BM221" s="464">
        <f>SUM(BM220:BM220)</f>
        <v/>
      </c>
      <c r="BN221" s="463">
        <f>SUM(BN220:BN220)</f>
        <v/>
      </c>
      <c r="BO221" s="463">
        <f>SUM(BO220:BO220)</f>
        <v/>
      </c>
      <c r="BP221" s="463">
        <f>SUM(BP220:BP220)</f>
        <v/>
      </c>
      <c r="BQ221" s="463">
        <f>SUM(BQ220:BQ220)</f>
        <v/>
      </c>
      <c r="BR221" s="463">
        <f>SUM(BR220:BR220)</f>
        <v/>
      </c>
      <c r="BS221" s="463">
        <f>SUM(BS220:BS220)</f>
        <v/>
      </c>
      <c r="BT221" s="463">
        <f>SUM(BT220:BT220)</f>
        <v/>
      </c>
      <c r="BU221" s="463">
        <f>SUM(BU220:BU220)</f>
        <v/>
      </c>
      <c r="BV221" s="463">
        <f>SUM(BV220:BV220)</f>
        <v/>
      </c>
      <c r="BW221" s="463">
        <f>SUM(BW220:BW220)</f>
        <v/>
      </c>
      <c r="BX221" s="463">
        <f>SUM(BX220:BX220)</f>
        <v/>
      </c>
      <c r="BY221" s="464">
        <f>SUM(BY220:BY220)</f>
        <v/>
      </c>
      <c r="BZ221" s="463">
        <f>SUM(BZ220:BZ220)</f>
        <v/>
      </c>
      <c r="CA221" s="463">
        <f>SUM(CA220:CA220)</f>
        <v/>
      </c>
      <c r="CB221" s="463">
        <f>SUM(CB220:CB220)</f>
        <v/>
      </c>
      <c r="CC221" s="463">
        <f>SUM(CC220:CC220)</f>
        <v/>
      </c>
      <c r="CD221" s="463">
        <f>SUM(CD220:CD220)</f>
        <v/>
      </c>
      <c r="CE221" s="463">
        <f>SUM(CE220:CE220)</f>
        <v/>
      </c>
      <c r="CF221" s="463">
        <f>SUM(CF220:CF220)</f>
        <v/>
      </c>
      <c r="CG221" s="463">
        <f>SUM(CG220:CG220)</f>
        <v/>
      </c>
      <c r="CH221" s="463">
        <f>SUM(CH220:CH220)</f>
        <v/>
      </c>
      <c r="CI221" s="463">
        <f>SUM(CI220:CI220)</f>
        <v/>
      </c>
      <c r="CJ221" s="463">
        <f>SUM(CJ220:CJ220)</f>
        <v/>
      </c>
      <c r="CK221" s="464">
        <f>SUM(CK220:CK220)</f>
        <v/>
      </c>
      <c r="CL221" s="463">
        <f>SUM(CL220:CL220)</f>
        <v/>
      </c>
      <c r="CM221" s="463">
        <f>SUM(CM220:CM220)</f>
        <v/>
      </c>
      <c r="CN221" s="463">
        <f>SUM(CN220:CN220)</f>
        <v/>
      </c>
      <c r="CO221" s="463">
        <f>SUM(CO220:CO220)</f>
        <v/>
      </c>
      <c r="CP221" s="463">
        <f>SUM(CP220:CP220)</f>
        <v/>
      </c>
      <c r="CQ221" s="465">
        <f>SUM(CQ220:CQ220)</f>
        <v/>
      </c>
      <c r="CR221" s="463">
        <f>SUM(CR220:CR220)</f>
        <v/>
      </c>
      <c r="CS221" s="463">
        <f>SUM(CS220:CS220)</f>
        <v/>
      </c>
      <c r="CT221" s="463">
        <f>SUM(CT220:CT220)</f>
        <v/>
      </c>
      <c r="CU221" s="463">
        <f>SUM(CU220:CU220)</f>
        <v/>
      </c>
      <c r="CV221" s="463">
        <f>SUM(CV220:CV220)</f>
        <v/>
      </c>
      <c r="CX221" s="463">
        <f>SUM(CX220:CX220)</f>
        <v/>
      </c>
      <c r="CY221" s="463">
        <f>SUM(CY220:CY220)</f>
        <v/>
      </c>
      <c r="CZ221" s="463">
        <f>SUM(CZ220:CZ220)</f>
        <v/>
      </c>
      <c r="DA221" s="463">
        <f>SUM(DA220:DA220)</f>
        <v/>
      </c>
      <c r="DB221" s="463">
        <f>SUM(DB220:DB220)</f>
        <v/>
      </c>
      <c r="DC221" s="463">
        <f>SUM(DC220:DC220)</f>
        <v/>
      </c>
      <c r="DD221" s="463">
        <f>SUM(DD220:DD220)</f>
        <v/>
      </c>
      <c r="DE221" s="463">
        <f>SUM(DE220:DE220)</f>
        <v/>
      </c>
      <c r="DF221" s="463">
        <f>SUM(DF220:DF220)</f>
        <v/>
      </c>
      <c r="DG221" s="463">
        <f>SUM(DG220:DG220)</f>
        <v/>
      </c>
      <c r="DH221" s="463">
        <f>SUM(DH220:DH220)</f>
        <v/>
      </c>
      <c r="DI221" s="464">
        <f>SUM(DI220:DI220)</f>
        <v/>
      </c>
      <c r="DJ221" s="463">
        <f>SUM(DJ220:DJ220)</f>
        <v/>
      </c>
      <c r="DK221" s="463">
        <f>SUM(DK220:DK220)</f>
        <v/>
      </c>
      <c r="DL221" s="463">
        <f>SUM(DL220:DL220)</f>
        <v/>
      </c>
      <c r="DM221" s="463">
        <f>SUM(DM220:DM220)</f>
        <v/>
      </c>
      <c r="DN221" s="463">
        <f>SUM(DN220:DN220)</f>
        <v/>
      </c>
      <c r="DO221" s="463">
        <f>SUM(DO220:DO220)</f>
        <v/>
      </c>
      <c r="DP221" s="463">
        <f>SUM(DP220:DP220)</f>
        <v/>
      </c>
      <c r="DQ221" s="463">
        <f>SUM(DQ220:DQ220)</f>
        <v/>
      </c>
      <c r="DR221" s="463">
        <f>SUM(DR220:DR220)</f>
        <v/>
      </c>
      <c r="DS221" s="463">
        <f>SUM(DS220:DS220)</f>
        <v/>
      </c>
      <c r="DT221" s="463">
        <f>SUM(DT220:DT220)</f>
        <v/>
      </c>
      <c r="DU221" s="464">
        <f>SUM(DU220:DU220)</f>
        <v/>
      </c>
      <c r="DV221" s="463">
        <f>SUM(DV220:DV220)</f>
        <v/>
      </c>
      <c r="DW221" s="463">
        <f>SUM(DW220:DW220)</f>
        <v/>
      </c>
      <c r="DX221" s="463">
        <f>SUM(DX220:DX220)</f>
        <v/>
      </c>
      <c r="DY221" s="463">
        <f>SUM(DY220:DY220)</f>
        <v/>
      </c>
      <c r="DZ221" s="463">
        <f>SUM(DZ220:DZ220)</f>
        <v/>
      </c>
      <c r="EA221" s="463">
        <f>SUM(EA220:EA220)</f>
        <v/>
      </c>
      <c r="EB221" s="463">
        <f>SUM(EB220:EB220)</f>
        <v/>
      </c>
      <c r="EC221" s="463">
        <f>SUM(EC220:EC220)</f>
        <v/>
      </c>
      <c r="ED221" s="463">
        <f>SUM(ED220:ED220)</f>
        <v/>
      </c>
      <c r="EE221" s="463">
        <f>SUM(EE220:EE220)</f>
        <v/>
      </c>
      <c r="EF221" s="463">
        <f>SUM(EF220:EF220)</f>
        <v/>
      </c>
      <c r="EG221" s="464">
        <f>SUM(EG220:EG220)</f>
        <v/>
      </c>
      <c r="EH221" s="463">
        <f>SUM(EH220:EH220)</f>
        <v/>
      </c>
      <c r="EI221" s="463">
        <f>SUM(EI220:EI220)</f>
        <v/>
      </c>
      <c r="EJ221" s="463">
        <f>SUM(EJ220:EJ220)</f>
        <v/>
      </c>
      <c r="EK221" s="463">
        <f>SUM(EK220:EK220)</f>
        <v/>
      </c>
      <c r="EL221" s="463">
        <f>SUM(EL220:EL220)</f>
        <v/>
      </c>
      <c r="EM221" s="465">
        <f>SUM(EM220:EM220)</f>
        <v/>
      </c>
      <c r="EN221" s="463">
        <f>SUM(EN220:EN220)</f>
        <v/>
      </c>
      <c r="EO221" s="463">
        <f>SUM(EO220:EO220)</f>
        <v/>
      </c>
      <c r="EP221" s="463">
        <f>SUM(EP220:EP220)</f>
        <v/>
      </c>
      <c r="EQ221" s="463">
        <f>SUM(EQ220:EQ220)</f>
        <v/>
      </c>
      <c r="ER221" s="463">
        <f>SUM(ER220:ER220)</f>
        <v/>
      </c>
      <c r="ET221" s="463">
        <f>SUM(ET220:ET220)</f>
        <v/>
      </c>
      <c r="EU221" s="463">
        <f>SUM(EU220:EU220)</f>
        <v/>
      </c>
      <c r="EV221" s="463">
        <f>SUM(EV220:EV220)</f>
        <v/>
      </c>
      <c r="EW221" s="463">
        <f>SUM(EW220:EW220)</f>
        <v/>
      </c>
      <c r="EX221" s="463">
        <f>SUM(EX220:EX220)</f>
        <v/>
      </c>
      <c r="EY221" s="463">
        <f>SUM(EY220:EY220)</f>
        <v/>
      </c>
      <c r="EZ221" s="463">
        <f>SUM(EZ220:EZ220)</f>
        <v/>
      </c>
      <c r="FA221" s="463">
        <f>SUM(FA220:FA220)</f>
        <v/>
      </c>
      <c r="FB221" s="463">
        <f>SUM(FB220:FB220)</f>
        <v/>
      </c>
      <c r="FC221" s="463">
        <f>SUM(FC220:FC220)</f>
        <v/>
      </c>
      <c r="FD221" s="463">
        <f>SUM(FD220:FD220)</f>
        <v/>
      </c>
      <c r="FE221" s="464">
        <f>SUM(FE220:FE220)</f>
        <v/>
      </c>
      <c r="FF221" s="463">
        <f>SUM(FF220:FF220)</f>
        <v/>
      </c>
      <c r="FG221" s="463">
        <f>SUM(FG220:FG220)</f>
        <v/>
      </c>
      <c r="FH221" s="463">
        <f>SUM(FH220:FH220)</f>
        <v/>
      </c>
      <c r="FI221" s="463">
        <f>SUM(FI220:FI220)</f>
        <v/>
      </c>
      <c r="FJ221" s="463">
        <f>SUM(FJ220:FJ220)</f>
        <v/>
      </c>
      <c r="FK221" s="463">
        <f>SUM(FK220:FK220)</f>
        <v/>
      </c>
      <c r="FL221" s="463">
        <f>SUM(FL220:FL220)</f>
        <v/>
      </c>
      <c r="FM221" s="463">
        <f>SUM(FM220:FM220)</f>
        <v/>
      </c>
      <c r="FN221" s="463">
        <f>SUM(FN220:FN220)</f>
        <v/>
      </c>
      <c r="FO221" s="463">
        <f>SUM(FO220:FO220)</f>
        <v/>
      </c>
      <c r="FP221" s="463">
        <f>SUM(FP220:FP220)</f>
        <v/>
      </c>
      <c r="FQ221" s="464">
        <f>SUM(FQ220:FQ220)</f>
        <v/>
      </c>
      <c r="FR221" s="463">
        <f>SUM(FR220:FR220)</f>
        <v/>
      </c>
      <c r="FS221" s="463">
        <f>SUM(FS220:FS220)</f>
        <v/>
      </c>
      <c r="FT221" s="463">
        <f>SUM(FT220:FT220)</f>
        <v/>
      </c>
      <c r="FU221" s="463">
        <f>SUM(FU220:FU220)</f>
        <v/>
      </c>
      <c r="FV221" s="463">
        <f>SUM(FV220:FV220)</f>
        <v/>
      </c>
      <c r="FW221" s="463">
        <f>SUM(FW220:FW220)</f>
        <v/>
      </c>
      <c r="FX221" s="463">
        <f>SUM(FX220:FX220)</f>
        <v/>
      </c>
      <c r="FY221" s="463">
        <f>SUM(FY220:FY220)</f>
        <v/>
      </c>
      <c r="FZ221" s="463">
        <f>SUM(FZ220:FZ220)</f>
        <v/>
      </c>
      <c r="GA221" s="463">
        <f>SUM(GA220:GA220)</f>
        <v/>
      </c>
      <c r="GB221" s="463">
        <f>SUM(GB220:GB220)</f>
        <v/>
      </c>
      <c r="GC221" s="464">
        <f>SUM(GC220:GC220)</f>
        <v/>
      </c>
      <c r="GD221" s="463">
        <f>SUM(GD220:GD220)</f>
        <v/>
      </c>
      <c r="GE221" s="463">
        <f>SUM(GE220:GE220)</f>
        <v/>
      </c>
      <c r="GF221" s="463">
        <f>SUM(GF220:GF220)</f>
        <v/>
      </c>
      <c r="GG221" s="463">
        <f>SUM(GG220:GG220)</f>
        <v/>
      </c>
      <c r="GH221" s="463">
        <f>SUM(GH220:GH220)</f>
        <v/>
      </c>
      <c r="GI221" s="465">
        <f>SUM(GI220:GI220)</f>
        <v/>
      </c>
      <c r="GJ221" s="463">
        <f>SUM(GJ220:GJ220)</f>
        <v/>
      </c>
      <c r="GK221" s="463">
        <f>SUM(GK220:GK220)</f>
        <v/>
      </c>
      <c r="GL221" s="463">
        <f>SUM(GL220:GL220)</f>
        <v/>
      </c>
      <c r="GM221" s="463">
        <f>SUM(GM220:GM220)</f>
        <v/>
      </c>
      <c r="GN221" s="463">
        <f>SUM(GN220:GN220)</f>
        <v/>
      </c>
      <c r="GP221" s="463">
        <f>SUM(GP220:GP220)</f>
        <v/>
      </c>
      <c r="GQ221" s="463">
        <f>SUM(GQ220:GQ220)</f>
        <v/>
      </c>
      <c r="GR221" s="463">
        <f>SUM(GR220:GR220)</f>
        <v/>
      </c>
      <c r="GS221" s="463">
        <f>SUM(GS220:GS220)</f>
        <v/>
      </c>
      <c r="GT221" s="463">
        <f>SUM(GT220:GT220)</f>
        <v/>
      </c>
      <c r="GU221" s="463">
        <f>SUM(GU220:GU220)</f>
        <v/>
      </c>
      <c r="GV221" s="463">
        <f>SUM(GV220:GV220)</f>
        <v/>
      </c>
      <c r="GW221" s="463">
        <f>SUM(GW220:GW220)</f>
        <v/>
      </c>
      <c r="GX221" s="463">
        <f>SUM(GX220:GX220)</f>
        <v/>
      </c>
      <c r="GY221" s="463">
        <f>SUM(GY220:GY220)</f>
        <v/>
      </c>
      <c r="GZ221" s="463">
        <f>SUM(GZ220:GZ220)</f>
        <v/>
      </c>
      <c r="HA221" s="464">
        <f>SUM(HA220:HA220)</f>
        <v/>
      </c>
      <c r="HB221" s="463">
        <f>SUM(HB220:HB220)</f>
        <v/>
      </c>
      <c r="HC221" s="463">
        <f>SUM(HC220:HC220)</f>
        <v/>
      </c>
      <c r="HD221" s="463">
        <f>SUM(HD220:HD220)</f>
        <v/>
      </c>
      <c r="HE221" s="463">
        <f>SUM(HE220:HE220)</f>
        <v/>
      </c>
      <c r="HF221" s="463">
        <f>SUM(HF220:HF220)</f>
        <v/>
      </c>
      <c r="HG221" s="463">
        <f>SUM(HG220:HG220)</f>
        <v/>
      </c>
      <c r="HH221" s="463">
        <f>SUM(HH220:HH220)</f>
        <v/>
      </c>
      <c r="HI221" s="463">
        <f>SUM(HI220:HI220)</f>
        <v/>
      </c>
      <c r="HJ221" s="463">
        <f>SUM(HJ220:HJ220)</f>
        <v/>
      </c>
      <c r="HK221" s="463">
        <f>SUM(HK220:HK220)</f>
        <v/>
      </c>
      <c r="HL221" s="463">
        <f>SUM(HL220:HL220)</f>
        <v/>
      </c>
      <c r="HM221" s="464">
        <f>SUM(HM220:HM220)</f>
        <v/>
      </c>
      <c r="HN221" s="463">
        <f>SUM(HN220:HN220)</f>
        <v/>
      </c>
      <c r="HO221" s="463">
        <f>SUM(HO220:HO220)</f>
        <v/>
      </c>
      <c r="HP221" s="463">
        <f>SUM(HP220:HP220)</f>
        <v/>
      </c>
      <c r="HQ221" s="463">
        <f>SUM(HQ220:HQ220)</f>
        <v/>
      </c>
      <c r="HR221" s="463">
        <f>SUM(HR220:HR220)</f>
        <v/>
      </c>
      <c r="HS221" s="463">
        <f>SUM(HS220:HS220)</f>
        <v/>
      </c>
      <c r="HT221" s="463">
        <f>SUM(HT220:HT220)</f>
        <v/>
      </c>
      <c r="HU221" s="463">
        <f>SUM(HU220:HU220)</f>
        <v/>
      </c>
      <c r="HV221" s="463">
        <f>SUM(HV220:HV220)</f>
        <v/>
      </c>
      <c r="HW221" s="463">
        <f>SUM(HW220:HW220)</f>
        <v/>
      </c>
      <c r="HX221" s="463">
        <f>SUM(HX220:HX220)</f>
        <v/>
      </c>
      <c r="HY221" s="464">
        <f>SUM(HY220:HY220)</f>
        <v/>
      </c>
      <c r="HZ221" s="463">
        <f>SUM(HZ220:HZ220)</f>
        <v/>
      </c>
      <c r="IA221" s="463">
        <f>SUM(IA220:IA220)</f>
        <v/>
      </c>
      <c r="IB221" s="463">
        <f>SUM(IB220:IB220)</f>
        <v/>
      </c>
      <c r="IC221" s="463">
        <f>SUM(IC220:IC220)</f>
        <v/>
      </c>
      <c r="ID221" s="463">
        <f>SUM(ID220:ID220)</f>
        <v/>
      </c>
      <c r="IE221" s="465">
        <f>SUM(IE220:IE220)</f>
        <v/>
      </c>
      <c r="IF221" s="463">
        <f>SUM(IF220:IF220)</f>
        <v/>
      </c>
      <c r="IG221" s="463">
        <f>SUM(IG220:IG220)</f>
        <v/>
      </c>
      <c r="IH221" s="463">
        <f>SUM(IH220:IH220)</f>
        <v/>
      </c>
      <c r="II221" s="463">
        <f>SUM(II220:II220)</f>
        <v/>
      </c>
      <c r="IJ221" s="463">
        <f>SUM(IJ220:IJ220)</f>
        <v/>
      </c>
      <c r="IL221" s="463">
        <f>SUM(IL220:IL220)</f>
        <v/>
      </c>
      <c r="IM221" s="463">
        <f>SUM(IM220:IM220)</f>
        <v/>
      </c>
      <c r="IN221" s="463">
        <f>SUM(IN220:IN220)</f>
        <v/>
      </c>
      <c r="IO221" s="463">
        <f>SUM(IO220:IO220)</f>
        <v/>
      </c>
      <c r="IP221" s="463">
        <f>SUM(IP220:IP220)</f>
        <v/>
      </c>
      <c r="IQ221" s="463">
        <f>SUM(IQ220:IQ220)</f>
        <v/>
      </c>
      <c r="IR221" s="463">
        <f>SUM(IR220:IR220)</f>
        <v/>
      </c>
      <c r="IS221" s="463">
        <f>SUM(IS220:IS220)</f>
        <v/>
      </c>
      <c r="IT221" s="463">
        <f>SUM(IT220:IT220)</f>
        <v/>
      </c>
      <c r="IU221" s="463">
        <f>SUM(IU220:IU220)</f>
        <v/>
      </c>
      <c r="IV221" s="463">
        <f>SUM(IV220:IV220)</f>
        <v/>
      </c>
      <c r="IW221" s="464">
        <f>SUM(IW220:IW220)</f>
        <v/>
      </c>
      <c r="IX221" s="463">
        <f>SUM(IX220:IX220)</f>
        <v/>
      </c>
      <c r="IY221" s="463">
        <f>SUM(IY220:IY220)</f>
        <v/>
      </c>
      <c r="IZ221" s="463">
        <f>SUM(IZ220:IZ220)</f>
        <v/>
      </c>
      <c r="JA221" s="463">
        <f>SUM(JA220:JA220)</f>
        <v/>
      </c>
      <c r="JB221" s="463">
        <f>SUM(JB220:JB220)</f>
        <v/>
      </c>
      <c r="JC221" s="463">
        <f>SUM(JC220:JC220)</f>
        <v/>
      </c>
      <c r="JD221" s="463">
        <f>SUM(JD220:JD220)</f>
        <v/>
      </c>
      <c r="JE221" s="463">
        <f>SUM(JE220:JE220)</f>
        <v/>
      </c>
      <c r="JF221" s="463">
        <f>SUM(JF220:JF220)</f>
        <v/>
      </c>
      <c r="JG221" s="463">
        <f>SUM(JG220:JG220)</f>
        <v/>
      </c>
      <c r="JH221" s="463">
        <f>SUM(JH220:JH220)</f>
        <v/>
      </c>
      <c r="JI221" s="464">
        <f>SUM(JI220:JI220)</f>
        <v/>
      </c>
      <c r="JJ221" s="463">
        <f>SUM(JJ220:JJ220)</f>
        <v/>
      </c>
      <c r="JK221" s="463">
        <f>SUM(JK220:JK220)</f>
        <v/>
      </c>
      <c r="JL221" s="463">
        <f>SUM(JL220:JL220)</f>
        <v/>
      </c>
      <c r="JM221" s="463">
        <f>SUM(JM220:JM220)</f>
        <v/>
      </c>
      <c r="JN221" s="463">
        <f>SUM(JN220:JN220)</f>
        <v/>
      </c>
      <c r="JO221" s="463">
        <f>SUM(JO220:JO220)</f>
        <v/>
      </c>
      <c r="JP221" s="463">
        <f>SUM(JP220:JP220)</f>
        <v/>
      </c>
      <c r="JQ221" s="463">
        <f>SUM(JQ220:JQ220)</f>
        <v/>
      </c>
      <c r="JR221" s="463">
        <f>SUM(JR220:JR220)</f>
        <v/>
      </c>
      <c r="JS221" s="463">
        <f>SUM(JS220:JS220)</f>
        <v/>
      </c>
      <c r="JT221" s="463">
        <f>SUM(JT220:JT220)</f>
        <v/>
      </c>
      <c r="JU221" s="464">
        <f>SUM(JU220:JU220)</f>
        <v/>
      </c>
      <c r="JV221" s="463">
        <f>SUM(JV220:JV220)</f>
        <v/>
      </c>
      <c r="JW221" s="463">
        <f>SUM(JW220:JW220)</f>
        <v/>
      </c>
      <c r="JX221" s="463">
        <f>SUM(JX220:JX220)</f>
        <v/>
      </c>
      <c r="JY221" s="463">
        <f>SUM(JY220:JY220)</f>
        <v/>
      </c>
      <c r="JZ221" s="463">
        <f>SUM(JZ220:JZ220)</f>
        <v/>
      </c>
      <c r="KA221" s="465">
        <f>SUM(KA220:KA220)</f>
        <v/>
      </c>
      <c r="KB221" s="463">
        <f>SUM(KB220:KB220)</f>
        <v/>
      </c>
      <c r="KC221" s="463">
        <f>SUM(KC220:KC220)</f>
        <v/>
      </c>
      <c r="KD221" s="463">
        <f>SUM(KD220:KD220)</f>
        <v/>
      </c>
      <c r="KE221" s="463">
        <f>SUM(KE220:KE220)</f>
        <v/>
      </c>
      <c r="KF221" s="463">
        <f>SUM(KF220:KF220)</f>
        <v/>
      </c>
      <c r="KH221" s="463">
        <f>SUM(KH220:KH220)</f>
        <v/>
      </c>
      <c r="KI221" s="463">
        <f>SUM(KI220:KI220)</f>
        <v/>
      </c>
      <c r="KJ221" s="463">
        <f>SUM(KJ220:KJ220)</f>
        <v/>
      </c>
      <c r="KK221" s="463">
        <f>SUM(KK220:KK220)</f>
        <v/>
      </c>
      <c r="KL221" s="463">
        <f>SUM(KL220:KL220)</f>
        <v/>
      </c>
      <c r="KM221" s="463">
        <f>SUM(KM220:KM220)</f>
        <v/>
      </c>
      <c r="KN221" s="463">
        <f>SUM(KN220:KN220)</f>
        <v/>
      </c>
      <c r="KO221" s="463">
        <f>SUM(KO220:KO220)</f>
        <v/>
      </c>
      <c r="KP221" s="463">
        <f>SUM(KP220:KP220)</f>
        <v/>
      </c>
      <c r="KQ221" s="463">
        <f>SUM(KQ220:KQ220)</f>
        <v/>
      </c>
      <c r="KR221" s="463">
        <f>SUM(KR220:KR220)</f>
        <v/>
      </c>
      <c r="KS221" s="464">
        <f>SUM(KS220:KS220)</f>
        <v/>
      </c>
      <c r="KT221" s="463">
        <f>SUM(KT220:KT220)</f>
        <v/>
      </c>
      <c r="KU221" s="463">
        <f>SUM(KU220:KU220)</f>
        <v/>
      </c>
      <c r="KV221" s="463">
        <f>SUM(KV220:KV220)</f>
        <v/>
      </c>
      <c r="KW221" s="463">
        <f>SUM(KW220:KW220)</f>
        <v/>
      </c>
      <c r="KX221" s="463">
        <f>SUM(KX220:KX220)</f>
        <v/>
      </c>
      <c r="KY221" s="463">
        <f>SUM(KY220:KY220)</f>
        <v/>
      </c>
      <c r="KZ221" s="463">
        <f>SUM(KZ220:KZ220)</f>
        <v/>
      </c>
      <c r="LA221" s="463">
        <f>SUM(LA220:LA220)</f>
        <v/>
      </c>
      <c r="LB221" s="463">
        <f>SUM(LB220:LB220)</f>
        <v/>
      </c>
      <c r="LC221" s="463">
        <f>SUM(LC220:LC220)</f>
        <v/>
      </c>
      <c r="LD221" s="463">
        <f>SUM(LD220:LD220)</f>
        <v/>
      </c>
      <c r="LE221" s="464">
        <f>SUM(LE220:LE220)</f>
        <v/>
      </c>
      <c r="LF221" s="463">
        <f>SUM(LF220:LF220)</f>
        <v/>
      </c>
      <c r="LG221" s="463">
        <f>SUM(LG220:LG220)</f>
        <v/>
      </c>
      <c r="LH221" s="463">
        <f>SUM(LH220:LH220)</f>
        <v/>
      </c>
      <c r="LI221" s="463">
        <f>SUM(LI220:LI220)</f>
        <v/>
      </c>
      <c r="LJ221" s="463">
        <f>SUM(LJ220:LJ220)</f>
        <v/>
      </c>
      <c r="LK221" s="463">
        <f>SUM(LK220:LK220)</f>
        <v/>
      </c>
      <c r="LL221" s="463">
        <f>SUM(LL220:LL220)</f>
        <v/>
      </c>
      <c r="LM221" s="463">
        <f>SUM(LM220:LM220)</f>
        <v/>
      </c>
      <c r="LN221" s="463">
        <f>SUM(LN220:LN220)</f>
        <v/>
      </c>
      <c r="LO221" s="463">
        <f>SUM(LO220:LO220)</f>
        <v/>
      </c>
      <c r="LP221" s="463">
        <f>SUM(LP220:LP220)</f>
        <v/>
      </c>
      <c r="LQ221" s="464">
        <f>SUM(LQ220:LQ220)</f>
        <v/>
      </c>
      <c r="LR221" s="463">
        <f>SUM(LR220:LR220)</f>
        <v/>
      </c>
      <c r="LS221" s="463">
        <f>SUM(LS220:LS220)</f>
        <v/>
      </c>
      <c r="LT221" s="463">
        <f>SUM(LT220:LT220)</f>
        <v/>
      </c>
      <c r="LU221" s="463">
        <f>SUM(LU220:LU220)</f>
        <v/>
      </c>
      <c r="LV221" s="463">
        <f>SUM(LV220:LV220)</f>
        <v/>
      </c>
      <c r="LW221" s="465">
        <f>SUM(LW220:LW220)</f>
        <v/>
      </c>
      <c r="LX221" s="463">
        <f>SUM(LX220:LX220)</f>
        <v/>
      </c>
      <c r="LY221" s="463">
        <f>SUM(LY220:LY220)</f>
        <v/>
      </c>
      <c r="LZ221" s="463">
        <f>SUM(LZ220:LZ220)</f>
        <v/>
      </c>
      <c r="MA221" s="463">
        <f>SUM(MA220:MA220)</f>
        <v/>
      </c>
      <c r="MB221" s="463">
        <f>SUM(MB220:MB220)</f>
        <v/>
      </c>
      <c r="MD221" s="526">
        <f>IFERROR(KH221/KH$117,0)</f>
        <v/>
      </c>
      <c r="ME221" s="526">
        <f>IFERROR(KI221/KI$117,0)</f>
        <v/>
      </c>
      <c r="MF221" s="526">
        <f>IFERROR(KJ221/KJ$117,0)</f>
        <v/>
      </c>
      <c r="MG221" s="526">
        <f>IFERROR(KK221/KK$117,0)</f>
        <v/>
      </c>
      <c r="MH221" s="526">
        <f>IFERROR(KL221/KL$117,0)</f>
        <v/>
      </c>
      <c r="MI221" s="526">
        <f>IFERROR(KM221/KM$117,0)</f>
        <v/>
      </c>
      <c r="MJ221" s="526">
        <f>IFERROR(KN221/KN$117,0)</f>
        <v/>
      </c>
      <c r="MK221" s="526">
        <f>IFERROR(KO221/KO$117,0)</f>
        <v/>
      </c>
      <c r="ML221" s="526">
        <f>IFERROR(KP221/KP$117,0)</f>
        <v/>
      </c>
      <c r="MM221" s="526">
        <f>IFERROR(KQ221/KQ$117,0)</f>
        <v/>
      </c>
      <c r="MN221" s="526">
        <f>IFERROR(KR221/KR$117,0)</f>
        <v/>
      </c>
      <c r="MO221" s="527">
        <f>IFERROR(KS221/KS$117,0)</f>
        <v/>
      </c>
      <c r="MP221" s="526">
        <f>IFERROR(KT221/KT$117,0)</f>
        <v/>
      </c>
      <c r="MQ221" s="526">
        <f>IFERROR(KU221/KU$117,0)</f>
        <v/>
      </c>
      <c r="MR221" s="526">
        <f>IFERROR(KV221/KV$117,0)</f>
        <v/>
      </c>
      <c r="MS221" s="526">
        <f>IFERROR(KW221/KW$117,0)</f>
        <v/>
      </c>
      <c r="MT221" s="526">
        <f>IFERROR(KX221/KX$117,0)</f>
        <v/>
      </c>
      <c r="MU221" s="526">
        <f>IFERROR(KY221/KY$117,0)</f>
        <v/>
      </c>
      <c r="MV221" s="526">
        <f>IFERROR(KZ221/KZ$117,0)</f>
        <v/>
      </c>
      <c r="MW221" s="526">
        <f>IFERROR(LA221/LA$117,0)</f>
        <v/>
      </c>
      <c r="MX221" s="526">
        <f>IFERROR(LB221/LB$117,0)</f>
        <v/>
      </c>
      <c r="MY221" s="526">
        <f>IFERROR(LC221/LC$117,0)</f>
        <v/>
      </c>
      <c r="MZ221" s="526">
        <f>IFERROR(LD221/LD$117,0)</f>
        <v/>
      </c>
      <c r="NA221" s="527">
        <f>IFERROR(LE221/LE$117,0)</f>
        <v/>
      </c>
      <c r="NB221" s="526">
        <f>IFERROR(LF221/LF$117,0)</f>
        <v/>
      </c>
      <c r="NC221" s="526">
        <f>IFERROR(LG221/LG$117,0)</f>
        <v/>
      </c>
      <c r="ND221" s="526">
        <f>IFERROR(LH221/LH$117,0)</f>
        <v/>
      </c>
      <c r="NE221" s="526">
        <f>IFERROR(LI221/LI$117,0)</f>
        <v/>
      </c>
      <c r="NF221" s="526">
        <f>IFERROR(LJ221/LJ$117,0)</f>
        <v/>
      </c>
      <c r="NG221" s="526">
        <f>IFERROR(LK221/LK$117,0)</f>
        <v/>
      </c>
      <c r="NH221" s="526">
        <f>IFERROR(LL221/LL$117,0)</f>
        <v/>
      </c>
      <c r="NI221" s="526">
        <f>IFERROR(LM221/LM$117,0)</f>
        <v/>
      </c>
      <c r="NJ221" s="526">
        <f>IFERROR(LN221/LN$117,0)</f>
        <v/>
      </c>
      <c r="NK221" s="526">
        <f>IFERROR(LO221/LO$117,0)</f>
        <v/>
      </c>
      <c r="NL221" s="526">
        <f>IFERROR(LP221/LP$117,0)</f>
        <v/>
      </c>
      <c r="NM221" s="527">
        <f>IFERROR(LQ221/LQ$117,0)</f>
        <v/>
      </c>
      <c r="NN221" s="526">
        <f>IFERROR(LR221/LR$117,0)</f>
        <v/>
      </c>
      <c r="NO221" s="526">
        <f>IFERROR(LS221/LS$117,0)</f>
        <v/>
      </c>
      <c r="NP221" s="526">
        <f>IFERROR(LT221/LT$117,0)</f>
        <v/>
      </c>
      <c r="NQ221" s="526">
        <f>IFERROR(LU221/LU$117,0)</f>
        <v/>
      </c>
      <c r="NR221" s="526">
        <f>IFERROR(LV221/LV$117,0)</f>
        <v/>
      </c>
      <c r="NS221" s="1758">
        <f>IFERROR(LW221/LW$117,0)</f>
        <v/>
      </c>
      <c r="NT221" s="526">
        <f>IFERROR(LX221/LX$117,0)</f>
        <v/>
      </c>
      <c r="NU221" s="526">
        <f>IFERROR(LY221/LY$117,0)</f>
        <v/>
      </c>
      <c r="NV221" s="526">
        <f>IFERROR(LZ221/LZ$117,0)</f>
        <v/>
      </c>
      <c r="NW221" s="526">
        <f>IFERROR(MA221/MA$117,0)</f>
        <v/>
      </c>
      <c r="NX221" s="526">
        <f>IFERROR(MB221/MB$117,0)</f>
        <v/>
      </c>
      <c r="NZ221" s="463">
        <f>SUM(NZ220:NZ220)</f>
        <v/>
      </c>
      <c r="OA221" s="463">
        <f>SUM(OA220:OA220)</f>
        <v/>
      </c>
      <c r="OB221" s="463">
        <f>SUM(OB220:OB220)</f>
        <v/>
      </c>
      <c r="OC221" s="463">
        <f>SUM(OC220:OC220)</f>
        <v/>
      </c>
      <c r="OD221" s="1501" t="n"/>
      <c r="OE221" s="434" t="n"/>
      <c r="OF221" s="434" t="n"/>
      <c r="OG221" s="434" t="n"/>
    </row>
    <row r="222" ht="12" customFormat="1" customHeight="1" s="431">
      <c r="A222" s="1523" t="n"/>
      <c r="B222" s="1521" t="n"/>
      <c r="C222" s="624" t="inlineStr">
        <is>
          <t>Equipment, data processing, infrastructure expense</t>
        </is>
      </c>
      <c r="D222" s="771" t="n"/>
      <c r="E222" s="771" t="n"/>
      <c r="F222" s="452">
        <f>SUM(F221,F216,F219)</f>
        <v/>
      </c>
      <c r="G222" s="452">
        <f>SUM(G221,G216,G219)</f>
        <v/>
      </c>
      <c r="H222" s="452">
        <f>SUM(H221,H216,H219)</f>
        <v/>
      </c>
      <c r="I222" s="452">
        <f>SUM(I221,I216,I219)</f>
        <v/>
      </c>
      <c r="J222" s="452">
        <f>SUM(J221,J216,J219)</f>
        <v/>
      </c>
      <c r="K222" s="452">
        <f>SUM(K221,K216,K219)</f>
        <v/>
      </c>
      <c r="L222" s="452">
        <f>SUM(L221,L216,L219)</f>
        <v/>
      </c>
      <c r="M222" s="452">
        <f>SUM(M221,M216,M219)</f>
        <v/>
      </c>
      <c r="N222" s="452">
        <f>SUM(N221,N216,N219)</f>
        <v/>
      </c>
      <c r="O222" s="452">
        <f>SUM(O221,O216,O219)</f>
        <v/>
      </c>
      <c r="P222" s="452">
        <f>SUM(P221,P216,P219)</f>
        <v/>
      </c>
      <c r="Q222" s="453">
        <f>SUM(Q221,Q216,Q219)</f>
        <v/>
      </c>
      <c r="R222" s="452">
        <f>SUM(R221,R216,R219)</f>
        <v/>
      </c>
      <c r="S222" s="452">
        <f>SUM(S221,S216,S219)</f>
        <v/>
      </c>
      <c r="T222" s="452">
        <f>SUM(T221,T216,T219)</f>
        <v/>
      </c>
      <c r="U222" s="452">
        <f>SUM(U221,U216,U219)</f>
        <v/>
      </c>
      <c r="V222" s="452">
        <f>SUM(V221,V216,V219)</f>
        <v/>
      </c>
      <c r="W222" s="452">
        <f>SUM(W221,W216,W219)</f>
        <v/>
      </c>
      <c r="X222" s="452">
        <f>SUM(X221,X216,X219)</f>
        <v/>
      </c>
      <c r="Y222" s="452">
        <f>SUM(Y221,Y216,Y219)</f>
        <v/>
      </c>
      <c r="Z222" s="452">
        <f>SUM(Z221,Z216,Z219)</f>
        <v/>
      </c>
      <c r="AA222" s="452">
        <f>SUM(AA221,AA216,AA219)</f>
        <v/>
      </c>
      <c r="AB222" s="452">
        <f>SUM(AB221,AB216,AB219)</f>
        <v/>
      </c>
      <c r="AC222" s="453">
        <f>SUM(AC221,AC216,AC219)</f>
        <v/>
      </c>
      <c r="AD222" s="452">
        <f>SUM(AD221,AD216,AD219)</f>
        <v/>
      </c>
      <c r="AE222" s="452">
        <f>SUM(AE221,AE216,AE219)</f>
        <v/>
      </c>
      <c r="AF222" s="452">
        <f>SUM(AF221,AF216,AF219)</f>
        <v/>
      </c>
      <c r="AG222" s="452">
        <f>SUM(AG221,AG216,AG219)</f>
        <v/>
      </c>
      <c r="AH222" s="452">
        <f>SUM(AH221,AH216,AH219)</f>
        <v/>
      </c>
      <c r="AI222" s="452">
        <f>SUM(AI221,AI216,AI219)</f>
        <v/>
      </c>
      <c r="AJ222" s="452">
        <f>SUM(AJ221,AJ216,AJ219)</f>
        <v/>
      </c>
      <c r="AK222" s="452">
        <f>SUM(AK221,AK216,AK219)</f>
        <v/>
      </c>
      <c r="AL222" s="452">
        <f>SUM(AL221,AL216,AL219)</f>
        <v/>
      </c>
      <c r="AM222" s="452">
        <f>SUM(AM221,AM216,AM219)</f>
        <v/>
      </c>
      <c r="AN222" s="452">
        <f>SUM(AN221,AN216,AN219)</f>
        <v/>
      </c>
      <c r="AO222" s="453">
        <f>SUM(AO221,AO216,AO219)</f>
        <v/>
      </c>
      <c r="AP222" s="452">
        <f>SUM(AP221,AP216,AP219)</f>
        <v/>
      </c>
      <c r="AQ222" s="452">
        <f>SUM(AQ221,AQ216,AQ219)</f>
        <v/>
      </c>
      <c r="AR222" s="452">
        <f>SUM(AR221,AR216,AR219)</f>
        <v/>
      </c>
      <c r="AS222" s="452">
        <f>SUM(AS221,AS216,AS219)</f>
        <v/>
      </c>
      <c r="AT222" s="452">
        <f>SUM(AT221,AT216,AT219)</f>
        <v/>
      </c>
      <c r="AU222" s="462">
        <f>SUM(AU221,AU216,AU219)</f>
        <v/>
      </c>
      <c r="AV222" s="452">
        <f>SUM(AV221,AV216,AV219)</f>
        <v/>
      </c>
      <c r="AW222" s="452">
        <f>SUM(AW221,AW216,AW219)</f>
        <v/>
      </c>
      <c r="AX222" s="452">
        <f>SUM(AX221,AX216,AX219)</f>
        <v/>
      </c>
      <c r="AY222" s="452">
        <f>SUM(AY221,AY216,AY219)</f>
        <v/>
      </c>
      <c r="AZ222" s="452">
        <f>SUM(AZ221,AZ216,AZ219)</f>
        <v/>
      </c>
      <c r="BB222" s="452">
        <f>SUM(BB221,BB216,BB219)</f>
        <v/>
      </c>
      <c r="BC222" s="452">
        <f>SUM(BC221,BC216,BC219)</f>
        <v/>
      </c>
      <c r="BD222" s="452">
        <f>SUM(BD221,BD216,BD219)</f>
        <v/>
      </c>
      <c r="BE222" s="452">
        <f>SUM(BE221,BE216,BE219)</f>
        <v/>
      </c>
      <c r="BF222" s="452">
        <f>SUM(BF221,BF216,BF219)</f>
        <v/>
      </c>
      <c r="BG222" s="452">
        <f>SUM(BG221,BG216,BG219)</f>
        <v/>
      </c>
      <c r="BH222" s="452">
        <f>SUM(BH221,BH216,BH219)</f>
        <v/>
      </c>
      <c r="BI222" s="452">
        <f>SUM(BI221,BI216,BI219)</f>
        <v/>
      </c>
      <c r="BJ222" s="452">
        <f>SUM(BJ221,BJ216,BJ219)</f>
        <v/>
      </c>
      <c r="BK222" s="452">
        <f>SUM(BK221,BK216,BK219)</f>
        <v/>
      </c>
      <c r="BL222" s="452">
        <f>SUM(BL221,BL216,BL219)</f>
        <v/>
      </c>
      <c r="BM222" s="453">
        <f>SUM(BM221,BM216,BM219)</f>
        <v/>
      </c>
      <c r="BN222" s="452">
        <f>SUM(BN221,BN216,BN219)</f>
        <v/>
      </c>
      <c r="BO222" s="452">
        <f>SUM(BO221,BO216,BO219)</f>
        <v/>
      </c>
      <c r="BP222" s="452">
        <f>SUM(BP221,BP216,BP219)</f>
        <v/>
      </c>
      <c r="BQ222" s="452">
        <f>SUM(BQ221,BQ216,BQ219)</f>
        <v/>
      </c>
      <c r="BR222" s="452">
        <f>SUM(BR221,BR216,BR219)</f>
        <v/>
      </c>
      <c r="BS222" s="452">
        <f>SUM(BS221,BS216,BS219)</f>
        <v/>
      </c>
      <c r="BT222" s="452">
        <f>SUM(BT221,BT216,BT219)</f>
        <v/>
      </c>
      <c r="BU222" s="452">
        <f>SUM(BU221,BU216,BU219)</f>
        <v/>
      </c>
      <c r="BV222" s="452">
        <f>SUM(BV221,BV216,BV219)</f>
        <v/>
      </c>
      <c r="BW222" s="452">
        <f>SUM(BW221,BW216,BW219)</f>
        <v/>
      </c>
      <c r="BX222" s="452">
        <f>SUM(BX221,BX216,BX219)</f>
        <v/>
      </c>
      <c r="BY222" s="453">
        <f>SUM(BY221,BY216,BY219)</f>
        <v/>
      </c>
      <c r="BZ222" s="452">
        <f>SUM(BZ221,BZ216,BZ219)</f>
        <v/>
      </c>
      <c r="CA222" s="452">
        <f>SUM(CA221,CA216,CA219)</f>
        <v/>
      </c>
      <c r="CB222" s="452">
        <f>SUM(CB221,CB216,CB219)</f>
        <v/>
      </c>
      <c r="CC222" s="452">
        <f>SUM(CC221,CC216,CC219)</f>
        <v/>
      </c>
      <c r="CD222" s="452">
        <f>SUM(CD221,CD216,CD219)</f>
        <v/>
      </c>
      <c r="CE222" s="452">
        <f>SUM(CE221,CE216,CE219)</f>
        <v/>
      </c>
      <c r="CF222" s="452">
        <f>SUM(CF221,CF216,CF219)</f>
        <v/>
      </c>
      <c r="CG222" s="452">
        <f>SUM(CG221,CG216,CG219)</f>
        <v/>
      </c>
      <c r="CH222" s="452">
        <f>SUM(CH221,CH216,CH219)</f>
        <v/>
      </c>
      <c r="CI222" s="452">
        <f>SUM(CI221,CI216,CI219)</f>
        <v/>
      </c>
      <c r="CJ222" s="452">
        <f>SUM(CJ221,CJ216,CJ219)</f>
        <v/>
      </c>
      <c r="CK222" s="453">
        <f>SUM(CK221,CK216,CK219)</f>
        <v/>
      </c>
      <c r="CL222" s="452">
        <f>SUM(CL221,CL216,CL219)</f>
        <v/>
      </c>
      <c r="CM222" s="452">
        <f>SUM(CM221,CM216,CM219)</f>
        <v/>
      </c>
      <c r="CN222" s="452">
        <f>SUM(CN221,CN216,CN219)</f>
        <v/>
      </c>
      <c r="CO222" s="452">
        <f>SUM(CO221,CO216,CO219)</f>
        <v/>
      </c>
      <c r="CP222" s="452">
        <f>SUM(CP221,CP216,CP219)</f>
        <v/>
      </c>
      <c r="CQ222" s="462">
        <f>SUM(CQ221,CQ216,CQ219)</f>
        <v/>
      </c>
      <c r="CR222" s="452">
        <f>SUM(CR221,CR216,CR219)</f>
        <v/>
      </c>
      <c r="CS222" s="452">
        <f>SUM(CS221,CS216,CS219)</f>
        <v/>
      </c>
      <c r="CT222" s="452">
        <f>SUM(CT221,CT216,CT219)</f>
        <v/>
      </c>
      <c r="CU222" s="452">
        <f>SUM(CU221,CU216,CU219)</f>
        <v/>
      </c>
      <c r="CV222" s="452">
        <f>SUM(CV221,CV216,CV219)</f>
        <v/>
      </c>
      <c r="CX222" s="452">
        <f>SUM(CX221,CX216,CX219)</f>
        <v/>
      </c>
      <c r="CY222" s="452">
        <f>SUM(CY221,CY216,CY219)</f>
        <v/>
      </c>
      <c r="CZ222" s="452">
        <f>SUM(CZ221,CZ216,CZ219)</f>
        <v/>
      </c>
      <c r="DA222" s="452">
        <f>SUM(DA221,DA216,DA219)</f>
        <v/>
      </c>
      <c r="DB222" s="452">
        <f>SUM(DB221,DB216,DB219)</f>
        <v/>
      </c>
      <c r="DC222" s="452">
        <f>SUM(DC221,DC216,DC219)</f>
        <v/>
      </c>
      <c r="DD222" s="452">
        <f>SUM(DD221,DD216,DD219)</f>
        <v/>
      </c>
      <c r="DE222" s="452">
        <f>SUM(DE221,DE216,DE219)</f>
        <v/>
      </c>
      <c r="DF222" s="452">
        <f>SUM(DF221,DF216,DF219)</f>
        <v/>
      </c>
      <c r="DG222" s="452">
        <f>SUM(DG221,DG216,DG219)</f>
        <v/>
      </c>
      <c r="DH222" s="452">
        <f>SUM(DH221,DH216,DH219)</f>
        <v/>
      </c>
      <c r="DI222" s="453">
        <f>SUM(DI221,DI216,DI219)</f>
        <v/>
      </c>
      <c r="DJ222" s="452">
        <f>SUM(DJ221,DJ216,DJ219)</f>
        <v/>
      </c>
      <c r="DK222" s="452">
        <f>SUM(DK221,DK216,DK219)</f>
        <v/>
      </c>
      <c r="DL222" s="452">
        <f>SUM(DL221,DL216,DL219)</f>
        <v/>
      </c>
      <c r="DM222" s="452">
        <f>SUM(DM221,DM216,DM219)</f>
        <v/>
      </c>
      <c r="DN222" s="452">
        <f>SUM(DN221,DN216,DN219)</f>
        <v/>
      </c>
      <c r="DO222" s="452">
        <f>SUM(DO221,DO216,DO219)</f>
        <v/>
      </c>
      <c r="DP222" s="452">
        <f>SUM(DP221,DP216,DP219)</f>
        <v/>
      </c>
      <c r="DQ222" s="452">
        <f>SUM(DQ221,DQ216,DQ219)</f>
        <v/>
      </c>
      <c r="DR222" s="452">
        <f>SUM(DR221,DR216,DR219)</f>
        <v/>
      </c>
      <c r="DS222" s="452">
        <f>SUM(DS221,DS216,DS219)</f>
        <v/>
      </c>
      <c r="DT222" s="452">
        <f>SUM(DT221,DT216,DT219)</f>
        <v/>
      </c>
      <c r="DU222" s="453">
        <f>SUM(DU221,DU216,DU219)</f>
        <v/>
      </c>
      <c r="DV222" s="452">
        <f>SUM(DV221,DV216,DV219)</f>
        <v/>
      </c>
      <c r="DW222" s="452">
        <f>SUM(DW221,DW216,DW219)</f>
        <v/>
      </c>
      <c r="DX222" s="452">
        <f>SUM(DX221,DX216,DX219)</f>
        <v/>
      </c>
      <c r="DY222" s="452">
        <f>SUM(DY221,DY216,DY219)</f>
        <v/>
      </c>
      <c r="DZ222" s="452">
        <f>SUM(DZ221,DZ216,DZ219)</f>
        <v/>
      </c>
      <c r="EA222" s="452">
        <f>SUM(EA221,EA216,EA219)</f>
        <v/>
      </c>
      <c r="EB222" s="452">
        <f>SUM(EB221,EB216,EB219)</f>
        <v/>
      </c>
      <c r="EC222" s="452">
        <f>SUM(EC221,EC216,EC219)</f>
        <v/>
      </c>
      <c r="ED222" s="452">
        <f>SUM(ED221,ED216,ED219)</f>
        <v/>
      </c>
      <c r="EE222" s="452">
        <f>SUM(EE221,EE216,EE219)</f>
        <v/>
      </c>
      <c r="EF222" s="452">
        <f>SUM(EF221,EF216,EF219)</f>
        <v/>
      </c>
      <c r="EG222" s="453">
        <f>SUM(EG221,EG216,EG219)</f>
        <v/>
      </c>
      <c r="EH222" s="452">
        <f>SUM(EH221,EH216,EH219)</f>
        <v/>
      </c>
      <c r="EI222" s="452">
        <f>SUM(EI221,EI216,EI219)</f>
        <v/>
      </c>
      <c r="EJ222" s="452">
        <f>SUM(EJ221,EJ216,EJ219)</f>
        <v/>
      </c>
      <c r="EK222" s="452">
        <f>SUM(EK221,EK216,EK219)</f>
        <v/>
      </c>
      <c r="EL222" s="452">
        <f>SUM(EL221,EL216,EL219)</f>
        <v/>
      </c>
      <c r="EM222" s="462">
        <f>SUM(EM221,EM216,EM219)</f>
        <v/>
      </c>
      <c r="EN222" s="452">
        <f>SUM(EN221,EN216,EN219)</f>
        <v/>
      </c>
      <c r="EO222" s="452">
        <f>SUM(EO221,EO216,EO219)</f>
        <v/>
      </c>
      <c r="EP222" s="452">
        <f>SUM(EP221,EP216,EP219)</f>
        <v/>
      </c>
      <c r="EQ222" s="452">
        <f>SUM(EQ221,EQ216,EQ219)</f>
        <v/>
      </c>
      <c r="ER222" s="452">
        <f>SUM(ER221,ER216,ER219)</f>
        <v/>
      </c>
      <c r="ET222" s="452">
        <f>SUM(ET221,ET216,ET219)</f>
        <v/>
      </c>
      <c r="EU222" s="452">
        <f>SUM(EU221,EU216,EU219)</f>
        <v/>
      </c>
      <c r="EV222" s="452">
        <f>SUM(EV221,EV216,EV219)</f>
        <v/>
      </c>
      <c r="EW222" s="452">
        <f>SUM(EW221,EW216,EW219)</f>
        <v/>
      </c>
      <c r="EX222" s="452">
        <f>SUM(EX221,EX216,EX219)</f>
        <v/>
      </c>
      <c r="EY222" s="452">
        <f>SUM(EY221,EY216,EY219)</f>
        <v/>
      </c>
      <c r="EZ222" s="452">
        <f>SUM(EZ221,EZ216,EZ219)</f>
        <v/>
      </c>
      <c r="FA222" s="452">
        <f>SUM(FA221,FA216,FA219)</f>
        <v/>
      </c>
      <c r="FB222" s="452">
        <f>SUM(FB221,FB216,FB219)</f>
        <v/>
      </c>
      <c r="FC222" s="452">
        <f>SUM(FC221,FC216,FC219)</f>
        <v/>
      </c>
      <c r="FD222" s="452">
        <f>SUM(FD221,FD216,FD219)</f>
        <v/>
      </c>
      <c r="FE222" s="453">
        <f>SUM(FE221,FE216,FE219)</f>
        <v/>
      </c>
      <c r="FF222" s="452">
        <f>SUM(FF221,FF216,FF219)</f>
        <v/>
      </c>
      <c r="FG222" s="452">
        <f>SUM(FG221,FG216,FG219)</f>
        <v/>
      </c>
      <c r="FH222" s="452">
        <f>SUM(FH221,FH216,FH219)</f>
        <v/>
      </c>
      <c r="FI222" s="452">
        <f>SUM(FI221,FI216,FI219)</f>
        <v/>
      </c>
      <c r="FJ222" s="452">
        <f>SUM(FJ221,FJ216,FJ219)</f>
        <v/>
      </c>
      <c r="FK222" s="452">
        <f>SUM(FK221,FK216,FK219)</f>
        <v/>
      </c>
      <c r="FL222" s="452">
        <f>SUM(FL221,FL216,FL219)</f>
        <v/>
      </c>
      <c r="FM222" s="452">
        <f>SUM(FM221,FM216,FM219)</f>
        <v/>
      </c>
      <c r="FN222" s="452">
        <f>SUM(FN221,FN216,FN219)</f>
        <v/>
      </c>
      <c r="FO222" s="452">
        <f>SUM(FO221,FO216,FO219)</f>
        <v/>
      </c>
      <c r="FP222" s="452">
        <f>SUM(FP221,FP216,FP219)</f>
        <v/>
      </c>
      <c r="FQ222" s="453">
        <f>SUM(FQ221,FQ216,FQ219)</f>
        <v/>
      </c>
      <c r="FR222" s="452">
        <f>SUM(FR221,FR216,FR219)</f>
        <v/>
      </c>
      <c r="FS222" s="452">
        <f>SUM(FS221,FS216,FS219)</f>
        <v/>
      </c>
      <c r="FT222" s="452">
        <f>SUM(FT221,FT216,FT219)</f>
        <v/>
      </c>
      <c r="FU222" s="452">
        <f>SUM(FU221,FU216,FU219)</f>
        <v/>
      </c>
      <c r="FV222" s="452">
        <f>SUM(FV221,FV216,FV219)</f>
        <v/>
      </c>
      <c r="FW222" s="452">
        <f>SUM(FW221,FW216,FW219)</f>
        <v/>
      </c>
      <c r="FX222" s="452">
        <f>SUM(FX221,FX216,FX219)</f>
        <v/>
      </c>
      <c r="FY222" s="452">
        <f>SUM(FY221,FY216,FY219)</f>
        <v/>
      </c>
      <c r="FZ222" s="452">
        <f>SUM(FZ221,FZ216,FZ219)</f>
        <v/>
      </c>
      <c r="GA222" s="452">
        <f>SUM(GA221,GA216,GA219)</f>
        <v/>
      </c>
      <c r="GB222" s="452">
        <f>SUM(GB221,GB216,GB219)</f>
        <v/>
      </c>
      <c r="GC222" s="453">
        <f>SUM(GC221,GC216,GC219)</f>
        <v/>
      </c>
      <c r="GD222" s="452">
        <f>SUM(GD221,GD216,GD219)</f>
        <v/>
      </c>
      <c r="GE222" s="452">
        <f>SUM(GE221,GE216,GE219)</f>
        <v/>
      </c>
      <c r="GF222" s="452">
        <f>SUM(GF221,GF216,GF219)</f>
        <v/>
      </c>
      <c r="GG222" s="452">
        <f>SUM(GG221,GG216,GG219)</f>
        <v/>
      </c>
      <c r="GH222" s="452">
        <f>SUM(GH221,GH216,GH219)</f>
        <v/>
      </c>
      <c r="GI222" s="462">
        <f>SUM(GI221,GI216,GI219)</f>
        <v/>
      </c>
      <c r="GJ222" s="452">
        <f>SUM(GJ221,GJ216,GJ219)</f>
        <v/>
      </c>
      <c r="GK222" s="452">
        <f>SUM(GK221,GK216,GK219)</f>
        <v/>
      </c>
      <c r="GL222" s="452">
        <f>SUM(GL221,GL216,GL219)</f>
        <v/>
      </c>
      <c r="GM222" s="452">
        <f>SUM(GM221,GM216,GM219)</f>
        <v/>
      </c>
      <c r="GN222" s="452">
        <f>SUM(GN221,GN216,GN219)</f>
        <v/>
      </c>
      <c r="GP222" s="452">
        <f>SUM(GP221,GP216,GP219)</f>
        <v/>
      </c>
      <c r="GQ222" s="452">
        <f>SUM(GQ221,GQ216,GQ219)</f>
        <v/>
      </c>
      <c r="GR222" s="452">
        <f>SUM(GR221,GR216,GR219)</f>
        <v/>
      </c>
      <c r="GS222" s="452">
        <f>SUM(GS221,GS216,GS219)</f>
        <v/>
      </c>
      <c r="GT222" s="452">
        <f>SUM(GT221,GT216,GT219)</f>
        <v/>
      </c>
      <c r="GU222" s="452">
        <f>SUM(GU221,GU216,GU219)</f>
        <v/>
      </c>
      <c r="GV222" s="452">
        <f>SUM(GV221,GV216,GV219)</f>
        <v/>
      </c>
      <c r="GW222" s="452">
        <f>SUM(GW221,GW216,GW219)</f>
        <v/>
      </c>
      <c r="GX222" s="452">
        <f>SUM(GX221,GX216,GX219)</f>
        <v/>
      </c>
      <c r="GY222" s="452">
        <f>SUM(GY221,GY216,GY219)</f>
        <v/>
      </c>
      <c r="GZ222" s="452">
        <f>SUM(GZ221,GZ216,GZ219)</f>
        <v/>
      </c>
      <c r="HA222" s="453">
        <f>SUM(HA221,HA216,HA219)</f>
        <v/>
      </c>
      <c r="HB222" s="452">
        <f>SUM(HB221,HB216,HB219)</f>
        <v/>
      </c>
      <c r="HC222" s="452">
        <f>SUM(HC221,HC216,HC219)</f>
        <v/>
      </c>
      <c r="HD222" s="452">
        <f>SUM(HD221,HD216,HD219)</f>
        <v/>
      </c>
      <c r="HE222" s="452">
        <f>SUM(HE221,HE216,HE219)</f>
        <v/>
      </c>
      <c r="HF222" s="452">
        <f>SUM(HF221,HF216,HF219)</f>
        <v/>
      </c>
      <c r="HG222" s="452">
        <f>SUM(HG221,HG216,HG219)</f>
        <v/>
      </c>
      <c r="HH222" s="452">
        <f>SUM(HH221,HH216,HH219)</f>
        <v/>
      </c>
      <c r="HI222" s="452">
        <f>SUM(HI221,HI216,HI219)</f>
        <v/>
      </c>
      <c r="HJ222" s="452">
        <f>SUM(HJ221,HJ216,HJ219)</f>
        <v/>
      </c>
      <c r="HK222" s="452">
        <f>SUM(HK221,HK216,HK219)</f>
        <v/>
      </c>
      <c r="HL222" s="452">
        <f>SUM(HL221,HL216,HL219)</f>
        <v/>
      </c>
      <c r="HM222" s="453">
        <f>SUM(HM221,HM216,HM219)</f>
        <v/>
      </c>
      <c r="HN222" s="452">
        <f>SUM(HN221,HN216,HN219)</f>
        <v/>
      </c>
      <c r="HO222" s="452">
        <f>SUM(HO221,HO216,HO219)</f>
        <v/>
      </c>
      <c r="HP222" s="452">
        <f>SUM(HP221,HP216,HP219)</f>
        <v/>
      </c>
      <c r="HQ222" s="452">
        <f>SUM(HQ221,HQ216,HQ219)</f>
        <v/>
      </c>
      <c r="HR222" s="452">
        <f>SUM(HR221,HR216,HR219)</f>
        <v/>
      </c>
      <c r="HS222" s="452">
        <f>SUM(HS221,HS216,HS219)</f>
        <v/>
      </c>
      <c r="HT222" s="452">
        <f>SUM(HT221,HT216,HT219)</f>
        <v/>
      </c>
      <c r="HU222" s="452">
        <f>SUM(HU221,HU216,HU219)</f>
        <v/>
      </c>
      <c r="HV222" s="452">
        <f>SUM(HV221,HV216,HV219)</f>
        <v/>
      </c>
      <c r="HW222" s="452">
        <f>SUM(HW221,HW216,HW219)</f>
        <v/>
      </c>
      <c r="HX222" s="452">
        <f>SUM(HX221,HX216,HX219)</f>
        <v/>
      </c>
      <c r="HY222" s="453">
        <f>SUM(HY221,HY216,HY219)</f>
        <v/>
      </c>
      <c r="HZ222" s="452">
        <f>SUM(HZ221,HZ216,HZ219)</f>
        <v/>
      </c>
      <c r="IA222" s="452">
        <f>SUM(IA221,IA216,IA219)</f>
        <v/>
      </c>
      <c r="IB222" s="452">
        <f>SUM(IB221,IB216,IB219)</f>
        <v/>
      </c>
      <c r="IC222" s="452">
        <f>SUM(IC221,IC216,IC219)</f>
        <v/>
      </c>
      <c r="ID222" s="452">
        <f>SUM(ID221,ID216,ID219)</f>
        <v/>
      </c>
      <c r="IE222" s="462">
        <f>SUM(IE221,IE216,IE219)</f>
        <v/>
      </c>
      <c r="IF222" s="452">
        <f>SUM(IF221,IF216,IF219)</f>
        <v/>
      </c>
      <c r="IG222" s="452">
        <f>SUM(IG221,IG216,IG219)</f>
        <v/>
      </c>
      <c r="IH222" s="452">
        <f>SUM(IH221,IH216,IH219)</f>
        <v/>
      </c>
      <c r="II222" s="452">
        <f>SUM(II221,II216,II219)</f>
        <v/>
      </c>
      <c r="IJ222" s="452">
        <f>SUM(IJ221,IJ216,IJ219)</f>
        <v/>
      </c>
      <c r="IL222" s="452">
        <f>SUM(IL221,IL216,IL219)</f>
        <v/>
      </c>
      <c r="IM222" s="452">
        <f>SUM(IM221,IM216,IM219)</f>
        <v/>
      </c>
      <c r="IN222" s="452">
        <f>SUM(IN221,IN216,IN219)</f>
        <v/>
      </c>
      <c r="IO222" s="452">
        <f>SUM(IO221,IO216,IO219)</f>
        <v/>
      </c>
      <c r="IP222" s="452">
        <f>SUM(IP221,IP216,IP219)</f>
        <v/>
      </c>
      <c r="IQ222" s="452">
        <f>SUM(IQ221,IQ216,IQ219)</f>
        <v/>
      </c>
      <c r="IR222" s="452">
        <f>SUM(IR221,IR216,IR219)</f>
        <v/>
      </c>
      <c r="IS222" s="452">
        <f>SUM(IS221,IS216,IS219)</f>
        <v/>
      </c>
      <c r="IT222" s="452">
        <f>SUM(IT221,IT216,IT219)</f>
        <v/>
      </c>
      <c r="IU222" s="452">
        <f>SUM(IU221,IU216,IU219)</f>
        <v/>
      </c>
      <c r="IV222" s="452">
        <f>SUM(IV221,IV216,IV219)</f>
        <v/>
      </c>
      <c r="IW222" s="453">
        <f>SUM(IW221,IW216,IW219)</f>
        <v/>
      </c>
      <c r="IX222" s="452">
        <f>SUM(IX221,IX216,IX219)</f>
        <v/>
      </c>
      <c r="IY222" s="452">
        <f>SUM(IY221,IY216,IY219)</f>
        <v/>
      </c>
      <c r="IZ222" s="452">
        <f>SUM(IZ221,IZ216,IZ219)</f>
        <v/>
      </c>
      <c r="JA222" s="452">
        <f>SUM(JA221,JA216,JA219)</f>
        <v/>
      </c>
      <c r="JB222" s="452">
        <f>SUM(JB221,JB216,JB219)</f>
        <v/>
      </c>
      <c r="JC222" s="452">
        <f>SUM(JC221,JC216,JC219)</f>
        <v/>
      </c>
      <c r="JD222" s="452">
        <f>SUM(JD221,JD216,JD219)</f>
        <v/>
      </c>
      <c r="JE222" s="452">
        <f>SUM(JE221,JE216,JE219)</f>
        <v/>
      </c>
      <c r="JF222" s="452">
        <f>SUM(JF221,JF216,JF219)</f>
        <v/>
      </c>
      <c r="JG222" s="452">
        <f>SUM(JG221,JG216,JG219)</f>
        <v/>
      </c>
      <c r="JH222" s="452">
        <f>SUM(JH221,JH216,JH219)</f>
        <v/>
      </c>
      <c r="JI222" s="453">
        <f>SUM(JI221,JI216,JI219)</f>
        <v/>
      </c>
      <c r="JJ222" s="452">
        <f>SUM(JJ221,JJ216,JJ219)</f>
        <v/>
      </c>
      <c r="JK222" s="452">
        <f>SUM(JK221,JK216,JK219)</f>
        <v/>
      </c>
      <c r="JL222" s="452">
        <f>SUM(JL221,JL216,JL219)</f>
        <v/>
      </c>
      <c r="JM222" s="452">
        <f>SUM(JM221,JM216,JM219)</f>
        <v/>
      </c>
      <c r="JN222" s="452">
        <f>SUM(JN221,JN216,JN219)</f>
        <v/>
      </c>
      <c r="JO222" s="452">
        <f>SUM(JO221,JO216,JO219)</f>
        <v/>
      </c>
      <c r="JP222" s="452">
        <f>SUM(JP221,JP216,JP219)</f>
        <v/>
      </c>
      <c r="JQ222" s="452">
        <f>SUM(JQ221,JQ216,JQ219)</f>
        <v/>
      </c>
      <c r="JR222" s="452">
        <f>SUM(JR221,JR216,JR219)</f>
        <v/>
      </c>
      <c r="JS222" s="452">
        <f>SUM(JS221,JS216,JS219)</f>
        <v/>
      </c>
      <c r="JT222" s="452">
        <f>SUM(JT221,JT216,JT219)</f>
        <v/>
      </c>
      <c r="JU222" s="453">
        <f>SUM(JU221,JU216,JU219)</f>
        <v/>
      </c>
      <c r="JV222" s="452">
        <f>SUM(JV221,JV216,JV219)</f>
        <v/>
      </c>
      <c r="JW222" s="452">
        <f>SUM(JW221,JW216,JW219)</f>
        <v/>
      </c>
      <c r="JX222" s="452">
        <f>SUM(JX221,JX216,JX219)</f>
        <v/>
      </c>
      <c r="JY222" s="452">
        <f>SUM(JY221,JY216,JY219)</f>
        <v/>
      </c>
      <c r="JZ222" s="452">
        <f>SUM(JZ221,JZ216,JZ219)</f>
        <v/>
      </c>
      <c r="KA222" s="462">
        <f>SUM(KA221,KA216,KA219)</f>
        <v/>
      </c>
      <c r="KB222" s="452">
        <f>SUM(KB221,KB216,KB219)</f>
        <v/>
      </c>
      <c r="KC222" s="452">
        <f>SUM(KC221,KC216,KC219)</f>
        <v/>
      </c>
      <c r="KD222" s="452">
        <f>SUM(KD221,KD216,KD219)</f>
        <v/>
      </c>
      <c r="KE222" s="452">
        <f>SUM(KE221,KE216,KE219)</f>
        <v/>
      </c>
      <c r="KF222" s="452">
        <f>SUM(KF221,KF216,KF219)</f>
        <v/>
      </c>
      <c r="KH222" s="452">
        <f>SUM(KH221,KH216,KH219)</f>
        <v/>
      </c>
      <c r="KI222" s="452">
        <f>SUM(KI221,KI216,KI219)</f>
        <v/>
      </c>
      <c r="KJ222" s="452">
        <f>SUM(KJ221,KJ216,KJ219)</f>
        <v/>
      </c>
      <c r="KK222" s="452">
        <f>SUM(KK221,KK216,KK219)</f>
        <v/>
      </c>
      <c r="KL222" s="452">
        <f>SUM(KL221,KL216,KL219)</f>
        <v/>
      </c>
      <c r="KM222" s="452">
        <f>SUM(KM221,KM216,KM219)</f>
        <v/>
      </c>
      <c r="KN222" s="452">
        <f>SUM(KN221,KN216,KN219)</f>
        <v/>
      </c>
      <c r="KO222" s="452">
        <f>SUM(KO221,KO216,KO219)</f>
        <v/>
      </c>
      <c r="KP222" s="452">
        <f>SUM(KP221,KP216,KP219)</f>
        <v/>
      </c>
      <c r="KQ222" s="452">
        <f>SUM(KQ221,KQ216,KQ219)</f>
        <v/>
      </c>
      <c r="KR222" s="452">
        <f>SUM(KR221,KR216,KR219)</f>
        <v/>
      </c>
      <c r="KS222" s="453">
        <f>SUM(KS221,KS216,KS219)</f>
        <v/>
      </c>
      <c r="KT222" s="452">
        <f>SUM(KT221,KT216,KT219)</f>
        <v/>
      </c>
      <c r="KU222" s="452">
        <f>SUM(KU221,KU216,KU219)</f>
        <v/>
      </c>
      <c r="KV222" s="452">
        <f>SUM(KV221,KV216,KV219)</f>
        <v/>
      </c>
      <c r="KW222" s="452">
        <f>SUM(KW221,KW216,KW219)</f>
        <v/>
      </c>
      <c r="KX222" s="452">
        <f>SUM(KX221,KX216,KX219)</f>
        <v/>
      </c>
      <c r="KY222" s="452">
        <f>SUM(KY221,KY216,KY219)</f>
        <v/>
      </c>
      <c r="KZ222" s="452">
        <f>SUM(KZ221,KZ216,KZ219)</f>
        <v/>
      </c>
      <c r="LA222" s="452">
        <f>SUM(LA221,LA216,LA219)</f>
        <v/>
      </c>
      <c r="LB222" s="452">
        <f>SUM(LB221,LB216,LB219)</f>
        <v/>
      </c>
      <c r="LC222" s="452">
        <f>SUM(LC221,LC216,LC219)</f>
        <v/>
      </c>
      <c r="LD222" s="452">
        <f>SUM(LD221,LD216,LD219)</f>
        <v/>
      </c>
      <c r="LE222" s="453">
        <f>SUM(LE221,LE216,LE219)</f>
        <v/>
      </c>
      <c r="LF222" s="452">
        <f>SUM(LF221,LF216,LF219)</f>
        <v/>
      </c>
      <c r="LG222" s="452">
        <f>SUM(LG221,LG216,LG219)</f>
        <v/>
      </c>
      <c r="LH222" s="452">
        <f>SUM(LH221,LH216,LH219)</f>
        <v/>
      </c>
      <c r="LI222" s="452">
        <f>SUM(LI221,LI216,LI219)</f>
        <v/>
      </c>
      <c r="LJ222" s="452">
        <f>SUM(LJ221,LJ216,LJ219)</f>
        <v/>
      </c>
      <c r="LK222" s="452">
        <f>SUM(LK221,LK216,LK219)</f>
        <v/>
      </c>
      <c r="LL222" s="452">
        <f>SUM(LL221,LL216,LL219)</f>
        <v/>
      </c>
      <c r="LM222" s="452">
        <f>SUM(LM221,LM216,LM219)</f>
        <v/>
      </c>
      <c r="LN222" s="452">
        <f>SUM(LN221,LN216,LN219)</f>
        <v/>
      </c>
      <c r="LO222" s="452">
        <f>SUM(LO221,LO216,LO219)</f>
        <v/>
      </c>
      <c r="LP222" s="452">
        <f>SUM(LP221,LP216,LP219)</f>
        <v/>
      </c>
      <c r="LQ222" s="453">
        <f>SUM(LQ221,LQ216,LQ219)</f>
        <v/>
      </c>
      <c r="LR222" s="452">
        <f>SUM(LR221,LR216,LR219)</f>
        <v/>
      </c>
      <c r="LS222" s="452">
        <f>SUM(LS221,LS216,LS219)</f>
        <v/>
      </c>
      <c r="LT222" s="452">
        <f>SUM(LT221,LT216,LT219)</f>
        <v/>
      </c>
      <c r="LU222" s="452">
        <f>SUM(LU221,LU216,LU219)</f>
        <v/>
      </c>
      <c r="LV222" s="452">
        <f>SUM(LV221,LV216,LV219)</f>
        <v/>
      </c>
      <c r="LW222" s="462">
        <f>SUM(LW221,LW216,LW219)</f>
        <v/>
      </c>
      <c r="LX222" s="452">
        <f>SUM(LX221,LX216,LX219)</f>
        <v/>
      </c>
      <c r="LY222" s="452">
        <f>SUM(LY221,LY216,LY219)</f>
        <v/>
      </c>
      <c r="LZ222" s="452">
        <f>SUM(LZ221,LZ216,LZ219)</f>
        <v/>
      </c>
      <c r="MA222" s="452">
        <f>SUM(MA221,MA216,MA219)</f>
        <v/>
      </c>
      <c r="MB222" s="452">
        <f>SUM(MB221,MB216,MB219)</f>
        <v/>
      </c>
      <c r="MD222" s="524">
        <f>IFERROR(KH222/KH$117,0)</f>
        <v/>
      </c>
      <c r="ME222" s="524">
        <f>IFERROR(KI222/KI$117,0)</f>
        <v/>
      </c>
      <c r="MF222" s="524">
        <f>IFERROR(KJ222/KJ$117,0)</f>
        <v/>
      </c>
      <c r="MG222" s="524">
        <f>IFERROR(KK222/KK$117,0)</f>
        <v/>
      </c>
      <c r="MH222" s="524">
        <f>IFERROR(KL222/KL$117,0)</f>
        <v/>
      </c>
      <c r="MI222" s="524">
        <f>IFERROR(KM222/KM$117,0)</f>
        <v/>
      </c>
      <c r="MJ222" s="524">
        <f>IFERROR(KN222/KN$117,0)</f>
        <v/>
      </c>
      <c r="MK222" s="524">
        <f>IFERROR(KO222/KO$117,0)</f>
        <v/>
      </c>
      <c r="ML222" s="524">
        <f>IFERROR(KP222/KP$117,0)</f>
        <v/>
      </c>
      <c r="MM222" s="524">
        <f>IFERROR(KQ222/KQ$117,0)</f>
        <v/>
      </c>
      <c r="MN222" s="524">
        <f>IFERROR(KR222/KR$117,0)</f>
        <v/>
      </c>
      <c r="MO222" s="525">
        <f>IFERROR(KS222/KS$117,0)</f>
        <v/>
      </c>
      <c r="MP222" s="524">
        <f>IFERROR(KT222/KT$117,0)</f>
        <v/>
      </c>
      <c r="MQ222" s="524">
        <f>IFERROR(KU222/KU$117,0)</f>
        <v/>
      </c>
      <c r="MR222" s="524">
        <f>IFERROR(KV222/KV$117,0)</f>
        <v/>
      </c>
      <c r="MS222" s="524">
        <f>IFERROR(KW222/KW$117,0)</f>
        <v/>
      </c>
      <c r="MT222" s="524">
        <f>IFERROR(KX222/KX$117,0)</f>
        <v/>
      </c>
      <c r="MU222" s="524">
        <f>IFERROR(KY222/KY$117,0)</f>
        <v/>
      </c>
      <c r="MV222" s="524">
        <f>IFERROR(KZ222/KZ$117,0)</f>
        <v/>
      </c>
      <c r="MW222" s="524">
        <f>IFERROR(LA222/LA$117,0)</f>
        <v/>
      </c>
      <c r="MX222" s="524">
        <f>IFERROR(LB222/LB$117,0)</f>
        <v/>
      </c>
      <c r="MY222" s="524">
        <f>IFERROR(LC222/LC$117,0)</f>
        <v/>
      </c>
      <c r="MZ222" s="524">
        <f>IFERROR(LD222/LD$117,0)</f>
        <v/>
      </c>
      <c r="NA222" s="525">
        <f>IFERROR(LE222/LE$117,0)</f>
        <v/>
      </c>
      <c r="NB222" s="524">
        <f>IFERROR(LF222/LF$117,0)</f>
        <v/>
      </c>
      <c r="NC222" s="524">
        <f>IFERROR(LG222/LG$117,0)</f>
        <v/>
      </c>
      <c r="ND222" s="524">
        <f>IFERROR(LH222/LH$117,0)</f>
        <v/>
      </c>
      <c r="NE222" s="524">
        <f>IFERROR(LI222/LI$117,0)</f>
        <v/>
      </c>
      <c r="NF222" s="524">
        <f>IFERROR(LJ222/LJ$117,0)</f>
        <v/>
      </c>
      <c r="NG222" s="524">
        <f>IFERROR(LK222/LK$117,0)</f>
        <v/>
      </c>
      <c r="NH222" s="524">
        <f>IFERROR(LL222/LL$117,0)</f>
        <v/>
      </c>
      <c r="NI222" s="524">
        <f>IFERROR(LM222/LM$117,0)</f>
        <v/>
      </c>
      <c r="NJ222" s="524">
        <f>IFERROR(LN222/LN$117,0)</f>
        <v/>
      </c>
      <c r="NK222" s="524">
        <f>IFERROR(LO222/LO$117,0)</f>
        <v/>
      </c>
      <c r="NL222" s="524">
        <f>IFERROR(LP222/LP$117,0)</f>
        <v/>
      </c>
      <c r="NM222" s="525">
        <f>IFERROR(LQ222/LQ$117,0)</f>
        <v/>
      </c>
      <c r="NN222" s="524">
        <f>IFERROR(LR222/LR$117,0)</f>
        <v/>
      </c>
      <c r="NO222" s="524">
        <f>IFERROR(LS222/LS$117,0)</f>
        <v/>
      </c>
      <c r="NP222" s="524">
        <f>IFERROR(LT222/LT$117,0)</f>
        <v/>
      </c>
      <c r="NQ222" s="524">
        <f>IFERROR(LU222/LU$117,0)</f>
        <v/>
      </c>
      <c r="NR222" s="524">
        <f>IFERROR(LV222/LV$117,0)</f>
        <v/>
      </c>
      <c r="NS222" s="1756">
        <f>IFERROR(LW222/LW$117,0)</f>
        <v/>
      </c>
      <c r="NT222" s="524">
        <f>IFERROR(LX222/LX$117,0)</f>
        <v/>
      </c>
      <c r="NU222" s="524">
        <f>IFERROR(LY222/LY$117,0)</f>
        <v/>
      </c>
      <c r="NV222" s="524">
        <f>IFERROR(LZ222/LZ$117,0)</f>
        <v/>
      </c>
      <c r="NW222" s="524">
        <f>IFERROR(MA222/MA$117,0)</f>
        <v/>
      </c>
      <c r="NX222" s="524">
        <f>IFERROR(MB222/MB$117,0)</f>
        <v/>
      </c>
      <c r="NZ222" s="452">
        <f>SUM(NZ221,NZ216,NZ219)</f>
        <v/>
      </c>
      <c r="OA222" s="452">
        <f>SUM(OA221,OA216,OA219)</f>
        <v/>
      </c>
      <c r="OB222" s="452">
        <f>SUM(OB221,OB216,OB219)</f>
        <v/>
      </c>
      <c r="OC222" s="452">
        <f>SUM(OC221,OC216,OC219)</f>
        <v/>
      </c>
      <c r="OD222" s="1501" t="n"/>
      <c r="OE222" s="434" t="n"/>
      <c r="OF222" s="434" t="n"/>
      <c r="OG222" s="434" t="n"/>
    </row>
    <row r="223" outlineLevel="2" ht="12" customFormat="1" customHeight="1" s="431">
      <c r="A223" s="1523" t="n"/>
      <c r="B223" s="1521" t="n"/>
      <c r="C223" s="796" t="inlineStr">
        <is>
          <t>Contract labour expense</t>
        </is>
      </c>
      <c r="D223" s="771" t="n">
        <v>536101</v>
      </c>
      <c r="E223" s="771">
        <f>CONCATENATE(D223," - ",C223)</f>
        <v/>
      </c>
      <c r="F223" s="452">
        <f>'Income statement'!F223</f>
        <v/>
      </c>
      <c r="G223" s="452">
        <f>'Income statement'!G223</f>
        <v/>
      </c>
      <c r="H223" s="452">
        <f>'Income statement'!H223</f>
        <v/>
      </c>
      <c r="I223" s="452">
        <f>'Income statement'!I223</f>
        <v/>
      </c>
      <c r="J223" s="452">
        <f>'Income statement'!J223</f>
        <v/>
      </c>
      <c r="K223" s="452">
        <f>'Income statement'!K223</f>
        <v/>
      </c>
      <c r="L223" s="452">
        <f>'Income statement'!L223</f>
        <v/>
      </c>
      <c r="M223" s="452">
        <f>'Income statement'!M223</f>
        <v/>
      </c>
      <c r="N223" s="452">
        <f>'Income statement'!N223</f>
        <v/>
      </c>
      <c r="O223" s="452">
        <f>'Income statement'!O223</f>
        <v/>
      </c>
      <c r="P223" s="452">
        <f>'Income statement'!P223</f>
        <v/>
      </c>
      <c r="Q223" s="453">
        <f>'Income statement'!Q223</f>
        <v/>
      </c>
      <c r="R223" s="452">
        <f>'Income statement'!R223</f>
        <v/>
      </c>
      <c r="S223" s="452">
        <f>'Income statement'!S223</f>
        <v/>
      </c>
      <c r="T223" s="452">
        <f>'Income statement'!T223</f>
        <v/>
      </c>
      <c r="U223" s="452">
        <f>'Income statement'!U223</f>
        <v/>
      </c>
      <c r="V223" s="452">
        <f>'Income statement'!V223</f>
        <v/>
      </c>
      <c r="W223" s="452">
        <f>'Income statement'!W223</f>
        <v/>
      </c>
      <c r="X223" s="452">
        <f>'Income statement'!X223</f>
        <v/>
      </c>
      <c r="Y223" s="452">
        <f>'Income statement'!Y223</f>
        <v/>
      </c>
      <c r="Z223" s="452">
        <f>'Income statement'!Z223</f>
        <v/>
      </c>
      <c r="AA223" s="452">
        <f>'Income statement'!AA223</f>
        <v/>
      </c>
      <c r="AB223" s="452">
        <f>'Income statement'!AB223</f>
        <v/>
      </c>
      <c r="AC223" s="453">
        <f>'Income statement'!AC223</f>
        <v/>
      </c>
      <c r="AD223" s="452">
        <f>'Income statement'!AD223</f>
        <v/>
      </c>
      <c r="AE223" s="452">
        <f>'Income statement'!AE223</f>
        <v/>
      </c>
      <c r="AF223" s="452">
        <f>'Income statement'!AF223</f>
        <v/>
      </c>
      <c r="AG223" s="452">
        <f>'Income statement'!AG223</f>
        <v/>
      </c>
      <c r="AH223" s="452">
        <f>'Income statement'!AH223</f>
        <v/>
      </c>
      <c r="AI223" s="452">
        <f>'Income statement'!AI223</f>
        <v/>
      </c>
      <c r="AJ223" s="452">
        <f>'Income statement'!AJ223</f>
        <v/>
      </c>
      <c r="AK223" s="452">
        <f>'Income statement'!AK223</f>
        <v/>
      </c>
      <c r="AL223" s="452">
        <f>'Income statement'!AL223</f>
        <v/>
      </c>
      <c r="AM223" s="452">
        <f>'Income statement'!AM223</f>
        <v/>
      </c>
      <c r="AN223" s="452">
        <f>'Income statement'!AN223</f>
        <v/>
      </c>
      <c r="AO223" s="453">
        <f>'Income statement'!AO223</f>
        <v/>
      </c>
      <c r="AP223" s="452">
        <f>'Income statement'!AP223</f>
        <v/>
      </c>
      <c r="AQ223" s="452">
        <f>'Income statement'!AQ223</f>
        <v/>
      </c>
      <c r="AR223" s="452">
        <f>'Income statement'!AR223</f>
        <v/>
      </c>
      <c r="AS223" s="452">
        <f>'Income statement'!AS223</f>
        <v/>
      </c>
      <c r="AT223" s="452">
        <f>'Income statement'!AT223</f>
        <v/>
      </c>
      <c r="AU223" s="462">
        <f>'Income statement'!AU223</f>
        <v/>
      </c>
      <c r="AV223" s="452">
        <f>SUM(F223:Q223)</f>
        <v/>
      </c>
      <c r="AW223" s="452">
        <f>SUM(R223:AC223)</f>
        <v/>
      </c>
      <c r="AX223" s="452">
        <f>SUM(AD223:AO223)</f>
        <v/>
      </c>
      <c r="AY223" s="452">
        <f>SUM(AH223:AS223)</f>
        <v/>
      </c>
      <c r="AZ223" s="452">
        <f>SUM(AJ223:AU223)</f>
        <v/>
      </c>
      <c r="BB223" s="452">
        <f>SUMIFS('QofE Def adjustments'!F:F,'QofE Def adjustments'!$E:$E,'Adjusted IS'!$E223)</f>
        <v/>
      </c>
      <c r="BC223" s="452">
        <f>SUMIFS('QofE Def adjustments'!G:G,'QofE Def adjustments'!$E:$E,'Adjusted IS'!$E223)</f>
        <v/>
      </c>
      <c r="BD223" s="452">
        <f>SUMIFS('QofE Def adjustments'!H:H,'QofE Def adjustments'!$E:$E,'Adjusted IS'!$E223)</f>
        <v/>
      </c>
      <c r="BE223" s="452">
        <f>SUMIFS('QofE Def adjustments'!I:I,'QofE Def adjustments'!$E:$E,'Adjusted IS'!$E223)</f>
        <v/>
      </c>
      <c r="BF223" s="452">
        <f>SUMIFS('QofE Def adjustments'!J:J,'QofE Def adjustments'!$E:$E,'Adjusted IS'!$E223)</f>
        <v/>
      </c>
      <c r="BG223" s="452">
        <f>SUMIFS('QofE Def adjustments'!K:K,'QofE Def adjustments'!$E:$E,'Adjusted IS'!$E223)</f>
        <v/>
      </c>
      <c r="BH223" s="452">
        <f>SUMIFS('QofE Def adjustments'!L:L,'QofE Def adjustments'!$E:$E,'Adjusted IS'!$E223)</f>
        <v/>
      </c>
      <c r="BI223" s="452">
        <f>SUMIFS('QofE Def adjustments'!M:M,'QofE Def adjustments'!$E:$E,'Adjusted IS'!$E223)</f>
        <v/>
      </c>
      <c r="BJ223" s="452">
        <f>SUMIFS('QofE Def adjustments'!N:N,'QofE Def adjustments'!$E:$E,'Adjusted IS'!$E223)</f>
        <v/>
      </c>
      <c r="BK223" s="452">
        <f>SUMIFS('QofE Def adjustments'!O:O,'QofE Def adjustments'!$E:$E,'Adjusted IS'!$E223)</f>
        <v/>
      </c>
      <c r="BL223" s="452">
        <f>SUMIFS('QofE Def adjustments'!P:P,'QofE Def adjustments'!$E:$E,'Adjusted IS'!$E223)</f>
        <v/>
      </c>
      <c r="BM223" s="453">
        <f>SUMIFS('QofE Def adjustments'!Q:Q,'QofE Def adjustments'!$E:$E,'Adjusted IS'!$E223)</f>
        <v/>
      </c>
      <c r="BN223" s="452">
        <f>SUMIFS('QofE Def adjustments'!R:R,'QofE Def adjustments'!$E:$E,'Adjusted IS'!$E223)</f>
        <v/>
      </c>
      <c r="BO223" s="452">
        <f>SUMIFS('QofE Def adjustments'!S:S,'QofE Def adjustments'!$E:$E,'Adjusted IS'!$E223)</f>
        <v/>
      </c>
      <c r="BP223" s="452">
        <f>SUMIFS('QofE Def adjustments'!T:T,'QofE Def adjustments'!$E:$E,'Adjusted IS'!$E223)</f>
        <v/>
      </c>
      <c r="BQ223" s="452">
        <f>SUMIFS('QofE Def adjustments'!U:U,'QofE Def adjustments'!$E:$E,'Adjusted IS'!$E223)</f>
        <v/>
      </c>
      <c r="BR223" s="452">
        <f>SUMIFS('QofE Def adjustments'!V:V,'QofE Def adjustments'!$E:$E,'Adjusted IS'!$E223)</f>
        <v/>
      </c>
      <c r="BS223" s="452">
        <f>SUMIFS('QofE Def adjustments'!W:W,'QofE Def adjustments'!$E:$E,'Adjusted IS'!$E223)</f>
        <v/>
      </c>
      <c r="BT223" s="452">
        <f>SUMIFS('QofE Def adjustments'!X:X,'QofE Def adjustments'!$E:$E,'Adjusted IS'!$E223)</f>
        <v/>
      </c>
      <c r="BU223" s="452">
        <f>SUMIFS('QofE Def adjustments'!Y:Y,'QofE Def adjustments'!$E:$E,'Adjusted IS'!$E223)</f>
        <v/>
      </c>
      <c r="BV223" s="452">
        <f>SUMIFS('QofE Def adjustments'!Z:Z,'QofE Def adjustments'!$E:$E,'Adjusted IS'!$E223)</f>
        <v/>
      </c>
      <c r="BW223" s="452">
        <f>SUMIFS('QofE Def adjustments'!AA:AA,'QofE Def adjustments'!$E:$E,'Adjusted IS'!$E223)</f>
        <v/>
      </c>
      <c r="BX223" s="452">
        <f>SUMIFS('QofE Def adjustments'!AB:AB,'QofE Def adjustments'!$E:$E,'Adjusted IS'!$E223)</f>
        <v/>
      </c>
      <c r="BY223" s="453">
        <f>SUMIFS('QofE Def adjustments'!AC:AC,'QofE Def adjustments'!$E:$E,'Adjusted IS'!$E223)</f>
        <v/>
      </c>
      <c r="BZ223" s="452">
        <f>SUMIFS('QofE Def adjustments'!AD:AD,'QofE Def adjustments'!$E:$E,'Adjusted IS'!$E223)</f>
        <v/>
      </c>
      <c r="CA223" s="452">
        <f>SUMIFS('QofE Def adjustments'!AE:AE,'QofE Def adjustments'!$E:$E,'Adjusted IS'!$E223)</f>
        <v/>
      </c>
      <c r="CB223" s="452">
        <f>SUMIFS('QofE Def adjustments'!AF:AF,'QofE Def adjustments'!$E:$E,'Adjusted IS'!$E223)</f>
        <v/>
      </c>
      <c r="CC223" s="452">
        <f>SUMIFS('QofE Def adjustments'!AG:AG,'QofE Def adjustments'!$E:$E,'Adjusted IS'!$E223)</f>
        <v/>
      </c>
      <c r="CD223" s="452">
        <f>SUMIFS('QofE Def adjustments'!AH:AH,'QofE Def adjustments'!$E:$E,'Adjusted IS'!$E223)</f>
        <v/>
      </c>
      <c r="CE223" s="452">
        <f>SUMIFS('QofE Def adjustments'!AI:AI,'QofE Def adjustments'!$E:$E,'Adjusted IS'!$E223)</f>
        <v/>
      </c>
      <c r="CF223" s="452">
        <f>SUMIFS('QofE Def adjustments'!AJ:AJ,'QofE Def adjustments'!$E:$E,'Adjusted IS'!$E223)</f>
        <v/>
      </c>
      <c r="CG223" s="452">
        <f>SUMIFS('QofE Def adjustments'!AK:AK,'QofE Def adjustments'!$E:$E,'Adjusted IS'!$E223)</f>
        <v/>
      </c>
      <c r="CH223" s="452">
        <f>SUMIFS('QofE Def adjustments'!AL:AL,'QofE Def adjustments'!$E:$E,'Adjusted IS'!$E223)</f>
        <v/>
      </c>
      <c r="CI223" s="452">
        <f>SUMIFS('QofE Def adjustments'!AM:AM,'QofE Def adjustments'!$E:$E,'Adjusted IS'!$E223)</f>
        <v/>
      </c>
      <c r="CJ223" s="452">
        <f>SUMIFS('QofE Def adjustments'!AN:AN,'QofE Def adjustments'!$E:$E,'Adjusted IS'!$E223)</f>
        <v/>
      </c>
      <c r="CK223" s="453">
        <f>SUMIFS('QofE Def adjustments'!AO:AO,'QofE Def adjustments'!$E:$E,'Adjusted IS'!$E223)</f>
        <v/>
      </c>
      <c r="CL223" s="452">
        <f>SUMIFS('QofE Def adjustments'!AP:AP,'QofE Def adjustments'!$E:$E,'Adjusted IS'!$E223)</f>
        <v/>
      </c>
      <c r="CM223" s="452">
        <f>SUMIFS('QofE Def adjustments'!AQ:AQ,'QofE Def adjustments'!$E:$E,'Adjusted IS'!$E223)</f>
        <v/>
      </c>
      <c r="CN223" s="452">
        <f>SUMIFS('QofE Def adjustments'!AR:AR,'QofE Def adjustments'!$E:$E,'Adjusted IS'!$E223)</f>
        <v/>
      </c>
      <c r="CO223" s="452">
        <f>SUMIFS('QofE Def adjustments'!AS:AS,'QofE Def adjustments'!$E:$E,'Adjusted IS'!$E223)</f>
        <v/>
      </c>
      <c r="CP223" s="452">
        <f>SUMIFS('QofE Def adjustments'!AT:AT,'QofE Def adjustments'!$E:$E,'Adjusted IS'!$E223)</f>
        <v/>
      </c>
      <c r="CQ223" s="462">
        <f>SUMIFS('QofE Def adjustments'!AU:AU,'QofE Def adjustments'!$E:$E,'Adjusted IS'!$E223)</f>
        <v/>
      </c>
      <c r="CR223" s="452">
        <f>SUM(BB223:BM223)</f>
        <v/>
      </c>
      <c r="CS223" s="452">
        <f>SUM(BN223:BY223)</f>
        <v/>
      </c>
      <c r="CT223" s="452">
        <f>SUM(BZ223:CK223)</f>
        <v/>
      </c>
      <c r="CU223" s="452">
        <f>SUM(CD223:CO223)</f>
        <v/>
      </c>
      <c r="CV223" s="452">
        <f>SUM(CF223:CQ223)</f>
        <v/>
      </c>
      <c r="CX223" s="452">
        <f>SUM(BB223,F223)</f>
        <v/>
      </c>
      <c r="CY223" s="452">
        <f>SUM(BC223,G223)</f>
        <v/>
      </c>
      <c r="CZ223" s="452">
        <f>SUM(BD223,H223)</f>
        <v/>
      </c>
      <c r="DA223" s="452">
        <f>SUM(BE223,I223)</f>
        <v/>
      </c>
      <c r="DB223" s="452">
        <f>SUM(BF223,J223)</f>
        <v/>
      </c>
      <c r="DC223" s="452">
        <f>SUM(BG223,K223)</f>
        <v/>
      </c>
      <c r="DD223" s="452">
        <f>SUM(BH223,L223)</f>
        <v/>
      </c>
      <c r="DE223" s="452">
        <f>SUM(BI223,M223)</f>
        <v/>
      </c>
      <c r="DF223" s="452">
        <f>SUM(BJ223,N223)</f>
        <v/>
      </c>
      <c r="DG223" s="452">
        <f>SUM(BK223,O223)</f>
        <v/>
      </c>
      <c r="DH223" s="452">
        <f>SUM(BL223,P223)</f>
        <v/>
      </c>
      <c r="DI223" s="453">
        <f>SUM(BM223,Q223)</f>
        <v/>
      </c>
      <c r="DJ223" s="452">
        <f>SUM(BN223,R223)</f>
        <v/>
      </c>
      <c r="DK223" s="452">
        <f>SUM(BO223,S223)</f>
        <v/>
      </c>
      <c r="DL223" s="452">
        <f>SUM(BP223,T223)</f>
        <v/>
      </c>
      <c r="DM223" s="452">
        <f>SUM(BQ223,U223)</f>
        <v/>
      </c>
      <c r="DN223" s="452">
        <f>SUM(BR223,V223)</f>
        <v/>
      </c>
      <c r="DO223" s="452">
        <f>SUM(BS223,W223)</f>
        <v/>
      </c>
      <c r="DP223" s="452">
        <f>SUM(BT223,X223)</f>
        <v/>
      </c>
      <c r="DQ223" s="452">
        <f>SUM(BU223,Y223)</f>
        <v/>
      </c>
      <c r="DR223" s="452">
        <f>SUM(BV223,Z223)</f>
        <v/>
      </c>
      <c r="DS223" s="452">
        <f>SUM(BW223,AA223)</f>
        <v/>
      </c>
      <c r="DT223" s="452">
        <f>SUM(BX223,AB223)</f>
        <v/>
      </c>
      <c r="DU223" s="453">
        <f>SUM(BY223,AC223)</f>
        <v/>
      </c>
      <c r="DV223" s="452">
        <f>SUM(BZ223,AD223)</f>
        <v/>
      </c>
      <c r="DW223" s="452">
        <f>SUM(CA223,AE223)</f>
        <v/>
      </c>
      <c r="DX223" s="452">
        <f>SUM(CB223,AF223)</f>
        <v/>
      </c>
      <c r="DY223" s="452">
        <f>SUM(CC223,AG223)</f>
        <v/>
      </c>
      <c r="DZ223" s="452">
        <f>SUM(CD223,AH223)</f>
        <v/>
      </c>
      <c r="EA223" s="452">
        <f>SUM(CE223,AI223)</f>
        <v/>
      </c>
      <c r="EB223" s="452">
        <f>SUM(CF223,AJ223)</f>
        <v/>
      </c>
      <c r="EC223" s="452">
        <f>SUM(CG223,AK223)</f>
        <v/>
      </c>
      <c r="ED223" s="452">
        <f>SUM(CH223,AL223)</f>
        <v/>
      </c>
      <c r="EE223" s="452">
        <f>SUM(CI223,AM223)</f>
        <v/>
      </c>
      <c r="EF223" s="452">
        <f>SUM(CJ223,AN223)</f>
        <v/>
      </c>
      <c r="EG223" s="453">
        <f>SUM(CK223,AO223)</f>
        <v/>
      </c>
      <c r="EH223" s="452">
        <f>SUM(CL223,AP223)</f>
        <v/>
      </c>
      <c r="EI223" s="452">
        <f>SUM(CM223,AQ223)</f>
        <v/>
      </c>
      <c r="EJ223" s="452">
        <f>SUM(CN223,AR223)</f>
        <v/>
      </c>
      <c r="EK223" s="452">
        <f>SUM(CO223,AS223)</f>
        <v/>
      </c>
      <c r="EL223" s="452">
        <f>SUM(CP223,AT223)</f>
        <v/>
      </c>
      <c r="EM223" s="462">
        <f>SUM(CQ223,AU223)</f>
        <v/>
      </c>
      <c r="EN223" s="452">
        <f>SUM(CX223:DI223)</f>
        <v/>
      </c>
      <c r="EO223" s="452">
        <f>SUM(DJ223:DU223)</f>
        <v/>
      </c>
      <c r="EP223" s="452">
        <f>SUM(DV223:EG223)</f>
        <v/>
      </c>
      <c r="EQ223" s="452">
        <f>SUM(DZ223:EK223)</f>
        <v/>
      </c>
      <c r="ER223" s="452">
        <f>SUM(EB223:EM223)</f>
        <v/>
      </c>
      <c r="ET223" s="452">
        <f>SUMIFS('QofE DD adjustments'!F:F,'QofE DD adjustments'!$E:$E,'Adjusted IS'!$E223)</f>
        <v/>
      </c>
      <c r="EU223" s="452">
        <f>SUMIFS('QofE DD adjustments'!G:G,'QofE DD adjustments'!$E:$E,'Adjusted IS'!$E223)</f>
        <v/>
      </c>
      <c r="EV223" s="452">
        <f>SUMIFS('QofE DD adjustments'!H:H,'QofE DD adjustments'!$E:$E,'Adjusted IS'!$E223)</f>
        <v/>
      </c>
      <c r="EW223" s="452">
        <f>SUMIFS('QofE DD adjustments'!I:I,'QofE DD adjustments'!$E:$E,'Adjusted IS'!$E223)</f>
        <v/>
      </c>
      <c r="EX223" s="452">
        <f>SUMIFS('QofE DD adjustments'!J:J,'QofE DD adjustments'!$E:$E,'Adjusted IS'!$E223)</f>
        <v/>
      </c>
      <c r="EY223" s="452">
        <f>SUMIFS('QofE DD adjustments'!K:K,'QofE DD adjustments'!$E:$E,'Adjusted IS'!$E223)</f>
        <v/>
      </c>
      <c r="EZ223" s="452">
        <f>SUMIFS('QofE DD adjustments'!L:L,'QofE DD adjustments'!$E:$E,'Adjusted IS'!$E223)</f>
        <v/>
      </c>
      <c r="FA223" s="452">
        <f>SUMIFS('QofE DD adjustments'!M:M,'QofE DD adjustments'!$E:$E,'Adjusted IS'!$E223)</f>
        <v/>
      </c>
      <c r="FB223" s="452">
        <f>SUMIFS('QofE DD adjustments'!N:N,'QofE DD adjustments'!$E:$E,'Adjusted IS'!$E223)</f>
        <v/>
      </c>
      <c r="FC223" s="452">
        <f>SUMIFS('QofE DD adjustments'!O:O,'QofE DD adjustments'!$E:$E,'Adjusted IS'!$E223)</f>
        <v/>
      </c>
      <c r="FD223" s="452">
        <f>SUMIFS('QofE DD adjustments'!P:P,'QofE DD adjustments'!$E:$E,'Adjusted IS'!$E223)</f>
        <v/>
      </c>
      <c r="FE223" s="453">
        <f>SUMIFS('QofE DD adjustments'!Q:Q,'QofE DD adjustments'!$E:$E,'Adjusted IS'!$E223)</f>
        <v/>
      </c>
      <c r="FF223" s="452">
        <f>SUMIFS('QofE DD adjustments'!R:R,'QofE DD adjustments'!$E:$E,'Adjusted IS'!$E223)</f>
        <v/>
      </c>
      <c r="FG223" s="452">
        <f>SUMIFS('QofE DD adjustments'!S:S,'QofE DD adjustments'!$E:$E,'Adjusted IS'!$E223)</f>
        <v/>
      </c>
      <c r="FH223" s="452">
        <f>SUMIFS('QofE DD adjustments'!T:T,'QofE DD adjustments'!$E:$E,'Adjusted IS'!$E223)</f>
        <v/>
      </c>
      <c r="FI223" s="452">
        <f>SUMIFS('QofE DD adjustments'!U:U,'QofE DD adjustments'!$E:$E,'Adjusted IS'!$E223)</f>
        <v/>
      </c>
      <c r="FJ223" s="452">
        <f>SUMIFS('QofE DD adjustments'!V:V,'QofE DD adjustments'!$E:$E,'Adjusted IS'!$E223)</f>
        <v/>
      </c>
      <c r="FK223" s="452">
        <f>SUMIFS('QofE DD adjustments'!W:W,'QofE DD adjustments'!$E:$E,'Adjusted IS'!$E223)</f>
        <v/>
      </c>
      <c r="FL223" s="452">
        <f>SUMIFS('QofE DD adjustments'!X:X,'QofE DD adjustments'!$E:$E,'Adjusted IS'!$E223)</f>
        <v/>
      </c>
      <c r="FM223" s="452">
        <f>SUMIFS('QofE DD adjustments'!Y:Y,'QofE DD adjustments'!$E:$E,'Adjusted IS'!$E223)</f>
        <v/>
      </c>
      <c r="FN223" s="452">
        <f>SUMIFS('QofE DD adjustments'!Z:Z,'QofE DD adjustments'!$E:$E,'Adjusted IS'!$E223)</f>
        <v/>
      </c>
      <c r="FO223" s="452">
        <f>SUMIFS('QofE DD adjustments'!AA:AA,'QofE DD adjustments'!$E:$E,'Adjusted IS'!$E223)</f>
        <v/>
      </c>
      <c r="FP223" s="452">
        <f>SUMIFS('QofE DD adjustments'!AB:AB,'QofE DD adjustments'!$E:$E,'Adjusted IS'!$E223)</f>
        <v/>
      </c>
      <c r="FQ223" s="453">
        <f>SUMIFS('QofE DD adjustments'!AC:AC,'QofE DD adjustments'!$E:$E,'Adjusted IS'!$E223)</f>
        <v/>
      </c>
      <c r="FR223" s="452">
        <f>SUMIFS('QofE DD adjustments'!AD:AD,'QofE DD adjustments'!$E:$E,'Adjusted IS'!$E223)</f>
        <v/>
      </c>
      <c r="FS223" s="452">
        <f>SUMIFS('QofE DD adjustments'!AE:AE,'QofE DD adjustments'!$E:$E,'Adjusted IS'!$E223)</f>
        <v/>
      </c>
      <c r="FT223" s="452">
        <f>SUMIFS('QofE DD adjustments'!AF:AF,'QofE DD adjustments'!$E:$E,'Adjusted IS'!$E223)</f>
        <v/>
      </c>
      <c r="FU223" s="452">
        <f>SUMIFS('QofE DD adjustments'!AG:AG,'QofE DD adjustments'!$E:$E,'Adjusted IS'!$E223)</f>
        <v/>
      </c>
      <c r="FV223" s="452">
        <f>SUMIFS('QofE DD adjustments'!AH:AH,'QofE DD adjustments'!$E:$E,'Adjusted IS'!$E223)</f>
        <v/>
      </c>
      <c r="FW223" s="452">
        <f>SUMIFS('QofE DD adjustments'!AI:AI,'QofE DD adjustments'!$E:$E,'Adjusted IS'!$E223)</f>
        <v/>
      </c>
      <c r="FX223" s="452">
        <f>SUMIFS('QofE DD adjustments'!AJ:AJ,'QofE DD adjustments'!$E:$E,'Adjusted IS'!$E223)</f>
        <v/>
      </c>
      <c r="FY223" s="452">
        <f>SUMIFS('QofE DD adjustments'!AK:AK,'QofE DD adjustments'!$E:$E,'Adjusted IS'!$E223)</f>
        <v/>
      </c>
      <c r="FZ223" s="452">
        <f>SUMIFS('QofE DD adjustments'!AL:AL,'QofE DD adjustments'!$E:$E,'Adjusted IS'!$E223)</f>
        <v/>
      </c>
      <c r="GA223" s="452">
        <f>SUMIFS('QofE DD adjustments'!AM:AM,'QofE DD adjustments'!$E:$E,'Adjusted IS'!$E223)</f>
        <v/>
      </c>
      <c r="GB223" s="452">
        <f>SUMIFS('QofE DD adjustments'!AN:AN,'QofE DD adjustments'!$E:$E,'Adjusted IS'!$E223)</f>
        <v/>
      </c>
      <c r="GC223" s="453">
        <f>SUMIFS('QofE DD adjustments'!AO:AO,'QofE DD adjustments'!$E:$E,'Adjusted IS'!$E223)</f>
        <v/>
      </c>
      <c r="GD223" s="452">
        <f>SUMIFS('QofE DD adjustments'!AP:AP,'QofE DD adjustments'!$E:$E,'Adjusted IS'!$E223)</f>
        <v/>
      </c>
      <c r="GE223" s="452">
        <f>SUMIFS('QofE DD adjustments'!AQ:AQ,'QofE DD adjustments'!$E:$E,'Adjusted IS'!$E223)</f>
        <v/>
      </c>
      <c r="GF223" s="452">
        <f>SUMIFS('QofE DD adjustments'!AR:AR,'QofE DD adjustments'!$E:$E,'Adjusted IS'!$E223)</f>
        <v/>
      </c>
      <c r="GG223" s="452">
        <f>SUMIFS('QofE DD adjustments'!AS:AS,'QofE DD adjustments'!$E:$E,'Adjusted IS'!$E223)</f>
        <v/>
      </c>
      <c r="GH223" s="452">
        <f>SUMIFS('QofE DD adjustments'!AT:AT,'QofE DD adjustments'!$E:$E,'Adjusted IS'!$E223)</f>
        <v/>
      </c>
      <c r="GI223" s="462">
        <f>SUMIFS('QofE DD adjustments'!AU:AU,'QofE DD adjustments'!$E:$E,'Adjusted IS'!$E223)</f>
        <v/>
      </c>
      <c r="GJ223" s="452">
        <f>SUM(ET223:FE223)</f>
        <v/>
      </c>
      <c r="GK223" s="452">
        <f>SUM(FF223:FQ223)</f>
        <v/>
      </c>
      <c r="GL223" s="452">
        <f>SUM(FR223:GC223)</f>
        <v/>
      </c>
      <c r="GM223" s="452">
        <f>SUM(FV223:GG223)</f>
        <v/>
      </c>
      <c r="GN223" s="452">
        <f>SUM(FX223:GI223)</f>
        <v/>
      </c>
      <c r="GP223" s="452">
        <f>SUM(ET223,CX223)</f>
        <v/>
      </c>
      <c r="GQ223" s="452">
        <f>SUM(EU223,CY223)</f>
        <v/>
      </c>
      <c r="GR223" s="452">
        <f>SUM(EV223,CZ223)</f>
        <v/>
      </c>
      <c r="GS223" s="452">
        <f>SUM(EW223,DA223)</f>
        <v/>
      </c>
      <c r="GT223" s="452">
        <f>SUM(EX223,DB223)</f>
        <v/>
      </c>
      <c r="GU223" s="452">
        <f>SUM(EY223,DC223)</f>
        <v/>
      </c>
      <c r="GV223" s="452">
        <f>SUM(EZ223,DD223)</f>
        <v/>
      </c>
      <c r="GW223" s="452">
        <f>SUM(FA223,DE223)</f>
        <v/>
      </c>
      <c r="GX223" s="452">
        <f>SUM(FB223,DF223)</f>
        <v/>
      </c>
      <c r="GY223" s="452">
        <f>SUM(FC223,DG223)</f>
        <v/>
      </c>
      <c r="GZ223" s="452">
        <f>SUM(FD223,DH223)</f>
        <v/>
      </c>
      <c r="HA223" s="453">
        <f>SUM(FE223,DI223)</f>
        <v/>
      </c>
      <c r="HB223" s="452">
        <f>SUM(FF223,DJ223)</f>
        <v/>
      </c>
      <c r="HC223" s="452">
        <f>SUM(FG223,DK223)</f>
        <v/>
      </c>
      <c r="HD223" s="452">
        <f>SUM(FH223,DL223)</f>
        <v/>
      </c>
      <c r="HE223" s="452">
        <f>SUM(FI223,DM223)</f>
        <v/>
      </c>
      <c r="HF223" s="452">
        <f>SUM(FJ223,DN223)</f>
        <v/>
      </c>
      <c r="HG223" s="452">
        <f>SUM(FK223,DO223)</f>
        <v/>
      </c>
      <c r="HH223" s="452">
        <f>SUM(FL223,DP223)</f>
        <v/>
      </c>
      <c r="HI223" s="452">
        <f>SUM(FM223,DQ223)</f>
        <v/>
      </c>
      <c r="HJ223" s="452">
        <f>SUM(FN223,DR223)</f>
        <v/>
      </c>
      <c r="HK223" s="452">
        <f>SUM(FO223,DS223)</f>
        <v/>
      </c>
      <c r="HL223" s="452">
        <f>SUM(FP223,DT223)</f>
        <v/>
      </c>
      <c r="HM223" s="453">
        <f>SUM(FQ223,DU223)</f>
        <v/>
      </c>
      <c r="HN223" s="452">
        <f>SUM(FR223,DV223)</f>
        <v/>
      </c>
      <c r="HO223" s="452">
        <f>SUM(FS223,DW223)</f>
        <v/>
      </c>
      <c r="HP223" s="452">
        <f>SUM(FT223,DX223)</f>
        <v/>
      </c>
      <c r="HQ223" s="452">
        <f>SUM(FU223,DY223)</f>
        <v/>
      </c>
      <c r="HR223" s="452">
        <f>SUM(FV223,DZ223)</f>
        <v/>
      </c>
      <c r="HS223" s="452">
        <f>SUM(FW223,EA223)</f>
        <v/>
      </c>
      <c r="HT223" s="452">
        <f>SUM(FX223,EB223)</f>
        <v/>
      </c>
      <c r="HU223" s="452">
        <f>SUM(FY223,EC223)</f>
        <v/>
      </c>
      <c r="HV223" s="452">
        <f>SUM(FZ223,ED223)</f>
        <v/>
      </c>
      <c r="HW223" s="452">
        <f>SUM(GA223,EE223)</f>
        <v/>
      </c>
      <c r="HX223" s="452">
        <f>SUM(GB223,EF223)</f>
        <v/>
      </c>
      <c r="HY223" s="453">
        <f>SUM(GC223,EG223)</f>
        <v/>
      </c>
      <c r="HZ223" s="452">
        <f>SUM(GD223,EH223)</f>
        <v/>
      </c>
      <c r="IA223" s="452">
        <f>SUM(GE223,EI223)</f>
        <v/>
      </c>
      <c r="IB223" s="452">
        <f>SUM(GF223,EJ223)</f>
        <v/>
      </c>
      <c r="IC223" s="452">
        <f>SUM(GG223,EK223)</f>
        <v/>
      </c>
      <c r="ID223" s="452">
        <f>SUM(GH223,EL223)</f>
        <v/>
      </c>
      <c r="IE223" s="462">
        <f>SUM(GI223,EM223)</f>
        <v/>
      </c>
      <c r="IF223" s="452">
        <f>SUM(GP223:HA223)</f>
        <v/>
      </c>
      <c r="IG223" s="452">
        <f>SUM(HB223:HM223)</f>
        <v/>
      </c>
      <c r="IH223" s="452">
        <f>SUM(HN223:HY223)</f>
        <v/>
      </c>
      <c r="II223" s="452">
        <f>SUM(HR223:IC223)</f>
        <v/>
      </c>
      <c r="IJ223" s="452">
        <f>SUM(HT223:IE223)</f>
        <v/>
      </c>
      <c r="IL223" s="452">
        <f>SUMIFS('QofE PF adjustments'!F:F,'QofE PF adjustments'!$E:$E,'Adjusted IS'!$E223)</f>
        <v/>
      </c>
      <c r="IM223" s="452">
        <f>SUMIFS('QofE PF adjustments'!G:G,'QofE PF adjustments'!$E:$E,'Adjusted IS'!$E223)</f>
        <v/>
      </c>
      <c r="IN223" s="452">
        <f>SUMIFS('QofE PF adjustments'!H:H,'QofE PF adjustments'!$E:$E,'Adjusted IS'!$E223)</f>
        <v/>
      </c>
      <c r="IO223" s="452">
        <f>SUMIFS('QofE PF adjustments'!I:I,'QofE PF adjustments'!$E:$E,'Adjusted IS'!$E223)</f>
        <v/>
      </c>
      <c r="IP223" s="452">
        <f>SUMIFS('QofE PF adjustments'!J:J,'QofE PF adjustments'!$E:$E,'Adjusted IS'!$E223)</f>
        <v/>
      </c>
      <c r="IQ223" s="452">
        <f>SUMIFS('QofE PF adjustments'!K:K,'QofE PF adjustments'!$E:$E,'Adjusted IS'!$E223)</f>
        <v/>
      </c>
      <c r="IR223" s="452">
        <f>SUMIFS('QofE PF adjustments'!L:L,'QofE PF adjustments'!$E:$E,'Adjusted IS'!$E223)</f>
        <v/>
      </c>
      <c r="IS223" s="452">
        <f>SUMIFS('QofE PF adjustments'!M:M,'QofE PF adjustments'!$E:$E,'Adjusted IS'!$E223)</f>
        <v/>
      </c>
      <c r="IT223" s="452">
        <f>SUMIFS('QofE PF adjustments'!N:N,'QofE PF adjustments'!$E:$E,'Adjusted IS'!$E223)</f>
        <v/>
      </c>
      <c r="IU223" s="452">
        <f>SUMIFS('QofE PF adjustments'!O:O,'QofE PF adjustments'!$E:$E,'Adjusted IS'!$E223)</f>
        <v/>
      </c>
      <c r="IV223" s="452">
        <f>SUMIFS('QofE PF adjustments'!P:P,'QofE PF adjustments'!$E:$E,'Adjusted IS'!$E223)</f>
        <v/>
      </c>
      <c r="IW223" s="453">
        <f>SUMIFS('QofE PF adjustments'!Q:Q,'QofE PF adjustments'!$E:$E,'Adjusted IS'!$E223)</f>
        <v/>
      </c>
      <c r="IX223" s="452">
        <f>SUMIFS('QofE PF adjustments'!R:R,'QofE PF adjustments'!$E:$E,'Adjusted IS'!$E223)</f>
        <v/>
      </c>
      <c r="IY223" s="452">
        <f>SUMIFS('QofE PF adjustments'!S:S,'QofE PF adjustments'!$E:$E,'Adjusted IS'!$E223)</f>
        <v/>
      </c>
      <c r="IZ223" s="452">
        <f>SUMIFS('QofE PF adjustments'!T:T,'QofE PF adjustments'!$E:$E,'Adjusted IS'!$E223)</f>
        <v/>
      </c>
      <c r="JA223" s="452">
        <f>SUMIFS('QofE PF adjustments'!U:U,'QofE PF adjustments'!$E:$E,'Adjusted IS'!$E223)</f>
        <v/>
      </c>
      <c r="JB223" s="452">
        <f>SUMIFS('QofE PF adjustments'!V:V,'QofE PF adjustments'!$E:$E,'Adjusted IS'!$E223)</f>
        <v/>
      </c>
      <c r="JC223" s="452">
        <f>SUMIFS('QofE PF adjustments'!W:W,'QofE PF adjustments'!$E:$E,'Adjusted IS'!$E223)</f>
        <v/>
      </c>
      <c r="JD223" s="452">
        <f>SUMIFS('QofE PF adjustments'!X:X,'QofE PF adjustments'!$E:$E,'Adjusted IS'!$E223)</f>
        <v/>
      </c>
      <c r="JE223" s="452">
        <f>SUMIFS('QofE PF adjustments'!Y:Y,'QofE PF adjustments'!$E:$E,'Adjusted IS'!$E223)</f>
        <v/>
      </c>
      <c r="JF223" s="452">
        <f>SUMIFS('QofE PF adjustments'!Z:Z,'QofE PF adjustments'!$E:$E,'Adjusted IS'!$E223)</f>
        <v/>
      </c>
      <c r="JG223" s="452">
        <f>SUMIFS('QofE PF adjustments'!AA:AA,'QofE PF adjustments'!$E:$E,'Adjusted IS'!$E223)</f>
        <v/>
      </c>
      <c r="JH223" s="452">
        <f>SUMIFS('QofE PF adjustments'!AB:AB,'QofE PF adjustments'!$E:$E,'Adjusted IS'!$E223)</f>
        <v/>
      </c>
      <c r="JI223" s="453">
        <f>SUMIFS('QofE PF adjustments'!AC:AC,'QofE PF adjustments'!$E:$E,'Adjusted IS'!$E223)</f>
        <v/>
      </c>
      <c r="JJ223" s="452">
        <f>SUMIFS('QofE PF adjustments'!AD:AD,'QofE PF adjustments'!$E:$E,'Adjusted IS'!$E223)</f>
        <v/>
      </c>
      <c r="JK223" s="452">
        <f>SUMIFS('QofE PF adjustments'!AE:AE,'QofE PF adjustments'!$E:$E,'Adjusted IS'!$E223)</f>
        <v/>
      </c>
      <c r="JL223" s="452">
        <f>SUMIFS('QofE PF adjustments'!AF:AF,'QofE PF adjustments'!$E:$E,'Adjusted IS'!$E223)</f>
        <v/>
      </c>
      <c r="JM223" s="452">
        <f>SUMIFS('QofE PF adjustments'!AG:AG,'QofE PF adjustments'!$E:$E,'Adjusted IS'!$E223)</f>
        <v/>
      </c>
      <c r="JN223" s="452">
        <f>SUMIFS('QofE PF adjustments'!AH:AH,'QofE PF adjustments'!$E:$E,'Adjusted IS'!$E223)</f>
        <v/>
      </c>
      <c r="JO223" s="452">
        <f>SUMIFS('QofE PF adjustments'!AI:AI,'QofE PF adjustments'!$E:$E,'Adjusted IS'!$E223)</f>
        <v/>
      </c>
      <c r="JP223" s="452">
        <f>SUMIFS('QofE PF adjustments'!AJ:AJ,'QofE PF adjustments'!$E:$E,'Adjusted IS'!$E223)</f>
        <v/>
      </c>
      <c r="JQ223" s="452">
        <f>SUMIFS('QofE PF adjustments'!AK:AK,'QofE PF adjustments'!$E:$E,'Adjusted IS'!$E223)</f>
        <v/>
      </c>
      <c r="JR223" s="452">
        <f>SUMIFS('QofE PF adjustments'!AL:AL,'QofE PF adjustments'!$E:$E,'Adjusted IS'!$E223)</f>
        <v/>
      </c>
      <c r="JS223" s="452">
        <f>SUMIFS('QofE PF adjustments'!AM:AM,'QofE PF adjustments'!$E:$E,'Adjusted IS'!$E223)</f>
        <v/>
      </c>
      <c r="JT223" s="452">
        <f>SUMIFS('QofE PF adjustments'!AN:AN,'QofE PF adjustments'!$E:$E,'Adjusted IS'!$E223)</f>
        <v/>
      </c>
      <c r="JU223" s="453">
        <f>SUMIFS('QofE PF adjustments'!AO:AO,'QofE PF adjustments'!$E:$E,'Adjusted IS'!$E223)</f>
        <v/>
      </c>
      <c r="JV223" s="452">
        <f>SUMIFS('QofE PF adjustments'!AP:AP,'QofE PF adjustments'!$E:$E,'Adjusted IS'!$E223)</f>
        <v/>
      </c>
      <c r="JW223" s="452">
        <f>SUMIFS('QofE PF adjustments'!AQ:AQ,'QofE PF adjustments'!$E:$E,'Adjusted IS'!$E223)</f>
        <v/>
      </c>
      <c r="JX223" s="452">
        <f>SUMIFS('QofE PF adjustments'!AR:AR,'QofE PF adjustments'!$E:$E,'Adjusted IS'!$E223)</f>
        <v/>
      </c>
      <c r="JY223" s="452">
        <f>SUMIFS('QofE PF adjustments'!AS:AS,'QofE PF adjustments'!$E:$E,'Adjusted IS'!$E223)</f>
        <v/>
      </c>
      <c r="JZ223" s="452">
        <f>SUMIFS('QofE PF adjustments'!AT:AT,'QofE PF adjustments'!$E:$E,'Adjusted IS'!$E223)</f>
        <v/>
      </c>
      <c r="KA223" s="462">
        <f>SUMIFS('QofE PF adjustments'!AU:AU,'QofE PF adjustments'!$E:$E,'Adjusted IS'!$E223)</f>
        <v/>
      </c>
      <c r="KB223" s="452">
        <f>SUM(IL223:IW223)</f>
        <v/>
      </c>
      <c r="KC223" s="452">
        <f>SUM(IX223:JI223)</f>
        <v/>
      </c>
      <c r="KD223" s="452">
        <f>SUM(JJ223:JU223)</f>
        <v/>
      </c>
      <c r="KE223" s="452">
        <f>SUM(JN223:JY223)</f>
        <v/>
      </c>
      <c r="KF223" s="452">
        <f>SUM(JP223:KA223)</f>
        <v/>
      </c>
      <c r="KH223" s="452">
        <f>SUM(IL223,GP223)</f>
        <v/>
      </c>
      <c r="KI223" s="452">
        <f>SUM(IM223,GQ223)</f>
        <v/>
      </c>
      <c r="KJ223" s="452">
        <f>SUM(IN223,GR223)</f>
        <v/>
      </c>
      <c r="KK223" s="452">
        <f>SUM(IO223,GS223)</f>
        <v/>
      </c>
      <c r="KL223" s="452">
        <f>SUM(IP223,GT223)</f>
        <v/>
      </c>
      <c r="KM223" s="452">
        <f>SUM(IQ223,GU223)</f>
        <v/>
      </c>
      <c r="KN223" s="452">
        <f>SUM(IR223,GV223)</f>
        <v/>
      </c>
      <c r="KO223" s="452">
        <f>SUM(IS223,GW223)</f>
        <v/>
      </c>
      <c r="KP223" s="452">
        <f>SUM(IT223,GX223)</f>
        <v/>
      </c>
      <c r="KQ223" s="452">
        <f>SUM(IU223,GY223)</f>
        <v/>
      </c>
      <c r="KR223" s="452">
        <f>SUM(IV223,GZ223)</f>
        <v/>
      </c>
      <c r="KS223" s="453">
        <f>SUM(IW223,HA223)</f>
        <v/>
      </c>
      <c r="KT223" s="452">
        <f>SUM(IX223,HB223)</f>
        <v/>
      </c>
      <c r="KU223" s="452">
        <f>SUM(IY223,HC223)</f>
        <v/>
      </c>
      <c r="KV223" s="452">
        <f>SUM(IZ223,HD223)</f>
        <v/>
      </c>
      <c r="KW223" s="452">
        <f>SUM(JA223,HE223)</f>
        <v/>
      </c>
      <c r="KX223" s="452">
        <f>SUM(JB223,HF223)</f>
        <v/>
      </c>
      <c r="KY223" s="452">
        <f>SUM(JC223,HG223)</f>
        <v/>
      </c>
      <c r="KZ223" s="452">
        <f>SUM(JD223,HH223)</f>
        <v/>
      </c>
      <c r="LA223" s="452">
        <f>SUM(JE223,HI223)</f>
        <v/>
      </c>
      <c r="LB223" s="452">
        <f>SUM(JF223,HJ223)</f>
        <v/>
      </c>
      <c r="LC223" s="452">
        <f>SUM(JG223,HK223)</f>
        <v/>
      </c>
      <c r="LD223" s="452">
        <f>SUM(JH223,HL223)</f>
        <v/>
      </c>
      <c r="LE223" s="453">
        <f>SUM(JI223,HM223)</f>
        <v/>
      </c>
      <c r="LF223" s="452">
        <f>SUM(JJ223,HN223)</f>
        <v/>
      </c>
      <c r="LG223" s="452">
        <f>SUM(JK223,HO223)</f>
        <v/>
      </c>
      <c r="LH223" s="452">
        <f>SUM(JL223,HP223)</f>
        <v/>
      </c>
      <c r="LI223" s="452">
        <f>SUM(JM223,HQ223)</f>
        <v/>
      </c>
      <c r="LJ223" s="452">
        <f>SUM(JN223,HR223)</f>
        <v/>
      </c>
      <c r="LK223" s="452">
        <f>SUM(JO223,HS223)</f>
        <v/>
      </c>
      <c r="LL223" s="452">
        <f>SUM(JP223,HT223)</f>
        <v/>
      </c>
      <c r="LM223" s="452">
        <f>SUM(JQ223,HU223)</f>
        <v/>
      </c>
      <c r="LN223" s="452">
        <f>SUM(JR223,HV223)</f>
        <v/>
      </c>
      <c r="LO223" s="452">
        <f>SUM(JS223,HW223)</f>
        <v/>
      </c>
      <c r="LP223" s="452">
        <f>SUM(JT223,HX223)</f>
        <v/>
      </c>
      <c r="LQ223" s="453">
        <f>SUM(JU223,HY223)</f>
        <v/>
      </c>
      <c r="LR223" s="452">
        <f>SUM(JV223,HZ223)</f>
        <v/>
      </c>
      <c r="LS223" s="452">
        <f>SUM(JW223,IA223)</f>
        <v/>
      </c>
      <c r="LT223" s="452">
        <f>SUM(JX223,IB223)</f>
        <v/>
      </c>
      <c r="LU223" s="452">
        <f>SUM(JY223,IC223)</f>
        <v/>
      </c>
      <c r="LV223" s="452">
        <f>SUM(JZ223,ID223)</f>
        <v/>
      </c>
      <c r="LW223" s="462">
        <f>SUM(KA223,IE223)</f>
        <v/>
      </c>
      <c r="LX223" s="452">
        <f>SUM(KH223:KS223)</f>
        <v/>
      </c>
      <c r="LY223" s="452">
        <f>SUM(KT223:LE223)</f>
        <v/>
      </c>
      <c r="LZ223" s="452">
        <f>SUM(LF223:LQ223)</f>
        <v/>
      </c>
      <c r="MA223" s="452">
        <f>SUM(LJ223:LU223)</f>
        <v/>
      </c>
      <c r="MB223" s="452">
        <f>SUM(LL223:LW223)</f>
        <v/>
      </c>
      <c r="MD223" s="524">
        <f>IFERROR(KH223/KH$117,0)</f>
        <v/>
      </c>
      <c r="ME223" s="524">
        <f>IFERROR(KI223/KI$117,0)</f>
        <v/>
      </c>
      <c r="MF223" s="524">
        <f>IFERROR(KJ223/KJ$117,0)</f>
        <v/>
      </c>
      <c r="MG223" s="524">
        <f>IFERROR(KK223/KK$117,0)</f>
        <v/>
      </c>
      <c r="MH223" s="524">
        <f>IFERROR(KL223/KL$117,0)</f>
        <v/>
      </c>
      <c r="MI223" s="524">
        <f>IFERROR(KM223/KM$117,0)</f>
        <v/>
      </c>
      <c r="MJ223" s="524">
        <f>IFERROR(KN223/KN$117,0)</f>
        <v/>
      </c>
      <c r="MK223" s="524">
        <f>IFERROR(KO223/KO$117,0)</f>
        <v/>
      </c>
      <c r="ML223" s="524">
        <f>IFERROR(KP223/KP$117,0)</f>
        <v/>
      </c>
      <c r="MM223" s="524">
        <f>IFERROR(KQ223/KQ$117,0)</f>
        <v/>
      </c>
      <c r="MN223" s="524">
        <f>IFERROR(KR223/KR$117,0)</f>
        <v/>
      </c>
      <c r="MO223" s="525">
        <f>IFERROR(KS223/KS$117,0)</f>
        <v/>
      </c>
      <c r="MP223" s="524">
        <f>IFERROR(KT223/KT$117,0)</f>
        <v/>
      </c>
      <c r="MQ223" s="524">
        <f>IFERROR(KU223/KU$117,0)</f>
        <v/>
      </c>
      <c r="MR223" s="524">
        <f>IFERROR(KV223/KV$117,0)</f>
        <v/>
      </c>
      <c r="MS223" s="524">
        <f>IFERROR(KW223/KW$117,0)</f>
        <v/>
      </c>
      <c r="MT223" s="524">
        <f>IFERROR(KX223/KX$117,0)</f>
        <v/>
      </c>
      <c r="MU223" s="524">
        <f>IFERROR(KY223/KY$117,0)</f>
        <v/>
      </c>
      <c r="MV223" s="524">
        <f>IFERROR(KZ223/KZ$117,0)</f>
        <v/>
      </c>
      <c r="MW223" s="524">
        <f>IFERROR(LA223/LA$117,0)</f>
        <v/>
      </c>
      <c r="MX223" s="524">
        <f>IFERROR(LB223/LB$117,0)</f>
        <v/>
      </c>
      <c r="MY223" s="524">
        <f>IFERROR(LC223/LC$117,0)</f>
        <v/>
      </c>
      <c r="MZ223" s="524">
        <f>IFERROR(LD223/LD$117,0)</f>
        <v/>
      </c>
      <c r="NA223" s="525">
        <f>IFERROR(LE223/LE$117,0)</f>
        <v/>
      </c>
      <c r="NB223" s="524">
        <f>IFERROR(LF223/LF$117,0)</f>
        <v/>
      </c>
      <c r="NC223" s="524">
        <f>IFERROR(LG223/LG$117,0)</f>
        <v/>
      </c>
      <c r="ND223" s="524">
        <f>IFERROR(LH223/LH$117,0)</f>
        <v/>
      </c>
      <c r="NE223" s="524">
        <f>IFERROR(LI223/LI$117,0)</f>
        <v/>
      </c>
      <c r="NF223" s="524">
        <f>IFERROR(LJ223/LJ$117,0)</f>
        <v/>
      </c>
      <c r="NG223" s="524">
        <f>IFERROR(LK223/LK$117,0)</f>
        <v/>
      </c>
      <c r="NH223" s="524">
        <f>IFERROR(LL223/LL$117,0)</f>
        <v/>
      </c>
      <c r="NI223" s="524">
        <f>IFERROR(LM223/LM$117,0)</f>
        <v/>
      </c>
      <c r="NJ223" s="524">
        <f>IFERROR(LN223/LN$117,0)</f>
        <v/>
      </c>
      <c r="NK223" s="524">
        <f>IFERROR(LO223/LO$117,0)</f>
        <v/>
      </c>
      <c r="NL223" s="524">
        <f>IFERROR(LP223/LP$117,0)</f>
        <v/>
      </c>
      <c r="NM223" s="525">
        <f>IFERROR(LQ223/LQ$117,0)</f>
        <v/>
      </c>
      <c r="NN223" s="524">
        <f>IFERROR(LR223/LR$117,0)</f>
        <v/>
      </c>
      <c r="NO223" s="524">
        <f>IFERROR(LS223/LS$117,0)</f>
        <v/>
      </c>
      <c r="NP223" s="524">
        <f>IFERROR(LT223/LT$117,0)</f>
        <v/>
      </c>
      <c r="NQ223" s="524">
        <f>IFERROR(LU223/LU$117,0)</f>
        <v/>
      </c>
      <c r="NR223" s="524">
        <f>IFERROR(LV223/LV$117,0)</f>
        <v/>
      </c>
      <c r="NS223" s="1756">
        <f>IFERROR(LW223/LW$117,0)</f>
        <v/>
      </c>
      <c r="NT223" s="524">
        <f>IFERROR(LX223/LX$117,0)</f>
        <v/>
      </c>
      <c r="NU223" s="524">
        <f>IFERROR(LY223/LY$117,0)</f>
        <v/>
      </c>
      <c r="NV223" s="524">
        <f>IFERROR(LZ223/LZ$117,0)</f>
        <v/>
      </c>
      <c r="NW223" s="524">
        <f>IFERROR(MA223/MA$117,0)</f>
        <v/>
      </c>
      <c r="NX223" s="524">
        <f>IFERROR(MB223/MB$117,0)</f>
        <v/>
      </c>
      <c r="NZ223" s="452">
        <f>LY223-LX223</f>
        <v/>
      </c>
      <c r="OA223" s="452">
        <f>LZ223-LY223</f>
        <v/>
      </c>
      <c r="OB223" s="452">
        <f>MA223-LZ223</f>
        <v/>
      </c>
      <c r="OC223" s="452">
        <f>MB223-LZ223</f>
        <v/>
      </c>
      <c r="OD223" s="1501" t="n"/>
      <c r="OE223" s="434" t="inlineStr">
        <is>
          <t>Contract services</t>
        </is>
      </c>
      <c r="OF223" s="434" t="inlineStr">
        <is>
          <t>Contract services</t>
        </is>
      </c>
      <c r="OG223" s="434" t="inlineStr">
        <is>
          <t>Contract services</t>
        </is>
      </c>
    </row>
    <row r="224" outlineLevel="2" ht="12" customFormat="1" customHeight="1" s="431">
      <c r="A224" s="1523" t="n"/>
      <c r="B224" s="1521" t="n"/>
      <c r="C224" s="796" t="inlineStr">
        <is>
          <t>Contract services - usa</t>
        </is>
      </c>
      <c r="D224" s="771" t="n">
        <v>536102</v>
      </c>
      <c r="E224" s="771">
        <f>CONCATENATE(D224," - ",C224)</f>
        <v/>
      </c>
      <c r="F224" s="452">
        <f>'Income statement'!F224</f>
        <v/>
      </c>
      <c r="G224" s="452">
        <f>'Income statement'!G224</f>
        <v/>
      </c>
      <c r="H224" s="452">
        <f>'Income statement'!H224</f>
        <v/>
      </c>
      <c r="I224" s="452">
        <f>'Income statement'!I224</f>
        <v/>
      </c>
      <c r="J224" s="452">
        <f>'Income statement'!J224</f>
        <v/>
      </c>
      <c r="K224" s="452">
        <f>'Income statement'!K224</f>
        <v/>
      </c>
      <c r="L224" s="452">
        <f>'Income statement'!L224</f>
        <v/>
      </c>
      <c r="M224" s="452">
        <f>'Income statement'!M224</f>
        <v/>
      </c>
      <c r="N224" s="452">
        <f>'Income statement'!N224</f>
        <v/>
      </c>
      <c r="O224" s="452">
        <f>'Income statement'!O224</f>
        <v/>
      </c>
      <c r="P224" s="452">
        <f>'Income statement'!P224</f>
        <v/>
      </c>
      <c r="Q224" s="453">
        <f>'Income statement'!Q224</f>
        <v/>
      </c>
      <c r="R224" s="452">
        <f>'Income statement'!R224</f>
        <v/>
      </c>
      <c r="S224" s="452">
        <f>'Income statement'!S224</f>
        <v/>
      </c>
      <c r="T224" s="452">
        <f>'Income statement'!T224</f>
        <v/>
      </c>
      <c r="U224" s="452">
        <f>'Income statement'!U224</f>
        <v/>
      </c>
      <c r="V224" s="452">
        <f>'Income statement'!V224</f>
        <v/>
      </c>
      <c r="W224" s="452">
        <f>'Income statement'!W224</f>
        <v/>
      </c>
      <c r="X224" s="452">
        <f>'Income statement'!X224</f>
        <v/>
      </c>
      <c r="Y224" s="452">
        <f>'Income statement'!Y224</f>
        <v/>
      </c>
      <c r="Z224" s="452">
        <f>'Income statement'!Z224</f>
        <v/>
      </c>
      <c r="AA224" s="452">
        <f>'Income statement'!AA224</f>
        <v/>
      </c>
      <c r="AB224" s="452">
        <f>'Income statement'!AB224</f>
        <v/>
      </c>
      <c r="AC224" s="453">
        <f>'Income statement'!AC224</f>
        <v/>
      </c>
      <c r="AD224" s="452">
        <f>'Income statement'!AD224</f>
        <v/>
      </c>
      <c r="AE224" s="452">
        <f>'Income statement'!AE224</f>
        <v/>
      </c>
      <c r="AF224" s="452">
        <f>'Income statement'!AF224</f>
        <v/>
      </c>
      <c r="AG224" s="452">
        <f>'Income statement'!AG224</f>
        <v/>
      </c>
      <c r="AH224" s="452">
        <f>'Income statement'!AH224</f>
        <v/>
      </c>
      <c r="AI224" s="452">
        <f>'Income statement'!AI224</f>
        <v/>
      </c>
      <c r="AJ224" s="452">
        <f>'Income statement'!AJ224</f>
        <v/>
      </c>
      <c r="AK224" s="452">
        <f>'Income statement'!AK224</f>
        <v/>
      </c>
      <c r="AL224" s="452">
        <f>'Income statement'!AL224</f>
        <v/>
      </c>
      <c r="AM224" s="452">
        <f>'Income statement'!AM224</f>
        <v/>
      </c>
      <c r="AN224" s="452">
        <f>'Income statement'!AN224</f>
        <v/>
      </c>
      <c r="AO224" s="453">
        <f>'Income statement'!AO224</f>
        <v/>
      </c>
      <c r="AP224" s="452">
        <f>'Income statement'!AP224</f>
        <v/>
      </c>
      <c r="AQ224" s="452">
        <f>'Income statement'!AQ224</f>
        <v/>
      </c>
      <c r="AR224" s="452">
        <f>'Income statement'!AR224</f>
        <v/>
      </c>
      <c r="AS224" s="452">
        <f>'Income statement'!AS224</f>
        <v/>
      </c>
      <c r="AT224" s="452">
        <f>'Income statement'!AT224</f>
        <v/>
      </c>
      <c r="AU224" s="462">
        <f>'Income statement'!AU224</f>
        <v/>
      </c>
      <c r="AV224" s="452">
        <f>SUM(F224:Q224)</f>
        <v/>
      </c>
      <c r="AW224" s="452">
        <f>SUM(R224:AC224)</f>
        <v/>
      </c>
      <c r="AX224" s="452">
        <f>SUM(AD224:AO224)</f>
        <v/>
      </c>
      <c r="AY224" s="452">
        <f>SUM(AH224:AS224)</f>
        <v/>
      </c>
      <c r="AZ224" s="452">
        <f>SUM(AJ224:AU224)</f>
        <v/>
      </c>
      <c r="BB224" s="452">
        <f>SUMIFS('QofE Def adjustments'!F:F,'QofE Def adjustments'!$E:$E,'Adjusted IS'!$E224)</f>
        <v/>
      </c>
      <c r="BC224" s="452">
        <f>SUMIFS('QofE Def adjustments'!G:G,'QofE Def adjustments'!$E:$E,'Adjusted IS'!$E224)</f>
        <v/>
      </c>
      <c r="BD224" s="452">
        <f>SUMIFS('QofE Def adjustments'!H:H,'QofE Def adjustments'!$E:$E,'Adjusted IS'!$E224)</f>
        <v/>
      </c>
      <c r="BE224" s="452">
        <f>SUMIFS('QofE Def adjustments'!I:I,'QofE Def adjustments'!$E:$E,'Adjusted IS'!$E224)</f>
        <v/>
      </c>
      <c r="BF224" s="452">
        <f>SUMIFS('QofE Def adjustments'!J:J,'QofE Def adjustments'!$E:$E,'Adjusted IS'!$E224)</f>
        <v/>
      </c>
      <c r="BG224" s="452">
        <f>SUMIFS('QofE Def adjustments'!K:K,'QofE Def adjustments'!$E:$E,'Adjusted IS'!$E224)</f>
        <v/>
      </c>
      <c r="BH224" s="452">
        <f>SUMIFS('QofE Def adjustments'!L:L,'QofE Def adjustments'!$E:$E,'Adjusted IS'!$E224)</f>
        <v/>
      </c>
      <c r="BI224" s="452">
        <f>SUMIFS('QofE Def adjustments'!M:M,'QofE Def adjustments'!$E:$E,'Adjusted IS'!$E224)</f>
        <v/>
      </c>
      <c r="BJ224" s="452">
        <f>SUMIFS('QofE Def adjustments'!N:N,'QofE Def adjustments'!$E:$E,'Adjusted IS'!$E224)</f>
        <v/>
      </c>
      <c r="BK224" s="452">
        <f>SUMIFS('QofE Def adjustments'!O:O,'QofE Def adjustments'!$E:$E,'Adjusted IS'!$E224)</f>
        <v/>
      </c>
      <c r="BL224" s="452">
        <f>SUMIFS('QofE Def adjustments'!P:P,'QofE Def adjustments'!$E:$E,'Adjusted IS'!$E224)</f>
        <v/>
      </c>
      <c r="BM224" s="453">
        <f>SUMIFS('QofE Def adjustments'!Q:Q,'QofE Def adjustments'!$E:$E,'Adjusted IS'!$E224)</f>
        <v/>
      </c>
      <c r="BN224" s="452">
        <f>SUMIFS('QofE Def adjustments'!R:R,'QofE Def adjustments'!$E:$E,'Adjusted IS'!$E224)</f>
        <v/>
      </c>
      <c r="BO224" s="452">
        <f>SUMIFS('QofE Def adjustments'!S:S,'QofE Def adjustments'!$E:$E,'Adjusted IS'!$E224)</f>
        <v/>
      </c>
      <c r="BP224" s="452">
        <f>SUMIFS('QofE Def adjustments'!T:T,'QofE Def adjustments'!$E:$E,'Adjusted IS'!$E224)</f>
        <v/>
      </c>
      <c r="BQ224" s="452">
        <f>SUMIFS('QofE Def adjustments'!U:U,'QofE Def adjustments'!$E:$E,'Adjusted IS'!$E224)</f>
        <v/>
      </c>
      <c r="BR224" s="452">
        <f>SUMIFS('QofE Def adjustments'!V:V,'QofE Def adjustments'!$E:$E,'Adjusted IS'!$E224)</f>
        <v/>
      </c>
      <c r="BS224" s="452">
        <f>SUMIFS('QofE Def adjustments'!W:W,'QofE Def adjustments'!$E:$E,'Adjusted IS'!$E224)</f>
        <v/>
      </c>
      <c r="BT224" s="452">
        <f>SUMIFS('QofE Def adjustments'!X:X,'QofE Def adjustments'!$E:$E,'Adjusted IS'!$E224)</f>
        <v/>
      </c>
      <c r="BU224" s="452">
        <f>SUMIFS('QofE Def adjustments'!Y:Y,'QofE Def adjustments'!$E:$E,'Adjusted IS'!$E224)</f>
        <v/>
      </c>
      <c r="BV224" s="452">
        <f>SUMIFS('QofE Def adjustments'!Z:Z,'QofE Def adjustments'!$E:$E,'Adjusted IS'!$E224)</f>
        <v/>
      </c>
      <c r="BW224" s="452">
        <f>SUMIFS('QofE Def adjustments'!AA:AA,'QofE Def adjustments'!$E:$E,'Adjusted IS'!$E224)</f>
        <v/>
      </c>
      <c r="BX224" s="452">
        <f>SUMIFS('QofE Def adjustments'!AB:AB,'QofE Def adjustments'!$E:$E,'Adjusted IS'!$E224)</f>
        <v/>
      </c>
      <c r="BY224" s="453">
        <f>SUMIFS('QofE Def adjustments'!AC:AC,'QofE Def adjustments'!$E:$E,'Adjusted IS'!$E224)</f>
        <v/>
      </c>
      <c r="BZ224" s="452">
        <f>SUMIFS('QofE Def adjustments'!AD:AD,'QofE Def adjustments'!$E:$E,'Adjusted IS'!$E224)</f>
        <v/>
      </c>
      <c r="CA224" s="452">
        <f>SUMIFS('QofE Def adjustments'!AE:AE,'QofE Def adjustments'!$E:$E,'Adjusted IS'!$E224)</f>
        <v/>
      </c>
      <c r="CB224" s="452">
        <f>SUMIFS('QofE Def adjustments'!AF:AF,'QofE Def adjustments'!$E:$E,'Adjusted IS'!$E224)</f>
        <v/>
      </c>
      <c r="CC224" s="452">
        <f>SUMIFS('QofE Def adjustments'!AG:AG,'QofE Def adjustments'!$E:$E,'Adjusted IS'!$E224)</f>
        <v/>
      </c>
      <c r="CD224" s="452">
        <f>SUMIFS('QofE Def adjustments'!AH:AH,'QofE Def adjustments'!$E:$E,'Adjusted IS'!$E224)</f>
        <v/>
      </c>
      <c r="CE224" s="452">
        <f>SUMIFS('QofE Def adjustments'!AI:AI,'QofE Def adjustments'!$E:$E,'Adjusted IS'!$E224)</f>
        <v/>
      </c>
      <c r="CF224" s="452">
        <f>SUMIFS('QofE Def adjustments'!AJ:AJ,'QofE Def adjustments'!$E:$E,'Adjusted IS'!$E224)</f>
        <v/>
      </c>
      <c r="CG224" s="452">
        <f>SUMIFS('QofE Def adjustments'!AK:AK,'QofE Def adjustments'!$E:$E,'Adjusted IS'!$E224)</f>
        <v/>
      </c>
      <c r="CH224" s="452">
        <f>SUMIFS('QofE Def adjustments'!AL:AL,'QofE Def adjustments'!$E:$E,'Adjusted IS'!$E224)</f>
        <v/>
      </c>
      <c r="CI224" s="452">
        <f>SUMIFS('QofE Def adjustments'!AM:AM,'QofE Def adjustments'!$E:$E,'Adjusted IS'!$E224)</f>
        <v/>
      </c>
      <c r="CJ224" s="452">
        <f>SUMIFS('QofE Def adjustments'!AN:AN,'QofE Def adjustments'!$E:$E,'Adjusted IS'!$E224)</f>
        <v/>
      </c>
      <c r="CK224" s="453">
        <f>SUMIFS('QofE Def adjustments'!AO:AO,'QofE Def adjustments'!$E:$E,'Adjusted IS'!$E224)</f>
        <v/>
      </c>
      <c r="CL224" s="452">
        <f>SUMIFS('QofE Def adjustments'!AP:AP,'QofE Def adjustments'!$E:$E,'Adjusted IS'!$E224)</f>
        <v/>
      </c>
      <c r="CM224" s="452">
        <f>SUMIFS('QofE Def adjustments'!AQ:AQ,'QofE Def adjustments'!$E:$E,'Adjusted IS'!$E224)</f>
        <v/>
      </c>
      <c r="CN224" s="452">
        <f>SUMIFS('QofE Def adjustments'!AR:AR,'QofE Def adjustments'!$E:$E,'Adjusted IS'!$E224)</f>
        <v/>
      </c>
      <c r="CO224" s="452">
        <f>SUMIFS('QofE Def adjustments'!AS:AS,'QofE Def adjustments'!$E:$E,'Adjusted IS'!$E224)</f>
        <v/>
      </c>
      <c r="CP224" s="452">
        <f>SUMIFS('QofE Def adjustments'!AT:AT,'QofE Def adjustments'!$E:$E,'Adjusted IS'!$E224)</f>
        <v/>
      </c>
      <c r="CQ224" s="462">
        <f>SUMIFS('QofE Def adjustments'!AU:AU,'QofE Def adjustments'!$E:$E,'Adjusted IS'!$E224)</f>
        <v/>
      </c>
      <c r="CR224" s="452">
        <f>SUM(BB224:BM224)</f>
        <v/>
      </c>
      <c r="CS224" s="452">
        <f>SUM(BN224:BY224)</f>
        <v/>
      </c>
      <c r="CT224" s="452">
        <f>SUM(BZ224:CK224)</f>
        <v/>
      </c>
      <c r="CU224" s="452">
        <f>SUM(CD224:CO224)</f>
        <v/>
      </c>
      <c r="CV224" s="452">
        <f>SUM(CF224:CQ224)</f>
        <v/>
      </c>
      <c r="CX224" s="452">
        <f>SUM(BB224,F224)</f>
        <v/>
      </c>
      <c r="CY224" s="452">
        <f>SUM(BC224,G224)</f>
        <v/>
      </c>
      <c r="CZ224" s="452">
        <f>SUM(BD224,H224)</f>
        <v/>
      </c>
      <c r="DA224" s="452">
        <f>SUM(BE224,I224)</f>
        <v/>
      </c>
      <c r="DB224" s="452">
        <f>SUM(BF224,J224)</f>
        <v/>
      </c>
      <c r="DC224" s="452">
        <f>SUM(BG224,K224)</f>
        <v/>
      </c>
      <c r="DD224" s="452">
        <f>SUM(BH224,L224)</f>
        <v/>
      </c>
      <c r="DE224" s="452">
        <f>SUM(BI224,M224)</f>
        <v/>
      </c>
      <c r="DF224" s="452">
        <f>SUM(BJ224,N224)</f>
        <v/>
      </c>
      <c r="DG224" s="452">
        <f>SUM(BK224,O224)</f>
        <v/>
      </c>
      <c r="DH224" s="452">
        <f>SUM(BL224,P224)</f>
        <v/>
      </c>
      <c r="DI224" s="453">
        <f>SUM(BM224,Q224)</f>
        <v/>
      </c>
      <c r="DJ224" s="452">
        <f>SUM(BN224,R224)</f>
        <v/>
      </c>
      <c r="DK224" s="452">
        <f>SUM(BO224,S224)</f>
        <v/>
      </c>
      <c r="DL224" s="452">
        <f>SUM(BP224,T224)</f>
        <v/>
      </c>
      <c r="DM224" s="452">
        <f>SUM(BQ224,U224)</f>
        <v/>
      </c>
      <c r="DN224" s="452">
        <f>SUM(BR224,V224)</f>
        <v/>
      </c>
      <c r="DO224" s="452">
        <f>SUM(BS224,W224)</f>
        <v/>
      </c>
      <c r="DP224" s="452">
        <f>SUM(BT224,X224)</f>
        <v/>
      </c>
      <c r="DQ224" s="452">
        <f>SUM(BU224,Y224)</f>
        <v/>
      </c>
      <c r="DR224" s="452">
        <f>SUM(BV224,Z224)</f>
        <v/>
      </c>
      <c r="DS224" s="452">
        <f>SUM(BW224,AA224)</f>
        <v/>
      </c>
      <c r="DT224" s="452">
        <f>SUM(BX224,AB224)</f>
        <v/>
      </c>
      <c r="DU224" s="453">
        <f>SUM(BY224,AC224)</f>
        <v/>
      </c>
      <c r="DV224" s="452">
        <f>SUM(BZ224,AD224)</f>
        <v/>
      </c>
      <c r="DW224" s="452">
        <f>SUM(CA224,AE224)</f>
        <v/>
      </c>
      <c r="DX224" s="452">
        <f>SUM(CB224,AF224)</f>
        <v/>
      </c>
      <c r="DY224" s="452">
        <f>SUM(CC224,AG224)</f>
        <v/>
      </c>
      <c r="DZ224" s="452">
        <f>SUM(CD224,AH224)</f>
        <v/>
      </c>
      <c r="EA224" s="452">
        <f>SUM(CE224,AI224)</f>
        <v/>
      </c>
      <c r="EB224" s="452">
        <f>SUM(CF224,AJ224)</f>
        <v/>
      </c>
      <c r="EC224" s="452">
        <f>SUM(CG224,AK224)</f>
        <v/>
      </c>
      <c r="ED224" s="452">
        <f>SUM(CH224,AL224)</f>
        <v/>
      </c>
      <c r="EE224" s="452">
        <f>SUM(CI224,AM224)</f>
        <v/>
      </c>
      <c r="EF224" s="452">
        <f>SUM(CJ224,AN224)</f>
        <v/>
      </c>
      <c r="EG224" s="453">
        <f>SUM(CK224,AO224)</f>
        <v/>
      </c>
      <c r="EH224" s="452">
        <f>SUM(CL224,AP224)</f>
        <v/>
      </c>
      <c r="EI224" s="452">
        <f>SUM(CM224,AQ224)</f>
        <v/>
      </c>
      <c r="EJ224" s="452">
        <f>SUM(CN224,AR224)</f>
        <v/>
      </c>
      <c r="EK224" s="452">
        <f>SUM(CO224,AS224)</f>
        <v/>
      </c>
      <c r="EL224" s="452">
        <f>SUM(CP224,AT224)</f>
        <v/>
      </c>
      <c r="EM224" s="462">
        <f>SUM(CQ224,AU224)</f>
        <v/>
      </c>
      <c r="EN224" s="452">
        <f>SUM(CX224:DI224)</f>
        <v/>
      </c>
      <c r="EO224" s="452">
        <f>SUM(DJ224:DU224)</f>
        <v/>
      </c>
      <c r="EP224" s="452">
        <f>SUM(DV224:EG224)</f>
        <v/>
      </c>
      <c r="EQ224" s="452">
        <f>SUM(DZ224:EK224)</f>
        <v/>
      </c>
      <c r="ER224" s="452">
        <f>SUM(EB224:EM224)</f>
        <v/>
      </c>
      <c r="ET224" s="452">
        <f>SUMIFS('QofE DD adjustments'!F:F,'QofE DD adjustments'!$E:$E,'Adjusted IS'!$E224)</f>
        <v/>
      </c>
      <c r="EU224" s="452">
        <f>SUMIFS('QofE DD adjustments'!G:G,'QofE DD adjustments'!$E:$E,'Adjusted IS'!$E224)</f>
        <v/>
      </c>
      <c r="EV224" s="452">
        <f>SUMIFS('QofE DD adjustments'!H:H,'QofE DD adjustments'!$E:$E,'Adjusted IS'!$E224)</f>
        <v/>
      </c>
      <c r="EW224" s="452">
        <f>SUMIFS('QofE DD adjustments'!I:I,'QofE DD adjustments'!$E:$E,'Adjusted IS'!$E224)</f>
        <v/>
      </c>
      <c r="EX224" s="452">
        <f>SUMIFS('QofE DD adjustments'!J:J,'QofE DD adjustments'!$E:$E,'Adjusted IS'!$E224)</f>
        <v/>
      </c>
      <c r="EY224" s="452">
        <f>SUMIFS('QofE DD adjustments'!K:K,'QofE DD adjustments'!$E:$E,'Adjusted IS'!$E224)</f>
        <v/>
      </c>
      <c r="EZ224" s="452">
        <f>SUMIFS('QofE DD adjustments'!L:L,'QofE DD adjustments'!$E:$E,'Adjusted IS'!$E224)</f>
        <v/>
      </c>
      <c r="FA224" s="452">
        <f>SUMIFS('QofE DD adjustments'!M:M,'QofE DD adjustments'!$E:$E,'Adjusted IS'!$E224)</f>
        <v/>
      </c>
      <c r="FB224" s="452">
        <f>SUMIFS('QofE DD adjustments'!N:N,'QofE DD adjustments'!$E:$E,'Adjusted IS'!$E224)</f>
        <v/>
      </c>
      <c r="FC224" s="452">
        <f>SUMIFS('QofE DD adjustments'!O:O,'QofE DD adjustments'!$E:$E,'Adjusted IS'!$E224)</f>
        <v/>
      </c>
      <c r="FD224" s="452">
        <f>SUMIFS('QofE DD adjustments'!P:P,'QofE DD adjustments'!$E:$E,'Adjusted IS'!$E224)</f>
        <v/>
      </c>
      <c r="FE224" s="453">
        <f>SUMIFS('QofE DD adjustments'!Q:Q,'QofE DD adjustments'!$E:$E,'Adjusted IS'!$E224)</f>
        <v/>
      </c>
      <c r="FF224" s="452">
        <f>SUMIFS('QofE DD adjustments'!R:R,'QofE DD adjustments'!$E:$E,'Adjusted IS'!$E224)</f>
        <v/>
      </c>
      <c r="FG224" s="452">
        <f>SUMIFS('QofE DD adjustments'!S:S,'QofE DD adjustments'!$E:$E,'Adjusted IS'!$E224)</f>
        <v/>
      </c>
      <c r="FH224" s="452">
        <f>SUMIFS('QofE DD adjustments'!T:T,'QofE DD adjustments'!$E:$E,'Adjusted IS'!$E224)</f>
        <v/>
      </c>
      <c r="FI224" s="452">
        <f>SUMIFS('QofE DD adjustments'!U:U,'QofE DD adjustments'!$E:$E,'Adjusted IS'!$E224)</f>
        <v/>
      </c>
      <c r="FJ224" s="452">
        <f>SUMIFS('QofE DD adjustments'!V:V,'QofE DD adjustments'!$E:$E,'Adjusted IS'!$E224)</f>
        <v/>
      </c>
      <c r="FK224" s="452">
        <f>SUMIFS('QofE DD adjustments'!W:W,'QofE DD adjustments'!$E:$E,'Adjusted IS'!$E224)</f>
        <v/>
      </c>
      <c r="FL224" s="452">
        <f>SUMIFS('QofE DD adjustments'!X:X,'QofE DD adjustments'!$E:$E,'Adjusted IS'!$E224)</f>
        <v/>
      </c>
      <c r="FM224" s="452">
        <f>SUMIFS('QofE DD adjustments'!Y:Y,'QofE DD adjustments'!$E:$E,'Adjusted IS'!$E224)</f>
        <v/>
      </c>
      <c r="FN224" s="452">
        <f>SUMIFS('QofE DD adjustments'!Z:Z,'QofE DD adjustments'!$E:$E,'Adjusted IS'!$E224)</f>
        <v/>
      </c>
      <c r="FO224" s="452">
        <f>SUMIFS('QofE DD adjustments'!AA:AA,'QofE DD adjustments'!$E:$E,'Adjusted IS'!$E224)</f>
        <v/>
      </c>
      <c r="FP224" s="452">
        <f>SUMIFS('QofE DD adjustments'!AB:AB,'QofE DD adjustments'!$E:$E,'Adjusted IS'!$E224)</f>
        <v/>
      </c>
      <c r="FQ224" s="453">
        <f>SUMIFS('QofE DD adjustments'!AC:AC,'QofE DD adjustments'!$E:$E,'Adjusted IS'!$E224)</f>
        <v/>
      </c>
      <c r="FR224" s="452">
        <f>SUMIFS('QofE DD adjustments'!AD:AD,'QofE DD adjustments'!$E:$E,'Adjusted IS'!$E224)</f>
        <v/>
      </c>
      <c r="FS224" s="452">
        <f>SUMIFS('QofE DD adjustments'!AE:AE,'QofE DD adjustments'!$E:$E,'Adjusted IS'!$E224)</f>
        <v/>
      </c>
      <c r="FT224" s="452">
        <f>SUMIFS('QofE DD adjustments'!AF:AF,'QofE DD adjustments'!$E:$E,'Adjusted IS'!$E224)</f>
        <v/>
      </c>
      <c r="FU224" s="452">
        <f>SUMIFS('QofE DD adjustments'!AG:AG,'QofE DD adjustments'!$E:$E,'Adjusted IS'!$E224)</f>
        <v/>
      </c>
      <c r="FV224" s="452">
        <f>SUMIFS('QofE DD adjustments'!AH:AH,'QofE DD adjustments'!$E:$E,'Adjusted IS'!$E224)</f>
        <v/>
      </c>
      <c r="FW224" s="452">
        <f>SUMIFS('QofE DD adjustments'!AI:AI,'QofE DD adjustments'!$E:$E,'Adjusted IS'!$E224)</f>
        <v/>
      </c>
      <c r="FX224" s="452">
        <f>SUMIFS('QofE DD adjustments'!AJ:AJ,'QofE DD adjustments'!$E:$E,'Adjusted IS'!$E224)</f>
        <v/>
      </c>
      <c r="FY224" s="452">
        <f>SUMIFS('QofE DD adjustments'!AK:AK,'QofE DD adjustments'!$E:$E,'Adjusted IS'!$E224)</f>
        <v/>
      </c>
      <c r="FZ224" s="452">
        <f>SUMIFS('QofE DD adjustments'!AL:AL,'QofE DD adjustments'!$E:$E,'Adjusted IS'!$E224)</f>
        <v/>
      </c>
      <c r="GA224" s="452">
        <f>SUMIFS('QofE DD adjustments'!AM:AM,'QofE DD adjustments'!$E:$E,'Adjusted IS'!$E224)</f>
        <v/>
      </c>
      <c r="GB224" s="452">
        <f>SUMIFS('QofE DD adjustments'!AN:AN,'QofE DD adjustments'!$E:$E,'Adjusted IS'!$E224)</f>
        <v/>
      </c>
      <c r="GC224" s="453">
        <f>SUMIFS('QofE DD adjustments'!AO:AO,'QofE DD adjustments'!$E:$E,'Adjusted IS'!$E224)</f>
        <v/>
      </c>
      <c r="GD224" s="452">
        <f>SUMIFS('QofE DD adjustments'!AP:AP,'QofE DD adjustments'!$E:$E,'Adjusted IS'!$E224)</f>
        <v/>
      </c>
      <c r="GE224" s="452">
        <f>SUMIFS('QofE DD adjustments'!AQ:AQ,'QofE DD adjustments'!$E:$E,'Adjusted IS'!$E224)</f>
        <v/>
      </c>
      <c r="GF224" s="452">
        <f>SUMIFS('QofE DD adjustments'!AR:AR,'QofE DD adjustments'!$E:$E,'Adjusted IS'!$E224)</f>
        <v/>
      </c>
      <c r="GG224" s="452">
        <f>SUMIFS('QofE DD adjustments'!AS:AS,'QofE DD adjustments'!$E:$E,'Adjusted IS'!$E224)</f>
        <v/>
      </c>
      <c r="GH224" s="452">
        <f>SUMIFS('QofE DD adjustments'!AT:AT,'QofE DD adjustments'!$E:$E,'Adjusted IS'!$E224)</f>
        <v/>
      </c>
      <c r="GI224" s="462">
        <f>SUMIFS('QofE DD adjustments'!AU:AU,'QofE DD adjustments'!$E:$E,'Adjusted IS'!$E224)</f>
        <v/>
      </c>
      <c r="GJ224" s="452">
        <f>SUM(ET224:FE224)</f>
        <v/>
      </c>
      <c r="GK224" s="452">
        <f>SUM(FF224:FQ224)</f>
        <v/>
      </c>
      <c r="GL224" s="452">
        <f>SUM(FR224:GC224)</f>
        <v/>
      </c>
      <c r="GM224" s="452">
        <f>SUM(FV224:GG224)</f>
        <v/>
      </c>
      <c r="GN224" s="452">
        <f>SUM(FX224:GI224)</f>
        <v/>
      </c>
      <c r="GP224" s="452">
        <f>SUM(ET224,CX224)</f>
        <v/>
      </c>
      <c r="GQ224" s="452">
        <f>SUM(EU224,CY224)</f>
        <v/>
      </c>
      <c r="GR224" s="452">
        <f>SUM(EV224,CZ224)</f>
        <v/>
      </c>
      <c r="GS224" s="452">
        <f>SUM(EW224,DA224)</f>
        <v/>
      </c>
      <c r="GT224" s="452">
        <f>SUM(EX224,DB224)</f>
        <v/>
      </c>
      <c r="GU224" s="452">
        <f>SUM(EY224,DC224)</f>
        <v/>
      </c>
      <c r="GV224" s="452">
        <f>SUM(EZ224,DD224)</f>
        <v/>
      </c>
      <c r="GW224" s="452">
        <f>SUM(FA224,DE224)</f>
        <v/>
      </c>
      <c r="GX224" s="452">
        <f>SUM(FB224,DF224)</f>
        <v/>
      </c>
      <c r="GY224" s="452">
        <f>SUM(FC224,DG224)</f>
        <v/>
      </c>
      <c r="GZ224" s="452">
        <f>SUM(FD224,DH224)</f>
        <v/>
      </c>
      <c r="HA224" s="453">
        <f>SUM(FE224,DI224)</f>
        <v/>
      </c>
      <c r="HB224" s="452">
        <f>SUM(FF224,DJ224)</f>
        <v/>
      </c>
      <c r="HC224" s="452">
        <f>SUM(FG224,DK224)</f>
        <v/>
      </c>
      <c r="HD224" s="452">
        <f>SUM(FH224,DL224)</f>
        <v/>
      </c>
      <c r="HE224" s="452">
        <f>SUM(FI224,DM224)</f>
        <v/>
      </c>
      <c r="HF224" s="452">
        <f>SUM(FJ224,DN224)</f>
        <v/>
      </c>
      <c r="HG224" s="452">
        <f>SUM(FK224,DO224)</f>
        <v/>
      </c>
      <c r="HH224" s="452">
        <f>SUM(FL224,DP224)</f>
        <v/>
      </c>
      <c r="HI224" s="452">
        <f>SUM(FM224,DQ224)</f>
        <v/>
      </c>
      <c r="HJ224" s="452">
        <f>SUM(FN224,DR224)</f>
        <v/>
      </c>
      <c r="HK224" s="452">
        <f>SUM(FO224,DS224)</f>
        <v/>
      </c>
      <c r="HL224" s="452">
        <f>SUM(FP224,DT224)</f>
        <v/>
      </c>
      <c r="HM224" s="453">
        <f>SUM(FQ224,DU224)</f>
        <v/>
      </c>
      <c r="HN224" s="452">
        <f>SUM(FR224,DV224)</f>
        <v/>
      </c>
      <c r="HO224" s="452">
        <f>SUM(FS224,DW224)</f>
        <v/>
      </c>
      <c r="HP224" s="452">
        <f>SUM(FT224,DX224)</f>
        <v/>
      </c>
      <c r="HQ224" s="452">
        <f>SUM(FU224,DY224)</f>
        <v/>
      </c>
      <c r="HR224" s="452">
        <f>SUM(FV224,DZ224)</f>
        <v/>
      </c>
      <c r="HS224" s="452">
        <f>SUM(FW224,EA224)</f>
        <v/>
      </c>
      <c r="HT224" s="452">
        <f>SUM(FX224,EB224)</f>
        <v/>
      </c>
      <c r="HU224" s="452">
        <f>SUM(FY224,EC224)</f>
        <v/>
      </c>
      <c r="HV224" s="452">
        <f>SUM(FZ224,ED224)</f>
        <v/>
      </c>
      <c r="HW224" s="452">
        <f>SUM(GA224,EE224)</f>
        <v/>
      </c>
      <c r="HX224" s="452">
        <f>SUM(GB224,EF224)</f>
        <v/>
      </c>
      <c r="HY224" s="453">
        <f>SUM(GC224,EG224)</f>
        <v/>
      </c>
      <c r="HZ224" s="452">
        <f>SUM(GD224,EH224)</f>
        <v/>
      </c>
      <c r="IA224" s="452">
        <f>SUM(GE224,EI224)</f>
        <v/>
      </c>
      <c r="IB224" s="452">
        <f>SUM(GF224,EJ224)</f>
        <v/>
      </c>
      <c r="IC224" s="452">
        <f>SUM(GG224,EK224)</f>
        <v/>
      </c>
      <c r="ID224" s="452">
        <f>SUM(GH224,EL224)</f>
        <v/>
      </c>
      <c r="IE224" s="462">
        <f>SUM(GI224,EM224)</f>
        <v/>
      </c>
      <c r="IF224" s="452">
        <f>SUM(GP224:HA224)</f>
        <v/>
      </c>
      <c r="IG224" s="452">
        <f>SUM(HB224:HM224)</f>
        <v/>
      </c>
      <c r="IH224" s="452">
        <f>SUM(HN224:HY224)</f>
        <v/>
      </c>
      <c r="II224" s="452">
        <f>SUM(HR224:IC224)</f>
        <v/>
      </c>
      <c r="IJ224" s="452">
        <f>SUM(HT224:IE224)</f>
        <v/>
      </c>
      <c r="IL224" s="452">
        <f>SUMIFS('QofE PF adjustments'!F:F,'QofE PF adjustments'!$E:$E,'Adjusted IS'!$E224)</f>
        <v/>
      </c>
      <c r="IM224" s="452">
        <f>SUMIFS('QofE PF adjustments'!G:G,'QofE PF adjustments'!$E:$E,'Adjusted IS'!$E224)</f>
        <v/>
      </c>
      <c r="IN224" s="452">
        <f>SUMIFS('QofE PF adjustments'!H:H,'QofE PF adjustments'!$E:$E,'Adjusted IS'!$E224)</f>
        <v/>
      </c>
      <c r="IO224" s="452">
        <f>SUMIFS('QofE PF adjustments'!I:I,'QofE PF adjustments'!$E:$E,'Adjusted IS'!$E224)</f>
        <v/>
      </c>
      <c r="IP224" s="452">
        <f>SUMIFS('QofE PF adjustments'!J:J,'QofE PF adjustments'!$E:$E,'Adjusted IS'!$E224)</f>
        <v/>
      </c>
      <c r="IQ224" s="452">
        <f>SUMIFS('QofE PF adjustments'!K:K,'QofE PF adjustments'!$E:$E,'Adjusted IS'!$E224)</f>
        <v/>
      </c>
      <c r="IR224" s="452">
        <f>SUMIFS('QofE PF adjustments'!L:L,'QofE PF adjustments'!$E:$E,'Adjusted IS'!$E224)</f>
        <v/>
      </c>
      <c r="IS224" s="452">
        <f>SUMIFS('QofE PF adjustments'!M:M,'QofE PF adjustments'!$E:$E,'Adjusted IS'!$E224)</f>
        <v/>
      </c>
      <c r="IT224" s="452">
        <f>SUMIFS('QofE PF adjustments'!N:N,'QofE PF adjustments'!$E:$E,'Adjusted IS'!$E224)</f>
        <v/>
      </c>
      <c r="IU224" s="452">
        <f>SUMIFS('QofE PF adjustments'!O:O,'QofE PF adjustments'!$E:$E,'Adjusted IS'!$E224)</f>
        <v/>
      </c>
      <c r="IV224" s="452">
        <f>SUMIFS('QofE PF adjustments'!P:P,'QofE PF adjustments'!$E:$E,'Adjusted IS'!$E224)</f>
        <v/>
      </c>
      <c r="IW224" s="453">
        <f>SUMIFS('QofE PF adjustments'!Q:Q,'QofE PF adjustments'!$E:$E,'Adjusted IS'!$E224)</f>
        <v/>
      </c>
      <c r="IX224" s="452">
        <f>SUMIFS('QofE PF adjustments'!R:R,'QofE PF adjustments'!$E:$E,'Adjusted IS'!$E224)</f>
        <v/>
      </c>
      <c r="IY224" s="452">
        <f>SUMIFS('QofE PF adjustments'!S:S,'QofE PF adjustments'!$E:$E,'Adjusted IS'!$E224)</f>
        <v/>
      </c>
      <c r="IZ224" s="452">
        <f>SUMIFS('QofE PF adjustments'!T:T,'QofE PF adjustments'!$E:$E,'Adjusted IS'!$E224)</f>
        <v/>
      </c>
      <c r="JA224" s="452">
        <f>SUMIFS('QofE PF adjustments'!U:U,'QofE PF adjustments'!$E:$E,'Adjusted IS'!$E224)</f>
        <v/>
      </c>
      <c r="JB224" s="452">
        <f>SUMIFS('QofE PF adjustments'!V:V,'QofE PF adjustments'!$E:$E,'Adjusted IS'!$E224)</f>
        <v/>
      </c>
      <c r="JC224" s="452">
        <f>SUMIFS('QofE PF adjustments'!W:W,'QofE PF adjustments'!$E:$E,'Adjusted IS'!$E224)</f>
        <v/>
      </c>
      <c r="JD224" s="452">
        <f>SUMIFS('QofE PF adjustments'!X:X,'QofE PF adjustments'!$E:$E,'Adjusted IS'!$E224)</f>
        <v/>
      </c>
      <c r="JE224" s="452">
        <f>SUMIFS('QofE PF adjustments'!Y:Y,'QofE PF adjustments'!$E:$E,'Adjusted IS'!$E224)</f>
        <v/>
      </c>
      <c r="JF224" s="452">
        <f>SUMIFS('QofE PF adjustments'!Z:Z,'QofE PF adjustments'!$E:$E,'Adjusted IS'!$E224)</f>
        <v/>
      </c>
      <c r="JG224" s="452">
        <f>SUMIFS('QofE PF adjustments'!AA:AA,'QofE PF adjustments'!$E:$E,'Adjusted IS'!$E224)</f>
        <v/>
      </c>
      <c r="JH224" s="452">
        <f>SUMIFS('QofE PF adjustments'!AB:AB,'QofE PF adjustments'!$E:$E,'Adjusted IS'!$E224)</f>
        <v/>
      </c>
      <c r="JI224" s="453">
        <f>SUMIFS('QofE PF adjustments'!AC:AC,'QofE PF adjustments'!$E:$E,'Adjusted IS'!$E224)</f>
        <v/>
      </c>
      <c r="JJ224" s="452">
        <f>SUMIFS('QofE PF adjustments'!AD:AD,'QofE PF adjustments'!$E:$E,'Adjusted IS'!$E224)</f>
        <v/>
      </c>
      <c r="JK224" s="452">
        <f>SUMIFS('QofE PF adjustments'!AE:AE,'QofE PF adjustments'!$E:$E,'Adjusted IS'!$E224)</f>
        <v/>
      </c>
      <c r="JL224" s="452">
        <f>SUMIFS('QofE PF adjustments'!AF:AF,'QofE PF adjustments'!$E:$E,'Adjusted IS'!$E224)</f>
        <v/>
      </c>
      <c r="JM224" s="452">
        <f>SUMIFS('QofE PF adjustments'!AG:AG,'QofE PF adjustments'!$E:$E,'Adjusted IS'!$E224)</f>
        <v/>
      </c>
      <c r="JN224" s="452">
        <f>SUMIFS('QofE PF adjustments'!AH:AH,'QofE PF adjustments'!$E:$E,'Adjusted IS'!$E224)</f>
        <v/>
      </c>
      <c r="JO224" s="452">
        <f>SUMIFS('QofE PF adjustments'!AI:AI,'QofE PF adjustments'!$E:$E,'Adjusted IS'!$E224)</f>
        <v/>
      </c>
      <c r="JP224" s="452">
        <f>SUMIFS('QofE PF adjustments'!AJ:AJ,'QofE PF adjustments'!$E:$E,'Adjusted IS'!$E224)</f>
        <v/>
      </c>
      <c r="JQ224" s="452">
        <f>SUMIFS('QofE PF adjustments'!AK:AK,'QofE PF adjustments'!$E:$E,'Adjusted IS'!$E224)</f>
        <v/>
      </c>
      <c r="JR224" s="452">
        <f>SUMIFS('QofE PF adjustments'!AL:AL,'QofE PF adjustments'!$E:$E,'Adjusted IS'!$E224)</f>
        <v/>
      </c>
      <c r="JS224" s="452">
        <f>SUMIFS('QofE PF adjustments'!AM:AM,'QofE PF adjustments'!$E:$E,'Adjusted IS'!$E224)</f>
        <v/>
      </c>
      <c r="JT224" s="452">
        <f>SUMIFS('QofE PF adjustments'!AN:AN,'QofE PF adjustments'!$E:$E,'Adjusted IS'!$E224)</f>
        <v/>
      </c>
      <c r="JU224" s="453">
        <f>SUMIFS('QofE PF adjustments'!AO:AO,'QofE PF adjustments'!$E:$E,'Adjusted IS'!$E224)</f>
        <v/>
      </c>
      <c r="JV224" s="452">
        <f>SUMIFS('QofE PF adjustments'!AP:AP,'QofE PF adjustments'!$E:$E,'Adjusted IS'!$E224)</f>
        <v/>
      </c>
      <c r="JW224" s="452">
        <f>SUMIFS('QofE PF adjustments'!AQ:AQ,'QofE PF adjustments'!$E:$E,'Adjusted IS'!$E224)</f>
        <v/>
      </c>
      <c r="JX224" s="452">
        <f>SUMIFS('QofE PF adjustments'!AR:AR,'QofE PF adjustments'!$E:$E,'Adjusted IS'!$E224)</f>
        <v/>
      </c>
      <c r="JY224" s="452">
        <f>SUMIFS('QofE PF adjustments'!AS:AS,'QofE PF adjustments'!$E:$E,'Adjusted IS'!$E224)</f>
        <v/>
      </c>
      <c r="JZ224" s="452">
        <f>SUMIFS('QofE PF adjustments'!AT:AT,'QofE PF adjustments'!$E:$E,'Adjusted IS'!$E224)</f>
        <v/>
      </c>
      <c r="KA224" s="462">
        <f>SUMIFS('QofE PF adjustments'!AU:AU,'QofE PF adjustments'!$E:$E,'Adjusted IS'!$E224)</f>
        <v/>
      </c>
      <c r="KB224" s="452">
        <f>SUM(IL224:IW224)</f>
        <v/>
      </c>
      <c r="KC224" s="452">
        <f>SUM(IX224:JI224)</f>
        <v/>
      </c>
      <c r="KD224" s="452">
        <f>SUM(JJ224:JU224)</f>
        <v/>
      </c>
      <c r="KE224" s="452">
        <f>SUM(JN224:JY224)</f>
        <v/>
      </c>
      <c r="KF224" s="452">
        <f>SUM(JP224:KA224)</f>
        <v/>
      </c>
      <c r="KH224" s="452">
        <f>SUM(IL224,GP224)</f>
        <v/>
      </c>
      <c r="KI224" s="452">
        <f>SUM(IM224,GQ224)</f>
        <v/>
      </c>
      <c r="KJ224" s="452">
        <f>SUM(IN224,GR224)</f>
        <v/>
      </c>
      <c r="KK224" s="452">
        <f>SUM(IO224,GS224)</f>
        <v/>
      </c>
      <c r="KL224" s="452">
        <f>SUM(IP224,GT224)</f>
        <v/>
      </c>
      <c r="KM224" s="452">
        <f>SUM(IQ224,GU224)</f>
        <v/>
      </c>
      <c r="KN224" s="452">
        <f>SUM(IR224,GV224)</f>
        <v/>
      </c>
      <c r="KO224" s="452">
        <f>SUM(IS224,GW224)</f>
        <v/>
      </c>
      <c r="KP224" s="452">
        <f>SUM(IT224,GX224)</f>
        <v/>
      </c>
      <c r="KQ224" s="452">
        <f>SUM(IU224,GY224)</f>
        <v/>
      </c>
      <c r="KR224" s="452">
        <f>SUM(IV224,GZ224)</f>
        <v/>
      </c>
      <c r="KS224" s="453">
        <f>SUM(IW224,HA224)</f>
        <v/>
      </c>
      <c r="KT224" s="452">
        <f>SUM(IX224,HB224)</f>
        <v/>
      </c>
      <c r="KU224" s="452">
        <f>SUM(IY224,HC224)</f>
        <v/>
      </c>
      <c r="KV224" s="452">
        <f>SUM(IZ224,HD224)</f>
        <v/>
      </c>
      <c r="KW224" s="452">
        <f>SUM(JA224,HE224)</f>
        <v/>
      </c>
      <c r="KX224" s="452">
        <f>SUM(JB224,HF224)</f>
        <v/>
      </c>
      <c r="KY224" s="452">
        <f>SUM(JC224,HG224)</f>
        <v/>
      </c>
      <c r="KZ224" s="452">
        <f>SUM(JD224,HH224)</f>
        <v/>
      </c>
      <c r="LA224" s="452">
        <f>SUM(JE224,HI224)</f>
        <v/>
      </c>
      <c r="LB224" s="452">
        <f>SUM(JF224,HJ224)</f>
        <v/>
      </c>
      <c r="LC224" s="452">
        <f>SUM(JG224,HK224)</f>
        <v/>
      </c>
      <c r="LD224" s="452">
        <f>SUM(JH224,HL224)</f>
        <v/>
      </c>
      <c r="LE224" s="453">
        <f>SUM(JI224,HM224)</f>
        <v/>
      </c>
      <c r="LF224" s="452">
        <f>SUM(JJ224,HN224)</f>
        <v/>
      </c>
      <c r="LG224" s="452">
        <f>SUM(JK224,HO224)</f>
        <v/>
      </c>
      <c r="LH224" s="452">
        <f>SUM(JL224,HP224)</f>
        <v/>
      </c>
      <c r="LI224" s="452">
        <f>SUM(JM224,HQ224)</f>
        <v/>
      </c>
      <c r="LJ224" s="452">
        <f>SUM(JN224,HR224)</f>
        <v/>
      </c>
      <c r="LK224" s="452">
        <f>SUM(JO224,HS224)</f>
        <v/>
      </c>
      <c r="LL224" s="452">
        <f>SUM(JP224,HT224)</f>
        <v/>
      </c>
      <c r="LM224" s="452">
        <f>SUM(JQ224,HU224)</f>
        <v/>
      </c>
      <c r="LN224" s="452">
        <f>SUM(JR224,HV224)</f>
        <v/>
      </c>
      <c r="LO224" s="452">
        <f>SUM(JS224,HW224)</f>
        <v/>
      </c>
      <c r="LP224" s="452">
        <f>SUM(JT224,HX224)</f>
        <v/>
      </c>
      <c r="LQ224" s="453">
        <f>SUM(JU224,HY224)</f>
        <v/>
      </c>
      <c r="LR224" s="452">
        <f>SUM(JV224,HZ224)</f>
        <v/>
      </c>
      <c r="LS224" s="452">
        <f>SUM(JW224,IA224)</f>
        <v/>
      </c>
      <c r="LT224" s="452">
        <f>SUM(JX224,IB224)</f>
        <v/>
      </c>
      <c r="LU224" s="452">
        <f>SUM(JY224,IC224)</f>
        <v/>
      </c>
      <c r="LV224" s="452">
        <f>SUM(JZ224,ID224)</f>
        <v/>
      </c>
      <c r="LW224" s="462">
        <f>SUM(KA224,IE224)</f>
        <v/>
      </c>
      <c r="LX224" s="452">
        <f>SUM(KH224:KS224)</f>
        <v/>
      </c>
      <c r="LY224" s="452">
        <f>SUM(KT224:LE224)</f>
        <v/>
      </c>
      <c r="LZ224" s="452">
        <f>SUM(LF224:LQ224)</f>
        <v/>
      </c>
      <c r="MA224" s="452">
        <f>SUM(LJ224:LU224)</f>
        <v/>
      </c>
      <c r="MB224" s="452">
        <f>SUM(LL224:LW224)</f>
        <v/>
      </c>
      <c r="MD224" s="524">
        <f>IFERROR(KH224/KH$117,0)</f>
        <v/>
      </c>
      <c r="ME224" s="524">
        <f>IFERROR(KI224/KI$117,0)</f>
        <v/>
      </c>
      <c r="MF224" s="524">
        <f>IFERROR(KJ224/KJ$117,0)</f>
        <v/>
      </c>
      <c r="MG224" s="524">
        <f>IFERROR(KK224/KK$117,0)</f>
        <v/>
      </c>
      <c r="MH224" s="524">
        <f>IFERROR(KL224/KL$117,0)</f>
        <v/>
      </c>
      <c r="MI224" s="524">
        <f>IFERROR(KM224/KM$117,0)</f>
        <v/>
      </c>
      <c r="MJ224" s="524">
        <f>IFERROR(KN224/KN$117,0)</f>
        <v/>
      </c>
      <c r="MK224" s="524">
        <f>IFERROR(KO224/KO$117,0)</f>
        <v/>
      </c>
      <c r="ML224" s="524">
        <f>IFERROR(KP224/KP$117,0)</f>
        <v/>
      </c>
      <c r="MM224" s="524">
        <f>IFERROR(KQ224/KQ$117,0)</f>
        <v/>
      </c>
      <c r="MN224" s="524">
        <f>IFERROR(KR224/KR$117,0)</f>
        <v/>
      </c>
      <c r="MO224" s="525">
        <f>IFERROR(KS224/KS$117,0)</f>
        <v/>
      </c>
      <c r="MP224" s="524">
        <f>IFERROR(KT224/KT$117,0)</f>
        <v/>
      </c>
      <c r="MQ224" s="524">
        <f>IFERROR(KU224/KU$117,0)</f>
        <v/>
      </c>
      <c r="MR224" s="524">
        <f>IFERROR(KV224/KV$117,0)</f>
        <v/>
      </c>
      <c r="MS224" s="524">
        <f>IFERROR(KW224/KW$117,0)</f>
        <v/>
      </c>
      <c r="MT224" s="524">
        <f>IFERROR(KX224/KX$117,0)</f>
        <v/>
      </c>
      <c r="MU224" s="524">
        <f>IFERROR(KY224/KY$117,0)</f>
        <v/>
      </c>
      <c r="MV224" s="524">
        <f>IFERROR(KZ224/KZ$117,0)</f>
        <v/>
      </c>
      <c r="MW224" s="524">
        <f>IFERROR(LA224/LA$117,0)</f>
        <v/>
      </c>
      <c r="MX224" s="524">
        <f>IFERROR(LB224/LB$117,0)</f>
        <v/>
      </c>
      <c r="MY224" s="524">
        <f>IFERROR(LC224/LC$117,0)</f>
        <v/>
      </c>
      <c r="MZ224" s="524">
        <f>IFERROR(LD224/LD$117,0)</f>
        <v/>
      </c>
      <c r="NA224" s="525">
        <f>IFERROR(LE224/LE$117,0)</f>
        <v/>
      </c>
      <c r="NB224" s="524">
        <f>IFERROR(LF224/LF$117,0)</f>
        <v/>
      </c>
      <c r="NC224" s="524">
        <f>IFERROR(LG224/LG$117,0)</f>
        <v/>
      </c>
      <c r="ND224" s="524">
        <f>IFERROR(LH224/LH$117,0)</f>
        <v/>
      </c>
      <c r="NE224" s="524">
        <f>IFERROR(LI224/LI$117,0)</f>
        <v/>
      </c>
      <c r="NF224" s="524">
        <f>IFERROR(LJ224/LJ$117,0)</f>
        <v/>
      </c>
      <c r="NG224" s="524">
        <f>IFERROR(LK224/LK$117,0)</f>
        <v/>
      </c>
      <c r="NH224" s="524">
        <f>IFERROR(LL224/LL$117,0)</f>
        <v/>
      </c>
      <c r="NI224" s="524">
        <f>IFERROR(LM224/LM$117,0)</f>
        <v/>
      </c>
      <c r="NJ224" s="524">
        <f>IFERROR(LN224/LN$117,0)</f>
        <v/>
      </c>
      <c r="NK224" s="524">
        <f>IFERROR(LO224/LO$117,0)</f>
        <v/>
      </c>
      <c r="NL224" s="524">
        <f>IFERROR(LP224/LP$117,0)</f>
        <v/>
      </c>
      <c r="NM224" s="525">
        <f>IFERROR(LQ224/LQ$117,0)</f>
        <v/>
      </c>
      <c r="NN224" s="524">
        <f>IFERROR(LR224/LR$117,0)</f>
        <v/>
      </c>
      <c r="NO224" s="524">
        <f>IFERROR(LS224/LS$117,0)</f>
        <v/>
      </c>
      <c r="NP224" s="524">
        <f>IFERROR(LT224/LT$117,0)</f>
        <v/>
      </c>
      <c r="NQ224" s="524">
        <f>IFERROR(LU224/LU$117,0)</f>
        <v/>
      </c>
      <c r="NR224" s="524">
        <f>IFERROR(LV224/LV$117,0)</f>
        <v/>
      </c>
      <c r="NS224" s="1756">
        <f>IFERROR(LW224/LW$117,0)</f>
        <v/>
      </c>
      <c r="NT224" s="524">
        <f>IFERROR(LX224/LX$117,0)</f>
        <v/>
      </c>
      <c r="NU224" s="524">
        <f>IFERROR(LY224/LY$117,0)</f>
        <v/>
      </c>
      <c r="NV224" s="524">
        <f>IFERROR(LZ224/LZ$117,0)</f>
        <v/>
      </c>
      <c r="NW224" s="524">
        <f>IFERROR(MA224/MA$117,0)</f>
        <v/>
      </c>
      <c r="NX224" s="524">
        <f>IFERROR(MB224/MB$117,0)</f>
        <v/>
      </c>
      <c r="NZ224" s="452">
        <f>LY224-LX224</f>
        <v/>
      </c>
      <c r="OA224" s="452">
        <f>LZ224-LY224</f>
        <v/>
      </c>
      <c r="OB224" s="452">
        <f>MA224-LZ224</f>
        <v/>
      </c>
      <c r="OC224" s="452">
        <f>MB224-LZ224</f>
        <v/>
      </c>
      <c r="OD224" s="1501" t="n"/>
      <c r="OE224" s="434" t="inlineStr">
        <is>
          <t>Contract services</t>
        </is>
      </c>
      <c r="OF224" s="434" t="inlineStr">
        <is>
          <t>Contract services</t>
        </is>
      </c>
      <c r="OG224" s="434" t="inlineStr">
        <is>
          <t>Contract services</t>
        </is>
      </c>
    </row>
    <row r="225" outlineLevel="2" ht="12" customFormat="1" customHeight="1" s="431">
      <c r="A225" s="1523" t="n"/>
      <c r="B225" s="1521" t="n"/>
      <c r="C225" s="797" t="inlineStr">
        <is>
          <t>Temporary labour services</t>
        </is>
      </c>
      <c r="D225" s="774" t="n">
        <v>536105</v>
      </c>
      <c r="E225" s="774">
        <f>CONCATENATE(D225," - ",C225)</f>
        <v/>
      </c>
      <c r="F225" s="463">
        <f>'Income statement'!F225</f>
        <v/>
      </c>
      <c r="G225" s="463">
        <f>'Income statement'!G225</f>
        <v/>
      </c>
      <c r="H225" s="463">
        <f>'Income statement'!H225</f>
        <v/>
      </c>
      <c r="I225" s="463">
        <f>'Income statement'!I225</f>
        <v/>
      </c>
      <c r="J225" s="463">
        <f>'Income statement'!J225</f>
        <v/>
      </c>
      <c r="K225" s="463">
        <f>'Income statement'!K225</f>
        <v/>
      </c>
      <c r="L225" s="463">
        <f>'Income statement'!L225</f>
        <v/>
      </c>
      <c r="M225" s="463">
        <f>'Income statement'!M225</f>
        <v/>
      </c>
      <c r="N225" s="463">
        <f>'Income statement'!N225</f>
        <v/>
      </c>
      <c r="O225" s="463">
        <f>'Income statement'!O225</f>
        <v/>
      </c>
      <c r="P225" s="463">
        <f>'Income statement'!P225</f>
        <v/>
      </c>
      <c r="Q225" s="464">
        <f>'Income statement'!Q225</f>
        <v/>
      </c>
      <c r="R225" s="463">
        <f>'Income statement'!R225</f>
        <v/>
      </c>
      <c r="S225" s="463">
        <f>'Income statement'!S225</f>
        <v/>
      </c>
      <c r="T225" s="463">
        <f>'Income statement'!T225</f>
        <v/>
      </c>
      <c r="U225" s="463">
        <f>'Income statement'!U225</f>
        <v/>
      </c>
      <c r="V225" s="463">
        <f>'Income statement'!V225</f>
        <v/>
      </c>
      <c r="W225" s="463">
        <f>'Income statement'!W225</f>
        <v/>
      </c>
      <c r="X225" s="463">
        <f>'Income statement'!X225</f>
        <v/>
      </c>
      <c r="Y225" s="463">
        <f>'Income statement'!Y225</f>
        <v/>
      </c>
      <c r="Z225" s="463">
        <f>'Income statement'!Z225</f>
        <v/>
      </c>
      <c r="AA225" s="463">
        <f>'Income statement'!AA225</f>
        <v/>
      </c>
      <c r="AB225" s="463">
        <f>'Income statement'!AB225</f>
        <v/>
      </c>
      <c r="AC225" s="464">
        <f>'Income statement'!AC225</f>
        <v/>
      </c>
      <c r="AD225" s="463">
        <f>'Income statement'!AD225</f>
        <v/>
      </c>
      <c r="AE225" s="463">
        <f>'Income statement'!AE225</f>
        <v/>
      </c>
      <c r="AF225" s="463">
        <f>'Income statement'!AF225</f>
        <v/>
      </c>
      <c r="AG225" s="463">
        <f>'Income statement'!AG225</f>
        <v/>
      </c>
      <c r="AH225" s="463">
        <f>'Income statement'!AH225</f>
        <v/>
      </c>
      <c r="AI225" s="463">
        <f>'Income statement'!AI225</f>
        <v/>
      </c>
      <c r="AJ225" s="463">
        <f>'Income statement'!AJ225</f>
        <v/>
      </c>
      <c r="AK225" s="463">
        <f>'Income statement'!AK225</f>
        <v/>
      </c>
      <c r="AL225" s="463">
        <f>'Income statement'!AL225</f>
        <v/>
      </c>
      <c r="AM225" s="463">
        <f>'Income statement'!AM225</f>
        <v/>
      </c>
      <c r="AN225" s="463">
        <f>'Income statement'!AN225</f>
        <v/>
      </c>
      <c r="AO225" s="464">
        <f>'Income statement'!AO225</f>
        <v/>
      </c>
      <c r="AP225" s="463">
        <f>'Income statement'!AP225</f>
        <v/>
      </c>
      <c r="AQ225" s="463">
        <f>'Income statement'!AQ225</f>
        <v/>
      </c>
      <c r="AR225" s="463">
        <f>'Income statement'!AR225</f>
        <v/>
      </c>
      <c r="AS225" s="463">
        <f>'Income statement'!AS225</f>
        <v/>
      </c>
      <c r="AT225" s="463">
        <f>'Income statement'!AT225</f>
        <v/>
      </c>
      <c r="AU225" s="465">
        <f>'Income statement'!AU225</f>
        <v/>
      </c>
      <c r="AV225" s="463">
        <f>SUM(F225:Q225)</f>
        <v/>
      </c>
      <c r="AW225" s="463">
        <f>SUM(R225:AC225)</f>
        <v/>
      </c>
      <c r="AX225" s="463">
        <f>SUM(AD225:AO225)</f>
        <v/>
      </c>
      <c r="AY225" s="463">
        <f>SUM(AH225:AS225)</f>
        <v/>
      </c>
      <c r="AZ225" s="463">
        <f>SUM(AJ225:AU225)</f>
        <v/>
      </c>
      <c r="BB225" s="463">
        <f>SUMIFS('QofE Def adjustments'!F:F,'QofE Def adjustments'!$E:$E,'Adjusted IS'!$E225)</f>
        <v/>
      </c>
      <c r="BC225" s="463">
        <f>SUMIFS('QofE Def adjustments'!G:G,'QofE Def adjustments'!$E:$E,'Adjusted IS'!$E225)</f>
        <v/>
      </c>
      <c r="BD225" s="463">
        <f>SUMIFS('QofE Def adjustments'!H:H,'QofE Def adjustments'!$E:$E,'Adjusted IS'!$E225)</f>
        <v/>
      </c>
      <c r="BE225" s="463">
        <f>SUMIFS('QofE Def adjustments'!I:I,'QofE Def adjustments'!$E:$E,'Adjusted IS'!$E225)</f>
        <v/>
      </c>
      <c r="BF225" s="463">
        <f>SUMIFS('QofE Def adjustments'!J:J,'QofE Def adjustments'!$E:$E,'Adjusted IS'!$E225)</f>
        <v/>
      </c>
      <c r="BG225" s="463">
        <f>SUMIFS('QofE Def adjustments'!K:K,'QofE Def adjustments'!$E:$E,'Adjusted IS'!$E225)</f>
        <v/>
      </c>
      <c r="BH225" s="463">
        <f>SUMIFS('QofE Def adjustments'!L:L,'QofE Def adjustments'!$E:$E,'Adjusted IS'!$E225)</f>
        <v/>
      </c>
      <c r="BI225" s="463">
        <f>SUMIFS('QofE Def adjustments'!M:M,'QofE Def adjustments'!$E:$E,'Adjusted IS'!$E225)</f>
        <v/>
      </c>
      <c r="BJ225" s="463">
        <f>SUMIFS('QofE Def adjustments'!N:N,'QofE Def adjustments'!$E:$E,'Adjusted IS'!$E225)</f>
        <v/>
      </c>
      <c r="BK225" s="463">
        <f>SUMIFS('QofE Def adjustments'!O:O,'QofE Def adjustments'!$E:$E,'Adjusted IS'!$E225)</f>
        <v/>
      </c>
      <c r="BL225" s="463">
        <f>SUMIFS('QofE Def adjustments'!P:P,'QofE Def adjustments'!$E:$E,'Adjusted IS'!$E225)</f>
        <v/>
      </c>
      <c r="BM225" s="464">
        <f>SUMIFS('QofE Def adjustments'!Q:Q,'QofE Def adjustments'!$E:$E,'Adjusted IS'!$E225)</f>
        <v/>
      </c>
      <c r="BN225" s="463">
        <f>SUMIFS('QofE Def adjustments'!R:R,'QofE Def adjustments'!$E:$E,'Adjusted IS'!$E225)</f>
        <v/>
      </c>
      <c r="BO225" s="463">
        <f>SUMIFS('QofE Def adjustments'!S:S,'QofE Def adjustments'!$E:$E,'Adjusted IS'!$E225)</f>
        <v/>
      </c>
      <c r="BP225" s="463">
        <f>SUMIFS('QofE Def adjustments'!T:T,'QofE Def adjustments'!$E:$E,'Adjusted IS'!$E225)</f>
        <v/>
      </c>
      <c r="BQ225" s="463">
        <f>SUMIFS('QofE Def adjustments'!U:U,'QofE Def adjustments'!$E:$E,'Adjusted IS'!$E225)</f>
        <v/>
      </c>
      <c r="BR225" s="463">
        <f>SUMIFS('QofE Def adjustments'!V:V,'QofE Def adjustments'!$E:$E,'Adjusted IS'!$E225)</f>
        <v/>
      </c>
      <c r="BS225" s="463">
        <f>SUMIFS('QofE Def adjustments'!W:W,'QofE Def adjustments'!$E:$E,'Adjusted IS'!$E225)</f>
        <v/>
      </c>
      <c r="BT225" s="463">
        <f>SUMIFS('QofE Def adjustments'!X:X,'QofE Def adjustments'!$E:$E,'Adjusted IS'!$E225)</f>
        <v/>
      </c>
      <c r="BU225" s="463">
        <f>SUMIFS('QofE Def adjustments'!Y:Y,'QofE Def adjustments'!$E:$E,'Adjusted IS'!$E225)</f>
        <v/>
      </c>
      <c r="BV225" s="463">
        <f>SUMIFS('QofE Def adjustments'!Z:Z,'QofE Def adjustments'!$E:$E,'Adjusted IS'!$E225)</f>
        <v/>
      </c>
      <c r="BW225" s="463">
        <f>SUMIFS('QofE Def adjustments'!AA:AA,'QofE Def adjustments'!$E:$E,'Adjusted IS'!$E225)</f>
        <v/>
      </c>
      <c r="BX225" s="463">
        <f>SUMIFS('QofE Def adjustments'!AB:AB,'QofE Def adjustments'!$E:$E,'Adjusted IS'!$E225)</f>
        <v/>
      </c>
      <c r="BY225" s="464">
        <f>SUMIFS('QofE Def adjustments'!AC:AC,'QofE Def adjustments'!$E:$E,'Adjusted IS'!$E225)</f>
        <v/>
      </c>
      <c r="BZ225" s="463">
        <f>SUMIFS('QofE Def adjustments'!AD:AD,'QofE Def adjustments'!$E:$E,'Adjusted IS'!$E225)</f>
        <v/>
      </c>
      <c r="CA225" s="463">
        <f>SUMIFS('QofE Def adjustments'!AE:AE,'QofE Def adjustments'!$E:$E,'Adjusted IS'!$E225)</f>
        <v/>
      </c>
      <c r="CB225" s="463">
        <f>SUMIFS('QofE Def adjustments'!AF:AF,'QofE Def adjustments'!$E:$E,'Adjusted IS'!$E225)</f>
        <v/>
      </c>
      <c r="CC225" s="463">
        <f>SUMIFS('QofE Def adjustments'!AG:AG,'QofE Def adjustments'!$E:$E,'Adjusted IS'!$E225)</f>
        <v/>
      </c>
      <c r="CD225" s="463">
        <f>SUMIFS('QofE Def adjustments'!AH:AH,'QofE Def adjustments'!$E:$E,'Adjusted IS'!$E225)</f>
        <v/>
      </c>
      <c r="CE225" s="463">
        <f>SUMIFS('QofE Def adjustments'!AI:AI,'QofE Def adjustments'!$E:$E,'Adjusted IS'!$E225)</f>
        <v/>
      </c>
      <c r="CF225" s="463">
        <f>SUMIFS('QofE Def adjustments'!AJ:AJ,'QofE Def adjustments'!$E:$E,'Adjusted IS'!$E225)</f>
        <v/>
      </c>
      <c r="CG225" s="463">
        <f>SUMIFS('QofE Def adjustments'!AK:AK,'QofE Def adjustments'!$E:$E,'Adjusted IS'!$E225)</f>
        <v/>
      </c>
      <c r="CH225" s="463">
        <f>SUMIFS('QofE Def adjustments'!AL:AL,'QofE Def adjustments'!$E:$E,'Adjusted IS'!$E225)</f>
        <v/>
      </c>
      <c r="CI225" s="463">
        <f>SUMIFS('QofE Def adjustments'!AM:AM,'QofE Def adjustments'!$E:$E,'Adjusted IS'!$E225)</f>
        <v/>
      </c>
      <c r="CJ225" s="463">
        <f>SUMIFS('QofE Def adjustments'!AN:AN,'QofE Def adjustments'!$E:$E,'Adjusted IS'!$E225)</f>
        <v/>
      </c>
      <c r="CK225" s="464">
        <f>SUMIFS('QofE Def adjustments'!AO:AO,'QofE Def adjustments'!$E:$E,'Adjusted IS'!$E225)</f>
        <v/>
      </c>
      <c r="CL225" s="463">
        <f>SUMIFS('QofE Def adjustments'!AP:AP,'QofE Def adjustments'!$E:$E,'Adjusted IS'!$E225)</f>
        <v/>
      </c>
      <c r="CM225" s="463">
        <f>SUMIFS('QofE Def adjustments'!AQ:AQ,'QofE Def adjustments'!$E:$E,'Adjusted IS'!$E225)</f>
        <v/>
      </c>
      <c r="CN225" s="463">
        <f>SUMIFS('QofE Def adjustments'!AR:AR,'QofE Def adjustments'!$E:$E,'Adjusted IS'!$E225)</f>
        <v/>
      </c>
      <c r="CO225" s="463">
        <f>SUMIFS('QofE Def adjustments'!AS:AS,'QofE Def adjustments'!$E:$E,'Adjusted IS'!$E225)</f>
        <v/>
      </c>
      <c r="CP225" s="463">
        <f>SUMIFS('QofE Def adjustments'!AT:AT,'QofE Def adjustments'!$E:$E,'Adjusted IS'!$E225)</f>
        <v/>
      </c>
      <c r="CQ225" s="465">
        <f>SUMIFS('QofE Def adjustments'!AU:AU,'QofE Def adjustments'!$E:$E,'Adjusted IS'!$E225)</f>
        <v/>
      </c>
      <c r="CR225" s="463">
        <f>SUM(BB225:BM225)</f>
        <v/>
      </c>
      <c r="CS225" s="463">
        <f>SUM(BN225:BY225)</f>
        <v/>
      </c>
      <c r="CT225" s="463">
        <f>SUM(BZ225:CK225)</f>
        <v/>
      </c>
      <c r="CU225" s="463">
        <f>SUM(CD225:CO225)</f>
        <v/>
      </c>
      <c r="CV225" s="463">
        <f>SUM(CF225:CQ225)</f>
        <v/>
      </c>
      <c r="CX225" s="463">
        <f>SUM(BB225,F225)</f>
        <v/>
      </c>
      <c r="CY225" s="463">
        <f>SUM(BC225,G225)</f>
        <v/>
      </c>
      <c r="CZ225" s="463">
        <f>SUM(BD225,H225)</f>
        <v/>
      </c>
      <c r="DA225" s="463">
        <f>SUM(BE225,I225)</f>
        <v/>
      </c>
      <c r="DB225" s="463">
        <f>SUM(BF225,J225)</f>
        <v/>
      </c>
      <c r="DC225" s="463">
        <f>SUM(BG225,K225)</f>
        <v/>
      </c>
      <c r="DD225" s="463">
        <f>SUM(BH225,L225)</f>
        <v/>
      </c>
      <c r="DE225" s="463">
        <f>SUM(BI225,M225)</f>
        <v/>
      </c>
      <c r="DF225" s="463">
        <f>SUM(BJ225,N225)</f>
        <v/>
      </c>
      <c r="DG225" s="463">
        <f>SUM(BK225,O225)</f>
        <v/>
      </c>
      <c r="DH225" s="463">
        <f>SUM(BL225,P225)</f>
        <v/>
      </c>
      <c r="DI225" s="464">
        <f>SUM(BM225,Q225)</f>
        <v/>
      </c>
      <c r="DJ225" s="463">
        <f>SUM(BN225,R225)</f>
        <v/>
      </c>
      <c r="DK225" s="463">
        <f>SUM(BO225,S225)</f>
        <v/>
      </c>
      <c r="DL225" s="463">
        <f>SUM(BP225,T225)</f>
        <v/>
      </c>
      <c r="DM225" s="463">
        <f>SUM(BQ225,U225)</f>
        <v/>
      </c>
      <c r="DN225" s="463">
        <f>SUM(BR225,V225)</f>
        <v/>
      </c>
      <c r="DO225" s="463">
        <f>SUM(BS225,W225)</f>
        <v/>
      </c>
      <c r="DP225" s="463">
        <f>SUM(BT225,X225)</f>
        <v/>
      </c>
      <c r="DQ225" s="463">
        <f>SUM(BU225,Y225)</f>
        <v/>
      </c>
      <c r="DR225" s="463">
        <f>SUM(BV225,Z225)</f>
        <v/>
      </c>
      <c r="DS225" s="463">
        <f>SUM(BW225,AA225)</f>
        <v/>
      </c>
      <c r="DT225" s="463">
        <f>SUM(BX225,AB225)</f>
        <v/>
      </c>
      <c r="DU225" s="464">
        <f>SUM(BY225,AC225)</f>
        <v/>
      </c>
      <c r="DV225" s="463">
        <f>SUM(BZ225,AD225)</f>
        <v/>
      </c>
      <c r="DW225" s="463">
        <f>SUM(CA225,AE225)</f>
        <v/>
      </c>
      <c r="DX225" s="463">
        <f>SUM(CB225,AF225)</f>
        <v/>
      </c>
      <c r="DY225" s="463">
        <f>SUM(CC225,AG225)</f>
        <v/>
      </c>
      <c r="DZ225" s="463">
        <f>SUM(CD225,AH225)</f>
        <v/>
      </c>
      <c r="EA225" s="463">
        <f>SUM(CE225,AI225)</f>
        <v/>
      </c>
      <c r="EB225" s="463">
        <f>SUM(CF225,AJ225)</f>
        <v/>
      </c>
      <c r="EC225" s="463">
        <f>SUM(CG225,AK225)</f>
        <v/>
      </c>
      <c r="ED225" s="463">
        <f>SUM(CH225,AL225)</f>
        <v/>
      </c>
      <c r="EE225" s="463">
        <f>SUM(CI225,AM225)</f>
        <v/>
      </c>
      <c r="EF225" s="463">
        <f>SUM(CJ225,AN225)</f>
        <v/>
      </c>
      <c r="EG225" s="464">
        <f>SUM(CK225,AO225)</f>
        <v/>
      </c>
      <c r="EH225" s="463">
        <f>SUM(CL225,AP225)</f>
        <v/>
      </c>
      <c r="EI225" s="463">
        <f>SUM(CM225,AQ225)</f>
        <v/>
      </c>
      <c r="EJ225" s="463">
        <f>SUM(CN225,AR225)</f>
        <v/>
      </c>
      <c r="EK225" s="463">
        <f>SUM(CO225,AS225)</f>
        <v/>
      </c>
      <c r="EL225" s="463">
        <f>SUM(CP225,AT225)</f>
        <v/>
      </c>
      <c r="EM225" s="465">
        <f>SUM(CQ225,AU225)</f>
        <v/>
      </c>
      <c r="EN225" s="463">
        <f>SUM(CX225:DI225)</f>
        <v/>
      </c>
      <c r="EO225" s="463">
        <f>SUM(DJ225:DU225)</f>
        <v/>
      </c>
      <c r="EP225" s="463">
        <f>SUM(DV225:EG225)</f>
        <v/>
      </c>
      <c r="EQ225" s="463">
        <f>SUM(DZ225:EK225)</f>
        <v/>
      </c>
      <c r="ER225" s="463">
        <f>SUM(EB225:EM225)</f>
        <v/>
      </c>
      <c r="ET225" s="463">
        <f>SUMIFS('QofE DD adjustments'!F:F,'QofE DD adjustments'!$E:$E,'Adjusted IS'!$E225)</f>
        <v/>
      </c>
      <c r="EU225" s="463">
        <f>SUMIFS('QofE DD adjustments'!G:G,'QofE DD adjustments'!$E:$E,'Adjusted IS'!$E225)</f>
        <v/>
      </c>
      <c r="EV225" s="463">
        <f>SUMIFS('QofE DD adjustments'!H:H,'QofE DD adjustments'!$E:$E,'Adjusted IS'!$E225)</f>
        <v/>
      </c>
      <c r="EW225" s="463">
        <f>SUMIFS('QofE DD adjustments'!I:I,'QofE DD adjustments'!$E:$E,'Adjusted IS'!$E225)</f>
        <v/>
      </c>
      <c r="EX225" s="463">
        <f>SUMIFS('QofE DD adjustments'!J:J,'QofE DD adjustments'!$E:$E,'Adjusted IS'!$E225)</f>
        <v/>
      </c>
      <c r="EY225" s="463">
        <f>SUMIFS('QofE DD adjustments'!K:K,'QofE DD adjustments'!$E:$E,'Adjusted IS'!$E225)</f>
        <v/>
      </c>
      <c r="EZ225" s="463">
        <f>SUMIFS('QofE DD adjustments'!L:L,'QofE DD adjustments'!$E:$E,'Adjusted IS'!$E225)</f>
        <v/>
      </c>
      <c r="FA225" s="463">
        <f>SUMIFS('QofE DD adjustments'!M:M,'QofE DD adjustments'!$E:$E,'Adjusted IS'!$E225)</f>
        <v/>
      </c>
      <c r="FB225" s="463">
        <f>SUMIFS('QofE DD adjustments'!N:N,'QofE DD adjustments'!$E:$E,'Adjusted IS'!$E225)</f>
        <v/>
      </c>
      <c r="FC225" s="463">
        <f>SUMIFS('QofE DD adjustments'!O:O,'QofE DD adjustments'!$E:$E,'Adjusted IS'!$E225)</f>
        <v/>
      </c>
      <c r="FD225" s="463">
        <f>SUMIFS('QofE DD adjustments'!P:P,'QofE DD adjustments'!$E:$E,'Adjusted IS'!$E225)</f>
        <v/>
      </c>
      <c r="FE225" s="464">
        <f>SUMIFS('QofE DD adjustments'!Q:Q,'QofE DD adjustments'!$E:$E,'Adjusted IS'!$E225)</f>
        <v/>
      </c>
      <c r="FF225" s="463">
        <f>SUMIFS('QofE DD adjustments'!R:R,'QofE DD adjustments'!$E:$E,'Adjusted IS'!$E225)</f>
        <v/>
      </c>
      <c r="FG225" s="463">
        <f>SUMIFS('QofE DD adjustments'!S:S,'QofE DD adjustments'!$E:$E,'Adjusted IS'!$E225)</f>
        <v/>
      </c>
      <c r="FH225" s="463">
        <f>SUMIFS('QofE DD adjustments'!T:T,'QofE DD adjustments'!$E:$E,'Adjusted IS'!$E225)</f>
        <v/>
      </c>
      <c r="FI225" s="463">
        <f>SUMIFS('QofE DD adjustments'!U:U,'QofE DD adjustments'!$E:$E,'Adjusted IS'!$E225)</f>
        <v/>
      </c>
      <c r="FJ225" s="463">
        <f>SUMIFS('QofE DD adjustments'!V:V,'QofE DD adjustments'!$E:$E,'Adjusted IS'!$E225)</f>
        <v/>
      </c>
      <c r="FK225" s="463">
        <f>SUMIFS('QofE DD adjustments'!W:W,'QofE DD adjustments'!$E:$E,'Adjusted IS'!$E225)</f>
        <v/>
      </c>
      <c r="FL225" s="463">
        <f>SUMIFS('QofE DD adjustments'!X:X,'QofE DD adjustments'!$E:$E,'Adjusted IS'!$E225)</f>
        <v/>
      </c>
      <c r="FM225" s="463">
        <f>SUMIFS('QofE DD adjustments'!Y:Y,'QofE DD adjustments'!$E:$E,'Adjusted IS'!$E225)</f>
        <v/>
      </c>
      <c r="FN225" s="463">
        <f>SUMIFS('QofE DD adjustments'!Z:Z,'QofE DD adjustments'!$E:$E,'Adjusted IS'!$E225)</f>
        <v/>
      </c>
      <c r="FO225" s="463">
        <f>SUMIFS('QofE DD adjustments'!AA:AA,'QofE DD adjustments'!$E:$E,'Adjusted IS'!$E225)</f>
        <v/>
      </c>
      <c r="FP225" s="463">
        <f>SUMIFS('QofE DD adjustments'!AB:AB,'QofE DD adjustments'!$E:$E,'Adjusted IS'!$E225)</f>
        <v/>
      </c>
      <c r="FQ225" s="464">
        <f>SUMIFS('QofE DD adjustments'!AC:AC,'QofE DD adjustments'!$E:$E,'Adjusted IS'!$E225)</f>
        <v/>
      </c>
      <c r="FR225" s="463">
        <f>SUMIFS('QofE DD adjustments'!AD:AD,'QofE DD adjustments'!$E:$E,'Adjusted IS'!$E225)</f>
        <v/>
      </c>
      <c r="FS225" s="463">
        <f>SUMIFS('QofE DD adjustments'!AE:AE,'QofE DD adjustments'!$E:$E,'Adjusted IS'!$E225)</f>
        <v/>
      </c>
      <c r="FT225" s="463">
        <f>SUMIFS('QofE DD adjustments'!AF:AF,'QofE DD adjustments'!$E:$E,'Adjusted IS'!$E225)</f>
        <v/>
      </c>
      <c r="FU225" s="463">
        <f>SUMIFS('QofE DD adjustments'!AG:AG,'QofE DD adjustments'!$E:$E,'Adjusted IS'!$E225)</f>
        <v/>
      </c>
      <c r="FV225" s="463">
        <f>SUMIFS('QofE DD adjustments'!AH:AH,'QofE DD adjustments'!$E:$E,'Adjusted IS'!$E225)</f>
        <v/>
      </c>
      <c r="FW225" s="463">
        <f>SUMIFS('QofE DD adjustments'!AI:AI,'QofE DD adjustments'!$E:$E,'Adjusted IS'!$E225)</f>
        <v/>
      </c>
      <c r="FX225" s="463">
        <f>SUMIFS('QofE DD adjustments'!AJ:AJ,'QofE DD adjustments'!$E:$E,'Adjusted IS'!$E225)</f>
        <v/>
      </c>
      <c r="FY225" s="463">
        <f>SUMIFS('QofE DD adjustments'!AK:AK,'QofE DD adjustments'!$E:$E,'Adjusted IS'!$E225)</f>
        <v/>
      </c>
      <c r="FZ225" s="463">
        <f>SUMIFS('QofE DD adjustments'!AL:AL,'QofE DD adjustments'!$E:$E,'Adjusted IS'!$E225)</f>
        <v/>
      </c>
      <c r="GA225" s="463">
        <f>SUMIFS('QofE DD adjustments'!AM:AM,'QofE DD adjustments'!$E:$E,'Adjusted IS'!$E225)</f>
        <v/>
      </c>
      <c r="GB225" s="463">
        <f>SUMIFS('QofE DD adjustments'!AN:AN,'QofE DD adjustments'!$E:$E,'Adjusted IS'!$E225)</f>
        <v/>
      </c>
      <c r="GC225" s="464">
        <f>SUMIFS('QofE DD adjustments'!AO:AO,'QofE DD adjustments'!$E:$E,'Adjusted IS'!$E225)</f>
        <v/>
      </c>
      <c r="GD225" s="463">
        <f>SUMIFS('QofE DD adjustments'!AP:AP,'QofE DD adjustments'!$E:$E,'Adjusted IS'!$E225)</f>
        <v/>
      </c>
      <c r="GE225" s="463">
        <f>SUMIFS('QofE DD adjustments'!AQ:AQ,'QofE DD adjustments'!$E:$E,'Adjusted IS'!$E225)</f>
        <v/>
      </c>
      <c r="GF225" s="463">
        <f>SUMIFS('QofE DD adjustments'!AR:AR,'QofE DD adjustments'!$E:$E,'Adjusted IS'!$E225)</f>
        <v/>
      </c>
      <c r="GG225" s="463">
        <f>SUMIFS('QofE DD adjustments'!AS:AS,'QofE DD adjustments'!$E:$E,'Adjusted IS'!$E225)</f>
        <v/>
      </c>
      <c r="GH225" s="463">
        <f>SUMIFS('QofE DD adjustments'!AT:AT,'QofE DD adjustments'!$E:$E,'Adjusted IS'!$E225)</f>
        <v/>
      </c>
      <c r="GI225" s="465">
        <f>SUMIFS('QofE DD adjustments'!AU:AU,'QofE DD adjustments'!$E:$E,'Adjusted IS'!$E225)</f>
        <v/>
      </c>
      <c r="GJ225" s="463">
        <f>SUM(ET225:FE225)</f>
        <v/>
      </c>
      <c r="GK225" s="463">
        <f>SUM(FF225:FQ225)</f>
        <v/>
      </c>
      <c r="GL225" s="463">
        <f>SUM(FR225:GC225)</f>
        <v/>
      </c>
      <c r="GM225" s="463">
        <f>SUM(FV225:GG225)</f>
        <v/>
      </c>
      <c r="GN225" s="463">
        <f>SUM(FX225:GI225)</f>
        <v/>
      </c>
      <c r="GP225" s="463">
        <f>SUM(ET225,CX225)</f>
        <v/>
      </c>
      <c r="GQ225" s="463">
        <f>SUM(EU225,CY225)</f>
        <v/>
      </c>
      <c r="GR225" s="463">
        <f>SUM(EV225,CZ225)</f>
        <v/>
      </c>
      <c r="GS225" s="463">
        <f>SUM(EW225,DA225)</f>
        <v/>
      </c>
      <c r="GT225" s="463">
        <f>SUM(EX225,DB225)</f>
        <v/>
      </c>
      <c r="GU225" s="463">
        <f>SUM(EY225,DC225)</f>
        <v/>
      </c>
      <c r="GV225" s="463">
        <f>SUM(EZ225,DD225)</f>
        <v/>
      </c>
      <c r="GW225" s="463">
        <f>SUM(FA225,DE225)</f>
        <v/>
      </c>
      <c r="GX225" s="463">
        <f>SUM(FB225,DF225)</f>
        <v/>
      </c>
      <c r="GY225" s="463">
        <f>SUM(FC225,DG225)</f>
        <v/>
      </c>
      <c r="GZ225" s="463">
        <f>SUM(FD225,DH225)</f>
        <v/>
      </c>
      <c r="HA225" s="464">
        <f>SUM(FE225,DI225)</f>
        <v/>
      </c>
      <c r="HB225" s="463">
        <f>SUM(FF225,DJ225)</f>
        <v/>
      </c>
      <c r="HC225" s="463">
        <f>SUM(FG225,DK225)</f>
        <v/>
      </c>
      <c r="HD225" s="463">
        <f>SUM(FH225,DL225)</f>
        <v/>
      </c>
      <c r="HE225" s="463">
        <f>SUM(FI225,DM225)</f>
        <v/>
      </c>
      <c r="HF225" s="463">
        <f>SUM(FJ225,DN225)</f>
        <v/>
      </c>
      <c r="HG225" s="463">
        <f>SUM(FK225,DO225)</f>
        <v/>
      </c>
      <c r="HH225" s="463">
        <f>SUM(FL225,DP225)</f>
        <v/>
      </c>
      <c r="HI225" s="463">
        <f>SUM(FM225,DQ225)</f>
        <v/>
      </c>
      <c r="HJ225" s="463">
        <f>SUM(FN225,DR225)</f>
        <v/>
      </c>
      <c r="HK225" s="463">
        <f>SUM(FO225,DS225)</f>
        <v/>
      </c>
      <c r="HL225" s="463">
        <f>SUM(FP225,DT225)</f>
        <v/>
      </c>
      <c r="HM225" s="464">
        <f>SUM(FQ225,DU225)</f>
        <v/>
      </c>
      <c r="HN225" s="463">
        <f>SUM(FR225,DV225)</f>
        <v/>
      </c>
      <c r="HO225" s="463">
        <f>SUM(FS225,DW225)</f>
        <v/>
      </c>
      <c r="HP225" s="463">
        <f>SUM(FT225,DX225)</f>
        <v/>
      </c>
      <c r="HQ225" s="463">
        <f>SUM(FU225,DY225)</f>
        <v/>
      </c>
      <c r="HR225" s="463">
        <f>SUM(FV225,DZ225)</f>
        <v/>
      </c>
      <c r="HS225" s="463">
        <f>SUM(FW225,EA225)</f>
        <v/>
      </c>
      <c r="HT225" s="463">
        <f>SUM(FX225,EB225)</f>
        <v/>
      </c>
      <c r="HU225" s="463">
        <f>SUM(FY225,EC225)</f>
        <v/>
      </c>
      <c r="HV225" s="463">
        <f>SUM(FZ225,ED225)</f>
        <v/>
      </c>
      <c r="HW225" s="463">
        <f>SUM(GA225,EE225)</f>
        <v/>
      </c>
      <c r="HX225" s="463">
        <f>SUM(GB225,EF225)</f>
        <v/>
      </c>
      <c r="HY225" s="464">
        <f>SUM(GC225,EG225)</f>
        <v/>
      </c>
      <c r="HZ225" s="463">
        <f>SUM(GD225,EH225)</f>
        <v/>
      </c>
      <c r="IA225" s="463">
        <f>SUM(GE225,EI225)</f>
        <v/>
      </c>
      <c r="IB225" s="463">
        <f>SUM(GF225,EJ225)</f>
        <v/>
      </c>
      <c r="IC225" s="463">
        <f>SUM(GG225,EK225)</f>
        <v/>
      </c>
      <c r="ID225" s="463">
        <f>SUM(GH225,EL225)</f>
        <v/>
      </c>
      <c r="IE225" s="465">
        <f>SUM(GI225,EM225)</f>
        <v/>
      </c>
      <c r="IF225" s="463">
        <f>SUM(GP225:HA225)</f>
        <v/>
      </c>
      <c r="IG225" s="463">
        <f>SUM(HB225:HM225)</f>
        <v/>
      </c>
      <c r="IH225" s="463">
        <f>SUM(HN225:HY225)</f>
        <v/>
      </c>
      <c r="II225" s="463">
        <f>SUM(HR225:IC225)</f>
        <v/>
      </c>
      <c r="IJ225" s="463">
        <f>SUM(HT225:IE225)</f>
        <v/>
      </c>
      <c r="IL225" s="463">
        <f>SUMIFS('QofE PF adjustments'!F:F,'QofE PF adjustments'!$E:$E,'Adjusted IS'!$E225)</f>
        <v/>
      </c>
      <c r="IM225" s="463">
        <f>SUMIFS('QofE PF adjustments'!G:G,'QofE PF adjustments'!$E:$E,'Adjusted IS'!$E225)</f>
        <v/>
      </c>
      <c r="IN225" s="463">
        <f>SUMIFS('QofE PF adjustments'!H:H,'QofE PF adjustments'!$E:$E,'Adjusted IS'!$E225)</f>
        <v/>
      </c>
      <c r="IO225" s="463">
        <f>SUMIFS('QofE PF adjustments'!I:I,'QofE PF adjustments'!$E:$E,'Adjusted IS'!$E225)</f>
        <v/>
      </c>
      <c r="IP225" s="463">
        <f>SUMIFS('QofE PF adjustments'!J:J,'QofE PF adjustments'!$E:$E,'Adjusted IS'!$E225)</f>
        <v/>
      </c>
      <c r="IQ225" s="463">
        <f>SUMIFS('QofE PF adjustments'!K:K,'QofE PF adjustments'!$E:$E,'Adjusted IS'!$E225)</f>
        <v/>
      </c>
      <c r="IR225" s="463">
        <f>SUMIFS('QofE PF adjustments'!L:L,'QofE PF adjustments'!$E:$E,'Adjusted IS'!$E225)</f>
        <v/>
      </c>
      <c r="IS225" s="463">
        <f>SUMIFS('QofE PF adjustments'!M:M,'QofE PF adjustments'!$E:$E,'Adjusted IS'!$E225)</f>
        <v/>
      </c>
      <c r="IT225" s="463">
        <f>SUMIFS('QofE PF adjustments'!N:N,'QofE PF adjustments'!$E:$E,'Adjusted IS'!$E225)</f>
        <v/>
      </c>
      <c r="IU225" s="463">
        <f>SUMIFS('QofE PF adjustments'!O:O,'QofE PF adjustments'!$E:$E,'Adjusted IS'!$E225)</f>
        <v/>
      </c>
      <c r="IV225" s="463">
        <f>SUMIFS('QofE PF adjustments'!P:P,'QofE PF adjustments'!$E:$E,'Adjusted IS'!$E225)</f>
        <v/>
      </c>
      <c r="IW225" s="464">
        <f>SUMIFS('QofE PF adjustments'!Q:Q,'QofE PF adjustments'!$E:$E,'Adjusted IS'!$E225)</f>
        <v/>
      </c>
      <c r="IX225" s="463">
        <f>SUMIFS('QofE PF adjustments'!R:R,'QofE PF adjustments'!$E:$E,'Adjusted IS'!$E225)</f>
        <v/>
      </c>
      <c r="IY225" s="463">
        <f>SUMIFS('QofE PF adjustments'!S:S,'QofE PF adjustments'!$E:$E,'Adjusted IS'!$E225)</f>
        <v/>
      </c>
      <c r="IZ225" s="463">
        <f>SUMIFS('QofE PF adjustments'!T:T,'QofE PF adjustments'!$E:$E,'Adjusted IS'!$E225)</f>
        <v/>
      </c>
      <c r="JA225" s="463">
        <f>SUMIFS('QofE PF adjustments'!U:U,'QofE PF adjustments'!$E:$E,'Adjusted IS'!$E225)</f>
        <v/>
      </c>
      <c r="JB225" s="463">
        <f>SUMIFS('QofE PF adjustments'!V:V,'QofE PF adjustments'!$E:$E,'Adjusted IS'!$E225)</f>
        <v/>
      </c>
      <c r="JC225" s="463">
        <f>SUMIFS('QofE PF adjustments'!W:W,'QofE PF adjustments'!$E:$E,'Adjusted IS'!$E225)</f>
        <v/>
      </c>
      <c r="JD225" s="463">
        <f>SUMIFS('QofE PF adjustments'!X:X,'QofE PF adjustments'!$E:$E,'Adjusted IS'!$E225)</f>
        <v/>
      </c>
      <c r="JE225" s="463">
        <f>SUMIFS('QofE PF adjustments'!Y:Y,'QofE PF adjustments'!$E:$E,'Adjusted IS'!$E225)</f>
        <v/>
      </c>
      <c r="JF225" s="463">
        <f>SUMIFS('QofE PF adjustments'!Z:Z,'QofE PF adjustments'!$E:$E,'Adjusted IS'!$E225)</f>
        <v/>
      </c>
      <c r="JG225" s="463">
        <f>SUMIFS('QofE PF adjustments'!AA:AA,'QofE PF adjustments'!$E:$E,'Adjusted IS'!$E225)</f>
        <v/>
      </c>
      <c r="JH225" s="463">
        <f>SUMIFS('QofE PF adjustments'!AB:AB,'QofE PF adjustments'!$E:$E,'Adjusted IS'!$E225)</f>
        <v/>
      </c>
      <c r="JI225" s="464">
        <f>SUMIFS('QofE PF adjustments'!AC:AC,'QofE PF adjustments'!$E:$E,'Adjusted IS'!$E225)</f>
        <v/>
      </c>
      <c r="JJ225" s="463">
        <f>SUMIFS('QofE PF adjustments'!AD:AD,'QofE PF adjustments'!$E:$E,'Adjusted IS'!$E225)</f>
        <v/>
      </c>
      <c r="JK225" s="463">
        <f>SUMIFS('QofE PF adjustments'!AE:AE,'QofE PF adjustments'!$E:$E,'Adjusted IS'!$E225)</f>
        <v/>
      </c>
      <c r="JL225" s="463">
        <f>SUMIFS('QofE PF adjustments'!AF:AF,'QofE PF adjustments'!$E:$E,'Adjusted IS'!$E225)</f>
        <v/>
      </c>
      <c r="JM225" s="463">
        <f>SUMIFS('QofE PF adjustments'!AG:AG,'QofE PF adjustments'!$E:$E,'Adjusted IS'!$E225)</f>
        <v/>
      </c>
      <c r="JN225" s="463">
        <f>SUMIFS('QofE PF adjustments'!AH:AH,'QofE PF adjustments'!$E:$E,'Adjusted IS'!$E225)</f>
        <v/>
      </c>
      <c r="JO225" s="463">
        <f>SUMIFS('QofE PF adjustments'!AI:AI,'QofE PF adjustments'!$E:$E,'Adjusted IS'!$E225)</f>
        <v/>
      </c>
      <c r="JP225" s="463">
        <f>SUMIFS('QofE PF adjustments'!AJ:AJ,'QofE PF adjustments'!$E:$E,'Adjusted IS'!$E225)</f>
        <v/>
      </c>
      <c r="JQ225" s="463">
        <f>SUMIFS('QofE PF adjustments'!AK:AK,'QofE PF adjustments'!$E:$E,'Adjusted IS'!$E225)</f>
        <v/>
      </c>
      <c r="JR225" s="463">
        <f>SUMIFS('QofE PF adjustments'!AL:AL,'QofE PF adjustments'!$E:$E,'Adjusted IS'!$E225)</f>
        <v/>
      </c>
      <c r="JS225" s="463">
        <f>SUMIFS('QofE PF adjustments'!AM:AM,'QofE PF adjustments'!$E:$E,'Adjusted IS'!$E225)</f>
        <v/>
      </c>
      <c r="JT225" s="463">
        <f>SUMIFS('QofE PF adjustments'!AN:AN,'QofE PF adjustments'!$E:$E,'Adjusted IS'!$E225)</f>
        <v/>
      </c>
      <c r="JU225" s="464">
        <f>SUMIFS('QofE PF adjustments'!AO:AO,'QofE PF adjustments'!$E:$E,'Adjusted IS'!$E225)</f>
        <v/>
      </c>
      <c r="JV225" s="463">
        <f>SUMIFS('QofE PF adjustments'!AP:AP,'QofE PF adjustments'!$E:$E,'Adjusted IS'!$E225)</f>
        <v/>
      </c>
      <c r="JW225" s="463">
        <f>SUMIFS('QofE PF adjustments'!AQ:AQ,'QofE PF adjustments'!$E:$E,'Adjusted IS'!$E225)</f>
        <v/>
      </c>
      <c r="JX225" s="463">
        <f>SUMIFS('QofE PF adjustments'!AR:AR,'QofE PF adjustments'!$E:$E,'Adjusted IS'!$E225)</f>
        <v/>
      </c>
      <c r="JY225" s="463">
        <f>SUMIFS('QofE PF adjustments'!AS:AS,'QofE PF adjustments'!$E:$E,'Adjusted IS'!$E225)</f>
        <v/>
      </c>
      <c r="JZ225" s="463">
        <f>SUMIFS('QofE PF adjustments'!AT:AT,'QofE PF adjustments'!$E:$E,'Adjusted IS'!$E225)</f>
        <v/>
      </c>
      <c r="KA225" s="465">
        <f>SUMIFS('QofE PF adjustments'!AU:AU,'QofE PF adjustments'!$E:$E,'Adjusted IS'!$E225)</f>
        <v/>
      </c>
      <c r="KB225" s="463">
        <f>SUM(IL225:IW225)</f>
        <v/>
      </c>
      <c r="KC225" s="463">
        <f>SUM(IX225:JI225)</f>
        <v/>
      </c>
      <c r="KD225" s="463">
        <f>SUM(JJ225:JU225)</f>
        <v/>
      </c>
      <c r="KE225" s="463">
        <f>SUM(JN225:JY225)</f>
        <v/>
      </c>
      <c r="KF225" s="463">
        <f>SUM(JP225:KA225)</f>
        <v/>
      </c>
      <c r="KH225" s="463">
        <f>SUM(IL225,GP225)</f>
        <v/>
      </c>
      <c r="KI225" s="463">
        <f>SUM(IM225,GQ225)</f>
        <v/>
      </c>
      <c r="KJ225" s="463">
        <f>SUM(IN225,GR225)</f>
        <v/>
      </c>
      <c r="KK225" s="463">
        <f>SUM(IO225,GS225)</f>
        <v/>
      </c>
      <c r="KL225" s="463">
        <f>SUM(IP225,GT225)</f>
        <v/>
      </c>
      <c r="KM225" s="463">
        <f>SUM(IQ225,GU225)</f>
        <v/>
      </c>
      <c r="KN225" s="463">
        <f>SUM(IR225,GV225)</f>
        <v/>
      </c>
      <c r="KO225" s="463">
        <f>SUM(IS225,GW225)</f>
        <v/>
      </c>
      <c r="KP225" s="463">
        <f>SUM(IT225,GX225)</f>
        <v/>
      </c>
      <c r="KQ225" s="463">
        <f>SUM(IU225,GY225)</f>
        <v/>
      </c>
      <c r="KR225" s="463">
        <f>SUM(IV225,GZ225)</f>
        <v/>
      </c>
      <c r="KS225" s="464">
        <f>SUM(IW225,HA225)</f>
        <v/>
      </c>
      <c r="KT225" s="463">
        <f>SUM(IX225,HB225)</f>
        <v/>
      </c>
      <c r="KU225" s="463">
        <f>SUM(IY225,HC225)</f>
        <v/>
      </c>
      <c r="KV225" s="463">
        <f>SUM(IZ225,HD225)</f>
        <v/>
      </c>
      <c r="KW225" s="463">
        <f>SUM(JA225,HE225)</f>
        <v/>
      </c>
      <c r="KX225" s="463">
        <f>SUM(JB225,HF225)</f>
        <v/>
      </c>
      <c r="KY225" s="463">
        <f>SUM(JC225,HG225)</f>
        <v/>
      </c>
      <c r="KZ225" s="463">
        <f>SUM(JD225,HH225)</f>
        <v/>
      </c>
      <c r="LA225" s="463">
        <f>SUM(JE225,HI225)</f>
        <v/>
      </c>
      <c r="LB225" s="463">
        <f>SUM(JF225,HJ225)</f>
        <v/>
      </c>
      <c r="LC225" s="463">
        <f>SUM(JG225,HK225)</f>
        <v/>
      </c>
      <c r="LD225" s="463">
        <f>SUM(JH225,HL225)</f>
        <v/>
      </c>
      <c r="LE225" s="464">
        <f>SUM(JI225,HM225)</f>
        <v/>
      </c>
      <c r="LF225" s="463">
        <f>SUM(JJ225,HN225)</f>
        <v/>
      </c>
      <c r="LG225" s="463">
        <f>SUM(JK225,HO225)</f>
        <v/>
      </c>
      <c r="LH225" s="463">
        <f>SUM(JL225,HP225)</f>
        <v/>
      </c>
      <c r="LI225" s="463">
        <f>SUM(JM225,HQ225)</f>
        <v/>
      </c>
      <c r="LJ225" s="463">
        <f>SUM(JN225,HR225)</f>
        <v/>
      </c>
      <c r="LK225" s="463">
        <f>SUM(JO225,HS225)</f>
        <v/>
      </c>
      <c r="LL225" s="463">
        <f>SUM(JP225,HT225)</f>
        <v/>
      </c>
      <c r="LM225" s="463">
        <f>SUM(JQ225,HU225)</f>
        <v/>
      </c>
      <c r="LN225" s="463">
        <f>SUM(JR225,HV225)</f>
        <v/>
      </c>
      <c r="LO225" s="463">
        <f>SUM(JS225,HW225)</f>
        <v/>
      </c>
      <c r="LP225" s="463">
        <f>SUM(JT225,HX225)</f>
        <v/>
      </c>
      <c r="LQ225" s="464">
        <f>SUM(JU225,HY225)</f>
        <v/>
      </c>
      <c r="LR225" s="463">
        <f>SUM(JV225,HZ225)</f>
        <v/>
      </c>
      <c r="LS225" s="463">
        <f>SUM(JW225,IA225)</f>
        <v/>
      </c>
      <c r="LT225" s="463">
        <f>SUM(JX225,IB225)</f>
        <v/>
      </c>
      <c r="LU225" s="463">
        <f>SUM(JY225,IC225)</f>
        <v/>
      </c>
      <c r="LV225" s="463">
        <f>SUM(JZ225,ID225)</f>
        <v/>
      </c>
      <c r="LW225" s="465">
        <f>SUM(KA225,IE225)</f>
        <v/>
      </c>
      <c r="LX225" s="463">
        <f>SUM(KH225:KS225)</f>
        <v/>
      </c>
      <c r="LY225" s="463">
        <f>SUM(KT225:LE225)</f>
        <v/>
      </c>
      <c r="LZ225" s="463">
        <f>SUM(LF225:LQ225)</f>
        <v/>
      </c>
      <c r="MA225" s="463">
        <f>SUM(LJ225:LU225)</f>
        <v/>
      </c>
      <c r="MB225" s="463">
        <f>SUM(LL225:LW225)</f>
        <v/>
      </c>
      <c r="MD225" s="526">
        <f>IFERROR(KH225/KH$117,0)</f>
        <v/>
      </c>
      <c r="ME225" s="526">
        <f>IFERROR(KI225/KI$117,0)</f>
        <v/>
      </c>
      <c r="MF225" s="526">
        <f>IFERROR(KJ225/KJ$117,0)</f>
        <v/>
      </c>
      <c r="MG225" s="526">
        <f>IFERROR(KK225/KK$117,0)</f>
        <v/>
      </c>
      <c r="MH225" s="526">
        <f>IFERROR(KL225/KL$117,0)</f>
        <v/>
      </c>
      <c r="MI225" s="526">
        <f>IFERROR(KM225/KM$117,0)</f>
        <v/>
      </c>
      <c r="MJ225" s="526">
        <f>IFERROR(KN225/KN$117,0)</f>
        <v/>
      </c>
      <c r="MK225" s="526">
        <f>IFERROR(KO225/KO$117,0)</f>
        <v/>
      </c>
      <c r="ML225" s="526">
        <f>IFERROR(KP225/KP$117,0)</f>
        <v/>
      </c>
      <c r="MM225" s="526">
        <f>IFERROR(KQ225/KQ$117,0)</f>
        <v/>
      </c>
      <c r="MN225" s="526">
        <f>IFERROR(KR225/KR$117,0)</f>
        <v/>
      </c>
      <c r="MO225" s="527">
        <f>IFERROR(KS225/KS$117,0)</f>
        <v/>
      </c>
      <c r="MP225" s="526">
        <f>IFERROR(KT225/KT$117,0)</f>
        <v/>
      </c>
      <c r="MQ225" s="526">
        <f>IFERROR(KU225/KU$117,0)</f>
        <v/>
      </c>
      <c r="MR225" s="526">
        <f>IFERROR(KV225/KV$117,0)</f>
        <v/>
      </c>
      <c r="MS225" s="526">
        <f>IFERROR(KW225/KW$117,0)</f>
        <v/>
      </c>
      <c r="MT225" s="526">
        <f>IFERROR(KX225/KX$117,0)</f>
        <v/>
      </c>
      <c r="MU225" s="526">
        <f>IFERROR(KY225/KY$117,0)</f>
        <v/>
      </c>
      <c r="MV225" s="526">
        <f>IFERROR(KZ225/KZ$117,0)</f>
        <v/>
      </c>
      <c r="MW225" s="526">
        <f>IFERROR(LA225/LA$117,0)</f>
        <v/>
      </c>
      <c r="MX225" s="526">
        <f>IFERROR(LB225/LB$117,0)</f>
        <v/>
      </c>
      <c r="MY225" s="526">
        <f>IFERROR(LC225/LC$117,0)</f>
        <v/>
      </c>
      <c r="MZ225" s="526">
        <f>IFERROR(LD225/LD$117,0)</f>
        <v/>
      </c>
      <c r="NA225" s="527">
        <f>IFERROR(LE225/LE$117,0)</f>
        <v/>
      </c>
      <c r="NB225" s="526">
        <f>IFERROR(LF225/LF$117,0)</f>
        <v/>
      </c>
      <c r="NC225" s="526">
        <f>IFERROR(LG225/LG$117,0)</f>
        <v/>
      </c>
      <c r="ND225" s="526">
        <f>IFERROR(LH225/LH$117,0)</f>
        <v/>
      </c>
      <c r="NE225" s="526">
        <f>IFERROR(LI225/LI$117,0)</f>
        <v/>
      </c>
      <c r="NF225" s="526">
        <f>IFERROR(LJ225/LJ$117,0)</f>
        <v/>
      </c>
      <c r="NG225" s="526">
        <f>IFERROR(LK225/LK$117,0)</f>
        <v/>
      </c>
      <c r="NH225" s="526">
        <f>IFERROR(LL225/LL$117,0)</f>
        <v/>
      </c>
      <c r="NI225" s="526">
        <f>IFERROR(LM225/LM$117,0)</f>
        <v/>
      </c>
      <c r="NJ225" s="526">
        <f>IFERROR(LN225/LN$117,0)</f>
        <v/>
      </c>
      <c r="NK225" s="526">
        <f>IFERROR(LO225/LO$117,0)</f>
        <v/>
      </c>
      <c r="NL225" s="526">
        <f>IFERROR(LP225/LP$117,0)</f>
        <v/>
      </c>
      <c r="NM225" s="527">
        <f>IFERROR(LQ225/LQ$117,0)</f>
        <v/>
      </c>
      <c r="NN225" s="526">
        <f>IFERROR(LR225/LR$117,0)</f>
        <v/>
      </c>
      <c r="NO225" s="526">
        <f>IFERROR(LS225/LS$117,0)</f>
        <v/>
      </c>
      <c r="NP225" s="526">
        <f>IFERROR(LT225/LT$117,0)</f>
        <v/>
      </c>
      <c r="NQ225" s="526">
        <f>IFERROR(LU225/LU$117,0)</f>
        <v/>
      </c>
      <c r="NR225" s="526">
        <f>IFERROR(LV225/LV$117,0)</f>
        <v/>
      </c>
      <c r="NS225" s="1758">
        <f>IFERROR(LW225/LW$117,0)</f>
        <v/>
      </c>
      <c r="NT225" s="526">
        <f>IFERROR(LX225/LX$117,0)</f>
        <v/>
      </c>
      <c r="NU225" s="526">
        <f>IFERROR(LY225/LY$117,0)</f>
        <v/>
      </c>
      <c r="NV225" s="526">
        <f>IFERROR(LZ225/LZ$117,0)</f>
        <v/>
      </c>
      <c r="NW225" s="526">
        <f>IFERROR(MA225/MA$117,0)</f>
        <v/>
      </c>
      <c r="NX225" s="526">
        <f>IFERROR(MB225/MB$117,0)</f>
        <v/>
      </c>
      <c r="NZ225" s="463">
        <f>LY225-LX225</f>
        <v/>
      </c>
      <c r="OA225" s="463">
        <f>LZ225-LY225</f>
        <v/>
      </c>
      <c r="OB225" s="463">
        <f>MA225-LZ225</f>
        <v/>
      </c>
      <c r="OC225" s="463">
        <f>MB225-LZ225</f>
        <v/>
      </c>
      <c r="OD225" s="1501" t="n"/>
      <c r="OE225" s="434" t="inlineStr">
        <is>
          <t>Contract services</t>
        </is>
      </c>
      <c r="OF225" s="434" t="inlineStr">
        <is>
          <t>Contract services</t>
        </is>
      </c>
      <c r="OG225" s="434" t="inlineStr">
        <is>
          <t>Contract services</t>
        </is>
      </c>
    </row>
    <row r="226" outlineLevel="1" ht="12" customFormat="1" customHeight="1" s="431">
      <c r="A226" s="1523" t="n"/>
      <c r="B226" s="1521" t="n"/>
      <c r="C226" s="768" t="inlineStr">
        <is>
          <t>Contract staffing</t>
        </is>
      </c>
      <c r="D226" s="771" t="n"/>
      <c r="E226" s="771" t="n"/>
      <c r="F226" s="452">
        <f>SUM(F223:F225)</f>
        <v/>
      </c>
      <c r="G226" s="452">
        <f>SUM(G223:G225)</f>
        <v/>
      </c>
      <c r="H226" s="452">
        <f>SUM(H223:H225)</f>
        <v/>
      </c>
      <c r="I226" s="452">
        <f>SUM(I223:I225)</f>
        <v/>
      </c>
      <c r="J226" s="452">
        <f>SUM(J223:J225)</f>
        <v/>
      </c>
      <c r="K226" s="452">
        <f>SUM(K223:K225)</f>
        <v/>
      </c>
      <c r="L226" s="452">
        <f>SUM(L223:L225)</f>
        <v/>
      </c>
      <c r="M226" s="452">
        <f>SUM(M223:M225)</f>
        <v/>
      </c>
      <c r="N226" s="452">
        <f>SUM(N223:N225)</f>
        <v/>
      </c>
      <c r="O226" s="452">
        <f>SUM(O223:O225)</f>
        <v/>
      </c>
      <c r="P226" s="452">
        <f>SUM(P223:P225)</f>
        <v/>
      </c>
      <c r="Q226" s="453">
        <f>SUM(Q223:Q225)</f>
        <v/>
      </c>
      <c r="R226" s="452">
        <f>SUM(R223:R225)</f>
        <v/>
      </c>
      <c r="S226" s="452">
        <f>SUM(S223:S225)</f>
        <v/>
      </c>
      <c r="T226" s="452">
        <f>SUM(T223:T225)</f>
        <v/>
      </c>
      <c r="U226" s="452">
        <f>SUM(U223:U225)</f>
        <v/>
      </c>
      <c r="V226" s="452">
        <f>SUM(V223:V225)</f>
        <v/>
      </c>
      <c r="W226" s="452">
        <f>SUM(W223:W225)</f>
        <v/>
      </c>
      <c r="X226" s="452">
        <f>SUM(X223:X225)</f>
        <v/>
      </c>
      <c r="Y226" s="452">
        <f>SUM(Y223:Y225)</f>
        <v/>
      </c>
      <c r="Z226" s="452">
        <f>SUM(Z223:Z225)</f>
        <v/>
      </c>
      <c r="AA226" s="452">
        <f>SUM(AA223:AA225)</f>
        <v/>
      </c>
      <c r="AB226" s="452">
        <f>SUM(AB223:AB225)</f>
        <v/>
      </c>
      <c r="AC226" s="453">
        <f>SUM(AC223:AC225)</f>
        <v/>
      </c>
      <c r="AD226" s="452">
        <f>SUM(AD223:AD225)</f>
        <v/>
      </c>
      <c r="AE226" s="452">
        <f>SUM(AE223:AE225)</f>
        <v/>
      </c>
      <c r="AF226" s="452">
        <f>SUM(AF223:AF225)</f>
        <v/>
      </c>
      <c r="AG226" s="452">
        <f>SUM(AG223:AG225)</f>
        <v/>
      </c>
      <c r="AH226" s="452">
        <f>SUM(AH223:AH225)</f>
        <v/>
      </c>
      <c r="AI226" s="452">
        <f>SUM(AI223:AI225)</f>
        <v/>
      </c>
      <c r="AJ226" s="452">
        <f>SUM(AJ223:AJ225)</f>
        <v/>
      </c>
      <c r="AK226" s="452">
        <f>SUM(AK223:AK225)</f>
        <v/>
      </c>
      <c r="AL226" s="452">
        <f>SUM(AL223:AL225)</f>
        <v/>
      </c>
      <c r="AM226" s="452">
        <f>SUM(AM223:AM225)</f>
        <v/>
      </c>
      <c r="AN226" s="452">
        <f>SUM(AN223:AN225)</f>
        <v/>
      </c>
      <c r="AO226" s="453">
        <f>SUM(AO223:AO225)</f>
        <v/>
      </c>
      <c r="AP226" s="452">
        <f>SUM(AP223:AP225)</f>
        <v/>
      </c>
      <c r="AQ226" s="452">
        <f>SUM(AQ223:AQ225)</f>
        <v/>
      </c>
      <c r="AR226" s="452">
        <f>SUM(AR223:AR225)</f>
        <v/>
      </c>
      <c r="AS226" s="452">
        <f>SUM(AS223:AS225)</f>
        <v/>
      </c>
      <c r="AT226" s="452">
        <f>SUM(AT223:AT225)</f>
        <v/>
      </c>
      <c r="AU226" s="462">
        <f>SUM(AU223:AU225)</f>
        <v/>
      </c>
      <c r="AV226" s="452">
        <f>SUM(AV223:AV225)</f>
        <v/>
      </c>
      <c r="AW226" s="452">
        <f>SUM(AW223:AW225)</f>
        <v/>
      </c>
      <c r="AX226" s="452">
        <f>SUM(AX223:AX225)</f>
        <v/>
      </c>
      <c r="AY226" s="452">
        <f>SUM(AY223:AY225)</f>
        <v/>
      </c>
      <c r="AZ226" s="452">
        <f>SUM(AZ223:AZ225)</f>
        <v/>
      </c>
      <c r="BB226" s="452">
        <f>SUM(BB223:BB225)</f>
        <v/>
      </c>
      <c r="BC226" s="452">
        <f>SUM(BC223:BC225)</f>
        <v/>
      </c>
      <c r="BD226" s="452">
        <f>SUM(BD223:BD225)</f>
        <v/>
      </c>
      <c r="BE226" s="452">
        <f>SUM(BE223:BE225)</f>
        <v/>
      </c>
      <c r="BF226" s="452">
        <f>SUM(BF223:BF225)</f>
        <v/>
      </c>
      <c r="BG226" s="452">
        <f>SUM(BG223:BG225)</f>
        <v/>
      </c>
      <c r="BH226" s="452">
        <f>SUM(BH223:BH225)</f>
        <v/>
      </c>
      <c r="BI226" s="452">
        <f>SUM(BI223:BI225)</f>
        <v/>
      </c>
      <c r="BJ226" s="452">
        <f>SUM(BJ223:BJ225)</f>
        <v/>
      </c>
      <c r="BK226" s="452">
        <f>SUM(BK223:BK225)</f>
        <v/>
      </c>
      <c r="BL226" s="452">
        <f>SUM(BL223:BL225)</f>
        <v/>
      </c>
      <c r="BM226" s="453">
        <f>SUM(BM223:BM225)</f>
        <v/>
      </c>
      <c r="BN226" s="452">
        <f>SUM(BN223:BN225)</f>
        <v/>
      </c>
      <c r="BO226" s="452">
        <f>SUM(BO223:BO225)</f>
        <v/>
      </c>
      <c r="BP226" s="452">
        <f>SUM(BP223:BP225)</f>
        <v/>
      </c>
      <c r="BQ226" s="452">
        <f>SUM(BQ223:BQ225)</f>
        <v/>
      </c>
      <c r="BR226" s="452">
        <f>SUM(BR223:BR225)</f>
        <v/>
      </c>
      <c r="BS226" s="452">
        <f>SUM(BS223:BS225)</f>
        <v/>
      </c>
      <c r="BT226" s="452">
        <f>SUM(BT223:BT225)</f>
        <v/>
      </c>
      <c r="BU226" s="452">
        <f>SUM(BU223:BU225)</f>
        <v/>
      </c>
      <c r="BV226" s="452">
        <f>SUM(BV223:BV225)</f>
        <v/>
      </c>
      <c r="BW226" s="452">
        <f>SUM(BW223:BW225)</f>
        <v/>
      </c>
      <c r="BX226" s="452">
        <f>SUM(BX223:BX225)</f>
        <v/>
      </c>
      <c r="BY226" s="453">
        <f>SUM(BY223:BY225)</f>
        <v/>
      </c>
      <c r="BZ226" s="452">
        <f>SUM(BZ223:BZ225)</f>
        <v/>
      </c>
      <c r="CA226" s="452">
        <f>SUM(CA223:CA225)</f>
        <v/>
      </c>
      <c r="CB226" s="452">
        <f>SUM(CB223:CB225)</f>
        <v/>
      </c>
      <c r="CC226" s="452">
        <f>SUM(CC223:CC225)</f>
        <v/>
      </c>
      <c r="CD226" s="452">
        <f>SUM(CD223:CD225)</f>
        <v/>
      </c>
      <c r="CE226" s="452">
        <f>SUM(CE223:CE225)</f>
        <v/>
      </c>
      <c r="CF226" s="452">
        <f>SUM(CF223:CF225)</f>
        <v/>
      </c>
      <c r="CG226" s="452">
        <f>SUM(CG223:CG225)</f>
        <v/>
      </c>
      <c r="CH226" s="452">
        <f>SUM(CH223:CH225)</f>
        <v/>
      </c>
      <c r="CI226" s="452">
        <f>SUM(CI223:CI225)</f>
        <v/>
      </c>
      <c r="CJ226" s="452">
        <f>SUM(CJ223:CJ225)</f>
        <v/>
      </c>
      <c r="CK226" s="453">
        <f>SUM(CK223:CK225)</f>
        <v/>
      </c>
      <c r="CL226" s="452">
        <f>SUM(CL223:CL225)</f>
        <v/>
      </c>
      <c r="CM226" s="452">
        <f>SUM(CM223:CM225)</f>
        <v/>
      </c>
      <c r="CN226" s="452">
        <f>SUM(CN223:CN225)</f>
        <v/>
      </c>
      <c r="CO226" s="452">
        <f>SUM(CO223:CO225)</f>
        <v/>
      </c>
      <c r="CP226" s="452">
        <f>SUM(CP223:CP225)</f>
        <v/>
      </c>
      <c r="CQ226" s="462">
        <f>SUM(CQ223:CQ225)</f>
        <v/>
      </c>
      <c r="CR226" s="452">
        <f>SUM(CR223:CR225)</f>
        <v/>
      </c>
      <c r="CS226" s="452">
        <f>SUM(CS223:CS225)</f>
        <v/>
      </c>
      <c r="CT226" s="452">
        <f>SUM(CT223:CT225)</f>
        <v/>
      </c>
      <c r="CU226" s="452">
        <f>SUM(CU223:CU225)</f>
        <v/>
      </c>
      <c r="CV226" s="452">
        <f>SUM(CV223:CV225)</f>
        <v/>
      </c>
      <c r="CX226" s="452">
        <f>SUM(CX223:CX225)</f>
        <v/>
      </c>
      <c r="CY226" s="452">
        <f>SUM(CY223:CY225)</f>
        <v/>
      </c>
      <c r="CZ226" s="452">
        <f>SUM(CZ223:CZ225)</f>
        <v/>
      </c>
      <c r="DA226" s="452">
        <f>SUM(DA223:DA225)</f>
        <v/>
      </c>
      <c r="DB226" s="452">
        <f>SUM(DB223:DB225)</f>
        <v/>
      </c>
      <c r="DC226" s="452">
        <f>SUM(DC223:DC225)</f>
        <v/>
      </c>
      <c r="DD226" s="452">
        <f>SUM(DD223:DD225)</f>
        <v/>
      </c>
      <c r="DE226" s="452">
        <f>SUM(DE223:DE225)</f>
        <v/>
      </c>
      <c r="DF226" s="452">
        <f>SUM(DF223:DF225)</f>
        <v/>
      </c>
      <c r="DG226" s="452">
        <f>SUM(DG223:DG225)</f>
        <v/>
      </c>
      <c r="DH226" s="452">
        <f>SUM(DH223:DH225)</f>
        <v/>
      </c>
      <c r="DI226" s="453">
        <f>SUM(DI223:DI225)</f>
        <v/>
      </c>
      <c r="DJ226" s="452">
        <f>SUM(DJ223:DJ225)</f>
        <v/>
      </c>
      <c r="DK226" s="452">
        <f>SUM(DK223:DK225)</f>
        <v/>
      </c>
      <c r="DL226" s="452">
        <f>SUM(DL223:DL225)</f>
        <v/>
      </c>
      <c r="DM226" s="452">
        <f>SUM(DM223:DM225)</f>
        <v/>
      </c>
      <c r="DN226" s="452">
        <f>SUM(DN223:DN225)</f>
        <v/>
      </c>
      <c r="DO226" s="452">
        <f>SUM(DO223:DO225)</f>
        <v/>
      </c>
      <c r="DP226" s="452">
        <f>SUM(DP223:DP225)</f>
        <v/>
      </c>
      <c r="DQ226" s="452">
        <f>SUM(DQ223:DQ225)</f>
        <v/>
      </c>
      <c r="DR226" s="452">
        <f>SUM(DR223:DR225)</f>
        <v/>
      </c>
      <c r="DS226" s="452">
        <f>SUM(DS223:DS225)</f>
        <v/>
      </c>
      <c r="DT226" s="452">
        <f>SUM(DT223:DT225)</f>
        <v/>
      </c>
      <c r="DU226" s="453">
        <f>SUM(DU223:DU225)</f>
        <v/>
      </c>
      <c r="DV226" s="452">
        <f>SUM(DV223:DV225)</f>
        <v/>
      </c>
      <c r="DW226" s="452">
        <f>SUM(DW223:DW225)</f>
        <v/>
      </c>
      <c r="DX226" s="452">
        <f>SUM(DX223:DX225)</f>
        <v/>
      </c>
      <c r="DY226" s="452">
        <f>SUM(DY223:DY225)</f>
        <v/>
      </c>
      <c r="DZ226" s="452">
        <f>SUM(DZ223:DZ225)</f>
        <v/>
      </c>
      <c r="EA226" s="452">
        <f>SUM(EA223:EA225)</f>
        <v/>
      </c>
      <c r="EB226" s="452">
        <f>SUM(EB223:EB225)</f>
        <v/>
      </c>
      <c r="EC226" s="452">
        <f>SUM(EC223:EC225)</f>
        <v/>
      </c>
      <c r="ED226" s="452">
        <f>SUM(ED223:ED225)</f>
        <v/>
      </c>
      <c r="EE226" s="452">
        <f>SUM(EE223:EE225)</f>
        <v/>
      </c>
      <c r="EF226" s="452">
        <f>SUM(EF223:EF225)</f>
        <v/>
      </c>
      <c r="EG226" s="453">
        <f>SUM(EG223:EG225)</f>
        <v/>
      </c>
      <c r="EH226" s="452">
        <f>SUM(EH223:EH225)</f>
        <v/>
      </c>
      <c r="EI226" s="452">
        <f>SUM(EI223:EI225)</f>
        <v/>
      </c>
      <c r="EJ226" s="452">
        <f>SUM(EJ223:EJ225)</f>
        <v/>
      </c>
      <c r="EK226" s="452">
        <f>SUM(EK223:EK225)</f>
        <v/>
      </c>
      <c r="EL226" s="452">
        <f>SUM(EL223:EL225)</f>
        <v/>
      </c>
      <c r="EM226" s="462">
        <f>SUM(EM223:EM225)</f>
        <v/>
      </c>
      <c r="EN226" s="452">
        <f>SUM(EN223:EN225)</f>
        <v/>
      </c>
      <c r="EO226" s="452">
        <f>SUM(EO223:EO225)</f>
        <v/>
      </c>
      <c r="EP226" s="452">
        <f>SUM(EP223:EP225)</f>
        <v/>
      </c>
      <c r="EQ226" s="452">
        <f>SUM(EQ223:EQ225)</f>
        <v/>
      </c>
      <c r="ER226" s="452">
        <f>SUM(ER223:ER225)</f>
        <v/>
      </c>
      <c r="ET226" s="452">
        <f>SUM(ET223:ET225)</f>
        <v/>
      </c>
      <c r="EU226" s="452">
        <f>SUM(EU223:EU225)</f>
        <v/>
      </c>
      <c r="EV226" s="452">
        <f>SUM(EV223:EV225)</f>
        <v/>
      </c>
      <c r="EW226" s="452">
        <f>SUM(EW223:EW225)</f>
        <v/>
      </c>
      <c r="EX226" s="452">
        <f>SUM(EX223:EX225)</f>
        <v/>
      </c>
      <c r="EY226" s="452">
        <f>SUM(EY223:EY225)</f>
        <v/>
      </c>
      <c r="EZ226" s="452">
        <f>SUM(EZ223:EZ225)</f>
        <v/>
      </c>
      <c r="FA226" s="452">
        <f>SUM(FA223:FA225)</f>
        <v/>
      </c>
      <c r="FB226" s="452">
        <f>SUM(FB223:FB225)</f>
        <v/>
      </c>
      <c r="FC226" s="452">
        <f>SUM(FC223:FC225)</f>
        <v/>
      </c>
      <c r="FD226" s="452">
        <f>SUM(FD223:FD225)</f>
        <v/>
      </c>
      <c r="FE226" s="453">
        <f>SUM(FE223:FE225)</f>
        <v/>
      </c>
      <c r="FF226" s="452">
        <f>SUM(FF223:FF225)</f>
        <v/>
      </c>
      <c r="FG226" s="452">
        <f>SUM(FG223:FG225)</f>
        <v/>
      </c>
      <c r="FH226" s="452">
        <f>SUM(FH223:FH225)</f>
        <v/>
      </c>
      <c r="FI226" s="452">
        <f>SUM(FI223:FI225)</f>
        <v/>
      </c>
      <c r="FJ226" s="452">
        <f>SUM(FJ223:FJ225)</f>
        <v/>
      </c>
      <c r="FK226" s="452">
        <f>SUM(FK223:FK225)</f>
        <v/>
      </c>
      <c r="FL226" s="452">
        <f>SUM(FL223:FL225)</f>
        <v/>
      </c>
      <c r="FM226" s="452">
        <f>SUM(FM223:FM225)</f>
        <v/>
      </c>
      <c r="FN226" s="452">
        <f>SUM(FN223:FN225)</f>
        <v/>
      </c>
      <c r="FO226" s="452">
        <f>SUM(FO223:FO225)</f>
        <v/>
      </c>
      <c r="FP226" s="452">
        <f>SUM(FP223:FP225)</f>
        <v/>
      </c>
      <c r="FQ226" s="453">
        <f>SUM(FQ223:FQ225)</f>
        <v/>
      </c>
      <c r="FR226" s="452">
        <f>SUM(FR223:FR225)</f>
        <v/>
      </c>
      <c r="FS226" s="452">
        <f>SUM(FS223:FS225)</f>
        <v/>
      </c>
      <c r="FT226" s="452">
        <f>SUM(FT223:FT225)</f>
        <v/>
      </c>
      <c r="FU226" s="452">
        <f>SUM(FU223:FU225)</f>
        <v/>
      </c>
      <c r="FV226" s="452">
        <f>SUM(FV223:FV225)</f>
        <v/>
      </c>
      <c r="FW226" s="452">
        <f>SUM(FW223:FW225)</f>
        <v/>
      </c>
      <c r="FX226" s="452">
        <f>SUM(FX223:FX225)</f>
        <v/>
      </c>
      <c r="FY226" s="452">
        <f>SUM(FY223:FY225)</f>
        <v/>
      </c>
      <c r="FZ226" s="452">
        <f>SUM(FZ223:FZ225)</f>
        <v/>
      </c>
      <c r="GA226" s="452">
        <f>SUM(GA223:GA225)</f>
        <v/>
      </c>
      <c r="GB226" s="452">
        <f>SUM(GB223:GB225)</f>
        <v/>
      </c>
      <c r="GC226" s="453">
        <f>SUM(GC223:GC225)</f>
        <v/>
      </c>
      <c r="GD226" s="452">
        <f>SUM(GD223:GD225)</f>
        <v/>
      </c>
      <c r="GE226" s="452">
        <f>SUM(GE223:GE225)</f>
        <v/>
      </c>
      <c r="GF226" s="452">
        <f>SUM(GF223:GF225)</f>
        <v/>
      </c>
      <c r="GG226" s="452">
        <f>SUM(GG223:GG225)</f>
        <v/>
      </c>
      <c r="GH226" s="452">
        <f>SUM(GH223:GH225)</f>
        <v/>
      </c>
      <c r="GI226" s="462">
        <f>SUM(GI223:GI225)</f>
        <v/>
      </c>
      <c r="GJ226" s="452">
        <f>SUM(GJ223:GJ225)</f>
        <v/>
      </c>
      <c r="GK226" s="452">
        <f>SUM(GK223:GK225)</f>
        <v/>
      </c>
      <c r="GL226" s="452">
        <f>SUM(GL223:GL225)</f>
        <v/>
      </c>
      <c r="GM226" s="452">
        <f>SUM(GM223:GM225)</f>
        <v/>
      </c>
      <c r="GN226" s="452">
        <f>SUM(GN223:GN225)</f>
        <v/>
      </c>
      <c r="GP226" s="452">
        <f>SUM(GP223:GP225)</f>
        <v/>
      </c>
      <c r="GQ226" s="452">
        <f>SUM(GQ223:GQ225)</f>
        <v/>
      </c>
      <c r="GR226" s="452">
        <f>SUM(GR223:GR225)</f>
        <v/>
      </c>
      <c r="GS226" s="452">
        <f>SUM(GS223:GS225)</f>
        <v/>
      </c>
      <c r="GT226" s="452">
        <f>SUM(GT223:GT225)</f>
        <v/>
      </c>
      <c r="GU226" s="452">
        <f>SUM(GU223:GU225)</f>
        <v/>
      </c>
      <c r="GV226" s="452">
        <f>SUM(GV223:GV225)</f>
        <v/>
      </c>
      <c r="GW226" s="452">
        <f>SUM(GW223:GW225)</f>
        <v/>
      </c>
      <c r="GX226" s="452">
        <f>SUM(GX223:GX225)</f>
        <v/>
      </c>
      <c r="GY226" s="452">
        <f>SUM(GY223:GY225)</f>
        <v/>
      </c>
      <c r="GZ226" s="452">
        <f>SUM(GZ223:GZ225)</f>
        <v/>
      </c>
      <c r="HA226" s="453">
        <f>SUM(HA223:HA225)</f>
        <v/>
      </c>
      <c r="HB226" s="452">
        <f>SUM(HB223:HB225)</f>
        <v/>
      </c>
      <c r="HC226" s="452">
        <f>SUM(HC223:HC225)</f>
        <v/>
      </c>
      <c r="HD226" s="452">
        <f>SUM(HD223:HD225)</f>
        <v/>
      </c>
      <c r="HE226" s="452">
        <f>SUM(HE223:HE225)</f>
        <v/>
      </c>
      <c r="HF226" s="452">
        <f>SUM(HF223:HF225)</f>
        <v/>
      </c>
      <c r="HG226" s="452">
        <f>SUM(HG223:HG225)</f>
        <v/>
      </c>
      <c r="HH226" s="452">
        <f>SUM(HH223:HH225)</f>
        <v/>
      </c>
      <c r="HI226" s="452">
        <f>SUM(HI223:HI225)</f>
        <v/>
      </c>
      <c r="HJ226" s="452">
        <f>SUM(HJ223:HJ225)</f>
        <v/>
      </c>
      <c r="HK226" s="452">
        <f>SUM(HK223:HK225)</f>
        <v/>
      </c>
      <c r="HL226" s="452">
        <f>SUM(HL223:HL225)</f>
        <v/>
      </c>
      <c r="HM226" s="453">
        <f>SUM(HM223:HM225)</f>
        <v/>
      </c>
      <c r="HN226" s="452">
        <f>SUM(HN223:HN225)</f>
        <v/>
      </c>
      <c r="HO226" s="452">
        <f>SUM(HO223:HO225)</f>
        <v/>
      </c>
      <c r="HP226" s="452">
        <f>SUM(HP223:HP225)</f>
        <v/>
      </c>
      <c r="HQ226" s="452">
        <f>SUM(HQ223:HQ225)</f>
        <v/>
      </c>
      <c r="HR226" s="452">
        <f>SUM(HR223:HR225)</f>
        <v/>
      </c>
      <c r="HS226" s="452">
        <f>SUM(HS223:HS225)</f>
        <v/>
      </c>
      <c r="HT226" s="452">
        <f>SUM(HT223:HT225)</f>
        <v/>
      </c>
      <c r="HU226" s="452">
        <f>SUM(HU223:HU225)</f>
        <v/>
      </c>
      <c r="HV226" s="452">
        <f>SUM(HV223:HV225)</f>
        <v/>
      </c>
      <c r="HW226" s="452">
        <f>SUM(HW223:HW225)</f>
        <v/>
      </c>
      <c r="HX226" s="452">
        <f>SUM(HX223:HX225)</f>
        <v/>
      </c>
      <c r="HY226" s="453">
        <f>SUM(HY223:HY225)</f>
        <v/>
      </c>
      <c r="HZ226" s="452">
        <f>SUM(HZ223:HZ225)</f>
        <v/>
      </c>
      <c r="IA226" s="452">
        <f>SUM(IA223:IA225)</f>
        <v/>
      </c>
      <c r="IB226" s="452">
        <f>SUM(IB223:IB225)</f>
        <v/>
      </c>
      <c r="IC226" s="452">
        <f>SUM(IC223:IC225)</f>
        <v/>
      </c>
      <c r="ID226" s="452">
        <f>SUM(ID223:ID225)</f>
        <v/>
      </c>
      <c r="IE226" s="462">
        <f>SUM(IE223:IE225)</f>
        <v/>
      </c>
      <c r="IF226" s="452">
        <f>SUM(IF223:IF225)</f>
        <v/>
      </c>
      <c r="IG226" s="452">
        <f>SUM(IG223:IG225)</f>
        <v/>
      </c>
      <c r="IH226" s="452">
        <f>SUM(IH223:IH225)</f>
        <v/>
      </c>
      <c r="II226" s="452">
        <f>SUM(II223:II225)</f>
        <v/>
      </c>
      <c r="IJ226" s="452">
        <f>SUM(IJ223:IJ225)</f>
        <v/>
      </c>
      <c r="IL226" s="452">
        <f>SUM(IL223:IL225)</f>
        <v/>
      </c>
      <c r="IM226" s="452">
        <f>SUM(IM223:IM225)</f>
        <v/>
      </c>
      <c r="IN226" s="452">
        <f>SUM(IN223:IN225)</f>
        <v/>
      </c>
      <c r="IO226" s="452">
        <f>SUM(IO223:IO225)</f>
        <v/>
      </c>
      <c r="IP226" s="452">
        <f>SUM(IP223:IP225)</f>
        <v/>
      </c>
      <c r="IQ226" s="452">
        <f>SUM(IQ223:IQ225)</f>
        <v/>
      </c>
      <c r="IR226" s="452">
        <f>SUM(IR223:IR225)</f>
        <v/>
      </c>
      <c r="IS226" s="452">
        <f>SUM(IS223:IS225)</f>
        <v/>
      </c>
      <c r="IT226" s="452">
        <f>SUM(IT223:IT225)</f>
        <v/>
      </c>
      <c r="IU226" s="452">
        <f>SUM(IU223:IU225)</f>
        <v/>
      </c>
      <c r="IV226" s="452">
        <f>SUM(IV223:IV225)</f>
        <v/>
      </c>
      <c r="IW226" s="453">
        <f>SUM(IW223:IW225)</f>
        <v/>
      </c>
      <c r="IX226" s="452">
        <f>SUM(IX223:IX225)</f>
        <v/>
      </c>
      <c r="IY226" s="452">
        <f>SUM(IY223:IY225)</f>
        <v/>
      </c>
      <c r="IZ226" s="452">
        <f>SUM(IZ223:IZ225)</f>
        <v/>
      </c>
      <c r="JA226" s="452">
        <f>SUM(JA223:JA225)</f>
        <v/>
      </c>
      <c r="JB226" s="452">
        <f>SUM(JB223:JB225)</f>
        <v/>
      </c>
      <c r="JC226" s="452">
        <f>SUM(JC223:JC225)</f>
        <v/>
      </c>
      <c r="JD226" s="452">
        <f>SUM(JD223:JD225)</f>
        <v/>
      </c>
      <c r="JE226" s="452">
        <f>SUM(JE223:JE225)</f>
        <v/>
      </c>
      <c r="JF226" s="452">
        <f>SUM(JF223:JF225)</f>
        <v/>
      </c>
      <c r="JG226" s="452">
        <f>SUM(JG223:JG225)</f>
        <v/>
      </c>
      <c r="JH226" s="452">
        <f>SUM(JH223:JH225)</f>
        <v/>
      </c>
      <c r="JI226" s="453">
        <f>SUM(JI223:JI225)</f>
        <v/>
      </c>
      <c r="JJ226" s="452">
        <f>SUM(JJ223:JJ225)</f>
        <v/>
      </c>
      <c r="JK226" s="452">
        <f>SUM(JK223:JK225)</f>
        <v/>
      </c>
      <c r="JL226" s="452">
        <f>SUM(JL223:JL225)</f>
        <v/>
      </c>
      <c r="JM226" s="452">
        <f>SUM(JM223:JM225)</f>
        <v/>
      </c>
      <c r="JN226" s="452">
        <f>SUM(JN223:JN225)</f>
        <v/>
      </c>
      <c r="JO226" s="452">
        <f>SUM(JO223:JO225)</f>
        <v/>
      </c>
      <c r="JP226" s="452">
        <f>SUM(JP223:JP225)</f>
        <v/>
      </c>
      <c r="JQ226" s="452">
        <f>SUM(JQ223:JQ225)</f>
        <v/>
      </c>
      <c r="JR226" s="452">
        <f>SUM(JR223:JR225)</f>
        <v/>
      </c>
      <c r="JS226" s="452">
        <f>SUM(JS223:JS225)</f>
        <v/>
      </c>
      <c r="JT226" s="452">
        <f>SUM(JT223:JT225)</f>
        <v/>
      </c>
      <c r="JU226" s="453">
        <f>SUM(JU223:JU225)</f>
        <v/>
      </c>
      <c r="JV226" s="452">
        <f>SUM(JV223:JV225)</f>
        <v/>
      </c>
      <c r="JW226" s="452">
        <f>SUM(JW223:JW225)</f>
        <v/>
      </c>
      <c r="JX226" s="452">
        <f>SUM(JX223:JX225)</f>
        <v/>
      </c>
      <c r="JY226" s="452">
        <f>SUM(JY223:JY225)</f>
        <v/>
      </c>
      <c r="JZ226" s="452">
        <f>SUM(JZ223:JZ225)</f>
        <v/>
      </c>
      <c r="KA226" s="462">
        <f>SUM(KA223:KA225)</f>
        <v/>
      </c>
      <c r="KB226" s="452">
        <f>SUM(KB223:KB225)</f>
        <v/>
      </c>
      <c r="KC226" s="452">
        <f>SUM(KC223:KC225)</f>
        <v/>
      </c>
      <c r="KD226" s="452">
        <f>SUM(KD223:KD225)</f>
        <v/>
      </c>
      <c r="KE226" s="452">
        <f>SUM(KE223:KE225)</f>
        <v/>
      </c>
      <c r="KF226" s="452">
        <f>SUM(KF223:KF225)</f>
        <v/>
      </c>
      <c r="KH226" s="452">
        <f>SUM(KH223:KH225)</f>
        <v/>
      </c>
      <c r="KI226" s="452">
        <f>SUM(KI223:KI225)</f>
        <v/>
      </c>
      <c r="KJ226" s="452">
        <f>SUM(KJ223:KJ225)</f>
        <v/>
      </c>
      <c r="KK226" s="452">
        <f>SUM(KK223:KK225)</f>
        <v/>
      </c>
      <c r="KL226" s="452">
        <f>SUM(KL223:KL225)</f>
        <v/>
      </c>
      <c r="KM226" s="452">
        <f>SUM(KM223:KM225)</f>
        <v/>
      </c>
      <c r="KN226" s="452">
        <f>SUM(KN223:KN225)</f>
        <v/>
      </c>
      <c r="KO226" s="452">
        <f>SUM(KO223:KO225)</f>
        <v/>
      </c>
      <c r="KP226" s="452">
        <f>SUM(KP223:KP225)</f>
        <v/>
      </c>
      <c r="KQ226" s="452">
        <f>SUM(KQ223:KQ225)</f>
        <v/>
      </c>
      <c r="KR226" s="452">
        <f>SUM(KR223:KR225)</f>
        <v/>
      </c>
      <c r="KS226" s="453">
        <f>SUM(KS223:KS225)</f>
        <v/>
      </c>
      <c r="KT226" s="452">
        <f>SUM(KT223:KT225)</f>
        <v/>
      </c>
      <c r="KU226" s="452">
        <f>SUM(KU223:KU225)</f>
        <v/>
      </c>
      <c r="KV226" s="452">
        <f>SUM(KV223:KV225)</f>
        <v/>
      </c>
      <c r="KW226" s="452">
        <f>SUM(KW223:KW225)</f>
        <v/>
      </c>
      <c r="KX226" s="452">
        <f>SUM(KX223:KX225)</f>
        <v/>
      </c>
      <c r="KY226" s="452">
        <f>SUM(KY223:KY225)</f>
        <v/>
      </c>
      <c r="KZ226" s="452">
        <f>SUM(KZ223:KZ225)</f>
        <v/>
      </c>
      <c r="LA226" s="452">
        <f>SUM(LA223:LA225)</f>
        <v/>
      </c>
      <c r="LB226" s="452">
        <f>SUM(LB223:LB225)</f>
        <v/>
      </c>
      <c r="LC226" s="452">
        <f>SUM(LC223:LC225)</f>
        <v/>
      </c>
      <c r="LD226" s="452">
        <f>SUM(LD223:LD225)</f>
        <v/>
      </c>
      <c r="LE226" s="453">
        <f>SUM(LE223:LE225)</f>
        <v/>
      </c>
      <c r="LF226" s="452">
        <f>SUM(LF223:LF225)</f>
        <v/>
      </c>
      <c r="LG226" s="452">
        <f>SUM(LG223:LG225)</f>
        <v/>
      </c>
      <c r="LH226" s="452">
        <f>SUM(LH223:LH225)</f>
        <v/>
      </c>
      <c r="LI226" s="452">
        <f>SUM(LI223:LI225)</f>
        <v/>
      </c>
      <c r="LJ226" s="452">
        <f>SUM(LJ223:LJ225)</f>
        <v/>
      </c>
      <c r="LK226" s="452">
        <f>SUM(LK223:LK225)</f>
        <v/>
      </c>
      <c r="LL226" s="452">
        <f>SUM(LL223:LL225)</f>
        <v/>
      </c>
      <c r="LM226" s="452">
        <f>SUM(LM223:LM225)</f>
        <v/>
      </c>
      <c r="LN226" s="452">
        <f>SUM(LN223:LN225)</f>
        <v/>
      </c>
      <c r="LO226" s="452">
        <f>SUM(LO223:LO225)</f>
        <v/>
      </c>
      <c r="LP226" s="452">
        <f>SUM(LP223:LP225)</f>
        <v/>
      </c>
      <c r="LQ226" s="453">
        <f>SUM(LQ223:LQ225)</f>
        <v/>
      </c>
      <c r="LR226" s="452">
        <f>SUM(LR223:LR225)</f>
        <v/>
      </c>
      <c r="LS226" s="452">
        <f>SUM(LS223:LS225)</f>
        <v/>
      </c>
      <c r="LT226" s="452">
        <f>SUM(LT223:LT225)</f>
        <v/>
      </c>
      <c r="LU226" s="452">
        <f>SUM(LU223:LU225)</f>
        <v/>
      </c>
      <c r="LV226" s="452">
        <f>SUM(LV223:LV225)</f>
        <v/>
      </c>
      <c r="LW226" s="462">
        <f>SUM(LW223:LW225)</f>
        <v/>
      </c>
      <c r="LX226" s="452">
        <f>SUM(LX223:LX225)</f>
        <v/>
      </c>
      <c r="LY226" s="452">
        <f>SUM(LY223:LY225)</f>
        <v/>
      </c>
      <c r="LZ226" s="452">
        <f>SUM(LZ223:LZ225)</f>
        <v/>
      </c>
      <c r="MA226" s="452">
        <f>SUM(MA223:MA225)</f>
        <v/>
      </c>
      <c r="MB226" s="452">
        <f>SUM(MB223:MB225)</f>
        <v/>
      </c>
      <c r="MD226" s="524">
        <f>IFERROR(KH226/KH$117,0)</f>
        <v/>
      </c>
      <c r="ME226" s="524">
        <f>IFERROR(KI226/KI$117,0)</f>
        <v/>
      </c>
      <c r="MF226" s="524">
        <f>IFERROR(KJ226/KJ$117,0)</f>
        <v/>
      </c>
      <c r="MG226" s="524">
        <f>IFERROR(KK226/KK$117,0)</f>
        <v/>
      </c>
      <c r="MH226" s="524">
        <f>IFERROR(KL226/KL$117,0)</f>
        <v/>
      </c>
      <c r="MI226" s="524">
        <f>IFERROR(KM226/KM$117,0)</f>
        <v/>
      </c>
      <c r="MJ226" s="524">
        <f>IFERROR(KN226/KN$117,0)</f>
        <v/>
      </c>
      <c r="MK226" s="524">
        <f>IFERROR(KO226/KO$117,0)</f>
        <v/>
      </c>
      <c r="ML226" s="524">
        <f>IFERROR(KP226/KP$117,0)</f>
        <v/>
      </c>
      <c r="MM226" s="524">
        <f>IFERROR(KQ226/KQ$117,0)</f>
        <v/>
      </c>
      <c r="MN226" s="524">
        <f>IFERROR(KR226/KR$117,0)</f>
        <v/>
      </c>
      <c r="MO226" s="525">
        <f>IFERROR(KS226/KS$117,0)</f>
        <v/>
      </c>
      <c r="MP226" s="524">
        <f>IFERROR(KT226/KT$117,0)</f>
        <v/>
      </c>
      <c r="MQ226" s="524">
        <f>IFERROR(KU226/KU$117,0)</f>
        <v/>
      </c>
      <c r="MR226" s="524">
        <f>IFERROR(KV226/KV$117,0)</f>
        <v/>
      </c>
      <c r="MS226" s="524">
        <f>IFERROR(KW226/KW$117,0)</f>
        <v/>
      </c>
      <c r="MT226" s="524">
        <f>IFERROR(KX226/KX$117,0)</f>
        <v/>
      </c>
      <c r="MU226" s="524">
        <f>IFERROR(KY226/KY$117,0)</f>
        <v/>
      </c>
      <c r="MV226" s="524">
        <f>IFERROR(KZ226/KZ$117,0)</f>
        <v/>
      </c>
      <c r="MW226" s="524">
        <f>IFERROR(LA226/LA$117,0)</f>
        <v/>
      </c>
      <c r="MX226" s="524">
        <f>IFERROR(LB226/LB$117,0)</f>
        <v/>
      </c>
      <c r="MY226" s="524">
        <f>IFERROR(LC226/LC$117,0)</f>
        <v/>
      </c>
      <c r="MZ226" s="524">
        <f>IFERROR(LD226/LD$117,0)</f>
        <v/>
      </c>
      <c r="NA226" s="525">
        <f>IFERROR(LE226/LE$117,0)</f>
        <v/>
      </c>
      <c r="NB226" s="524">
        <f>IFERROR(LF226/LF$117,0)</f>
        <v/>
      </c>
      <c r="NC226" s="524">
        <f>IFERROR(LG226/LG$117,0)</f>
        <v/>
      </c>
      <c r="ND226" s="524">
        <f>IFERROR(LH226/LH$117,0)</f>
        <v/>
      </c>
      <c r="NE226" s="524">
        <f>IFERROR(LI226/LI$117,0)</f>
        <v/>
      </c>
      <c r="NF226" s="524">
        <f>IFERROR(LJ226/LJ$117,0)</f>
        <v/>
      </c>
      <c r="NG226" s="524">
        <f>IFERROR(LK226/LK$117,0)</f>
        <v/>
      </c>
      <c r="NH226" s="524">
        <f>IFERROR(LL226/LL$117,0)</f>
        <v/>
      </c>
      <c r="NI226" s="524">
        <f>IFERROR(LM226/LM$117,0)</f>
        <v/>
      </c>
      <c r="NJ226" s="524">
        <f>IFERROR(LN226/LN$117,0)</f>
        <v/>
      </c>
      <c r="NK226" s="524">
        <f>IFERROR(LO226/LO$117,0)</f>
        <v/>
      </c>
      <c r="NL226" s="524">
        <f>IFERROR(LP226/LP$117,0)</f>
        <v/>
      </c>
      <c r="NM226" s="525">
        <f>IFERROR(LQ226/LQ$117,0)</f>
        <v/>
      </c>
      <c r="NN226" s="524">
        <f>IFERROR(LR226/LR$117,0)</f>
        <v/>
      </c>
      <c r="NO226" s="524">
        <f>IFERROR(LS226/LS$117,0)</f>
        <v/>
      </c>
      <c r="NP226" s="524">
        <f>IFERROR(LT226/LT$117,0)</f>
        <v/>
      </c>
      <c r="NQ226" s="524">
        <f>IFERROR(LU226/LU$117,0)</f>
        <v/>
      </c>
      <c r="NR226" s="524">
        <f>IFERROR(LV226/LV$117,0)</f>
        <v/>
      </c>
      <c r="NS226" s="1756">
        <f>IFERROR(LW226/LW$117,0)</f>
        <v/>
      </c>
      <c r="NT226" s="524">
        <f>IFERROR(LX226/LX$117,0)</f>
        <v/>
      </c>
      <c r="NU226" s="524">
        <f>IFERROR(LY226/LY$117,0)</f>
        <v/>
      </c>
      <c r="NV226" s="524">
        <f>IFERROR(LZ226/LZ$117,0)</f>
        <v/>
      </c>
      <c r="NW226" s="524">
        <f>IFERROR(MA226/MA$117,0)</f>
        <v/>
      </c>
      <c r="NX226" s="524">
        <f>IFERROR(MB226/MB$117,0)</f>
        <v/>
      </c>
      <c r="NZ226" s="452">
        <f>SUM(NZ223:NZ225)</f>
        <v/>
      </c>
      <c r="OA226" s="452">
        <f>SUM(OA223:OA225)</f>
        <v/>
      </c>
      <c r="OB226" s="452">
        <f>SUM(OB223:OB225)</f>
        <v/>
      </c>
      <c r="OC226" s="452">
        <f>SUM(OC223:OC225)</f>
        <v/>
      </c>
      <c r="OD226" s="1501" t="n"/>
      <c r="OE226" s="434" t="n"/>
      <c r="OF226" s="434" t="n"/>
      <c r="OG226" s="434" t="n"/>
    </row>
    <row r="227" outlineLevel="2" ht="12" customFormat="1" customHeight="1" s="431">
      <c r="A227" s="1523" t="n"/>
      <c r="B227" s="1521" t="n"/>
      <c r="C227" s="796" t="inlineStr">
        <is>
          <t>Accounting and audit fees</t>
        </is>
      </c>
      <c r="D227" s="771" t="n">
        <v>631101</v>
      </c>
      <c r="E227" s="771">
        <f>CONCATENATE(D227," - ",C227)</f>
        <v/>
      </c>
      <c r="F227" s="452">
        <f>'Income statement'!F227</f>
        <v/>
      </c>
      <c r="G227" s="452">
        <f>'Income statement'!G227</f>
        <v/>
      </c>
      <c r="H227" s="452">
        <f>'Income statement'!H227</f>
        <v/>
      </c>
      <c r="I227" s="452">
        <f>'Income statement'!I227</f>
        <v/>
      </c>
      <c r="J227" s="452">
        <f>'Income statement'!J227</f>
        <v/>
      </c>
      <c r="K227" s="452">
        <f>'Income statement'!K227</f>
        <v/>
      </c>
      <c r="L227" s="452">
        <f>'Income statement'!L227</f>
        <v/>
      </c>
      <c r="M227" s="452">
        <f>'Income statement'!M227</f>
        <v/>
      </c>
      <c r="N227" s="452">
        <f>'Income statement'!N227</f>
        <v/>
      </c>
      <c r="O227" s="452">
        <f>'Income statement'!O227</f>
        <v/>
      </c>
      <c r="P227" s="452">
        <f>'Income statement'!P227</f>
        <v/>
      </c>
      <c r="Q227" s="453">
        <f>'Income statement'!Q227</f>
        <v/>
      </c>
      <c r="R227" s="452">
        <f>'Income statement'!R227</f>
        <v/>
      </c>
      <c r="S227" s="452">
        <f>'Income statement'!S227</f>
        <v/>
      </c>
      <c r="T227" s="452">
        <f>'Income statement'!T227</f>
        <v/>
      </c>
      <c r="U227" s="452">
        <f>'Income statement'!U227</f>
        <v/>
      </c>
      <c r="V227" s="452">
        <f>'Income statement'!V227</f>
        <v/>
      </c>
      <c r="W227" s="452">
        <f>'Income statement'!W227</f>
        <v/>
      </c>
      <c r="X227" s="452">
        <f>'Income statement'!X227</f>
        <v/>
      </c>
      <c r="Y227" s="452">
        <f>'Income statement'!Y227</f>
        <v/>
      </c>
      <c r="Z227" s="452">
        <f>'Income statement'!Z227</f>
        <v/>
      </c>
      <c r="AA227" s="452">
        <f>'Income statement'!AA227</f>
        <v/>
      </c>
      <c r="AB227" s="452">
        <f>'Income statement'!AB227</f>
        <v/>
      </c>
      <c r="AC227" s="453">
        <f>'Income statement'!AC227</f>
        <v/>
      </c>
      <c r="AD227" s="452">
        <f>'Income statement'!AD227</f>
        <v/>
      </c>
      <c r="AE227" s="452">
        <f>'Income statement'!AE227</f>
        <v/>
      </c>
      <c r="AF227" s="452">
        <f>'Income statement'!AF227</f>
        <v/>
      </c>
      <c r="AG227" s="452">
        <f>'Income statement'!AG227</f>
        <v/>
      </c>
      <c r="AH227" s="452">
        <f>'Income statement'!AH227</f>
        <v/>
      </c>
      <c r="AI227" s="452">
        <f>'Income statement'!AI227</f>
        <v/>
      </c>
      <c r="AJ227" s="452">
        <f>'Income statement'!AJ227</f>
        <v/>
      </c>
      <c r="AK227" s="452">
        <f>'Income statement'!AK227</f>
        <v/>
      </c>
      <c r="AL227" s="452">
        <f>'Income statement'!AL227</f>
        <v/>
      </c>
      <c r="AM227" s="452">
        <f>'Income statement'!AM227</f>
        <v/>
      </c>
      <c r="AN227" s="452">
        <f>'Income statement'!AN227</f>
        <v/>
      </c>
      <c r="AO227" s="453">
        <f>'Income statement'!AO227</f>
        <v/>
      </c>
      <c r="AP227" s="452">
        <f>'Income statement'!AP227</f>
        <v/>
      </c>
      <c r="AQ227" s="452">
        <f>'Income statement'!AQ227</f>
        <v/>
      </c>
      <c r="AR227" s="452">
        <f>'Income statement'!AR227</f>
        <v/>
      </c>
      <c r="AS227" s="452">
        <f>'Income statement'!AS227</f>
        <v/>
      </c>
      <c r="AT227" s="452">
        <f>'Income statement'!AT227</f>
        <v/>
      </c>
      <c r="AU227" s="462">
        <f>'Income statement'!AU227</f>
        <v/>
      </c>
      <c r="AV227" s="452">
        <f>SUM(F227:Q227)</f>
        <v/>
      </c>
      <c r="AW227" s="452">
        <f>SUM(R227:AC227)</f>
        <v/>
      </c>
      <c r="AX227" s="452">
        <f>SUM(AD227:AO227)</f>
        <v/>
      </c>
      <c r="AY227" s="452">
        <f>SUM(AH227:AS227)</f>
        <v/>
      </c>
      <c r="AZ227" s="452">
        <f>SUM(AJ227:AU227)</f>
        <v/>
      </c>
      <c r="BB227" s="452">
        <f>SUMIFS('QofE Def adjustments'!F:F,'QofE Def adjustments'!$E:$E,'Adjusted IS'!$E227)</f>
        <v/>
      </c>
      <c r="BC227" s="452">
        <f>SUMIFS('QofE Def adjustments'!G:G,'QofE Def adjustments'!$E:$E,'Adjusted IS'!$E227)</f>
        <v/>
      </c>
      <c r="BD227" s="452">
        <f>SUMIFS('QofE Def adjustments'!H:H,'QofE Def adjustments'!$E:$E,'Adjusted IS'!$E227)</f>
        <v/>
      </c>
      <c r="BE227" s="452">
        <f>SUMIFS('QofE Def adjustments'!I:I,'QofE Def adjustments'!$E:$E,'Adjusted IS'!$E227)</f>
        <v/>
      </c>
      <c r="BF227" s="452">
        <f>SUMIFS('QofE Def adjustments'!J:J,'QofE Def adjustments'!$E:$E,'Adjusted IS'!$E227)</f>
        <v/>
      </c>
      <c r="BG227" s="452">
        <f>SUMIFS('QofE Def adjustments'!K:K,'QofE Def adjustments'!$E:$E,'Adjusted IS'!$E227)</f>
        <v/>
      </c>
      <c r="BH227" s="452">
        <f>SUMIFS('QofE Def adjustments'!L:L,'QofE Def adjustments'!$E:$E,'Adjusted IS'!$E227)</f>
        <v/>
      </c>
      <c r="BI227" s="452">
        <f>SUMIFS('QofE Def adjustments'!M:M,'QofE Def adjustments'!$E:$E,'Adjusted IS'!$E227)</f>
        <v/>
      </c>
      <c r="BJ227" s="452">
        <f>SUMIFS('QofE Def adjustments'!N:N,'QofE Def adjustments'!$E:$E,'Adjusted IS'!$E227)</f>
        <v/>
      </c>
      <c r="BK227" s="452">
        <f>SUMIFS('QofE Def adjustments'!O:O,'QofE Def adjustments'!$E:$E,'Adjusted IS'!$E227)</f>
        <v/>
      </c>
      <c r="BL227" s="452">
        <f>SUMIFS('QofE Def adjustments'!P:P,'QofE Def adjustments'!$E:$E,'Adjusted IS'!$E227)</f>
        <v/>
      </c>
      <c r="BM227" s="453">
        <f>SUMIFS('QofE Def adjustments'!Q:Q,'QofE Def adjustments'!$E:$E,'Adjusted IS'!$E227)</f>
        <v/>
      </c>
      <c r="BN227" s="452">
        <f>SUMIFS('QofE Def adjustments'!R:R,'QofE Def adjustments'!$E:$E,'Adjusted IS'!$E227)</f>
        <v/>
      </c>
      <c r="BO227" s="452">
        <f>SUMIFS('QofE Def adjustments'!S:S,'QofE Def adjustments'!$E:$E,'Adjusted IS'!$E227)</f>
        <v/>
      </c>
      <c r="BP227" s="452">
        <f>SUMIFS('QofE Def adjustments'!T:T,'QofE Def adjustments'!$E:$E,'Adjusted IS'!$E227)</f>
        <v/>
      </c>
      <c r="BQ227" s="452">
        <f>SUMIFS('QofE Def adjustments'!U:U,'QofE Def adjustments'!$E:$E,'Adjusted IS'!$E227)</f>
        <v/>
      </c>
      <c r="BR227" s="452">
        <f>SUMIFS('QofE Def adjustments'!V:V,'QofE Def adjustments'!$E:$E,'Adjusted IS'!$E227)</f>
        <v/>
      </c>
      <c r="BS227" s="452">
        <f>SUMIFS('QofE Def adjustments'!W:W,'QofE Def adjustments'!$E:$E,'Adjusted IS'!$E227)</f>
        <v/>
      </c>
      <c r="BT227" s="452">
        <f>SUMIFS('QofE Def adjustments'!X:X,'QofE Def adjustments'!$E:$E,'Adjusted IS'!$E227)</f>
        <v/>
      </c>
      <c r="BU227" s="452">
        <f>SUMIFS('QofE Def adjustments'!Y:Y,'QofE Def adjustments'!$E:$E,'Adjusted IS'!$E227)</f>
        <v/>
      </c>
      <c r="BV227" s="452">
        <f>SUMIFS('QofE Def adjustments'!Z:Z,'QofE Def adjustments'!$E:$E,'Adjusted IS'!$E227)</f>
        <v/>
      </c>
      <c r="BW227" s="452">
        <f>SUMIFS('QofE Def adjustments'!AA:AA,'QofE Def adjustments'!$E:$E,'Adjusted IS'!$E227)</f>
        <v/>
      </c>
      <c r="BX227" s="452">
        <f>SUMIFS('QofE Def adjustments'!AB:AB,'QofE Def adjustments'!$E:$E,'Adjusted IS'!$E227)</f>
        <v/>
      </c>
      <c r="BY227" s="453">
        <f>SUMIFS('QofE Def adjustments'!AC:AC,'QofE Def adjustments'!$E:$E,'Adjusted IS'!$E227)</f>
        <v/>
      </c>
      <c r="BZ227" s="452">
        <f>SUMIFS('QofE Def adjustments'!AD:AD,'QofE Def adjustments'!$E:$E,'Adjusted IS'!$E227)</f>
        <v/>
      </c>
      <c r="CA227" s="452">
        <f>SUMIFS('QofE Def adjustments'!AE:AE,'QofE Def adjustments'!$E:$E,'Adjusted IS'!$E227)</f>
        <v/>
      </c>
      <c r="CB227" s="452">
        <f>SUMIFS('QofE Def adjustments'!AF:AF,'QofE Def adjustments'!$E:$E,'Adjusted IS'!$E227)</f>
        <v/>
      </c>
      <c r="CC227" s="452">
        <f>SUMIFS('QofE Def adjustments'!AG:AG,'QofE Def adjustments'!$E:$E,'Adjusted IS'!$E227)</f>
        <v/>
      </c>
      <c r="CD227" s="452">
        <f>SUMIFS('QofE Def adjustments'!AH:AH,'QofE Def adjustments'!$E:$E,'Adjusted IS'!$E227)</f>
        <v/>
      </c>
      <c r="CE227" s="452">
        <f>SUMIFS('QofE Def adjustments'!AI:AI,'QofE Def adjustments'!$E:$E,'Adjusted IS'!$E227)</f>
        <v/>
      </c>
      <c r="CF227" s="452">
        <f>SUMIFS('QofE Def adjustments'!AJ:AJ,'QofE Def adjustments'!$E:$E,'Adjusted IS'!$E227)</f>
        <v/>
      </c>
      <c r="CG227" s="452">
        <f>SUMIFS('QofE Def adjustments'!AK:AK,'QofE Def adjustments'!$E:$E,'Adjusted IS'!$E227)</f>
        <v/>
      </c>
      <c r="CH227" s="452">
        <f>SUMIFS('QofE Def adjustments'!AL:AL,'QofE Def adjustments'!$E:$E,'Adjusted IS'!$E227)</f>
        <v/>
      </c>
      <c r="CI227" s="452">
        <f>SUMIFS('QofE Def adjustments'!AM:AM,'QofE Def adjustments'!$E:$E,'Adjusted IS'!$E227)</f>
        <v/>
      </c>
      <c r="CJ227" s="452">
        <f>SUMIFS('QofE Def adjustments'!AN:AN,'QofE Def adjustments'!$E:$E,'Adjusted IS'!$E227)</f>
        <v/>
      </c>
      <c r="CK227" s="453">
        <f>SUMIFS('QofE Def adjustments'!AO:AO,'QofE Def adjustments'!$E:$E,'Adjusted IS'!$E227)</f>
        <v/>
      </c>
      <c r="CL227" s="452">
        <f>SUMIFS('QofE Def adjustments'!AP:AP,'QofE Def adjustments'!$E:$E,'Adjusted IS'!$E227)</f>
        <v/>
      </c>
      <c r="CM227" s="452">
        <f>SUMIFS('QofE Def adjustments'!AQ:AQ,'QofE Def adjustments'!$E:$E,'Adjusted IS'!$E227)</f>
        <v/>
      </c>
      <c r="CN227" s="452">
        <f>SUMIFS('QofE Def adjustments'!AR:AR,'QofE Def adjustments'!$E:$E,'Adjusted IS'!$E227)</f>
        <v/>
      </c>
      <c r="CO227" s="452">
        <f>SUMIFS('QofE Def adjustments'!AS:AS,'QofE Def adjustments'!$E:$E,'Adjusted IS'!$E227)</f>
        <v/>
      </c>
      <c r="CP227" s="452">
        <f>SUMIFS('QofE Def adjustments'!AT:AT,'QofE Def adjustments'!$E:$E,'Adjusted IS'!$E227)</f>
        <v/>
      </c>
      <c r="CQ227" s="462">
        <f>SUMIFS('QofE Def adjustments'!AU:AU,'QofE Def adjustments'!$E:$E,'Adjusted IS'!$E227)</f>
        <v/>
      </c>
      <c r="CR227" s="452">
        <f>SUM(BB227:BM227)</f>
        <v/>
      </c>
      <c r="CS227" s="452">
        <f>SUM(BN227:BY227)</f>
        <v/>
      </c>
      <c r="CT227" s="452">
        <f>SUM(BZ227:CK227)</f>
        <v/>
      </c>
      <c r="CU227" s="452">
        <f>SUM(CD227:CO227)</f>
        <v/>
      </c>
      <c r="CV227" s="452">
        <f>SUM(CF227:CQ227)</f>
        <v/>
      </c>
      <c r="CX227" s="452">
        <f>SUM(BB227,F227)</f>
        <v/>
      </c>
      <c r="CY227" s="452">
        <f>SUM(BC227,G227)</f>
        <v/>
      </c>
      <c r="CZ227" s="452">
        <f>SUM(BD227,H227)</f>
        <v/>
      </c>
      <c r="DA227" s="452">
        <f>SUM(BE227,I227)</f>
        <v/>
      </c>
      <c r="DB227" s="452">
        <f>SUM(BF227,J227)</f>
        <v/>
      </c>
      <c r="DC227" s="452">
        <f>SUM(BG227,K227)</f>
        <v/>
      </c>
      <c r="DD227" s="452">
        <f>SUM(BH227,L227)</f>
        <v/>
      </c>
      <c r="DE227" s="452">
        <f>SUM(BI227,M227)</f>
        <v/>
      </c>
      <c r="DF227" s="452">
        <f>SUM(BJ227,N227)</f>
        <v/>
      </c>
      <c r="DG227" s="452">
        <f>SUM(BK227,O227)</f>
        <v/>
      </c>
      <c r="DH227" s="452">
        <f>SUM(BL227,P227)</f>
        <v/>
      </c>
      <c r="DI227" s="453">
        <f>SUM(BM227,Q227)</f>
        <v/>
      </c>
      <c r="DJ227" s="452">
        <f>SUM(BN227,R227)</f>
        <v/>
      </c>
      <c r="DK227" s="452">
        <f>SUM(BO227,S227)</f>
        <v/>
      </c>
      <c r="DL227" s="452">
        <f>SUM(BP227,T227)</f>
        <v/>
      </c>
      <c r="DM227" s="452">
        <f>SUM(BQ227,U227)</f>
        <v/>
      </c>
      <c r="DN227" s="452">
        <f>SUM(BR227,V227)</f>
        <v/>
      </c>
      <c r="DO227" s="452">
        <f>SUM(BS227,W227)</f>
        <v/>
      </c>
      <c r="DP227" s="452">
        <f>SUM(BT227,X227)</f>
        <v/>
      </c>
      <c r="DQ227" s="452">
        <f>SUM(BU227,Y227)</f>
        <v/>
      </c>
      <c r="DR227" s="452">
        <f>SUM(BV227,Z227)</f>
        <v/>
      </c>
      <c r="DS227" s="452">
        <f>SUM(BW227,AA227)</f>
        <v/>
      </c>
      <c r="DT227" s="452">
        <f>SUM(BX227,AB227)</f>
        <v/>
      </c>
      <c r="DU227" s="453">
        <f>SUM(BY227,AC227)</f>
        <v/>
      </c>
      <c r="DV227" s="452">
        <f>SUM(BZ227,AD227)</f>
        <v/>
      </c>
      <c r="DW227" s="452">
        <f>SUM(CA227,AE227)</f>
        <v/>
      </c>
      <c r="DX227" s="452">
        <f>SUM(CB227,AF227)</f>
        <v/>
      </c>
      <c r="DY227" s="452">
        <f>SUM(CC227,AG227)</f>
        <v/>
      </c>
      <c r="DZ227" s="452">
        <f>SUM(CD227,AH227)</f>
        <v/>
      </c>
      <c r="EA227" s="452">
        <f>SUM(CE227,AI227)</f>
        <v/>
      </c>
      <c r="EB227" s="452">
        <f>SUM(CF227,AJ227)</f>
        <v/>
      </c>
      <c r="EC227" s="452">
        <f>SUM(CG227,AK227)</f>
        <v/>
      </c>
      <c r="ED227" s="452">
        <f>SUM(CH227,AL227)</f>
        <v/>
      </c>
      <c r="EE227" s="452">
        <f>SUM(CI227,AM227)</f>
        <v/>
      </c>
      <c r="EF227" s="452">
        <f>SUM(CJ227,AN227)</f>
        <v/>
      </c>
      <c r="EG227" s="453">
        <f>SUM(CK227,AO227)</f>
        <v/>
      </c>
      <c r="EH227" s="452">
        <f>SUM(CL227,AP227)</f>
        <v/>
      </c>
      <c r="EI227" s="452">
        <f>SUM(CM227,AQ227)</f>
        <v/>
      </c>
      <c r="EJ227" s="452">
        <f>SUM(CN227,AR227)</f>
        <v/>
      </c>
      <c r="EK227" s="452">
        <f>SUM(CO227,AS227)</f>
        <v/>
      </c>
      <c r="EL227" s="452">
        <f>SUM(CP227,AT227)</f>
        <v/>
      </c>
      <c r="EM227" s="462">
        <f>SUM(CQ227,AU227)</f>
        <v/>
      </c>
      <c r="EN227" s="452">
        <f>SUM(CX227:DI227)</f>
        <v/>
      </c>
      <c r="EO227" s="452">
        <f>SUM(DJ227:DU227)</f>
        <v/>
      </c>
      <c r="EP227" s="452">
        <f>SUM(DV227:EG227)</f>
        <v/>
      </c>
      <c r="EQ227" s="452">
        <f>SUM(DZ227:EK227)</f>
        <v/>
      </c>
      <c r="ER227" s="452">
        <f>SUM(EB227:EM227)</f>
        <v/>
      </c>
      <c r="ET227" s="452">
        <f>SUMIFS('QofE DD adjustments'!F:F,'QofE DD adjustments'!$E:$E,'Adjusted IS'!$E227)</f>
        <v/>
      </c>
      <c r="EU227" s="452">
        <f>SUMIFS('QofE DD adjustments'!G:G,'QofE DD adjustments'!$E:$E,'Adjusted IS'!$E227)</f>
        <v/>
      </c>
      <c r="EV227" s="452">
        <f>SUMIFS('QofE DD adjustments'!H:H,'QofE DD adjustments'!$E:$E,'Adjusted IS'!$E227)</f>
        <v/>
      </c>
      <c r="EW227" s="452">
        <f>SUMIFS('QofE DD adjustments'!I:I,'QofE DD adjustments'!$E:$E,'Adjusted IS'!$E227)</f>
        <v/>
      </c>
      <c r="EX227" s="452">
        <f>SUMIFS('QofE DD adjustments'!J:J,'QofE DD adjustments'!$E:$E,'Adjusted IS'!$E227)</f>
        <v/>
      </c>
      <c r="EY227" s="452">
        <f>SUMIFS('QofE DD adjustments'!K:K,'QofE DD adjustments'!$E:$E,'Adjusted IS'!$E227)</f>
        <v/>
      </c>
      <c r="EZ227" s="452">
        <f>SUMIFS('QofE DD adjustments'!L:L,'QofE DD adjustments'!$E:$E,'Adjusted IS'!$E227)</f>
        <v/>
      </c>
      <c r="FA227" s="452">
        <f>SUMIFS('QofE DD adjustments'!M:M,'QofE DD adjustments'!$E:$E,'Adjusted IS'!$E227)</f>
        <v/>
      </c>
      <c r="FB227" s="452">
        <f>SUMIFS('QofE DD adjustments'!N:N,'QofE DD adjustments'!$E:$E,'Adjusted IS'!$E227)</f>
        <v/>
      </c>
      <c r="FC227" s="452">
        <f>SUMIFS('QofE DD adjustments'!O:O,'QofE DD adjustments'!$E:$E,'Adjusted IS'!$E227)</f>
        <v/>
      </c>
      <c r="FD227" s="452">
        <f>SUMIFS('QofE DD adjustments'!P:P,'QofE DD adjustments'!$E:$E,'Adjusted IS'!$E227)</f>
        <v/>
      </c>
      <c r="FE227" s="453">
        <f>SUMIFS('QofE DD adjustments'!Q:Q,'QofE DD adjustments'!$E:$E,'Adjusted IS'!$E227)</f>
        <v/>
      </c>
      <c r="FF227" s="452">
        <f>SUMIFS('QofE DD adjustments'!R:R,'QofE DD adjustments'!$E:$E,'Adjusted IS'!$E227)</f>
        <v/>
      </c>
      <c r="FG227" s="452">
        <f>SUMIFS('QofE DD adjustments'!S:S,'QofE DD adjustments'!$E:$E,'Adjusted IS'!$E227)</f>
        <v/>
      </c>
      <c r="FH227" s="452">
        <f>SUMIFS('QofE DD adjustments'!T:T,'QofE DD adjustments'!$E:$E,'Adjusted IS'!$E227)</f>
        <v/>
      </c>
      <c r="FI227" s="452">
        <f>SUMIFS('QofE DD adjustments'!U:U,'QofE DD adjustments'!$E:$E,'Adjusted IS'!$E227)</f>
        <v/>
      </c>
      <c r="FJ227" s="452">
        <f>SUMIFS('QofE DD adjustments'!V:V,'QofE DD adjustments'!$E:$E,'Adjusted IS'!$E227)</f>
        <v/>
      </c>
      <c r="FK227" s="452">
        <f>SUMIFS('QofE DD adjustments'!W:W,'QofE DD adjustments'!$E:$E,'Adjusted IS'!$E227)</f>
        <v/>
      </c>
      <c r="FL227" s="452">
        <f>SUMIFS('QofE DD adjustments'!X:X,'QofE DD adjustments'!$E:$E,'Adjusted IS'!$E227)</f>
        <v/>
      </c>
      <c r="FM227" s="452">
        <f>SUMIFS('QofE DD adjustments'!Y:Y,'QofE DD adjustments'!$E:$E,'Adjusted IS'!$E227)</f>
        <v/>
      </c>
      <c r="FN227" s="452">
        <f>SUMIFS('QofE DD adjustments'!Z:Z,'QofE DD adjustments'!$E:$E,'Adjusted IS'!$E227)</f>
        <v/>
      </c>
      <c r="FO227" s="452">
        <f>SUMIFS('QofE DD adjustments'!AA:AA,'QofE DD adjustments'!$E:$E,'Adjusted IS'!$E227)</f>
        <v/>
      </c>
      <c r="FP227" s="452">
        <f>SUMIFS('QofE DD adjustments'!AB:AB,'QofE DD adjustments'!$E:$E,'Adjusted IS'!$E227)</f>
        <v/>
      </c>
      <c r="FQ227" s="453">
        <f>SUMIFS('QofE DD adjustments'!AC:AC,'QofE DD adjustments'!$E:$E,'Adjusted IS'!$E227)</f>
        <v/>
      </c>
      <c r="FR227" s="452">
        <f>SUMIFS('QofE DD adjustments'!AD:AD,'QofE DD adjustments'!$E:$E,'Adjusted IS'!$E227)</f>
        <v/>
      </c>
      <c r="FS227" s="452">
        <f>SUMIFS('QofE DD adjustments'!AE:AE,'QofE DD adjustments'!$E:$E,'Adjusted IS'!$E227)</f>
        <v/>
      </c>
      <c r="FT227" s="452">
        <f>SUMIFS('QofE DD adjustments'!AF:AF,'QofE DD adjustments'!$E:$E,'Adjusted IS'!$E227)</f>
        <v/>
      </c>
      <c r="FU227" s="452">
        <f>SUMIFS('QofE DD adjustments'!AG:AG,'QofE DD adjustments'!$E:$E,'Adjusted IS'!$E227)</f>
        <v/>
      </c>
      <c r="FV227" s="452">
        <f>SUMIFS('QofE DD adjustments'!AH:AH,'QofE DD adjustments'!$E:$E,'Adjusted IS'!$E227)</f>
        <v/>
      </c>
      <c r="FW227" s="452">
        <f>SUMIFS('QofE DD adjustments'!AI:AI,'QofE DD adjustments'!$E:$E,'Adjusted IS'!$E227)</f>
        <v/>
      </c>
      <c r="FX227" s="452">
        <f>SUMIFS('QofE DD adjustments'!AJ:AJ,'QofE DD adjustments'!$E:$E,'Adjusted IS'!$E227)</f>
        <v/>
      </c>
      <c r="FY227" s="452">
        <f>SUMIFS('QofE DD adjustments'!AK:AK,'QofE DD adjustments'!$E:$E,'Adjusted IS'!$E227)</f>
        <v/>
      </c>
      <c r="FZ227" s="452">
        <f>SUMIFS('QofE DD adjustments'!AL:AL,'QofE DD adjustments'!$E:$E,'Adjusted IS'!$E227)</f>
        <v/>
      </c>
      <c r="GA227" s="452">
        <f>SUMIFS('QofE DD adjustments'!AM:AM,'QofE DD adjustments'!$E:$E,'Adjusted IS'!$E227)</f>
        <v/>
      </c>
      <c r="GB227" s="452">
        <f>SUMIFS('QofE DD adjustments'!AN:AN,'QofE DD adjustments'!$E:$E,'Adjusted IS'!$E227)</f>
        <v/>
      </c>
      <c r="GC227" s="453">
        <f>SUMIFS('QofE DD adjustments'!AO:AO,'QofE DD adjustments'!$E:$E,'Adjusted IS'!$E227)</f>
        <v/>
      </c>
      <c r="GD227" s="452">
        <f>SUMIFS('QofE DD adjustments'!AP:AP,'QofE DD adjustments'!$E:$E,'Adjusted IS'!$E227)</f>
        <v/>
      </c>
      <c r="GE227" s="452">
        <f>SUMIFS('QofE DD adjustments'!AQ:AQ,'QofE DD adjustments'!$E:$E,'Adjusted IS'!$E227)</f>
        <v/>
      </c>
      <c r="GF227" s="452">
        <f>SUMIFS('QofE DD adjustments'!AR:AR,'QofE DD adjustments'!$E:$E,'Adjusted IS'!$E227)</f>
        <v/>
      </c>
      <c r="GG227" s="452">
        <f>SUMIFS('QofE DD adjustments'!AS:AS,'QofE DD adjustments'!$E:$E,'Adjusted IS'!$E227)</f>
        <v/>
      </c>
      <c r="GH227" s="452">
        <f>SUMIFS('QofE DD adjustments'!AT:AT,'QofE DD adjustments'!$E:$E,'Adjusted IS'!$E227)</f>
        <v/>
      </c>
      <c r="GI227" s="462">
        <f>SUMIFS('QofE DD adjustments'!AU:AU,'QofE DD adjustments'!$E:$E,'Adjusted IS'!$E227)</f>
        <v/>
      </c>
      <c r="GJ227" s="452">
        <f>SUM(ET227:FE227)</f>
        <v/>
      </c>
      <c r="GK227" s="452">
        <f>SUM(FF227:FQ227)</f>
        <v/>
      </c>
      <c r="GL227" s="452">
        <f>SUM(FR227:GC227)</f>
        <v/>
      </c>
      <c r="GM227" s="452">
        <f>SUM(FV227:GG227)</f>
        <v/>
      </c>
      <c r="GN227" s="452">
        <f>SUM(FX227:GI227)</f>
        <v/>
      </c>
      <c r="GP227" s="452">
        <f>SUM(ET227,CX227)</f>
        <v/>
      </c>
      <c r="GQ227" s="452">
        <f>SUM(EU227,CY227)</f>
        <v/>
      </c>
      <c r="GR227" s="452">
        <f>SUM(EV227,CZ227)</f>
        <v/>
      </c>
      <c r="GS227" s="452">
        <f>SUM(EW227,DA227)</f>
        <v/>
      </c>
      <c r="GT227" s="452">
        <f>SUM(EX227,DB227)</f>
        <v/>
      </c>
      <c r="GU227" s="452">
        <f>SUM(EY227,DC227)</f>
        <v/>
      </c>
      <c r="GV227" s="452">
        <f>SUM(EZ227,DD227)</f>
        <v/>
      </c>
      <c r="GW227" s="452">
        <f>SUM(FA227,DE227)</f>
        <v/>
      </c>
      <c r="GX227" s="452">
        <f>SUM(FB227,DF227)</f>
        <v/>
      </c>
      <c r="GY227" s="452">
        <f>SUM(FC227,DG227)</f>
        <v/>
      </c>
      <c r="GZ227" s="452">
        <f>SUM(FD227,DH227)</f>
        <v/>
      </c>
      <c r="HA227" s="453">
        <f>SUM(FE227,DI227)</f>
        <v/>
      </c>
      <c r="HB227" s="452">
        <f>SUM(FF227,DJ227)</f>
        <v/>
      </c>
      <c r="HC227" s="452">
        <f>SUM(FG227,DK227)</f>
        <v/>
      </c>
      <c r="HD227" s="452">
        <f>SUM(FH227,DL227)</f>
        <v/>
      </c>
      <c r="HE227" s="452">
        <f>SUM(FI227,DM227)</f>
        <v/>
      </c>
      <c r="HF227" s="452">
        <f>SUM(FJ227,DN227)</f>
        <v/>
      </c>
      <c r="HG227" s="452">
        <f>SUM(FK227,DO227)</f>
        <v/>
      </c>
      <c r="HH227" s="452">
        <f>SUM(FL227,DP227)</f>
        <v/>
      </c>
      <c r="HI227" s="452">
        <f>SUM(FM227,DQ227)</f>
        <v/>
      </c>
      <c r="HJ227" s="452">
        <f>SUM(FN227,DR227)</f>
        <v/>
      </c>
      <c r="HK227" s="452">
        <f>SUM(FO227,DS227)</f>
        <v/>
      </c>
      <c r="HL227" s="452">
        <f>SUM(FP227,DT227)</f>
        <v/>
      </c>
      <c r="HM227" s="453">
        <f>SUM(FQ227,DU227)</f>
        <v/>
      </c>
      <c r="HN227" s="452">
        <f>SUM(FR227,DV227)</f>
        <v/>
      </c>
      <c r="HO227" s="452">
        <f>SUM(FS227,DW227)</f>
        <v/>
      </c>
      <c r="HP227" s="452">
        <f>SUM(FT227,DX227)</f>
        <v/>
      </c>
      <c r="HQ227" s="452">
        <f>SUM(FU227,DY227)</f>
        <v/>
      </c>
      <c r="HR227" s="452">
        <f>SUM(FV227,DZ227)</f>
        <v/>
      </c>
      <c r="HS227" s="452">
        <f>SUM(FW227,EA227)</f>
        <v/>
      </c>
      <c r="HT227" s="452">
        <f>SUM(FX227,EB227)</f>
        <v/>
      </c>
      <c r="HU227" s="452">
        <f>SUM(FY227,EC227)</f>
        <v/>
      </c>
      <c r="HV227" s="452">
        <f>SUM(FZ227,ED227)</f>
        <v/>
      </c>
      <c r="HW227" s="452">
        <f>SUM(GA227,EE227)</f>
        <v/>
      </c>
      <c r="HX227" s="452">
        <f>SUM(GB227,EF227)</f>
        <v/>
      </c>
      <c r="HY227" s="453">
        <f>SUM(GC227,EG227)</f>
        <v/>
      </c>
      <c r="HZ227" s="452">
        <f>SUM(GD227,EH227)</f>
        <v/>
      </c>
      <c r="IA227" s="452">
        <f>SUM(GE227,EI227)</f>
        <v/>
      </c>
      <c r="IB227" s="452">
        <f>SUM(GF227,EJ227)</f>
        <v/>
      </c>
      <c r="IC227" s="452">
        <f>SUM(GG227,EK227)</f>
        <v/>
      </c>
      <c r="ID227" s="452">
        <f>SUM(GH227,EL227)</f>
        <v/>
      </c>
      <c r="IE227" s="462">
        <f>SUM(GI227,EM227)</f>
        <v/>
      </c>
      <c r="IF227" s="452">
        <f>SUM(GP227:HA227)</f>
        <v/>
      </c>
      <c r="IG227" s="452">
        <f>SUM(HB227:HM227)</f>
        <v/>
      </c>
      <c r="IH227" s="452">
        <f>SUM(HN227:HY227)</f>
        <v/>
      </c>
      <c r="II227" s="452">
        <f>SUM(HR227:IC227)</f>
        <v/>
      </c>
      <c r="IJ227" s="452">
        <f>SUM(HT227:IE227)</f>
        <v/>
      </c>
      <c r="IL227" s="452">
        <f>SUMIFS('QofE PF adjustments'!F:F,'QofE PF adjustments'!$E:$E,'Adjusted IS'!$E227)</f>
        <v/>
      </c>
      <c r="IM227" s="452">
        <f>SUMIFS('QofE PF adjustments'!G:G,'QofE PF adjustments'!$E:$E,'Adjusted IS'!$E227)</f>
        <v/>
      </c>
      <c r="IN227" s="452">
        <f>SUMIFS('QofE PF adjustments'!H:H,'QofE PF adjustments'!$E:$E,'Adjusted IS'!$E227)</f>
        <v/>
      </c>
      <c r="IO227" s="452">
        <f>SUMIFS('QofE PF adjustments'!I:I,'QofE PF adjustments'!$E:$E,'Adjusted IS'!$E227)</f>
        <v/>
      </c>
      <c r="IP227" s="452">
        <f>SUMIFS('QofE PF adjustments'!J:J,'QofE PF adjustments'!$E:$E,'Adjusted IS'!$E227)</f>
        <v/>
      </c>
      <c r="IQ227" s="452">
        <f>SUMIFS('QofE PF adjustments'!K:K,'QofE PF adjustments'!$E:$E,'Adjusted IS'!$E227)</f>
        <v/>
      </c>
      <c r="IR227" s="452">
        <f>SUMIFS('QofE PF adjustments'!L:L,'QofE PF adjustments'!$E:$E,'Adjusted IS'!$E227)</f>
        <v/>
      </c>
      <c r="IS227" s="452">
        <f>SUMIFS('QofE PF adjustments'!M:M,'QofE PF adjustments'!$E:$E,'Adjusted IS'!$E227)</f>
        <v/>
      </c>
      <c r="IT227" s="452">
        <f>SUMIFS('QofE PF adjustments'!N:N,'QofE PF adjustments'!$E:$E,'Adjusted IS'!$E227)</f>
        <v/>
      </c>
      <c r="IU227" s="452">
        <f>SUMIFS('QofE PF adjustments'!O:O,'QofE PF adjustments'!$E:$E,'Adjusted IS'!$E227)</f>
        <v/>
      </c>
      <c r="IV227" s="452">
        <f>SUMIFS('QofE PF adjustments'!P:P,'QofE PF adjustments'!$E:$E,'Adjusted IS'!$E227)</f>
        <v/>
      </c>
      <c r="IW227" s="453">
        <f>SUMIFS('QofE PF adjustments'!Q:Q,'QofE PF adjustments'!$E:$E,'Adjusted IS'!$E227)</f>
        <v/>
      </c>
      <c r="IX227" s="452">
        <f>SUMIFS('QofE PF adjustments'!R:R,'QofE PF adjustments'!$E:$E,'Adjusted IS'!$E227)</f>
        <v/>
      </c>
      <c r="IY227" s="452">
        <f>SUMIFS('QofE PF adjustments'!S:S,'QofE PF adjustments'!$E:$E,'Adjusted IS'!$E227)</f>
        <v/>
      </c>
      <c r="IZ227" s="452">
        <f>SUMIFS('QofE PF adjustments'!T:T,'QofE PF adjustments'!$E:$E,'Adjusted IS'!$E227)</f>
        <v/>
      </c>
      <c r="JA227" s="452">
        <f>SUMIFS('QofE PF adjustments'!U:U,'QofE PF adjustments'!$E:$E,'Adjusted IS'!$E227)</f>
        <v/>
      </c>
      <c r="JB227" s="452">
        <f>SUMIFS('QofE PF adjustments'!V:V,'QofE PF adjustments'!$E:$E,'Adjusted IS'!$E227)</f>
        <v/>
      </c>
      <c r="JC227" s="452">
        <f>SUMIFS('QofE PF adjustments'!W:W,'QofE PF adjustments'!$E:$E,'Adjusted IS'!$E227)</f>
        <v/>
      </c>
      <c r="JD227" s="452">
        <f>SUMIFS('QofE PF adjustments'!X:X,'QofE PF adjustments'!$E:$E,'Adjusted IS'!$E227)</f>
        <v/>
      </c>
      <c r="JE227" s="452">
        <f>SUMIFS('QofE PF adjustments'!Y:Y,'QofE PF adjustments'!$E:$E,'Adjusted IS'!$E227)</f>
        <v/>
      </c>
      <c r="JF227" s="452">
        <f>SUMIFS('QofE PF adjustments'!Z:Z,'QofE PF adjustments'!$E:$E,'Adjusted IS'!$E227)</f>
        <v/>
      </c>
      <c r="JG227" s="452">
        <f>SUMIFS('QofE PF adjustments'!AA:AA,'QofE PF adjustments'!$E:$E,'Adjusted IS'!$E227)</f>
        <v/>
      </c>
      <c r="JH227" s="452">
        <f>SUMIFS('QofE PF adjustments'!AB:AB,'QofE PF adjustments'!$E:$E,'Adjusted IS'!$E227)</f>
        <v/>
      </c>
      <c r="JI227" s="453">
        <f>SUMIFS('QofE PF adjustments'!AC:AC,'QofE PF adjustments'!$E:$E,'Adjusted IS'!$E227)</f>
        <v/>
      </c>
      <c r="JJ227" s="452">
        <f>SUMIFS('QofE PF adjustments'!AD:AD,'QofE PF adjustments'!$E:$E,'Adjusted IS'!$E227)</f>
        <v/>
      </c>
      <c r="JK227" s="452">
        <f>SUMIFS('QofE PF adjustments'!AE:AE,'QofE PF adjustments'!$E:$E,'Adjusted IS'!$E227)</f>
        <v/>
      </c>
      <c r="JL227" s="452">
        <f>SUMIFS('QofE PF adjustments'!AF:AF,'QofE PF adjustments'!$E:$E,'Adjusted IS'!$E227)</f>
        <v/>
      </c>
      <c r="JM227" s="452">
        <f>SUMIFS('QofE PF adjustments'!AG:AG,'QofE PF adjustments'!$E:$E,'Adjusted IS'!$E227)</f>
        <v/>
      </c>
      <c r="JN227" s="452">
        <f>SUMIFS('QofE PF adjustments'!AH:AH,'QofE PF adjustments'!$E:$E,'Adjusted IS'!$E227)</f>
        <v/>
      </c>
      <c r="JO227" s="452">
        <f>SUMIFS('QofE PF adjustments'!AI:AI,'QofE PF adjustments'!$E:$E,'Adjusted IS'!$E227)</f>
        <v/>
      </c>
      <c r="JP227" s="452">
        <f>SUMIFS('QofE PF adjustments'!AJ:AJ,'QofE PF adjustments'!$E:$E,'Adjusted IS'!$E227)</f>
        <v/>
      </c>
      <c r="JQ227" s="452">
        <f>SUMIFS('QofE PF adjustments'!AK:AK,'QofE PF adjustments'!$E:$E,'Adjusted IS'!$E227)</f>
        <v/>
      </c>
      <c r="JR227" s="452">
        <f>SUMIFS('QofE PF adjustments'!AL:AL,'QofE PF adjustments'!$E:$E,'Adjusted IS'!$E227)</f>
        <v/>
      </c>
      <c r="JS227" s="452">
        <f>SUMIFS('QofE PF adjustments'!AM:AM,'QofE PF adjustments'!$E:$E,'Adjusted IS'!$E227)</f>
        <v/>
      </c>
      <c r="JT227" s="452">
        <f>SUMIFS('QofE PF adjustments'!AN:AN,'QofE PF adjustments'!$E:$E,'Adjusted IS'!$E227)</f>
        <v/>
      </c>
      <c r="JU227" s="453">
        <f>SUMIFS('QofE PF adjustments'!AO:AO,'QofE PF adjustments'!$E:$E,'Adjusted IS'!$E227)</f>
        <v/>
      </c>
      <c r="JV227" s="452">
        <f>SUMIFS('QofE PF adjustments'!AP:AP,'QofE PF adjustments'!$E:$E,'Adjusted IS'!$E227)</f>
        <v/>
      </c>
      <c r="JW227" s="452">
        <f>SUMIFS('QofE PF adjustments'!AQ:AQ,'QofE PF adjustments'!$E:$E,'Adjusted IS'!$E227)</f>
        <v/>
      </c>
      <c r="JX227" s="452">
        <f>SUMIFS('QofE PF adjustments'!AR:AR,'QofE PF adjustments'!$E:$E,'Adjusted IS'!$E227)</f>
        <v/>
      </c>
      <c r="JY227" s="452">
        <f>SUMIFS('QofE PF adjustments'!AS:AS,'QofE PF adjustments'!$E:$E,'Adjusted IS'!$E227)</f>
        <v/>
      </c>
      <c r="JZ227" s="452">
        <f>SUMIFS('QofE PF adjustments'!AT:AT,'QofE PF adjustments'!$E:$E,'Adjusted IS'!$E227)</f>
        <v/>
      </c>
      <c r="KA227" s="462">
        <f>SUMIFS('QofE PF adjustments'!AU:AU,'QofE PF adjustments'!$E:$E,'Adjusted IS'!$E227)</f>
        <v/>
      </c>
      <c r="KB227" s="452">
        <f>SUM(IL227:IW227)</f>
        <v/>
      </c>
      <c r="KC227" s="452">
        <f>SUM(IX227:JI227)</f>
        <v/>
      </c>
      <c r="KD227" s="452">
        <f>SUM(JJ227:JU227)</f>
        <v/>
      </c>
      <c r="KE227" s="452">
        <f>SUM(JN227:JY227)</f>
        <v/>
      </c>
      <c r="KF227" s="452">
        <f>SUM(JP227:KA227)</f>
        <v/>
      </c>
      <c r="KH227" s="452">
        <f>SUM(IL227,GP227)</f>
        <v/>
      </c>
      <c r="KI227" s="452">
        <f>SUM(IM227,GQ227)</f>
        <v/>
      </c>
      <c r="KJ227" s="452">
        <f>SUM(IN227,GR227)</f>
        <v/>
      </c>
      <c r="KK227" s="452">
        <f>SUM(IO227,GS227)</f>
        <v/>
      </c>
      <c r="KL227" s="452">
        <f>SUM(IP227,GT227)</f>
        <v/>
      </c>
      <c r="KM227" s="452">
        <f>SUM(IQ227,GU227)</f>
        <v/>
      </c>
      <c r="KN227" s="452">
        <f>SUM(IR227,GV227)</f>
        <v/>
      </c>
      <c r="KO227" s="452">
        <f>SUM(IS227,GW227)</f>
        <v/>
      </c>
      <c r="KP227" s="452">
        <f>SUM(IT227,GX227)</f>
        <v/>
      </c>
      <c r="KQ227" s="452">
        <f>SUM(IU227,GY227)</f>
        <v/>
      </c>
      <c r="KR227" s="452">
        <f>SUM(IV227,GZ227)</f>
        <v/>
      </c>
      <c r="KS227" s="453">
        <f>SUM(IW227,HA227)</f>
        <v/>
      </c>
      <c r="KT227" s="452">
        <f>SUM(IX227,HB227)</f>
        <v/>
      </c>
      <c r="KU227" s="452">
        <f>SUM(IY227,HC227)</f>
        <v/>
      </c>
      <c r="KV227" s="452">
        <f>SUM(IZ227,HD227)</f>
        <v/>
      </c>
      <c r="KW227" s="452">
        <f>SUM(JA227,HE227)</f>
        <v/>
      </c>
      <c r="KX227" s="452">
        <f>SUM(JB227,HF227)</f>
        <v/>
      </c>
      <c r="KY227" s="452">
        <f>SUM(JC227,HG227)</f>
        <v/>
      </c>
      <c r="KZ227" s="452">
        <f>SUM(JD227,HH227)</f>
        <v/>
      </c>
      <c r="LA227" s="452">
        <f>SUM(JE227,HI227)</f>
        <v/>
      </c>
      <c r="LB227" s="452">
        <f>SUM(JF227,HJ227)</f>
        <v/>
      </c>
      <c r="LC227" s="452">
        <f>SUM(JG227,HK227)</f>
        <v/>
      </c>
      <c r="LD227" s="452">
        <f>SUM(JH227,HL227)</f>
        <v/>
      </c>
      <c r="LE227" s="453">
        <f>SUM(JI227,HM227)</f>
        <v/>
      </c>
      <c r="LF227" s="452">
        <f>SUM(JJ227,HN227)</f>
        <v/>
      </c>
      <c r="LG227" s="452">
        <f>SUM(JK227,HO227)</f>
        <v/>
      </c>
      <c r="LH227" s="452">
        <f>SUM(JL227,HP227)</f>
        <v/>
      </c>
      <c r="LI227" s="452">
        <f>SUM(JM227,HQ227)</f>
        <v/>
      </c>
      <c r="LJ227" s="452">
        <f>SUM(JN227,HR227)</f>
        <v/>
      </c>
      <c r="LK227" s="452">
        <f>SUM(JO227,HS227)</f>
        <v/>
      </c>
      <c r="LL227" s="452">
        <f>SUM(JP227,HT227)</f>
        <v/>
      </c>
      <c r="LM227" s="452">
        <f>SUM(JQ227,HU227)</f>
        <v/>
      </c>
      <c r="LN227" s="452">
        <f>SUM(JR227,HV227)</f>
        <v/>
      </c>
      <c r="LO227" s="452">
        <f>SUM(JS227,HW227)</f>
        <v/>
      </c>
      <c r="LP227" s="452">
        <f>SUM(JT227,HX227)</f>
        <v/>
      </c>
      <c r="LQ227" s="453">
        <f>SUM(JU227,HY227)</f>
        <v/>
      </c>
      <c r="LR227" s="452">
        <f>SUM(JV227,HZ227)</f>
        <v/>
      </c>
      <c r="LS227" s="452">
        <f>SUM(JW227,IA227)</f>
        <v/>
      </c>
      <c r="LT227" s="452">
        <f>SUM(JX227,IB227)</f>
        <v/>
      </c>
      <c r="LU227" s="452">
        <f>SUM(JY227,IC227)</f>
        <v/>
      </c>
      <c r="LV227" s="452">
        <f>SUM(JZ227,ID227)</f>
        <v/>
      </c>
      <c r="LW227" s="462">
        <f>SUM(KA227,IE227)</f>
        <v/>
      </c>
      <c r="LX227" s="452">
        <f>SUM(KH227:KS227)</f>
        <v/>
      </c>
      <c r="LY227" s="452">
        <f>SUM(KT227:LE227)</f>
        <v/>
      </c>
      <c r="LZ227" s="452">
        <f>SUM(LF227:LQ227)</f>
        <v/>
      </c>
      <c r="MA227" s="452">
        <f>SUM(LJ227:LU227)</f>
        <v/>
      </c>
      <c r="MB227" s="452">
        <f>SUM(LL227:LW227)</f>
        <v/>
      </c>
      <c r="MD227" s="524">
        <f>IFERROR(KH227/KH$117,0)</f>
        <v/>
      </c>
      <c r="ME227" s="524">
        <f>IFERROR(KI227/KI$117,0)</f>
        <v/>
      </c>
      <c r="MF227" s="524">
        <f>IFERROR(KJ227/KJ$117,0)</f>
        <v/>
      </c>
      <c r="MG227" s="524">
        <f>IFERROR(KK227/KK$117,0)</f>
        <v/>
      </c>
      <c r="MH227" s="524">
        <f>IFERROR(KL227/KL$117,0)</f>
        <v/>
      </c>
      <c r="MI227" s="524">
        <f>IFERROR(KM227/KM$117,0)</f>
        <v/>
      </c>
      <c r="MJ227" s="524">
        <f>IFERROR(KN227/KN$117,0)</f>
        <v/>
      </c>
      <c r="MK227" s="524">
        <f>IFERROR(KO227/KO$117,0)</f>
        <v/>
      </c>
      <c r="ML227" s="524">
        <f>IFERROR(KP227/KP$117,0)</f>
        <v/>
      </c>
      <c r="MM227" s="524">
        <f>IFERROR(KQ227/KQ$117,0)</f>
        <v/>
      </c>
      <c r="MN227" s="524">
        <f>IFERROR(KR227/KR$117,0)</f>
        <v/>
      </c>
      <c r="MO227" s="525">
        <f>IFERROR(KS227/KS$117,0)</f>
        <v/>
      </c>
      <c r="MP227" s="524">
        <f>IFERROR(KT227/KT$117,0)</f>
        <v/>
      </c>
      <c r="MQ227" s="524">
        <f>IFERROR(KU227/KU$117,0)</f>
        <v/>
      </c>
      <c r="MR227" s="524">
        <f>IFERROR(KV227/KV$117,0)</f>
        <v/>
      </c>
      <c r="MS227" s="524">
        <f>IFERROR(KW227/KW$117,0)</f>
        <v/>
      </c>
      <c r="MT227" s="524">
        <f>IFERROR(KX227/KX$117,0)</f>
        <v/>
      </c>
      <c r="MU227" s="524">
        <f>IFERROR(KY227/KY$117,0)</f>
        <v/>
      </c>
      <c r="MV227" s="524">
        <f>IFERROR(KZ227/KZ$117,0)</f>
        <v/>
      </c>
      <c r="MW227" s="524">
        <f>IFERROR(LA227/LA$117,0)</f>
        <v/>
      </c>
      <c r="MX227" s="524">
        <f>IFERROR(LB227/LB$117,0)</f>
        <v/>
      </c>
      <c r="MY227" s="524">
        <f>IFERROR(LC227/LC$117,0)</f>
        <v/>
      </c>
      <c r="MZ227" s="524">
        <f>IFERROR(LD227/LD$117,0)</f>
        <v/>
      </c>
      <c r="NA227" s="525">
        <f>IFERROR(LE227/LE$117,0)</f>
        <v/>
      </c>
      <c r="NB227" s="524">
        <f>IFERROR(LF227/LF$117,0)</f>
        <v/>
      </c>
      <c r="NC227" s="524">
        <f>IFERROR(LG227/LG$117,0)</f>
        <v/>
      </c>
      <c r="ND227" s="524">
        <f>IFERROR(LH227/LH$117,0)</f>
        <v/>
      </c>
      <c r="NE227" s="524">
        <f>IFERROR(LI227/LI$117,0)</f>
        <v/>
      </c>
      <c r="NF227" s="524">
        <f>IFERROR(LJ227/LJ$117,0)</f>
        <v/>
      </c>
      <c r="NG227" s="524">
        <f>IFERROR(LK227/LK$117,0)</f>
        <v/>
      </c>
      <c r="NH227" s="524">
        <f>IFERROR(LL227/LL$117,0)</f>
        <v/>
      </c>
      <c r="NI227" s="524">
        <f>IFERROR(LM227/LM$117,0)</f>
        <v/>
      </c>
      <c r="NJ227" s="524">
        <f>IFERROR(LN227/LN$117,0)</f>
        <v/>
      </c>
      <c r="NK227" s="524">
        <f>IFERROR(LO227/LO$117,0)</f>
        <v/>
      </c>
      <c r="NL227" s="524">
        <f>IFERROR(LP227/LP$117,0)</f>
        <v/>
      </c>
      <c r="NM227" s="525">
        <f>IFERROR(LQ227/LQ$117,0)</f>
        <v/>
      </c>
      <c r="NN227" s="524">
        <f>IFERROR(LR227/LR$117,0)</f>
        <v/>
      </c>
      <c r="NO227" s="524">
        <f>IFERROR(LS227/LS$117,0)</f>
        <v/>
      </c>
      <c r="NP227" s="524">
        <f>IFERROR(LT227/LT$117,0)</f>
        <v/>
      </c>
      <c r="NQ227" s="524">
        <f>IFERROR(LU227/LU$117,0)</f>
        <v/>
      </c>
      <c r="NR227" s="524">
        <f>IFERROR(LV227/LV$117,0)</f>
        <v/>
      </c>
      <c r="NS227" s="1756">
        <f>IFERROR(LW227/LW$117,0)</f>
        <v/>
      </c>
      <c r="NT227" s="524">
        <f>IFERROR(LX227/LX$117,0)</f>
        <v/>
      </c>
      <c r="NU227" s="524">
        <f>IFERROR(LY227/LY$117,0)</f>
        <v/>
      </c>
      <c r="NV227" s="524">
        <f>IFERROR(LZ227/LZ$117,0)</f>
        <v/>
      </c>
      <c r="NW227" s="524">
        <f>IFERROR(MA227/MA$117,0)</f>
        <v/>
      </c>
      <c r="NX227" s="524">
        <f>IFERROR(MB227/MB$117,0)</f>
        <v/>
      </c>
      <c r="NZ227" s="452">
        <f>LY227-LX227</f>
        <v/>
      </c>
      <c r="OA227" s="452">
        <f>LZ227-LY227</f>
        <v/>
      </c>
      <c r="OB227" s="452">
        <f>MA227-LZ227</f>
        <v/>
      </c>
      <c r="OC227" s="452">
        <f>MB227-LZ227</f>
        <v/>
      </c>
      <c r="OD227" s="1501" t="n"/>
      <c r="OE227" s="434" t="inlineStr">
        <is>
          <t>Contract services</t>
        </is>
      </c>
      <c r="OF227" s="434" t="inlineStr">
        <is>
          <t>Contract services</t>
        </is>
      </c>
      <c r="OG227" s="434" t="inlineStr">
        <is>
          <t>Contract services</t>
        </is>
      </c>
    </row>
    <row r="228" outlineLevel="2" ht="12" customFormat="1" customHeight="1" s="431">
      <c r="A228" s="1523" t="n"/>
      <c r="B228" s="1521" t="n"/>
      <c r="C228" s="796" t="inlineStr">
        <is>
          <t>Legal fees</t>
        </is>
      </c>
      <c r="D228" s="771" t="n">
        <v>631211</v>
      </c>
      <c r="E228" s="771">
        <f>CONCATENATE(D228," - ",C228)</f>
        <v/>
      </c>
      <c r="F228" s="452">
        <f>'Income statement'!F228</f>
        <v/>
      </c>
      <c r="G228" s="452">
        <f>'Income statement'!G228</f>
        <v/>
      </c>
      <c r="H228" s="452">
        <f>'Income statement'!H228</f>
        <v/>
      </c>
      <c r="I228" s="452">
        <f>'Income statement'!I228</f>
        <v/>
      </c>
      <c r="J228" s="452">
        <f>'Income statement'!J228</f>
        <v/>
      </c>
      <c r="K228" s="452">
        <f>'Income statement'!K228</f>
        <v/>
      </c>
      <c r="L228" s="452">
        <f>'Income statement'!L228</f>
        <v/>
      </c>
      <c r="M228" s="452">
        <f>'Income statement'!M228</f>
        <v/>
      </c>
      <c r="N228" s="452">
        <f>'Income statement'!N228</f>
        <v/>
      </c>
      <c r="O228" s="452">
        <f>'Income statement'!O228</f>
        <v/>
      </c>
      <c r="P228" s="452">
        <f>'Income statement'!P228</f>
        <v/>
      </c>
      <c r="Q228" s="453">
        <f>'Income statement'!Q228</f>
        <v/>
      </c>
      <c r="R228" s="452">
        <f>'Income statement'!R228</f>
        <v/>
      </c>
      <c r="S228" s="452">
        <f>'Income statement'!S228</f>
        <v/>
      </c>
      <c r="T228" s="452">
        <f>'Income statement'!T228</f>
        <v/>
      </c>
      <c r="U228" s="452">
        <f>'Income statement'!U228</f>
        <v/>
      </c>
      <c r="V228" s="452">
        <f>'Income statement'!V228</f>
        <v/>
      </c>
      <c r="W228" s="452">
        <f>'Income statement'!W228</f>
        <v/>
      </c>
      <c r="X228" s="452">
        <f>'Income statement'!X228</f>
        <v/>
      </c>
      <c r="Y228" s="452">
        <f>'Income statement'!Y228</f>
        <v/>
      </c>
      <c r="Z228" s="452">
        <f>'Income statement'!Z228</f>
        <v/>
      </c>
      <c r="AA228" s="452">
        <f>'Income statement'!AA228</f>
        <v/>
      </c>
      <c r="AB228" s="452">
        <f>'Income statement'!AB228</f>
        <v/>
      </c>
      <c r="AC228" s="453">
        <f>'Income statement'!AC228</f>
        <v/>
      </c>
      <c r="AD228" s="452">
        <f>'Income statement'!AD228</f>
        <v/>
      </c>
      <c r="AE228" s="452">
        <f>'Income statement'!AE228</f>
        <v/>
      </c>
      <c r="AF228" s="452">
        <f>'Income statement'!AF228</f>
        <v/>
      </c>
      <c r="AG228" s="452">
        <f>'Income statement'!AG228</f>
        <v/>
      </c>
      <c r="AH228" s="452">
        <f>'Income statement'!AH228</f>
        <v/>
      </c>
      <c r="AI228" s="452">
        <f>'Income statement'!AI228</f>
        <v/>
      </c>
      <c r="AJ228" s="452">
        <f>'Income statement'!AJ228</f>
        <v/>
      </c>
      <c r="AK228" s="452">
        <f>'Income statement'!AK228</f>
        <v/>
      </c>
      <c r="AL228" s="452">
        <f>'Income statement'!AL228</f>
        <v/>
      </c>
      <c r="AM228" s="452">
        <f>'Income statement'!AM228</f>
        <v/>
      </c>
      <c r="AN228" s="452">
        <f>'Income statement'!AN228</f>
        <v/>
      </c>
      <c r="AO228" s="453">
        <f>'Income statement'!AO228</f>
        <v/>
      </c>
      <c r="AP228" s="452">
        <f>'Income statement'!AP228</f>
        <v/>
      </c>
      <c r="AQ228" s="452">
        <f>'Income statement'!AQ228</f>
        <v/>
      </c>
      <c r="AR228" s="452">
        <f>'Income statement'!AR228</f>
        <v/>
      </c>
      <c r="AS228" s="452">
        <f>'Income statement'!AS228</f>
        <v/>
      </c>
      <c r="AT228" s="452">
        <f>'Income statement'!AT228</f>
        <v/>
      </c>
      <c r="AU228" s="462">
        <f>'Income statement'!AU228</f>
        <v/>
      </c>
      <c r="AV228" s="452">
        <f>SUM(F228:Q228)</f>
        <v/>
      </c>
      <c r="AW228" s="452">
        <f>SUM(R228:AC228)</f>
        <v/>
      </c>
      <c r="AX228" s="452">
        <f>SUM(AD228:AO228)</f>
        <v/>
      </c>
      <c r="AY228" s="452">
        <f>SUM(AH228:AS228)</f>
        <v/>
      </c>
      <c r="AZ228" s="452">
        <f>SUM(AJ228:AU228)</f>
        <v/>
      </c>
      <c r="BB228" s="452">
        <f>SUMIFS('QofE Def adjustments'!F:F,'QofE Def adjustments'!$E:$E,'Adjusted IS'!$E228)</f>
        <v/>
      </c>
      <c r="BC228" s="452">
        <f>SUMIFS('QofE Def adjustments'!G:G,'QofE Def adjustments'!$E:$E,'Adjusted IS'!$E228)</f>
        <v/>
      </c>
      <c r="BD228" s="452">
        <f>SUMIFS('QofE Def adjustments'!H:H,'QofE Def adjustments'!$E:$E,'Adjusted IS'!$E228)</f>
        <v/>
      </c>
      <c r="BE228" s="452">
        <f>SUMIFS('QofE Def adjustments'!I:I,'QofE Def adjustments'!$E:$E,'Adjusted IS'!$E228)</f>
        <v/>
      </c>
      <c r="BF228" s="452">
        <f>SUMIFS('QofE Def adjustments'!J:J,'QofE Def adjustments'!$E:$E,'Adjusted IS'!$E228)</f>
        <v/>
      </c>
      <c r="BG228" s="452">
        <f>SUMIFS('QofE Def adjustments'!K:K,'QofE Def adjustments'!$E:$E,'Adjusted IS'!$E228)</f>
        <v/>
      </c>
      <c r="BH228" s="452">
        <f>SUMIFS('QofE Def adjustments'!L:L,'QofE Def adjustments'!$E:$E,'Adjusted IS'!$E228)</f>
        <v/>
      </c>
      <c r="BI228" s="452">
        <f>SUMIFS('QofE Def adjustments'!M:M,'QofE Def adjustments'!$E:$E,'Adjusted IS'!$E228)</f>
        <v/>
      </c>
      <c r="BJ228" s="452">
        <f>SUMIFS('QofE Def adjustments'!N:N,'QofE Def adjustments'!$E:$E,'Adjusted IS'!$E228)</f>
        <v/>
      </c>
      <c r="BK228" s="452">
        <f>SUMIFS('QofE Def adjustments'!O:O,'QofE Def adjustments'!$E:$E,'Adjusted IS'!$E228)</f>
        <v/>
      </c>
      <c r="BL228" s="452">
        <f>SUMIFS('QofE Def adjustments'!P:P,'QofE Def adjustments'!$E:$E,'Adjusted IS'!$E228)</f>
        <v/>
      </c>
      <c r="BM228" s="453">
        <f>SUMIFS('QofE Def adjustments'!Q:Q,'QofE Def adjustments'!$E:$E,'Adjusted IS'!$E228)</f>
        <v/>
      </c>
      <c r="BN228" s="452">
        <f>SUMIFS('QofE Def adjustments'!R:R,'QofE Def adjustments'!$E:$E,'Adjusted IS'!$E228)</f>
        <v/>
      </c>
      <c r="BO228" s="452">
        <f>SUMIFS('QofE Def adjustments'!S:S,'QofE Def adjustments'!$E:$E,'Adjusted IS'!$E228)</f>
        <v/>
      </c>
      <c r="BP228" s="452">
        <f>SUMIFS('QofE Def adjustments'!T:T,'QofE Def adjustments'!$E:$E,'Adjusted IS'!$E228)</f>
        <v/>
      </c>
      <c r="BQ228" s="452">
        <f>SUMIFS('QofE Def adjustments'!U:U,'QofE Def adjustments'!$E:$E,'Adjusted IS'!$E228)</f>
        <v/>
      </c>
      <c r="BR228" s="452">
        <f>SUMIFS('QofE Def adjustments'!V:V,'QofE Def adjustments'!$E:$E,'Adjusted IS'!$E228)</f>
        <v/>
      </c>
      <c r="BS228" s="452">
        <f>SUMIFS('QofE Def adjustments'!W:W,'QofE Def adjustments'!$E:$E,'Adjusted IS'!$E228)</f>
        <v/>
      </c>
      <c r="BT228" s="452">
        <f>SUMIFS('QofE Def adjustments'!X:X,'QofE Def adjustments'!$E:$E,'Adjusted IS'!$E228)</f>
        <v/>
      </c>
      <c r="BU228" s="452">
        <f>SUMIFS('QofE Def adjustments'!Y:Y,'QofE Def adjustments'!$E:$E,'Adjusted IS'!$E228)</f>
        <v/>
      </c>
      <c r="BV228" s="452">
        <f>SUMIFS('QofE Def adjustments'!Z:Z,'QofE Def adjustments'!$E:$E,'Adjusted IS'!$E228)</f>
        <v/>
      </c>
      <c r="BW228" s="452">
        <f>SUMIFS('QofE Def adjustments'!AA:AA,'QofE Def adjustments'!$E:$E,'Adjusted IS'!$E228)</f>
        <v/>
      </c>
      <c r="BX228" s="452">
        <f>SUMIFS('QofE Def adjustments'!AB:AB,'QofE Def adjustments'!$E:$E,'Adjusted IS'!$E228)</f>
        <v/>
      </c>
      <c r="BY228" s="453">
        <f>SUMIFS('QofE Def adjustments'!AC:AC,'QofE Def adjustments'!$E:$E,'Adjusted IS'!$E228)</f>
        <v/>
      </c>
      <c r="BZ228" s="452">
        <f>SUMIFS('QofE Def adjustments'!AD:AD,'QofE Def adjustments'!$E:$E,'Adjusted IS'!$E228)</f>
        <v/>
      </c>
      <c r="CA228" s="452">
        <f>SUMIFS('QofE Def adjustments'!AE:AE,'QofE Def adjustments'!$E:$E,'Adjusted IS'!$E228)</f>
        <v/>
      </c>
      <c r="CB228" s="452">
        <f>SUMIFS('QofE Def adjustments'!AF:AF,'QofE Def adjustments'!$E:$E,'Adjusted IS'!$E228)</f>
        <v/>
      </c>
      <c r="CC228" s="452">
        <f>SUMIFS('QofE Def adjustments'!AG:AG,'QofE Def adjustments'!$E:$E,'Adjusted IS'!$E228)</f>
        <v/>
      </c>
      <c r="CD228" s="452">
        <f>SUMIFS('QofE Def adjustments'!AH:AH,'QofE Def adjustments'!$E:$E,'Adjusted IS'!$E228)</f>
        <v/>
      </c>
      <c r="CE228" s="452">
        <f>SUMIFS('QofE Def adjustments'!AI:AI,'QofE Def adjustments'!$E:$E,'Adjusted IS'!$E228)</f>
        <v/>
      </c>
      <c r="CF228" s="452">
        <f>SUMIFS('QofE Def adjustments'!AJ:AJ,'QofE Def adjustments'!$E:$E,'Adjusted IS'!$E228)</f>
        <v/>
      </c>
      <c r="CG228" s="452">
        <f>SUMIFS('QofE Def adjustments'!AK:AK,'QofE Def adjustments'!$E:$E,'Adjusted IS'!$E228)</f>
        <v/>
      </c>
      <c r="CH228" s="452">
        <f>SUMIFS('QofE Def adjustments'!AL:AL,'QofE Def adjustments'!$E:$E,'Adjusted IS'!$E228)</f>
        <v/>
      </c>
      <c r="CI228" s="452">
        <f>SUMIFS('QofE Def adjustments'!AM:AM,'QofE Def adjustments'!$E:$E,'Adjusted IS'!$E228)</f>
        <v/>
      </c>
      <c r="CJ228" s="452">
        <f>SUMIFS('QofE Def adjustments'!AN:AN,'QofE Def adjustments'!$E:$E,'Adjusted IS'!$E228)</f>
        <v/>
      </c>
      <c r="CK228" s="453">
        <f>SUMIFS('QofE Def adjustments'!AO:AO,'QofE Def adjustments'!$E:$E,'Adjusted IS'!$E228)</f>
        <v/>
      </c>
      <c r="CL228" s="452">
        <f>SUMIFS('QofE Def adjustments'!AP:AP,'QofE Def adjustments'!$E:$E,'Adjusted IS'!$E228)</f>
        <v/>
      </c>
      <c r="CM228" s="452">
        <f>SUMIFS('QofE Def adjustments'!AQ:AQ,'QofE Def adjustments'!$E:$E,'Adjusted IS'!$E228)</f>
        <v/>
      </c>
      <c r="CN228" s="452">
        <f>SUMIFS('QofE Def adjustments'!AR:AR,'QofE Def adjustments'!$E:$E,'Adjusted IS'!$E228)</f>
        <v/>
      </c>
      <c r="CO228" s="452">
        <f>SUMIFS('QofE Def adjustments'!AS:AS,'QofE Def adjustments'!$E:$E,'Adjusted IS'!$E228)</f>
        <v/>
      </c>
      <c r="CP228" s="452">
        <f>SUMIFS('QofE Def adjustments'!AT:AT,'QofE Def adjustments'!$E:$E,'Adjusted IS'!$E228)</f>
        <v/>
      </c>
      <c r="CQ228" s="462">
        <f>SUMIFS('QofE Def adjustments'!AU:AU,'QofE Def adjustments'!$E:$E,'Adjusted IS'!$E228)</f>
        <v/>
      </c>
      <c r="CR228" s="452">
        <f>SUM(BB228:BM228)</f>
        <v/>
      </c>
      <c r="CS228" s="452">
        <f>SUM(BN228:BY228)</f>
        <v/>
      </c>
      <c r="CT228" s="452">
        <f>SUM(BZ228:CK228)</f>
        <v/>
      </c>
      <c r="CU228" s="452">
        <f>SUM(CD228:CO228)</f>
        <v/>
      </c>
      <c r="CV228" s="452">
        <f>SUM(CF228:CQ228)</f>
        <v/>
      </c>
      <c r="CX228" s="452">
        <f>SUM(BB228,F228)</f>
        <v/>
      </c>
      <c r="CY228" s="452">
        <f>SUM(BC228,G228)</f>
        <v/>
      </c>
      <c r="CZ228" s="452">
        <f>SUM(BD228,H228)</f>
        <v/>
      </c>
      <c r="DA228" s="452">
        <f>SUM(BE228,I228)</f>
        <v/>
      </c>
      <c r="DB228" s="452">
        <f>SUM(BF228,J228)</f>
        <v/>
      </c>
      <c r="DC228" s="452">
        <f>SUM(BG228,K228)</f>
        <v/>
      </c>
      <c r="DD228" s="452">
        <f>SUM(BH228,L228)</f>
        <v/>
      </c>
      <c r="DE228" s="452">
        <f>SUM(BI228,M228)</f>
        <v/>
      </c>
      <c r="DF228" s="452">
        <f>SUM(BJ228,N228)</f>
        <v/>
      </c>
      <c r="DG228" s="452">
        <f>SUM(BK228,O228)</f>
        <v/>
      </c>
      <c r="DH228" s="452">
        <f>SUM(BL228,P228)</f>
        <v/>
      </c>
      <c r="DI228" s="453">
        <f>SUM(BM228,Q228)</f>
        <v/>
      </c>
      <c r="DJ228" s="452">
        <f>SUM(BN228,R228)</f>
        <v/>
      </c>
      <c r="DK228" s="452">
        <f>SUM(BO228,S228)</f>
        <v/>
      </c>
      <c r="DL228" s="452">
        <f>SUM(BP228,T228)</f>
        <v/>
      </c>
      <c r="DM228" s="452">
        <f>SUM(BQ228,U228)</f>
        <v/>
      </c>
      <c r="DN228" s="452">
        <f>SUM(BR228,V228)</f>
        <v/>
      </c>
      <c r="DO228" s="452">
        <f>SUM(BS228,W228)</f>
        <v/>
      </c>
      <c r="DP228" s="452">
        <f>SUM(BT228,X228)</f>
        <v/>
      </c>
      <c r="DQ228" s="452">
        <f>SUM(BU228,Y228)</f>
        <v/>
      </c>
      <c r="DR228" s="452">
        <f>SUM(BV228,Z228)</f>
        <v/>
      </c>
      <c r="DS228" s="452">
        <f>SUM(BW228,AA228)</f>
        <v/>
      </c>
      <c r="DT228" s="452">
        <f>SUM(BX228,AB228)</f>
        <v/>
      </c>
      <c r="DU228" s="453">
        <f>SUM(BY228,AC228)</f>
        <v/>
      </c>
      <c r="DV228" s="452">
        <f>SUM(BZ228,AD228)</f>
        <v/>
      </c>
      <c r="DW228" s="452">
        <f>SUM(CA228,AE228)</f>
        <v/>
      </c>
      <c r="DX228" s="452">
        <f>SUM(CB228,AF228)</f>
        <v/>
      </c>
      <c r="DY228" s="452">
        <f>SUM(CC228,AG228)</f>
        <v/>
      </c>
      <c r="DZ228" s="452">
        <f>SUM(CD228,AH228)</f>
        <v/>
      </c>
      <c r="EA228" s="452">
        <f>SUM(CE228,AI228)</f>
        <v/>
      </c>
      <c r="EB228" s="452">
        <f>SUM(CF228,AJ228)</f>
        <v/>
      </c>
      <c r="EC228" s="452">
        <f>SUM(CG228,AK228)</f>
        <v/>
      </c>
      <c r="ED228" s="452">
        <f>SUM(CH228,AL228)</f>
        <v/>
      </c>
      <c r="EE228" s="452">
        <f>SUM(CI228,AM228)</f>
        <v/>
      </c>
      <c r="EF228" s="452">
        <f>SUM(CJ228,AN228)</f>
        <v/>
      </c>
      <c r="EG228" s="453">
        <f>SUM(CK228,AO228)</f>
        <v/>
      </c>
      <c r="EH228" s="452">
        <f>SUM(CL228,AP228)</f>
        <v/>
      </c>
      <c r="EI228" s="452">
        <f>SUM(CM228,AQ228)</f>
        <v/>
      </c>
      <c r="EJ228" s="452">
        <f>SUM(CN228,AR228)</f>
        <v/>
      </c>
      <c r="EK228" s="452">
        <f>SUM(CO228,AS228)</f>
        <v/>
      </c>
      <c r="EL228" s="452">
        <f>SUM(CP228,AT228)</f>
        <v/>
      </c>
      <c r="EM228" s="462">
        <f>SUM(CQ228,AU228)</f>
        <v/>
      </c>
      <c r="EN228" s="452">
        <f>SUM(CX228:DI228)</f>
        <v/>
      </c>
      <c r="EO228" s="452">
        <f>SUM(DJ228:DU228)</f>
        <v/>
      </c>
      <c r="EP228" s="452">
        <f>SUM(DV228:EG228)</f>
        <v/>
      </c>
      <c r="EQ228" s="452">
        <f>SUM(DZ228:EK228)</f>
        <v/>
      </c>
      <c r="ER228" s="452">
        <f>SUM(EB228:EM228)</f>
        <v/>
      </c>
      <c r="ET228" s="452">
        <f>SUMIFS('QofE DD adjustments'!F:F,'QofE DD adjustments'!$E:$E,'Adjusted IS'!$E228)</f>
        <v/>
      </c>
      <c r="EU228" s="452">
        <f>SUMIFS('QofE DD adjustments'!G:G,'QofE DD adjustments'!$E:$E,'Adjusted IS'!$E228)</f>
        <v/>
      </c>
      <c r="EV228" s="452">
        <f>SUMIFS('QofE DD adjustments'!H:H,'QofE DD adjustments'!$E:$E,'Adjusted IS'!$E228)</f>
        <v/>
      </c>
      <c r="EW228" s="452">
        <f>SUMIFS('QofE DD adjustments'!I:I,'QofE DD adjustments'!$E:$E,'Adjusted IS'!$E228)</f>
        <v/>
      </c>
      <c r="EX228" s="452">
        <f>SUMIFS('QofE DD adjustments'!J:J,'QofE DD adjustments'!$E:$E,'Adjusted IS'!$E228)</f>
        <v/>
      </c>
      <c r="EY228" s="452">
        <f>SUMIFS('QofE DD adjustments'!K:K,'QofE DD adjustments'!$E:$E,'Adjusted IS'!$E228)</f>
        <v/>
      </c>
      <c r="EZ228" s="452">
        <f>SUMIFS('QofE DD adjustments'!L:L,'QofE DD adjustments'!$E:$E,'Adjusted IS'!$E228)</f>
        <v/>
      </c>
      <c r="FA228" s="452">
        <f>SUMIFS('QofE DD adjustments'!M:M,'QofE DD adjustments'!$E:$E,'Adjusted IS'!$E228)</f>
        <v/>
      </c>
      <c r="FB228" s="452">
        <f>SUMIFS('QofE DD adjustments'!N:N,'QofE DD adjustments'!$E:$E,'Adjusted IS'!$E228)</f>
        <v/>
      </c>
      <c r="FC228" s="452">
        <f>SUMIFS('QofE DD adjustments'!O:O,'QofE DD adjustments'!$E:$E,'Adjusted IS'!$E228)</f>
        <v/>
      </c>
      <c r="FD228" s="452">
        <f>SUMIFS('QofE DD adjustments'!P:P,'QofE DD adjustments'!$E:$E,'Adjusted IS'!$E228)</f>
        <v/>
      </c>
      <c r="FE228" s="453">
        <f>SUMIFS('QofE DD adjustments'!Q:Q,'QofE DD adjustments'!$E:$E,'Adjusted IS'!$E228)</f>
        <v/>
      </c>
      <c r="FF228" s="452">
        <f>SUMIFS('QofE DD adjustments'!R:R,'QofE DD adjustments'!$E:$E,'Adjusted IS'!$E228)</f>
        <v/>
      </c>
      <c r="FG228" s="452">
        <f>SUMIFS('QofE DD adjustments'!S:S,'QofE DD adjustments'!$E:$E,'Adjusted IS'!$E228)</f>
        <v/>
      </c>
      <c r="FH228" s="452">
        <f>SUMIFS('QofE DD adjustments'!T:T,'QofE DD adjustments'!$E:$E,'Adjusted IS'!$E228)</f>
        <v/>
      </c>
      <c r="FI228" s="452">
        <f>SUMIFS('QofE DD adjustments'!U:U,'QofE DD adjustments'!$E:$E,'Adjusted IS'!$E228)</f>
        <v/>
      </c>
      <c r="FJ228" s="452">
        <f>SUMIFS('QofE DD adjustments'!V:V,'QofE DD adjustments'!$E:$E,'Adjusted IS'!$E228)</f>
        <v/>
      </c>
      <c r="FK228" s="452">
        <f>SUMIFS('QofE DD adjustments'!W:W,'QofE DD adjustments'!$E:$E,'Adjusted IS'!$E228)</f>
        <v/>
      </c>
      <c r="FL228" s="452">
        <f>SUMIFS('QofE DD adjustments'!X:X,'QofE DD adjustments'!$E:$E,'Adjusted IS'!$E228)</f>
        <v/>
      </c>
      <c r="FM228" s="452">
        <f>SUMIFS('QofE DD adjustments'!Y:Y,'QofE DD adjustments'!$E:$E,'Adjusted IS'!$E228)</f>
        <v/>
      </c>
      <c r="FN228" s="452">
        <f>SUMIFS('QofE DD adjustments'!Z:Z,'QofE DD adjustments'!$E:$E,'Adjusted IS'!$E228)</f>
        <v/>
      </c>
      <c r="FO228" s="452">
        <f>SUMIFS('QofE DD adjustments'!AA:AA,'QofE DD adjustments'!$E:$E,'Adjusted IS'!$E228)</f>
        <v/>
      </c>
      <c r="FP228" s="452">
        <f>SUMIFS('QofE DD adjustments'!AB:AB,'QofE DD adjustments'!$E:$E,'Adjusted IS'!$E228)</f>
        <v/>
      </c>
      <c r="FQ228" s="453">
        <f>SUMIFS('QofE DD adjustments'!AC:AC,'QofE DD adjustments'!$E:$E,'Adjusted IS'!$E228)</f>
        <v/>
      </c>
      <c r="FR228" s="452">
        <f>SUMIFS('QofE DD adjustments'!AD:AD,'QofE DD adjustments'!$E:$E,'Adjusted IS'!$E228)</f>
        <v/>
      </c>
      <c r="FS228" s="452">
        <f>SUMIFS('QofE DD adjustments'!AE:AE,'QofE DD adjustments'!$E:$E,'Adjusted IS'!$E228)</f>
        <v/>
      </c>
      <c r="FT228" s="452">
        <f>SUMIFS('QofE DD adjustments'!AF:AF,'QofE DD adjustments'!$E:$E,'Adjusted IS'!$E228)</f>
        <v/>
      </c>
      <c r="FU228" s="452">
        <f>SUMIFS('QofE DD adjustments'!AG:AG,'QofE DD adjustments'!$E:$E,'Adjusted IS'!$E228)</f>
        <v/>
      </c>
      <c r="FV228" s="452">
        <f>SUMIFS('QofE DD adjustments'!AH:AH,'QofE DD adjustments'!$E:$E,'Adjusted IS'!$E228)</f>
        <v/>
      </c>
      <c r="FW228" s="452">
        <f>SUMIFS('QofE DD adjustments'!AI:AI,'QofE DD adjustments'!$E:$E,'Adjusted IS'!$E228)</f>
        <v/>
      </c>
      <c r="FX228" s="452">
        <f>SUMIFS('QofE DD adjustments'!AJ:AJ,'QofE DD adjustments'!$E:$E,'Adjusted IS'!$E228)</f>
        <v/>
      </c>
      <c r="FY228" s="452">
        <f>SUMIFS('QofE DD adjustments'!AK:AK,'QofE DD adjustments'!$E:$E,'Adjusted IS'!$E228)</f>
        <v/>
      </c>
      <c r="FZ228" s="452">
        <f>SUMIFS('QofE DD adjustments'!AL:AL,'QofE DD adjustments'!$E:$E,'Adjusted IS'!$E228)</f>
        <v/>
      </c>
      <c r="GA228" s="452">
        <f>SUMIFS('QofE DD adjustments'!AM:AM,'QofE DD adjustments'!$E:$E,'Adjusted IS'!$E228)</f>
        <v/>
      </c>
      <c r="GB228" s="452">
        <f>SUMIFS('QofE DD adjustments'!AN:AN,'QofE DD adjustments'!$E:$E,'Adjusted IS'!$E228)</f>
        <v/>
      </c>
      <c r="GC228" s="453">
        <f>SUMIFS('QofE DD adjustments'!AO:AO,'QofE DD adjustments'!$E:$E,'Adjusted IS'!$E228)</f>
        <v/>
      </c>
      <c r="GD228" s="452">
        <f>SUMIFS('QofE DD adjustments'!AP:AP,'QofE DD adjustments'!$E:$E,'Adjusted IS'!$E228)</f>
        <v/>
      </c>
      <c r="GE228" s="452">
        <f>SUMIFS('QofE DD adjustments'!AQ:AQ,'QofE DD adjustments'!$E:$E,'Adjusted IS'!$E228)</f>
        <v/>
      </c>
      <c r="GF228" s="452">
        <f>SUMIFS('QofE DD adjustments'!AR:AR,'QofE DD adjustments'!$E:$E,'Adjusted IS'!$E228)</f>
        <v/>
      </c>
      <c r="GG228" s="452">
        <f>SUMIFS('QofE DD adjustments'!AS:AS,'QofE DD adjustments'!$E:$E,'Adjusted IS'!$E228)</f>
        <v/>
      </c>
      <c r="GH228" s="452">
        <f>SUMIFS('QofE DD adjustments'!AT:AT,'QofE DD adjustments'!$E:$E,'Adjusted IS'!$E228)</f>
        <v/>
      </c>
      <c r="GI228" s="462">
        <f>SUMIFS('QofE DD adjustments'!AU:AU,'QofE DD adjustments'!$E:$E,'Adjusted IS'!$E228)</f>
        <v/>
      </c>
      <c r="GJ228" s="452">
        <f>SUM(ET228:FE228)</f>
        <v/>
      </c>
      <c r="GK228" s="452">
        <f>SUM(FF228:FQ228)</f>
        <v/>
      </c>
      <c r="GL228" s="452">
        <f>SUM(FR228:GC228)</f>
        <v/>
      </c>
      <c r="GM228" s="452">
        <f>SUM(FV228:GG228)</f>
        <v/>
      </c>
      <c r="GN228" s="452">
        <f>SUM(FX228:GI228)</f>
        <v/>
      </c>
      <c r="GP228" s="452">
        <f>SUM(ET228,CX228)</f>
        <v/>
      </c>
      <c r="GQ228" s="452">
        <f>SUM(EU228,CY228)</f>
        <v/>
      </c>
      <c r="GR228" s="452">
        <f>SUM(EV228,CZ228)</f>
        <v/>
      </c>
      <c r="GS228" s="452">
        <f>SUM(EW228,DA228)</f>
        <v/>
      </c>
      <c r="GT228" s="452">
        <f>SUM(EX228,DB228)</f>
        <v/>
      </c>
      <c r="GU228" s="452">
        <f>SUM(EY228,DC228)</f>
        <v/>
      </c>
      <c r="GV228" s="452">
        <f>SUM(EZ228,DD228)</f>
        <v/>
      </c>
      <c r="GW228" s="452">
        <f>SUM(FA228,DE228)</f>
        <v/>
      </c>
      <c r="GX228" s="452">
        <f>SUM(FB228,DF228)</f>
        <v/>
      </c>
      <c r="GY228" s="452">
        <f>SUM(FC228,DG228)</f>
        <v/>
      </c>
      <c r="GZ228" s="452">
        <f>SUM(FD228,DH228)</f>
        <v/>
      </c>
      <c r="HA228" s="453">
        <f>SUM(FE228,DI228)</f>
        <v/>
      </c>
      <c r="HB228" s="452">
        <f>SUM(FF228,DJ228)</f>
        <v/>
      </c>
      <c r="HC228" s="452">
        <f>SUM(FG228,DK228)</f>
        <v/>
      </c>
      <c r="HD228" s="452">
        <f>SUM(FH228,DL228)</f>
        <v/>
      </c>
      <c r="HE228" s="452">
        <f>SUM(FI228,DM228)</f>
        <v/>
      </c>
      <c r="HF228" s="452">
        <f>SUM(FJ228,DN228)</f>
        <v/>
      </c>
      <c r="HG228" s="452">
        <f>SUM(FK228,DO228)</f>
        <v/>
      </c>
      <c r="HH228" s="452">
        <f>SUM(FL228,DP228)</f>
        <v/>
      </c>
      <c r="HI228" s="452">
        <f>SUM(FM228,DQ228)</f>
        <v/>
      </c>
      <c r="HJ228" s="452">
        <f>SUM(FN228,DR228)</f>
        <v/>
      </c>
      <c r="HK228" s="452">
        <f>SUM(FO228,DS228)</f>
        <v/>
      </c>
      <c r="HL228" s="452">
        <f>SUM(FP228,DT228)</f>
        <v/>
      </c>
      <c r="HM228" s="453">
        <f>SUM(FQ228,DU228)</f>
        <v/>
      </c>
      <c r="HN228" s="452">
        <f>SUM(FR228,DV228)</f>
        <v/>
      </c>
      <c r="HO228" s="452">
        <f>SUM(FS228,DW228)</f>
        <v/>
      </c>
      <c r="HP228" s="452">
        <f>SUM(FT228,DX228)</f>
        <v/>
      </c>
      <c r="HQ228" s="452">
        <f>SUM(FU228,DY228)</f>
        <v/>
      </c>
      <c r="HR228" s="452">
        <f>SUM(FV228,DZ228)</f>
        <v/>
      </c>
      <c r="HS228" s="452">
        <f>SUM(FW228,EA228)</f>
        <v/>
      </c>
      <c r="HT228" s="452">
        <f>SUM(FX228,EB228)</f>
        <v/>
      </c>
      <c r="HU228" s="452">
        <f>SUM(FY228,EC228)</f>
        <v/>
      </c>
      <c r="HV228" s="452">
        <f>SUM(FZ228,ED228)</f>
        <v/>
      </c>
      <c r="HW228" s="452">
        <f>SUM(GA228,EE228)</f>
        <v/>
      </c>
      <c r="HX228" s="452">
        <f>SUM(GB228,EF228)</f>
        <v/>
      </c>
      <c r="HY228" s="453">
        <f>SUM(GC228,EG228)</f>
        <v/>
      </c>
      <c r="HZ228" s="452">
        <f>SUM(GD228,EH228)</f>
        <v/>
      </c>
      <c r="IA228" s="452">
        <f>SUM(GE228,EI228)</f>
        <v/>
      </c>
      <c r="IB228" s="452">
        <f>SUM(GF228,EJ228)</f>
        <v/>
      </c>
      <c r="IC228" s="452">
        <f>SUM(GG228,EK228)</f>
        <v/>
      </c>
      <c r="ID228" s="452">
        <f>SUM(GH228,EL228)</f>
        <v/>
      </c>
      <c r="IE228" s="462">
        <f>SUM(GI228,EM228)</f>
        <v/>
      </c>
      <c r="IF228" s="452">
        <f>SUM(GP228:HA228)</f>
        <v/>
      </c>
      <c r="IG228" s="452">
        <f>SUM(HB228:HM228)</f>
        <v/>
      </c>
      <c r="IH228" s="452">
        <f>SUM(HN228:HY228)</f>
        <v/>
      </c>
      <c r="II228" s="452">
        <f>SUM(HR228:IC228)</f>
        <v/>
      </c>
      <c r="IJ228" s="452">
        <f>SUM(HT228:IE228)</f>
        <v/>
      </c>
      <c r="IL228" s="452">
        <f>SUMIFS('QofE PF adjustments'!F:F,'QofE PF adjustments'!$E:$E,'Adjusted IS'!$E228)</f>
        <v/>
      </c>
      <c r="IM228" s="452">
        <f>SUMIFS('QofE PF adjustments'!G:G,'QofE PF adjustments'!$E:$E,'Adjusted IS'!$E228)</f>
        <v/>
      </c>
      <c r="IN228" s="452">
        <f>SUMIFS('QofE PF adjustments'!H:H,'QofE PF adjustments'!$E:$E,'Adjusted IS'!$E228)</f>
        <v/>
      </c>
      <c r="IO228" s="452">
        <f>SUMIFS('QofE PF adjustments'!I:I,'QofE PF adjustments'!$E:$E,'Adjusted IS'!$E228)</f>
        <v/>
      </c>
      <c r="IP228" s="452">
        <f>SUMIFS('QofE PF adjustments'!J:J,'QofE PF adjustments'!$E:$E,'Adjusted IS'!$E228)</f>
        <v/>
      </c>
      <c r="IQ228" s="452">
        <f>SUMIFS('QofE PF adjustments'!K:K,'QofE PF adjustments'!$E:$E,'Adjusted IS'!$E228)</f>
        <v/>
      </c>
      <c r="IR228" s="452">
        <f>SUMIFS('QofE PF adjustments'!L:L,'QofE PF adjustments'!$E:$E,'Adjusted IS'!$E228)</f>
        <v/>
      </c>
      <c r="IS228" s="452">
        <f>SUMIFS('QofE PF adjustments'!M:M,'QofE PF adjustments'!$E:$E,'Adjusted IS'!$E228)</f>
        <v/>
      </c>
      <c r="IT228" s="452">
        <f>SUMIFS('QofE PF adjustments'!N:N,'QofE PF adjustments'!$E:$E,'Adjusted IS'!$E228)</f>
        <v/>
      </c>
      <c r="IU228" s="452">
        <f>SUMIFS('QofE PF adjustments'!O:O,'QofE PF adjustments'!$E:$E,'Adjusted IS'!$E228)</f>
        <v/>
      </c>
      <c r="IV228" s="452">
        <f>SUMIFS('QofE PF adjustments'!P:P,'QofE PF adjustments'!$E:$E,'Adjusted IS'!$E228)</f>
        <v/>
      </c>
      <c r="IW228" s="453">
        <f>SUMIFS('QofE PF adjustments'!Q:Q,'QofE PF adjustments'!$E:$E,'Adjusted IS'!$E228)</f>
        <v/>
      </c>
      <c r="IX228" s="452">
        <f>SUMIFS('QofE PF adjustments'!R:R,'QofE PF adjustments'!$E:$E,'Adjusted IS'!$E228)</f>
        <v/>
      </c>
      <c r="IY228" s="452">
        <f>SUMIFS('QofE PF adjustments'!S:S,'QofE PF adjustments'!$E:$E,'Adjusted IS'!$E228)</f>
        <v/>
      </c>
      <c r="IZ228" s="452">
        <f>SUMIFS('QofE PF adjustments'!T:T,'QofE PF adjustments'!$E:$E,'Adjusted IS'!$E228)</f>
        <v/>
      </c>
      <c r="JA228" s="452">
        <f>SUMIFS('QofE PF adjustments'!U:U,'QofE PF adjustments'!$E:$E,'Adjusted IS'!$E228)</f>
        <v/>
      </c>
      <c r="JB228" s="452">
        <f>SUMIFS('QofE PF adjustments'!V:V,'QofE PF adjustments'!$E:$E,'Adjusted IS'!$E228)</f>
        <v/>
      </c>
      <c r="JC228" s="452">
        <f>SUMIFS('QofE PF adjustments'!W:W,'QofE PF adjustments'!$E:$E,'Adjusted IS'!$E228)</f>
        <v/>
      </c>
      <c r="JD228" s="452">
        <f>SUMIFS('QofE PF adjustments'!X:X,'QofE PF adjustments'!$E:$E,'Adjusted IS'!$E228)</f>
        <v/>
      </c>
      <c r="JE228" s="452">
        <f>SUMIFS('QofE PF adjustments'!Y:Y,'QofE PF adjustments'!$E:$E,'Adjusted IS'!$E228)</f>
        <v/>
      </c>
      <c r="JF228" s="452">
        <f>SUMIFS('QofE PF adjustments'!Z:Z,'QofE PF adjustments'!$E:$E,'Adjusted IS'!$E228)</f>
        <v/>
      </c>
      <c r="JG228" s="452">
        <f>SUMIFS('QofE PF adjustments'!AA:AA,'QofE PF adjustments'!$E:$E,'Adjusted IS'!$E228)</f>
        <v/>
      </c>
      <c r="JH228" s="452">
        <f>SUMIFS('QofE PF adjustments'!AB:AB,'QofE PF adjustments'!$E:$E,'Adjusted IS'!$E228)</f>
        <v/>
      </c>
      <c r="JI228" s="453">
        <f>SUMIFS('QofE PF adjustments'!AC:AC,'QofE PF adjustments'!$E:$E,'Adjusted IS'!$E228)</f>
        <v/>
      </c>
      <c r="JJ228" s="452">
        <f>SUMIFS('QofE PF adjustments'!AD:AD,'QofE PF adjustments'!$E:$E,'Adjusted IS'!$E228)</f>
        <v/>
      </c>
      <c r="JK228" s="452">
        <f>SUMIFS('QofE PF adjustments'!AE:AE,'QofE PF adjustments'!$E:$E,'Adjusted IS'!$E228)</f>
        <v/>
      </c>
      <c r="JL228" s="452">
        <f>SUMIFS('QofE PF adjustments'!AF:AF,'QofE PF adjustments'!$E:$E,'Adjusted IS'!$E228)</f>
        <v/>
      </c>
      <c r="JM228" s="452">
        <f>SUMIFS('QofE PF adjustments'!AG:AG,'QofE PF adjustments'!$E:$E,'Adjusted IS'!$E228)</f>
        <v/>
      </c>
      <c r="JN228" s="452">
        <f>SUMIFS('QofE PF adjustments'!AH:AH,'QofE PF adjustments'!$E:$E,'Adjusted IS'!$E228)</f>
        <v/>
      </c>
      <c r="JO228" s="452">
        <f>SUMIFS('QofE PF adjustments'!AI:AI,'QofE PF adjustments'!$E:$E,'Adjusted IS'!$E228)</f>
        <v/>
      </c>
      <c r="JP228" s="452">
        <f>SUMIFS('QofE PF adjustments'!AJ:AJ,'QofE PF adjustments'!$E:$E,'Adjusted IS'!$E228)</f>
        <v/>
      </c>
      <c r="JQ228" s="452">
        <f>SUMIFS('QofE PF adjustments'!AK:AK,'QofE PF adjustments'!$E:$E,'Adjusted IS'!$E228)</f>
        <v/>
      </c>
      <c r="JR228" s="452">
        <f>SUMIFS('QofE PF adjustments'!AL:AL,'QofE PF adjustments'!$E:$E,'Adjusted IS'!$E228)</f>
        <v/>
      </c>
      <c r="JS228" s="452">
        <f>SUMIFS('QofE PF adjustments'!AM:AM,'QofE PF adjustments'!$E:$E,'Adjusted IS'!$E228)</f>
        <v/>
      </c>
      <c r="JT228" s="452">
        <f>SUMIFS('QofE PF adjustments'!AN:AN,'QofE PF adjustments'!$E:$E,'Adjusted IS'!$E228)</f>
        <v/>
      </c>
      <c r="JU228" s="453">
        <f>SUMIFS('QofE PF adjustments'!AO:AO,'QofE PF adjustments'!$E:$E,'Adjusted IS'!$E228)</f>
        <v/>
      </c>
      <c r="JV228" s="452">
        <f>SUMIFS('QofE PF adjustments'!AP:AP,'QofE PF adjustments'!$E:$E,'Adjusted IS'!$E228)</f>
        <v/>
      </c>
      <c r="JW228" s="452">
        <f>SUMIFS('QofE PF adjustments'!AQ:AQ,'QofE PF adjustments'!$E:$E,'Adjusted IS'!$E228)</f>
        <v/>
      </c>
      <c r="JX228" s="452">
        <f>SUMIFS('QofE PF adjustments'!AR:AR,'QofE PF adjustments'!$E:$E,'Adjusted IS'!$E228)</f>
        <v/>
      </c>
      <c r="JY228" s="452">
        <f>SUMIFS('QofE PF adjustments'!AS:AS,'QofE PF adjustments'!$E:$E,'Adjusted IS'!$E228)</f>
        <v/>
      </c>
      <c r="JZ228" s="452">
        <f>SUMIFS('QofE PF adjustments'!AT:AT,'QofE PF adjustments'!$E:$E,'Adjusted IS'!$E228)</f>
        <v/>
      </c>
      <c r="KA228" s="462">
        <f>SUMIFS('QofE PF adjustments'!AU:AU,'QofE PF adjustments'!$E:$E,'Adjusted IS'!$E228)</f>
        <v/>
      </c>
      <c r="KB228" s="452">
        <f>SUM(IL228:IW228)</f>
        <v/>
      </c>
      <c r="KC228" s="452">
        <f>SUM(IX228:JI228)</f>
        <v/>
      </c>
      <c r="KD228" s="452">
        <f>SUM(JJ228:JU228)</f>
        <v/>
      </c>
      <c r="KE228" s="452">
        <f>SUM(JN228:JY228)</f>
        <v/>
      </c>
      <c r="KF228" s="452">
        <f>SUM(JP228:KA228)</f>
        <v/>
      </c>
      <c r="KH228" s="452">
        <f>SUM(IL228,GP228)</f>
        <v/>
      </c>
      <c r="KI228" s="452">
        <f>SUM(IM228,GQ228)</f>
        <v/>
      </c>
      <c r="KJ228" s="452">
        <f>SUM(IN228,GR228)</f>
        <v/>
      </c>
      <c r="KK228" s="452">
        <f>SUM(IO228,GS228)</f>
        <v/>
      </c>
      <c r="KL228" s="452">
        <f>SUM(IP228,GT228)</f>
        <v/>
      </c>
      <c r="KM228" s="452">
        <f>SUM(IQ228,GU228)</f>
        <v/>
      </c>
      <c r="KN228" s="452">
        <f>SUM(IR228,GV228)</f>
        <v/>
      </c>
      <c r="KO228" s="452">
        <f>SUM(IS228,GW228)</f>
        <v/>
      </c>
      <c r="KP228" s="452">
        <f>SUM(IT228,GX228)</f>
        <v/>
      </c>
      <c r="KQ228" s="452">
        <f>SUM(IU228,GY228)</f>
        <v/>
      </c>
      <c r="KR228" s="452">
        <f>SUM(IV228,GZ228)</f>
        <v/>
      </c>
      <c r="KS228" s="453">
        <f>SUM(IW228,HA228)</f>
        <v/>
      </c>
      <c r="KT228" s="452">
        <f>SUM(IX228,HB228)</f>
        <v/>
      </c>
      <c r="KU228" s="452">
        <f>SUM(IY228,HC228)</f>
        <v/>
      </c>
      <c r="KV228" s="452">
        <f>SUM(IZ228,HD228)</f>
        <v/>
      </c>
      <c r="KW228" s="452">
        <f>SUM(JA228,HE228)</f>
        <v/>
      </c>
      <c r="KX228" s="452">
        <f>SUM(JB228,HF228)</f>
        <v/>
      </c>
      <c r="KY228" s="452">
        <f>SUM(JC228,HG228)</f>
        <v/>
      </c>
      <c r="KZ228" s="452">
        <f>SUM(JD228,HH228)</f>
        <v/>
      </c>
      <c r="LA228" s="452">
        <f>SUM(JE228,HI228)</f>
        <v/>
      </c>
      <c r="LB228" s="452">
        <f>SUM(JF228,HJ228)</f>
        <v/>
      </c>
      <c r="LC228" s="452">
        <f>SUM(JG228,HK228)</f>
        <v/>
      </c>
      <c r="LD228" s="452">
        <f>SUM(JH228,HL228)</f>
        <v/>
      </c>
      <c r="LE228" s="453">
        <f>SUM(JI228,HM228)</f>
        <v/>
      </c>
      <c r="LF228" s="452">
        <f>SUM(JJ228,HN228)</f>
        <v/>
      </c>
      <c r="LG228" s="452">
        <f>SUM(JK228,HO228)</f>
        <v/>
      </c>
      <c r="LH228" s="452">
        <f>SUM(JL228,HP228)</f>
        <v/>
      </c>
      <c r="LI228" s="452">
        <f>SUM(JM228,HQ228)</f>
        <v/>
      </c>
      <c r="LJ228" s="452">
        <f>SUM(JN228,HR228)</f>
        <v/>
      </c>
      <c r="LK228" s="452">
        <f>SUM(JO228,HS228)</f>
        <v/>
      </c>
      <c r="LL228" s="452">
        <f>SUM(JP228,HT228)</f>
        <v/>
      </c>
      <c r="LM228" s="452">
        <f>SUM(JQ228,HU228)</f>
        <v/>
      </c>
      <c r="LN228" s="452">
        <f>SUM(JR228,HV228)</f>
        <v/>
      </c>
      <c r="LO228" s="452">
        <f>SUM(JS228,HW228)</f>
        <v/>
      </c>
      <c r="LP228" s="452">
        <f>SUM(JT228,HX228)</f>
        <v/>
      </c>
      <c r="LQ228" s="453">
        <f>SUM(JU228,HY228)</f>
        <v/>
      </c>
      <c r="LR228" s="452">
        <f>SUM(JV228,HZ228)</f>
        <v/>
      </c>
      <c r="LS228" s="452">
        <f>SUM(JW228,IA228)</f>
        <v/>
      </c>
      <c r="LT228" s="452">
        <f>SUM(JX228,IB228)</f>
        <v/>
      </c>
      <c r="LU228" s="452">
        <f>SUM(JY228,IC228)</f>
        <v/>
      </c>
      <c r="LV228" s="452">
        <f>SUM(JZ228,ID228)</f>
        <v/>
      </c>
      <c r="LW228" s="462">
        <f>SUM(KA228,IE228)</f>
        <v/>
      </c>
      <c r="LX228" s="452">
        <f>SUM(KH228:KS228)</f>
        <v/>
      </c>
      <c r="LY228" s="452">
        <f>SUM(KT228:LE228)</f>
        <v/>
      </c>
      <c r="LZ228" s="452">
        <f>SUM(LF228:LQ228)</f>
        <v/>
      </c>
      <c r="MA228" s="452">
        <f>SUM(LJ228:LU228)</f>
        <v/>
      </c>
      <c r="MB228" s="452">
        <f>SUM(LL228:LW228)</f>
        <v/>
      </c>
      <c r="MD228" s="524">
        <f>IFERROR(KH228/KH$117,0)</f>
        <v/>
      </c>
      <c r="ME228" s="524">
        <f>IFERROR(KI228/KI$117,0)</f>
        <v/>
      </c>
      <c r="MF228" s="524">
        <f>IFERROR(KJ228/KJ$117,0)</f>
        <v/>
      </c>
      <c r="MG228" s="524">
        <f>IFERROR(KK228/KK$117,0)</f>
        <v/>
      </c>
      <c r="MH228" s="524">
        <f>IFERROR(KL228/KL$117,0)</f>
        <v/>
      </c>
      <c r="MI228" s="524">
        <f>IFERROR(KM228/KM$117,0)</f>
        <v/>
      </c>
      <c r="MJ228" s="524">
        <f>IFERROR(KN228/KN$117,0)</f>
        <v/>
      </c>
      <c r="MK228" s="524">
        <f>IFERROR(KO228/KO$117,0)</f>
        <v/>
      </c>
      <c r="ML228" s="524">
        <f>IFERROR(KP228/KP$117,0)</f>
        <v/>
      </c>
      <c r="MM228" s="524">
        <f>IFERROR(KQ228/KQ$117,0)</f>
        <v/>
      </c>
      <c r="MN228" s="524">
        <f>IFERROR(KR228/KR$117,0)</f>
        <v/>
      </c>
      <c r="MO228" s="525">
        <f>IFERROR(KS228/KS$117,0)</f>
        <v/>
      </c>
      <c r="MP228" s="524">
        <f>IFERROR(KT228/KT$117,0)</f>
        <v/>
      </c>
      <c r="MQ228" s="524">
        <f>IFERROR(KU228/KU$117,0)</f>
        <v/>
      </c>
      <c r="MR228" s="524">
        <f>IFERROR(KV228/KV$117,0)</f>
        <v/>
      </c>
      <c r="MS228" s="524">
        <f>IFERROR(KW228/KW$117,0)</f>
        <v/>
      </c>
      <c r="MT228" s="524">
        <f>IFERROR(KX228/KX$117,0)</f>
        <v/>
      </c>
      <c r="MU228" s="524">
        <f>IFERROR(KY228/KY$117,0)</f>
        <v/>
      </c>
      <c r="MV228" s="524">
        <f>IFERROR(KZ228/KZ$117,0)</f>
        <v/>
      </c>
      <c r="MW228" s="524">
        <f>IFERROR(LA228/LA$117,0)</f>
        <v/>
      </c>
      <c r="MX228" s="524">
        <f>IFERROR(LB228/LB$117,0)</f>
        <v/>
      </c>
      <c r="MY228" s="524">
        <f>IFERROR(LC228/LC$117,0)</f>
        <v/>
      </c>
      <c r="MZ228" s="524">
        <f>IFERROR(LD228/LD$117,0)</f>
        <v/>
      </c>
      <c r="NA228" s="525">
        <f>IFERROR(LE228/LE$117,0)</f>
        <v/>
      </c>
      <c r="NB228" s="524">
        <f>IFERROR(LF228/LF$117,0)</f>
        <v/>
      </c>
      <c r="NC228" s="524">
        <f>IFERROR(LG228/LG$117,0)</f>
        <v/>
      </c>
      <c r="ND228" s="524">
        <f>IFERROR(LH228/LH$117,0)</f>
        <v/>
      </c>
      <c r="NE228" s="524">
        <f>IFERROR(LI228/LI$117,0)</f>
        <v/>
      </c>
      <c r="NF228" s="524">
        <f>IFERROR(LJ228/LJ$117,0)</f>
        <v/>
      </c>
      <c r="NG228" s="524">
        <f>IFERROR(LK228/LK$117,0)</f>
        <v/>
      </c>
      <c r="NH228" s="524">
        <f>IFERROR(LL228/LL$117,0)</f>
        <v/>
      </c>
      <c r="NI228" s="524">
        <f>IFERROR(LM228/LM$117,0)</f>
        <v/>
      </c>
      <c r="NJ228" s="524">
        <f>IFERROR(LN228/LN$117,0)</f>
        <v/>
      </c>
      <c r="NK228" s="524">
        <f>IFERROR(LO228/LO$117,0)</f>
        <v/>
      </c>
      <c r="NL228" s="524">
        <f>IFERROR(LP228/LP$117,0)</f>
        <v/>
      </c>
      <c r="NM228" s="525">
        <f>IFERROR(LQ228/LQ$117,0)</f>
        <v/>
      </c>
      <c r="NN228" s="524">
        <f>IFERROR(LR228/LR$117,0)</f>
        <v/>
      </c>
      <c r="NO228" s="524">
        <f>IFERROR(LS228/LS$117,0)</f>
        <v/>
      </c>
      <c r="NP228" s="524">
        <f>IFERROR(LT228/LT$117,0)</f>
        <v/>
      </c>
      <c r="NQ228" s="524">
        <f>IFERROR(LU228/LU$117,0)</f>
        <v/>
      </c>
      <c r="NR228" s="524">
        <f>IFERROR(LV228/LV$117,0)</f>
        <v/>
      </c>
      <c r="NS228" s="1756">
        <f>IFERROR(LW228/LW$117,0)</f>
        <v/>
      </c>
      <c r="NT228" s="524">
        <f>IFERROR(LX228/LX$117,0)</f>
        <v/>
      </c>
      <c r="NU228" s="524">
        <f>IFERROR(LY228/LY$117,0)</f>
        <v/>
      </c>
      <c r="NV228" s="524">
        <f>IFERROR(LZ228/LZ$117,0)</f>
        <v/>
      </c>
      <c r="NW228" s="524">
        <f>IFERROR(MA228/MA$117,0)</f>
        <v/>
      </c>
      <c r="NX228" s="524">
        <f>IFERROR(MB228/MB$117,0)</f>
        <v/>
      </c>
      <c r="NZ228" s="452">
        <f>LY228-LX228</f>
        <v/>
      </c>
      <c r="OA228" s="452">
        <f>LZ228-LY228</f>
        <v/>
      </c>
      <c r="OB228" s="452">
        <f>MA228-LZ228</f>
        <v/>
      </c>
      <c r="OC228" s="452">
        <f>MB228-LZ228</f>
        <v/>
      </c>
      <c r="OD228" s="1501" t="n"/>
      <c r="OE228" s="434" t="inlineStr">
        <is>
          <t>Contract services</t>
        </is>
      </c>
      <c r="OF228" s="434" t="inlineStr">
        <is>
          <t>Contract services</t>
        </is>
      </c>
      <c r="OG228" s="434" t="inlineStr">
        <is>
          <t>Contract services</t>
        </is>
      </c>
    </row>
    <row r="229" outlineLevel="2" ht="12" customFormat="1" customHeight="1" s="431">
      <c r="A229" s="1523" t="n"/>
      <c r="B229" s="1521" t="n"/>
      <c r="C229" s="796" t="inlineStr">
        <is>
          <t>Contracted administration services</t>
        </is>
      </c>
      <c r="D229" s="771" t="n">
        <v>631401</v>
      </c>
      <c r="E229" s="771">
        <f>CONCATENATE(D229," - ",C229)</f>
        <v/>
      </c>
      <c r="F229" s="452">
        <f>'Income statement'!F229</f>
        <v/>
      </c>
      <c r="G229" s="452">
        <f>'Income statement'!G229</f>
        <v/>
      </c>
      <c r="H229" s="452">
        <f>'Income statement'!H229</f>
        <v/>
      </c>
      <c r="I229" s="452">
        <f>'Income statement'!I229</f>
        <v/>
      </c>
      <c r="J229" s="452">
        <f>'Income statement'!J229</f>
        <v/>
      </c>
      <c r="K229" s="452">
        <f>'Income statement'!K229</f>
        <v/>
      </c>
      <c r="L229" s="452">
        <f>'Income statement'!L229</f>
        <v/>
      </c>
      <c r="M229" s="452">
        <f>'Income statement'!M229</f>
        <v/>
      </c>
      <c r="N229" s="452">
        <f>'Income statement'!N229</f>
        <v/>
      </c>
      <c r="O229" s="452">
        <f>'Income statement'!O229</f>
        <v/>
      </c>
      <c r="P229" s="452">
        <f>'Income statement'!P229</f>
        <v/>
      </c>
      <c r="Q229" s="453">
        <f>'Income statement'!Q229</f>
        <v/>
      </c>
      <c r="R229" s="452">
        <f>'Income statement'!R229</f>
        <v/>
      </c>
      <c r="S229" s="452">
        <f>'Income statement'!S229</f>
        <v/>
      </c>
      <c r="T229" s="452">
        <f>'Income statement'!T229</f>
        <v/>
      </c>
      <c r="U229" s="452">
        <f>'Income statement'!U229</f>
        <v/>
      </c>
      <c r="V229" s="452">
        <f>'Income statement'!V229</f>
        <v/>
      </c>
      <c r="W229" s="452">
        <f>'Income statement'!W229</f>
        <v/>
      </c>
      <c r="X229" s="452">
        <f>'Income statement'!X229</f>
        <v/>
      </c>
      <c r="Y229" s="452">
        <f>'Income statement'!Y229</f>
        <v/>
      </c>
      <c r="Z229" s="452">
        <f>'Income statement'!Z229</f>
        <v/>
      </c>
      <c r="AA229" s="452">
        <f>'Income statement'!AA229</f>
        <v/>
      </c>
      <c r="AB229" s="452">
        <f>'Income statement'!AB229</f>
        <v/>
      </c>
      <c r="AC229" s="453">
        <f>'Income statement'!AC229</f>
        <v/>
      </c>
      <c r="AD229" s="452">
        <f>'Income statement'!AD229</f>
        <v/>
      </c>
      <c r="AE229" s="452">
        <f>'Income statement'!AE229</f>
        <v/>
      </c>
      <c r="AF229" s="452">
        <f>'Income statement'!AF229</f>
        <v/>
      </c>
      <c r="AG229" s="452">
        <f>'Income statement'!AG229</f>
        <v/>
      </c>
      <c r="AH229" s="452">
        <f>'Income statement'!AH229</f>
        <v/>
      </c>
      <c r="AI229" s="452">
        <f>'Income statement'!AI229</f>
        <v/>
      </c>
      <c r="AJ229" s="452">
        <f>'Income statement'!AJ229</f>
        <v/>
      </c>
      <c r="AK229" s="452">
        <f>'Income statement'!AK229</f>
        <v/>
      </c>
      <c r="AL229" s="452">
        <f>'Income statement'!AL229</f>
        <v/>
      </c>
      <c r="AM229" s="452">
        <f>'Income statement'!AM229</f>
        <v/>
      </c>
      <c r="AN229" s="452">
        <f>'Income statement'!AN229</f>
        <v/>
      </c>
      <c r="AO229" s="453">
        <f>'Income statement'!AO229</f>
        <v/>
      </c>
      <c r="AP229" s="452">
        <f>'Income statement'!AP229</f>
        <v/>
      </c>
      <c r="AQ229" s="452">
        <f>'Income statement'!AQ229</f>
        <v/>
      </c>
      <c r="AR229" s="452">
        <f>'Income statement'!AR229</f>
        <v/>
      </c>
      <c r="AS229" s="452">
        <f>'Income statement'!AS229</f>
        <v/>
      </c>
      <c r="AT229" s="452">
        <f>'Income statement'!AT229</f>
        <v/>
      </c>
      <c r="AU229" s="462">
        <f>'Income statement'!AU229</f>
        <v/>
      </c>
      <c r="AV229" s="452">
        <f>SUM(F229:Q229)</f>
        <v/>
      </c>
      <c r="AW229" s="452">
        <f>SUM(R229:AC229)</f>
        <v/>
      </c>
      <c r="AX229" s="452">
        <f>SUM(AD229:AO229)</f>
        <v/>
      </c>
      <c r="AY229" s="452">
        <f>SUM(AH229:AS229)</f>
        <v/>
      </c>
      <c r="AZ229" s="452">
        <f>SUM(AJ229:AU229)</f>
        <v/>
      </c>
      <c r="BB229" s="452">
        <f>SUMIFS('QofE Def adjustments'!F:F,'QofE Def adjustments'!$E:$E,'Adjusted IS'!$E229)</f>
        <v/>
      </c>
      <c r="BC229" s="452">
        <f>SUMIFS('QofE Def adjustments'!G:G,'QofE Def adjustments'!$E:$E,'Adjusted IS'!$E229)</f>
        <v/>
      </c>
      <c r="BD229" s="452">
        <f>SUMIFS('QofE Def adjustments'!H:H,'QofE Def adjustments'!$E:$E,'Adjusted IS'!$E229)</f>
        <v/>
      </c>
      <c r="BE229" s="452">
        <f>SUMIFS('QofE Def adjustments'!I:I,'QofE Def adjustments'!$E:$E,'Adjusted IS'!$E229)</f>
        <v/>
      </c>
      <c r="BF229" s="452">
        <f>SUMIFS('QofE Def adjustments'!J:J,'QofE Def adjustments'!$E:$E,'Adjusted IS'!$E229)</f>
        <v/>
      </c>
      <c r="BG229" s="452">
        <f>SUMIFS('QofE Def adjustments'!K:K,'QofE Def adjustments'!$E:$E,'Adjusted IS'!$E229)</f>
        <v/>
      </c>
      <c r="BH229" s="452">
        <f>SUMIFS('QofE Def adjustments'!L:L,'QofE Def adjustments'!$E:$E,'Adjusted IS'!$E229)</f>
        <v/>
      </c>
      <c r="BI229" s="452">
        <f>SUMIFS('QofE Def adjustments'!M:M,'QofE Def adjustments'!$E:$E,'Adjusted IS'!$E229)</f>
        <v/>
      </c>
      <c r="BJ229" s="452">
        <f>SUMIFS('QofE Def adjustments'!N:N,'QofE Def adjustments'!$E:$E,'Adjusted IS'!$E229)</f>
        <v/>
      </c>
      <c r="BK229" s="452">
        <f>SUMIFS('QofE Def adjustments'!O:O,'QofE Def adjustments'!$E:$E,'Adjusted IS'!$E229)</f>
        <v/>
      </c>
      <c r="BL229" s="452">
        <f>SUMIFS('QofE Def adjustments'!P:P,'QofE Def adjustments'!$E:$E,'Adjusted IS'!$E229)</f>
        <v/>
      </c>
      <c r="BM229" s="453">
        <f>SUMIFS('QofE Def adjustments'!Q:Q,'QofE Def adjustments'!$E:$E,'Adjusted IS'!$E229)</f>
        <v/>
      </c>
      <c r="BN229" s="452">
        <f>SUMIFS('QofE Def adjustments'!R:R,'QofE Def adjustments'!$E:$E,'Adjusted IS'!$E229)</f>
        <v/>
      </c>
      <c r="BO229" s="452">
        <f>SUMIFS('QofE Def adjustments'!S:S,'QofE Def adjustments'!$E:$E,'Adjusted IS'!$E229)</f>
        <v/>
      </c>
      <c r="BP229" s="452">
        <f>SUMIFS('QofE Def adjustments'!T:T,'QofE Def adjustments'!$E:$E,'Adjusted IS'!$E229)</f>
        <v/>
      </c>
      <c r="BQ229" s="452">
        <f>SUMIFS('QofE Def adjustments'!U:U,'QofE Def adjustments'!$E:$E,'Adjusted IS'!$E229)</f>
        <v/>
      </c>
      <c r="BR229" s="452">
        <f>SUMIFS('QofE Def adjustments'!V:V,'QofE Def adjustments'!$E:$E,'Adjusted IS'!$E229)</f>
        <v/>
      </c>
      <c r="BS229" s="452">
        <f>SUMIFS('QofE Def adjustments'!W:W,'QofE Def adjustments'!$E:$E,'Adjusted IS'!$E229)</f>
        <v/>
      </c>
      <c r="BT229" s="452">
        <f>SUMIFS('QofE Def adjustments'!X:X,'QofE Def adjustments'!$E:$E,'Adjusted IS'!$E229)</f>
        <v/>
      </c>
      <c r="BU229" s="452">
        <f>SUMIFS('QofE Def adjustments'!Y:Y,'QofE Def adjustments'!$E:$E,'Adjusted IS'!$E229)</f>
        <v/>
      </c>
      <c r="BV229" s="452">
        <f>SUMIFS('QofE Def adjustments'!Z:Z,'QofE Def adjustments'!$E:$E,'Adjusted IS'!$E229)</f>
        <v/>
      </c>
      <c r="BW229" s="452">
        <f>SUMIFS('QofE Def adjustments'!AA:AA,'QofE Def adjustments'!$E:$E,'Adjusted IS'!$E229)</f>
        <v/>
      </c>
      <c r="BX229" s="452">
        <f>SUMIFS('QofE Def adjustments'!AB:AB,'QofE Def adjustments'!$E:$E,'Adjusted IS'!$E229)</f>
        <v/>
      </c>
      <c r="BY229" s="453">
        <f>SUMIFS('QofE Def adjustments'!AC:AC,'QofE Def adjustments'!$E:$E,'Adjusted IS'!$E229)</f>
        <v/>
      </c>
      <c r="BZ229" s="452">
        <f>SUMIFS('QofE Def adjustments'!AD:AD,'QofE Def adjustments'!$E:$E,'Adjusted IS'!$E229)</f>
        <v/>
      </c>
      <c r="CA229" s="452">
        <f>SUMIFS('QofE Def adjustments'!AE:AE,'QofE Def adjustments'!$E:$E,'Adjusted IS'!$E229)</f>
        <v/>
      </c>
      <c r="CB229" s="452">
        <f>SUMIFS('QofE Def adjustments'!AF:AF,'QofE Def adjustments'!$E:$E,'Adjusted IS'!$E229)</f>
        <v/>
      </c>
      <c r="CC229" s="452">
        <f>SUMIFS('QofE Def adjustments'!AG:AG,'QofE Def adjustments'!$E:$E,'Adjusted IS'!$E229)</f>
        <v/>
      </c>
      <c r="CD229" s="452">
        <f>SUMIFS('QofE Def adjustments'!AH:AH,'QofE Def adjustments'!$E:$E,'Adjusted IS'!$E229)</f>
        <v/>
      </c>
      <c r="CE229" s="452">
        <f>SUMIFS('QofE Def adjustments'!AI:AI,'QofE Def adjustments'!$E:$E,'Adjusted IS'!$E229)</f>
        <v/>
      </c>
      <c r="CF229" s="452">
        <f>SUMIFS('QofE Def adjustments'!AJ:AJ,'QofE Def adjustments'!$E:$E,'Adjusted IS'!$E229)</f>
        <v/>
      </c>
      <c r="CG229" s="452">
        <f>SUMIFS('QofE Def adjustments'!AK:AK,'QofE Def adjustments'!$E:$E,'Adjusted IS'!$E229)</f>
        <v/>
      </c>
      <c r="CH229" s="452">
        <f>SUMIFS('QofE Def adjustments'!AL:AL,'QofE Def adjustments'!$E:$E,'Adjusted IS'!$E229)</f>
        <v/>
      </c>
      <c r="CI229" s="452">
        <f>SUMIFS('QofE Def adjustments'!AM:AM,'QofE Def adjustments'!$E:$E,'Adjusted IS'!$E229)</f>
        <v/>
      </c>
      <c r="CJ229" s="452">
        <f>SUMIFS('QofE Def adjustments'!AN:AN,'QofE Def adjustments'!$E:$E,'Adjusted IS'!$E229)</f>
        <v/>
      </c>
      <c r="CK229" s="453">
        <f>SUMIFS('QofE Def adjustments'!AO:AO,'QofE Def adjustments'!$E:$E,'Adjusted IS'!$E229)</f>
        <v/>
      </c>
      <c r="CL229" s="452">
        <f>SUMIFS('QofE Def adjustments'!AP:AP,'QofE Def adjustments'!$E:$E,'Adjusted IS'!$E229)</f>
        <v/>
      </c>
      <c r="CM229" s="452">
        <f>SUMIFS('QofE Def adjustments'!AQ:AQ,'QofE Def adjustments'!$E:$E,'Adjusted IS'!$E229)</f>
        <v/>
      </c>
      <c r="CN229" s="452">
        <f>SUMIFS('QofE Def adjustments'!AR:AR,'QofE Def adjustments'!$E:$E,'Adjusted IS'!$E229)</f>
        <v/>
      </c>
      <c r="CO229" s="452">
        <f>SUMIFS('QofE Def adjustments'!AS:AS,'QofE Def adjustments'!$E:$E,'Adjusted IS'!$E229)</f>
        <v/>
      </c>
      <c r="CP229" s="452">
        <f>SUMIFS('QofE Def adjustments'!AT:AT,'QofE Def adjustments'!$E:$E,'Adjusted IS'!$E229)</f>
        <v/>
      </c>
      <c r="CQ229" s="462">
        <f>SUMIFS('QofE Def adjustments'!AU:AU,'QofE Def adjustments'!$E:$E,'Adjusted IS'!$E229)</f>
        <v/>
      </c>
      <c r="CR229" s="452">
        <f>SUM(BB229:BM229)</f>
        <v/>
      </c>
      <c r="CS229" s="452">
        <f>SUM(BN229:BY229)</f>
        <v/>
      </c>
      <c r="CT229" s="452">
        <f>SUM(BZ229:CK229)</f>
        <v/>
      </c>
      <c r="CU229" s="452">
        <f>SUM(CD229:CO229)</f>
        <v/>
      </c>
      <c r="CV229" s="452">
        <f>SUM(CF229:CQ229)</f>
        <v/>
      </c>
      <c r="CX229" s="452">
        <f>SUM(BB229,F229)</f>
        <v/>
      </c>
      <c r="CY229" s="452">
        <f>SUM(BC229,G229)</f>
        <v/>
      </c>
      <c r="CZ229" s="452">
        <f>SUM(BD229,H229)</f>
        <v/>
      </c>
      <c r="DA229" s="452">
        <f>SUM(BE229,I229)</f>
        <v/>
      </c>
      <c r="DB229" s="452">
        <f>SUM(BF229,J229)</f>
        <v/>
      </c>
      <c r="DC229" s="452">
        <f>SUM(BG229,K229)</f>
        <v/>
      </c>
      <c r="DD229" s="452">
        <f>SUM(BH229,L229)</f>
        <v/>
      </c>
      <c r="DE229" s="452">
        <f>SUM(BI229,M229)</f>
        <v/>
      </c>
      <c r="DF229" s="452">
        <f>SUM(BJ229,N229)</f>
        <v/>
      </c>
      <c r="DG229" s="452">
        <f>SUM(BK229,O229)</f>
        <v/>
      </c>
      <c r="DH229" s="452">
        <f>SUM(BL229,P229)</f>
        <v/>
      </c>
      <c r="DI229" s="453">
        <f>SUM(BM229,Q229)</f>
        <v/>
      </c>
      <c r="DJ229" s="452">
        <f>SUM(BN229,R229)</f>
        <v/>
      </c>
      <c r="DK229" s="452">
        <f>SUM(BO229,S229)</f>
        <v/>
      </c>
      <c r="DL229" s="452">
        <f>SUM(BP229,T229)</f>
        <v/>
      </c>
      <c r="DM229" s="452">
        <f>SUM(BQ229,U229)</f>
        <v/>
      </c>
      <c r="DN229" s="452">
        <f>SUM(BR229,V229)</f>
        <v/>
      </c>
      <c r="DO229" s="452">
        <f>SUM(BS229,W229)</f>
        <v/>
      </c>
      <c r="DP229" s="452">
        <f>SUM(BT229,X229)</f>
        <v/>
      </c>
      <c r="DQ229" s="452">
        <f>SUM(BU229,Y229)</f>
        <v/>
      </c>
      <c r="DR229" s="452">
        <f>SUM(BV229,Z229)</f>
        <v/>
      </c>
      <c r="DS229" s="452">
        <f>SUM(BW229,AA229)</f>
        <v/>
      </c>
      <c r="DT229" s="452">
        <f>SUM(BX229,AB229)</f>
        <v/>
      </c>
      <c r="DU229" s="453">
        <f>SUM(BY229,AC229)</f>
        <v/>
      </c>
      <c r="DV229" s="452">
        <f>SUM(BZ229,AD229)</f>
        <v/>
      </c>
      <c r="DW229" s="452">
        <f>SUM(CA229,AE229)</f>
        <v/>
      </c>
      <c r="DX229" s="452">
        <f>SUM(CB229,AF229)</f>
        <v/>
      </c>
      <c r="DY229" s="452">
        <f>SUM(CC229,AG229)</f>
        <v/>
      </c>
      <c r="DZ229" s="452">
        <f>SUM(CD229,AH229)</f>
        <v/>
      </c>
      <c r="EA229" s="452">
        <f>SUM(CE229,AI229)</f>
        <v/>
      </c>
      <c r="EB229" s="452">
        <f>SUM(CF229,AJ229)</f>
        <v/>
      </c>
      <c r="EC229" s="452">
        <f>SUM(CG229,AK229)</f>
        <v/>
      </c>
      <c r="ED229" s="452">
        <f>SUM(CH229,AL229)</f>
        <v/>
      </c>
      <c r="EE229" s="452">
        <f>SUM(CI229,AM229)</f>
        <v/>
      </c>
      <c r="EF229" s="452">
        <f>SUM(CJ229,AN229)</f>
        <v/>
      </c>
      <c r="EG229" s="453">
        <f>SUM(CK229,AO229)</f>
        <v/>
      </c>
      <c r="EH229" s="452">
        <f>SUM(CL229,AP229)</f>
        <v/>
      </c>
      <c r="EI229" s="452">
        <f>SUM(CM229,AQ229)</f>
        <v/>
      </c>
      <c r="EJ229" s="452">
        <f>SUM(CN229,AR229)</f>
        <v/>
      </c>
      <c r="EK229" s="452">
        <f>SUM(CO229,AS229)</f>
        <v/>
      </c>
      <c r="EL229" s="452">
        <f>SUM(CP229,AT229)</f>
        <v/>
      </c>
      <c r="EM229" s="462">
        <f>SUM(CQ229,AU229)</f>
        <v/>
      </c>
      <c r="EN229" s="452">
        <f>SUM(CX229:DI229)</f>
        <v/>
      </c>
      <c r="EO229" s="452">
        <f>SUM(DJ229:DU229)</f>
        <v/>
      </c>
      <c r="EP229" s="452">
        <f>SUM(DV229:EG229)</f>
        <v/>
      </c>
      <c r="EQ229" s="452">
        <f>SUM(DZ229:EK229)</f>
        <v/>
      </c>
      <c r="ER229" s="452">
        <f>SUM(EB229:EM229)</f>
        <v/>
      </c>
      <c r="ET229" s="452">
        <f>SUMIFS('QofE DD adjustments'!F:F,'QofE DD adjustments'!$E:$E,'Adjusted IS'!$E229)</f>
        <v/>
      </c>
      <c r="EU229" s="452">
        <f>SUMIFS('QofE DD adjustments'!G:G,'QofE DD adjustments'!$E:$E,'Adjusted IS'!$E229)</f>
        <v/>
      </c>
      <c r="EV229" s="452">
        <f>SUMIFS('QofE DD adjustments'!H:H,'QofE DD adjustments'!$E:$E,'Adjusted IS'!$E229)</f>
        <v/>
      </c>
      <c r="EW229" s="452">
        <f>SUMIFS('QofE DD adjustments'!I:I,'QofE DD adjustments'!$E:$E,'Adjusted IS'!$E229)</f>
        <v/>
      </c>
      <c r="EX229" s="452">
        <f>SUMIFS('QofE DD adjustments'!J:J,'QofE DD adjustments'!$E:$E,'Adjusted IS'!$E229)</f>
        <v/>
      </c>
      <c r="EY229" s="452">
        <f>SUMIFS('QofE DD adjustments'!K:K,'QofE DD adjustments'!$E:$E,'Adjusted IS'!$E229)</f>
        <v/>
      </c>
      <c r="EZ229" s="452">
        <f>SUMIFS('QofE DD adjustments'!L:L,'QofE DD adjustments'!$E:$E,'Adjusted IS'!$E229)</f>
        <v/>
      </c>
      <c r="FA229" s="452">
        <f>SUMIFS('QofE DD adjustments'!M:M,'QofE DD adjustments'!$E:$E,'Adjusted IS'!$E229)</f>
        <v/>
      </c>
      <c r="FB229" s="452">
        <f>SUMIFS('QofE DD adjustments'!N:N,'QofE DD adjustments'!$E:$E,'Adjusted IS'!$E229)</f>
        <v/>
      </c>
      <c r="FC229" s="452">
        <f>SUMIFS('QofE DD adjustments'!O:O,'QofE DD adjustments'!$E:$E,'Adjusted IS'!$E229)</f>
        <v/>
      </c>
      <c r="FD229" s="452">
        <f>SUMIFS('QofE DD adjustments'!P:P,'QofE DD adjustments'!$E:$E,'Adjusted IS'!$E229)</f>
        <v/>
      </c>
      <c r="FE229" s="453">
        <f>SUMIFS('QofE DD adjustments'!Q:Q,'QofE DD adjustments'!$E:$E,'Adjusted IS'!$E229)</f>
        <v/>
      </c>
      <c r="FF229" s="452">
        <f>SUMIFS('QofE DD adjustments'!R:R,'QofE DD adjustments'!$E:$E,'Adjusted IS'!$E229)</f>
        <v/>
      </c>
      <c r="FG229" s="452">
        <f>SUMIFS('QofE DD adjustments'!S:S,'QofE DD adjustments'!$E:$E,'Adjusted IS'!$E229)</f>
        <v/>
      </c>
      <c r="FH229" s="452">
        <f>SUMIFS('QofE DD adjustments'!T:T,'QofE DD adjustments'!$E:$E,'Adjusted IS'!$E229)</f>
        <v/>
      </c>
      <c r="FI229" s="452">
        <f>SUMIFS('QofE DD adjustments'!U:U,'QofE DD adjustments'!$E:$E,'Adjusted IS'!$E229)</f>
        <v/>
      </c>
      <c r="FJ229" s="452">
        <f>SUMIFS('QofE DD adjustments'!V:V,'QofE DD adjustments'!$E:$E,'Adjusted IS'!$E229)</f>
        <v/>
      </c>
      <c r="FK229" s="452">
        <f>SUMIFS('QofE DD adjustments'!W:W,'QofE DD adjustments'!$E:$E,'Adjusted IS'!$E229)</f>
        <v/>
      </c>
      <c r="FL229" s="452">
        <f>SUMIFS('QofE DD adjustments'!X:X,'QofE DD adjustments'!$E:$E,'Adjusted IS'!$E229)</f>
        <v/>
      </c>
      <c r="FM229" s="452">
        <f>SUMIFS('QofE DD adjustments'!Y:Y,'QofE DD adjustments'!$E:$E,'Adjusted IS'!$E229)</f>
        <v/>
      </c>
      <c r="FN229" s="452">
        <f>SUMIFS('QofE DD adjustments'!Z:Z,'QofE DD adjustments'!$E:$E,'Adjusted IS'!$E229)</f>
        <v/>
      </c>
      <c r="FO229" s="452">
        <f>SUMIFS('QofE DD adjustments'!AA:AA,'QofE DD adjustments'!$E:$E,'Adjusted IS'!$E229)</f>
        <v/>
      </c>
      <c r="FP229" s="452">
        <f>SUMIFS('QofE DD adjustments'!AB:AB,'QofE DD adjustments'!$E:$E,'Adjusted IS'!$E229)</f>
        <v/>
      </c>
      <c r="FQ229" s="453">
        <f>SUMIFS('QofE DD adjustments'!AC:AC,'QofE DD adjustments'!$E:$E,'Adjusted IS'!$E229)</f>
        <v/>
      </c>
      <c r="FR229" s="452">
        <f>SUMIFS('QofE DD adjustments'!AD:AD,'QofE DD adjustments'!$E:$E,'Adjusted IS'!$E229)</f>
        <v/>
      </c>
      <c r="FS229" s="452">
        <f>SUMIFS('QofE DD adjustments'!AE:AE,'QofE DD adjustments'!$E:$E,'Adjusted IS'!$E229)</f>
        <v/>
      </c>
      <c r="FT229" s="452">
        <f>SUMIFS('QofE DD adjustments'!AF:AF,'QofE DD adjustments'!$E:$E,'Adjusted IS'!$E229)</f>
        <v/>
      </c>
      <c r="FU229" s="452">
        <f>SUMIFS('QofE DD adjustments'!AG:AG,'QofE DD adjustments'!$E:$E,'Adjusted IS'!$E229)</f>
        <v/>
      </c>
      <c r="FV229" s="452">
        <f>SUMIFS('QofE DD adjustments'!AH:AH,'QofE DD adjustments'!$E:$E,'Adjusted IS'!$E229)</f>
        <v/>
      </c>
      <c r="FW229" s="452">
        <f>SUMIFS('QofE DD adjustments'!AI:AI,'QofE DD adjustments'!$E:$E,'Adjusted IS'!$E229)</f>
        <v/>
      </c>
      <c r="FX229" s="452">
        <f>SUMIFS('QofE DD adjustments'!AJ:AJ,'QofE DD adjustments'!$E:$E,'Adjusted IS'!$E229)</f>
        <v/>
      </c>
      <c r="FY229" s="452">
        <f>SUMIFS('QofE DD adjustments'!AK:AK,'QofE DD adjustments'!$E:$E,'Adjusted IS'!$E229)</f>
        <v/>
      </c>
      <c r="FZ229" s="452">
        <f>SUMIFS('QofE DD adjustments'!AL:AL,'QofE DD adjustments'!$E:$E,'Adjusted IS'!$E229)</f>
        <v/>
      </c>
      <c r="GA229" s="452">
        <f>SUMIFS('QofE DD adjustments'!AM:AM,'QofE DD adjustments'!$E:$E,'Adjusted IS'!$E229)</f>
        <v/>
      </c>
      <c r="GB229" s="452">
        <f>SUMIFS('QofE DD adjustments'!AN:AN,'QofE DD adjustments'!$E:$E,'Adjusted IS'!$E229)</f>
        <v/>
      </c>
      <c r="GC229" s="453">
        <f>SUMIFS('QofE DD adjustments'!AO:AO,'QofE DD adjustments'!$E:$E,'Adjusted IS'!$E229)</f>
        <v/>
      </c>
      <c r="GD229" s="452">
        <f>SUMIFS('QofE DD adjustments'!AP:AP,'QofE DD adjustments'!$E:$E,'Adjusted IS'!$E229)</f>
        <v/>
      </c>
      <c r="GE229" s="452">
        <f>SUMIFS('QofE DD adjustments'!AQ:AQ,'QofE DD adjustments'!$E:$E,'Adjusted IS'!$E229)</f>
        <v/>
      </c>
      <c r="GF229" s="452">
        <f>SUMIFS('QofE DD adjustments'!AR:AR,'QofE DD adjustments'!$E:$E,'Adjusted IS'!$E229)</f>
        <v/>
      </c>
      <c r="GG229" s="452">
        <f>SUMIFS('QofE DD adjustments'!AS:AS,'QofE DD adjustments'!$E:$E,'Adjusted IS'!$E229)</f>
        <v/>
      </c>
      <c r="GH229" s="452">
        <f>SUMIFS('QofE DD adjustments'!AT:AT,'QofE DD adjustments'!$E:$E,'Adjusted IS'!$E229)</f>
        <v/>
      </c>
      <c r="GI229" s="462">
        <f>SUMIFS('QofE DD adjustments'!AU:AU,'QofE DD adjustments'!$E:$E,'Adjusted IS'!$E229)</f>
        <v/>
      </c>
      <c r="GJ229" s="452">
        <f>SUM(ET229:FE229)</f>
        <v/>
      </c>
      <c r="GK229" s="452">
        <f>SUM(FF229:FQ229)</f>
        <v/>
      </c>
      <c r="GL229" s="452">
        <f>SUM(FR229:GC229)</f>
        <v/>
      </c>
      <c r="GM229" s="452">
        <f>SUM(FV229:GG229)</f>
        <v/>
      </c>
      <c r="GN229" s="452">
        <f>SUM(FX229:GI229)</f>
        <v/>
      </c>
      <c r="GP229" s="452">
        <f>SUM(ET229,CX229)</f>
        <v/>
      </c>
      <c r="GQ229" s="452">
        <f>SUM(EU229,CY229)</f>
        <v/>
      </c>
      <c r="GR229" s="452">
        <f>SUM(EV229,CZ229)</f>
        <v/>
      </c>
      <c r="GS229" s="452">
        <f>SUM(EW229,DA229)</f>
        <v/>
      </c>
      <c r="GT229" s="452">
        <f>SUM(EX229,DB229)</f>
        <v/>
      </c>
      <c r="GU229" s="452">
        <f>SUM(EY229,DC229)</f>
        <v/>
      </c>
      <c r="GV229" s="452">
        <f>SUM(EZ229,DD229)</f>
        <v/>
      </c>
      <c r="GW229" s="452">
        <f>SUM(FA229,DE229)</f>
        <v/>
      </c>
      <c r="GX229" s="452">
        <f>SUM(FB229,DF229)</f>
        <v/>
      </c>
      <c r="GY229" s="452">
        <f>SUM(FC229,DG229)</f>
        <v/>
      </c>
      <c r="GZ229" s="452">
        <f>SUM(FD229,DH229)</f>
        <v/>
      </c>
      <c r="HA229" s="453">
        <f>SUM(FE229,DI229)</f>
        <v/>
      </c>
      <c r="HB229" s="452">
        <f>SUM(FF229,DJ229)</f>
        <v/>
      </c>
      <c r="HC229" s="452">
        <f>SUM(FG229,DK229)</f>
        <v/>
      </c>
      <c r="HD229" s="452">
        <f>SUM(FH229,DL229)</f>
        <v/>
      </c>
      <c r="HE229" s="452">
        <f>SUM(FI229,DM229)</f>
        <v/>
      </c>
      <c r="HF229" s="452">
        <f>SUM(FJ229,DN229)</f>
        <v/>
      </c>
      <c r="HG229" s="452">
        <f>SUM(FK229,DO229)</f>
        <v/>
      </c>
      <c r="HH229" s="452">
        <f>SUM(FL229,DP229)</f>
        <v/>
      </c>
      <c r="HI229" s="452">
        <f>SUM(FM229,DQ229)</f>
        <v/>
      </c>
      <c r="HJ229" s="452">
        <f>SUM(FN229,DR229)</f>
        <v/>
      </c>
      <c r="HK229" s="452">
        <f>SUM(FO229,DS229)</f>
        <v/>
      </c>
      <c r="HL229" s="452">
        <f>SUM(FP229,DT229)</f>
        <v/>
      </c>
      <c r="HM229" s="453">
        <f>SUM(FQ229,DU229)</f>
        <v/>
      </c>
      <c r="HN229" s="452">
        <f>SUM(FR229,DV229)</f>
        <v/>
      </c>
      <c r="HO229" s="452">
        <f>SUM(FS229,DW229)</f>
        <v/>
      </c>
      <c r="HP229" s="452">
        <f>SUM(FT229,DX229)</f>
        <v/>
      </c>
      <c r="HQ229" s="452">
        <f>SUM(FU229,DY229)</f>
        <v/>
      </c>
      <c r="HR229" s="452">
        <f>SUM(FV229,DZ229)</f>
        <v/>
      </c>
      <c r="HS229" s="452">
        <f>SUM(FW229,EA229)</f>
        <v/>
      </c>
      <c r="HT229" s="452">
        <f>SUM(FX229,EB229)</f>
        <v/>
      </c>
      <c r="HU229" s="452">
        <f>SUM(FY229,EC229)</f>
        <v/>
      </c>
      <c r="HV229" s="452">
        <f>SUM(FZ229,ED229)</f>
        <v/>
      </c>
      <c r="HW229" s="452">
        <f>SUM(GA229,EE229)</f>
        <v/>
      </c>
      <c r="HX229" s="452">
        <f>SUM(GB229,EF229)</f>
        <v/>
      </c>
      <c r="HY229" s="453">
        <f>SUM(GC229,EG229)</f>
        <v/>
      </c>
      <c r="HZ229" s="452">
        <f>SUM(GD229,EH229)</f>
        <v/>
      </c>
      <c r="IA229" s="452">
        <f>SUM(GE229,EI229)</f>
        <v/>
      </c>
      <c r="IB229" s="452">
        <f>SUM(GF229,EJ229)</f>
        <v/>
      </c>
      <c r="IC229" s="452">
        <f>SUM(GG229,EK229)</f>
        <v/>
      </c>
      <c r="ID229" s="452">
        <f>SUM(GH229,EL229)</f>
        <v/>
      </c>
      <c r="IE229" s="462">
        <f>SUM(GI229,EM229)</f>
        <v/>
      </c>
      <c r="IF229" s="452">
        <f>SUM(GP229:HA229)</f>
        <v/>
      </c>
      <c r="IG229" s="452">
        <f>SUM(HB229:HM229)</f>
        <v/>
      </c>
      <c r="IH229" s="452">
        <f>SUM(HN229:HY229)</f>
        <v/>
      </c>
      <c r="II229" s="452">
        <f>SUM(HR229:IC229)</f>
        <v/>
      </c>
      <c r="IJ229" s="452">
        <f>SUM(HT229:IE229)</f>
        <v/>
      </c>
      <c r="IL229" s="452">
        <f>SUMIFS('QofE PF adjustments'!F:F,'QofE PF adjustments'!$E:$E,'Adjusted IS'!$E229)</f>
        <v/>
      </c>
      <c r="IM229" s="452">
        <f>SUMIFS('QofE PF adjustments'!G:G,'QofE PF adjustments'!$E:$E,'Adjusted IS'!$E229)</f>
        <v/>
      </c>
      <c r="IN229" s="452">
        <f>SUMIFS('QofE PF adjustments'!H:H,'QofE PF adjustments'!$E:$E,'Adjusted IS'!$E229)</f>
        <v/>
      </c>
      <c r="IO229" s="452">
        <f>SUMIFS('QofE PF adjustments'!I:I,'QofE PF adjustments'!$E:$E,'Adjusted IS'!$E229)</f>
        <v/>
      </c>
      <c r="IP229" s="452">
        <f>SUMIFS('QofE PF adjustments'!J:J,'QofE PF adjustments'!$E:$E,'Adjusted IS'!$E229)</f>
        <v/>
      </c>
      <c r="IQ229" s="452">
        <f>SUMIFS('QofE PF adjustments'!K:K,'QofE PF adjustments'!$E:$E,'Adjusted IS'!$E229)</f>
        <v/>
      </c>
      <c r="IR229" s="452">
        <f>SUMIFS('QofE PF adjustments'!L:L,'QofE PF adjustments'!$E:$E,'Adjusted IS'!$E229)</f>
        <v/>
      </c>
      <c r="IS229" s="452">
        <f>SUMIFS('QofE PF adjustments'!M:M,'QofE PF adjustments'!$E:$E,'Adjusted IS'!$E229)</f>
        <v/>
      </c>
      <c r="IT229" s="452">
        <f>SUMIFS('QofE PF adjustments'!N:N,'QofE PF adjustments'!$E:$E,'Adjusted IS'!$E229)</f>
        <v/>
      </c>
      <c r="IU229" s="452">
        <f>SUMIFS('QofE PF adjustments'!O:O,'QofE PF adjustments'!$E:$E,'Adjusted IS'!$E229)</f>
        <v/>
      </c>
      <c r="IV229" s="452">
        <f>SUMIFS('QofE PF adjustments'!P:P,'QofE PF adjustments'!$E:$E,'Adjusted IS'!$E229)</f>
        <v/>
      </c>
      <c r="IW229" s="453">
        <f>SUMIFS('QofE PF adjustments'!Q:Q,'QofE PF adjustments'!$E:$E,'Adjusted IS'!$E229)</f>
        <v/>
      </c>
      <c r="IX229" s="452">
        <f>SUMIFS('QofE PF adjustments'!R:R,'QofE PF adjustments'!$E:$E,'Adjusted IS'!$E229)</f>
        <v/>
      </c>
      <c r="IY229" s="452">
        <f>SUMIFS('QofE PF adjustments'!S:S,'QofE PF adjustments'!$E:$E,'Adjusted IS'!$E229)</f>
        <v/>
      </c>
      <c r="IZ229" s="452">
        <f>SUMIFS('QofE PF adjustments'!T:T,'QofE PF adjustments'!$E:$E,'Adjusted IS'!$E229)</f>
        <v/>
      </c>
      <c r="JA229" s="452">
        <f>SUMIFS('QofE PF adjustments'!U:U,'QofE PF adjustments'!$E:$E,'Adjusted IS'!$E229)</f>
        <v/>
      </c>
      <c r="JB229" s="452">
        <f>SUMIFS('QofE PF adjustments'!V:V,'QofE PF adjustments'!$E:$E,'Adjusted IS'!$E229)</f>
        <v/>
      </c>
      <c r="JC229" s="452">
        <f>SUMIFS('QofE PF adjustments'!W:W,'QofE PF adjustments'!$E:$E,'Adjusted IS'!$E229)</f>
        <v/>
      </c>
      <c r="JD229" s="452">
        <f>SUMIFS('QofE PF adjustments'!X:X,'QofE PF adjustments'!$E:$E,'Adjusted IS'!$E229)</f>
        <v/>
      </c>
      <c r="JE229" s="452">
        <f>SUMIFS('QofE PF adjustments'!Y:Y,'QofE PF adjustments'!$E:$E,'Adjusted IS'!$E229)</f>
        <v/>
      </c>
      <c r="JF229" s="452">
        <f>SUMIFS('QofE PF adjustments'!Z:Z,'QofE PF adjustments'!$E:$E,'Adjusted IS'!$E229)</f>
        <v/>
      </c>
      <c r="JG229" s="452">
        <f>SUMIFS('QofE PF adjustments'!AA:AA,'QofE PF adjustments'!$E:$E,'Adjusted IS'!$E229)</f>
        <v/>
      </c>
      <c r="JH229" s="452">
        <f>SUMIFS('QofE PF adjustments'!AB:AB,'QofE PF adjustments'!$E:$E,'Adjusted IS'!$E229)</f>
        <v/>
      </c>
      <c r="JI229" s="453">
        <f>SUMIFS('QofE PF adjustments'!AC:AC,'QofE PF adjustments'!$E:$E,'Adjusted IS'!$E229)</f>
        <v/>
      </c>
      <c r="JJ229" s="452">
        <f>SUMIFS('QofE PF adjustments'!AD:AD,'QofE PF adjustments'!$E:$E,'Adjusted IS'!$E229)</f>
        <v/>
      </c>
      <c r="JK229" s="452">
        <f>SUMIFS('QofE PF adjustments'!AE:AE,'QofE PF adjustments'!$E:$E,'Adjusted IS'!$E229)</f>
        <v/>
      </c>
      <c r="JL229" s="452">
        <f>SUMIFS('QofE PF adjustments'!AF:AF,'QofE PF adjustments'!$E:$E,'Adjusted IS'!$E229)</f>
        <v/>
      </c>
      <c r="JM229" s="452">
        <f>SUMIFS('QofE PF adjustments'!AG:AG,'QofE PF adjustments'!$E:$E,'Adjusted IS'!$E229)</f>
        <v/>
      </c>
      <c r="JN229" s="452">
        <f>SUMIFS('QofE PF adjustments'!AH:AH,'QofE PF adjustments'!$E:$E,'Adjusted IS'!$E229)</f>
        <v/>
      </c>
      <c r="JO229" s="452">
        <f>SUMIFS('QofE PF adjustments'!AI:AI,'QofE PF adjustments'!$E:$E,'Adjusted IS'!$E229)</f>
        <v/>
      </c>
      <c r="JP229" s="452">
        <f>SUMIFS('QofE PF adjustments'!AJ:AJ,'QofE PF adjustments'!$E:$E,'Adjusted IS'!$E229)</f>
        <v/>
      </c>
      <c r="JQ229" s="452">
        <f>SUMIFS('QofE PF adjustments'!AK:AK,'QofE PF adjustments'!$E:$E,'Adjusted IS'!$E229)</f>
        <v/>
      </c>
      <c r="JR229" s="452">
        <f>SUMIFS('QofE PF adjustments'!AL:AL,'QofE PF adjustments'!$E:$E,'Adjusted IS'!$E229)</f>
        <v/>
      </c>
      <c r="JS229" s="452">
        <f>SUMIFS('QofE PF adjustments'!AM:AM,'QofE PF adjustments'!$E:$E,'Adjusted IS'!$E229)</f>
        <v/>
      </c>
      <c r="JT229" s="452">
        <f>SUMIFS('QofE PF adjustments'!AN:AN,'QofE PF adjustments'!$E:$E,'Adjusted IS'!$E229)</f>
        <v/>
      </c>
      <c r="JU229" s="453">
        <f>SUMIFS('QofE PF adjustments'!AO:AO,'QofE PF adjustments'!$E:$E,'Adjusted IS'!$E229)</f>
        <v/>
      </c>
      <c r="JV229" s="452">
        <f>SUMIFS('QofE PF adjustments'!AP:AP,'QofE PF adjustments'!$E:$E,'Adjusted IS'!$E229)</f>
        <v/>
      </c>
      <c r="JW229" s="452">
        <f>SUMIFS('QofE PF adjustments'!AQ:AQ,'QofE PF adjustments'!$E:$E,'Adjusted IS'!$E229)</f>
        <v/>
      </c>
      <c r="JX229" s="452">
        <f>SUMIFS('QofE PF adjustments'!AR:AR,'QofE PF adjustments'!$E:$E,'Adjusted IS'!$E229)</f>
        <v/>
      </c>
      <c r="JY229" s="452">
        <f>SUMIFS('QofE PF adjustments'!AS:AS,'QofE PF adjustments'!$E:$E,'Adjusted IS'!$E229)</f>
        <v/>
      </c>
      <c r="JZ229" s="452">
        <f>SUMIFS('QofE PF adjustments'!AT:AT,'QofE PF adjustments'!$E:$E,'Adjusted IS'!$E229)</f>
        <v/>
      </c>
      <c r="KA229" s="462">
        <f>SUMIFS('QofE PF adjustments'!AU:AU,'QofE PF adjustments'!$E:$E,'Adjusted IS'!$E229)</f>
        <v/>
      </c>
      <c r="KB229" s="452">
        <f>SUM(IL229:IW229)</f>
        <v/>
      </c>
      <c r="KC229" s="452">
        <f>SUM(IX229:JI229)</f>
        <v/>
      </c>
      <c r="KD229" s="452">
        <f>SUM(JJ229:JU229)</f>
        <v/>
      </c>
      <c r="KE229" s="452">
        <f>SUM(JN229:JY229)</f>
        <v/>
      </c>
      <c r="KF229" s="452">
        <f>SUM(JP229:KA229)</f>
        <v/>
      </c>
      <c r="KH229" s="452">
        <f>SUM(IL229,GP229)</f>
        <v/>
      </c>
      <c r="KI229" s="452">
        <f>SUM(IM229,GQ229)</f>
        <v/>
      </c>
      <c r="KJ229" s="452">
        <f>SUM(IN229,GR229)</f>
        <v/>
      </c>
      <c r="KK229" s="452">
        <f>SUM(IO229,GS229)</f>
        <v/>
      </c>
      <c r="KL229" s="452">
        <f>SUM(IP229,GT229)</f>
        <v/>
      </c>
      <c r="KM229" s="452">
        <f>SUM(IQ229,GU229)</f>
        <v/>
      </c>
      <c r="KN229" s="452">
        <f>SUM(IR229,GV229)</f>
        <v/>
      </c>
      <c r="KO229" s="452">
        <f>SUM(IS229,GW229)</f>
        <v/>
      </c>
      <c r="KP229" s="452">
        <f>SUM(IT229,GX229)</f>
        <v/>
      </c>
      <c r="KQ229" s="452">
        <f>SUM(IU229,GY229)</f>
        <v/>
      </c>
      <c r="KR229" s="452">
        <f>SUM(IV229,GZ229)</f>
        <v/>
      </c>
      <c r="KS229" s="453">
        <f>SUM(IW229,HA229)</f>
        <v/>
      </c>
      <c r="KT229" s="452">
        <f>SUM(IX229,HB229)</f>
        <v/>
      </c>
      <c r="KU229" s="452">
        <f>SUM(IY229,HC229)</f>
        <v/>
      </c>
      <c r="KV229" s="452">
        <f>SUM(IZ229,HD229)</f>
        <v/>
      </c>
      <c r="KW229" s="452">
        <f>SUM(JA229,HE229)</f>
        <v/>
      </c>
      <c r="KX229" s="452">
        <f>SUM(JB229,HF229)</f>
        <v/>
      </c>
      <c r="KY229" s="452">
        <f>SUM(JC229,HG229)</f>
        <v/>
      </c>
      <c r="KZ229" s="452">
        <f>SUM(JD229,HH229)</f>
        <v/>
      </c>
      <c r="LA229" s="452">
        <f>SUM(JE229,HI229)</f>
        <v/>
      </c>
      <c r="LB229" s="452">
        <f>SUM(JF229,HJ229)</f>
        <v/>
      </c>
      <c r="LC229" s="452">
        <f>SUM(JG229,HK229)</f>
        <v/>
      </c>
      <c r="LD229" s="452">
        <f>SUM(JH229,HL229)</f>
        <v/>
      </c>
      <c r="LE229" s="453">
        <f>SUM(JI229,HM229)</f>
        <v/>
      </c>
      <c r="LF229" s="452">
        <f>SUM(JJ229,HN229)</f>
        <v/>
      </c>
      <c r="LG229" s="452">
        <f>SUM(JK229,HO229)</f>
        <v/>
      </c>
      <c r="LH229" s="452">
        <f>SUM(JL229,HP229)</f>
        <v/>
      </c>
      <c r="LI229" s="452">
        <f>SUM(JM229,HQ229)</f>
        <v/>
      </c>
      <c r="LJ229" s="452">
        <f>SUM(JN229,HR229)</f>
        <v/>
      </c>
      <c r="LK229" s="452">
        <f>SUM(JO229,HS229)</f>
        <v/>
      </c>
      <c r="LL229" s="452">
        <f>SUM(JP229,HT229)</f>
        <v/>
      </c>
      <c r="LM229" s="452">
        <f>SUM(JQ229,HU229)</f>
        <v/>
      </c>
      <c r="LN229" s="452">
        <f>SUM(JR229,HV229)</f>
        <v/>
      </c>
      <c r="LO229" s="452">
        <f>SUM(JS229,HW229)</f>
        <v/>
      </c>
      <c r="LP229" s="452">
        <f>SUM(JT229,HX229)</f>
        <v/>
      </c>
      <c r="LQ229" s="453">
        <f>SUM(JU229,HY229)</f>
        <v/>
      </c>
      <c r="LR229" s="452">
        <f>SUM(JV229,HZ229)</f>
        <v/>
      </c>
      <c r="LS229" s="452">
        <f>SUM(JW229,IA229)</f>
        <v/>
      </c>
      <c r="LT229" s="452">
        <f>SUM(JX229,IB229)</f>
        <v/>
      </c>
      <c r="LU229" s="452">
        <f>SUM(JY229,IC229)</f>
        <v/>
      </c>
      <c r="LV229" s="452">
        <f>SUM(JZ229,ID229)</f>
        <v/>
      </c>
      <c r="LW229" s="462">
        <f>SUM(KA229,IE229)</f>
        <v/>
      </c>
      <c r="LX229" s="452">
        <f>SUM(KH229:KS229)</f>
        <v/>
      </c>
      <c r="LY229" s="452">
        <f>SUM(KT229:LE229)</f>
        <v/>
      </c>
      <c r="LZ229" s="452">
        <f>SUM(LF229:LQ229)</f>
        <v/>
      </c>
      <c r="MA229" s="452">
        <f>SUM(LJ229:LU229)</f>
        <v/>
      </c>
      <c r="MB229" s="452">
        <f>SUM(LL229:LW229)</f>
        <v/>
      </c>
      <c r="MD229" s="524">
        <f>IFERROR(KH229/KH$117,0)</f>
        <v/>
      </c>
      <c r="ME229" s="524">
        <f>IFERROR(KI229/KI$117,0)</f>
        <v/>
      </c>
      <c r="MF229" s="524">
        <f>IFERROR(KJ229/KJ$117,0)</f>
        <v/>
      </c>
      <c r="MG229" s="524">
        <f>IFERROR(KK229/KK$117,0)</f>
        <v/>
      </c>
      <c r="MH229" s="524">
        <f>IFERROR(KL229/KL$117,0)</f>
        <v/>
      </c>
      <c r="MI229" s="524">
        <f>IFERROR(KM229/KM$117,0)</f>
        <v/>
      </c>
      <c r="MJ229" s="524">
        <f>IFERROR(KN229/KN$117,0)</f>
        <v/>
      </c>
      <c r="MK229" s="524">
        <f>IFERROR(KO229/KO$117,0)</f>
        <v/>
      </c>
      <c r="ML229" s="524">
        <f>IFERROR(KP229/KP$117,0)</f>
        <v/>
      </c>
      <c r="MM229" s="524">
        <f>IFERROR(KQ229/KQ$117,0)</f>
        <v/>
      </c>
      <c r="MN229" s="524">
        <f>IFERROR(KR229/KR$117,0)</f>
        <v/>
      </c>
      <c r="MO229" s="525">
        <f>IFERROR(KS229/KS$117,0)</f>
        <v/>
      </c>
      <c r="MP229" s="524">
        <f>IFERROR(KT229/KT$117,0)</f>
        <v/>
      </c>
      <c r="MQ229" s="524">
        <f>IFERROR(KU229/KU$117,0)</f>
        <v/>
      </c>
      <c r="MR229" s="524">
        <f>IFERROR(KV229/KV$117,0)</f>
        <v/>
      </c>
      <c r="MS229" s="524">
        <f>IFERROR(KW229/KW$117,0)</f>
        <v/>
      </c>
      <c r="MT229" s="524">
        <f>IFERROR(KX229/KX$117,0)</f>
        <v/>
      </c>
      <c r="MU229" s="524">
        <f>IFERROR(KY229/KY$117,0)</f>
        <v/>
      </c>
      <c r="MV229" s="524">
        <f>IFERROR(KZ229/KZ$117,0)</f>
        <v/>
      </c>
      <c r="MW229" s="524">
        <f>IFERROR(LA229/LA$117,0)</f>
        <v/>
      </c>
      <c r="MX229" s="524">
        <f>IFERROR(LB229/LB$117,0)</f>
        <v/>
      </c>
      <c r="MY229" s="524">
        <f>IFERROR(LC229/LC$117,0)</f>
        <v/>
      </c>
      <c r="MZ229" s="524">
        <f>IFERROR(LD229/LD$117,0)</f>
        <v/>
      </c>
      <c r="NA229" s="525">
        <f>IFERROR(LE229/LE$117,0)</f>
        <v/>
      </c>
      <c r="NB229" s="524">
        <f>IFERROR(LF229/LF$117,0)</f>
        <v/>
      </c>
      <c r="NC229" s="524">
        <f>IFERROR(LG229/LG$117,0)</f>
        <v/>
      </c>
      <c r="ND229" s="524">
        <f>IFERROR(LH229/LH$117,0)</f>
        <v/>
      </c>
      <c r="NE229" s="524">
        <f>IFERROR(LI229/LI$117,0)</f>
        <v/>
      </c>
      <c r="NF229" s="524">
        <f>IFERROR(LJ229/LJ$117,0)</f>
        <v/>
      </c>
      <c r="NG229" s="524">
        <f>IFERROR(LK229/LK$117,0)</f>
        <v/>
      </c>
      <c r="NH229" s="524">
        <f>IFERROR(LL229/LL$117,0)</f>
        <v/>
      </c>
      <c r="NI229" s="524">
        <f>IFERROR(LM229/LM$117,0)</f>
        <v/>
      </c>
      <c r="NJ229" s="524">
        <f>IFERROR(LN229/LN$117,0)</f>
        <v/>
      </c>
      <c r="NK229" s="524">
        <f>IFERROR(LO229/LO$117,0)</f>
        <v/>
      </c>
      <c r="NL229" s="524">
        <f>IFERROR(LP229/LP$117,0)</f>
        <v/>
      </c>
      <c r="NM229" s="525">
        <f>IFERROR(LQ229/LQ$117,0)</f>
        <v/>
      </c>
      <c r="NN229" s="524">
        <f>IFERROR(LR229/LR$117,0)</f>
        <v/>
      </c>
      <c r="NO229" s="524">
        <f>IFERROR(LS229/LS$117,0)</f>
        <v/>
      </c>
      <c r="NP229" s="524">
        <f>IFERROR(LT229/LT$117,0)</f>
        <v/>
      </c>
      <c r="NQ229" s="524">
        <f>IFERROR(LU229/LU$117,0)</f>
        <v/>
      </c>
      <c r="NR229" s="524">
        <f>IFERROR(LV229/LV$117,0)</f>
        <v/>
      </c>
      <c r="NS229" s="1756">
        <f>IFERROR(LW229/LW$117,0)</f>
        <v/>
      </c>
      <c r="NT229" s="524">
        <f>IFERROR(LX229/LX$117,0)</f>
        <v/>
      </c>
      <c r="NU229" s="524">
        <f>IFERROR(LY229/LY$117,0)</f>
        <v/>
      </c>
      <c r="NV229" s="524">
        <f>IFERROR(LZ229/LZ$117,0)</f>
        <v/>
      </c>
      <c r="NW229" s="524">
        <f>IFERROR(MA229/MA$117,0)</f>
        <v/>
      </c>
      <c r="NX229" s="524">
        <f>IFERROR(MB229/MB$117,0)</f>
        <v/>
      </c>
      <c r="NZ229" s="452">
        <f>LY229-LX229</f>
        <v/>
      </c>
      <c r="OA229" s="452">
        <f>LZ229-LY229</f>
        <v/>
      </c>
      <c r="OB229" s="452">
        <f>MA229-LZ229</f>
        <v/>
      </c>
      <c r="OC229" s="452">
        <f>MB229-LZ229</f>
        <v/>
      </c>
      <c r="OD229" s="1501" t="n"/>
      <c r="OE229" s="434" t="inlineStr">
        <is>
          <t>Contract services</t>
        </is>
      </c>
      <c r="OF229" s="434" t="inlineStr">
        <is>
          <t>Contract services</t>
        </is>
      </c>
      <c r="OG229" s="434" t="inlineStr">
        <is>
          <t>Contract services</t>
        </is>
      </c>
    </row>
    <row r="230" outlineLevel="2" ht="12" customFormat="1" customHeight="1" s="431">
      <c r="A230" s="1523" t="n"/>
      <c r="B230" s="1521" t="n"/>
      <c r="C230" s="796" t="inlineStr">
        <is>
          <t>Contracted technical services</t>
        </is>
      </c>
      <c r="D230" s="771" t="n">
        <v>631402</v>
      </c>
      <c r="E230" s="771">
        <f>CONCATENATE(D230," - ",C230)</f>
        <v/>
      </c>
      <c r="F230" s="452">
        <f>'Income statement'!F230</f>
        <v/>
      </c>
      <c r="G230" s="452">
        <f>'Income statement'!G230</f>
        <v/>
      </c>
      <c r="H230" s="452">
        <f>'Income statement'!H230</f>
        <v/>
      </c>
      <c r="I230" s="452">
        <f>'Income statement'!I230</f>
        <v/>
      </c>
      <c r="J230" s="452">
        <f>'Income statement'!J230</f>
        <v/>
      </c>
      <c r="K230" s="452">
        <f>'Income statement'!K230</f>
        <v/>
      </c>
      <c r="L230" s="452">
        <f>'Income statement'!L230</f>
        <v/>
      </c>
      <c r="M230" s="452">
        <f>'Income statement'!M230</f>
        <v/>
      </c>
      <c r="N230" s="452">
        <f>'Income statement'!N230</f>
        <v/>
      </c>
      <c r="O230" s="452">
        <f>'Income statement'!O230</f>
        <v/>
      </c>
      <c r="P230" s="452">
        <f>'Income statement'!P230</f>
        <v/>
      </c>
      <c r="Q230" s="453">
        <f>'Income statement'!Q230</f>
        <v/>
      </c>
      <c r="R230" s="452">
        <f>'Income statement'!R230</f>
        <v/>
      </c>
      <c r="S230" s="452">
        <f>'Income statement'!S230</f>
        <v/>
      </c>
      <c r="T230" s="452">
        <f>'Income statement'!T230</f>
        <v/>
      </c>
      <c r="U230" s="452">
        <f>'Income statement'!U230</f>
        <v/>
      </c>
      <c r="V230" s="452">
        <f>'Income statement'!V230</f>
        <v/>
      </c>
      <c r="W230" s="452">
        <f>'Income statement'!W230</f>
        <v/>
      </c>
      <c r="X230" s="452">
        <f>'Income statement'!X230</f>
        <v/>
      </c>
      <c r="Y230" s="452">
        <f>'Income statement'!Y230</f>
        <v/>
      </c>
      <c r="Z230" s="452">
        <f>'Income statement'!Z230</f>
        <v/>
      </c>
      <c r="AA230" s="452">
        <f>'Income statement'!AA230</f>
        <v/>
      </c>
      <c r="AB230" s="452">
        <f>'Income statement'!AB230</f>
        <v/>
      </c>
      <c r="AC230" s="453">
        <f>'Income statement'!AC230</f>
        <v/>
      </c>
      <c r="AD230" s="452">
        <f>'Income statement'!AD230</f>
        <v/>
      </c>
      <c r="AE230" s="452">
        <f>'Income statement'!AE230</f>
        <v/>
      </c>
      <c r="AF230" s="452">
        <f>'Income statement'!AF230</f>
        <v/>
      </c>
      <c r="AG230" s="452">
        <f>'Income statement'!AG230</f>
        <v/>
      </c>
      <c r="AH230" s="452">
        <f>'Income statement'!AH230</f>
        <v/>
      </c>
      <c r="AI230" s="452">
        <f>'Income statement'!AI230</f>
        <v/>
      </c>
      <c r="AJ230" s="452">
        <f>'Income statement'!AJ230</f>
        <v/>
      </c>
      <c r="AK230" s="452">
        <f>'Income statement'!AK230</f>
        <v/>
      </c>
      <c r="AL230" s="452">
        <f>'Income statement'!AL230</f>
        <v/>
      </c>
      <c r="AM230" s="452">
        <f>'Income statement'!AM230</f>
        <v/>
      </c>
      <c r="AN230" s="452">
        <f>'Income statement'!AN230</f>
        <v/>
      </c>
      <c r="AO230" s="453">
        <f>'Income statement'!AO230</f>
        <v/>
      </c>
      <c r="AP230" s="452">
        <f>'Income statement'!AP230</f>
        <v/>
      </c>
      <c r="AQ230" s="452">
        <f>'Income statement'!AQ230</f>
        <v/>
      </c>
      <c r="AR230" s="452">
        <f>'Income statement'!AR230</f>
        <v/>
      </c>
      <c r="AS230" s="452">
        <f>'Income statement'!AS230</f>
        <v/>
      </c>
      <c r="AT230" s="452">
        <f>'Income statement'!AT230</f>
        <v/>
      </c>
      <c r="AU230" s="462">
        <f>'Income statement'!AU230</f>
        <v/>
      </c>
      <c r="AV230" s="452">
        <f>SUM(F230:Q230)</f>
        <v/>
      </c>
      <c r="AW230" s="452">
        <f>SUM(R230:AC230)</f>
        <v/>
      </c>
      <c r="AX230" s="452">
        <f>SUM(AD230:AO230)</f>
        <v/>
      </c>
      <c r="AY230" s="452">
        <f>SUM(AH230:AS230)</f>
        <v/>
      </c>
      <c r="AZ230" s="452">
        <f>SUM(AJ230:AU230)</f>
        <v/>
      </c>
      <c r="BB230" s="452">
        <f>SUMIFS('QofE Def adjustments'!F:F,'QofE Def adjustments'!$E:$E,'Adjusted IS'!$E230)</f>
        <v/>
      </c>
      <c r="BC230" s="452">
        <f>SUMIFS('QofE Def adjustments'!G:G,'QofE Def adjustments'!$E:$E,'Adjusted IS'!$E230)</f>
        <v/>
      </c>
      <c r="BD230" s="452">
        <f>SUMIFS('QofE Def adjustments'!H:H,'QofE Def adjustments'!$E:$E,'Adjusted IS'!$E230)</f>
        <v/>
      </c>
      <c r="BE230" s="452">
        <f>SUMIFS('QofE Def adjustments'!I:I,'QofE Def adjustments'!$E:$E,'Adjusted IS'!$E230)</f>
        <v/>
      </c>
      <c r="BF230" s="452">
        <f>SUMIFS('QofE Def adjustments'!J:J,'QofE Def adjustments'!$E:$E,'Adjusted IS'!$E230)</f>
        <v/>
      </c>
      <c r="BG230" s="452">
        <f>SUMIFS('QofE Def adjustments'!K:K,'QofE Def adjustments'!$E:$E,'Adjusted IS'!$E230)</f>
        <v/>
      </c>
      <c r="BH230" s="452">
        <f>SUMIFS('QofE Def adjustments'!L:L,'QofE Def adjustments'!$E:$E,'Adjusted IS'!$E230)</f>
        <v/>
      </c>
      <c r="BI230" s="452">
        <f>SUMIFS('QofE Def adjustments'!M:M,'QofE Def adjustments'!$E:$E,'Adjusted IS'!$E230)</f>
        <v/>
      </c>
      <c r="BJ230" s="452">
        <f>SUMIFS('QofE Def adjustments'!N:N,'QofE Def adjustments'!$E:$E,'Adjusted IS'!$E230)</f>
        <v/>
      </c>
      <c r="BK230" s="452">
        <f>SUMIFS('QofE Def adjustments'!O:O,'QofE Def adjustments'!$E:$E,'Adjusted IS'!$E230)</f>
        <v/>
      </c>
      <c r="BL230" s="452">
        <f>SUMIFS('QofE Def adjustments'!P:P,'QofE Def adjustments'!$E:$E,'Adjusted IS'!$E230)</f>
        <v/>
      </c>
      <c r="BM230" s="453">
        <f>SUMIFS('QofE Def adjustments'!Q:Q,'QofE Def adjustments'!$E:$E,'Adjusted IS'!$E230)</f>
        <v/>
      </c>
      <c r="BN230" s="452">
        <f>SUMIFS('QofE Def adjustments'!R:R,'QofE Def adjustments'!$E:$E,'Adjusted IS'!$E230)</f>
        <v/>
      </c>
      <c r="BO230" s="452">
        <f>SUMIFS('QofE Def adjustments'!S:S,'QofE Def adjustments'!$E:$E,'Adjusted IS'!$E230)</f>
        <v/>
      </c>
      <c r="BP230" s="452">
        <f>SUMIFS('QofE Def adjustments'!T:T,'QofE Def adjustments'!$E:$E,'Adjusted IS'!$E230)</f>
        <v/>
      </c>
      <c r="BQ230" s="452">
        <f>SUMIFS('QofE Def adjustments'!U:U,'QofE Def adjustments'!$E:$E,'Adjusted IS'!$E230)</f>
        <v/>
      </c>
      <c r="BR230" s="452">
        <f>SUMIFS('QofE Def adjustments'!V:V,'QofE Def adjustments'!$E:$E,'Adjusted IS'!$E230)</f>
        <v/>
      </c>
      <c r="BS230" s="452">
        <f>SUMIFS('QofE Def adjustments'!W:W,'QofE Def adjustments'!$E:$E,'Adjusted IS'!$E230)</f>
        <v/>
      </c>
      <c r="BT230" s="452">
        <f>SUMIFS('QofE Def adjustments'!X:X,'QofE Def adjustments'!$E:$E,'Adjusted IS'!$E230)</f>
        <v/>
      </c>
      <c r="BU230" s="452">
        <f>SUMIFS('QofE Def adjustments'!Y:Y,'QofE Def adjustments'!$E:$E,'Adjusted IS'!$E230)</f>
        <v/>
      </c>
      <c r="BV230" s="452">
        <f>SUMIFS('QofE Def adjustments'!Z:Z,'QofE Def adjustments'!$E:$E,'Adjusted IS'!$E230)</f>
        <v/>
      </c>
      <c r="BW230" s="452">
        <f>SUMIFS('QofE Def adjustments'!AA:AA,'QofE Def adjustments'!$E:$E,'Adjusted IS'!$E230)</f>
        <v/>
      </c>
      <c r="BX230" s="452">
        <f>SUMIFS('QofE Def adjustments'!AB:AB,'QofE Def adjustments'!$E:$E,'Adjusted IS'!$E230)</f>
        <v/>
      </c>
      <c r="BY230" s="453">
        <f>SUMIFS('QofE Def adjustments'!AC:AC,'QofE Def adjustments'!$E:$E,'Adjusted IS'!$E230)</f>
        <v/>
      </c>
      <c r="BZ230" s="452">
        <f>SUMIFS('QofE Def adjustments'!AD:AD,'QofE Def adjustments'!$E:$E,'Adjusted IS'!$E230)</f>
        <v/>
      </c>
      <c r="CA230" s="452">
        <f>SUMIFS('QofE Def adjustments'!AE:AE,'QofE Def adjustments'!$E:$E,'Adjusted IS'!$E230)</f>
        <v/>
      </c>
      <c r="CB230" s="452">
        <f>SUMIFS('QofE Def adjustments'!AF:AF,'QofE Def adjustments'!$E:$E,'Adjusted IS'!$E230)</f>
        <v/>
      </c>
      <c r="CC230" s="452">
        <f>SUMIFS('QofE Def adjustments'!AG:AG,'QofE Def adjustments'!$E:$E,'Adjusted IS'!$E230)</f>
        <v/>
      </c>
      <c r="CD230" s="452">
        <f>SUMIFS('QofE Def adjustments'!AH:AH,'QofE Def adjustments'!$E:$E,'Adjusted IS'!$E230)</f>
        <v/>
      </c>
      <c r="CE230" s="452">
        <f>SUMIFS('QofE Def adjustments'!AI:AI,'QofE Def adjustments'!$E:$E,'Adjusted IS'!$E230)</f>
        <v/>
      </c>
      <c r="CF230" s="452">
        <f>SUMIFS('QofE Def adjustments'!AJ:AJ,'QofE Def adjustments'!$E:$E,'Adjusted IS'!$E230)</f>
        <v/>
      </c>
      <c r="CG230" s="452">
        <f>SUMIFS('QofE Def adjustments'!AK:AK,'QofE Def adjustments'!$E:$E,'Adjusted IS'!$E230)</f>
        <v/>
      </c>
      <c r="CH230" s="452">
        <f>SUMIFS('QofE Def adjustments'!AL:AL,'QofE Def adjustments'!$E:$E,'Adjusted IS'!$E230)</f>
        <v/>
      </c>
      <c r="CI230" s="452">
        <f>SUMIFS('QofE Def adjustments'!AM:AM,'QofE Def adjustments'!$E:$E,'Adjusted IS'!$E230)</f>
        <v/>
      </c>
      <c r="CJ230" s="452">
        <f>SUMIFS('QofE Def adjustments'!AN:AN,'QofE Def adjustments'!$E:$E,'Adjusted IS'!$E230)</f>
        <v/>
      </c>
      <c r="CK230" s="453">
        <f>SUMIFS('QofE Def adjustments'!AO:AO,'QofE Def adjustments'!$E:$E,'Adjusted IS'!$E230)</f>
        <v/>
      </c>
      <c r="CL230" s="452">
        <f>SUMIFS('QofE Def adjustments'!AP:AP,'QofE Def adjustments'!$E:$E,'Adjusted IS'!$E230)</f>
        <v/>
      </c>
      <c r="CM230" s="452">
        <f>SUMIFS('QofE Def adjustments'!AQ:AQ,'QofE Def adjustments'!$E:$E,'Adjusted IS'!$E230)</f>
        <v/>
      </c>
      <c r="CN230" s="452">
        <f>SUMIFS('QofE Def adjustments'!AR:AR,'QofE Def adjustments'!$E:$E,'Adjusted IS'!$E230)</f>
        <v/>
      </c>
      <c r="CO230" s="452">
        <f>SUMIFS('QofE Def adjustments'!AS:AS,'QofE Def adjustments'!$E:$E,'Adjusted IS'!$E230)</f>
        <v/>
      </c>
      <c r="CP230" s="452">
        <f>SUMIFS('QofE Def adjustments'!AT:AT,'QofE Def adjustments'!$E:$E,'Adjusted IS'!$E230)</f>
        <v/>
      </c>
      <c r="CQ230" s="462">
        <f>SUMIFS('QofE Def adjustments'!AU:AU,'QofE Def adjustments'!$E:$E,'Adjusted IS'!$E230)</f>
        <v/>
      </c>
      <c r="CR230" s="452">
        <f>SUM(BB230:BM230)</f>
        <v/>
      </c>
      <c r="CS230" s="452">
        <f>SUM(BN230:BY230)</f>
        <v/>
      </c>
      <c r="CT230" s="452">
        <f>SUM(BZ230:CK230)</f>
        <v/>
      </c>
      <c r="CU230" s="452">
        <f>SUM(CD230:CO230)</f>
        <v/>
      </c>
      <c r="CV230" s="452">
        <f>SUM(CF230:CQ230)</f>
        <v/>
      </c>
      <c r="CX230" s="452">
        <f>SUM(BB230,F230)</f>
        <v/>
      </c>
      <c r="CY230" s="452">
        <f>SUM(BC230,G230)</f>
        <v/>
      </c>
      <c r="CZ230" s="452">
        <f>SUM(BD230,H230)</f>
        <v/>
      </c>
      <c r="DA230" s="452">
        <f>SUM(BE230,I230)</f>
        <v/>
      </c>
      <c r="DB230" s="452">
        <f>SUM(BF230,J230)</f>
        <v/>
      </c>
      <c r="DC230" s="452">
        <f>SUM(BG230,K230)</f>
        <v/>
      </c>
      <c r="DD230" s="452">
        <f>SUM(BH230,L230)</f>
        <v/>
      </c>
      <c r="DE230" s="452">
        <f>SUM(BI230,M230)</f>
        <v/>
      </c>
      <c r="DF230" s="452">
        <f>SUM(BJ230,N230)</f>
        <v/>
      </c>
      <c r="DG230" s="452">
        <f>SUM(BK230,O230)</f>
        <v/>
      </c>
      <c r="DH230" s="452">
        <f>SUM(BL230,P230)</f>
        <v/>
      </c>
      <c r="DI230" s="453">
        <f>SUM(BM230,Q230)</f>
        <v/>
      </c>
      <c r="DJ230" s="452">
        <f>SUM(BN230,R230)</f>
        <v/>
      </c>
      <c r="DK230" s="452">
        <f>SUM(BO230,S230)</f>
        <v/>
      </c>
      <c r="DL230" s="452">
        <f>SUM(BP230,T230)</f>
        <v/>
      </c>
      <c r="DM230" s="452">
        <f>SUM(BQ230,U230)</f>
        <v/>
      </c>
      <c r="DN230" s="452">
        <f>SUM(BR230,V230)</f>
        <v/>
      </c>
      <c r="DO230" s="452">
        <f>SUM(BS230,W230)</f>
        <v/>
      </c>
      <c r="DP230" s="452">
        <f>SUM(BT230,X230)</f>
        <v/>
      </c>
      <c r="DQ230" s="452">
        <f>SUM(BU230,Y230)</f>
        <v/>
      </c>
      <c r="DR230" s="452">
        <f>SUM(BV230,Z230)</f>
        <v/>
      </c>
      <c r="DS230" s="452">
        <f>SUM(BW230,AA230)</f>
        <v/>
      </c>
      <c r="DT230" s="452">
        <f>SUM(BX230,AB230)</f>
        <v/>
      </c>
      <c r="DU230" s="453">
        <f>SUM(BY230,AC230)</f>
        <v/>
      </c>
      <c r="DV230" s="452">
        <f>SUM(BZ230,AD230)</f>
        <v/>
      </c>
      <c r="DW230" s="452">
        <f>SUM(CA230,AE230)</f>
        <v/>
      </c>
      <c r="DX230" s="452">
        <f>SUM(CB230,AF230)</f>
        <v/>
      </c>
      <c r="DY230" s="452">
        <f>SUM(CC230,AG230)</f>
        <v/>
      </c>
      <c r="DZ230" s="452">
        <f>SUM(CD230,AH230)</f>
        <v/>
      </c>
      <c r="EA230" s="452">
        <f>SUM(CE230,AI230)</f>
        <v/>
      </c>
      <c r="EB230" s="452">
        <f>SUM(CF230,AJ230)</f>
        <v/>
      </c>
      <c r="EC230" s="452">
        <f>SUM(CG230,AK230)</f>
        <v/>
      </c>
      <c r="ED230" s="452">
        <f>SUM(CH230,AL230)</f>
        <v/>
      </c>
      <c r="EE230" s="452">
        <f>SUM(CI230,AM230)</f>
        <v/>
      </c>
      <c r="EF230" s="452">
        <f>SUM(CJ230,AN230)</f>
        <v/>
      </c>
      <c r="EG230" s="453">
        <f>SUM(CK230,AO230)</f>
        <v/>
      </c>
      <c r="EH230" s="452">
        <f>SUM(CL230,AP230)</f>
        <v/>
      </c>
      <c r="EI230" s="452">
        <f>SUM(CM230,AQ230)</f>
        <v/>
      </c>
      <c r="EJ230" s="452">
        <f>SUM(CN230,AR230)</f>
        <v/>
      </c>
      <c r="EK230" s="452">
        <f>SUM(CO230,AS230)</f>
        <v/>
      </c>
      <c r="EL230" s="452">
        <f>SUM(CP230,AT230)</f>
        <v/>
      </c>
      <c r="EM230" s="462">
        <f>SUM(CQ230,AU230)</f>
        <v/>
      </c>
      <c r="EN230" s="452">
        <f>SUM(CX230:DI230)</f>
        <v/>
      </c>
      <c r="EO230" s="452">
        <f>SUM(DJ230:DU230)</f>
        <v/>
      </c>
      <c r="EP230" s="452">
        <f>SUM(DV230:EG230)</f>
        <v/>
      </c>
      <c r="EQ230" s="452">
        <f>SUM(DZ230:EK230)</f>
        <v/>
      </c>
      <c r="ER230" s="452">
        <f>SUM(EB230:EM230)</f>
        <v/>
      </c>
      <c r="ET230" s="452">
        <f>SUMIFS('QofE DD adjustments'!F:F,'QofE DD adjustments'!$E:$E,'Adjusted IS'!$E230)</f>
        <v/>
      </c>
      <c r="EU230" s="452">
        <f>SUMIFS('QofE DD adjustments'!G:G,'QofE DD adjustments'!$E:$E,'Adjusted IS'!$E230)</f>
        <v/>
      </c>
      <c r="EV230" s="452">
        <f>SUMIFS('QofE DD adjustments'!H:H,'QofE DD adjustments'!$E:$E,'Adjusted IS'!$E230)</f>
        <v/>
      </c>
      <c r="EW230" s="452">
        <f>SUMIFS('QofE DD adjustments'!I:I,'QofE DD adjustments'!$E:$E,'Adjusted IS'!$E230)</f>
        <v/>
      </c>
      <c r="EX230" s="452">
        <f>SUMIFS('QofE DD adjustments'!J:J,'QofE DD adjustments'!$E:$E,'Adjusted IS'!$E230)</f>
        <v/>
      </c>
      <c r="EY230" s="452">
        <f>SUMIFS('QofE DD adjustments'!K:K,'QofE DD adjustments'!$E:$E,'Adjusted IS'!$E230)</f>
        <v/>
      </c>
      <c r="EZ230" s="452">
        <f>SUMIFS('QofE DD adjustments'!L:L,'QofE DD adjustments'!$E:$E,'Adjusted IS'!$E230)</f>
        <v/>
      </c>
      <c r="FA230" s="452">
        <f>SUMIFS('QofE DD adjustments'!M:M,'QofE DD adjustments'!$E:$E,'Adjusted IS'!$E230)</f>
        <v/>
      </c>
      <c r="FB230" s="452">
        <f>SUMIFS('QofE DD adjustments'!N:N,'QofE DD adjustments'!$E:$E,'Adjusted IS'!$E230)</f>
        <v/>
      </c>
      <c r="FC230" s="452">
        <f>SUMIFS('QofE DD adjustments'!O:O,'QofE DD adjustments'!$E:$E,'Adjusted IS'!$E230)</f>
        <v/>
      </c>
      <c r="FD230" s="452">
        <f>SUMIFS('QofE DD adjustments'!P:P,'QofE DD adjustments'!$E:$E,'Adjusted IS'!$E230)</f>
        <v/>
      </c>
      <c r="FE230" s="453">
        <f>SUMIFS('QofE DD adjustments'!Q:Q,'QofE DD adjustments'!$E:$E,'Adjusted IS'!$E230)</f>
        <v/>
      </c>
      <c r="FF230" s="452">
        <f>SUMIFS('QofE DD adjustments'!R:R,'QofE DD adjustments'!$E:$E,'Adjusted IS'!$E230)</f>
        <v/>
      </c>
      <c r="FG230" s="452">
        <f>SUMIFS('QofE DD adjustments'!S:S,'QofE DD adjustments'!$E:$E,'Adjusted IS'!$E230)</f>
        <v/>
      </c>
      <c r="FH230" s="452">
        <f>SUMIFS('QofE DD adjustments'!T:T,'QofE DD adjustments'!$E:$E,'Adjusted IS'!$E230)</f>
        <v/>
      </c>
      <c r="FI230" s="452">
        <f>SUMIFS('QofE DD adjustments'!U:U,'QofE DD adjustments'!$E:$E,'Adjusted IS'!$E230)</f>
        <v/>
      </c>
      <c r="FJ230" s="452">
        <f>SUMIFS('QofE DD adjustments'!V:V,'QofE DD adjustments'!$E:$E,'Adjusted IS'!$E230)</f>
        <v/>
      </c>
      <c r="FK230" s="452">
        <f>SUMIFS('QofE DD adjustments'!W:W,'QofE DD adjustments'!$E:$E,'Adjusted IS'!$E230)</f>
        <v/>
      </c>
      <c r="FL230" s="452">
        <f>SUMIFS('QofE DD adjustments'!X:X,'QofE DD adjustments'!$E:$E,'Adjusted IS'!$E230)</f>
        <v/>
      </c>
      <c r="FM230" s="452">
        <f>SUMIFS('QofE DD adjustments'!Y:Y,'QofE DD adjustments'!$E:$E,'Adjusted IS'!$E230)</f>
        <v/>
      </c>
      <c r="FN230" s="452">
        <f>SUMIFS('QofE DD adjustments'!Z:Z,'QofE DD adjustments'!$E:$E,'Adjusted IS'!$E230)</f>
        <v/>
      </c>
      <c r="FO230" s="452">
        <f>SUMIFS('QofE DD adjustments'!AA:AA,'QofE DD adjustments'!$E:$E,'Adjusted IS'!$E230)</f>
        <v/>
      </c>
      <c r="FP230" s="452">
        <f>SUMIFS('QofE DD adjustments'!AB:AB,'QofE DD adjustments'!$E:$E,'Adjusted IS'!$E230)</f>
        <v/>
      </c>
      <c r="FQ230" s="453">
        <f>SUMIFS('QofE DD adjustments'!AC:AC,'QofE DD adjustments'!$E:$E,'Adjusted IS'!$E230)</f>
        <v/>
      </c>
      <c r="FR230" s="452">
        <f>SUMIFS('QofE DD adjustments'!AD:AD,'QofE DD adjustments'!$E:$E,'Adjusted IS'!$E230)</f>
        <v/>
      </c>
      <c r="FS230" s="452">
        <f>SUMIFS('QofE DD adjustments'!AE:AE,'QofE DD adjustments'!$E:$E,'Adjusted IS'!$E230)</f>
        <v/>
      </c>
      <c r="FT230" s="452">
        <f>SUMIFS('QofE DD adjustments'!AF:AF,'QofE DD adjustments'!$E:$E,'Adjusted IS'!$E230)</f>
        <v/>
      </c>
      <c r="FU230" s="452">
        <f>SUMIFS('QofE DD adjustments'!AG:AG,'QofE DD adjustments'!$E:$E,'Adjusted IS'!$E230)</f>
        <v/>
      </c>
      <c r="FV230" s="452">
        <f>SUMIFS('QofE DD adjustments'!AH:AH,'QofE DD adjustments'!$E:$E,'Adjusted IS'!$E230)</f>
        <v/>
      </c>
      <c r="FW230" s="452">
        <f>SUMIFS('QofE DD adjustments'!AI:AI,'QofE DD adjustments'!$E:$E,'Adjusted IS'!$E230)</f>
        <v/>
      </c>
      <c r="FX230" s="452">
        <f>SUMIFS('QofE DD adjustments'!AJ:AJ,'QofE DD adjustments'!$E:$E,'Adjusted IS'!$E230)</f>
        <v/>
      </c>
      <c r="FY230" s="452">
        <f>SUMIFS('QofE DD adjustments'!AK:AK,'QofE DD adjustments'!$E:$E,'Adjusted IS'!$E230)</f>
        <v/>
      </c>
      <c r="FZ230" s="452">
        <f>SUMIFS('QofE DD adjustments'!AL:AL,'QofE DD adjustments'!$E:$E,'Adjusted IS'!$E230)</f>
        <v/>
      </c>
      <c r="GA230" s="452">
        <f>SUMIFS('QofE DD adjustments'!AM:AM,'QofE DD adjustments'!$E:$E,'Adjusted IS'!$E230)</f>
        <v/>
      </c>
      <c r="GB230" s="452">
        <f>SUMIFS('QofE DD adjustments'!AN:AN,'QofE DD adjustments'!$E:$E,'Adjusted IS'!$E230)</f>
        <v/>
      </c>
      <c r="GC230" s="453">
        <f>SUMIFS('QofE DD adjustments'!AO:AO,'QofE DD adjustments'!$E:$E,'Adjusted IS'!$E230)</f>
        <v/>
      </c>
      <c r="GD230" s="452">
        <f>SUMIFS('QofE DD adjustments'!AP:AP,'QofE DD adjustments'!$E:$E,'Adjusted IS'!$E230)</f>
        <v/>
      </c>
      <c r="GE230" s="452">
        <f>SUMIFS('QofE DD adjustments'!AQ:AQ,'QofE DD adjustments'!$E:$E,'Adjusted IS'!$E230)</f>
        <v/>
      </c>
      <c r="GF230" s="452">
        <f>SUMIFS('QofE DD adjustments'!AR:AR,'QofE DD adjustments'!$E:$E,'Adjusted IS'!$E230)</f>
        <v/>
      </c>
      <c r="GG230" s="452">
        <f>SUMIFS('QofE DD adjustments'!AS:AS,'QofE DD adjustments'!$E:$E,'Adjusted IS'!$E230)</f>
        <v/>
      </c>
      <c r="GH230" s="452">
        <f>SUMIFS('QofE DD adjustments'!AT:AT,'QofE DD adjustments'!$E:$E,'Adjusted IS'!$E230)</f>
        <v/>
      </c>
      <c r="GI230" s="462">
        <f>SUMIFS('QofE DD adjustments'!AU:AU,'QofE DD adjustments'!$E:$E,'Adjusted IS'!$E230)</f>
        <v/>
      </c>
      <c r="GJ230" s="452">
        <f>SUM(ET230:FE230)</f>
        <v/>
      </c>
      <c r="GK230" s="452">
        <f>SUM(FF230:FQ230)</f>
        <v/>
      </c>
      <c r="GL230" s="452">
        <f>SUM(FR230:GC230)</f>
        <v/>
      </c>
      <c r="GM230" s="452">
        <f>SUM(FV230:GG230)</f>
        <v/>
      </c>
      <c r="GN230" s="452">
        <f>SUM(FX230:GI230)</f>
        <v/>
      </c>
      <c r="GP230" s="452">
        <f>SUM(ET230,CX230)</f>
        <v/>
      </c>
      <c r="GQ230" s="452">
        <f>SUM(EU230,CY230)</f>
        <v/>
      </c>
      <c r="GR230" s="452">
        <f>SUM(EV230,CZ230)</f>
        <v/>
      </c>
      <c r="GS230" s="452">
        <f>SUM(EW230,DA230)</f>
        <v/>
      </c>
      <c r="GT230" s="452">
        <f>SUM(EX230,DB230)</f>
        <v/>
      </c>
      <c r="GU230" s="452">
        <f>SUM(EY230,DC230)</f>
        <v/>
      </c>
      <c r="GV230" s="452">
        <f>SUM(EZ230,DD230)</f>
        <v/>
      </c>
      <c r="GW230" s="452">
        <f>SUM(FA230,DE230)</f>
        <v/>
      </c>
      <c r="GX230" s="452">
        <f>SUM(FB230,DF230)</f>
        <v/>
      </c>
      <c r="GY230" s="452">
        <f>SUM(FC230,DG230)</f>
        <v/>
      </c>
      <c r="GZ230" s="452">
        <f>SUM(FD230,DH230)</f>
        <v/>
      </c>
      <c r="HA230" s="453">
        <f>SUM(FE230,DI230)</f>
        <v/>
      </c>
      <c r="HB230" s="452">
        <f>SUM(FF230,DJ230)</f>
        <v/>
      </c>
      <c r="HC230" s="452">
        <f>SUM(FG230,DK230)</f>
        <v/>
      </c>
      <c r="HD230" s="452">
        <f>SUM(FH230,DL230)</f>
        <v/>
      </c>
      <c r="HE230" s="452">
        <f>SUM(FI230,DM230)</f>
        <v/>
      </c>
      <c r="HF230" s="452">
        <f>SUM(FJ230,DN230)</f>
        <v/>
      </c>
      <c r="HG230" s="452">
        <f>SUM(FK230,DO230)</f>
        <v/>
      </c>
      <c r="HH230" s="452">
        <f>SUM(FL230,DP230)</f>
        <v/>
      </c>
      <c r="HI230" s="452">
        <f>SUM(FM230,DQ230)</f>
        <v/>
      </c>
      <c r="HJ230" s="452">
        <f>SUM(FN230,DR230)</f>
        <v/>
      </c>
      <c r="HK230" s="452">
        <f>SUM(FO230,DS230)</f>
        <v/>
      </c>
      <c r="HL230" s="452">
        <f>SUM(FP230,DT230)</f>
        <v/>
      </c>
      <c r="HM230" s="453">
        <f>SUM(FQ230,DU230)</f>
        <v/>
      </c>
      <c r="HN230" s="452">
        <f>SUM(FR230,DV230)</f>
        <v/>
      </c>
      <c r="HO230" s="452">
        <f>SUM(FS230,DW230)</f>
        <v/>
      </c>
      <c r="HP230" s="452">
        <f>SUM(FT230,DX230)</f>
        <v/>
      </c>
      <c r="HQ230" s="452">
        <f>SUM(FU230,DY230)</f>
        <v/>
      </c>
      <c r="HR230" s="452">
        <f>SUM(FV230,DZ230)</f>
        <v/>
      </c>
      <c r="HS230" s="452">
        <f>SUM(FW230,EA230)</f>
        <v/>
      </c>
      <c r="HT230" s="452">
        <f>SUM(FX230,EB230)</f>
        <v/>
      </c>
      <c r="HU230" s="452">
        <f>SUM(FY230,EC230)</f>
        <v/>
      </c>
      <c r="HV230" s="452">
        <f>SUM(FZ230,ED230)</f>
        <v/>
      </c>
      <c r="HW230" s="452">
        <f>SUM(GA230,EE230)</f>
        <v/>
      </c>
      <c r="HX230" s="452">
        <f>SUM(GB230,EF230)</f>
        <v/>
      </c>
      <c r="HY230" s="453">
        <f>SUM(GC230,EG230)</f>
        <v/>
      </c>
      <c r="HZ230" s="452">
        <f>SUM(GD230,EH230)</f>
        <v/>
      </c>
      <c r="IA230" s="452">
        <f>SUM(GE230,EI230)</f>
        <v/>
      </c>
      <c r="IB230" s="452">
        <f>SUM(GF230,EJ230)</f>
        <v/>
      </c>
      <c r="IC230" s="452">
        <f>SUM(GG230,EK230)</f>
        <v/>
      </c>
      <c r="ID230" s="452">
        <f>SUM(GH230,EL230)</f>
        <v/>
      </c>
      <c r="IE230" s="462">
        <f>SUM(GI230,EM230)</f>
        <v/>
      </c>
      <c r="IF230" s="452">
        <f>SUM(GP230:HA230)</f>
        <v/>
      </c>
      <c r="IG230" s="452">
        <f>SUM(HB230:HM230)</f>
        <v/>
      </c>
      <c r="IH230" s="452">
        <f>SUM(HN230:HY230)</f>
        <v/>
      </c>
      <c r="II230" s="452">
        <f>SUM(HR230:IC230)</f>
        <v/>
      </c>
      <c r="IJ230" s="452">
        <f>SUM(HT230:IE230)</f>
        <v/>
      </c>
      <c r="IL230" s="452">
        <f>SUMIFS('QofE PF adjustments'!F:F,'QofE PF adjustments'!$E:$E,'Adjusted IS'!$E230)</f>
        <v/>
      </c>
      <c r="IM230" s="452">
        <f>SUMIFS('QofE PF adjustments'!G:G,'QofE PF adjustments'!$E:$E,'Adjusted IS'!$E230)</f>
        <v/>
      </c>
      <c r="IN230" s="452">
        <f>SUMIFS('QofE PF adjustments'!H:H,'QofE PF adjustments'!$E:$E,'Adjusted IS'!$E230)</f>
        <v/>
      </c>
      <c r="IO230" s="452">
        <f>SUMIFS('QofE PF adjustments'!I:I,'QofE PF adjustments'!$E:$E,'Adjusted IS'!$E230)</f>
        <v/>
      </c>
      <c r="IP230" s="452">
        <f>SUMIFS('QofE PF adjustments'!J:J,'QofE PF adjustments'!$E:$E,'Adjusted IS'!$E230)</f>
        <v/>
      </c>
      <c r="IQ230" s="452">
        <f>SUMIFS('QofE PF adjustments'!K:K,'QofE PF adjustments'!$E:$E,'Adjusted IS'!$E230)</f>
        <v/>
      </c>
      <c r="IR230" s="452">
        <f>SUMIFS('QofE PF adjustments'!L:L,'QofE PF adjustments'!$E:$E,'Adjusted IS'!$E230)</f>
        <v/>
      </c>
      <c r="IS230" s="452">
        <f>SUMIFS('QofE PF adjustments'!M:M,'QofE PF adjustments'!$E:$E,'Adjusted IS'!$E230)</f>
        <v/>
      </c>
      <c r="IT230" s="452">
        <f>SUMIFS('QofE PF adjustments'!N:N,'QofE PF adjustments'!$E:$E,'Adjusted IS'!$E230)</f>
        <v/>
      </c>
      <c r="IU230" s="452">
        <f>SUMIFS('QofE PF adjustments'!O:O,'QofE PF adjustments'!$E:$E,'Adjusted IS'!$E230)</f>
        <v/>
      </c>
      <c r="IV230" s="452">
        <f>SUMIFS('QofE PF adjustments'!P:P,'QofE PF adjustments'!$E:$E,'Adjusted IS'!$E230)</f>
        <v/>
      </c>
      <c r="IW230" s="453">
        <f>SUMIFS('QofE PF adjustments'!Q:Q,'QofE PF adjustments'!$E:$E,'Adjusted IS'!$E230)</f>
        <v/>
      </c>
      <c r="IX230" s="452">
        <f>SUMIFS('QofE PF adjustments'!R:R,'QofE PF adjustments'!$E:$E,'Adjusted IS'!$E230)</f>
        <v/>
      </c>
      <c r="IY230" s="452">
        <f>SUMIFS('QofE PF adjustments'!S:S,'QofE PF adjustments'!$E:$E,'Adjusted IS'!$E230)</f>
        <v/>
      </c>
      <c r="IZ230" s="452">
        <f>SUMIFS('QofE PF adjustments'!T:T,'QofE PF adjustments'!$E:$E,'Adjusted IS'!$E230)</f>
        <v/>
      </c>
      <c r="JA230" s="452">
        <f>SUMIFS('QofE PF adjustments'!U:U,'QofE PF adjustments'!$E:$E,'Adjusted IS'!$E230)</f>
        <v/>
      </c>
      <c r="JB230" s="452">
        <f>SUMIFS('QofE PF adjustments'!V:V,'QofE PF adjustments'!$E:$E,'Adjusted IS'!$E230)</f>
        <v/>
      </c>
      <c r="JC230" s="452">
        <f>SUMIFS('QofE PF adjustments'!W:W,'QofE PF adjustments'!$E:$E,'Adjusted IS'!$E230)</f>
        <v/>
      </c>
      <c r="JD230" s="452">
        <f>SUMIFS('QofE PF adjustments'!X:X,'QofE PF adjustments'!$E:$E,'Adjusted IS'!$E230)</f>
        <v/>
      </c>
      <c r="JE230" s="452">
        <f>SUMIFS('QofE PF adjustments'!Y:Y,'QofE PF adjustments'!$E:$E,'Adjusted IS'!$E230)</f>
        <v/>
      </c>
      <c r="JF230" s="452">
        <f>SUMIFS('QofE PF adjustments'!Z:Z,'QofE PF adjustments'!$E:$E,'Adjusted IS'!$E230)</f>
        <v/>
      </c>
      <c r="JG230" s="452">
        <f>SUMIFS('QofE PF adjustments'!AA:AA,'QofE PF adjustments'!$E:$E,'Adjusted IS'!$E230)</f>
        <v/>
      </c>
      <c r="JH230" s="452">
        <f>SUMIFS('QofE PF adjustments'!AB:AB,'QofE PF adjustments'!$E:$E,'Adjusted IS'!$E230)</f>
        <v/>
      </c>
      <c r="JI230" s="453">
        <f>SUMIFS('QofE PF adjustments'!AC:AC,'QofE PF adjustments'!$E:$E,'Adjusted IS'!$E230)</f>
        <v/>
      </c>
      <c r="JJ230" s="452">
        <f>SUMIFS('QofE PF adjustments'!AD:AD,'QofE PF adjustments'!$E:$E,'Adjusted IS'!$E230)</f>
        <v/>
      </c>
      <c r="JK230" s="452">
        <f>SUMIFS('QofE PF adjustments'!AE:AE,'QofE PF adjustments'!$E:$E,'Adjusted IS'!$E230)</f>
        <v/>
      </c>
      <c r="JL230" s="452">
        <f>SUMIFS('QofE PF adjustments'!AF:AF,'QofE PF adjustments'!$E:$E,'Adjusted IS'!$E230)</f>
        <v/>
      </c>
      <c r="JM230" s="452">
        <f>SUMIFS('QofE PF adjustments'!AG:AG,'QofE PF adjustments'!$E:$E,'Adjusted IS'!$E230)</f>
        <v/>
      </c>
      <c r="JN230" s="452">
        <f>SUMIFS('QofE PF adjustments'!AH:AH,'QofE PF adjustments'!$E:$E,'Adjusted IS'!$E230)</f>
        <v/>
      </c>
      <c r="JO230" s="452">
        <f>SUMIFS('QofE PF adjustments'!AI:AI,'QofE PF adjustments'!$E:$E,'Adjusted IS'!$E230)</f>
        <v/>
      </c>
      <c r="JP230" s="452">
        <f>SUMIFS('QofE PF adjustments'!AJ:AJ,'QofE PF adjustments'!$E:$E,'Adjusted IS'!$E230)</f>
        <v/>
      </c>
      <c r="JQ230" s="452">
        <f>SUMIFS('QofE PF adjustments'!AK:AK,'QofE PF adjustments'!$E:$E,'Adjusted IS'!$E230)</f>
        <v/>
      </c>
      <c r="JR230" s="452">
        <f>SUMIFS('QofE PF adjustments'!AL:AL,'QofE PF adjustments'!$E:$E,'Adjusted IS'!$E230)</f>
        <v/>
      </c>
      <c r="JS230" s="452">
        <f>SUMIFS('QofE PF adjustments'!AM:AM,'QofE PF adjustments'!$E:$E,'Adjusted IS'!$E230)</f>
        <v/>
      </c>
      <c r="JT230" s="452">
        <f>SUMIFS('QofE PF adjustments'!AN:AN,'QofE PF adjustments'!$E:$E,'Adjusted IS'!$E230)</f>
        <v/>
      </c>
      <c r="JU230" s="453">
        <f>SUMIFS('QofE PF adjustments'!AO:AO,'QofE PF adjustments'!$E:$E,'Adjusted IS'!$E230)</f>
        <v/>
      </c>
      <c r="JV230" s="452">
        <f>SUMIFS('QofE PF adjustments'!AP:AP,'QofE PF adjustments'!$E:$E,'Adjusted IS'!$E230)</f>
        <v/>
      </c>
      <c r="JW230" s="452">
        <f>SUMIFS('QofE PF adjustments'!AQ:AQ,'QofE PF adjustments'!$E:$E,'Adjusted IS'!$E230)</f>
        <v/>
      </c>
      <c r="JX230" s="452">
        <f>SUMIFS('QofE PF adjustments'!AR:AR,'QofE PF adjustments'!$E:$E,'Adjusted IS'!$E230)</f>
        <v/>
      </c>
      <c r="JY230" s="452">
        <f>SUMIFS('QofE PF adjustments'!AS:AS,'QofE PF adjustments'!$E:$E,'Adjusted IS'!$E230)</f>
        <v/>
      </c>
      <c r="JZ230" s="452">
        <f>SUMIFS('QofE PF adjustments'!AT:AT,'QofE PF adjustments'!$E:$E,'Adjusted IS'!$E230)</f>
        <v/>
      </c>
      <c r="KA230" s="462">
        <f>SUMIFS('QofE PF adjustments'!AU:AU,'QofE PF adjustments'!$E:$E,'Adjusted IS'!$E230)</f>
        <v/>
      </c>
      <c r="KB230" s="452">
        <f>SUM(IL230:IW230)</f>
        <v/>
      </c>
      <c r="KC230" s="452">
        <f>SUM(IX230:JI230)</f>
        <v/>
      </c>
      <c r="KD230" s="452">
        <f>SUM(JJ230:JU230)</f>
        <v/>
      </c>
      <c r="KE230" s="452">
        <f>SUM(JN230:JY230)</f>
        <v/>
      </c>
      <c r="KF230" s="452">
        <f>SUM(JP230:KA230)</f>
        <v/>
      </c>
      <c r="KH230" s="452">
        <f>SUM(IL230,GP230)</f>
        <v/>
      </c>
      <c r="KI230" s="452">
        <f>SUM(IM230,GQ230)</f>
        <v/>
      </c>
      <c r="KJ230" s="452">
        <f>SUM(IN230,GR230)</f>
        <v/>
      </c>
      <c r="KK230" s="452">
        <f>SUM(IO230,GS230)</f>
        <v/>
      </c>
      <c r="KL230" s="452">
        <f>SUM(IP230,GT230)</f>
        <v/>
      </c>
      <c r="KM230" s="452">
        <f>SUM(IQ230,GU230)</f>
        <v/>
      </c>
      <c r="KN230" s="452">
        <f>SUM(IR230,GV230)</f>
        <v/>
      </c>
      <c r="KO230" s="452">
        <f>SUM(IS230,GW230)</f>
        <v/>
      </c>
      <c r="KP230" s="452">
        <f>SUM(IT230,GX230)</f>
        <v/>
      </c>
      <c r="KQ230" s="452">
        <f>SUM(IU230,GY230)</f>
        <v/>
      </c>
      <c r="KR230" s="452">
        <f>SUM(IV230,GZ230)</f>
        <v/>
      </c>
      <c r="KS230" s="453">
        <f>SUM(IW230,HA230)</f>
        <v/>
      </c>
      <c r="KT230" s="452">
        <f>SUM(IX230,HB230)</f>
        <v/>
      </c>
      <c r="KU230" s="452">
        <f>SUM(IY230,HC230)</f>
        <v/>
      </c>
      <c r="KV230" s="452">
        <f>SUM(IZ230,HD230)</f>
        <v/>
      </c>
      <c r="KW230" s="452">
        <f>SUM(JA230,HE230)</f>
        <v/>
      </c>
      <c r="KX230" s="452">
        <f>SUM(JB230,HF230)</f>
        <v/>
      </c>
      <c r="KY230" s="452">
        <f>SUM(JC230,HG230)</f>
        <v/>
      </c>
      <c r="KZ230" s="452">
        <f>SUM(JD230,HH230)</f>
        <v/>
      </c>
      <c r="LA230" s="452">
        <f>SUM(JE230,HI230)</f>
        <v/>
      </c>
      <c r="LB230" s="452">
        <f>SUM(JF230,HJ230)</f>
        <v/>
      </c>
      <c r="LC230" s="452">
        <f>SUM(JG230,HK230)</f>
        <v/>
      </c>
      <c r="LD230" s="452">
        <f>SUM(JH230,HL230)</f>
        <v/>
      </c>
      <c r="LE230" s="453">
        <f>SUM(JI230,HM230)</f>
        <v/>
      </c>
      <c r="LF230" s="452">
        <f>SUM(JJ230,HN230)</f>
        <v/>
      </c>
      <c r="LG230" s="452">
        <f>SUM(JK230,HO230)</f>
        <v/>
      </c>
      <c r="LH230" s="452">
        <f>SUM(JL230,HP230)</f>
        <v/>
      </c>
      <c r="LI230" s="452">
        <f>SUM(JM230,HQ230)</f>
        <v/>
      </c>
      <c r="LJ230" s="452">
        <f>SUM(JN230,HR230)</f>
        <v/>
      </c>
      <c r="LK230" s="452">
        <f>SUM(JO230,HS230)</f>
        <v/>
      </c>
      <c r="LL230" s="452">
        <f>SUM(JP230,HT230)</f>
        <v/>
      </c>
      <c r="LM230" s="452">
        <f>SUM(JQ230,HU230)</f>
        <v/>
      </c>
      <c r="LN230" s="452">
        <f>SUM(JR230,HV230)</f>
        <v/>
      </c>
      <c r="LO230" s="452">
        <f>SUM(JS230,HW230)</f>
        <v/>
      </c>
      <c r="LP230" s="452">
        <f>SUM(JT230,HX230)</f>
        <v/>
      </c>
      <c r="LQ230" s="453">
        <f>SUM(JU230,HY230)</f>
        <v/>
      </c>
      <c r="LR230" s="452">
        <f>SUM(JV230,HZ230)</f>
        <v/>
      </c>
      <c r="LS230" s="452">
        <f>SUM(JW230,IA230)</f>
        <v/>
      </c>
      <c r="LT230" s="452">
        <f>SUM(JX230,IB230)</f>
        <v/>
      </c>
      <c r="LU230" s="452">
        <f>SUM(JY230,IC230)</f>
        <v/>
      </c>
      <c r="LV230" s="452">
        <f>SUM(JZ230,ID230)</f>
        <v/>
      </c>
      <c r="LW230" s="462">
        <f>SUM(KA230,IE230)</f>
        <v/>
      </c>
      <c r="LX230" s="452">
        <f>SUM(KH230:KS230)</f>
        <v/>
      </c>
      <c r="LY230" s="452">
        <f>SUM(KT230:LE230)</f>
        <v/>
      </c>
      <c r="LZ230" s="452">
        <f>SUM(LF230:LQ230)</f>
        <v/>
      </c>
      <c r="MA230" s="452">
        <f>SUM(LJ230:LU230)</f>
        <v/>
      </c>
      <c r="MB230" s="452">
        <f>SUM(LL230:LW230)</f>
        <v/>
      </c>
      <c r="MD230" s="524">
        <f>IFERROR(KH230/KH$117,0)</f>
        <v/>
      </c>
      <c r="ME230" s="524">
        <f>IFERROR(KI230/KI$117,0)</f>
        <v/>
      </c>
      <c r="MF230" s="524">
        <f>IFERROR(KJ230/KJ$117,0)</f>
        <v/>
      </c>
      <c r="MG230" s="524">
        <f>IFERROR(KK230/KK$117,0)</f>
        <v/>
      </c>
      <c r="MH230" s="524">
        <f>IFERROR(KL230/KL$117,0)</f>
        <v/>
      </c>
      <c r="MI230" s="524">
        <f>IFERROR(KM230/KM$117,0)</f>
        <v/>
      </c>
      <c r="MJ230" s="524">
        <f>IFERROR(KN230/KN$117,0)</f>
        <v/>
      </c>
      <c r="MK230" s="524">
        <f>IFERROR(KO230/KO$117,0)</f>
        <v/>
      </c>
      <c r="ML230" s="524">
        <f>IFERROR(KP230/KP$117,0)</f>
        <v/>
      </c>
      <c r="MM230" s="524">
        <f>IFERROR(KQ230/KQ$117,0)</f>
        <v/>
      </c>
      <c r="MN230" s="524">
        <f>IFERROR(KR230/KR$117,0)</f>
        <v/>
      </c>
      <c r="MO230" s="525">
        <f>IFERROR(KS230/KS$117,0)</f>
        <v/>
      </c>
      <c r="MP230" s="524">
        <f>IFERROR(KT230/KT$117,0)</f>
        <v/>
      </c>
      <c r="MQ230" s="524">
        <f>IFERROR(KU230/KU$117,0)</f>
        <v/>
      </c>
      <c r="MR230" s="524">
        <f>IFERROR(KV230/KV$117,0)</f>
        <v/>
      </c>
      <c r="MS230" s="524">
        <f>IFERROR(KW230/KW$117,0)</f>
        <v/>
      </c>
      <c r="MT230" s="524">
        <f>IFERROR(KX230/KX$117,0)</f>
        <v/>
      </c>
      <c r="MU230" s="524">
        <f>IFERROR(KY230/KY$117,0)</f>
        <v/>
      </c>
      <c r="MV230" s="524">
        <f>IFERROR(KZ230/KZ$117,0)</f>
        <v/>
      </c>
      <c r="MW230" s="524">
        <f>IFERROR(LA230/LA$117,0)</f>
        <v/>
      </c>
      <c r="MX230" s="524">
        <f>IFERROR(LB230/LB$117,0)</f>
        <v/>
      </c>
      <c r="MY230" s="524">
        <f>IFERROR(LC230/LC$117,0)</f>
        <v/>
      </c>
      <c r="MZ230" s="524">
        <f>IFERROR(LD230/LD$117,0)</f>
        <v/>
      </c>
      <c r="NA230" s="525">
        <f>IFERROR(LE230/LE$117,0)</f>
        <v/>
      </c>
      <c r="NB230" s="524">
        <f>IFERROR(LF230/LF$117,0)</f>
        <v/>
      </c>
      <c r="NC230" s="524">
        <f>IFERROR(LG230/LG$117,0)</f>
        <v/>
      </c>
      <c r="ND230" s="524">
        <f>IFERROR(LH230/LH$117,0)</f>
        <v/>
      </c>
      <c r="NE230" s="524">
        <f>IFERROR(LI230/LI$117,0)</f>
        <v/>
      </c>
      <c r="NF230" s="524">
        <f>IFERROR(LJ230/LJ$117,0)</f>
        <v/>
      </c>
      <c r="NG230" s="524">
        <f>IFERROR(LK230/LK$117,0)</f>
        <v/>
      </c>
      <c r="NH230" s="524">
        <f>IFERROR(LL230/LL$117,0)</f>
        <v/>
      </c>
      <c r="NI230" s="524">
        <f>IFERROR(LM230/LM$117,0)</f>
        <v/>
      </c>
      <c r="NJ230" s="524">
        <f>IFERROR(LN230/LN$117,0)</f>
        <v/>
      </c>
      <c r="NK230" s="524">
        <f>IFERROR(LO230/LO$117,0)</f>
        <v/>
      </c>
      <c r="NL230" s="524">
        <f>IFERROR(LP230/LP$117,0)</f>
        <v/>
      </c>
      <c r="NM230" s="525">
        <f>IFERROR(LQ230/LQ$117,0)</f>
        <v/>
      </c>
      <c r="NN230" s="524">
        <f>IFERROR(LR230/LR$117,0)</f>
        <v/>
      </c>
      <c r="NO230" s="524">
        <f>IFERROR(LS230/LS$117,0)</f>
        <v/>
      </c>
      <c r="NP230" s="524">
        <f>IFERROR(LT230/LT$117,0)</f>
        <v/>
      </c>
      <c r="NQ230" s="524">
        <f>IFERROR(LU230/LU$117,0)</f>
        <v/>
      </c>
      <c r="NR230" s="524">
        <f>IFERROR(LV230/LV$117,0)</f>
        <v/>
      </c>
      <c r="NS230" s="1756">
        <f>IFERROR(LW230/LW$117,0)</f>
        <v/>
      </c>
      <c r="NT230" s="524">
        <f>IFERROR(LX230/LX$117,0)</f>
        <v/>
      </c>
      <c r="NU230" s="524">
        <f>IFERROR(LY230/LY$117,0)</f>
        <v/>
      </c>
      <c r="NV230" s="524">
        <f>IFERROR(LZ230/LZ$117,0)</f>
        <v/>
      </c>
      <c r="NW230" s="524">
        <f>IFERROR(MA230/MA$117,0)</f>
        <v/>
      </c>
      <c r="NX230" s="524">
        <f>IFERROR(MB230/MB$117,0)</f>
        <v/>
      </c>
      <c r="NZ230" s="452">
        <f>LY230-LX230</f>
        <v/>
      </c>
      <c r="OA230" s="452">
        <f>LZ230-LY230</f>
        <v/>
      </c>
      <c r="OB230" s="452">
        <f>MA230-LZ230</f>
        <v/>
      </c>
      <c r="OC230" s="452">
        <f>MB230-LZ230</f>
        <v/>
      </c>
      <c r="OD230" s="1501" t="n"/>
      <c r="OE230" s="434" t="inlineStr">
        <is>
          <t>Contract services</t>
        </is>
      </c>
      <c r="OF230" s="434" t="inlineStr">
        <is>
          <t>Contract services</t>
        </is>
      </c>
      <c r="OG230" s="434" t="inlineStr">
        <is>
          <t>Contract services</t>
        </is>
      </c>
    </row>
    <row r="231" outlineLevel="2" ht="12" customFormat="1" customHeight="1" s="431">
      <c r="A231" s="1523" t="n"/>
      <c r="B231" s="1521" t="n"/>
      <c r="C231" s="796" t="inlineStr">
        <is>
          <t>Contracted Conversion Study</t>
        </is>
      </c>
      <c r="D231" s="771" t="n">
        <v>631415</v>
      </c>
      <c r="E231" s="771">
        <f>CONCATENATE(D231," - ",C231)</f>
        <v/>
      </c>
      <c r="F231" s="452">
        <f>'Income statement'!F231</f>
        <v/>
      </c>
      <c r="G231" s="452">
        <f>'Income statement'!G231</f>
        <v/>
      </c>
      <c r="H231" s="452">
        <f>'Income statement'!H231</f>
        <v/>
      </c>
      <c r="I231" s="452">
        <f>'Income statement'!I231</f>
        <v/>
      </c>
      <c r="J231" s="452">
        <f>'Income statement'!J231</f>
        <v/>
      </c>
      <c r="K231" s="452">
        <f>'Income statement'!K231</f>
        <v/>
      </c>
      <c r="L231" s="452">
        <f>'Income statement'!L231</f>
        <v/>
      </c>
      <c r="M231" s="452">
        <f>'Income statement'!M231</f>
        <v/>
      </c>
      <c r="N231" s="452">
        <f>'Income statement'!N231</f>
        <v/>
      </c>
      <c r="O231" s="452">
        <f>'Income statement'!O231</f>
        <v/>
      </c>
      <c r="P231" s="452">
        <f>'Income statement'!P231</f>
        <v/>
      </c>
      <c r="Q231" s="453">
        <f>'Income statement'!Q231</f>
        <v/>
      </c>
      <c r="R231" s="452">
        <f>'Income statement'!R231</f>
        <v/>
      </c>
      <c r="S231" s="452">
        <f>'Income statement'!S231</f>
        <v/>
      </c>
      <c r="T231" s="452">
        <f>'Income statement'!T231</f>
        <v/>
      </c>
      <c r="U231" s="452">
        <f>'Income statement'!U231</f>
        <v/>
      </c>
      <c r="V231" s="452">
        <f>'Income statement'!V231</f>
        <v/>
      </c>
      <c r="W231" s="452">
        <f>'Income statement'!W231</f>
        <v/>
      </c>
      <c r="X231" s="452">
        <f>'Income statement'!X231</f>
        <v/>
      </c>
      <c r="Y231" s="452">
        <f>'Income statement'!Y231</f>
        <v/>
      </c>
      <c r="Z231" s="452">
        <f>'Income statement'!Z231</f>
        <v/>
      </c>
      <c r="AA231" s="452">
        <f>'Income statement'!AA231</f>
        <v/>
      </c>
      <c r="AB231" s="452">
        <f>'Income statement'!AB231</f>
        <v/>
      </c>
      <c r="AC231" s="453">
        <f>'Income statement'!AC231</f>
        <v/>
      </c>
      <c r="AD231" s="452">
        <f>'Income statement'!AD231</f>
        <v/>
      </c>
      <c r="AE231" s="452">
        <f>'Income statement'!AE231</f>
        <v/>
      </c>
      <c r="AF231" s="452">
        <f>'Income statement'!AF231</f>
        <v/>
      </c>
      <c r="AG231" s="452">
        <f>'Income statement'!AG231</f>
        <v/>
      </c>
      <c r="AH231" s="452">
        <f>'Income statement'!AH231</f>
        <v/>
      </c>
      <c r="AI231" s="452">
        <f>'Income statement'!AI231</f>
        <v/>
      </c>
      <c r="AJ231" s="452">
        <f>'Income statement'!AJ231</f>
        <v/>
      </c>
      <c r="AK231" s="452">
        <f>'Income statement'!AK231</f>
        <v/>
      </c>
      <c r="AL231" s="452">
        <f>'Income statement'!AL231</f>
        <v/>
      </c>
      <c r="AM231" s="452">
        <f>'Income statement'!AM231</f>
        <v/>
      </c>
      <c r="AN231" s="452">
        <f>'Income statement'!AN231</f>
        <v/>
      </c>
      <c r="AO231" s="453">
        <f>'Income statement'!AO231</f>
        <v/>
      </c>
      <c r="AP231" s="452">
        <f>'Income statement'!AP231</f>
        <v/>
      </c>
      <c r="AQ231" s="452">
        <f>'Income statement'!AQ231</f>
        <v/>
      </c>
      <c r="AR231" s="452">
        <f>'Income statement'!AR231</f>
        <v/>
      </c>
      <c r="AS231" s="452">
        <f>'Income statement'!AS231</f>
        <v/>
      </c>
      <c r="AT231" s="452">
        <f>'Income statement'!AT231</f>
        <v/>
      </c>
      <c r="AU231" s="462">
        <f>'Income statement'!AU231</f>
        <v/>
      </c>
      <c r="AV231" s="452">
        <f>SUM(F231:Q231)</f>
        <v/>
      </c>
      <c r="AW231" s="452">
        <f>SUM(R231:AC231)</f>
        <v/>
      </c>
      <c r="AX231" s="452">
        <f>SUM(AD231:AO231)</f>
        <v/>
      </c>
      <c r="AY231" s="452">
        <f>SUM(AH231:AS231)</f>
        <v/>
      </c>
      <c r="AZ231" s="452">
        <f>SUM(AJ231:AU231)</f>
        <v/>
      </c>
      <c r="BB231" s="452">
        <f>SUMIFS('QofE Def adjustments'!F:F,'QofE Def adjustments'!$E:$E,'Adjusted IS'!$E231)</f>
        <v/>
      </c>
      <c r="BC231" s="452">
        <f>SUMIFS('QofE Def adjustments'!G:G,'QofE Def adjustments'!$E:$E,'Adjusted IS'!$E231)</f>
        <v/>
      </c>
      <c r="BD231" s="452">
        <f>SUMIFS('QofE Def adjustments'!H:H,'QofE Def adjustments'!$E:$E,'Adjusted IS'!$E231)</f>
        <v/>
      </c>
      <c r="BE231" s="452">
        <f>SUMIFS('QofE Def adjustments'!I:I,'QofE Def adjustments'!$E:$E,'Adjusted IS'!$E231)</f>
        <v/>
      </c>
      <c r="BF231" s="452">
        <f>SUMIFS('QofE Def adjustments'!J:J,'QofE Def adjustments'!$E:$E,'Adjusted IS'!$E231)</f>
        <v/>
      </c>
      <c r="BG231" s="452">
        <f>SUMIFS('QofE Def adjustments'!K:K,'QofE Def adjustments'!$E:$E,'Adjusted IS'!$E231)</f>
        <v/>
      </c>
      <c r="BH231" s="452">
        <f>SUMIFS('QofE Def adjustments'!L:L,'QofE Def adjustments'!$E:$E,'Adjusted IS'!$E231)</f>
        <v/>
      </c>
      <c r="BI231" s="452">
        <f>SUMIFS('QofE Def adjustments'!M:M,'QofE Def adjustments'!$E:$E,'Adjusted IS'!$E231)</f>
        <v/>
      </c>
      <c r="BJ231" s="452">
        <f>SUMIFS('QofE Def adjustments'!N:N,'QofE Def adjustments'!$E:$E,'Adjusted IS'!$E231)</f>
        <v/>
      </c>
      <c r="BK231" s="452">
        <f>SUMIFS('QofE Def adjustments'!O:O,'QofE Def adjustments'!$E:$E,'Adjusted IS'!$E231)</f>
        <v/>
      </c>
      <c r="BL231" s="452">
        <f>SUMIFS('QofE Def adjustments'!P:P,'QofE Def adjustments'!$E:$E,'Adjusted IS'!$E231)</f>
        <v/>
      </c>
      <c r="BM231" s="453">
        <f>SUMIFS('QofE Def adjustments'!Q:Q,'QofE Def adjustments'!$E:$E,'Adjusted IS'!$E231)</f>
        <v/>
      </c>
      <c r="BN231" s="452">
        <f>SUMIFS('QofE Def adjustments'!R:R,'QofE Def adjustments'!$E:$E,'Adjusted IS'!$E231)</f>
        <v/>
      </c>
      <c r="BO231" s="452">
        <f>SUMIFS('QofE Def adjustments'!S:S,'QofE Def adjustments'!$E:$E,'Adjusted IS'!$E231)</f>
        <v/>
      </c>
      <c r="BP231" s="452">
        <f>SUMIFS('QofE Def adjustments'!T:T,'QofE Def adjustments'!$E:$E,'Adjusted IS'!$E231)</f>
        <v/>
      </c>
      <c r="BQ231" s="452">
        <f>SUMIFS('QofE Def adjustments'!U:U,'QofE Def adjustments'!$E:$E,'Adjusted IS'!$E231)</f>
        <v/>
      </c>
      <c r="BR231" s="452">
        <f>SUMIFS('QofE Def adjustments'!V:V,'QofE Def adjustments'!$E:$E,'Adjusted IS'!$E231)</f>
        <v/>
      </c>
      <c r="BS231" s="452">
        <f>SUMIFS('QofE Def adjustments'!W:W,'QofE Def adjustments'!$E:$E,'Adjusted IS'!$E231)</f>
        <v/>
      </c>
      <c r="BT231" s="452">
        <f>SUMIFS('QofE Def adjustments'!X:X,'QofE Def adjustments'!$E:$E,'Adjusted IS'!$E231)</f>
        <v/>
      </c>
      <c r="BU231" s="452">
        <f>SUMIFS('QofE Def adjustments'!Y:Y,'QofE Def adjustments'!$E:$E,'Adjusted IS'!$E231)</f>
        <v/>
      </c>
      <c r="BV231" s="452">
        <f>SUMIFS('QofE Def adjustments'!Z:Z,'QofE Def adjustments'!$E:$E,'Adjusted IS'!$E231)</f>
        <v/>
      </c>
      <c r="BW231" s="452">
        <f>SUMIFS('QofE Def adjustments'!AA:AA,'QofE Def adjustments'!$E:$E,'Adjusted IS'!$E231)</f>
        <v/>
      </c>
      <c r="BX231" s="452">
        <f>SUMIFS('QofE Def adjustments'!AB:AB,'QofE Def adjustments'!$E:$E,'Adjusted IS'!$E231)</f>
        <v/>
      </c>
      <c r="BY231" s="453">
        <f>SUMIFS('QofE Def adjustments'!AC:AC,'QofE Def adjustments'!$E:$E,'Adjusted IS'!$E231)</f>
        <v/>
      </c>
      <c r="BZ231" s="452">
        <f>SUMIFS('QofE Def adjustments'!AD:AD,'QofE Def adjustments'!$E:$E,'Adjusted IS'!$E231)</f>
        <v/>
      </c>
      <c r="CA231" s="452">
        <f>SUMIFS('QofE Def adjustments'!AE:AE,'QofE Def adjustments'!$E:$E,'Adjusted IS'!$E231)</f>
        <v/>
      </c>
      <c r="CB231" s="452">
        <f>SUMIFS('QofE Def adjustments'!AF:AF,'QofE Def adjustments'!$E:$E,'Adjusted IS'!$E231)</f>
        <v/>
      </c>
      <c r="CC231" s="452">
        <f>SUMIFS('QofE Def adjustments'!AG:AG,'QofE Def adjustments'!$E:$E,'Adjusted IS'!$E231)</f>
        <v/>
      </c>
      <c r="CD231" s="452">
        <f>SUMIFS('QofE Def adjustments'!AH:AH,'QofE Def adjustments'!$E:$E,'Adjusted IS'!$E231)</f>
        <v/>
      </c>
      <c r="CE231" s="452">
        <f>SUMIFS('QofE Def adjustments'!AI:AI,'QofE Def adjustments'!$E:$E,'Adjusted IS'!$E231)</f>
        <v/>
      </c>
      <c r="CF231" s="452">
        <f>SUMIFS('QofE Def adjustments'!AJ:AJ,'QofE Def adjustments'!$E:$E,'Adjusted IS'!$E231)</f>
        <v/>
      </c>
      <c r="CG231" s="452">
        <f>SUMIFS('QofE Def adjustments'!AK:AK,'QofE Def adjustments'!$E:$E,'Adjusted IS'!$E231)</f>
        <v/>
      </c>
      <c r="CH231" s="452">
        <f>SUMIFS('QofE Def adjustments'!AL:AL,'QofE Def adjustments'!$E:$E,'Adjusted IS'!$E231)</f>
        <v/>
      </c>
      <c r="CI231" s="452">
        <f>SUMIFS('QofE Def adjustments'!AM:AM,'QofE Def adjustments'!$E:$E,'Adjusted IS'!$E231)</f>
        <v/>
      </c>
      <c r="CJ231" s="452">
        <f>SUMIFS('QofE Def adjustments'!AN:AN,'QofE Def adjustments'!$E:$E,'Adjusted IS'!$E231)</f>
        <v/>
      </c>
      <c r="CK231" s="453">
        <f>SUMIFS('QofE Def adjustments'!AO:AO,'QofE Def adjustments'!$E:$E,'Adjusted IS'!$E231)</f>
        <v/>
      </c>
      <c r="CL231" s="452">
        <f>SUMIFS('QofE Def adjustments'!AP:AP,'QofE Def adjustments'!$E:$E,'Adjusted IS'!$E231)</f>
        <v/>
      </c>
      <c r="CM231" s="452">
        <f>SUMIFS('QofE Def adjustments'!AQ:AQ,'QofE Def adjustments'!$E:$E,'Adjusted IS'!$E231)</f>
        <v/>
      </c>
      <c r="CN231" s="452">
        <f>SUMIFS('QofE Def adjustments'!AR:AR,'QofE Def adjustments'!$E:$E,'Adjusted IS'!$E231)</f>
        <v/>
      </c>
      <c r="CO231" s="452">
        <f>SUMIFS('QofE Def adjustments'!AS:AS,'QofE Def adjustments'!$E:$E,'Adjusted IS'!$E231)</f>
        <v/>
      </c>
      <c r="CP231" s="452">
        <f>SUMIFS('QofE Def adjustments'!AT:AT,'QofE Def adjustments'!$E:$E,'Adjusted IS'!$E231)</f>
        <v/>
      </c>
      <c r="CQ231" s="462">
        <f>SUMIFS('QofE Def adjustments'!AU:AU,'QofE Def adjustments'!$E:$E,'Adjusted IS'!$E231)</f>
        <v/>
      </c>
      <c r="CR231" s="452">
        <f>SUM(BB231:BM231)</f>
        <v/>
      </c>
      <c r="CS231" s="452">
        <f>SUM(BN231:BY231)</f>
        <v/>
      </c>
      <c r="CT231" s="452">
        <f>SUM(BZ231:CK231)</f>
        <v/>
      </c>
      <c r="CU231" s="452">
        <f>SUM(CD231:CO231)</f>
        <v/>
      </c>
      <c r="CV231" s="452">
        <f>SUM(CF231:CQ231)</f>
        <v/>
      </c>
      <c r="CX231" s="452">
        <f>SUM(BB231,F231)</f>
        <v/>
      </c>
      <c r="CY231" s="452">
        <f>SUM(BC231,G231)</f>
        <v/>
      </c>
      <c r="CZ231" s="452">
        <f>SUM(BD231,H231)</f>
        <v/>
      </c>
      <c r="DA231" s="452">
        <f>SUM(BE231,I231)</f>
        <v/>
      </c>
      <c r="DB231" s="452">
        <f>SUM(BF231,J231)</f>
        <v/>
      </c>
      <c r="DC231" s="452">
        <f>SUM(BG231,K231)</f>
        <v/>
      </c>
      <c r="DD231" s="452">
        <f>SUM(BH231,L231)</f>
        <v/>
      </c>
      <c r="DE231" s="452">
        <f>SUM(BI231,M231)</f>
        <v/>
      </c>
      <c r="DF231" s="452">
        <f>SUM(BJ231,N231)</f>
        <v/>
      </c>
      <c r="DG231" s="452">
        <f>SUM(BK231,O231)</f>
        <v/>
      </c>
      <c r="DH231" s="452">
        <f>SUM(BL231,P231)</f>
        <v/>
      </c>
      <c r="DI231" s="453">
        <f>SUM(BM231,Q231)</f>
        <v/>
      </c>
      <c r="DJ231" s="452">
        <f>SUM(BN231,R231)</f>
        <v/>
      </c>
      <c r="DK231" s="452">
        <f>SUM(BO231,S231)</f>
        <v/>
      </c>
      <c r="DL231" s="452">
        <f>SUM(BP231,T231)</f>
        <v/>
      </c>
      <c r="DM231" s="452">
        <f>SUM(BQ231,U231)</f>
        <v/>
      </c>
      <c r="DN231" s="452">
        <f>SUM(BR231,V231)</f>
        <v/>
      </c>
      <c r="DO231" s="452">
        <f>SUM(BS231,W231)</f>
        <v/>
      </c>
      <c r="DP231" s="452">
        <f>SUM(BT231,X231)</f>
        <v/>
      </c>
      <c r="DQ231" s="452">
        <f>SUM(BU231,Y231)</f>
        <v/>
      </c>
      <c r="DR231" s="452">
        <f>SUM(BV231,Z231)</f>
        <v/>
      </c>
      <c r="DS231" s="452">
        <f>SUM(BW231,AA231)</f>
        <v/>
      </c>
      <c r="DT231" s="452">
        <f>SUM(BX231,AB231)</f>
        <v/>
      </c>
      <c r="DU231" s="453">
        <f>SUM(BY231,AC231)</f>
        <v/>
      </c>
      <c r="DV231" s="452">
        <f>SUM(BZ231,AD231)</f>
        <v/>
      </c>
      <c r="DW231" s="452">
        <f>SUM(CA231,AE231)</f>
        <v/>
      </c>
      <c r="DX231" s="452">
        <f>SUM(CB231,AF231)</f>
        <v/>
      </c>
      <c r="DY231" s="452">
        <f>SUM(CC231,AG231)</f>
        <v/>
      </c>
      <c r="DZ231" s="452">
        <f>SUM(CD231,AH231)</f>
        <v/>
      </c>
      <c r="EA231" s="452">
        <f>SUM(CE231,AI231)</f>
        <v/>
      </c>
      <c r="EB231" s="452">
        <f>SUM(CF231,AJ231)</f>
        <v/>
      </c>
      <c r="EC231" s="452">
        <f>SUM(CG231,AK231)</f>
        <v/>
      </c>
      <c r="ED231" s="452">
        <f>SUM(CH231,AL231)</f>
        <v/>
      </c>
      <c r="EE231" s="452">
        <f>SUM(CI231,AM231)</f>
        <v/>
      </c>
      <c r="EF231" s="452">
        <f>SUM(CJ231,AN231)</f>
        <v/>
      </c>
      <c r="EG231" s="453">
        <f>SUM(CK231,AO231)</f>
        <v/>
      </c>
      <c r="EH231" s="452">
        <f>SUM(CL231,AP231)</f>
        <v/>
      </c>
      <c r="EI231" s="452">
        <f>SUM(CM231,AQ231)</f>
        <v/>
      </c>
      <c r="EJ231" s="452">
        <f>SUM(CN231,AR231)</f>
        <v/>
      </c>
      <c r="EK231" s="452">
        <f>SUM(CO231,AS231)</f>
        <v/>
      </c>
      <c r="EL231" s="452">
        <f>SUM(CP231,AT231)</f>
        <v/>
      </c>
      <c r="EM231" s="462">
        <f>SUM(CQ231,AU231)</f>
        <v/>
      </c>
      <c r="EN231" s="452">
        <f>SUM(CX231:DI231)</f>
        <v/>
      </c>
      <c r="EO231" s="452">
        <f>SUM(DJ231:DU231)</f>
        <v/>
      </c>
      <c r="EP231" s="452">
        <f>SUM(DV231:EG231)</f>
        <v/>
      </c>
      <c r="EQ231" s="452">
        <f>SUM(DZ231:EK231)</f>
        <v/>
      </c>
      <c r="ER231" s="452">
        <f>SUM(EB231:EM231)</f>
        <v/>
      </c>
      <c r="ET231" s="452">
        <f>SUMIFS('QofE DD adjustments'!F:F,'QofE DD adjustments'!$E:$E,'Adjusted IS'!$E231)</f>
        <v/>
      </c>
      <c r="EU231" s="452">
        <f>SUMIFS('QofE DD adjustments'!G:G,'QofE DD adjustments'!$E:$E,'Adjusted IS'!$E231)</f>
        <v/>
      </c>
      <c r="EV231" s="452">
        <f>SUMIFS('QofE DD adjustments'!H:H,'QofE DD adjustments'!$E:$E,'Adjusted IS'!$E231)</f>
        <v/>
      </c>
      <c r="EW231" s="452">
        <f>SUMIFS('QofE DD adjustments'!I:I,'QofE DD adjustments'!$E:$E,'Adjusted IS'!$E231)</f>
        <v/>
      </c>
      <c r="EX231" s="452">
        <f>SUMIFS('QofE DD adjustments'!J:J,'QofE DD adjustments'!$E:$E,'Adjusted IS'!$E231)</f>
        <v/>
      </c>
      <c r="EY231" s="452">
        <f>SUMIFS('QofE DD adjustments'!K:K,'QofE DD adjustments'!$E:$E,'Adjusted IS'!$E231)</f>
        <v/>
      </c>
      <c r="EZ231" s="452">
        <f>SUMIFS('QofE DD adjustments'!L:L,'QofE DD adjustments'!$E:$E,'Adjusted IS'!$E231)</f>
        <v/>
      </c>
      <c r="FA231" s="452">
        <f>SUMIFS('QofE DD adjustments'!M:M,'QofE DD adjustments'!$E:$E,'Adjusted IS'!$E231)</f>
        <v/>
      </c>
      <c r="FB231" s="452">
        <f>SUMIFS('QofE DD adjustments'!N:N,'QofE DD adjustments'!$E:$E,'Adjusted IS'!$E231)</f>
        <v/>
      </c>
      <c r="FC231" s="452">
        <f>SUMIFS('QofE DD adjustments'!O:O,'QofE DD adjustments'!$E:$E,'Adjusted IS'!$E231)</f>
        <v/>
      </c>
      <c r="FD231" s="452">
        <f>SUMIFS('QofE DD adjustments'!P:P,'QofE DD adjustments'!$E:$E,'Adjusted IS'!$E231)</f>
        <v/>
      </c>
      <c r="FE231" s="453">
        <f>SUMIFS('QofE DD adjustments'!Q:Q,'QofE DD adjustments'!$E:$E,'Adjusted IS'!$E231)</f>
        <v/>
      </c>
      <c r="FF231" s="452">
        <f>SUMIFS('QofE DD adjustments'!R:R,'QofE DD adjustments'!$E:$E,'Adjusted IS'!$E231)</f>
        <v/>
      </c>
      <c r="FG231" s="452">
        <f>SUMIFS('QofE DD adjustments'!S:S,'QofE DD adjustments'!$E:$E,'Adjusted IS'!$E231)</f>
        <v/>
      </c>
      <c r="FH231" s="452">
        <f>SUMIFS('QofE DD adjustments'!T:T,'QofE DD adjustments'!$E:$E,'Adjusted IS'!$E231)</f>
        <v/>
      </c>
      <c r="FI231" s="452">
        <f>SUMIFS('QofE DD adjustments'!U:U,'QofE DD adjustments'!$E:$E,'Adjusted IS'!$E231)</f>
        <v/>
      </c>
      <c r="FJ231" s="452">
        <f>SUMIFS('QofE DD adjustments'!V:V,'QofE DD adjustments'!$E:$E,'Adjusted IS'!$E231)</f>
        <v/>
      </c>
      <c r="FK231" s="452">
        <f>SUMIFS('QofE DD adjustments'!W:W,'QofE DD adjustments'!$E:$E,'Adjusted IS'!$E231)</f>
        <v/>
      </c>
      <c r="FL231" s="452">
        <f>SUMIFS('QofE DD adjustments'!X:X,'QofE DD adjustments'!$E:$E,'Adjusted IS'!$E231)</f>
        <v/>
      </c>
      <c r="FM231" s="452">
        <f>SUMIFS('QofE DD adjustments'!Y:Y,'QofE DD adjustments'!$E:$E,'Adjusted IS'!$E231)</f>
        <v/>
      </c>
      <c r="FN231" s="452">
        <f>SUMIFS('QofE DD adjustments'!Z:Z,'QofE DD adjustments'!$E:$E,'Adjusted IS'!$E231)</f>
        <v/>
      </c>
      <c r="FO231" s="452">
        <f>SUMIFS('QofE DD adjustments'!AA:AA,'QofE DD adjustments'!$E:$E,'Adjusted IS'!$E231)</f>
        <v/>
      </c>
      <c r="FP231" s="452">
        <f>SUMIFS('QofE DD adjustments'!AB:AB,'QofE DD adjustments'!$E:$E,'Adjusted IS'!$E231)</f>
        <v/>
      </c>
      <c r="FQ231" s="453">
        <f>SUMIFS('QofE DD adjustments'!AC:AC,'QofE DD adjustments'!$E:$E,'Adjusted IS'!$E231)</f>
        <v/>
      </c>
      <c r="FR231" s="452">
        <f>SUMIFS('QofE DD adjustments'!AD:AD,'QofE DD adjustments'!$E:$E,'Adjusted IS'!$E231)</f>
        <v/>
      </c>
      <c r="FS231" s="452">
        <f>SUMIFS('QofE DD adjustments'!AE:AE,'QofE DD adjustments'!$E:$E,'Adjusted IS'!$E231)</f>
        <v/>
      </c>
      <c r="FT231" s="452">
        <f>SUMIFS('QofE DD adjustments'!AF:AF,'QofE DD adjustments'!$E:$E,'Adjusted IS'!$E231)</f>
        <v/>
      </c>
      <c r="FU231" s="452">
        <f>SUMIFS('QofE DD adjustments'!AG:AG,'QofE DD adjustments'!$E:$E,'Adjusted IS'!$E231)</f>
        <v/>
      </c>
      <c r="FV231" s="452">
        <f>SUMIFS('QofE DD adjustments'!AH:AH,'QofE DD adjustments'!$E:$E,'Adjusted IS'!$E231)</f>
        <v/>
      </c>
      <c r="FW231" s="452">
        <f>SUMIFS('QofE DD adjustments'!AI:AI,'QofE DD adjustments'!$E:$E,'Adjusted IS'!$E231)</f>
        <v/>
      </c>
      <c r="FX231" s="452">
        <f>SUMIFS('QofE DD adjustments'!AJ:AJ,'QofE DD adjustments'!$E:$E,'Adjusted IS'!$E231)</f>
        <v/>
      </c>
      <c r="FY231" s="452">
        <f>SUMIFS('QofE DD adjustments'!AK:AK,'QofE DD adjustments'!$E:$E,'Adjusted IS'!$E231)</f>
        <v/>
      </c>
      <c r="FZ231" s="452">
        <f>SUMIFS('QofE DD adjustments'!AL:AL,'QofE DD adjustments'!$E:$E,'Adjusted IS'!$E231)</f>
        <v/>
      </c>
      <c r="GA231" s="452">
        <f>SUMIFS('QofE DD adjustments'!AM:AM,'QofE DD adjustments'!$E:$E,'Adjusted IS'!$E231)</f>
        <v/>
      </c>
      <c r="GB231" s="452">
        <f>SUMIFS('QofE DD adjustments'!AN:AN,'QofE DD adjustments'!$E:$E,'Adjusted IS'!$E231)</f>
        <v/>
      </c>
      <c r="GC231" s="453">
        <f>SUMIFS('QofE DD adjustments'!AO:AO,'QofE DD adjustments'!$E:$E,'Adjusted IS'!$E231)</f>
        <v/>
      </c>
      <c r="GD231" s="452">
        <f>SUMIFS('QofE DD adjustments'!AP:AP,'QofE DD adjustments'!$E:$E,'Adjusted IS'!$E231)</f>
        <v/>
      </c>
      <c r="GE231" s="452">
        <f>SUMIFS('QofE DD adjustments'!AQ:AQ,'QofE DD adjustments'!$E:$E,'Adjusted IS'!$E231)</f>
        <v/>
      </c>
      <c r="GF231" s="452">
        <f>SUMIFS('QofE DD adjustments'!AR:AR,'QofE DD adjustments'!$E:$E,'Adjusted IS'!$E231)</f>
        <v/>
      </c>
      <c r="GG231" s="452">
        <f>SUMIFS('QofE DD adjustments'!AS:AS,'QofE DD adjustments'!$E:$E,'Adjusted IS'!$E231)</f>
        <v/>
      </c>
      <c r="GH231" s="452">
        <f>SUMIFS('QofE DD adjustments'!AT:AT,'QofE DD adjustments'!$E:$E,'Adjusted IS'!$E231)</f>
        <v/>
      </c>
      <c r="GI231" s="462">
        <f>SUMIFS('QofE DD adjustments'!AU:AU,'QofE DD adjustments'!$E:$E,'Adjusted IS'!$E231)</f>
        <v/>
      </c>
      <c r="GJ231" s="452">
        <f>SUM(ET231:FE231)</f>
        <v/>
      </c>
      <c r="GK231" s="452">
        <f>SUM(FF231:FQ231)</f>
        <v/>
      </c>
      <c r="GL231" s="452">
        <f>SUM(FR231:GC231)</f>
        <v/>
      </c>
      <c r="GM231" s="452">
        <f>SUM(FV231:GG231)</f>
        <v/>
      </c>
      <c r="GN231" s="452">
        <f>SUM(FX231:GI231)</f>
        <v/>
      </c>
      <c r="GP231" s="452">
        <f>SUM(ET231,CX231)</f>
        <v/>
      </c>
      <c r="GQ231" s="452">
        <f>SUM(EU231,CY231)</f>
        <v/>
      </c>
      <c r="GR231" s="452">
        <f>SUM(EV231,CZ231)</f>
        <v/>
      </c>
      <c r="GS231" s="452">
        <f>SUM(EW231,DA231)</f>
        <v/>
      </c>
      <c r="GT231" s="452">
        <f>SUM(EX231,DB231)</f>
        <v/>
      </c>
      <c r="GU231" s="452">
        <f>SUM(EY231,DC231)</f>
        <v/>
      </c>
      <c r="GV231" s="452">
        <f>SUM(EZ231,DD231)</f>
        <v/>
      </c>
      <c r="GW231" s="452">
        <f>SUM(FA231,DE231)</f>
        <v/>
      </c>
      <c r="GX231" s="452">
        <f>SUM(FB231,DF231)</f>
        <v/>
      </c>
      <c r="GY231" s="452">
        <f>SUM(FC231,DG231)</f>
        <v/>
      </c>
      <c r="GZ231" s="452">
        <f>SUM(FD231,DH231)</f>
        <v/>
      </c>
      <c r="HA231" s="453">
        <f>SUM(FE231,DI231)</f>
        <v/>
      </c>
      <c r="HB231" s="452">
        <f>SUM(FF231,DJ231)</f>
        <v/>
      </c>
      <c r="HC231" s="452">
        <f>SUM(FG231,DK231)</f>
        <v/>
      </c>
      <c r="HD231" s="452">
        <f>SUM(FH231,DL231)</f>
        <v/>
      </c>
      <c r="HE231" s="452">
        <f>SUM(FI231,DM231)</f>
        <v/>
      </c>
      <c r="HF231" s="452">
        <f>SUM(FJ231,DN231)</f>
        <v/>
      </c>
      <c r="HG231" s="452">
        <f>SUM(FK231,DO231)</f>
        <v/>
      </c>
      <c r="HH231" s="452">
        <f>SUM(FL231,DP231)</f>
        <v/>
      </c>
      <c r="HI231" s="452">
        <f>SUM(FM231,DQ231)</f>
        <v/>
      </c>
      <c r="HJ231" s="452">
        <f>SUM(FN231,DR231)</f>
        <v/>
      </c>
      <c r="HK231" s="452">
        <f>SUM(FO231,DS231)</f>
        <v/>
      </c>
      <c r="HL231" s="452">
        <f>SUM(FP231,DT231)</f>
        <v/>
      </c>
      <c r="HM231" s="453">
        <f>SUM(FQ231,DU231)</f>
        <v/>
      </c>
      <c r="HN231" s="452">
        <f>SUM(FR231,DV231)</f>
        <v/>
      </c>
      <c r="HO231" s="452">
        <f>SUM(FS231,DW231)</f>
        <v/>
      </c>
      <c r="HP231" s="452">
        <f>SUM(FT231,DX231)</f>
        <v/>
      </c>
      <c r="HQ231" s="452">
        <f>SUM(FU231,DY231)</f>
        <v/>
      </c>
      <c r="HR231" s="452">
        <f>SUM(FV231,DZ231)</f>
        <v/>
      </c>
      <c r="HS231" s="452">
        <f>SUM(FW231,EA231)</f>
        <v/>
      </c>
      <c r="HT231" s="452">
        <f>SUM(FX231,EB231)</f>
        <v/>
      </c>
      <c r="HU231" s="452">
        <f>SUM(FY231,EC231)</f>
        <v/>
      </c>
      <c r="HV231" s="452">
        <f>SUM(FZ231,ED231)</f>
        <v/>
      </c>
      <c r="HW231" s="452">
        <f>SUM(GA231,EE231)</f>
        <v/>
      </c>
      <c r="HX231" s="452">
        <f>SUM(GB231,EF231)</f>
        <v/>
      </c>
      <c r="HY231" s="453">
        <f>SUM(GC231,EG231)</f>
        <v/>
      </c>
      <c r="HZ231" s="452">
        <f>SUM(GD231,EH231)</f>
        <v/>
      </c>
      <c r="IA231" s="452">
        <f>SUM(GE231,EI231)</f>
        <v/>
      </c>
      <c r="IB231" s="452">
        <f>SUM(GF231,EJ231)</f>
        <v/>
      </c>
      <c r="IC231" s="452">
        <f>SUM(GG231,EK231)</f>
        <v/>
      </c>
      <c r="ID231" s="452">
        <f>SUM(GH231,EL231)</f>
        <v/>
      </c>
      <c r="IE231" s="462">
        <f>SUM(GI231,EM231)</f>
        <v/>
      </c>
      <c r="IF231" s="452">
        <f>SUM(GP231:HA231)</f>
        <v/>
      </c>
      <c r="IG231" s="452">
        <f>SUM(HB231:HM231)</f>
        <v/>
      </c>
      <c r="IH231" s="452">
        <f>SUM(HN231:HY231)</f>
        <v/>
      </c>
      <c r="II231" s="452">
        <f>SUM(HR231:IC231)</f>
        <v/>
      </c>
      <c r="IJ231" s="452">
        <f>SUM(HT231:IE231)</f>
        <v/>
      </c>
      <c r="IL231" s="452">
        <f>SUMIFS('QofE PF adjustments'!F:F,'QofE PF adjustments'!$E:$E,'Adjusted IS'!$E231)</f>
        <v/>
      </c>
      <c r="IM231" s="452">
        <f>SUMIFS('QofE PF adjustments'!G:G,'QofE PF adjustments'!$E:$E,'Adjusted IS'!$E231)</f>
        <v/>
      </c>
      <c r="IN231" s="452">
        <f>SUMIFS('QofE PF adjustments'!H:H,'QofE PF adjustments'!$E:$E,'Adjusted IS'!$E231)</f>
        <v/>
      </c>
      <c r="IO231" s="452">
        <f>SUMIFS('QofE PF adjustments'!I:I,'QofE PF adjustments'!$E:$E,'Adjusted IS'!$E231)</f>
        <v/>
      </c>
      <c r="IP231" s="452">
        <f>SUMIFS('QofE PF adjustments'!J:J,'QofE PF adjustments'!$E:$E,'Adjusted IS'!$E231)</f>
        <v/>
      </c>
      <c r="IQ231" s="452">
        <f>SUMIFS('QofE PF adjustments'!K:K,'QofE PF adjustments'!$E:$E,'Adjusted IS'!$E231)</f>
        <v/>
      </c>
      <c r="IR231" s="452">
        <f>SUMIFS('QofE PF adjustments'!L:L,'QofE PF adjustments'!$E:$E,'Adjusted IS'!$E231)</f>
        <v/>
      </c>
      <c r="IS231" s="452">
        <f>SUMIFS('QofE PF adjustments'!M:M,'QofE PF adjustments'!$E:$E,'Adjusted IS'!$E231)</f>
        <v/>
      </c>
      <c r="IT231" s="452">
        <f>SUMIFS('QofE PF adjustments'!N:N,'QofE PF adjustments'!$E:$E,'Adjusted IS'!$E231)</f>
        <v/>
      </c>
      <c r="IU231" s="452">
        <f>SUMIFS('QofE PF adjustments'!O:O,'QofE PF adjustments'!$E:$E,'Adjusted IS'!$E231)</f>
        <v/>
      </c>
      <c r="IV231" s="452">
        <f>SUMIFS('QofE PF adjustments'!P:P,'QofE PF adjustments'!$E:$E,'Adjusted IS'!$E231)</f>
        <v/>
      </c>
      <c r="IW231" s="453">
        <f>SUMIFS('QofE PF adjustments'!Q:Q,'QofE PF adjustments'!$E:$E,'Adjusted IS'!$E231)</f>
        <v/>
      </c>
      <c r="IX231" s="452">
        <f>SUMIFS('QofE PF adjustments'!R:R,'QofE PF adjustments'!$E:$E,'Adjusted IS'!$E231)</f>
        <v/>
      </c>
      <c r="IY231" s="452">
        <f>SUMIFS('QofE PF adjustments'!S:S,'QofE PF adjustments'!$E:$E,'Adjusted IS'!$E231)</f>
        <v/>
      </c>
      <c r="IZ231" s="452">
        <f>SUMIFS('QofE PF adjustments'!T:T,'QofE PF adjustments'!$E:$E,'Adjusted IS'!$E231)</f>
        <v/>
      </c>
      <c r="JA231" s="452">
        <f>SUMIFS('QofE PF adjustments'!U:U,'QofE PF adjustments'!$E:$E,'Adjusted IS'!$E231)</f>
        <v/>
      </c>
      <c r="JB231" s="452">
        <f>SUMIFS('QofE PF adjustments'!V:V,'QofE PF adjustments'!$E:$E,'Adjusted IS'!$E231)</f>
        <v/>
      </c>
      <c r="JC231" s="452">
        <f>SUMIFS('QofE PF adjustments'!W:W,'QofE PF adjustments'!$E:$E,'Adjusted IS'!$E231)</f>
        <v/>
      </c>
      <c r="JD231" s="452">
        <f>SUMIFS('QofE PF adjustments'!X:X,'QofE PF adjustments'!$E:$E,'Adjusted IS'!$E231)</f>
        <v/>
      </c>
      <c r="JE231" s="452">
        <f>SUMIFS('QofE PF adjustments'!Y:Y,'QofE PF adjustments'!$E:$E,'Adjusted IS'!$E231)</f>
        <v/>
      </c>
      <c r="JF231" s="452">
        <f>SUMIFS('QofE PF adjustments'!Z:Z,'QofE PF adjustments'!$E:$E,'Adjusted IS'!$E231)</f>
        <v/>
      </c>
      <c r="JG231" s="452">
        <f>SUMIFS('QofE PF adjustments'!AA:AA,'QofE PF adjustments'!$E:$E,'Adjusted IS'!$E231)</f>
        <v/>
      </c>
      <c r="JH231" s="452">
        <f>SUMIFS('QofE PF adjustments'!AB:AB,'QofE PF adjustments'!$E:$E,'Adjusted IS'!$E231)</f>
        <v/>
      </c>
      <c r="JI231" s="453">
        <f>SUMIFS('QofE PF adjustments'!AC:AC,'QofE PF adjustments'!$E:$E,'Adjusted IS'!$E231)</f>
        <v/>
      </c>
      <c r="JJ231" s="452">
        <f>SUMIFS('QofE PF adjustments'!AD:AD,'QofE PF adjustments'!$E:$E,'Adjusted IS'!$E231)</f>
        <v/>
      </c>
      <c r="JK231" s="452">
        <f>SUMIFS('QofE PF adjustments'!AE:AE,'QofE PF adjustments'!$E:$E,'Adjusted IS'!$E231)</f>
        <v/>
      </c>
      <c r="JL231" s="452">
        <f>SUMIFS('QofE PF adjustments'!AF:AF,'QofE PF adjustments'!$E:$E,'Adjusted IS'!$E231)</f>
        <v/>
      </c>
      <c r="JM231" s="452">
        <f>SUMIFS('QofE PF adjustments'!AG:AG,'QofE PF adjustments'!$E:$E,'Adjusted IS'!$E231)</f>
        <v/>
      </c>
      <c r="JN231" s="452">
        <f>SUMIFS('QofE PF adjustments'!AH:AH,'QofE PF adjustments'!$E:$E,'Adjusted IS'!$E231)</f>
        <v/>
      </c>
      <c r="JO231" s="452">
        <f>SUMIFS('QofE PF adjustments'!AI:AI,'QofE PF adjustments'!$E:$E,'Adjusted IS'!$E231)</f>
        <v/>
      </c>
      <c r="JP231" s="452">
        <f>SUMIFS('QofE PF adjustments'!AJ:AJ,'QofE PF adjustments'!$E:$E,'Adjusted IS'!$E231)</f>
        <v/>
      </c>
      <c r="JQ231" s="452">
        <f>SUMIFS('QofE PF adjustments'!AK:AK,'QofE PF adjustments'!$E:$E,'Adjusted IS'!$E231)</f>
        <v/>
      </c>
      <c r="JR231" s="452">
        <f>SUMIFS('QofE PF adjustments'!AL:AL,'QofE PF adjustments'!$E:$E,'Adjusted IS'!$E231)</f>
        <v/>
      </c>
      <c r="JS231" s="452">
        <f>SUMIFS('QofE PF adjustments'!AM:AM,'QofE PF adjustments'!$E:$E,'Adjusted IS'!$E231)</f>
        <v/>
      </c>
      <c r="JT231" s="452">
        <f>SUMIFS('QofE PF adjustments'!AN:AN,'QofE PF adjustments'!$E:$E,'Adjusted IS'!$E231)</f>
        <v/>
      </c>
      <c r="JU231" s="453">
        <f>SUMIFS('QofE PF adjustments'!AO:AO,'QofE PF adjustments'!$E:$E,'Adjusted IS'!$E231)</f>
        <v/>
      </c>
      <c r="JV231" s="452">
        <f>SUMIFS('QofE PF adjustments'!AP:AP,'QofE PF adjustments'!$E:$E,'Adjusted IS'!$E231)</f>
        <v/>
      </c>
      <c r="JW231" s="452">
        <f>SUMIFS('QofE PF adjustments'!AQ:AQ,'QofE PF adjustments'!$E:$E,'Adjusted IS'!$E231)</f>
        <v/>
      </c>
      <c r="JX231" s="452">
        <f>SUMIFS('QofE PF adjustments'!AR:AR,'QofE PF adjustments'!$E:$E,'Adjusted IS'!$E231)</f>
        <v/>
      </c>
      <c r="JY231" s="452">
        <f>SUMIFS('QofE PF adjustments'!AS:AS,'QofE PF adjustments'!$E:$E,'Adjusted IS'!$E231)</f>
        <v/>
      </c>
      <c r="JZ231" s="452">
        <f>SUMIFS('QofE PF adjustments'!AT:AT,'QofE PF adjustments'!$E:$E,'Adjusted IS'!$E231)</f>
        <v/>
      </c>
      <c r="KA231" s="462">
        <f>SUMIFS('QofE PF adjustments'!AU:AU,'QofE PF adjustments'!$E:$E,'Adjusted IS'!$E231)</f>
        <v/>
      </c>
      <c r="KB231" s="452">
        <f>SUM(IL231:IW231)</f>
        <v/>
      </c>
      <c r="KC231" s="452">
        <f>SUM(IX231:JI231)</f>
        <v/>
      </c>
      <c r="KD231" s="452">
        <f>SUM(JJ231:JU231)</f>
        <v/>
      </c>
      <c r="KE231" s="452">
        <f>SUM(JN231:JY231)</f>
        <v/>
      </c>
      <c r="KF231" s="452">
        <f>SUM(JP231:KA231)</f>
        <v/>
      </c>
      <c r="KH231" s="452">
        <f>SUM(IL231,GP231)</f>
        <v/>
      </c>
      <c r="KI231" s="452">
        <f>SUM(IM231,GQ231)</f>
        <v/>
      </c>
      <c r="KJ231" s="452">
        <f>SUM(IN231,GR231)</f>
        <v/>
      </c>
      <c r="KK231" s="452">
        <f>SUM(IO231,GS231)</f>
        <v/>
      </c>
      <c r="KL231" s="452">
        <f>SUM(IP231,GT231)</f>
        <v/>
      </c>
      <c r="KM231" s="452">
        <f>SUM(IQ231,GU231)</f>
        <v/>
      </c>
      <c r="KN231" s="452">
        <f>SUM(IR231,GV231)</f>
        <v/>
      </c>
      <c r="KO231" s="452">
        <f>SUM(IS231,GW231)</f>
        <v/>
      </c>
      <c r="KP231" s="452">
        <f>SUM(IT231,GX231)</f>
        <v/>
      </c>
      <c r="KQ231" s="452">
        <f>SUM(IU231,GY231)</f>
        <v/>
      </c>
      <c r="KR231" s="452">
        <f>SUM(IV231,GZ231)</f>
        <v/>
      </c>
      <c r="KS231" s="453">
        <f>SUM(IW231,HA231)</f>
        <v/>
      </c>
      <c r="KT231" s="452">
        <f>SUM(IX231,HB231)</f>
        <v/>
      </c>
      <c r="KU231" s="452">
        <f>SUM(IY231,HC231)</f>
        <v/>
      </c>
      <c r="KV231" s="452">
        <f>SUM(IZ231,HD231)</f>
        <v/>
      </c>
      <c r="KW231" s="452">
        <f>SUM(JA231,HE231)</f>
        <v/>
      </c>
      <c r="KX231" s="452">
        <f>SUM(JB231,HF231)</f>
        <v/>
      </c>
      <c r="KY231" s="452">
        <f>SUM(JC231,HG231)</f>
        <v/>
      </c>
      <c r="KZ231" s="452">
        <f>SUM(JD231,HH231)</f>
        <v/>
      </c>
      <c r="LA231" s="452">
        <f>SUM(JE231,HI231)</f>
        <v/>
      </c>
      <c r="LB231" s="452">
        <f>SUM(JF231,HJ231)</f>
        <v/>
      </c>
      <c r="LC231" s="452">
        <f>SUM(JG231,HK231)</f>
        <v/>
      </c>
      <c r="LD231" s="452">
        <f>SUM(JH231,HL231)</f>
        <v/>
      </c>
      <c r="LE231" s="453">
        <f>SUM(JI231,HM231)</f>
        <v/>
      </c>
      <c r="LF231" s="452">
        <f>SUM(JJ231,HN231)</f>
        <v/>
      </c>
      <c r="LG231" s="452">
        <f>SUM(JK231,HO231)</f>
        <v/>
      </c>
      <c r="LH231" s="452">
        <f>SUM(JL231,HP231)</f>
        <v/>
      </c>
      <c r="LI231" s="452">
        <f>SUM(JM231,HQ231)</f>
        <v/>
      </c>
      <c r="LJ231" s="452">
        <f>SUM(JN231,HR231)</f>
        <v/>
      </c>
      <c r="LK231" s="452">
        <f>SUM(JO231,HS231)</f>
        <v/>
      </c>
      <c r="LL231" s="452">
        <f>SUM(JP231,HT231)</f>
        <v/>
      </c>
      <c r="LM231" s="452">
        <f>SUM(JQ231,HU231)</f>
        <v/>
      </c>
      <c r="LN231" s="452">
        <f>SUM(JR231,HV231)</f>
        <v/>
      </c>
      <c r="LO231" s="452">
        <f>SUM(JS231,HW231)</f>
        <v/>
      </c>
      <c r="LP231" s="452">
        <f>SUM(JT231,HX231)</f>
        <v/>
      </c>
      <c r="LQ231" s="453">
        <f>SUM(JU231,HY231)</f>
        <v/>
      </c>
      <c r="LR231" s="452">
        <f>SUM(JV231,HZ231)</f>
        <v/>
      </c>
      <c r="LS231" s="452">
        <f>SUM(JW231,IA231)</f>
        <v/>
      </c>
      <c r="LT231" s="452">
        <f>SUM(JX231,IB231)</f>
        <v/>
      </c>
      <c r="LU231" s="452">
        <f>SUM(JY231,IC231)</f>
        <v/>
      </c>
      <c r="LV231" s="452">
        <f>SUM(JZ231,ID231)</f>
        <v/>
      </c>
      <c r="LW231" s="462">
        <f>SUM(KA231,IE231)</f>
        <v/>
      </c>
      <c r="LX231" s="452">
        <f>SUM(KH231:KS231)</f>
        <v/>
      </c>
      <c r="LY231" s="452">
        <f>SUM(KT231:LE231)</f>
        <v/>
      </c>
      <c r="LZ231" s="452">
        <f>SUM(LF231:LQ231)</f>
        <v/>
      </c>
      <c r="MA231" s="452">
        <f>SUM(LJ231:LU231)</f>
        <v/>
      </c>
      <c r="MB231" s="452">
        <f>SUM(LL231:LW231)</f>
        <v/>
      </c>
      <c r="MD231" s="524">
        <f>IFERROR(KH231/KH$117,0)</f>
        <v/>
      </c>
      <c r="ME231" s="524">
        <f>IFERROR(KI231/KI$117,0)</f>
        <v/>
      </c>
      <c r="MF231" s="524">
        <f>IFERROR(KJ231/KJ$117,0)</f>
        <v/>
      </c>
      <c r="MG231" s="524">
        <f>IFERROR(KK231/KK$117,0)</f>
        <v/>
      </c>
      <c r="MH231" s="524">
        <f>IFERROR(KL231/KL$117,0)</f>
        <v/>
      </c>
      <c r="MI231" s="524">
        <f>IFERROR(KM231/KM$117,0)</f>
        <v/>
      </c>
      <c r="MJ231" s="524">
        <f>IFERROR(KN231/KN$117,0)</f>
        <v/>
      </c>
      <c r="MK231" s="524">
        <f>IFERROR(KO231/KO$117,0)</f>
        <v/>
      </c>
      <c r="ML231" s="524">
        <f>IFERROR(KP231/KP$117,0)</f>
        <v/>
      </c>
      <c r="MM231" s="524">
        <f>IFERROR(KQ231/KQ$117,0)</f>
        <v/>
      </c>
      <c r="MN231" s="524">
        <f>IFERROR(KR231/KR$117,0)</f>
        <v/>
      </c>
      <c r="MO231" s="525">
        <f>IFERROR(KS231/KS$117,0)</f>
        <v/>
      </c>
      <c r="MP231" s="524">
        <f>IFERROR(KT231/KT$117,0)</f>
        <v/>
      </c>
      <c r="MQ231" s="524">
        <f>IFERROR(KU231/KU$117,0)</f>
        <v/>
      </c>
      <c r="MR231" s="524">
        <f>IFERROR(KV231/KV$117,0)</f>
        <v/>
      </c>
      <c r="MS231" s="524">
        <f>IFERROR(KW231/KW$117,0)</f>
        <v/>
      </c>
      <c r="MT231" s="524">
        <f>IFERROR(KX231/KX$117,0)</f>
        <v/>
      </c>
      <c r="MU231" s="524">
        <f>IFERROR(KY231/KY$117,0)</f>
        <v/>
      </c>
      <c r="MV231" s="524">
        <f>IFERROR(KZ231/KZ$117,0)</f>
        <v/>
      </c>
      <c r="MW231" s="524">
        <f>IFERROR(LA231/LA$117,0)</f>
        <v/>
      </c>
      <c r="MX231" s="524">
        <f>IFERROR(LB231/LB$117,0)</f>
        <v/>
      </c>
      <c r="MY231" s="524">
        <f>IFERROR(LC231/LC$117,0)</f>
        <v/>
      </c>
      <c r="MZ231" s="524">
        <f>IFERROR(LD231/LD$117,0)</f>
        <v/>
      </c>
      <c r="NA231" s="525">
        <f>IFERROR(LE231/LE$117,0)</f>
        <v/>
      </c>
      <c r="NB231" s="524">
        <f>IFERROR(LF231/LF$117,0)</f>
        <v/>
      </c>
      <c r="NC231" s="524">
        <f>IFERROR(LG231/LG$117,0)</f>
        <v/>
      </c>
      <c r="ND231" s="524">
        <f>IFERROR(LH231/LH$117,0)</f>
        <v/>
      </c>
      <c r="NE231" s="524">
        <f>IFERROR(LI231/LI$117,0)</f>
        <v/>
      </c>
      <c r="NF231" s="524">
        <f>IFERROR(LJ231/LJ$117,0)</f>
        <v/>
      </c>
      <c r="NG231" s="524">
        <f>IFERROR(LK231/LK$117,0)</f>
        <v/>
      </c>
      <c r="NH231" s="524">
        <f>IFERROR(LL231/LL$117,0)</f>
        <v/>
      </c>
      <c r="NI231" s="524">
        <f>IFERROR(LM231/LM$117,0)</f>
        <v/>
      </c>
      <c r="NJ231" s="524">
        <f>IFERROR(LN231/LN$117,0)</f>
        <v/>
      </c>
      <c r="NK231" s="524">
        <f>IFERROR(LO231/LO$117,0)</f>
        <v/>
      </c>
      <c r="NL231" s="524">
        <f>IFERROR(LP231/LP$117,0)</f>
        <v/>
      </c>
      <c r="NM231" s="525">
        <f>IFERROR(LQ231/LQ$117,0)</f>
        <v/>
      </c>
      <c r="NN231" s="524">
        <f>IFERROR(LR231/LR$117,0)</f>
        <v/>
      </c>
      <c r="NO231" s="524">
        <f>IFERROR(LS231/LS$117,0)</f>
        <v/>
      </c>
      <c r="NP231" s="524">
        <f>IFERROR(LT231/LT$117,0)</f>
        <v/>
      </c>
      <c r="NQ231" s="524">
        <f>IFERROR(LU231/LU$117,0)</f>
        <v/>
      </c>
      <c r="NR231" s="524">
        <f>IFERROR(LV231/LV$117,0)</f>
        <v/>
      </c>
      <c r="NS231" s="1756">
        <f>IFERROR(LW231/LW$117,0)</f>
        <v/>
      </c>
      <c r="NT231" s="524">
        <f>IFERROR(LX231/LX$117,0)</f>
        <v/>
      </c>
      <c r="NU231" s="524">
        <f>IFERROR(LY231/LY$117,0)</f>
        <v/>
      </c>
      <c r="NV231" s="524">
        <f>IFERROR(LZ231/LZ$117,0)</f>
        <v/>
      </c>
      <c r="NW231" s="524">
        <f>IFERROR(MA231/MA$117,0)</f>
        <v/>
      </c>
      <c r="NX231" s="524">
        <f>IFERROR(MB231/MB$117,0)</f>
        <v/>
      </c>
      <c r="NZ231" s="452">
        <f>LY231-LX231</f>
        <v/>
      </c>
      <c r="OA231" s="452">
        <f>LZ231-LY231</f>
        <v/>
      </c>
      <c r="OB231" s="452">
        <f>MA231-LZ231</f>
        <v/>
      </c>
      <c r="OC231" s="452">
        <f>MB231-LZ231</f>
        <v/>
      </c>
      <c r="OD231" s="1501" t="n"/>
      <c r="OE231" s="434" t="inlineStr">
        <is>
          <t>Contract services</t>
        </is>
      </c>
      <c r="OF231" s="434" t="inlineStr">
        <is>
          <t>Contract services</t>
        </is>
      </c>
      <c r="OG231" s="434" t="inlineStr">
        <is>
          <t>Contract services</t>
        </is>
      </c>
    </row>
    <row r="232" outlineLevel="2" ht="12" customFormat="1" customHeight="1" s="431">
      <c r="A232" s="1523" t="n"/>
      <c r="B232" s="1521" t="n"/>
      <c r="C232" s="797" t="inlineStr">
        <is>
          <t>Banking fees</t>
        </is>
      </c>
      <c r="D232" s="774" t="n">
        <v>631501</v>
      </c>
      <c r="E232" s="774">
        <f>CONCATENATE(D232," - ",C232)</f>
        <v/>
      </c>
      <c r="F232" s="463">
        <f>'Income statement'!F232</f>
        <v/>
      </c>
      <c r="G232" s="463">
        <f>'Income statement'!G232</f>
        <v/>
      </c>
      <c r="H232" s="463">
        <f>'Income statement'!H232</f>
        <v/>
      </c>
      <c r="I232" s="463">
        <f>'Income statement'!I232</f>
        <v/>
      </c>
      <c r="J232" s="463">
        <f>'Income statement'!J232</f>
        <v/>
      </c>
      <c r="K232" s="463">
        <f>'Income statement'!K232</f>
        <v/>
      </c>
      <c r="L232" s="463">
        <f>'Income statement'!L232</f>
        <v/>
      </c>
      <c r="M232" s="463">
        <f>'Income statement'!M232</f>
        <v/>
      </c>
      <c r="N232" s="463">
        <f>'Income statement'!N232</f>
        <v/>
      </c>
      <c r="O232" s="463">
        <f>'Income statement'!O232</f>
        <v/>
      </c>
      <c r="P232" s="463">
        <f>'Income statement'!P232</f>
        <v/>
      </c>
      <c r="Q232" s="464">
        <f>'Income statement'!Q232</f>
        <v/>
      </c>
      <c r="R232" s="463">
        <f>'Income statement'!R232</f>
        <v/>
      </c>
      <c r="S232" s="463">
        <f>'Income statement'!S232</f>
        <v/>
      </c>
      <c r="T232" s="463">
        <f>'Income statement'!T232</f>
        <v/>
      </c>
      <c r="U232" s="463">
        <f>'Income statement'!U232</f>
        <v/>
      </c>
      <c r="V232" s="463">
        <f>'Income statement'!V232</f>
        <v/>
      </c>
      <c r="W232" s="463">
        <f>'Income statement'!W232</f>
        <v/>
      </c>
      <c r="X232" s="463">
        <f>'Income statement'!X232</f>
        <v/>
      </c>
      <c r="Y232" s="463">
        <f>'Income statement'!Y232</f>
        <v/>
      </c>
      <c r="Z232" s="463">
        <f>'Income statement'!Z232</f>
        <v/>
      </c>
      <c r="AA232" s="463">
        <f>'Income statement'!AA232</f>
        <v/>
      </c>
      <c r="AB232" s="463">
        <f>'Income statement'!AB232</f>
        <v/>
      </c>
      <c r="AC232" s="464">
        <f>'Income statement'!AC232</f>
        <v/>
      </c>
      <c r="AD232" s="463">
        <f>'Income statement'!AD232</f>
        <v/>
      </c>
      <c r="AE232" s="463">
        <f>'Income statement'!AE232</f>
        <v/>
      </c>
      <c r="AF232" s="463">
        <f>'Income statement'!AF232</f>
        <v/>
      </c>
      <c r="AG232" s="463">
        <f>'Income statement'!AG232</f>
        <v/>
      </c>
      <c r="AH232" s="463">
        <f>'Income statement'!AH232</f>
        <v/>
      </c>
      <c r="AI232" s="463">
        <f>'Income statement'!AI232</f>
        <v/>
      </c>
      <c r="AJ232" s="463">
        <f>'Income statement'!AJ232</f>
        <v/>
      </c>
      <c r="AK232" s="463">
        <f>'Income statement'!AK232</f>
        <v/>
      </c>
      <c r="AL232" s="463">
        <f>'Income statement'!AL232</f>
        <v/>
      </c>
      <c r="AM232" s="463">
        <f>'Income statement'!AM232</f>
        <v/>
      </c>
      <c r="AN232" s="463">
        <f>'Income statement'!AN232</f>
        <v/>
      </c>
      <c r="AO232" s="464">
        <f>'Income statement'!AO232</f>
        <v/>
      </c>
      <c r="AP232" s="463">
        <f>'Income statement'!AP232</f>
        <v/>
      </c>
      <c r="AQ232" s="463">
        <f>'Income statement'!AQ232</f>
        <v/>
      </c>
      <c r="AR232" s="463">
        <f>'Income statement'!AR232</f>
        <v/>
      </c>
      <c r="AS232" s="463">
        <f>'Income statement'!AS232</f>
        <v/>
      </c>
      <c r="AT232" s="463">
        <f>'Income statement'!AT232</f>
        <v/>
      </c>
      <c r="AU232" s="465">
        <f>'Income statement'!AU232</f>
        <v/>
      </c>
      <c r="AV232" s="463">
        <f>SUM(F232:Q232)</f>
        <v/>
      </c>
      <c r="AW232" s="463">
        <f>SUM(R232:AC232)</f>
        <v/>
      </c>
      <c r="AX232" s="463">
        <f>SUM(AD232:AO232)</f>
        <v/>
      </c>
      <c r="AY232" s="463">
        <f>SUM(AH232:AS232)</f>
        <v/>
      </c>
      <c r="AZ232" s="463">
        <f>SUM(AJ232:AU232)</f>
        <v/>
      </c>
      <c r="BB232" s="463">
        <f>SUMIFS('QofE Def adjustments'!F:F,'QofE Def adjustments'!$E:$E,'Adjusted IS'!$E232)</f>
        <v/>
      </c>
      <c r="BC232" s="463">
        <f>SUMIFS('QofE Def adjustments'!G:G,'QofE Def adjustments'!$E:$E,'Adjusted IS'!$E232)</f>
        <v/>
      </c>
      <c r="BD232" s="463">
        <f>SUMIFS('QofE Def adjustments'!H:H,'QofE Def adjustments'!$E:$E,'Adjusted IS'!$E232)</f>
        <v/>
      </c>
      <c r="BE232" s="463">
        <f>SUMIFS('QofE Def adjustments'!I:I,'QofE Def adjustments'!$E:$E,'Adjusted IS'!$E232)</f>
        <v/>
      </c>
      <c r="BF232" s="463">
        <f>SUMIFS('QofE Def adjustments'!J:J,'QofE Def adjustments'!$E:$E,'Adjusted IS'!$E232)</f>
        <v/>
      </c>
      <c r="BG232" s="463">
        <f>SUMIFS('QofE Def adjustments'!K:K,'QofE Def adjustments'!$E:$E,'Adjusted IS'!$E232)</f>
        <v/>
      </c>
      <c r="BH232" s="463">
        <f>SUMIFS('QofE Def adjustments'!L:L,'QofE Def adjustments'!$E:$E,'Adjusted IS'!$E232)</f>
        <v/>
      </c>
      <c r="BI232" s="463">
        <f>SUMIFS('QofE Def adjustments'!M:M,'QofE Def adjustments'!$E:$E,'Adjusted IS'!$E232)</f>
        <v/>
      </c>
      <c r="BJ232" s="463">
        <f>SUMIFS('QofE Def adjustments'!N:N,'QofE Def adjustments'!$E:$E,'Adjusted IS'!$E232)</f>
        <v/>
      </c>
      <c r="BK232" s="463">
        <f>SUMIFS('QofE Def adjustments'!O:O,'QofE Def adjustments'!$E:$E,'Adjusted IS'!$E232)</f>
        <v/>
      </c>
      <c r="BL232" s="463">
        <f>SUMIFS('QofE Def adjustments'!P:P,'QofE Def adjustments'!$E:$E,'Adjusted IS'!$E232)</f>
        <v/>
      </c>
      <c r="BM232" s="464">
        <f>SUMIFS('QofE Def adjustments'!Q:Q,'QofE Def adjustments'!$E:$E,'Adjusted IS'!$E232)</f>
        <v/>
      </c>
      <c r="BN232" s="463">
        <f>SUMIFS('QofE Def adjustments'!R:R,'QofE Def adjustments'!$E:$E,'Adjusted IS'!$E232)</f>
        <v/>
      </c>
      <c r="BO232" s="463">
        <f>SUMIFS('QofE Def adjustments'!S:S,'QofE Def adjustments'!$E:$E,'Adjusted IS'!$E232)</f>
        <v/>
      </c>
      <c r="BP232" s="463">
        <f>SUMIFS('QofE Def adjustments'!T:T,'QofE Def adjustments'!$E:$E,'Adjusted IS'!$E232)</f>
        <v/>
      </c>
      <c r="BQ232" s="463">
        <f>SUMIFS('QofE Def adjustments'!U:U,'QofE Def adjustments'!$E:$E,'Adjusted IS'!$E232)</f>
        <v/>
      </c>
      <c r="BR232" s="463">
        <f>SUMIFS('QofE Def adjustments'!V:V,'QofE Def adjustments'!$E:$E,'Adjusted IS'!$E232)</f>
        <v/>
      </c>
      <c r="BS232" s="463">
        <f>SUMIFS('QofE Def adjustments'!W:W,'QofE Def adjustments'!$E:$E,'Adjusted IS'!$E232)</f>
        <v/>
      </c>
      <c r="BT232" s="463">
        <f>SUMIFS('QofE Def adjustments'!X:X,'QofE Def adjustments'!$E:$E,'Adjusted IS'!$E232)</f>
        <v/>
      </c>
      <c r="BU232" s="463">
        <f>SUMIFS('QofE Def adjustments'!Y:Y,'QofE Def adjustments'!$E:$E,'Adjusted IS'!$E232)</f>
        <v/>
      </c>
      <c r="BV232" s="463">
        <f>SUMIFS('QofE Def adjustments'!Z:Z,'QofE Def adjustments'!$E:$E,'Adjusted IS'!$E232)</f>
        <v/>
      </c>
      <c r="BW232" s="463">
        <f>SUMIFS('QofE Def adjustments'!AA:AA,'QofE Def adjustments'!$E:$E,'Adjusted IS'!$E232)</f>
        <v/>
      </c>
      <c r="BX232" s="463">
        <f>SUMIFS('QofE Def adjustments'!AB:AB,'QofE Def adjustments'!$E:$E,'Adjusted IS'!$E232)</f>
        <v/>
      </c>
      <c r="BY232" s="464">
        <f>SUMIFS('QofE Def adjustments'!AC:AC,'QofE Def adjustments'!$E:$E,'Adjusted IS'!$E232)</f>
        <v/>
      </c>
      <c r="BZ232" s="463">
        <f>SUMIFS('QofE Def adjustments'!AD:AD,'QofE Def adjustments'!$E:$E,'Adjusted IS'!$E232)</f>
        <v/>
      </c>
      <c r="CA232" s="463">
        <f>SUMIFS('QofE Def adjustments'!AE:AE,'QofE Def adjustments'!$E:$E,'Adjusted IS'!$E232)</f>
        <v/>
      </c>
      <c r="CB232" s="463">
        <f>SUMIFS('QofE Def adjustments'!AF:AF,'QofE Def adjustments'!$E:$E,'Adjusted IS'!$E232)</f>
        <v/>
      </c>
      <c r="CC232" s="463">
        <f>SUMIFS('QofE Def adjustments'!AG:AG,'QofE Def adjustments'!$E:$E,'Adjusted IS'!$E232)</f>
        <v/>
      </c>
      <c r="CD232" s="463">
        <f>SUMIFS('QofE Def adjustments'!AH:AH,'QofE Def adjustments'!$E:$E,'Adjusted IS'!$E232)</f>
        <v/>
      </c>
      <c r="CE232" s="463">
        <f>SUMIFS('QofE Def adjustments'!AI:AI,'QofE Def adjustments'!$E:$E,'Adjusted IS'!$E232)</f>
        <v/>
      </c>
      <c r="CF232" s="463">
        <f>SUMIFS('QofE Def adjustments'!AJ:AJ,'QofE Def adjustments'!$E:$E,'Adjusted IS'!$E232)</f>
        <v/>
      </c>
      <c r="CG232" s="463">
        <f>SUMIFS('QofE Def adjustments'!AK:AK,'QofE Def adjustments'!$E:$E,'Adjusted IS'!$E232)</f>
        <v/>
      </c>
      <c r="CH232" s="463">
        <f>SUMIFS('QofE Def adjustments'!AL:AL,'QofE Def adjustments'!$E:$E,'Adjusted IS'!$E232)</f>
        <v/>
      </c>
      <c r="CI232" s="463">
        <f>SUMIFS('QofE Def adjustments'!AM:AM,'QofE Def adjustments'!$E:$E,'Adjusted IS'!$E232)</f>
        <v/>
      </c>
      <c r="CJ232" s="463">
        <f>SUMIFS('QofE Def adjustments'!AN:AN,'QofE Def adjustments'!$E:$E,'Adjusted IS'!$E232)</f>
        <v/>
      </c>
      <c r="CK232" s="464">
        <f>SUMIFS('QofE Def adjustments'!AO:AO,'QofE Def adjustments'!$E:$E,'Adjusted IS'!$E232)</f>
        <v/>
      </c>
      <c r="CL232" s="463">
        <f>SUMIFS('QofE Def adjustments'!AP:AP,'QofE Def adjustments'!$E:$E,'Adjusted IS'!$E232)</f>
        <v/>
      </c>
      <c r="CM232" s="463">
        <f>SUMIFS('QofE Def adjustments'!AQ:AQ,'QofE Def adjustments'!$E:$E,'Adjusted IS'!$E232)</f>
        <v/>
      </c>
      <c r="CN232" s="463">
        <f>SUMIFS('QofE Def adjustments'!AR:AR,'QofE Def adjustments'!$E:$E,'Adjusted IS'!$E232)</f>
        <v/>
      </c>
      <c r="CO232" s="463">
        <f>SUMIFS('QofE Def adjustments'!AS:AS,'QofE Def adjustments'!$E:$E,'Adjusted IS'!$E232)</f>
        <v/>
      </c>
      <c r="CP232" s="463">
        <f>SUMIFS('QofE Def adjustments'!AT:AT,'QofE Def adjustments'!$E:$E,'Adjusted IS'!$E232)</f>
        <v/>
      </c>
      <c r="CQ232" s="465">
        <f>SUMIFS('QofE Def adjustments'!AU:AU,'QofE Def adjustments'!$E:$E,'Adjusted IS'!$E232)</f>
        <v/>
      </c>
      <c r="CR232" s="463">
        <f>SUM(BB232:BM232)</f>
        <v/>
      </c>
      <c r="CS232" s="463">
        <f>SUM(BN232:BY232)</f>
        <v/>
      </c>
      <c r="CT232" s="463">
        <f>SUM(BZ232:CK232)</f>
        <v/>
      </c>
      <c r="CU232" s="463">
        <f>SUM(CD232:CO232)</f>
        <v/>
      </c>
      <c r="CV232" s="463">
        <f>SUM(CF232:CQ232)</f>
        <v/>
      </c>
      <c r="CX232" s="463">
        <f>SUM(BB232,F232)</f>
        <v/>
      </c>
      <c r="CY232" s="463">
        <f>SUM(BC232,G232)</f>
        <v/>
      </c>
      <c r="CZ232" s="463">
        <f>SUM(BD232,H232)</f>
        <v/>
      </c>
      <c r="DA232" s="463">
        <f>SUM(BE232,I232)</f>
        <v/>
      </c>
      <c r="DB232" s="463">
        <f>SUM(BF232,J232)</f>
        <v/>
      </c>
      <c r="DC232" s="463">
        <f>SUM(BG232,K232)</f>
        <v/>
      </c>
      <c r="DD232" s="463">
        <f>SUM(BH232,L232)</f>
        <v/>
      </c>
      <c r="DE232" s="463">
        <f>SUM(BI232,M232)</f>
        <v/>
      </c>
      <c r="DF232" s="463">
        <f>SUM(BJ232,N232)</f>
        <v/>
      </c>
      <c r="DG232" s="463">
        <f>SUM(BK232,O232)</f>
        <v/>
      </c>
      <c r="DH232" s="463">
        <f>SUM(BL232,P232)</f>
        <v/>
      </c>
      <c r="DI232" s="464">
        <f>SUM(BM232,Q232)</f>
        <v/>
      </c>
      <c r="DJ232" s="463">
        <f>SUM(BN232,R232)</f>
        <v/>
      </c>
      <c r="DK232" s="463">
        <f>SUM(BO232,S232)</f>
        <v/>
      </c>
      <c r="DL232" s="463">
        <f>SUM(BP232,T232)</f>
        <v/>
      </c>
      <c r="DM232" s="463">
        <f>SUM(BQ232,U232)</f>
        <v/>
      </c>
      <c r="DN232" s="463">
        <f>SUM(BR232,V232)</f>
        <v/>
      </c>
      <c r="DO232" s="463">
        <f>SUM(BS232,W232)</f>
        <v/>
      </c>
      <c r="DP232" s="463">
        <f>SUM(BT232,X232)</f>
        <v/>
      </c>
      <c r="DQ232" s="463">
        <f>SUM(BU232,Y232)</f>
        <v/>
      </c>
      <c r="DR232" s="463">
        <f>SUM(BV232,Z232)</f>
        <v/>
      </c>
      <c r="DS232" s="463">
        <f>SUM(BW232,AA232)</f>
        <v/>
      </c>
      <c r="DT232" s="463">
        <f>SUM(BX232,AB232)</f>
        <v/>
      </c>
      <c r="DU232" s="464">
        <f>SUM(BY232,AC232)</f>
        <v/>
      </c>
      <c r="DV232" s="463">
        <f>SUM(BZ232,AD232)</f>
        <v/>
      </c>
      <c r="DW232" s="463">
        <f>SUM(CA232,AE232)</f>
        <v/>
      </c>
      <c r="DX232" s="463">
        <f>SUM(CB232,AF232)</f>
        <v/>
      </c>
      <c r="DY232" s="463">
        <f>SUM(CC232,AG232)</f>
        <v/>
      </c>
      <c r="DZ232" s="463">
        <f>SUM(CD232,AH232)</f>
        <v/>
      </c>
      <c r="EA232" s="463">
        <f>SUM(CE232,AI232)</f>
        <v/>
      </c>
      <c r="EB232" s="463">
        <f>SUM(CF232,AJ232)</f>
        <v/>
      </c>
      <c r="EC232" s="463">
        <f>SUM(CG232,AK232)</f>
        <v/>
      </c>
      <c r="ED232" s="463">
        <f>SUM(CH232,AL232)</f>
        <v/>
      </c>
      <c r="EE232" s="463">
        <f>SUM(CI232,AM232)</f>
        <v/>
      </c>
      <c r="EF232" s="463">
        <f>SUM(CJ232,AN232)</f>
        <v/>
      </c>
      <c r="EG232" s="464">
        <f>SUM(CK232,AO232)</f>
        <v/>
      </c>
      <c r="EH232" s="463">
        <f>SUM(CL232,AP232)</f>
        <v/>
      </c>
      <c r="EI232" s="463">
        <f>SUM(CM232,AQ232)</f>
        <v/>
      </c>
      <c r="EJ232" s="463">
        <f>SUM(CN232,AR232)</f>
        <v/>
      </c>
      <c r="EK232" s="463">
        <f>SUM(CO232,AS232)</f>
        <v/>
      </c>
      <c r="EL232" s="463">
        <f>SUM(CP232,AT232)</f>
        <v/>
      </c>
      <c r="EM232" s="465">
        <f>SUM(CQ232,AU232)</f>
        <v/>
      </c>
      <c r="EN232" s="463">
        <f>SUM(CX232:DI232)</f>
        <v/>
      </c>
      <c r="EO232" s="463">
        <f>SUM(DJ232:DU232)</f>
        <v/>
      </c>
      <c r="EP232" s="463">
        <f>SUM(DV232:EG232)</f>
        <v/>
      </c>
      <c r="EQ232" s="463">
        <f>SUM(DZ232:EK232)</f>
        <v/>
      </c>
      <c r="ER232" s="463">
        <f>SUM(EB232:EM232)</f>
        <v/>
      </c>
      <c r="ET232" s="463">
        <f>SUMIFS('QofE DD adjustments'!F:F,'QofE DD adjustments'!$E:$E,'Adjusted IS'!$E232)</f>
        <v/>
      </c>
      <c r="EU232" s="463">
        <f>SUMIFS('QofE DD adjustments'!G:G,'QofE DD adjustments'!$E:$E,'Adjusted IS'!$E232)</f>
        <v/>
      </c>
      <c r="EV232" s="463">
        <f>SUMIFS('QofE DD adjustments'!H:H,'QofE DD adjustments'!$E:$E,'Adjusted IS'!$E232)</f>
        <v/>
      </c>
      <c r="EW232" s="463">
        <f>SUMIFS('QofE DD adjustments'!I:I,'QofE DD adjustments'!$E:$E,'Adjusted IS'!$E232)</f>
        <v/>
      </c>
      <c r="EX232" s="463">
        <f>SUMIFS('QofE DD adjustments'!J:J,'QofE DD adjustments'!$E:$E,'Adjusted IS'!$E232)</f>
        <v/>
      </c>
      <c r="EY232" s="463">
        <f>SUMIFS('QofE DD adjustments'!K:K,'QofE DD adjustments'!$E:$E,'Adjusted IS'!$E232)</f>
        <v/>
      </c>
      <c r="EZ232" s="463">
        <f>SUMIFS('QofE DD adjustments'!L:L,'QofE DD adjustments'!$E:$E,'Adjusted IS'!$E232)</f>
        <v/>
      </c>
      <c r="FA232" s="463">
        <f>SUMIFS('QofE DD adjustments'!M:M,'QofE DD adjustments'!$E:$E,'Adjusted IS'!$E232)</f>
        <v/>
      </c>
      <c r="FB232" s="463">
        <f>SUMIFS('QofE DD adjustments'!N:N,'QofE DD adjustments'!$E:$E,'Adjusted IS'!$E232)</f>
        <v/>
      </c>
      <c r="FC232" s="463">
        <f>SUMIFS('QofE DD adjustments'!O:O,'QofE DD adjustments'!$E:$E,'Adjusted IS'!$E232)</f>
        <v/>
      </c>
      <c r="FD232" s="463">
        <f>SUMIFS('QofE DD adjustments'!P:P,'QofE DD adjustments'!$E:$E,'Adjusted IS'!$E232)</f>
        <v/>
      </c>
      <c r="FE232" s="464">
        <f>SUMIFS('QofE DD adjustments'!Q:Q,'QofE DD adjustments'!$E:$E,'Adjusted IS'!$E232)</f>
        <v/>
      </c>
      <c r="FF232" s="463">
        <f>SUMIFS('QofE DD adjustments'!R:R,'QofE DD adjustments'!$E:$E,'Adjusted IS'!$E232)</f>
        <v/>
      </c>
      <c r="FG232" s="463">
        <f>SUMIFS('QofE DD adjustments'!S:S,'QofE DD adjustments'!$E:$E,'Adjusted IS'!$E232)</f>
        <v/>
      </c>
      <c r="FH232" s="463">
        <f>SUMIFS('QofE DD adjustments'!T:T,'QofE DD adjustments'!$E:$E,'Adjusted IS'!$E232)</f>
        <v/>
      </c>
      <c r="FI232" s="463">
        <f>SUMIFS('QofE DD adjustments'!U:U,'QofE DD adjustments'!$E:$E,'Adjusted IS'!$E232)</f>
        <v/>
      </c>
      <c r="FJ232" s="463">
        <f>SUMIFS('QofE DD adjustments'!V:V,'QofE DD adjustments'!$E:$E,'Adjusted IS'!$E232)</f>
        <v/>
      </c>
      <c r="FK232" s="463">
        <f>SUMIFS('QofE DD adjustments'!W:W,'QofE DD adjustments'!$E:$E,'Adjusted IS'!$E232)</f>
        <v/>
      </c>
      <c r="FL232" s="463">
        <f>SUMIFS('QofE DD adjustments'!X:X,'QofE DD adjustments'!$E:$E,'Adjusted IS'!$E232)</f>
        <v/>
      </c>
      <c r="FM232" s="463">
        <f>SUMIFS('QofE DD adjustments'!Y:Y,'QofE DD adjustments'!$E:$E,'Adjusted IS'!$E232)</f>
        <v/>
      </c>
      <c r="FN232" s="463">
        <f>SUMIFS('QofE DD adjustments'!Z:Z,'QofE DD adjustments'!$E:$E,'Adjusted IS'!$E232)</f>
        <v/>
      </c>
      <c r="FO232" s="463">
        <f>SUMIFS('QofE DD adjustments'!AA:AA,'QofE DD adjustments'!$E:$E,'Adjusted IS'!$E232)</f>
        <v/>
      </c>
      <c r="FP232" s="463">
        <f>SUMIFS('QofE DD adjustments'!AB:AB,'QofE DD adjustments'!$E:$E,'Adjusted IS'!$E232)</f>
        <v/>
      </c>
      <c r="FQ232" s="464">
        <f>SUMIFS('QofE DD adjustments'!AC:AC,'QofE DD adjustments'!$E:$E,'Adjusted IS'!$E232)</f>
        <v/>
      </c>
      <c r="FR232" s="463">
        <f>SUMIFS('QofE DD adjustments'!AD:AD,'QofE DD adjustments'!$E:$E,'Adjusted IS'!$E232)</f>
        <v/>
      </c>
      <c r="FS232" s="463">
        <f>SUMIFS('QofE DD adjustments'!AE:AE,'QofE DD adjustments'!$E:$E,'Adjusted IS'!$E232)</f>
        <v/>
      </c>
      <c r="FT232" s="463">
        <f>SUMIFS('QofE DD adjustments'!AF:AF,'QofE DD adjustments'!$E:$E,'Adjusted IS'!$E232)</f>
        <v/>
      </c>
      <c r="FU232" s="463">
        <f>SUMIFS('QofE DD adjustments'!AG:AG,'QofE DD adjustments'!$E:$E,'Adjusted IS'!$E232)</f>
        <v/>
      </c>
      <c r="FV232" s="463">
        <f>SUMIFS('QofE DD adjustments'!AH:AH,'QofE DD adjustments'!$E:$E,'Adjusted IS'!$E232)</f>
        <v/>
      </c>
      <c r="FW232" s="463">
        <f>SUMIFS('QofE DD adjustments'!AI:AI,'QofE DD adjustments'!$E:$E,'Adjusted IS'!$E232)</f>
        <v/>
      </c>
      <c r="FX232" s="463">
        <f>SUMIFS('QofE DD adjustments'!AJ:AJ,'QofE DD adjustments'!$E:$E,'Adjusted IS'!$E232)</f>
        <v/>
      </c>
      <c r="FY232" s="463">
        <f>SUMIFS('QofE DD adjustments'!AK:AK,'QofE DD adjustments'!$E:$E,'Adjusted IS'!$E232)</f>
        <v/>
      </c>
      <c r="FZ232" s="463">
        <f>SUMIFS('QofE DD adjustments'!AL:AL,'QofE DD adjustments'!$E:$E,'Adjusted IS'!$E232)</f>
        <v/>
      </c>
      <c r="GA232" s="463">
        <f>SUMIFS('QofE DD adjustments'!AM:AM,'QofE DD adjustments'!$E:$E,'Adjusted IS'!$E232)</f>
        <v/>
      </c>
      <c r="GB232" s="463">
        <f>SUMIFS('QofE DD adjustments'!AN:AN,'QofE DD adjustments'!$E:$E,'Adjusted IS'!$E232)</f>
        <v/>
      </c>
      <c r="GC232" s="464">
        <f>SUMIFS('QofE DD adjustments'!AO:AO,'QofE DD adjustments'!$E:$E,'Adjusted IS'!$E232)</f>
        <v/>
      </c>
      <c r="GD232" s="463">
        <f>SUMIFS('QofE DD adjustments'!AP:AP,'QofE DD adjustments'!$E:$E,'Adjusted IS'!$E232)</f>
        <v/>
      </c>
      <c r="GE232" s="463">
        <f>SUMIFS('QofE DD adjustments'!AQ:AQ,'QofE DD adjustments'!$E:$E,'Adjusted IS'!$E232)</f>
        <v/>
      </c>
      <c r="GF232" s="463">
        <f>SUMIFS('QofE DD adjustments'!AR:AR,'QofE DD adjustments'!$E:$E,'Adjusted IS'!$E232)</f>
        <v/>
      </c>
      <c r="GG232" s="463">
        <f>SUMIFS('QofE DD adjustments'!AS:AS,'QofE DD adjustments'!$E:$E,'Adjusted IS'!$E232)</f>
        <v/>
      </c>
      <c r="GH232" s="463">
        <f>SUMIFS('QofE DD adjustments'!AT:AT,'QofE DD adjustments'!$E:$E,'Adjusted IS'!$E232)</f>
        <v/>
      </c>
      <c r="GI232" s="465">
        <f>SUMIFS('QofE DD adjustments'!AU:AU,'QofE DD adjustments'!$E:$E,'Adjusted IS'!$E232)</f>
        <v/>
      </c>
      <c r="GJ232" s="463">
        <f>SUM(ET232:FE232)</f>
        <v/>
      </c>
      <c r="GK232" s="463">
        <f>SUM(FF232:FQ232)</f>
        <v/>
      </c>
      <c r="GL232" s="463">
        <f>SUM(FR232:GC232)</f>
        <v/>
      </c>
      <c r="GM232" s="463">
        <f>SUM(FV232:GG232)</f>
        <v/>
      </c>
      <c r="GN232" s="463">
        <f>SUM(FX232:GI232)</f>
        <v/>
      </c>
      <c r="GP232" s="463">
        <f>SUM(ET232,CX232)</f>
        <v/>
      </c>
      <c r="GQ232" s="463">
        <f>SUM(EU232,CY232)</f>
        <v/>
      </c>
      <c r="GR232" s="463">
        <f>SUM(EV232,CZ232)</f>
        <v/>
      </c>
      <c r="GS232" s="463">
        <f>SUM(EW232,DA232)</f>
        <v/>
      </c>
      <c r="GT232" s="463">
        <f>SUM(EX232,DB232)</f>
        <v/>
      </c>
      <c r="GU232" s="463">
        <f>SUM(EY232,DC232)</f>
        <v/>
      </c>
      <c r="GV232" s="463">
        <f>SUM(EZ232,DD232)</f>
        <v/>
      </c>
      <c r="GW232" s="463">
        <f>SUM(FA232,DE232)</f>
        <v/>
      </c>
      <c r="GX232" s="463">
        <f>SUM(FB232,DF232)</f>
        <v/>
      </c>
      <c r="GY232" s="463">
        <f>SUM(FC232,DG232)</f>
        <v/>
      </c>
      <c r="GZ232" s="463">
        <f>SUM(FD232,DH232)</f>
        <v/>
      </c>
      <c r="HA232" s="464">
        <f>SUM(FE232,DI232)</f>
        <v/>
      </c>
      <c r="HB232" s="463">
        <f>SUM(FF232,DJ232)</f>
        <v/>
      </c>
      <c r="HC232" s="463">
        <f>SUM(FG232,DK232)</f>
        <v/>
      </c>
      <c r="HD232" s="463">
        <f>SUM(FH232,DL232)</f>
        <v/>
      </c>
      <c r="HE232" s="463">
        <f>SUM(FI232,DM232)</f>
        <v/>
      </c>
      <c r="HF232" s="463">
        <f>SUM(FJ232,DN232)</f>
        <v/>
      </c>
      <c r="HG232" s="463">
        <f>SUM(FK232,DO232)</f>
        <v/>
      </c>
      <c r="HH232" s="463">
        <f>SUM(FL232,DP232)</f>
        <v/>
      </c>
      <c r="HI232" s="463">
        <f>SUM(FM232,DQ232)</f>
        <v/>
      </c>
      <c r="HJ232" s="463">
        <f>SUM(FN232,DR232)</f>
        <v/>
      </c>
      <c r="HK232" s="463">
        <f>SUM(FO232,DS232)</f>
        <v/>
      </c>
      <c r="HL232" s="463">
        <f>SUM(FP232,DT232)</f>
        <v/>
      </c>
      <c r="HM232" s="464">
        <f>SUM(FQ232,DU232)</f>
        <v/>
      </c>
      <c r="HN232" s="463">
        <f>SUM(FR232,DV232)</f>
        <v/>
      </c>
      <c r="HO232" s="463">
        <f>SUM(FS232,DW232)</f>
        <v/>
      </c>
      <c r="HP232" s="463">
        <f>SUM(FT232,DX232)</f>
        <v/>
      </c>
      <c r="HQ232" s="463">
        <f>SUM(FU232,DY232)</f>
        <v/>
      </c>
      <c r="HR232" s="463">
        <f>SUM(FV232,DZ232)</f>
        <v/>
      </c>
      <c r="HS232" s="463">
        <f>SUM(FW232,EA232)</f>
        <v/>
      </c>
      <c r="HT232" s="463">
        <f>SUM(FX232,EB232)</f>
        <v/>
      </c>
      <c r="HU232" s="463">
        <f>SUM(FY232,EC232)</f>
        <v/>
      </c>
      <c r="HV232" s="463">
        <f>SUM(FZ232,ED232)</f>
        <v/>
      </c>
      <c r="HW232" s="463">
        <f>SUM(GA232,EE232)</f>
        <v/>
      </c>
      <c r="HX232" s="463">
        <f>SUM(GB232,EF232)</f>
        <v/>
      </c>
      <c r="HY232" s="464">
        <f>SUM(GC232,EG232)</f>
        <v/>
      </c>
      <c r="HZ232" s="463">
        <f>SUM(GD232,EH232)</f>
        <v/>
      </c>
      <c r="IA232" s="463">
        <f>SUM(GE232,EI232)</f>
        <v/>
      </c>
      <c r="IB232" s="463">
        <f>SUM(GF232,EJ232)</f>
        <v/>
      </c>
      <c r="IC232" s="463">
        <f>SUM(GG232,EK232)</f>
        <v/>
      </c>
      <c r="ID232" s="463">
        <f>SUM(GH232,EL232)</f>
        <v/>
      </c>
      <c r="IE232" s="465">
        <f>SUM(GI232,EM232)</f>
        <v/>
      </c>
      <c r="IF232" s="463">
        <f>SUM(GP232:HA232)</f>
        <v/>
      </c>
      <c r="IG232" s="463">
        <f>SUM(HB232:HM232)</f>
        <v/>
      </c>
      <c r="IH232" s="463">
        <f>SUM(HN232:HY232)</f>
        <v/>
      </c>
      <c r="II232" s="463">
        <f>SUM(HR232:IC232)</f>
        <v/>
      </c>
      <c r="IJ232" s="463">
        <f>SUM(HT232:IE232)</f>
        <v/>
      </c>
      <c r="IL232" s="463">
        <f>SUMIFS('QofE PF adjustments'!F:F,'QofE PF adjustments'!$E:$E,'Adjusted IS'!$E232)</f>
        <v/>
      </c>
      <c r="IM232" s="463">
        <f>SUMIFS('QofE PF adjustments'!G:G,'QofE PF adjustments'!$E:$E,'Adjusted IS'!$E232)</f>
        <v/>
      </c>
      <c r="IN232" s="463">
        <f>SUMIFS('QofE PF adjustments'!H:H,'QofE PF adjustments'!$E:$E,'Adjusted IS'!$E232)</f>
        <v/>
      </c>
      <c r="IO232" s="463">
        <f>SUMIFS('QofE PF adjustments'!I:I,'QofE PF adjustments'!$E:$E,'Adjusted IS'!$E232)</f>
        <v/>
      </c>
      <c r="IP232" s="463">
        <f>SUMIFS('QofE PF adjustments'!J:J,'QofE PF adjustments'!$E:$E,'Adjusted IS'!$E232)</f>
        <v/>
      </c>
      <c r="IQ232" s="463">
        <f>SUMIFS('QofE PF adjustments'!K:K,'QofE PF adjustments'!$E:$E,'Adjusted IS'!$E232)</f>
        <v/>
      </c>
      <c r="IR232" s="463">
        <f>SUMIFS('QofE PF adjustments'!L:L,'QofE PF adjustments'!$E:$E,'Adjusted IS'!$E232)</f>
        <v/>
      </c>
      <c r="IS232" s="463">
        <f>SUMIFS('QofE PF adjustments'!M:M,'QofE PF adjustments'!$E:$E,'Adjusted IS'!$E232)</f>
        <v/>
      </c>
      <c r="IT232" s="463">
        <f>SUMIFS('QofE PF adjustments'!N:N,'QofE PF adjustments'!$E:$E,'Adjusted IS'!$E232)</f>
        <v/>
      </c>
      <c r="IU232" s="463">
        <f>SUMIFS('QofE PF adjustments'!O:O,'QofE PF adjustments'!$E:$E,'Adjusted IS'!$E232)</f>
        <v/>
      </c>
      <c r="IV232" s="463">
        <f>SUMIFS('QofE PF adjustments'!P:P,'QofE PF adjustments'!$E:$E,'Adjusted IS'!$E232)</f>
        <v/>
      </c>
      <c r="IW232" s="464">
        <f>SUMIFS('QofE PF adjustments'!Q:Q,'QofE PF adjustments'!$E:$E,'Adjusted IS'!$E232)</f>
        <v/>
      </c>
      <c r="IX232" s="463">
        <f>SUMIFS('QofE PF adjustments'!R:R,'QofE PF adjustments'!$E:$E,'Adjusted IS'!$E232)</f>
        <v/>
      </c>
      <c r="IY232" s="463">
        <f>SUMIFS('QofE PF adjustments'!S:S,'QofE PF adjustments'!$E:$E,'Adjusted IS'!$E232)</f>
        <v/>
      </c>
      <c r="IZ232" s="463">
        <f>SUMIFS('QofE PF adjustments'!T:T,'QofE PF adjustments'!$E:$E,'Adjusted IS'!$E232)</f>
        <v/>
      </c>
      <c r="JA232" s="463">
        <f>SUMIFS('QofE PF adjustments'!U:U,'QofE PF adjustments'!$E:$E,'Adjusted IS'!$E232)</f>
        <v/>
      </c>
      <c r="JB232" s="463">
        <f>SUMIFS('QofE PF adjustments'!V:V,'QofE PF adjustments'!$E:$E,'Adjusted IS'!$E232)</f>
        <v/>
      </c>
      <c r="JC232" s="463">
        <f>SUMIFS('QofE PF adjustments'!W:W,'QofE PF adjustments'!$E:$E,'Adjusted IS'!$E232)</f>
        <v/>
      </c>
      <c r="JD232" s="463">
        <f>SUMIFS('QofE PF adjustments'!X:X,'QofE PF adjustments'!$E:$E,'Adjusted IS'!$E232)</f>
        <v/>
      </c>
      <c r="JE232" s="463">
        <f>SUMIFS('QofE PF adjustments'!Y:Y,'QofE PF adjustments'!$E:$E,'Adjusted IS'!$E232)</f>
        <v/>
      </c>
      <c r="JF232" s="463">
        <f>SUMIFS('QofE PF adjustments'!Z:Z,'QofE PF adjustments'!$E:$E,'Adjusted IS'!$E232)</f>
        <v/>
      </c>
      <c r="JG232" s="463">
        <f>SUMIFS('QofE PF adjustments'!AA:AA,'QofE PF adjustments'!$E:$E,'Adjusted IS'!$E232)</f>
        <v/>
      </c>
      <c r="JH232" s="463">
        <f>SUMIFS('QofE PF adjustments'!AB:AB,'QofE PF adjustments'!$E:$E,'Adjusted IS'!$E232)</f>
        <v/>
      </c>
      <c r="JI232" s="464">
        <f>SUMIFS('QofE PF adjustments'!AC:AC,'QofE PF adjustments'!$E:$E,'Adjusted IS'!$E232)</f>
        <v/>
      </c>
      <c r="JJ232" s="463">
        <f>SUMIFS('QofE PF adjustments'!AD:AD,'QofE PF adjustments'!$E:$E,'Adjusted IS'!$E232)</f>
        <v/>
      </c>
      <c r="JK232" s="463">
        <f>SUMIFS('QofE PF adjustments'!AE:AE,'QofE PF adjustments'!$E:$E,'Adjusted IS'!$E232)</f>
        <v/>
      </c>
      <c r="JL232" s="463">
        <f>SUMIFS('QofE PF adjustments'!AF:AF,'QofE PF adjustments'!$E:$E,'Adjusted IS'!$E232)</f>
        <v/>
      </c>
      <c r="JM232" s="463">
        <f>SUMIFS('QofE PF adjustments'!AG:AG,'QofE PF adjustments'!$E:$E,'Adjusted IS'!$E232)</f>
        <v/>
      </c>
      <c r="JN232" s="463">
        <f>SUMIFS('QofE PF adjustments'!AH:AH,'QofE PF adjustments'!$E:$E,'Adjusted IS'!$E232)</f>
        <v/>
      </c>
      <c r="JO232" s="463">
        <f>SUMIFS('QofE PF adjustments'!AI:AI,'QofE PF adjustments'!$E:$E,'Adjusted IS'!$E232)</f>
        <v/>
      </c>
      <c r="JP232" s="463">
        <f>SUMIFS('QofE PF adjustments'!AJ:AJ,'QofE PF adjustments'!$E:$E,'Adjusted IS'!$E232)</f>
        <v/>
      </c>
      <c r="JQ232" s="463">
        <f>SUMIFS('QofE PF adjustments'!AK:AK,'QofE PF adjustments'!$E:$E,'Adjusted IS'!$E232)</f>
        <v/>
      </c>
      <c r="JR232" s="463">
        <f>SUMIFS('QofE PF adjustments'!AL:AL,'QofE PF adjustments'!$E:$E,'Adjusted IS'!$E232)</f>
        <v/>
      </c>
      <c r="JS232" s="463">
        <f>SUMIFS('QofE PF adjustments'!AM:AM,'QofE PF adjustments'!$E:$E,'Adjusted IS'!$E232)</f>
        <v/>
      </c>
      <c r="JT232" s="463">
        <f>SUMIFS('QofE PF adjustments'!AN:AN,'QofE PF adjustments'!$E:$E,'Adjusted IS'!$E232)</f>
        <v/>
      </c>
      <c r="JU232" s="464">
        <f>SUMIFS('QofE PF adjustments'!AO:AO,'QofE PF adjustments'!$E:$E,'Adjusted IS'!$E232)</f>
        <v/>
      </c>
      <c r="JV232" s="463">
        <f>SUMIFS('QofE PF adjustments'!AP:AP,'QofE PF adjustments'!$E:$E,'Adjusted IS'!$E232)</f>
        <v/>
      </c>
      <c r="JW232" s="463">
        <f>SUMIFS('QofE PF adjustments'!AQ:AQ,'QofE PF adjustments'!$E:$E,'Adjusted IS'!$E232)</f>
        <v/>
      </c>
      <c r="JX232" s="463">
        <f>SUMIFS('QofE PF adjustments'!AR:AR,'QofE PF adjustments'!$E:$E,'Adjusted IS'!$E232)</f>
        <v/>
      </c>
      <c r="JY232" s="463">
        <f>SUMIFS('QofE PF adjustments'!AS:AS,'QofE PF adjustments'!$E:$E,'Adjusted IS'!$E232)</f>
        <v/>
      </c>
      <c r="JZ232" s="463">
        <f>SUMIFS('QofE PF adjustments'!AT:AT,'QofE PF adjustments'!$E:$E,'Adjusted IS'!$E232)</f>
        <v/>
      </c>
      <c r="KA232" s="465">
        <f>SUMIFS('QofE PF adjustments'!AU:AU,'QofE PF adjustments'!$E:$E,'Adjusted IS'!$E232)</f>
        <v/>
      </c>
      <c r="KB232" s="463">
        <f>SUM(IL232:IW232)</f>
        <v/>
      </c>
      <c r="KC232" s="463">
        <f>SUM(IX232:JI232)</f>
        <v/>
      </c>
      <c r="KD232" s="463">
        <f>SUM(JJ232:JU232)</f>
        <v/>
      </c>
      <c r="KE232" s="463">
        <f>SUM(JN232:JY232)</f>
        <v/>
      </c>
      <c r="KF232" s="463">
        <f>SUM(JP232:KA232)</f>
        <v/>
      </c>
      <c r="KH232" s="463">
        <f>SUM(IL232,GP232)</f>
        <v/>
      </c>
      <c r="KI232" s="463">
        <f>SUM(IM232,GQ232)</f>
        <v/>
      </c>
      <c r="KJ232" s="463">
        <f>SUM(IN232,GR232)</f>
        <v/>
      </c>
      <c r="KK232" s="463">
        <f>SUM(IO232,GS232)</f>
        <v/>
      </c>
      <c r="KL232" s="463">
        <f>SUM(IP232,GT232)</f>
        <v/>
      </c>
      <c r="KM232" s="463">
        <f>SUM(IQ232,GU232)</f>
        <v/>
      </c>
      <c r="KN232" s="463">
        <f>SUM(IR232,GV232)</f>
        <v/>
      </c>
      <c r="KO232" s="463">
        <f>SUM(IS232,GW232)</f>
        <v/>
      </c>
      <c r="KP232" s="463">
        <f>SUM(IT232,GX232)</f>
        <v/>
      </c>
      <c r="KQ232" s="463">
        <f>SUM(IU232,GY232)</f>
        <v/>
      </c>
      <c r="KR232" s="463">
        <f>SUM(IV232,GZ232)</f>
        <v/>
      </c>
      <c r="KS232" s="464">
        <f>SUM(IW232,HA232)</f>
        <v/>
      </c>
      <c r="KT232" s="463">
        <f>SUM(IX232,HB232)</f>
        <v/>
      </c>
      <c r="KU232" s="463">
        <f>SUM(IY232,HC232)</f>
        <v/>
      </c>
      <c r="KV232" s="463">
        <f>SUM(IZ232,HD232)</f>
        <v/>
      </c>
      <c r="KW232" s="463">
        <f>SUM(JA232,HE232)</f>
        <v/>
      </c>
      <c r="KX232" s="463">
        <f>SUM(JB232,HF232)</f>
        <v/>
      </c>
      <c r="KY232" s="463">
        <f>SUM(JC232,HG232)</f>
        <v/>
      </c>
      <c r="KZ232" s="463">
        <f>SUM(JD232,HH232)</f>
        <v/>
      </c>
      <c r="LA232" s="463">
        <f>SUM(JE232,HI232)</f>
        <v/>
      </c>
      <c r="LB232" s="463">
        <f>SUM(JF232,HJ232)</f>
        <v/>
      </c>
      <c r="LC232" s="463">
        <f>SUM(JG232,HK232)</f>
        <v/>
      </c>
      <c r="LD232" s="463">
        <f>SUM(JH232,HL232)</f>
        <v/>
      </c>
      <c r="LE232" s="464">
        <f>SUM(JI232,HM232)</f>
        <v/>
      </c>
      <c r="LF232" s="463">
        <f>SUM(JJ232,HN232)</f>
        <v/>
      </c>
      <c r="LG232" s="463">
        <f>SUM(JK232,HO232)</f>
        <v/>
      </c>
      <c r="LH232" s="463">
        <f>SUM(JL232,HP232)</f>
        <v/>
      </c>
      <c r="LI232" s="463">
        <f>SUM(JM232,HQ232)</f>
        <v/>
      </c>
      <c r="LJ232" s="463">
        <f>SUM(JN232,HR232)</f>
        <v/>
      </c>
      <c r="LK232" s="463">
        <f>SUM(JO232,HS232)</f>
        <v/>
      </c>
      <c r="LL232" s="463">
        <f>SUM(JP232,HT232)</f>
        <v/>
      </c>
      <c r="LM232" s="463">
        <f>SUM(JQ232,HU232)</f>
        <v/>
      </c>
      <c r="LN232" s="463">
        <f>SUM(JR232,HV232)</f>
        <v/>
      </c>
      <c r="LO232" s="463">
        <f>SUM(JS232,HW232)</f>
        <v/>
      </c>
      <c r="LP232" s="463">
        <f>SUM(JT232,HX232)</f>
        <v/>
      </c>
      <c r="LQ232" s="464">
        <f>SUM(JU232,HY232)</f>
        <v/>
      </c>
      <c r="LR232" s="463">
        <f>SUM(JV232,HZ232)</f>
        <v/>
      </c>
      <c r="LS232" s="463">
        <f>SUM(JW232,IA232)</f>
        <v/>
      </c>
      <c r="LT232" s="463">
        <f>SUM(JX232,IB232)</f>
        <v/>
      </c>
      <c r="LU232" s="463">
        <f>SUM(JY232,IC232)</f>
        <v/>
      </c>
      <c r="LV232" s="463">
        <f>SUM(JZ232,ID232)</f>
        <v/>
      </c>
      <c r="LW232" s="465">
        <f>SUM(KA232,IE232)</f>
        <v/>
      </c>
      <c r="LX232" s="463">
        <f>SUM(KH232:KS232)</f>
        <v/>
      </c>
      <c r="LY232" s="463">
        <f>SUM(KT232:LE232)</f>
        <v/>
      </c>
      <c r="LZ232" s="463">
        <f>SUM(LF232:LQ232)</f>
        <v/>
      </c>
      <c r="MA232" s="463">
        <f>SUM(LJ232:LU232)</f>
        <v/>
      </c>
      <c r="MB232" s="463">
        <f>SUM(LL232:LW232)</f>
        <v/>
      </c>
      <c r="MD232" s="526">
        <f>IFERROR(KH232/KH$117,0)</f>
        <v/>
      </c>
      <c r="ME232" s="526">
        <f>IFERROR(KI232/KI$117,0)</f>
        <v/>
      </c>
      <c r="MF232" s="526">
        <f>IFERROR(KJ232/KJ$117,0)</f>
        <v/>
      </c>
      <c r="MG232" s="526">
        <f>IFERROR(KK232/KK$117,0)</f>
        <v/>
      </c>
      <c r="MH232" s="526">
        <f>IFERROR(KL232/KL$117,0)</f>
        <v/>
      </c>
      <c r="MI232" s="526">
        <f>IFERROR(KM232/KM$117,0)</f>
        <v/>
      </c>
      <c r="MJ232" s="526">
        <f>IFERROR(KN232/KN$117,0)</f>
        <v/>
      </c>
      <c r="MK232" s="526">
        <f>IFERROR(KO232/KO$117,0)</f>
        <v/>
      </c>
      <c r="ML232" s="526">
        <f>IFERROR(KP232/KP$117,0)</f>
        <v/>
      </c>
      <c r="MM232" s="526">
        <f>IFERROR(KQ232/KQ$117,0)</f>
        <v/>
      </c>
      <c r="MN232" s="526">
        <f>IFERROR(KR232/KR$117,0)</f>
        <v/>
      </c>
      <c r="MO232" s="527">
        <f>IFERROR(KS232/KS$117,0)</f>
        <v/>
      </c>
      <c r="MP232" s="526">
        <f>IFERROR(KT232/KT$117,0)</f>
        <v/>
      </c>
      <c r="MQ232" s="526">
        <f>IFERROR(KU232/KU$117,0)</f>
        <v/>
      </c>
      <c r="MR232" s="526">
        <f>IFERROR(KV232/KV$117,0)</f>
        <v/>
      </c>
      <c r="MS232" s="526">
        <f>IFERROR(KW232/KW$117,0)</f>
        <v/>
      </c>
      <c r="MT232" s="526">
        <f>IFERROR(KX232/KX$117,0)</f>
        <v/>
      </c>
      <c r="MU232" s="526">
        <f>IFERROR(KY232/KY$117,0)</f>
        <v/>
      </c>
      <c r="MV232" s="526">
        <f>IFERROR(KZ232/KZ$117,0)</f>
        <v/>
      </c>
      <c r="MW232" s="526">
        <f>IFERROR(LA232/LA$117,0)</f>
        <v/>
      </c>
      <c r="MX232" s="526">
        <f>IFERROR(LB232/LB$117,0)</f>
        <v/>
      </c>
      <c r="MY232" s="526">
        <f>IFERROR(LC232/LC$117,0)</f>
        <v/>
      </c>
      <c r="MZ232" s="526">
        <f>IFERROR(LD232/LD$117,0)</f>
        <v/>
      </c>
      <c r="NA232" s="527">
        <f>IFERROR(LE232/LE$117,0)</f>
        <v/>
      </c>
      <c r="NB232" s="526">
        <f>IFERROR(LF232/LF$117,0)</f>
        <v/>
      </c>
      <c r="NC232" s="526">
        <f>IFERROR(LG232/LG$117,0)</f>
        <v/>
      </c>
      <c r="ND232" s="526">
        <f>IFERROR(LH232/LH$117,0)</f>
        <v/>
      </c>
      <c r="NE232" s="526">
        <f>IFERROR(LI232/LI$117,0)</f>
        <v/>
      </c>
      <c r="NF232" s="526">
        <f>IFERROR(LJ232/LJ$117,0)</f>
        <v/>
      </c>
      <c r="NG232" s="526">
        <f>IFERROR(LK232/LK$117,0)</f>
        <v/>
      </c>
      <c r="NH232" s="526">
        <f>IFERROR(LL232/LL$117,0)</f>
        <v/>
      </c>
      <c r="NI232" s="526">
        <f>IFERROR(LM232/LM$117,0)</f>
        <v/>
      </c>
      <c r="NJ232" s="526">
        <f>IFERROR(LN232/LN$117,0)</f>
        <v/>
      </c>
      <c r="NK232" s="526">
        <f>IFERROR(LO232/LO$117,0)</f>
        <v/>
      </c>
      <c r="NL232" s="526">
        <f>IFERROR(LP232/LP$117,0)</f>
        <v/>
      </c>
      <c r="NM232" s="527">
        <f>IFERROR(LQ232/LQ$117,0)</f>
        <v/>
      </c>
      <c r="NN232" s="526">
        <f>IFERROR(LR232/LR$117,0)</f>
        <v/>
      </c>
      <c r="NO232" s="526">
        <f>IFERROR(LS232/LS$117,0)</f>
        <v/>
      </c>
      <c r="NP232" s="526">
        <f>IFERROR(LT232/LT$117,0)</f>
        <v/>
      </c>
      <c r="NQ232" s="526">
        <f>IFERROR(LU232/LU$117,0)</f>
        <v/>
      </c>
      <c r="NR232" s="526">
        <f>IFERROR(LV232/LV$117,0)</f>
        <v/>
      </c>
      <c r="NS232" s="1758">
        <f>IFERROR(LW232/LW$117,0)</f>
        <v/>
      </c>
      <c r="NT232" s="526">
        <f>IFERROR(LX232/LX$117,0)</f>
        <v/>
      </c>
      <c r="NU232" s="526">
        <f>IFERROR(LY232/LY$117,0)</f>
        <v/>
      </c>
      <c r="NV232" s="526">
        <f>IFERROR(LZ232/LZ$117,0)</f>
        <v/>
      </c>
      <c r="NW232" s="526">
        <f>IFERROR(MA232/MA$117,0)</f>
        <v/>
      </c>
      <c r="NX232" s="526">
        <f>IFERROR(MB232/MB$117,0)</f>
        <v/>
      </c>
      <c r="NZ232" s="463">
        <f>LY232-LX232</f>
        <v/>
      </c>
      <c r="OA232" s="463">
        <f>LZ232-LY232</f>
        <v/>
      </c>
      <c r="OB232" s="463">
        <f>MA232-LZ232</f>
        <v/>
      </c>
      <c r="OC232" s="463">
        <f>MB232-LZ232</f>
        <v/>
      </c>
      <c r="OD232" s="1501" t="n"/>
      <c r="OE232" s="434" t="inlineStr">
        <is>
          <t>Contract services</t>
        </is>
      </c>
      <c r="OF232" s="434" t="inlineStr">
        <is>
          <t>Contract services</t>
        </is>
      </c>
      <c r="OG232" s="434" t="inlineStr">
        <is>
          <t>Contract services</t>
        </is>
      </c>
    </row>
    <row r="233" outlineLevel="1" ht="12" customFormat="1" customHeight="1" s="431">
      <c r="A233" s="1523" t="n"/>
      <c r="B233" s="1521" t="n"/>
      <c r="C233" s="768" t="inlineStr">
        <is>
          <t>Contracted services</t>
        </is>
      </c>
      <c r="D233" s="771" t="n"/>
      <c r="E233" s="771" t="n"/>
      <c r="F233" s="452">
        <f>SUM(F227:F232)</f>
        <v/>
      </c>
      <c r="G233" s="452">
        <f>SUM(G227:G232)</f>
        <v/>
      </c>
      <c r="H233" s="452">
        <f>SUM(H227:H232)</f>
        <v/>
      </c>
      <c r="I233" s="452">
        <f>SUM(I227:I232)</f>
        <v/>
      </c>
      <c r="J233" s="452">
        <f>SUM(J227:J232)</f>
        <v/>
      </c>
      <c r="K233" s="452">
        <f>SUM(K227:K232)</f>
        <v/>
      </c>
      <c r="L233" s="452">
        <f>SUM(L227:L232)</f>
        <v/>
      </c>
      <c r="M233" s="452">
        <f>SUM(M227:M232)</f>
        <v/>
      </c>
      <c r="N233" s="452">
        <f>SUM(N227:N232)</f>
        <v/>
      </c>
      <c r="O233" s="452">
        <f>SUM(O227:O232)</f>
        <v/>
      </c>
      <c r="P233" s="452">
        <f>SUM(P227:P232)</f>
        <v/>
      </c>
      <c r="Q233" s="453">
        <f>SUM(Q227:Q232)</f>
        <v/>
      </c>
      <c r="R233" s="452">
        <f>SUM(R227:R232)</f>
        <v/>
      </c>
      <c r="S233" s="452">
        <f>SUM(S227:S232)</f>
        <v/>
      </c>
      <c r="T233" s="452">
        <f>SUM(T227:T232)</f>
        <v/>
      </c>
      <c r="U233" s="452">
        <f>SUM(U227:U232)</f>
        <v/>
      </c>
      <c r="V233" s="452">
        <f>SUM(V227:V232)</f>
        <v/>
      </c>
      <c r="W233" s="452">
        <f>SUM(W227:W232)</f>
        <v/>
      </c>
      <c r="X233" s="452">
        <f>SUM(X227:X232)</f>
        <v/>
      </c>
      <c r="Y233" s="452">
        <f>SUM(Y227:Y232)</f>
        <v/>
      </c>
      <c r="Z233" s="452">
        <f>SUM(Z227:Z232)</f>
        <v/>
      </c>
      <c r="AA233" s="452">
        <f>SUM(AA227:AA232)</f>
        <v/>
      </c>
      <c r="AB233" s="452">
        <f>SUM(AB227:AB232)</f>
        <v/>
      </c>
      <c r="AC233" s="453">
        <f>SUM(AC227:AC232)</f>
        <v/>
      </c>
      <c r="AD233" s="452">
        <f>SUM(AD227:AD232)</f>
        <v/>
      </c>
      <c r="AE233" s="452">
        <f>SUM(AE227:AE232)</f>
        <v/>
      </c>
      <c r="AF233" s="452">
        <f>SUM(AF227:AF232)</f>
        <v/>
      </c>
      <c r="AG233" s="452">
        <f>SUM(AG227:AG232)</f>
        <v/>
      </c>
      <c r="AH233" s="452">
        <f>SUM(AH227:AH232)</f>
        <v/>
      </c>
      <c r="AI233" s="452">
        <f>SUM(AI227:AI232)</f>
        <v/>
      </c>
      <c r="AJ233" s="452">
        <f>SUM(AJ227:AJ232)</f>
        <v/>
      </c>
      <c r="AK233" s="452">
        <f>SUM(AK227:AK232)</f>
        <v/>
      </c>
      <c r="AL233" s="452">
        <f>SUM(AL227:AL232)</f>
        <v/>
      </c>
      <c r="AM233" s="452">
        <f>SUM(AM227:AM232)</f>
        <v/>
      </c>
      <c r="AN233" s="452">
        <f>SUM(AN227:AN232)</f>
        <v/>
      </c>
      <c r="AO233" s="453">
        <f>SUM(AO227:AO232)</f>
        <v/>
      </c>
      <c r="AP233" s="452">
        <f>SUM(AP227:AP232)</f>
        <v/>
      </c>
      <c r="AQ233" s="452">
        <f>SUM(AQ227:AQ232)</f>
        <v/>
      </c>
      <c r="AR233" s="452">
        <f>SUM(AR227:AR232)</f>
        <v/>
      </c>
      <c r="AS233" s="452">
        <f>SUM(AS227:AS232)</f>
        <v/>
      </c>
      <c r="AT233" s="452">
        <f>SUM(AT227:AT232)</f>
        <v/>
      </c>
      <c r="AU233" s="462">
        <f>SUM(AU227:AU232)</f>
        <v/>
      </c>
      <c r="AV233" s="452">
        <f>SUM(AV227:AV232)</f>
        <v/>
      </c>
      <c r="AW233" s="452">
        <f>SUM(AW227:AW232)</f>
        <v/>
      </c>
      <c r="AX233" s="452">
        <f>SUM(AX227:AX232)</f>
        <v/>
      </c>
      <c r="AY233" s="452">
        <f>SUM(AY227:AY232)</f>
        <v/>
      </c>
      <c r="AZ233" s="452">
        <f>SUM(AZ227:AZ232)</f>
        <v/>
      </c>
      <c r="BB233" s="452">
        <f>SUM(BB227:BB232)</f>
        <v/>
      </c>
      <c r="BC233" s="452">
        <f>SUM(BC227:BC232)</f>
        <v/>
      </c>
      <c r="BD233" s="452">
        <f>SUM(BD227:BD232)</f>
        <v/>
      </c>
      <c r="BE233" s="452">
        <f>SUM(BE227:BE232)</f>
        <v/>
      </c>
      <c r="BF233" s="452">
        <f>SUM(BF227:BF232)</f>
        <v/>
      </c>
      <c r="BG233" s="452">
        <f>SUM(BG227:BG232)</f>
        <v/>
      </c>
      <c r="BH233" s="452">
        <f>SUM(BH227:BH232)</f>
        <v/>
      </c>
      <c r="BI233" s="452">
        <f>SUM(BI227:BI232)</f>
        <v/>
      </c>
      <c r="BJ233" s="452">
        <f>SUM(BJ227:BJ232)</f>
        <v/>
      </c>
      <c r="BK233" s="452">
        <f>SUM(BK227:BK232)</f>
        <v/>
      </c>
      <c r="BL233" s="452">
        <f>SUM(BL227:BL232)</f>
        <v/>
      </c>
      <c r="BM233" s="453">
        <f>SUM(BM227:BM232)</f>
        <v/>
      </c>
      <c r="BN233" s="452">
        <f>SUM(BN227:BN232)</f>
        <v/>
      </c>
      <c r="BO233" s="452">
        <f>SUM(BO227:BO232)</f>
        <v/>
      </c>
      <c r="BP233" s="452">
        <f>SUM(BP227:BP232)</f>
        <v/>
      </c>
      <c r="BQ233" s="452">
        <f>SUM(BQ227:BQ232)</f>
        <v/>
      </c>
      <c r="BR233" s="452">
        <f>SUM(BR227:BR232)</f>
        <v/>
      </c>
      <c r="BS233" s="452">
        <f>SUM(BS227:BS232)</f>
        <v/>
      </c>
      <c r="BT233" s="452">
        <f>SUM(BT227:BT232)</f>
        <v/>
      </c>
      <c r="BU233" s="452">
        <f>SUM(BU227:BU232)</f>
        <v/>
      </c>
      <c r="BV233" s="452">
        <f>SUM(BV227:BV232)</f>
        <v/>
      </c>
      <c r="BW233" s="452">
        <f>SUM(BW227:BW232)</f>
        <v/>
      </c>
      <c r="BX233" s="452">
        <f>SUM(BX227:BX232)</f>
        <v/>
      </c>
      <c r="BY233" s="453">
        <f>SUM(BY227:BY232)</f>
        <v/>
      </c>
      <c r="BZ233" s="452">
        <f>SUM(BZ227:BZ232)</f>
        <v/>
      </c>
      <c r="CA233" s="452">
        <f>SUM(CA227:CA232)</f>
        <v/>
      </c>
      <c r="CB233" s="452">
        <f>SUM(CB227:CB232)</f>
        <v/>
      </c>
      <c r="CC233" s="452">
        <f>SUM(CC227:CC232)</f>
        <v/>
      </c>
      <c r="CD233" s="452">
        <f>SUM(CD227:CD232)</f>
        <v/>
      </c>
      <c r="CE233" s="452">
        <f>SUM(CE227:CE232)</f>
        <v/>
      </c>
      <c r="CF233" s="452">
        <f>SUM(CF227:CF232)</f>
        <v/>
      </c>
      <c r="CG233" s="452">
        <f>SUM(CG227:CG232)</f>
        <v/>
      </c>
      <c r="CH233" s="452">
        <f>SUM(CH227:CH232)</f>
        <v/>
      </c>
      <c r="CI233" s="452">
        <f>SUM(CI227:CI232)</f>
        <v/>
      </c>
      <c r="CJ233" s="452">
        <f>SUM(CJ227:CJ232)</f>
        <v/>
      </c>
      <c r="CK233" s="453">
        <f>SUM(CK227:CK232)</f>
        <v/>
      </c>
      <c r="CL233" s="452">
        <f>SUM(CL227:CL232)</f>
        <v/>
      </c>
      <c r="CM233" s="452">
        <f>SUM(CM227:CM232)</f>
        <v/>
      </c>
      <c r="CN233" s="452">
        <f>SUM(CN227:CN232)</f>
        <v/>
      </c>
      <c r="CO233" s="452">
        <f>SUM(CO227:CO232)</f>
        <v/>
      </c>
      <c r="CP233" s="452">
        <f>SUM(CP227:CP232)</f>
        <v/>
      </c>
      <c r="CQ233" s="462">
        <f>SUM(CQ227:CQ232)</f>
        <v/>
      </c>
      <c r="CR233" s="452">
        <f>SUM(CR227:CR232)</f>
        <v/>
      </c>
      <c r="CS233" s="452">
        <f>SUM(CS227:CS232)</f>
        <v/>
      </c>
      <c r="CT233" s="452">
        <f>SUM(CT227:CT232)</f>
        <v/>
      </c>
      <c r="CU233" s="452">
        <f>SUM(CU227:CU232)</f>
        <v/>
      </c>
      <c r="CV233" s="452">
        <f>SUM(CV227:CV232)</f>
        <v/>
      </c>
      <c r="CX233" s="452">
        <f>SUM(CX227:CX232)</f>
        <v/>
      </c>
      <c r="CY233" s="452">
        <f>SUM(CY227:CY232)</f>
        <v/>
      </c>
      <c r="CZ233" s="452">
        <f>SUM(CZ227:CZ232)</f>
        <v/>
      </c>
      <c r="DA233" s="452">
        <f>SUM(DA227:DA232)</f>
        <v/>
      </c>
      <c r="DB233" s="452">
        <f>SUM(DB227:DB232)</f>
        <v/>
      </c>
      <c r="DC233" s="452">
        <f>SUM(DC227:DC232)</f>
        <v/>
      </c>
      <c r="DD233" s="452">
        <f>SUM(DD227:DD232)</f>
        <v/>
      </c>
      <c r="DE233" s="452">
        <f>SUM(DE227:DE232)</f>
        <v/>
      </c>
      <c r="DF233" s="452">
        <f>SUM(DF227:DF232)</f>
        <v/>
      </c>
      <c r="DG233" s="452">
        <f>SUM(DG227:DG232)</f>
        <v/>
      </c>
      <c r="DH233" s="452">
        <f>SUM(DH227:DH232)</f>
        <v/>
      </c>
      <c r="DI233" s="453">
        <f>SUM(DI227:DI232)</f>
        <v/>
      </c>
      <c r="DJ233" s="452">
        <f>SUM(DJ227:DJ232)</f>
        <v/>
      </c>
      <c r="DK233" s="452">
        <f>SUM(DK227:DK232)</f>
        <v/>
      </c>
      <c r="DL233" s="452">
        <f>SUM(DL227:DL232)</f>
        <v/>
      </c>
      <c r="DM233" s="452">
        <f>SUM(DM227:DM232)</f>
        <v/>
      </c>
      <c r="DN233" s="452">
        <f>SUM(DN227:DN232)</f>
        <v/>
      </c>
      <c r="DO233" s="452">
        <f>SUM(DO227:DO232)</f>
        <v/>
      </c>
      <c r="DP233" s="452">
        <f>SUM(DP227:DP232)</f>
        <v/>
      </c>
      <c r="DQ233" s="452">
        <f>SUM(DQ227:DQ232)</f>
        <v/>
      </c>
      <c r="DR233" s="452">
        <f>SUM(DR227:DR232)</f>
        <v/>
      </c>
      <c r="DS233" s="452">
        <f>SUM(DS227:DS232)</f>
        <v/>
      </c>
      <c r="DT233" s="452">
        <f>SUM(DT227:DT232)</f>
        <v/>
      </c>
      <c r="DU233" s="453">
        <f>SUM(DU227:DU232)</f>
        <v/>
      </c>
      <c r="DV233" s="452">
        <f>SUM(DV227:DV232)</f>
        <v/>
      </c>
      <c r="DW233" s="452">
        <f>SUM(DW227:DW232)</f>
        <v/>
      </c>
      <c r="DX233" s="452">
        <f>SUM(DX227:DX232)</f>
        <v/>
      </c>
      <c r="DY233" s="452">
        <f>SUM(DY227:DY232)</f>
        <v/>
      </c>
      <c r="DZ233" s="452">
        <f>SUM(DZ227:DZ232)</f>
        <v/>
      </c>
      <c r="EA233" s="452">
        <f>SUM(EA227:EA232)</f>
        <v/>
      </c>
      <c r="EB233" s="452">
        <f>SUM(EB227:EB232)</f>
        <v/>
      </c>
      <c r="EC233" s="452">
        <f>SUM(EC227:EC232)</f>
        <v/>
      </c>
      <c r="ED233" s="452">
        <f>SUM(ED227:ED232)</f>
        <v/>
      </c>
      <c r="EE233" s="452">
        <f>SUM(EE227:EE232)</f>
        <v/>
      </c>
      <c r="EF233" s="452">
        <f>SUM(EF227:EF232)</f>
        <v/>
      </c>
      <c r="EG233" s="453">
        <f>SUM(EG227:EG232)</f>
        <v/>
      </c>
      <c r="EH233" s="452">
        <f>SUM(EH227:EH232)</f>
        <v/>
      </c>
      <c r="EI233" s="452">
        <f>SUM(EI227:EI232)</f>
        <v/>
      </c>
      <c r="EJ233" s="452">
        <f>SUM(EJ227:EJ232)</f>
        <v/>
      </c>
      <c r="EK233" s="452">
        <f>SUM(EK227:EK232)</f>
        <v/>
      </c>
      <c r="EL233" s="452">
        <f>SUM(EL227:EL232)</f>
        <v/>
      </c>
      <c r="EM233" s="462">
        <f>SUM(EM227:EM232)</f>
        <v/>
      </c>
      <c r="EN233" s="452">
        <f>SUM(EN227:EN232)</f>
        <v/>
      </c>
      <c r="EO233" s="452">
        <f>SUM(EO227:EO232)</f>
        <v/>
      </c>
      <c r="EP233" s="452">
        <f>SUM(EP227:EP232)</f>
        <v/>
      </c>
      <c r="EQ233" s="452">
        <f>SUM(EQ227:EQ232)</f>
        <v/>
      </c>
      <c r="ER233" s="452">
        <f>SUM(ER227:ER232)</f>
        <v/>
      </c>
      <c r="ET233" s="452">
        <f>SUM(ET227:ET232)</f>
        <v/>
      </c>
      <c r="EU233" s="452">
        <f>SUM(EU227:EU232)</f>
        <v/>
      </c>
      <c r="EV233" s="452">
        <f>SUM(EV227:EV232)</f>
        <v/>
      </c>
      <c r="EW233" s="452">
        <f>SUM(EW227:EW232)</f>
        <v/>
      </c>
      <c r="EX233" s="452">
        <f>SUM(EX227:EX232)</f>
        <v/>
      </c>
      <c r="EY233" s="452">
        <f>SUM(EY227:EY232)</f>
        <v/>
      </c>
      <c r="EZ233" s="452">
        <f>SUM(EZ227:EZ232)</f>
        <v/>
      </c>
      <c r="FA233" s="452">
        <f>SUM(FA227:FA232)</f>
        <v/>
      </c>
      <c r="FB233" s="452">
        <f>SUM(FB227:FB232)</f>
        <v/>
      </c>
      <c r="FC233" s="452">
        <f>SUM(FC227:FC232)</f>
        <v/>
      </c>
      <c r="FD233" s="452">
        <f>SUM(FD227:FD232)</f>
        <v/>
      </c>
      <c r="FE233" s="453">
        <f>SUM(FE227:FE232)</f>
        <v/>
      </c>
      <c r="FF233" s="452">
        <f>SUM(FF227:FF232)</f>
        <v/>
      </c>
      <c r="FG233" s="452">
        <f>SUM(FG227:FG232)</f>
        <v/>
      </c>
      <c r="FH233" s="452">
        <f>SUM(FH227:FH232)</f>
        <v/>
      </c>
      <c r="FI233" s="452">
        <f>SUM(FI227:FI232)</f>
        <v/>
      </c>
      <c r="FJ233" s="452">
        <f>SUM(FJ227:FJ232)</f>
        <v/>
      </c>
      <c r="FK233" s="452">
        <f>SUM(FK227:FK232)</f>
        <v/>
      </c>
      <c r="FL233" s="452">
        <f>SUM(FL227:FL232)</f>
        <v/>
      </c>
      <c r="FM233" s="452">
        <f>SUM(FM227:FM232)</f>
        <v/>
      </c>
      <c r="FN233" s="452">
        <f>SUM(FN227:FN232)</f>
        <v/>
      </c>
      <c r="FO233" s="452">
        <f>SUM(FO227:FO232)</f>
        <v/>
      </c>
      <c r="FP233" s="452">
        <f>SUM(FP227:FP232)</f>
        <v/>
      </c>
      <c r="FQ233" s="453">
        <f>SUM(FQ227:FQ232)</f>
        <v/>
      </c>
      <c r="FR233" s="452">
        <f>SUM(FR227:FR232)</f>
        <v/>
      </c>
      <c r="FS233" s="452">
        <f>SUM(FS227:FS232)</f>
        <v/>
      </c>
      <c r="FT233" s="452">
        <f>SUM(FT227:FT232)</f>
        <v/>
      </c>
      <c r="FU233" s="452">
        <f>SUM(FU227:FU232)</f>
        <v/>
      </c>
      <c r="FV233" s="452">
        <f>SUM(FV227:FV232)</f>
        <v/>
      </c>
      <c r="FW233" s="452">
        <f>SUM(FW227:FW232)</f>
        <v/>
      </c>
      <c r="FX233" s="452">
        <f>SUM(FX227:FX232)</f>
        <v/>
      </c>
      <c r="FY233" s="452">
        <f>SUM(FY227:FY232)</f>
        <v/>
      </c>
      <c r="FZ233" s="452">
        <f>SUM(FZ227:FZ232)</f>
        <v/>
      </c>
      <c r="GA233" s="452">
        <f>SUM(GA227:GA232)</f>
        <v/>
      </c>
      <c r="GB233" s="452">
        <f>SUM(GB227:GB232)</f>
        <v/>
      </c>
      <c r="GC233" s="453">
        <f>SUM(GC227:GC232)</f>
        <v/>
      </c>
      <c r="GD233" s="452">
        <f>SUM(GD227:GD232)</f>
        <v/>
      </c>
      <c r="GE233" s="452">
        <f>SUM(GE227:GE232)</f>
        <v/>
      </c>
      <c r="GF233" s="452">
        <f>SUM(GF227:GF232)</f>
        <v/>
      </c>
      <c r="GG233" s="452">
        <f>SUM(GG227:GG232)</f>
        <v/>
      </c>
      <c r="GH233" s="452">
        <f>SUM(GH227:GH232)</f>
        <v/>
      </c>
      <c r="GI233" s="462">
        <f>SUM(GI227:GI232)</f>
        <v/>
      </c>
      <c r="GJ233" s="452">
        <f>SUM(GJ227:GJ232)</f>
        <v/>
      </c>
      <c r="GK233" s="452">
        <f>SUM(GK227:GK232)</f>
        <v/>
      </c>
      <c r="GL233" s="452">
        <f>SUM(GL227:GL232)</f>
        <v/>
      </c>
      <c r="GM233" s="452">
        <f>SUM(GM227:GM232)</f>
        <v/>
      </c>
      <c r="GN233" s="452">
        <f>SUM(GN227:GN232)</f>
        <v/>
      </c>
      <c r="GP233" s="452">
        <f>SUM(GP227:GP232)</f>
        <v/>
      </c>
      <c r="GQ233" s="452">
        <f>SUM(GQ227:GQ232)</f>
        <v/>
      </c>
      <c r="GR233" s="452">
        <f>SUM(GR227:GR232)</f>
        <v/>
      </c>
      <c r="GS233" s="452">
        <f>SUM(GS227:GS232)</f>
        <v/>
      </c>
      <c r="GT233" s="452">
        <f>SUM(GT227:GT232)</f>
        <v/>
      </c>
      <c r="GU233" s="452">
        <f>SUM(GU227:GU232)</f>
        <v/>
      </c>
      <c r="GV233" s="452">
        <f>SUM(GV227:GV232)</f>
        <v/>
      </c>
      <c r="GW233" s="452">
        <f>SUM(GW227:GW232)</f>
        <v/>
      </c>
      <c r="GX233" s="452">
        <f>SUM(GX227:GX232)</f>
        <v/>
      </c>
      <c r="GY233" s="452">
        <f>SUM(GY227:GY232)</f>
        <v/>
      </c>
      <c r="GZ233" s="452">
        <f>SUM(GZ227:GZ232)</f>
        <v/>
      </c>
      <c r="HA233" s="453">
        <f>SUM(HA227:HA232)</f>
        <v/>
      </c>
      <c r="HB233" s="452">
        <f>SUM(HB227:HB232)</f>
        <v/>
      </c>
      <c r="HC233" s="452">
        <f>SUM(HC227:HC232)</f>
        <v/>
      </c>
      <c r="HD233" s="452">
        <f>SUM(HD227:HD232)</f>
        <v/>
      </c>
      <c r="HE233" s="452">
        <f>SUM(HE227:HE232)</f>
        <v/>
      </c>
      <c r="HF233" s="452">
        <f>SUM(HF227:HF232)</f>
        <v/>
      </c>
      <c r="HG233" s="452">
        <f>SUM(HG227:HG232)</f>
        <v/>
      </c>
      <c r="HH233" s="452">
        <f>SUM(HH227:HH232)</f>
        <v/>
      </c>
      <c r="HI233" s="452">
        <f>SUM(HI227:HI232)</f>
        <v/>
      </c>
      <c r="HJ233" s="452">
        <f>SUM(HJ227:HJ232)</f>
        <v/>
      </c>
      <c r="HK233" s="452">
        <f>SUM(HK227:HK232)</f>
        <v/>
      </c>
      <c r="HL233" s="452">
        <f>SUM(HL227:HL232)</f>
        <v/>
      </c>
      <c r="HM233" s="453">
        <f>SUM(HM227:HM232)</f>
        <v/>
      </c>
      <c r="HN233" s="452">
        <f>SUM(HN227:HN232)</f>
        <v/>
      </c>
      <c r="HO233" s="452">
        <f>SUM(HO227:HO232)</f>
        <v/>
      </c>
      <c r="HP233" s="452">
        <f>SUM(HP227:HP232)</f>
        <v/>
      </c>
      <c r="HQ233" s="452">
        <f>SUM(HQ227:HQ232)</f>
        <v/>
      </c>
      <c r="HR233" s="452">
        <f>SUM(HR227:HR232)</f>
        <v/>
      </c>
      <c r="HS233" s="452">
        <f>SUM(HS227:HS232)</f>
        <v/>
      </c>
      <c r="HT233" s="452">
        <f>SUM(HT227:HT232)</f>
        <v/>
      </c>
      <c r="HU233" s="452">
        <f>SUM(HU227:HU232)</f>
        <v/>
      </c>
      <c r="HV233" s="452">
        <f>SUM(HV227:HV232)</f>
        <v/>
      </c>
      <c r="HW233" s="452">
        <f>SUM(HW227:HW232)</f>
        <v/>
      </c>
      <c r="HX233" s="452">
        <f>SUM(HX227:HX232)</f>
        <v/>
      </c>
      <c r="HY233" s="453">
        <f>SUM(HY227:HY232)</f>
        <v/>
      </c>
      <c r="HZ233" s="452">
        <f>SUM(HZ227:HZ232)</f>
        <v/>
      </c>
      <c r="IA233" s="452">
        <f>SUM(IA227:IA232)</f>
        <v/>
      </c>
      <c r="IB233" s="452">
        <f>SUM(IB227:IB232)</f>
        <v/>
      </c>
      <c r="IC233" s="452">
        <f>SUM(IC227:IC232)</f>
        <v/>
      </c>
      <c r="ID233" s="452">
        <f>SUM(ID227:ID232)</f>
        <v/>
      </c>
      <c r="IE233" s="462">
        <f>SUM(IE227:IE232)</f>
        <v/>
      </c>
      <c r="IF233" s="452">
        <f>SUM(IF227:IF232)</f>
        <v/>
      </c>
      <c r="IG233" s="452">
        <f>SUM(IG227:IG232)</f>
        <v/>
      </c>
      <c r="IH233" s="452">
        <f>SUM(IH227:IH232)</f>
        <v/>
      </c>
      <c r="II233" s="452">
        <f>SUM(II227:II232)</f>
        <v/>
      </c>
      <c r="IJ233" s="452">
        <f>SUM(IJ227:IJ232)</f>
        <v/>
      </c>
      <c r="IL233" s="452">
        <f>SUM(IL227:IL232)</f>
        <v/>
      </c>
      <c r="IM233" s="452">
        <f>SUM(IM227:IM232)</f>
        <v/>
      </c>
      <c r="IN233" s="452">
        <f>SUM(IN227:IN232)</f>
        <v/>
      </c>
      <c r="IO233" s="452">
        <f>SUM(IO227:IO232)</f>
        <v/>
      </c>
      <c r="IP233" s="452">
        <f>SUM(IP227:IP232)</f>
        <v/>
      </c>
      <c r="IQ233" s="452">
        <f>SUM(IQ227:IQ232)</f>
        <v/>
      </c>
      <c r="IR233" s="452">
        <f>SUM(IR227:IR232)</f>
        <v/>
      </c>
      <c r="IS233" s="452">
        <f>SUM(IS227:IS232)</f>
        <v/>
      </c>
      <c r="IT233" s="452">
        <f>SUM(IT227:IT232)</f>
        <v/>
      </c>
      <c r="IU233" s="452">
        <f>SUM(IU227:IU232)</f>
        <v/>
      </c>
      <c r="IV233" s="452">
        <f>SUM(IV227:IV232)</f>
        <v/>
      </c>
      <c r="IW233" s="453">
        <f>SUM(IW227:IW232)</f>
        <v/>
      </c>
      <c r="IX233" s="452">
        <f>SUM(IX227:IX232)</f>
        <v/>
      </c>
      <c r="IY233" s="452">
        <f>SUM(IY227:IY232)</f>
        <v/>
      </c>
      <c r="IZ233" s="452">
        <f>SUM(IZ227:IZ232)</f>
        <v/>
      </c>
      <c r="JA233" s="452">
        <f>SUM(JA227:JA232)</f>
        <v/>
      </c>
      <c r="JB233" s="452">
        <f>SUM(JB227:JB232)</f>
        <v/>
      </c>
      <c r="JC233" s="452">
        <f>SUM(JC227:JC232)</f>
        <v/>
      </c>
      <c r="JD233" s="452">
        <f>SUM(JD227:JD232)</f>
        <v/>
      </c>
      <c r="JE233" s="452">
        <f>SUM(JE227:JE232)</f>
        <v/>
      </c>
      <c r="JF233" s="452">
        <f>SUM(JF227:JF232)</f>
        <v/>
      </c>
      <c r="JG233" s="452">
        <f>SUM(JG227:JG232)</f>
        <v/>
      </c>
      <c r="JH233" s="452">
        <f>SUM(JH227:JH232)</f>
        <v/>
      </c>
      <c r="JI233" s="453">
        <f>SUM(JI227:JI232)</f>
        <v/>
      </c>
      <c r="JJ233" s="452">
        <f>SUM(JJ227:JJ232)</f>
        <v/>
      </c>
      <c r="JK233" s="452">
        <f>SUM(JK227:JK232)</f>
        <v/>
      </c>
      <c r="JL233" s="452">
        <f>SUM(JL227:JL232)</f>
        <v/>
      </c>
      <c r="JM233" s="452">
        <f>SUM(JM227:JM232)</f>
        <v/>
      </c>
      <c r="JN233" s="452">
        <f>SUM(JN227:JN232)</f>
        <v/>
      </c>
      <c r="JO233" s="452">
        <f>SUM(JO227:JO232)</f>
        <v/>
      </c>
      <c r="JP233" s="452">
        <f>SUM(JP227:JP232)</f>
        <v/>
      </c>
      <c r="JQ233" s="452">
        <f>SUM(JQ227:JQ232)</f>
        <v/>
      </c>
      <c r="JR233" s="452">
        <f>SUM(JR227:JR232)</f>
        <v/>
      </c>
      <c r="JS233" s="452">
        <f>SUM(JS227:JS232)</f>
        <v/>
      </c>
      <c r="JT233" s="452">
        <f>SUM(JT227:JT232)</f>
        <v/>
      </c>
      <c r="JU233" s="453">
        <f>SUM(JU227:JU232)</f>
        <v/>
      </c>
      <c r="JV233" s="452">
        <f>SUM(JV227:JV232)</f>
        <v/>
      </c>
      <c r="JW233" s="452">
        <f>SUM(JW227:JW232)</f>
        <v/>
      </c>
      <c r="JX233" s="452">
        <f>SUM(JX227:JX232)</f>
        <v/>
      </c>
      <c r="JY233" s="452">
        <f>SUM(JY227:JY232)</f>
        <v/>
      </c>
      <c r="JZ233" s="452">
        <f>SUM(JZ227:JZ232)</f>
        <v/>
      </c>
      <c r="KA233" s="462">
        <f>SUM(KA227:KA232)</f>
        <v/>
      </c>
      <c r="KB233" s="452">
        <f>SUM(KB227:KB232)</f>
        <v/>
      </c>
      <c r="KC233" s="452">
        <f>SUM(KC227:KC232)</f>
        <v/>
      </c>
      <c r="KD233" s="452">
        <f>SUM(KD227:KD232)</f>
        <v/>
      </c>
      <c r="KE233" s="452">
        <f>SUM(KE227:KE232)</f>
        <v/>
      </c>
      <c r="KF233" s="452">
        <f>SUM(KF227:KF232)</f>
        <v/>
      </c>
      <c r="KH233" s="452">
        <f>SUM(KH227:KH232)</f>
        <v/>
      </c>
      <c r="KI233" s="452">
        <f>SUM(KI227:KI232)</f>
        <v/>
      </c>
      <c r="KJ233" s="452">
        <f>SUM(KJ227:KJ232)</f>
        <v/>
      </c>
      <c r="KK233" s="452">
        <f>SUM(KK227:KK232)</f>
        <v/>
      </c>
      <c r="KL233" s="452">
        <f>SUM(KL227:KL232)</f>
        <v/>
      </c>
      <c r="KM233" s="452">
        <f>SUM(KM227:KM232)</f>
        <v/>
      </c>
      <c r="KN233" s="452">
        <f>SUM(KN227:KN232)</f>
        <v/>
      </c>
      <c r="KO233" s="452">
        <f>SUM(KO227:KO232)</f>
        <v/>
      </c>
      <c r="KP233" s="452">
        <f>SUM(KP227:KP232)</f>
        <v/>
      </c>
      <c r="KQ233" s="452">
        <f>SUM(KQ227:KQ232)</f>
        <v/>
      </c>
      <c r="KR233" s="452">
        <f>SUM(KR227:KR232)</f>
        <v/>
      </c>
      <c r="KS233" s="453">
        <f>SUM(KS227:KS232)</f>
        <v/>
      </c>
      <c r="KT233" s="452">
        <f>SUM(KT227:KT232)</f>
        <v/>
      </c>
      <c r="KU233" s="452">
        <f>SUM(KU227:KU232)</f>
        <v/>
      </c>
      <c r="KV233" s="452">
        <f>SUM(KV227:KV232)</f>
        <v/>
      </c>
      <c r="KW233" s="452">
        <f>SUM(KW227:KW232)</f>
        <v/>
      </c>
      <c r="KX233" s="452">
        <f>SUM(KX227:KX232)</f>
        <v/>
      </c>
      <c r="KY233" s="452">
        <f>SUM(KY227:KY232)</f>
        <v/>
      </c>
      <c r="KZ233" s="452">
        <f>SUM(KZ227:KZ232)</f>
        <v/>
      </c>
      <c r="LA233" s="452">
        <f>SUM(LA227:LA232)</f>
        <v/>
      </c>
      <c r="LB233" s="452">
        <f>SUM(LB227:LB232)</f>
        <v/>
      </c>
      <c r="LC233" s="452">
        <f>SUM(LC227:LC232)</f>
        <v/>
      </c>
      <c r="LD233" s="452">
        <f>SUM(LD227:LD232)</f>
        <v/>
      </c>
      <c r="LE233" s="453">
        <f>SUM(LE227:LE232)</f>
        <v/>
      </c>
      <c r="LF233" s="452">
        <f>SUM(LF227:LF232)</f>
        <v/>
      </c>
      <c r="LG233" s="452">
        <f>SUM(LG227:LG232)</f>
        <v/>
      </c>
      <c r="LH233" s="452">
        <f>SUM(LH227:LH232)</f>
        <v/>
      </c>
      <c r="LI233" s="452">
        <f>SUM(LI227:LI232)</f>
        <v/>
      </c>
      <c r="LJ233" s="452">
        <f>SUM(LJ227:LJ232)</f>
        <v/>
      </c>
      <c r="LK233" s="452">
        <f>SUM(LK227:LK232)</f>
        <v/>
      </c>
      <c r="LL233" s="452">
        <f>SUM(LL227:LL232)</f>
        <v/>
      </c>
      <c r="LM233" s="452">
        <f>SUM(LM227:LM232)</f>
        <v/>
      </c>
      <c r="LN233" s="452">
        <f>SUM(LN227:LN232)</f>
        <v/>
      </c>
      <c r="LO233" s="452">
        <f>SUM(LO227:LO232)</f>
        <v/>
      </c>
      <c r="LP233" s="452">
        <f>SUM(LP227:LP232)</f>
        <v/>
      </c>
      <c r="LQ233" s="453">
        <f>SUM(LQ227:LQ232)</f>
        <v/>
      </c>
      <c r="LR233" s="452">
        <f>SUM(LR227:LR232)</f>
        <v/>
      </c>
      <c r="LS233" s="452">
        <f>SUM(LS227:LS232)</f>
        <v/>
      </c>
      <c r="LT233" s="452">
        <f>SUM(LT227:LT232)</f>
        <v/>
      </c>
      <c r="LU233" s="452">
        <f>SUM(LU227:LU232)</f>
        <v/>
      </c>
      <c r="LV233" s="452">
        <f>SUM(LV227:LV232)</f>
        <v/>
      </c>
      <c r="LW233" s="462">
        <f>SUM(LW227:LW232)</f>
        <v/>
      </c>
      <c r="LX233" s="452">
        <f>SUM(LX227:LX232)</f>
        <v/>
      </c>
      <c r="LY233" s="452">
        <f>SUM(LY227:LY232)</f>
        <v/>
      </c>
      <c r="LZ233" s="452">
        <f>SUM(LZ227:LZ232)</f>
        <v/>
      </c>
      <c r="MA233" s="452">
        <f>SUM(MA227:MA232)</f>
        <v/>
      </c>
      <c r="MB233" s="452">
        <f>SUM(MB227:MB232)</f>
        <v/>
      </c>
      <c r="MD233" s="524">
        <f>IFERROR(KH233/KH$117,0)</f>
        <v/>
      </c>
      <c r="ME233" s="524">
        <f>IFERROR(KI233/KI$117,0)</f>
        <v/>
      </c>
      <c r="MF233" s="524">
        <f>IFERROR(KJ233/KJ$117,0)</f>
        <v/>
      </c>
      <c r="MG233" s="524">
        <f>IFERROR(KK233/KK$117,0)</f>
        <v/>
      </c>
      <c r="MH233" s="524">
        <f>IFERROR(KL233/KL$117,0)</f>
        <v/>
      </c>
      <c r="MI233" s="524">
        <f>IFERROR(KM233/KM$117,0)</f>
        <v/>
      </c>
      <c r="MJ233" s="524">
        <f>IFERROR(KN233/KN$117,0)</f>
        <v/>
      </c>
      <c r="MK233" s="524">
        <f>IFERROR(KO233/KO$117,0)</f>
        <v/>
      </c>
      <c r="ML233" s="524">
        <f>IFERROR(KP233/KP$117,0)</f>
        <v/>
      </c>
      <c r="MM233" s="524">
        <f>IFERROR(KQ233/KQ$117,0)</f>
        <v/>
      </c>
      <c r="MN233" s="524">
        <f>IFERROR(KR233/KR$117,0)</f>
        <v/>
      </c>
      <c r="MO233" s="525">
        <f>IFERROR(KS233/KS$117,0)</f>
        <v/>
      </c>
      <c r="MP233" s="524">
        <f>IFERROR(KT233/KT$117,0)</f>
        <v/>
      </c>
      <c r="MQ233" s="524">
        <f>IFERROR(KU233/KU$117,0)</f>
        <v/>
      </c>
      <c r="MR233" s="524">
        <f>IFERROR(KV233/KV$117,0)</f>
        <v/>
      </c>
      <c r="MS233" s="524">
        <f>IFERROR(KW233/KW$117,0)</f>
        <v/>
      </c>
      <c r="MT233" s="524">
        <f>IFERROR(KX233/KX$117,0)</f>
        <v/>
      </c>
      <c r="MU233" s="524">
        <f>IFERROR(KY233/KY$117,0)</f>
        <v/>
      </c>
      <c r="MV233" s="524">
        <f>IFERROR(KZ233/KZ$117,0)</f>
        <v/>
      </c>
      <c r="MW233" s="524">
        <f>IFERROR(LA233/LA$117,0)</f>
        <v/>
      </c>
      <c r="MX233" s="524">
        <f>IFERROR(LB233/LB$117,0)</f>
        <v/>
      </c>
      <c r="MY233" s="524">
        <f>IFERROR(LC233/LC$117,0)</f>
        <v/>
      </c>
      <c r="MZ233" s="524">
        <f>IFERROR(LD233/LD$117,0)</f>
        <v/>
      </c>
      <c r="NA233" s="525">
        <f>IFERROR(LE233/LE$117,0)</f>
        <v/>
      </c>
      <c r="NB233" s="524">
        <f>IFERROR(LF233/LF$117,0)</f>
        <v/>
      </c>
      <c r="NC233" s="524">
        <f>IFERROR(LG233/LG$117,0)</f>
        <v/>
      </c>
      <c r="ND233" s="524">
        <f>IFERROR(LH233/LH$117,0)</f>
        <v/>
      </c>
      <c r="NE233" s="524">
        <f>IFERROR(LI233/LI$117,0)</f>
        <v/>
      </c>
      <c r="NF233" s="524">
        <f>IFERROR(LJ233/LJ$117,0)</f>
        <v/>
      </c>
      <c r="NG233" s="524">
        <f>IFERROR(LK233/LK$117,0)</f>
        <v/>
      </c>
      <c r="NH233" s="524">
        <f>IFERROR(LL233/LL$117,0)</f>
        <v/>
      </c>
      <c r="NI233" s="524">
        <f>IFERROR(LM233/LM$117,0)</f>
        <v/>
      </c>
      <c r="NJ233" s="524">
        <f>IFERROR(LN233/LN$117,0)</f>
        <v/>
      </c>
      <c r="NK233" s="524">
        <f>IFERROR(LO233/LO$117,0)</f>
        <v/>
      </c>
      <c r="NL233" s="524">
        <f>IFERROR(LP233/LP$117,0)</f>
        <v/>
      </c>
      <c r="NM233" s="525">
        <f>IFERROR(LQ233/LQ$117,0)</f>
        <v/>
      </c>
      <c r="NN233" s="524">
        <f>IFERROR(LR233/LR$117,0)</f>
        <v/>
      </c>
      <c r="NO233" s="524">
        <f>IFERROR(LS233/LS$117,0)</f>
        <v/>
      </c>
      <c r="NP233" s="524">
        <f>IFERROR(LT233/LT$117,0)</f>
        <v/>
      </c>
      <c r="NQ233" s="524">
        <f>IFERROR(LU233/LU$117,0)</f>
        <v/>
      </c>
      <c r="NR233" s="524">
        <f>IFERROR(LV233/LV$117,0)</f>
        <v/>
      </c>
      <c r="NS233" s="1756">
        <f>IFERROR(LW233/LW$117,0)</f>
        <v/>
      </c>
      <c r="NT233" s="524">
        <f>IFERROR(LX233/LX$117,0)</f>
        <v/>
      </c>
      <c r="NU233" s="524">
        <f>IFERROR(LY233/LY$117,0)</f>
        <v/>
      </c>
      <c r="NV233" s="524">
        <f>IFERROR(LZ233/LZ$117,0)</f>
        <v/>
      </c>
      <c r="NW233" s="524">
        <f>IFERROR(MA233/MA$117,0)</f>
        <v/>
      </c>
      <c r="NX233" s="524">
        <f>IFERROR(MB233/MB$117,0)</f>
        <v/>
      </c>
      <c r="NZ233" s="452">
        <f>SUM(NZ227:NZ232)</f>
        <v/>
      </c>
      <c r="OA233" s="452">
        <f>SUM(OA227:OA232)</f>
        <v/>
      </c>
      <c r="OB233" s="452">
        <f>SUM(OB227:OB232)</f>
        <v/>
      </c>
      <c r="OC233" s="452">
        <f>SUM(OC227:OC232)</f>
        <v/>
      </c>
      <c r="OD233" s="1501" t="n"/>
      <c r="OE233" s="434" t="n"/>
      <c r="OF233" s="434" t="n"/>
      <c r="OG233" s="434" t="n"/>
    </row>
    <row r="234" outlineLevel="2" ht="12" customFormat="1" customHeight="1" s="431">
      <c r="A234" s="1523" t="n"/>
      <c r="B234" s="1521" t="n"/>
      <c r="C234" s="796" t="inlineStr">
        <is>
          <t>Amortize contractor revcontrct</t>
        </is>
      </c>
      <c r="D234" s="771" t="n">
        <v>536215</v>
      </c>
      <c r="E234" s="771">
        <f>CONCATENATE(D234," - ",C234)</f>
        <v/>
      </c>
      <c r="F234" s="452">
        <f>'Income statement'!F234</f>
        <v/>
      </c>
      <c r="G234" s="452">
        <f>'Income statement'!G234</f>
        <v/>
      </c>
      <c r="H234" s="452">
        <f>'Income statement'!H234</f>
        <v/>
      </c>
      <c r="I234" s="452">
        <f>'Income statement'!I234</f>
        <v/>
      </c>
      <c r="J234" s="452">
        <f>'Income statement'!J234</f>
        <v/>
      </c>
      <c r="K234" s="452">
        <f>'Income statement'!K234</f>
        <v/>
      </c>
      <c r="L234" s="452">
        <f>'Income statement'!L234</f>
        <v/>
      </c>
      <c r="M234" s="452">
        <f>'Income statement'!M234</f>
        <v/>
      </c>
      <c r="N234" s="452">
        <f>'Income statement'!N234</f>
        <v/>
      </c>
      <c r="O234" s="452">
        <f>'Income statement'!O234</f>
        <v/>
      </c>
      <c r="P234" s="452">
        <f>'Income statement'!P234</f>
        <v/>
      </c>
      <c r="Q234" s="453">
        <f>'Income statement'!Q234</f>
        <v/>
      </c>
      <c r="R234" s="452">
        <f>'Income statement'!R234</f>
        <v/>
      </c>
      <c r="S234" s="452">
        <f>'Income statement'!S234</f>
        <v/>
      </c>
      <c r="T234" s="452">
        <f>'Income statement'!T234</f>
        <v/>
      </c>
      <c r="U234" s="452">
        <f>'Income statement'!U234</f>
        <v/>
      </c>
      <c r="V234" s="452">
        <f>'Income statement'!V234</f>
        <v/>
      </c>
      <c r="W234" s="452">
        <f>'Income statement'!W234</f>
        <v/>
      </c>
      <c r="X234" s="452">
        <f>'Income statement'!X234</f>
        <v/>
      </c>
      <c r="Y234" s="452">
        <f>'Income statement'!Y234</f>
        <v/>
      </c>
      <c r="Z234" s="452">
        <f>'Income statement'!Z234</f>
        <v/>
      </c>
      <c r="AA234" s="452">
        <f>'Income statement'!AA234</f>
        <v/>
      </c>
      <c r="AB234" s="452">
        <f>'Income statement'!AB234</f>
        <v/>
      </c>
      <c r="AC234" s="453">
        <f>'Income statement'!AC234</f>
        <v/>
      </c>
      <c r="AD234" s="452">
        <f>'Income statement'!AD234</f>
        <v/>
      </c>
      <c r="AE234" s="452">
        <f>'Income statement'!AE234</f>
        <v/>
      </c>
      <c r="AF234" s="452">
        <f>'Income statement'!AF234</f>
        <v/>
      </c>
      <c r="AG234" s="452">
        <f>'Income statement'!AG234</f>
        <v/>
      </c>
      <c r="AH234" s="452">
        <f>'Income statement'!AH234</f>
        <v/>
      </c>
      <c r="AI234" s="452">
        <f>'Income statement'!AI234</f>
        <v/>
      </c>
      <c r="AJ234" s="452">
        <f>'Income statement'!AJ234</f>
        <v/>
      </c>
      <c r="AK234" s="452">
        <f>'Income statement'!AK234</f>
        <v/>
      </c>
      <c r="AL234" s="452">
        <f>'Income statement'!AL234</f>
        <v/>
      </c>
      <c r="AM234" s="452">
        <f>'Income statement'!AM234</f>
        <v/>
      </c>
      <c r="AN234" s="452">
        <f>'Income statement'!AN234</f>
        <v/>
      </c>
      <c r="AO234" s="453">
        <f>'Income statement'!AO234</f>
        <v/>
      </c>
      <c r="AP234" s="452">
        <f>'Income statement'!AP234</f>
        <v/>
      </c>
      <c r="AQ234" s="452">
        <f>'Income statement'!AQ234</f>
        <v/>
      </c>
      <c r="AR234" s="452">
        <f>'Income statement'!AR234</f>
        <v/>
      </c>
      <c r="AS234" s="452">
        <f>'Income statement'!AS234</f>
        <v/>
      </c>
      <c r="AT234" s="452">
        <f>'Income statement'!AT234</f>
        <v/>
      </c>
      <c r="AU234" s="462">
        <f>'Income statement'!AU234</f>
        <v/>
      </c>
      <c r="AV234" s="452">
        <f>SUM(F234:Q234)</f>
        <v/>
      </c>
      <c r="AW234" s="452">
        <f>SUM(R234:AC234)</f>
        <v/>
      </c>
      <c r="AX234" s="452">
        <f>SUM(AD234:AO234)</f>
        <v/>
      </c>
      <c r="AY234" s="452">
        <f>SUM(AH234:AS234)</f>
        <v/>
      </c>
      <c r="AZ234" s="452">
        <f>SUM(AJ234:AU234)</f>
        <v/>
      </c>
      <c r="BB234" s="452">
        <f>SUMIFS('QofE Def adjustments'!F:F,'QofE Def adjustments'!$E:$E,'Adjusted IS'!$E234)</f>
        <v/>
      </c>
      <c r="BC234" s="452">
        <f>SUMIFS('QofE Def adjustments'!G:G,'QofE Def adjustments'!$E:$E,'Adjusted IS'!$E234)</f>
        <v/>
      </c>
      <c r="BD234" s="452">
        <f>SUMIFS('QofE Def adjustments'!H:H,'QofE Def adjustments'!$E:$E,'Adjusted IS'!$E234)</f>
        <v/>
      </c>
      <c r="BE234" s="452">
        <f>SUMIFS('QofE Def adjustments'!I:I,'QofE Def adjustments'!$E:$E,'Adjusted IS'!$E234)</f>
        <v/>
      </c>
      <c r="BF234" s="452">
        <f>SUMIFS('QofE Def adjustments'!J:J,'QofE Def adjustments'!$E:$E,'Adjusted IS'!$E234)</f>
        <v/>
      </c>
      <c r="BG234" s="452">
        <f>SUMIFS('QofE Def adjustments'!K:K,'QofE Def adjustments'!$E:$E,'Adjusted IS'!$E234)</f>
        <v/>
      </c>
      <c r="BH234" s="452">
        <f>SUMIFS('QofE Def adjustments'!L:L,'QofE Def adjustments'!$E:$E,'Adjusted IS'!$E234)</f>
        <v/>
      </c>
      <c r="BI234" s="452">
        <f>SUMIFS('QofE Def adjustments'!M:M,'QofE Def adjustments'!$E:$E,'Adjusted IS'!$E234)</f>
        <v/>
      </c>
      <c r="BJ234" s="452">
        <f>SUMIFS('QofE Def adjustments'!N:N,'QofE Def adjustments'!$E:$E,'Adjusted IS'!$E234)</f>
        <v/>
      </c>
      <c r="BK234" s="452">
        <f>SUMIFS('QofE Def adjustments'!O:O,'QofE Def adjustments'!$E:$E,'Adjusted IS'!$E234)</f>
        <v/>
      </c>
      <c r="BL234" s="452">
        <f>SUMIFS('QofE Def adjustments'!P:P,'QofE Def adjustments'!$E:$E,'Adjusted IS'!$E234)</f>
        <v/>
      </c>
      <c r="BM234" s="453">
        <f>SUMIFS('QofE Def adjustments'!Q:Q,'QofE Def adjustments'!$E:$E,'Adjusted IS'!$E234)</f>
        <v/>
      </c>
      <c r="BN234" s="452">
        <f>SUMIFS('QofE Def adjustments'!R:R,'QofE Def adjustments'!$E:$E,'Adjusted IS'!$E234)</f>
        <v/>
      </c>
      <c r="BO234" s="452">
        <f>SUMIFS('QofE Def adjustments'!S:S,'QofE Def adjustments'!$E:$E,'Adjusted IS'!$E234)</f>
        <v/>
      </c>
      <c r="BP234" s="452">
        <f>SUMIFS('QofE Def adjustments'!T:T,'QofE Def adjustments'!$E:$E,'Adjusted IS'!$E234)</f>
        <v/>
      </c>
      <c r="BQ234" s="452">
        <f>SUMIFS('QofE Def adjustments'!U:U,'QofE Def adjustments'!$E:$E,'Adjusted IS'!$E234)</f>
        <v/>
      </c>
      <c r="BR234" s="452">
        <f>SUMIFS('QofE Def adjustments'!V:V,'QofE Def adjustments'!$E:$E,'Adjusted IS'!$E234)</f>
        <v/>
      </c>
      <c r="BS234" s="452">
        <f>SUMIFS('QofE Def adjustments'!W:W,'QofE Def adjustments'!$E:$E,'Adjusted IS'!$E234)</f>
        <v/>
      </c>
      <c r="BT234" s="452">
        <f>SUMIFS('QofE Def adjustments'!X:X,'QofE Def adjustments'!$E:$E,'Adjusted IS'!$E234)</f>
        <v/>
      </c>
      <c r="BU234" s="452">
        <f>SUMIFS('QofE Def adjustments'!Y:Y,'QofE Def adjustments'!$E:$E,'Adjusted IS'!$E234)</f>
        <v/>
      </c>
      <c r="BV234" s="452">
        <f>SUMIFS('QofE Def adjustments'!Z:Z,'QofE Def adjustments'!$E:$E,'Adjusted IS'!$E234)</f>
        <v/>
      </c>
      <c r="BW234" s="452">
        <f>SUMIFS('QofE Def adjustments'!AA:AA,'QofE Def adjustments'!$E:$E,'Adjusted IS'!$E234)</f>
        <v/>
      </c>
      <c r="BX234" s="452">
        <f>SUMIFS('QofE Def adjustments'!AB:AB,'QofE Def adjustments'!$E:$E,'Adjusted IS'!$E234)</f>
        <v/>
      </c>
      <c r="BY234" s="453">
        <f>SUMIFS('QofE Def adjustments'!AC:AC,'QofE Def adjustments'!$E:$E,'Adjusted IS'!$E234)</f>
        <v/>
      </c>
      <c r="BZ234" s="452">
        <f>SUMIFS('QofE Def adjustments'!AD:AD,'QofE Def adjustments'!$E:$E,'Adjusted IS'!$E234)</f>
        <v/>
      </c>
      <c r="CA234" s="452">
        <f>SUMIFS('QofE Def adjustments'!AE:AE,'QofE Def adjustments'!$E:$E,'Adjusted IS'!$E234)</f>
        <v/>
      </c>
      <c r="CB234" s="452">
        <f>SUMIFS('QofE Def adjustments'!AF:AF,'QofE Def adjustments'!$E:$E,'Adjusted IS'!$E234)</f>
        <v/>
      </c>
      <c r="CC234" s="452">
        <f>SUMIFS('QofE Def adjustments'!AG:AG,'QofE Def adjustments'!$E:$E,'Adjusted IS'!$E234)</f>
        <v/>
      </c>
      <c r="CD234" s="452">
        <f>SUMIFS('QofE Def adjustments'!AH:AH,'QofE Def adjustments'!$E:$E,'Adjusted IS'!$E234)</f>
        <v/>
      </c>
      <c r="CE234" s="452">
        <f>SUMIFS('QofE Def adjustments'!AI:AI,'QofE Def adjustments'!$E:$E,'Adjusted IS'!$E234)</f>
        <v/>
      </c>
      <c r="CF234" s="452">
        <f>SUMIFS('QofE Def adjustments'!AJ:AJ,'QofE Def adjustments'!$E:$E,'Adjusted IS'!$E234)</f>
        <v/>
      </c>
      <c r="CG234" s="452">
        <f>SUMIFS('QofE Def adjustments'!AK:AK,'QofE Def adjustments'!$E:$E,'Adjusted IS'!$E234)</f>
        <v/>
      </c>
      <c r="CH234" s="452">
        <f>SUMIFS('QofE Def adjustments'!AL:AL,'QofE Def adjustments'!$E:$E,'Adjusted IS'!$E234)</f>
        <v/>
      </c>
      <c r="CI234" s="452">
        <f>SUMIFS('QofE Def adjustments'!AM:AM,'QofE Def adjustments'!$E:$E,'Adjusted IS'!$E234)</f>
        <v/>
      </c>
      <c r="CJ234" s="452">
        <f>SUMIFS('QofE Def adjustments'!AN:AN,'QofE Def adjustments'!$E:$E,'Adjusted IS'!$E234)</f>
        <v/>
      </c>
      <c r="CK234" s="453">
        <f>SUMIFS('QofE Def adjustments'!AO:AO,'QofE Def adjustments'!$E:$E,'Adjusted IS'!$E234)</f>
        <v/>
      </c>
      <c r="CL234" s="452">
        <f>SUMIFS('QofE Def adjustments'!AP:AP,'QofE Def adjustments'!$E:$E,'Adjusted IS'!$E234)</f>
        <v/>
      </c>
      <c r="CM234" s="452">
        <f>SUMIFS('QofE Def adjustments'!AQ:AQ,'QofE Def adjustments'!$E:$E,'Adjusted IS'!$E234)</f>
        <v/>
      </c>
      <c r="CN234" s="452">
        <f>SUMIFS('QofE Def adjustments'!AR:AR,'QofE Def adjustments'!$E:$E,'Adjusted IS'!$E234)</f>
        <v/>
      </c>
      <c r="CO234" s="452">
        <f>SUMIFS('QofE Def adjustments'!AS:AS,'QofE Def adjustments'!$E:$E,'Adjusted IS'!$E234)</f>
        <v/>
      </c>
      <c r="CP234" s="452">
        <f>SUMIFS('QofE Def adjustments'!AT:AT,'QofE Def adjustments'!$E:$E,'Adjusted IS'!$E234)</f>
        <v/>
      </c>
      <c r="CQ234" s="462">
        <f>SUMIFS('QofE Def adjustments'!AU:AU,'QofE Def adjustments'!$E:$E,'Adjusted IS'!$E234)</f>
        <v/>
      </c>
      <c r="CR234" s="452">
        <f>SUM(BB234:BM234)</f>
        <v/>
      </c>
      <c r="CS234" s="452">
        <f>SUM(BN234:BY234)</f>
        <v/>
      </c>
      <c r="CT234" s="452">
        <f>SUM(BZ234:CK234)</f>
        <v/>
      </c>
      <c r="CU234" s="452">
        <f>SUM(CD234:CO234)</f>
        <v/>
      </c>
      <c r="CV234" s="452">
        <f>SUM(CF234:CQ234)</f>
        <v/>
      </c>
      <c r="CX234" s="452">
        <f>SUM(BB234,F234)</f>
        <v/>
      </c>
      <c r="CY234" s="452">
        <f>SUM(BC234,G234)</f>
        <v/>
      </c>
      <c r="CZ234" s="452">
        <f>SUM(BD234,H234)</f>
        <v/>
      </c>
      <c r="DA234" s="452">
        <f>SUM(BE234,I234)</f>
        <v/>
      </c>
      <c r="DB234" s="452">
        <f>SUM(BF234,J234)</f>
        <v/>
      </c>
      <c r="DC234" s="452">
        <f>SUM(BG234,K234)</f>
        <v/>
      </c>
      <c r="DD234" s="452">
        <f>SUM(BH234,L234)</f>
        <v/>
      </c>
      <c r="DE234" s="452">
        <f>SUM(BI234,M234)</f>
        <v/>
      </c>
      <c r="DF234" s="452">
        <f>SUM(BJ234,N234)</f>
        <v/>
      </c>
      <c r="DG234" s="452">
        <f>SUM(BK234,O234)</f>
        <v/>
      </c>
      <c r="DH234" s="452">
        <f>SUM(BL234,P234)</f>
        <v/>
      </c>
      <c r="DI234" s="453">
        <f>SUM(BM234,Q234)</f>
        <v/>
      </c>
      <c r="DJ234" s="452">
        <f>SUM(BN234,R234)</f>
        <v/>
      </c>
      <c r="DK234" s="452">
        <f>SUM(BO234,S234)</f>
        <v/>
      </c>
      <c r="DL234" s="452">
        <f>SUM(BP234,T234)</f>
        <v/>
      </c>
      <c r="DM234" s="452">
        <f>SUM(BQ234,U234)</f>
        <v/>
      </c>
      <c r="DN234" s="452">
        <f>SUM(BR234,V234)</f>
        <v/>
      </c>
      <c r="DO234" s="452">
        <f>SUM(BS234,W234)</f>
        <v/>
      </c>
      <c r="DP234" s="452">
        <f>SUM(BT234,X234)</f>
        <v/>
      </c>
      <c r="DQ234" s="452">
        <f>SUM(BU234,Y234)</f>
        <v/>
      </c>
      <c r="DR234" s="452">
        <f>SUM(BV234,Z234)</f>
        <v/>
      </c>
      <c r="DS234" s="452">
        <f>SUM(BW234,AA234)</f>
        <v/>
      </c>
      <c r="DT234" s="452">
        <f>SUM(BX234,AB234)</f>
        <v/>
      </c>
      <c r="DU234" s="453">
        <f>SUM(BY234,AC234)</f>
        <v/>
      </c>
      <c r="DV234" s="452">
        <f>SUM(BZ234,AD234)</f>
        <v/>
      </c>
      <c r="DW234" s="452">
        <f>SUM(CA234,AE234)</f>
        <v/>
      </c>
      <c r="DX234" s="452">
        <f>SUM(CB234,AF234)</f>
        <v/>
      </c>
      <c r="DY234" s="452">
        <f>SUM(CC234,AG234)</f>
        <v/>
      </c>
      <c r="DZ234" s="452">
        <f>SUM(CD234,AH234)</f>
        <v/>
      </c>
      <c r="EA234" s="452">
        <f>SUM(CE234,AI234)</f>
        <v/>
      </c>
      <c r="EB234" s="452">
        <f>SUM(CF234,AJ234)</f>
        <v/>
      </c>
      <c r="EC234" s="452">
        <f>SUM(CG234,AK234)</f>
        <v/>
      </c>
      <c r="ED234" s="452">
        <f>SUM(CH234,AL234)</f>
        <v/>
      </c>
      <c r="EE234" s="452">
        <f>SUM(CI234,AM234)</f>
        <v/>
      </c>
      <c r="EF234" s="452">
        <f>SUM(CJ234,AN234)</f>
        <v/>
      </c>
      <c r="EG234" s="453">
        <f>SUM(CK234,AO234)</f>
        <v/>
      </c>
      <c r="EH234" s="452">
        <f>SUM(CL234,AP234)</f>
        <v/>
      </c>
      <c r="EI234" s="452">
        <f>SUM(CM234,AQ234)</f>
        <v/>
      </c>
      <c r="EJ234" s="452">
        <f>SUM(CN234,AR234)</f>
        <v/>
      </c>
      <c r="EK234" s="452">
        <f>SUM(CO234,AS234)</f>
        <v/>
      </c>
      <c r="EL234" s="452">
        <f>SUM(CP234,AT234)</f>
        <v/>
      </c>
      <c r="EM234" s="462">
        <f>SUM(CQ234,AU234)</f>
        <v/>
      </c>
      <c r="EN234" s="452">
        <f>SUM(CX234:DI234)</f>
        <v/>
      </c>
      <c r="EO234" s="452">
        <f>SUM(DJ234:DU234)</f>
        <v/>
      </c>
      <c r="EP234" s="452">
        <f>SUM(DV234:EG234)</f>
        <v/>
      </c>
      <c r="EQ234" s="452">
        <f>SUM(DZ234:EK234)</f>
        <v/>
      </c>
      <c r="ER234" s="452">
        <f>SUM(EB234:EM234)</f>
        <v/>
      </c>
      <c r="ET234" s="452">
        <f>SUMIFS('QofE DD adjustments'!F:F,'QofE DD adjustments'!$E:$E,'Adjusted IS'!$E234)</f>
        <v/>
      </c>
      <c r="EU234" s="452">
        <f>SUMIFS('QofE DD adjustments'!G:G,'QofE DD adjustments'!$E:$E,'Adjusted IS'!$E234)</f>
        <v/>
      </c>
      <c r="EV234" s="452">
        <f>SUMIFS('QofE DD adjustments'!H:H,'QofE DD adjustments'!$E:$E,'Adjusted IS'!$E234)</f>
        <v/>
      </c>
      <c r="EW234" s="452">
        <f>SUMIFS('QofE DD adjustments'!I:I,'QofE DD adjustments'!$E:$E,'Adjusted IS'!$E234)</f>
        <v/>
      </c>
      <c r="EX234" s="452">
        <f>SUMIFS('QofE DD adjustments'!J:J,'QofE DD adjustments'!$E:$E,'Adjusted IS'!$E234)</f>
        <v/>
      </c>
      <c r="EY234" s="452">
        <f>SUMIFS('QofE DD adjustments'!K:K,'QofE DD adjustments'!$E:$E,'Adjusted IS'!$E234)</f>
        <v/>
      </c>
      <c r="EZ234" s="452">
        <f>SUMIFS('QofE DD adjustments'!L:L,'QofE DD adjustments'!$E:$E,'Adjusted IS'!$E234)</f>
        <v/>
      </c>
      <c r="FA234" s="452">
        <f>SUMIFS('QofE DD adjustments'!M:M,'QofE DD adjustments'!$E:$E,'Adjusted IS'!$E234)</f>
        <v/>
      </c>
      <c r="FB234" s="452">
        <f>SUMIFS('QofE DD adjustments'!N:N,'QofE DD adjustments'!$E:$E,'Adjusted IS'!$E234)</f>
        <v/>
      </c>
      <c r="FC234" s="452">
        <f>SUMIFS('QofE DD adjustments'!O:O,'QofE DD adjustments'!$E:$E,'Adjusted IS'!$E234)</f>
        <v/>
      </c>
      <c r="FD234" s="452">
        <f>SUMIFS('QofE DD adjustments'!P:P,'QofE DD adjustments'!$E:$E,'Adjusted IS'!$E234)</f>
        <v/>
      </c>
      <c r="FE234" s="453">
        <f>SUMIFS('QofE DD adjustments'!Q:Q,'QofE DD adjustments'!$E:$E,'Adjusted IS'!$E234)</f>
        <v/>
      </c>
      <c r="FF234" s="452">
        <f>SUMIFS('QofE DD adjustments'!R:R,'QofE DD adjustments'!$E:$E,'Adjusted IS'!$E234)</f>
        <v/>
      </c>
      <c r="FG234" s="452">
        <f>SUMIFS('QofE DD adjustments'!S:S,'QofE DD adjustments'!$E:$E,'Adjusted IS'!$E234)</f>
        <v/>
      </c>
      <c r="FH234" s="452">
        <f>SUMIFS('QofE DD adjustments'!T:T,'QofE DD adjustments'!$E:$E,'Adjusted IS'!$E234)</f>
        <v/>
      </c>
      <c r="FI234" s="452">
        <f>SUMIFS('QofE DD adjustments'!U:U,'QofE DD adjustments'!$E:$E,'Adjusted IS'!$E234)</f>
        <v/>
      </c>
      <c r="FJ234" s="452">
        <f>SUMIFS('QofE DD adjustments'!V:V,'QofE DD adjustments'!$E:$E,'Adjusted IS'!$E234)</f>
        <v/>
      </c>
      <c r="FK234" s="452">
        <f>SUMIFS('QofE DD adjustments'!W:W,'QofE DD adjustments'!$E:$E,'Adjusted IS'!$E234)</f>
        <v/>
      </c>
      <c r="FL234" s="452">
        <f>SUMIFS('QofE DD adjustments'!X:X,'QofE DD adjustments'!$E:$E,'Adjusted IS'!$E234)</f>
        <v/>
      </c>
      <c r="FM234" s="452">
        <f>SUMIFS('QofE DD adjustments'!Y:Y,'QofE DD adjustments'!$E:$E,'Adjusted IS'!$E234)</f>
        <v/>
      </c>
      <c r="FN234" s="452">
        <f>SUMIFS('QofE DD adjustments'!Z:Z,'QofE DD adjustments'!$E:$E,'Adjusted IS'!$E234)</f>
        <v/>
      </c>
      <c r="FO234" s="452">
        <f>SUMIFS('QofE DD adjustments'!AA:AA,'QofE DD adjustments'!$E:$E,'Adjusted IS'!$E234)</f>
        <v/>
      </c>
      <c r="FP234" s="452">
        <f>SUMIFS('QofE DD adjustments'!AB:AB,'QofE DD adjustments'!$E:$E,'Adjusted IS'!$E234)</f>
        <v/>
      </c>
      <c r="FQ234" s="453">
        <f>SUMIFS('QofE DD adjustments'!AC:AC,'QofE DD adjustments'!$E:$E,'Adjusted IS'!$E234)</f>
        <v/>
      </c>
      <c r="FR234" s="452">
        <f>SUMIFS('QofE DD adjustments'!AD:AD,'QofE DD adjustments'!$E:$E,'Adjusted IS'!$E234)</f>
        <v/>
      </c>
      <c r="FS234" s="452">
        <f>SUMIFS('QofE DD adjustments'!AE:AE,'QofE DD adjustments'!$E:$E,'Adjusted IS'!$E234)</f>
        <v/>
      </c>
      <c r="FT234" s="452">
        <f>SUMIFS('QofE DD adjustments'!AF:AF,'QofE DD adjustments'!$E:$E,'Adjusted IS'!$E234)</f>
        <v/>
      </c>
      <c r="FU234" s="452">
        <f>SUMIFS('QofE DD adjustments'!AG:AG,'QofE DD adjustments'!$E:$E,'Adjusted IS'!$E234)</f>
        <v/>
      </c>
      <c r="FV234" s="452">
        <f>SUMIFS('QofE DD adjustments'!AH:AH,'QofE DD adjustments'!$E:$E,'Adjusted IS'!$E234)</f>
        <v/>
      </c>
      <c r="FW234" s="452">
        <f>SUMIFS('QofE DD adjustments'!AI:AI,'QofE DD adjustments'!$E:$E,'Adjusted IS'!$E234)</f>
        <v/>
      </c>
      <c r="FX234" s="452">
        <f>SUMIFS('QofE DD adjustments'!AJ:AJ,'QofE DD adjustments'!$E:$E,'Adjusted IS'!$E234)</f>
        <v/>
      </c>
      <c r="FY234" s="452">
        <f>SUMIFS('QofE DD adjustments'!AK:AK,'QofE DD adjustments'!$E:$E,'Adjusted IS'!$E234)</f>
        <v/>
      </c>
      <c r="FZ234" s="452">
        <f>SUMIFS('QofE DD adjustments'!AL:AL,'QofE DD adjustments'!$E:$E,'Adjusted IS'!$E234)</f>
        <v/>
      </c>
      <c r="GA234" s="452">
        <f>SUMIFS('QofE DD adjustments'!AM:AM,'QofE DD adjustments'!$E:$E,'Adjusted IS'!$E234)</f>
        <v/>
      </c>
      <c r="GB234" s="452">
        <f>SUMIFS('QofE DD adjustments'!AN:AN,'QofE DD adjustments'!$E:$E,'Adjusted IS'!$E234)</f>
        <v/>
      </c>
      <c r="GC234" s="453">
        <f>SUMIFS('QofE DD adjustments'!AO:AO,'QofE DD adjustments'!$E:$E,'Adjusted IS'!$E234)</f>
        <v/>
      </c>
      <c r="GD234" s="452">
        <f>SUMIFS('QofE DD adjustments'!AP:AP,'QofE DD adjustments'!$E:$E,'Adjusted IS'!$E234)</f>
        <v/>
      </c>
      <c r="GE234" s="452">
        <f>SUMIFS('QofE DD adjustments'!AQ:AQ,'QofE DD adjustments'!$E:$E,'Adjusted IS'!$E234)</f>
        <v/>
      </c>
      <c r="GF234" s="452">
        <f>SUMIFS('QofE DD adjustments'!AR:AR,'QofE DD adjustments'!$E:$E,'Adjusted IS'!$E234)</f>
        <v/>
      </c>
      <c r="GG234" s="452">
        <f>SUMIFS('QofE DD adjustments'!AS:AS,'QofE DD adjustments'!$E:$E,'Adjusted IS'!$E234)</f>
        <v/>
      </c>
      <c r="GH234" s="452">
        <f>SUMIFS('QofE DD adjustments'!AT:AT,'QofE DD adjustments'!$E:$E,'Adjusted IS'!$E234)</f>
        <v/>
      </c>
      <c r="GI234" s="462">
        <f>SUMIFS('QofE DD adjustments'!AU:AU,'QofE DD adjustments'!$E:$E,'Adjusted IS'!$E234)</f>
        <v/>
      </c>
      <c r="GJ234" s="452">
        <f>SUM(ET234:FE234)</f>
        <v/>
      </c>
      <c r="GK234" s="452">
        <f>SUM(FF234:FQ234)</f>
        <v/>
      </c>
      <c r="GL234" s="452">
        <f>SUM(FR234:GC234)</f>
        <v/>
      </c>
      <c r="GM234" s="452">
        <f>SUM(FV234:GG234)</f>
        <v/>
      </c>
      <c r="GN234" s="452">
        <f>SUM(FX234:GI234)</f>
        <v/>
      </c>
      <c r="GP234" s="452">
        <f>SUM(ET234,CX234)</f>
        <v/>
      </c>
      <c r="GQ234" s="452">
        <f>SUM(EU234,CY234)</f>
        <v/>
      </c>
      <c r="GR234" s="452">
        <f>SUM(EV234,CZ234)</f>
        <v/>
      </c>
      <c r="GS234" s="452">
        <f>SUM(EW234,DA234)</f>
        <v/>
      </c>
      <c r="GT234" s="452">
        <f>SUM(EX234,DB234)</f>
        <v/>
      </c>
      <c r="GU234" s="452">
        <f>SUM(EY234,DC234)</f>
        <v/>
      </c>
      <c r="GV234" s="452">
        <f>SUM(EZ234,DD234)</f>
        <v/>
      </c>
      <c r="GW234" s="452">
        <f>SUM(FA234,DE234)</f>
        <v/>
      </c>
      <c r="GX234" s="452">
        <f>SUM(FB234,DF234)</f>
        <v/>
      </c>
      <c r="GY234" s="452">
        <f>SUM(FC234,DG234)</f>
        <v/>
      </c>
      <c r="GZ234" s="452">
        <f>SUM(FD234,DH234)</f>
        <v/>
      </c>
      <c r="HA234" s="453">
        <f>SUM(FE234,DI234)</f>
        <v/>
      </c>
      <c r="HB234" s="452">
        <f>SUM(FF234,DJ234)</f>
        <v/>
      </c>
      <c r="HC234" s="452">
        <f>SUM(FG234,DK234)</f>
        <v/>
      </c>
      <c r="HD234" s="452">
        <f>SUM(FH234,DL234)</f>
        <v/>
      </c>
      <c r="HE234" s="452">
        <f>SUM(FI234,DM234)</f>
        <v/>
      </c>
      <c r="HF234" s="452">
        <f>SUM(FJ234,DN234)</f>
        <v/>
      </c>
      <c r="HG234" s="452">
        <f>SUM(FK234,DO234)</f>
        <v/>
      </c>
      <c r="HH234" s="452">
        <f>SUM(FL234,DP234)</f>
        <v/>
      </c>
      <c r="HI234" s="452">
        <f>SUM(FM234,DQ234)</f>
        <v/>
      </c>
      <c r="HJ234" s="452">
        <f>SUM(FN234,DR234)</f>
        <v/>
      </c>
      <c r="HK234" s="452">
        <f>SUM(FO234,DS234)</f>
        <v/>
      </c>
      <c r="HL234" s="452">
        <f>SUM(FP234,DT234)</f>
        <v/>
      </c>
      <c r="HM234" s="453">
        <f>SUM(FQ234,DU234)</f>
        <v/>
      </c>
      <c r="HN234" s="452">
        <f>SUM(FR234,DV234)</f>
        <v/>
      </c>
      <c r="HO234" s="452">
        <f>SUM(FS234,DW234)</f>
        <v/>
      </c>
      <c r="HP234" s="452">
        <f>SUM(FT234,DX234)</f>
        <v/>
      </c>
      <c r="HQ234" s="452">
        <f>SUM(FU234,DY234)</f>
        <v/>
      </c>
      <c r="HR234" s="452">
        <f>SUM(FV234,DZ234)</f>
        <v/>
      </c>
      <c r="HS234" s="452">
        <f>SUM(FW234,EA234)</f>
        <v/>
      </c>
      <c r="HT234" s="452">
        <f>SUM(FX234,EB234)</f>
        <v/>
      </c>
      <c r="HU234" s="452">
        <f>SUM(FY234,EC234)</f>
        <v/>
      </c>
      <c r="HV234" s="452">
        <f>SUM(FZ234,ED234)</f>
        <v/>
      </c>
      <c r="HW234" s="452">
        <f>SUM(GA234,EE234)</f>
        <v/>
      </c>
      <c r="HX234" s="452">
        <f>SUM(GB234,EF234)</f>
        <v/>
      </c>
      <c r="HY234" s="453">
        <f>SUM(GC234,EG234)</f>
        <v/>
      </c>
      <c r="HZ234" s="452">
        <f>SUM(GD234,EH234)</f>
        <v/>
      </c>
      <c r="IA234" s="452">
        <f>SUM(GE234,EI234)</f>
        <v/>
      </c>
      <c r="IB234" s="452">
        <f>SUM(GF234,EJ234)</f>
        <v/>
      </c>
      <c r="IC234" s="452">
        <f>SUM(GG234,EK234)</f>
        <v/>
      </c>
      <c r="ID234" s="452">
        <f>SUM(GH234,EL234)</f>
        <v/>
      </c>
      <c r="IE234" s="462">
        <f>SUM(GI234,EM234)</f>
        <v/>
      </c>
      <c r="IF234" s="452">
        <f>SUM(GP234:HA234)</f>
        <v/>
      </c>
      <c r="IG234" s="452">
        <f>SUM(HB234:HM234)</f>
        <v/>
      </c>
      <c r="IH234" s="452">
        <f>SUM(HN234:HY234)</f>
        <v/>
      </c>
      <c r="II234" s="452">
        <f>SUM(HR234:IC234)</f>
        <v/>
      </c>
      <c r="IJ234" s="452">
        <f>SUM(HT234:IE234)</f>
        <v/>
      </c>
      <c r="IL234" s="452">
        <f>SUMIFS('QofE PF adjustments'!F:F,'QofE PF adjustments'!$E:$E,'Adjusted IS'!$E234)</f>
        <v/>
      </c>
      <c r="IM234" s="452">
        <f>SUMIFS('QofE PF adjustments'!G:G,'QofE PF adjustments'!$E:$E,'Adjusted IS'!$E234)</f>
        <v/>
      </c>
      <c r="IN234" s="452">
        <f>SUMIFS('QofE PF adjustments'!H:H,'QofE PF adjustments'!$E:$E,'Adjusted IS'!$E234)</f>
        <v/>
      </c>
      <c r="IO234" s="452">
        <f>SUMIFS('QofE PF adjustments'!I:I,'QofE PF adjustments'!$E:$E,'Adjusted IS'!$E234)</f>
        <v/>
      </c>
      <c r="IP234" s="452">
        <f>SUMIFS('QofE PF adjustments'!J:J,'QofE PF adjustments'!$E:$E,'Adjusted IS'!$E234)</f>
        <v/>
      </c>
      <c r="IQ234" s="452">
        <f>SUMIFS('QofE PF adjustments'!K:K,'QofE PF adjustments'!$E:$E,'Adjusted IS'!$E234)</f>
        <v/>
      </c>
      <c r="IR234" s="452">
        <f>SUMIFS('QofE PF adjustments'!L:L,'QofE PF adjustments'!$E:$E,'Adjusted IS'!$E234)</f>
        <v/>
      </c>
      <c r="IS234" s="452">
        <f>SUMIFS('QofE PF adjustments'!M:M,'QofE PF adjustments'!$E:$E,'Adjusted IS'!$E234)</f>
        <v/>
      </c>
      <c r="IT234" s="452">
        <f>SUMIFS('QofE PF adjustments'!N:N,'QofE PF adjustments'!$E:$E,'Adjusted IS'!$E234)</f>
        <v/>
      </c>
      <c r="IU234" s="452">
        <f>SUMIFS('QofE PF adjustments'!O:O,'QofE PF adjustments'!$E:$E,'Adjusted IS'!$E234)</f>
        <v/>
      </c>
      <c r="IV234" s="452">
        <f>SUMIFS('QofE PF adjustments'!P:P,'QofE PF adjustments'!$E:$E,'Adjusted IS'!$E234)</f>
        <v/>
      </c>
      <c r="IW234" s="453">
        <f>SUMIFS('QofE PF adjustments'!Q:Q,'QofE PF adjustments'!$E:$E,'Adjusted IS'!$E234)</f>
        <v/>
      </c>
      <c r="IX234" s="452">
        <f>SUMIFS('QofE PF adjustments'!R:R,'QofE PF adjustments'!$E:$E,'Adjusted IS'!$E234)</f>
        <v/>
      </c>
      <c r="IY234" s="452">
        <f>SUMIFS('QofE PF adjustments'!S:S,'QofE PF adjustments'!$E:$E,'Adjusted IS'!$E234)</f>
        <v/>
      </c>
      <c r="IZ234" s="452">
        <f>SUMIFS('QofE PF adjustments'!T:T,'QofE PF adjustments'!$E:$E,'Adjusted IS'!$E234)</f>
        <v/>
      </c>
      <c r="JA234" s="452">
        <f>SUMIFS('QofE PF adjustments'!U:U,'QofE PF adjustments'!$E:$E,'Adjusted IS'!$E234)</f>
        <v/>
      </c>
      <c r="JB234" s="452">
        <f>SUMIFS('QofE PF adjustments'!V:V,'QofE PF adjustments'!$E:$E,'Adjusted IS'!$E234)</f>
        <v/>
      </c>
      <c r="JC234" s="452">
        <f>SUMIFS('QofE PF adjustments'!W:W,'QofE PF adjustments'!$E:$E,'Adjusted IS'!$E234)</f>
        <v/>
      </c>
      <c r="JD234" s="452">
        <f>SUMIFS('QofE PF adjustments'!X:X,'QofE PF adjustments'!$E:$E,'Adjusted IS'!$E234)</f>
        <v/>
      </c>
      <c r="JE234" s="452">
        <f>SUMIFS('QofE PF adjustments'!Y:Y,'QofE PF adjustments'!$E:$E,'Adjusted IS'!$E234)</f>
        <v/>
      </c>
      <c r="JF234" s="452">
        <f>SUMIFS('QofE PF adjustments'!Z:Z,'QofE PF adjustments'!$E:$E,'Adjusted IS'!$E234)</f>
        <v/>
      </c>
      <c r="JG234" s="452">
        <f>SUMIFS('QofE PF adjustments'!AA:AA,'QofE PF adjustments'!$E:$E,'Adjusted IS'!$E234)</f>
        <v/>
      </c>
      <c r="JH234" s="452">
        <f>SUMIFS('QofE PF adjustments'!AB:AB,'QofE PF adjustments'!$E:$E,'Adjusted IS'!$E234)</f>
        <v/>
      </c>
      <c r="JI234" s="453">
        <f>SUMIFS('QofE PF adjustments'!AC:AC,'QofE PF adjustments'!$E:$E,'Adjusted IS'!$E234)</f>
        <v/>
      </c>
      <c r="JJ234" s="452">
        <f>SUMIFS('QofE PF adjustments'!AD:AD,'QofE PF adjustments'!$E:$E,'Adjusted IS'!$E234)</f>
        <v/>
      </c>
      <c r="JK234" s="452">
        <f>SUMIFS('QofE PF adjustments'!AE:AE,'QofE PF adjustments'!$E:$E,'Adjusted IS'!$E234)</f>
        <v/>
      </c>
      <c r="JL234" s="452">
        <f>SUMIFS('QofE PF adjustments'!AF:AF,'QofE PF adjustments'!$E:$E,'Adjusted IS'!$E234)</f>
        <v/>
      </c>
      <c r="JM234" s="452">
        <f>SUMIFS('QofE PF adjustments'!AG:AG,'QofE PF adjustments'!$E:$E,'Adjusted IS'!$E234)</f>
        <v/>
      </c>
      <c r="JN234" s="452">
        <f>SUMIFS('QofE PF adjustments'!AH:AH,'QofE PF adjustments'!$E:$E,'Adjusted IS'!$E234)</f>
        <v/>
      </c>
      <c r="JO234" s="452">
        <f>SUMIFS('QofE PF adjustments'!AI:AI,'QofE PF adjustments'!$E:$E,'Adjusted IS'!$E234)</f>
        <v/>
      </c>
      <c r="JP234" s="452">
        <f>SUMIFS('QofE PF adjustments'!AJ:AJ,'QofE PF adjustments'!$E:$E,'Adjusted IS'!$E234)</f>
        <v/>
      </c>
      <c r="JQ234" s="452">
        <f>SUMIFS('QofE PF adjustments'!AK:AK,'QofE PF adjustments'!$E:$E,'Adjusted IS'!$E234)</f>
        <v/>
      </c>
      <c r="JR234" s="452">
        <f>SUMIFS('QofE PF adjustments'!AL:AL,'QofE PF adjustments'!$E:$E,'Adjusted IS'!$E234)</f>
        <v/>
      </c>
      <c r="JS234" s="452">
        <f>SUMIFS('QofE PF adjustments'!AM:AM,'QofE PF adjustments'!$E:$E,'Adjusted IS'!$E234)</f>
        <v/>
      </c>
      <c r="JT234" s="452">
        <f>SUMIFS('QofE PF adjustments'!AN:AN,'QofE PF adjustments'!$E:$E,'Adjusted IS'!$E234)</f>
        <v/>
      </c>
      <c r="JU234" s="453">
        <f>SUMIFS('QofE PF adjustments'!AO:AO,'QofE PF adjustments'!$E:$E,'Adjusted IS'!$E234)</f>
        <v/>
      </c>
      <c r="JV234" s="452">
        <f>SUMIFS('QofE PF adjustments'!AP:AP,'QofE PF adjustments'!$E:$E,'Adjusted IS'!$E234)</f>
        <v/>
      </c>
      <c r="JW234" s="452">
        <f>SUMIFS('QofE PF adjustments'!AQ:AQ,'QofE PF adjustments'!$E:$E,'Adjusted IS'!$E234)</f>
        <v/>
      </c>
      <c r="JX234" s="452">
        <f>SUMIFS('QofE PF adjustments'!AR:AR,'QofE PF adjustments'!$E:$E,'Adjusted IS'!$E234)</f>
        <v/>
      </c>
      <c r="JY234" s="452">
        <f>SUMIFS('QofE PF adjustments'!AS:AS,'QofE PF adjustments'!$E:$E,'Adjusted IS'!$E234)</f>
        <v/>
      </c>
      <c r="JZ234" s="452">
        <f>SUMIFS('QofE PF adjustments'!AT:AT,'QofE PF adjustments'!$E:$E,'Adjusted IS'!$E234)</f>
        <v/>
      </c>
      <c r="KA234" s="462">
        <f>SUMIFS('QofE PF adjustments'!AU:AU,'QofE PF adjustments'!$E:$E,'Adjusted IS'!$E234)</f>
        <v/>
      </c>
      <c r="KB234" s="452">
        <f>SUM(IL234:IW234)</f>
        <v/>
      </c>
      <c r="KC234" s="452">
        <f>SUM(IX234:JI234)</f>
        <v/>
      </c>
      <c r="KD234" s="452">
        <f>SUM(JJ234:JU234)</f>
        <v/>
      </c>
      <c r="KE234" s="452">
        <f>SUM(JN234:JY234)</f>
        <v/>
      </c>
      <c r="KF234" s="452">
        <f>SUM(JP234:KA234)</f>
        <v/>
      </c>
      <c r="KH234" s="452">
        <f>SUM(IL234,GP234)</f>
        <v/>
      </c>
      <c r="KI234" s="452">
        <f>SUM(IM234,GQ234)</f>
        <v/>
      </c>
      <c r="KJ234" s="452">
        <f>SUM(IN234,GR234)</f>
        <v/>
      </c>
      <c r="KK234" s="452">
        <f>SUM(IO234,GS234)</f>
        <v/>
      </c>
      <c r="KL234" s="452">
        <f>SUM(IP234,GT234)</f>
        <v/>
      </c>
      <c r="KM234" s="452">
        <f>SUM(IQ234,GU234)</f>
        <v/>
      </c>
      <c r="KN234" s="452">
        <f>SUM(IR234,GV234)</f>
        <v/>
      </c>
      <c r="KO234" s="452">
        <f>SUM(IS234,GW234)</f>
        <v/>
      </c>
      <c r="KP234" s="452">
        <f>SUM(IT234,GX234)</f>
        <v/>
      </c>
      <c r="KQ234" s="452">
        <f>SUM(IU234,GY234)</f>
        <v/>
      </c>
      <c r="KR234" s="452">
        <f>SUM(IV234,GZ234)</f>
        <v/>
      </c>
      <c r="KS234" s="453">
        <f>SUM(IW234,HA234)</f>
        <v/>
      </c>
      <c r="KT234" s="452">
        <f>SUM(IX234,HB234)</f>
        <v/>
      </c>
      <c r="KU234" s="452">
        <f>SUM(IY234,HC234)</f>
        <v/>
      </c>
      <c r="KV234" s="452">
        <f>SUM(IZ234,HD234)</f>
        <v/>
      </c>
      <c r="KW234" s="452">
        <f>SUM(JA234,HE234)</f>
        <v/>
      </c>
      <c r="KX234" s="452">
        <f>SUM(JB234,HF234)</f>
        <v/>
      </c>
      <c r="KY234" s="452">
        <f>SUM(JC234,HG234)</f>
        <v/>
      </c>
      <c r="KZ234" s="452">
        <f>SUM(JD234,HH234)</f>
        <v/>
      </c>
      <c r="LA234" s="452">
        <f>SUM(JE234,HI234)</f>
        <v/>
      </c>
      <c r="LB234" s="452">
        <f>SUM(JF234,HJ234)</f>
        <v/>
      </c>
      <c r="LC234" s="452">
        <f>SUM(JG234,HK234)</f>
        <v/>
      </c>
      <c r="LD234" s="452">
        <f>SUM(JH234,HL234)</f>
        <v/>
      </c>
      <c r="LE234" s="453">
        <f>SUM(JI234,HM234)</f>
        <v/>
      </c>
      <c r="LF234" s="452">
        <f>SUM(JJ234,HN234)</f>
        <v/>
      </c>
      <c r="LG234" s="452">
        <f>SUM(JK234,HO234)</f>
        <v/>
      </c>
      <c r="LH234" s="452">
        <f>SUM(JL234,HP234)</f>
        <v/>
      </c>
      <c r="LI234" s="452">
        <f>SUM(JM234,HQ234)</f>
        <v/>
      </c>
      <c r="LJ234" s="452">
        <f>SUM(JN234,HR234)</f>
        <v/>
      </c>
      <c r="LK234" s="452">
        <f>SUM(JO234,HS234)</f>
        <v/>
      </c>
      <c r="LL234" s="452">
        <f>SUM(JP234,HT234)</f>
        <v/>
      </c>
      <c r="LM234" s="452">
        <f>SUM(JQ234,HU234)</f>
        <v/>
      </c>
      <c r="LN234" s="452">
        <f>SUM(JR234,HV234)</f>
        <v/>
      </c>
      <c r="LO234" s="452">
        <f>SUM(JS234,HW234)</f>
        <v/>
      </c>
      <c r="LP234" s="452">
        <f>SUM(JT234,HX234)</f>
        <v/>
      </c>
      <c r="LQ234" s="453">
        <f>SUM(JU234,HY234)</f>
        <v/>
      </c>
      <c r="LR234" s="452">
        <f>SUM(JV234,HZ234)</f>
        <v/>
      </c>
      <c r="LS234" s="452">
        <f>SUM(JW234,IA234)</f>
        <v/>
      </c>
      <c r="LT234" s="452">
        <f>SUM(JX234,IB234)</f>
        <v/>
      </c>
      <c r="LU234" s="452">
        <f>SUM(JY234,IC234)</f>
        <v/>
      </c>
      <c r="LV234" s="452">
        <f>SUM(JZ234,ID234)</f>
        <v/>
      </c>
      <c r="LW234" s="462">
        <f>SUM(KA234,IE234)</f>
        <v/>
      </c>
      <c r="LX234" s="452">
        <f>SUM(KH234:KS234)</f>
        <v/>
      </c>
      <c r="LY234" s="452">
        <f>SUM(KT234:LE234)</f>
        <v/>
      </c>
      <c r="LZ234" s="452">
        <f>SUM(LF234:LQ234)</f>
        <v/>
      </c>
      <c r="MA234" s="452">
        <f>SUM(LJ234:LU234)</f>
        <v/>
      </c>
      <c r="MB234" s="452">
        <f>SUM(LL234:LW234)</f>
        <v/>
      </c>
      <c r="MD234" s="524">
        <f>IFERROR(KH234/KH$117,0)</f>
        <v/>
      </c>
      <c r="ME234" s="524">
        <f>IFERROR(KI234/KI$117,0)</f>
        <v/>
      </c>
      <c r="MF234" s="524">
        <f>IFERROR(KJ234/KJ$117,0)</f>
        <v/>
      </c>
      <c r="MG234" s="524">
        <f>IFERROR(KK234/KK$117,0)</f>
        <v/>
      </c>
      <c r="MH234" s="524">
        <f>IFERROR(KL234/KL$117,0)</f>
        <v/>
      </c>
      <c r="MI234" s="524">
        <f>IFERROR(KM234/KM$117,0)</f>
        <v/>
      </c>
      <c r="MJ234" s="524">
        <f>IFERROR(KN234/KN$117,0)</f>
        <v/>
      </c>
      <c r="MK234" s="524">
        <f>IFERROR(KO234/KO$117,0)</f>
        <v/>
      </c>
      <c r="ML234" s="524">
        <f>IFERROR(KP234/KP$117,0)</f>
        <v/>
      </c>
      <c r="MM234" s="524">
        <f>IFERROR(KQ234/KQ$117,0)</f>
        <v/>
      </c>
      <c r="MN234" s="524">
        <f>IFERROR(KR234/KR$117,0)</f>
        <v/>
      </c>
      <c r="MO234" s="525">
        <f>IFERROR(KS234/KS$117,0)</f>
        <v/>
      </c>
      <c r="MP234" s="524">
        <f>IFERROR(KT234/KT$117,0)</f>
        <v/>
      </c>
      <c r="MQ234" s="524">
        <f>IFERROR(KU234/KU$117,0)</f>
        <v/>
      </c>
      <c r="MR234" s="524">
        <f>IFERROR(KV234/KV$117,0)</f>
        <v/>
      </c>
      <c r="MS234" s="524">
        <f>IFERROR(KW234/KW$117,0)</f>
        <v/>
      </c>
      <c r="MT234" s="524">
        <f>IFERROR(KX234/KX$117,0)</f>
        <v/>
      </c>
      <c r="MU234" s="524">
        <f>IFERROR(KY234/KY$117,0)</f>
        <v/>
      </c>
      <c r="MV234" s="524">
        <f>IFERROR(KZ234/KZ$117,0)</f>
        <v/>
      </c>
      <c r="MW234" s="524">
        <f>IFERROR(LA234/LA$117,0)</f>
        <v/>
      </c>
      <c r="MX234" s="524">
        <f>IFERROR(LB234/LB$117,0)</f>
        <v/>
      </c>
      <c r="MY234" s="524">
        <f>IFERROR(LC234/LC$117,0)</f>
        <v/>
      </c>
      <c r="MZ234" s="524">
        <f>IFERROR(LD234/LD$117,0)</f>
        <v/>
      </c>
      <c r="NA234" s="525">
        <f>IFERROR(LE234/LE$117,0)</f>
        <v/>
      </c>
      <c r="NB234" s="524">
        <f>IFERROR(LF234/LF$117,0)</f>
        <v/>
      </c>
      <c r="NC234" s="524">
        <f>IFERROR(LG234/LG$117,0)</f>
        <v/>
      </c>
      <c r="ND234" s="524">
        <f>IFERROR(LH234/LH$117,0)</f>
        <v/>
      </c>
      <c r="NE234" s="524">
        <f>IFERROR(LI234/LI$117,0)</f>
        <v/>
      </c>
      <c r="NF234" s="524">
        <f>IFERROR(LJ234/LJ$117,0)</f>
        <v/>
      </c>
      <c r="NG234" s="524">
        <f>IFERROR(LK234/LK$117,0)</f>
        <v/>
      </c>
      <c r="NH234" s="524">
        <f>IFERROR(LL234/LL$117,0)</f>
        <v/>
      </c>
      <c r="NI234" s="524">
        <f>IFERROR(LM234/LM$117,0)</f>
        <v/>
      </c>
      <c r="NJ234" s="524">
        <f>IFERROR(LN234/LN$117,0)</f>
        <v/>
      </c>
      <c r="NK234" s="524">
        <f>IFERROR(LO234/LO$117,0)</f>
        <v/>
      </c>
      <c r="NL234" s="524">
        <f>IFERROR(LP234/LP$117,0)</f>
        <v/>
      </c>
      <c r="NM234" s="525">
        <f>IFERROR(LQ234/LQ$117,0)</f>
        <v/>
      </c>
      <c r="NN234" s="524">
        <f>IFERROR(LR234/LR$117,0)</f>
        <v/>
      </c>
      <c r="NO234" s="524">
        <f>IFERROR(LS234/LS$117,0)</f>
        <v/>
      </c>
      <c r="NP234" s="524">
        <f>IFERROR(LT234/LT$117,0)</f>
        <v/>
      </c>
      <c r="NQ234" s="524">
        <f>IFERROR(LU234/LU$117,0)</f>
        <v/>
      </c>
      <c r="NR234" s="524">
        <f>IFERROR(LV234/LV$117,0)</f>
        <v/>
      </c>
      <c r="NS234" s="1756">
        <f>IFERROR(LW234/LW$117,0)</f>
        <v/>
      </c>
      <c r="NT234" s="524">
        <f>IFERROR(LX234/LX$117,0)</f>
        <v/>
      </c>
      <c r="NU234" s="524">
        <f>IFERROR(LY234/LY$117,0)</f>
        <v/>
      </c>
      <c r="NV234" s="524">
        <f>IFERROR(LZ234/LZ$117,0)</f>
        <v/>
      </c>
      <c r="NW234" s="524">
        <f>IFERROR(MA234/MA$117,0)</f>
        <v/>
      </c>
      <c r="NX234" s="524">
        <f>IFERROR(MB234/MB$117,0)</f>
        <v/>
      </c>
      <c r="NZ234" s="452">
        <f>LY234-LX234</f>
        <v/>
      </c>
      <c r="OA234" s="452">
        <f>LZ234-LY234</f>
        <v/>
      </c>
      <c r="OB234" s="452">
        <f>MA234-LZ234</f>
        <v/>
      </c>
      <c r="OC234" s="452">
        <f>MB234-LZ234</f>
        <v/>
      </c>
      <c r="OD234" s="1501" t="n"/>
      <c r="OE234" s="434" t="inlineStr">
        <is>
          <t>Other operating expenses</t>
        </is>
      </c>
      <c r="OF234" s="434" t="inlineStr">
        <is>
          <t>Other operating expenses</t>
        </is>
      </c>
      <c r="OG234" s="434" t="inlineStr">
        <is>
          <t>Other operating expenses</t>
        </is>
      </c>
    </row>
    <row r="235" outlineLevel="2" ht="12" customFormat="1" customHeight="1" s="431">
      <c r="A235" s="1523" t="n"/>
      <c r="B235" s="1521" t="n"/>
      <c r="C235" s="796" t="inlineStr">
        <is>
          <t>Amortize contractor curyear- rev contract</t>
        </is>
      </c>
      <c r="D235" s="771" t="n">
        <v>536225</v>
      </c>
      <c r="E235" s="771">
        <f>CONCATENATE(D235," - ",C235)</f>
        <v/>
      </c>
      <c r="F235" s="452">
        <f>'Income statement'!F235</f>
        <v/>
      </c>
      <c r="G235" s="452">
        <f>'Income statement'!G235</f>
        <v/>
      </c>
      <c r="H235" s="452">
        <f>'Income statement'!H235</f>
        <v/>
      </c>
      <c r="I235" s="452">
        <f>'Income statement'!I235</f>
        <v/>
      </c>
      <c r="J235" s="452">
        <f>'Income statement'!J235</f>
        <v/>
      </c>
      <c r="K235" s="452">
        <f>'Income statement'!K235</f>
        <v/>
      </c>
      <c r="L235" s="452">
        <f>'Income statement'!L235</f>
        <v/>
      </c>
      <c r="M235" s="452">
        <f>'Income statement'!M235</f>
        <v/>
      </c>
      <c r="N235" s="452">
        <f>'Income statement'!N235</f>
        <v/>
      </c>
      <c r="O235" s="452">
        <f>'Income statement'!O235</f>
        <v/>
      </c>
      <c r="P235" s="452">
        <f>'Income statement'!P235</f>
        <v/>
      </c>
      <c r="Q235" s="453">
        <f>'Income statement'!Q235</f>
        <v/>
      </c>
      <c r="R235" s="452">
        <f>'Income statement'!R235</f>
        <v/>
      </c>
      <c r="S235" s="452">
        <f>'Income statement'!S235</f>
        <v/>
      </c>
      <c r="T235" s="452">
        <f>'Income statement'!T235</f>
        <v/>
      </c>
      <c r="U235" s="452">
        <f>'Income statement'!U235</f>
        <v/>
      </c>
      <c r="V235" s="452">
        <f>'Income statement'!V235</f>
        <v/>
      </c>
      <c r="W235" s="452">
        <f>'Income statement'!W235</f>
        <v/>
      </c>
      <c r="X235" s="452">
        <f>'Income statement'!X235</f>
        <v/>
      </c>
      <c r="Y235" s="452">
        <f>'Income statement'!Y235</f>
        <v/>
      </c>
      <c r="Z235" s="452">
        <f>'Income statement'!Z235</f>
        <v/>
      </c>
      <c r="AA235" s="452">
        <f>'Income statement'!AA235</f>
        <v/>
      </c>
      <c r="AB235" s="452">
        <f>'Income statement'!AB235</f>
        <v/>
      </c>
      <c r="AC235" s="453">
        <f>'Income statement'!AC235</f>
        <v/>
      </c>
      <c r="AD235" s="452">
        <f>'Income statement'!AD235</f>
        <v/>
      </c>
      <c r="AE235" s="452">
        <f>'Income statement'!AE235</f>
        <v/>
      </c>
      <c r="AF235" s="452">
        <f>'Income statement'!AF235</f>
        <v/>
      </c>
      <c r="AG235" s="452">
        <f>'Income statement'!AG235</f>
        <v/>
      </c>
      <c r="AH235" s="452">
        <f>'Income statement'!AH235</f>
        <v/>
      </c>
      <c r="AI235" s="452">
        <f>'Income statement'!AI235</f>
        <v/>
      </c>
      <c r="AJ235" s="452">
        <f>'Income statement'!AJ235</f>
        <v/>
      </c>
      <c r="AK235" s="452">
        <f>'Income statement'!AK235</f>
        <v/>
      </c>
      <c r="AL235" s="452">
        <f>'Income statement'!AL235</f>
        <v/>
      </c>
      <c r="AM235" s="452">
        <f>'Income statement'!AM235</f>
        <v/>
      </c>
      <c r="AN235" s="452">
        <f>'Income statement'!AN235</f>
        <v/>
      </c>
      <c r="AO235" s="453">
        <f>'Income statement'!AO235</f>
        <v/>
      </c>
      <c r="AP235" s="452">
        <f>'Income statement'!AP235</f>
        <v/>
      </c>
      <c r="AQ235" s="452">
        <f>'Income statement'!AQ235</f>
        <v/>
      </c>
      <c r="AR235" s="452">
        <f>'Income statement'!AR235</f>
        <v/>
      </c>
      <c r="AS235" s="452">
        <f>'Income statement'!AS235</f>
        <v/>
      </c>
      <c r="AT235" s="452">
        <f>'Income statement'!AT235</f>
        <v/>
      </c>
      <c r="AU235" s="462">
        <f>'Income statement'!AU235</f>
        <v/>
      </c>
      <c r="AV235" s="452">
        <f>SUM(F235:Q235)</f>
        <v/>
      </c>
      <c r="AW235" s="452">
        <f>SUM(R235:AC235)</f>
        <v/>
      </c>
      <c r="AX235" s="452">
        <f>SUM(AD235:AO235)</f>
        <v/>
      </c>
      <c r="AY235" s="452">
        <f>SUM(AH235:AS235)</f>
        <v/>
      </c>
      <c r="AZ235" s="452">
        <f>SUM(AJ235:AU235)</f>
        <v/>
      </c>
      <c r="BB235" s="452">
        <f>SUMIFS('QofE Def adjustments'!F:F,'QofE Def adjustments'!$E:$E,'Adjusted IS'!$E235)</f>
        <v/>
      </c>
      <c r="BC235" s="452">
        <f>SUMIFS('QofE Def adjustments'!G:G,'QofE Def adjustments'!$E:$E,'Adjusted IS'!$E235)</f>
        <v/>
      </c>
      <c r="BD235" s="452">
        <f>SUMIFS('QofE Def adjustments'!H:H,'QofE Def adjustments'!$E:$E,'Adjusted IS'!$E235)</f>
        <v/>
      </c>
      <c r="BE235" s="452">
        <f>SUMIFS('QofE Def adjustments'!I:I,'QofE Def adjustments'!$E:$E,'Adjusted IS'!$E235)</f>
        <v/>
      </c>
      <c r="BF235" s="452">
        <f>SUMIFS('QofE Def adjustments'!J:J,'QofE Def adjustments'!$E:$E,'Adjusted IS'!$E235)</f>
        <v/>
      </c>
      <c r="BG235" s="452">
        <f>SUMIFS('QofE Def adjustments'!K:K,'QofE Def adjustments'!$E:$E,'Adjusted IS'!$E235)</f>
        <v/>
      </c>
      <c r="BH235" s="452">
        <f>SUMIFS('QofE Def adjustments'!L:L,'QofE Def adjustments'!$E:$E,'Adjusted IS'!$E235)</f>
        <v/>
      </c>
      <c r="BI235" s="452">
        <f>SUMIFS('QofE Def adjustments'!M:M,'QofE Def adjustments'!$E:$E,'Adjusted IS'!$E235)</f>
        <v/>
      </c>
      <c r="BJ235" s="452">
        <f>SUMIFS('QofE Def adjustments'!N:N,'QofE Def adjustments'!$E:$E,'Adjusted IS'!$E235)</f>
        <v/>
      </c>
      <c r="BK235" s="452">
        <f>SUMIFS('QofE Def adjustments'!O:O,'QofE Def adjustments'!$E:$E,'Adjusted IS'!$E235)</f>
        <v/>
      </c>
      <c r="BL235" s="452">
        <f>SUMIFS('QofE Def adjustments'!P:P,'QofE Def adjustments'!$E:$E,'Adjusted IS'!$E235)</f>
        <v/>
      </c>
      <c r="BM235" s="453">
        <f>SUMIFS('QofE Def adjustments'!Q:Q,'QofE Def adjustments'!$E:$E,'Adjusted IS'!$E235)</f>
        <v/>
      </c>
      <c r="BN235" s="452">
        <f>SUMIFS('QofE Def adjustments'!R:R,'QofE Def adjustments'!$E:$E,'Adjusted IS'!$E235)</f>
        <v/>
      </c>
      <c r="BO235" s="452">
        <f>SUMIFS('QofE Def adjustments'!S:S,'QofE Def adjustments'!$E:$E,'Adjusted IS'!$E235)</f>
        <v/>
      </c>
      <c r="BP235" s="452">
        <f>SUMIFS('QofE Def adjustments'!T:T,'QofE Def adjustments'!$E:$E,'Adjusted IS'!$E235)</f>
        <v/>
      </c>
      <c r="BQ235" s="452">
        <f>SUMIFS('QofE Def adjustments'!U:U,'QofE Def adjustments'!$E:$E,'Adjusted IS'!$E235)</f>
        <v/>
      </c>
      <c r="BR235" s="452">
        <f>SUMIFS('QofE Def adjustments'!V:V,'QofE Def adjustments'!$E:$E,'Adjusted IS'!$E235)</f>
        <v/>
      </c>
      <c r="BS235" s="452">
        <f>SUMIFS('QofE Def adjustments'!W:W,'QofE Def adjustments'!$E:$E,'Adjusted IS'!$E235)</f>
        <v/>
      </c>
      <c r="BT235" s="452">
        <f>SUMIFS('QofE Def adjustments'!X:X,'QofE Def adjustments'!$E:$E,'Adjusted IS'!$E235)</f>
        <v/>
      </c>
      <c r="BU235" s="452">
        <f>SUMIFS('QofE Def adjustments'!Y:Y,'QofE Def adjustments'!$E:$E,'Adjusted IS'!$E235)</f>
        <v/>
      </c>
      <c r="BV235" s="452">
        <f>SUMIFS('QofE Def adjustments'!Z:Z,'QofE Def adjustments'!$E:$E,'Adjusted IS'!$E235)</f>
        <v/>
      </c>
      <c r="BW235" s="452">
        <f>SUMIFS('QofE Def adjustments'!AA:AA,'QofE Def adjustments'!$E:$E,'Adjusted IS'!$E235)</f>
        <v/>
      </c>
      <c r="BX235" s="452">
        <f>SUMIFS('QofE Def adjustments'!AB:AB,'QofE Def adjustments'!$E:$E,'Adjusted IS'!$E235)</f>
        <v/>
      </c>
      <c r="BY235" s="453">
        <f>SUMIFS('QofE Def adjustments'!AC:AC,'QofE Def adjustments'!$E:$E,'Adjusted IS'!$E235)</f>
        <v/>
      </c>
      <c r="BZ235" s="452">
        <f>SUMIFS('QofE Def adjustments'!AD:AD,'QofE Def adjustments'!$E:$E,'Adjusted IS'!$E235)</f>
        <v/>
      </c>
      <c r="CA235" s="452">
        <f>SUMIFS('QofE Def adjustments'!AE:AE,'QofE Def adjustments'!$E:$E,'Adjusted IS'!$E235)</f>
        <v/>
      </c>
      <c r="CB235" s="452">
        <f>SUMIFS('QofE Def adjustments'!AF:AF,'QofE Def adjustments'!$E:$E,'Adjusted IS'!$E235)</f>
        <v/>
      </c>
      <c r="CC235" s="452">
        <f>SUMIFS('QofE Def adjustments'!AG:AG,'QofE Def adjustments'!$E:$E,'Adjusted IS'!$E235)</f>
        <v/>
      </c>
      <c r="CD235" s="452">
        <f>SUMIFS('QofE Def adjustments'!AH:AH,'QofE Def adjustments'!$E:$E,'Adjusted IS'!$E235)</f>
        <v/>
      </c>
      <c r="CE235" s="452">
        <f>SUMIFS('QofE Def adjustments'!AI:AI,'QofE Def adjustments'!$E:$E,'Adjusted IS'!$E235)</f>
        <v/>
      </c>
      <c r="CF235" s="452">
        <f>SUMIFS('QofE Def adjustments'!AJ:AJ,'QofE Def adjustments'!$E:$E,'Adjusted IS'!$E235)</f>
        <v/>
      </c>
      <c r="CG235" s="452">
        <f>SUMIFS('QofE Def adjustments'!AK:AK,'QofE Def adjustments'!$E:$E,'Adjusted IS'!$E235)</f>
        <v/>
      </c>
      <c r="CH235" s="452">
        <f>SUMIFS('QofE Def adjustments'!AL:AL,'QofE Def adjustments'!$E:$E,'Adjusted IS'!$E235)</f>
        <v/>
      </c>
      <c r="CI235" s="452">
        <f>SUMIFS('QofE Def adjustments'!AM:AM,'QofE Def adjustments'!$E:$E,'Adjusted IS'!$E235)</f>
        <v/>
      </c>
      <c r="CJ235" s="452">
        <f>SUMIFS('QofE Def adjustments'!AN:AN,'QofE Def adjustments'!$E:$E,'Adjusted IS'!$E235)</f>
        <v/>
      </c>
      <c r="CK235" s="453">
        <f>SUMIFS('QofE Def adjustments'!AO:AO,'QofE Def adjustments'!$E:$E,'Adjusted IS'!$E235)</f>
        <v/>
      </c>
      <c r="CL235" s="452">
        <f>SUMIFS('QofE Def adjustments'!AP:AP,'QofE Def adjustments'!$E:$E,'Adjusted IS'!$E235)</f>
        <v/>
      </c>
      <c r="CM235" s="452">
        <f>SUMIFS('QofE Def adjustments'!AQ:AQ,'QofE Def adjustments'!$E:$E,'Adjusted IS'!$E235)</f>
        <v/>
      </c>
      <c r="CN235" s="452">
        <f>SUMIFS('QofE Def adjustments'!AR:AR,'QofE Def adjustments'!$E:$E,'Adjusted IS'!$E235)</f>
        <v/>
      </c>
      <c r="CO235" s="452">
        <f>SUMIFS('QofE Def adjustments'!AS:AS,'QofE Def adjustments'!$E:$E,'Adjusted IS'!$E235)</f>
        <v/>
      </c>
      <c r="CP235" s="452">
        <f>SUMIFS('QofE Def adjustments'!AT:AT,'QofE Def adjustments'!$E:$E,'Adjusted IS'!$E235)</f>
        <v/>
      </c>
      <c r="CQ235" s="462">
        <f>SUMIFS('QofE Def adjustments'!AU:AU,'QofE Def adjustments'!$E:$E,'Adjusted IS'!$E235)</f>
        <v/>
      </c>
      <c r="CR235" s="452">
        <f>SUM(BB235:BM235)</f>
        <v/>
      </c>
      <c r="CS235" s="452">
        <f>SUM(BN235:BY235)</f>
        <v/>
      </c>
      <c r="CT235" s="452">
        <f>SUM(BZ235:CK235)</f>
        <v/>
      </c>
      <c r="CU235" s="452">
        <f>SUM(CD235:CO235)</f>
        <v/>
      </c>
      <c r="CV235" s="452">
        <f>SUM(CF235:CQ235)</f>
        <v/>
      </c>
      <c r="CX235" s="452">
        <f>SUM(BB235,F235)</f>
        <v/>
      </c>
      <c r="CY235" s="452">
        <f>SUM(BC235,G235)</f>
        <v/>
      </c>
      <c r="CZ235" s="452">
        <f>SUM(BD235,H235)</f>
        <v/>
      </c>
      <c r="DA235" s="452">
        <f>SUM(BE235,I235)</f>
        <v/>
      </c>
      <c r="DB235" s="452">
        <f>SUM(BF235,J235)</f>
        <v/>
      </c>
      <c r="DC235" s="452">
        <f>SUM(BG235,K235)</f>
        <v/>
      </c>
      <c r="DD235" s="452">
        <f>SUM(BH235,L235)</f>
        <v/>
      </c>
      <c r="DE235" s="452">
        <f>SUM(BI235,M235)</f>
        <v/>
      </c>
      <c r="DF235" s="452">
        <f>SUM(BJ235,N235)</f>
        <v/>
      </c>
      <c r="DG235" s="452">
        <f>SUM(BK235,O235)</f>
        <v/>
      </c>
      <c r="DH235" s="452">
        <f>SUM(BL235,P235)</f>
        <v/>
      </c>
      <c r="DI235" s="453">
        <f>SUM(BM235,Q235)</f>
        <v/>
      </c>
      <c r="DJ235" s="452">
        <f>SUM(BN235,R235)</f>
        <v/>
      </c>
      <c r="DK235" s="452">
        <f>SUM(BO235,S235)</f>
        <v/>
      </c>
      <c r="DL235" s="452">
        <f>SUM(BP235,T235)</f>
        <v/>
      </c>
      <c r="DM235" s="452">
        <f>SUM(BQ235,U235)</f>
        <v/>
      </c>
      <c r="DN235" s="452">
        <f>SUM(BR235,V235)</f>
        <v/>
      </c>
      <c r="DO235" s="452">
        <f>SUM(BS235,W235)</f>
        <v/>
      </c>
      <c r="DP235" s="452">
        <f>SUM(BT235,X235)</f>
        <v/>
      </c>
      <c r="DQ235" s="452">
        <f>SUM(BU235,Y235)</f>
        <v/>
      </c>
      <c r="DR235" s="452">
        <f>SUM(BV235,Z235)</f>
        <v/>
      </c>
      <c r="DS235" s="452">
        <f>SUM(BW235,AA235)</f>
        <v/>
      </c>
      <c r="DT235" s="452">
        <f>SUM(BX235,AB235)</f>
        <v/>
      </c>
      <c r="DU235" s="453">
        <f>SUM(BY235,AC235)</f>
        <v/>
      </c>
      <c r="DV235" s="452">
        <f>SUM(BZ235,AD235)</f>
        <v/>
      </c>
      <c r="DW235" s="452">
        <f>SUM(CA235,AE235)</f>
        <v/>
      </c>
      <c r="DX235" s="452">
        <f>SUM(CB235,AF235)</f>
        <v/>
      </c>
      <c r="DY235" s="452">
        <f>SUM(CC235,AG235)</f>
        <v/>
      </c>
      <c r="DZ235" s="452">
        <f>SUM(CD235,AH235)</f>
        <v/>
      </c>
      <c r="EA235" s="452">
        <f>SUM(CE235,AI235)</f>
        <v/>
      </c>
      <c r="EB235" s="452">
        <f>SUM(CF235,AJ235)</f>
        <v/>
      </c>
      <c r="EC235" s="452">
        <f>SUM(CG235,AK235)</f>
        <v/>
      </c>
      <c r="ED235" s="452">
        <f>SUM(CH235,AL235)</f>
        <v/>
      </c>
      <c r="EE235" s="452">
        <f>SUM(CI235,AM235)</f>
        <v/>
      </c>
      <c r="EF235" s="452">
        <f>SUM(CJ235,AN235)</f>
        <v/>
      </c>
      <c r="EG235" s="453">
        <f>SUM(CK235,AO235)</f>
        <v/>
      </c>
      <c r="EH235" s="452">
        <f>SUM(CL235,AP235)</f>
        <v/>
      </c>
      <c r="EI235" s="452">
        <f>SUM(CM235,AQ235)</f>
        <v/>
      </c>
      <c r="EJ235" s="452">
        <f>SUM(CN235,AR235)</f>
        <v/>
      </c>
      <c r="EK235" s="452">
        <f>SUM(CO235,AS235)</f>
        <v/>
      </c>
      <c r="EL235" s="452">
        <f>SUM(CP235,AT235)</f>
        <v/>
      </c>
      <c r="EM235" s="462">
        <f>SUM(CQ235,AU235)</f>
        <v/>
      </c>
      <c r="EN235" s="452">
        <f>SUM(CX235:DI235)</f>
        <v/>
      </c>
      <c r="EO235" s="452">
        <f>SUM(DJ235:DU235)</f>
        <v/>
      </c>
      <c r="EP235" s="452">
        <f>SUM(DV235:EG235)</f>
        <v/>
      </c>
      <c r="EQ235" s="452">
        <f>SUM(DZ235:EK235)</f>
        <v/>
      </c>
      <c r="ER235" s="452">
        <f>SUM(EB235:EM235)</f>
        <v/>
      </c>
      <c r="ET235" s="452">
        <f>SUMIFS('QofE DD adjustments'!F:F,'QofE DD adjustments'!$E:$E,'Adjusted IS'!$E235)</f>
        <v/>
      </c>
      <c r="EU235" s="452">
        <f>SUMIFS('QofE DD adjustments'!G:G,'QofE DD adjustments'!$E:$E,'Adjusted IS'!$E235)</f>
        <v/>
      </c>
      <c r="EV235" s="452">
        <f>SUMIFS('QofE DD adjustments'!H:H,'QofE DD adjustments'!$E:$E,'Adjusted IS'!$E235)</f>
        <v/>
      </c>
      <c r="EW235" s="452">
        <f>SUMIFS('QofE DD adjustments'!I:I,'QofE DD adjustments'!$E:$E,'Adjusted IS'!$E235)</f>
        <v/>
      </c>
      <c r="EX235" s="452">
        <f>SUMIFS('QofE DD adjustments'!J:J,'QofE DD adjustments'!$E:$E,'Adjusted IS'!$E235)</f>
        <v/>
      </c>
      <c r="EY235" s="452">
        <f>SUMIFS('QofE DD adjustments'!K:K,'QofE DD adjustments'!$E:$E,'Adjusted IS'!$E235)</f>
        <v/>
      </c>
      <c r="EZ235" s="452">
        <f>SUMIFS('QofE DD adjustments'!L:L,'QofE DD adjustments'!$E:$E,'Adjusted IS'!$E235)</f>
        <v/>
      </c>
      <c r="FA235" s="452">
        <f>SUMIFS('QofE DD adjustments'!M:M,'QofE DD adjustments'!$E:$E,'Adjusted IS'!$E235)</f>
        <v/>
      </c>
      <c r="FB235" s="452">
        <f>SUMIFS('QofE DD adjustments'!N:N,'QofE DD adjustments'!$E:$E,'Adjusted IS'!$E235)</f>
        <v/>
      </c>
      <c r="FC235" s="452">
        <f>SUMIFS('QofE DD adjustments'!O:O,'QofE DD adjustments'!$E:$E,'Adjusted IS'!$E235)</f>
        <v/>
      </c>
      <c r="FD235" s="452">
        <f>SUMIFS('QofE DD adjustments'!P:P,'QofE DD adjustments'!$E:$E,'Adjusted IS'!$E235)</f>
        <v/>
      </c>
      <c r="FE235" s="453">
        <f>SUMIFS('QofE DD adjustments'!Q:Q,'QofE DD adjustments'!$E:$E,'Adjusted IS'!$E235)</f>
        <v/>
      </c>
      <c r="FF235" s="452">
        <f>SUMIFS('QofE DD adjustments'!R:R,'QofE DD adjustments'!$E:$E,'Adjusted IS'!$E235)</f>
        <v/>
      </c>
      <c r="FG235" s="452">
        <f>SUMIFS('QofE DD adjustments'!S:S,'QofE DD adjustments'!$E:$E,'Adjusted IS'!$E235)</f>
        <v/>
      </c>
      <c r="FH235" s="452">
        <f>SUMIFS('QofE DD adjustments'!T:T,'QofE DD adjustments'!$E:$E,'Adjusted IS'!$E235)</f>
        <v/>
      </c>
      <c r="FI235" s="452">
        <f>SUMIFS('QofE DD adjustments'!U:U,'QofE DD adjustments'!$E:$E,'Adjusted IS'!$E235)</f>
        <v/>
      </c>
      <c r="FJ235" s="452">
        <f>SUMIFS('QofE DD adjustments'!V:V,'QofE DD adjustments'!$E:$E,'Adjusted IS'!$E235)</f>
        <v/>
      </c>
      <c r="FK235" s="452">
        <f>SUMIFS('QofE DD adjustments'!W:W,'QofE DD adjustments'!$E:$E,'Adjusted IS'!$E235)</f>
        <v/>
      </c>
      <c r="FL235" s="452">
        <f>SUMIFS('QofE DD adjustments'!X:X,'QofE DD adjustments'!$E:$E,'Adjusted IS'!$E235)</f>
        <v/>
      </c>
      <c r="FM235" s="452">
        <f>SUMIFS('QofE DD adjustments'!Y:Y,'QofE DD adjustments'!$E:$E,'Adjusted IS'!$E235)</f>
        <v/>
      </c>
      <c r="FN235" s="452">
        <f>SUMIFS('QofE DD adjustments'!Z:Z,'QofE DD adjustments'!$E:$E,'Adjusted IS'!$E235)</f>
        <v/>
      </c>
      <c r="FO235" s="452">
        <f>SUMIFS('QofE DD adjustments'!AA:AA,'QofE DD adjustments'!$E:$E,'Adjusted IS'!$E235)</f>
        <v/>
      </c>
      <c r="FP235" s="452">
        <f>SUMIFS('QofE DD adjustments'!AB:AB,'QofE DD adjustments'!$E:$E,'Adjusted IS'!$E235)</f>
        <v/>
      </c>
      <c r="FQ235" s="453">
        <f>SUMIFS('QofE DD adjustments'!AC:AC,'QofE DD adjustments'!$E:$E,'Adjusted IS'!$E235)</f>
        <v/>
      </c>
      <c r="FR235" s="452">
        <f>SUMIFS('QofE DD adjustments'!AD:AD,'QofE DD adjustments'!$E:$E,'Adjusted IS'!$E235)</f>
        <v/>
      </c>
      <c r="FS235" s="452">
        <f>SUMIFS('QofE DD adjustments'!AE:AE,'QofE DD adjustments'!$E:$E,'Adjusted IS'!$E235)</f>
        <v/>
      </c>
      <c r="FT235" s="452">
        <f>SUMIFS('QofE DD adjustments'!AF:AF,'QofE DD adjustments'!$E:$E,'Adjusted IS'!$E235)</f>
        <v/>
      </c>
      <c r="FU235" s="452">
        <f>SUMIFS('QofE DD adjustments'!AG:AG,'QofE DD adjustments'!$E:$E,'Adjusted IS'!$E235)</f>
        <v/>
      </c>
      <c r="FV235" s="452">
        <f>SUMIFS('QofE DD adjustments'!AH:AH,'QofE DD adjustments'!$E:$E,'Adjusted IS'!$E235)</f>
        <v/>
      </c>
      <c r="FW235" s="452">
        <f>SUMIFS('QofE DD adjustments'!AI:AI,'QofE DD adjustments'!$E:$E,'Adjusted IS'!$E235)</f>
        <v/>
      </c>
      <c r="FX235" s="452">
        <f>SUMIFS('QofE DD adjustments'!AJ:AJ,'QofE DD adjustments'!$E:$E,'Adjusted IS'!$E235)</f>
        <v/>
      </c>
      <c r="FY235" s="452">
        <f>SUMIFS('QofE DD adjustments'!AK:AK,'QofE DD adjustments'!$E:$E,'Adjusted IS'!$E235)</f>
        <v/>
      </c>
      <c r="FZ235" s="452">
        <f>SUMIFS('QofE DD adjustments'!AL:AL,'QofE DD adjustments'!$E:$E,'Adjusted IS'!$E235)</f>
        <v/>
      </c>
      <c r="GA235" s="452">
        <f>SUMIFS('QofE DD adjustments'!AM:AM,'QofE DD adjustments'!$E:$E,'Adjusted IS'!$E235)</f>
        <v/>
      </c>
      <c r="GB235" s="452">
        <f>SUMIFS('QofE DD adjustments'!AN:AN,'QofE DD adjustments'!$E:$E,'Adjusted IS'!$E235)</f>
        <v/>
      </c>
      <c r="GC235" s="453">
        <f>SUMIFS('QofE DD adjustments'!AO:AO,'QofE DD adjustments'!$E:$E,'Adjusted IS'!$E235)</f>
        <v/>
      </c>
      <c r="GD235" s="452">
        <f>SUMIFS('QofE DD adjustments'!AP:AP,'QofE DD adjustments'!$E:$E,'Adjusted IS'!$E235)</f>
        <v/>
      </c>
      <c r="GE235" s="452">
        <f>SUMIFS('QofE DD adjustments'!AQ:AQ,'QofE DD adjustments'!$E:$E,'Adjusted IS'!$E235)</f>
        <v/>
      </c>
      <c r="GF235" s="452">
        <f>SUMIFS('QofE DD adjustments'!AR:AR,'QofE DD adjustments'!$E:$E,'Adjusted IS'!$E235)</f>
        <v/>
      </c>
      <c r="GG235" s="452">
        <f>SUMIFS('QofE DD adjustments'!AS:AS,'QofE DD adjustments'!$E:$E,'Adjusted IS'!$E235)</f>
        <v/>
      </c>
      <c r="GH235" s="452">
        <f>SUMIFS('QofE DD adjustments'!AT:AT,'QofE DD adjustments'!$E:$E,'Adjusted IS'!$E235)</f>
        <v/>
      </c>
      <c r="GI235" s="462">
        <f>SUMIFS('QofE DD adjustments'!AU:AU,'QofE DD adjustments'!$E:$E,'Adjusted IS'!$E235)</f>
        <v/>
      </c>
      <c r="GJ235" s="452">
        <f>SUM(ET235:FE235)</f>
        <v/>
      </c>
      <c r="GK235" s="452">
        <f>SUM(FF235:FQ235)</f>
        <v/>
      </c>
      <c r="GL235" s="452">
        <f>SUM(FR235:GC235)</f>
        <v/>
      </c>
      <c r="GM235" s="452">
        <f>SUM(FV235:GG235)</f>
        <v/>
      </c>
      <c r="GN235" s="452">
        <f>SUM(FX235:GI235)</f>
        <v/>
      </c>
      <c r="GP235" s="452">
        <f>SUM(ET235,CX235)</f>
        <v/>
      </c>
      <c r="GQ235" s="452">
        <f>SUM(EU235,CY235)</f>
        <v/>
      </c>
      <c r="GR235" s="452">
        <f>SUM(EV235,CZ235)</f>
        <v/>
      </c>
      <c r="GS235" s="452">
        <f>SUM(EW235,DA235)</f>
        <v/>
      </c>
      <c r="GT235" s="452">
        <f>SUM(EX235,DB235)</f>
        <v/>
      </c>
      <c r="GU235" s="452">
        <f>SUM(EY235,DC235)</f>
        <v/>
      </c>
      <c r="GV235" s="452">
        <f>SUM(EZ235,DD235)</f>
        <v/>
      </c>
      <c r="GW235" s="452">
        <f>SUM(FA235,DE235)</f>
        <v/>
      </c>
      <c r="GX235" s="452">
        <f>SUM(FB235,DF235)</f>
        <v/>
      </c>
      <c r="GY235" s="452">
        <f>SUM(FC235,DG235)</f>
        <v/>
      </c>
      <c r="GZ235" s="452">
        <f>SUM(FD235,DH235)</f>
        <v/>
      </c>
      <c r="HA235" s="453">
        <f>SUM(FE235,DI235)</f>
        <v/>
      </c>
      <c r="HB235" s="452">
        <f>SUM(FF235,DJ235)</f>
        <v/>
      </c>
      <c r="HC235" s="452">
        <f>SUM(FG235,DK235)</f>
        <v/>
      </c>
      <c r="HD235" s="452">
        <f>SUM(FH235,DL235)</f>
        <v/>
      </c>
      <c r="HE235" s="452">
        <f>SUM(FI235,DM235)</f>
        <v/>
      </c>
      <c r="HF235" s="452">
        <f>SUM(FJ235,DN235)</f>
        <v/>
      </c>
      <c r="HG235" s="452">
        <f>SUM(FK235,DO235)</f>
        <v/>
      </c>
      <c r="HH235" s="452">
        <f>SUM(FL235,DP235)</f>
        <v/>
      </c>
      <c r="HI235" s="452">
        <f>SUM(FM235,DQ235)</f>
        <v/>
      </c>
      <c r="HJ235" s="452">
        <f>SUM(FN235,DR235)</f>
        <v/>
      </c>
      <c r="HK235" s="452">
        <f>SUM(FO235,DS235)</f>
        <v/>
      </c>
      <c r="HL235" s="452">
        <f>SUM(FP235,DT235)</f>
        <v/>
      </c>
      <c r="HM235" s="453">
        <f>SUM(FQ235,DU235)</f>
        <v/>
      </c>
      <c r="HN235" s="452">
        <f>SUM(FR235,DV235)</f>
        <v/>
      </c>
      <c r="HO235" s="452">
        <f>SUM(FS235,DW235)</f>
        <v/>
      </c>
      <c r="HP235" s="452">
        <f>SUM(FT235,DX235)</f>
        <v/>
      </c>
      <c r="HQ235" s="452">
        <f>SUM(FU235,DY235)</f>
        <v/>
      </c>
      <c r="HR235" s="452">
        <f>SUM(FV235,DZ235)</f>
        <v/>
      </c>
      <c r="HS235" s="452">
        <f>SUM(FW235,EA235)</f>
        <v/>
      </c>
      <c r="HT235" s="452">
        <f>SUM(FX235,EB235)</f>
        <v/>
      </c>
      <c r="HU235" s="452">
        <f>SUM(FY235,EC235)</f>
        <v/>
      </c>
      <c r="HV235" s="452">
        <f>SUM(FZ235,ED235)</f>
        <v/>
      </c>
      <c r="HW235" s="452">
        <f>SUM(GA235,EE235)</f>
        <v/>
      </c>
      <c r="HX235" s="452">
        <f>SUM(GB235,EF235)</f>
        <v/>
      </c>
      <c r="HY235" s="453">
        <f>SUM(GC235,EG235)</f>
        <v/>
      </c>
      <c r="HZ235" s="452">
        <f>SUM(GD235,EH235)</f>
        <v/>
      </c>
      <c r="IA235" s="452">
        <f>SUM(GE235,EI235)</f>
        <v/>
      </c>
      <c r="IB235" s="452">
        <f>SUM(GF235,EJ235)</f>
        <v/>
      </c>
      <c r="IC235" s="452">
        <f>SUM(GG235,EK235)</f>
        <v/>
      </c>
      <c r="ID235" s="452">
        <f>SUM(GH235,EL235)</f>
        <v/>
      </c>
      <c r="IE235" s="462">
        <f>SUM(GI235,EM235)</f>
        <v/>
      </c>
      <c r="IF235" s="452">
        <f>SUM(GP235:HA235)</f>
        <v/>
      </c>
      <c r="IG235" s="452">
        <f>SUM(HB235:HM235)</f>
        <v/>
      </c>
      <c r="IH235" s="452">
        <f>SUM(HN235:HY235)</f>
        <v/>
      </c>
      <c r="II235" s="452">
        <f>SUM(HR235:IC235)</f>
        <v/>
      </c>
      <c r="IJ235" s="452">
        <f>SUM(HT235:IE235)</f>
        <v/>
      </c>
      <c r="IL235" s="452">
        <f>SUMIFS('QofE PF adjustments'!F:F,'QofE PF adjustments'!$E:$E,'Adjusted IS'!$E235)</f>
        <v/>
      </c>
      <c r="IM235" s="452">
        <f>SUMIFS('QofE PF adjustments'!G:G,'QofE PF adjustments'!$E:$E,'Adjusted IS'!$E235)</f>
        <v/>
      </c>
      <c r="IN235" s="452">
        <f>SUMIFS('QofE PF adjustments'!H:H,'QofE PF adjustments'!$E:$E,'Adjusted IS'!$E235)</f>
        <v/>
      </c>
      <c r="IO235" s="452">
        <f>SUMIFS('QofE PF adjustments'!I:I,'QofE PF adjustments'!$E:$E,'Adjusted IS'!$E235)</f>
        <v/>
      </c>
      <c r="IP235" s="452">
        <f>SUMIFS('QofE PF adjustments'!J:J,'QofE PF adjustments'!$E:$E,'Adjusted IS'!$E235)</f>
        <v/>
      </c>
      <c r="IQ235" s="452">
        <f>SUMIFS('QofE PF adjustments'!K:K,'QofE PF adjustments'!$E:$E,'Adjusted IS'!$E235)</f>
        <v/>
      </c>
      <c r="IR235" s="452">
        <f>SUMIFS('QofE PF adjustments'!L:L,'QofE PF adjustments'!$E:$E,'Adjusted IS'!$E235)</f>
        <v/>
      </c>
      <c r="IS235" s="452">
        <f>SUMIFS('QofE PF adjustments'!M:M,'QofE PF adjustments'!$E:$E,'Adjusted IS'!$E235)</f>
        <v/>
      </c>
      <c r="IT235" s="452">
        <f>SUMIFS('QofE PF adjustments'!N:N,'QofE PF adjustments'!$E:$E,'Adjusted IS'!$E235)</f>
        <v/>
      </c>
      <c r="IU235" s="452">
        <f>SUMIFS('QofE PF adjustments'!O:O,'QofE PF adjustments'!$E:$E,'Adjusted IS'!$E235)</f>
        <v/>
      </c>
      <c r="IV235" s="452">
        <f>SUMIFS('QofE PF adjustments'!P:P,'QofE PF adjustments'!$E:$E,'Adjusted IS'!$E235)</f>
        <v/>
      </c>
      <c r="IW235" s="453">
        <f>SUMIFS('QofE PF adjustments'!Q:Q,'QofE PF adjustments'!$E:$E,'Adjusted IS'!$E235)</f>
        <v/>
      </c>
      <c r="IX235" s="452">
        <f>SUMIFS('QofE PF adjustments'!R:R,'QofE PF adjustments'!$E:$E,'Adjusted IS'!$E235)</f>
        <v/>
      </c>
      <c r="IY235" s="452">
        <f>SUMIFS('QofE PF adjustments'!S:S,'QofE PF adjustments'!$E:$E,'Adjusted IS'!$E235)</f>
        <v/>
      </c>
      <c r="IZ235" s="452">
        <f>SUMIFS('QofE PF adjustments'!T:T,'QofE PF adjustments'!$E:$E,'Adjusted IS'!$E235)</f>
        <v/>
      </c>
      <c r="JA235" s="452">
        <f>SUMIFS('QofE PF adjustments'!U:U,'QofE PF adjustments'!$E:$E,'Adjusted IS'!$E235)</f>
        <v/>
      </c>
      <c r="JB235" s="452">
        <f>SUMIFS('QofE PF adjustments'!V:V,'QofE PF adjustments'!$E:$E,'Adjusted IS'!$E235)</f>
        <v/>
      </c>
      <c r="JC235" s="452">
        <f>SUMIFS('QofE PF adjustments'!W:W,'QofE PF adjustments'!$E:$E,'Adjusted IS'!$E235)</f>
        <v/>
      </c>
      <c r="JD235" s="452">
        <f>SUMIFS('QofE PF adjustments'!X:X,'QofE PF adjustments'!$E:$E,'Adjusted IS'!$E235)</f>
        <v/>
      </c>
      <c r="JE235" s="452">
        <f>SUMIFS('QofE PF adjustments'!Y:Y,'QofE PF adjustments'!$E:$E,'Adjusted IS'!$E235)</f>
        <v/>
      </c>
      <c r="JF235" s="452">
        <f>SUMIFS('QofE PF adjustments'!Z:Z,'QofE PF adjustments'!$E:$E,'Adjusted IS'!$E235)</f>
        <v/>
      </c>
      <c r="JG235" s="452">
        <f>SUMIFS('QofE PF adjustments'!AA:AA,'QofE PF adjustments'!$E:$E,'Adjusted IS'!$E235)</f>
        <v/>
      </c>
      <c r="JH235" s="452">
        <f>SUMIFS('QofE PF adjustments'!AB:AB,'QofE PF adjustments'!$E:$E,'Adjusted IS'!$E235)</f>
        <v/>
      </c>
      <c r="JI235" s="453">
        <f>SUMIFS('QofE PF adjustments'!AC:AC,'QofE PF adjustments'!$E:$E,'Adjusted IS'!$E235)</f>
        <v/>
      </c>
      <c r="JJ235" s="452">
        <f>SUMIFS('QofE PF adjustments'!AD:AD,'QofE PF adjustments'!$E:$E,'Adjusted IS'!$E235)</f>
        <v/>
      </c>
      <c r="JK235" s="452">
        <f>SUMIFS('QofE PF adjustments'!AE:AE,'QofE PF adjustments'!$E:$E,'Adjusted IS'!$E235)</f>
        <v/>
      </c>
      <c r="JL235" s="452">
        <f>SUMIFS('QofE PF adjustments'!AF:AF,'QofE PF adjustments'!$E:$E,'Adjusted IS'!$E235)</f>
        <v/>
      </c>
      <c r="JM235" s="452">
        <f>SUMIFS('QofE PF adjustments'!AG:AG,'QofE PF adjustments'!$E:$E,'Adjusted IS'!$E235)</f>
        <v/>
      </c>
      <c r="JN235" s="452">
        <f>SUMIFS('QofE PF adjustments'!AH:AH,'QofE PF adjustments'!$E:$E,'Adjusted IS'!$E235)</f>
        <v/>
      </c>
      <c r="JO235" s="452">
        <f>SUMIFS('QofE PF adjustments'!AI:AI,'QofE PF adjustments'!$E:$E,'Adjusted IS'!$E235)</f>
        <v/>
      </c>
      <c r="JP235" s="452">
        <f>SUMIFS('QofE PF adjustments'!AJ:AJ,'QofE PF adjustments'!$E:$E,'Adjusted IS'!$E235)</f>
        <v/>
      </c>
      <c r="JQ235" s="452">
        <f>SUMIFS('QofE PF adjustments'!AK:AK,'QofE PF adjustments'!$E:$E,'Adjusted IS'!$E235)</f>
        <v/>
      </c>
      <c r="JR235" s="452">
        <f>SUMIFS('QofE PF adjustments'!AL:AL,'QofE PF adjustments'!$E:$E,'Adjusted IS'!$E235)</f>
        <v/>
      </c>
      <c r="JS235" s="452">
        <f>SUMIFS('QofE PF adjustments'!AM:AM,'QofE PF adjustments'!$E:$E,'Adjusted IS'!$E235)</f>
        <v/>
      </c>
      <c r="JT235" s="452">
        <f>SUMIFS('QofE PF adjustments'!AN:AN,'QofE PF adjustments'!$E:$E,'Adjusted IS'!$E235)</f>
        <v/>
      </c>
      <c r="JU235" s="453">
        <f>SUMIFS('QofE PF adjustments'!AO:AO,'QofE PF adjustments'!$E:$E,'Adjusted IS'!$E235)</f>
        <v/>
      </c>
      <c r="JV235" s="452">
        <f>SUMIFS('QofE PF adjustments'!AP:AP,'QofE PF adjustments'!$E:$E,'Adjusted IS'!$E235)</f>
        <v/>
      </c>
      <c r="JW235" s="452">
        <f>SUMIFS('QofE PF adjustments'!AQ:AQ,'QofE PF adjustments'!$E:$E,'Adjusted IS'!$E235)</f>
        <v/>
      </c>
      <c r="JX235" s="452">
        <f>SUMIFS('QofE PF adjustments'!AR:AR,'QofE PF adjustments'!$E:$E,'Adjusted IS'!$E235)</f>
        <v/>
      </c>
      <c r="JY235" s="452">
        <f>SUMIFS('QofE PF adjustments'!AS:AS,'QofE PF adjustments'!$E:$E,'Adjusted IS'!$E235)</f>
        <v/>
      </c>
      <c r="JZ235" s="452">
        <f>SUMIFS('QofE PF adjustments'!AT:AT,'QofE PF adjustments'!$E:$E,'Adjusted IS'!$E235)</f>
        <v/>
      </c>
      <c r="KA235" s="462">
        <f>SUMIFS('QofE PF adjustments'!AU:AU,'QofE PF adjustments'!$E:$E,'Adjusted IS'!$E235)</f>
        <v/>
      </c>
      <c r="KB235" s="452">
        <f>SUM(IL235:IW235)</f>
        <v/>
      </c>
      <c r="KC235" s="452">
        <f>SUM(IX235:JI235)</f>
        <v/>
      </c>
      <c r="KD235" s="452">
        <f>SUM(JJ235:JU235)</f>
        <v/>
      </c>
      <c r="KE235" s="452">
        <f>SUM(JN235:JY235)</f>
        <v/>
      </c>
      <c r="KF235" s="452">
        <f>SUM(JP235:KA235)</f>
        <v/>
      </c>
      <c r="KH235" s="452">
        <f>SUM(IL235,GP235)</f>
        <v/>
      </c>
      <c r="KI235" s="452">
        <f>SUM(IM235,GQ235)</f>
        <v/>
      </c>
      <c r="KJ235" s="452">
        <f>SUM(IN235,GR235)</f>
        <v/>
      </c>
      <c r="KK235" s="452">
        <f>SUM(IO235,GS235)</f>
        <v/>
      </c>
      <c r="KL235" s="452">
        <f>SUM(IP235,GT235)</f>
        <v/>
      </c>
      <c r="KM235" s="452">
        <f>SUM(IQ235,GU235)</f>
        <v/>
      </c>
      <c r="KN235" s="452">
        <f>SUM(IR235,GV235)</f>
        <v/>
      </c>
      <c r="KO235" s="452">
        <f>SUM(IS235,GW235)</f>
        <v/>
      </c>
      <c r="KP235" s="452">
        <f>SUM(IT235,GX235)</f>
        <v/>
      </c>
      <c r="KQ235" s="452">
        <f>SUM(IU235,GY235)</f>
        <v/>
      </c>
      <c r="KR235" s="452">
        <f>SUM(IV235,GZ235)</f>
        <v/>
      </c>
      <c r="KS235" s="453">
        <f>SUM(IW235,HA235)</f>
        <v/>
      </c>
      <c r="KT235" s="452">
        <f>SUM(IX235,HB235)</f>
        <v/>
      </c>
      <c r="KU235" s="452">
        <f>SUM(IY235,HC235)</f>
        <v/>
      </c>
      <c r="KV235" s="452">
        <f>SUM(IZ235,HD235)</f>
        <v/>
      </c>
      <c r="KW235" s="452">
        <f>SUM(JA235,HE235)</f>
        <v/>
      </c>
      <c r="KX235" s="452">
        <f>SUM(JB235,HF235)</f>
        <v/>
      </c>
      <c r="KY235" s="452">
        <f>SUM(JC235,HG235)</f>
        <v/>
      </c>
      <c r="KZ235" s="452">
        <f>SUM(JD235,HH235)</f>
        <v/>
      </c>
      <c r="LA235" s="452">
        <f>SUM(JE235,HI235)</f>
        <v/>
      </c>
      <c r="LB235" s="452">
        <f>SUM(JF235,HJ235)</f>
        <v/>
      </c>
      <c r="LC235" s="452">
        <f>SUM(JG235,HK235)</f>
        <v/>
      </c>
      <c r="LD235" s="452">
        <f>SUM(JH235,HL235)</f>
        <v/>
      </c>
      <c r="LE235" s="453">
        <f>SUM(JI235,HM235)</f>
        <v/>
      </c>
      <c r="LF235" s="452">
        <f>SUM(JJ235,HN235)</f>
        <v/>
      </c>
      <c r="LG235" s="452">
        <f>SUM(JK235,HO235)</f>
        <v/>
      </c>
      <c r="LH235" s="452">
        <f>SUM(JL235,HP235)</f>
        <v/>
      </c>
      <c r="LI235" s="452">
        <f>SUM(JM235,HQ235)</f>
        <v/>
      </c>
      <c r="LJ235" s="452">
        <f>SUM(JN235,HR235)</f>
        <v/>
      </c>
      <c r="LK235" s="452">
        <f>SUM(JO235,HS235)</f>
        <v/>
      </c>
      <c r="LL235" s="452">
        <f>SUM(JP235,HT235)</f>
        <v/>
      </c>
      <c r="LM235" s="452">
        <f>SUM(JQ235,HU235)</f>
        <v/>
      </c>
      <c r="LN235" s="452">
        <f>SUM(JR235,HV235)</f>
        <v/>
      </c>
      <c r="LO235" s="452">
        <f>SUM(JS235,HW235)</f>
        <v/>
      </c>
      <c r="LP235" s="452">
        <f>SUM(JT235,HX235)</f>
        <v/>
      </c>
      <c r="LQ235" s="453">
        <f>SUM(JU235,HY235)</f>
        <v/>
      </c>
      <c r="LR235" s="452">
        <f>SUM(JV235,HZ235)</f>
        <v/>
      </c>
      <c r="LS235" s="452">
        <f>SUM(JW235,IA235)</f>
        <v/>
      </c>
      <c r="LT235" s="452">
        <f>SUM(JX235,IB235)</f>
        <v/>
      </c>
      <c r="LU235" s="452">
        <f>SUM(JY235,IC235)</f>
        <v/>
      </c>
      <c r="LV235" s="452">
        <f>SUM(JZ235,ID235)</f>
        <v/>
      </c>
      <c r="LW235" s="462">
        <f>SUM(KA235,IE235)</f>
        <v/>
      </c>
      <c r="LX235" s="452">
        <f>SUM(KH235:KS235)</f>
        <v/>
      </c>
      <c r="LY235" s="452">
        <f>SUM(KT235:LE235)</f>
        <v/>
      </c>
      <c r="LZ235" s="452">
        <f>SUM(LF235:LQ235)</f>
        <v/>
      </c>
      <c r="MA235" s="452">
        <f>SUM(LJ235:LU235)</f>
        <v/>
      </c>
      <c r="MB235" s="452">
        <f>SUM(LL235:LW235)</f>
        <v/>
      </c>
      <c r="MD235" s="524">
        <f>IFERROR(KH235/KH$117,0)</f>
        <v/>
      </c>
      <c r="ME235" s="524">
        <f>IFERROR(KI235/KI$117,0)</f>
        <v/>
      </c>
      <c r="MF235" s="524">
        <f>IFERROR(KJ235/KJ$117,0)</f>
        <v/>
      </c>
      <c r="MG235" s="524">
        <f>IFERROR(KK235/KK$117,0)</f>
        <v/>
      </c>
      <c r="MH235" s="524">
        <f>IFERROR(KL235/KL$117,0)</f>
        <v/>
      </c>
      <c r="MI235" s="524">
        <f>IFERROR(KM235/KM$117,0)</f>
        <v/>
      </c>
      <c r="MJ235" s="524">
        <f>IFERROR(KN235/KN$117,0)</f>
        <v/>
      </c>
      <c r="MK235" s="524">
        <f>IFERROR(KO235/KO$117,0)</f>
        <v/>
      </c>
      <c r="ML235" s="524">
        <f>IFERROR(KP235/KP$117,0)</f>
        <v/>
      </c>
      <c r="MM235" s="524">
        <f>IFERROR(KQ235/KQ$117,0)</f>
        <v/>
      </c>
      <c r="MN235" s="524">
        <f>IFERROR(KR235/KR$117,0)</f>
        <v/>
      </c>
      <c r="MO235" s="525">
        <f>IFERROR(KS235/KS$117,0)</f>
        <v/>
      </c>
      <c r="MP235" s="524">
        <f>IFERROR(KT235/KT$117,0)</f>
        <v/>
      </c>
      <c r="MQ235" s="524">
        <f>IFERROR(KU235/KU$117,0)</f>
        <v/>
      </c>
      <c r="MR235" s="524">
        <f>IFERROR(KV235/KV$117,0)</f>
        <v/>
      </c>
      <c r="MS235" s="524">
        <f>IFERROR(KW235/KW$117,0)</f>
        <v/>
      </c>
      <c r="MT235" s="524">
        <f>IFERROR(KX235/KX$117,0)</f>
        <v/>
      </c>
      <c r="MU235" s="524">
        <f>IFERROR(KY235/KY$117,0)</f>
        <v/>
      </c>
      <c r="MV235" s="524">
        <f>IFERROR(KZ235/KZ$117,0)</f>
        <v/>
      </c>
      <c r="MW235" s="524">
        <f>IFERROR(LA235/LA$117,0)</f>
        <v/>
      </c>
      <c r="MX235" s="524">
        <f>IFERROR(LB235/LB$117,0)</f>
        <v/>
      </c>
      <c r="MY235" s="524">
        <f>IFERROR(LC235/LC$117,0)</f>
        <v/>
      </c>
      <c r="MZ235" s="524">
        <f>IFERROR(LD235/LD$117,0)</f>
        <v/>
      </c>
      <c r="NA235" s="525">
        <f>IFERROR(LE235/LE$117,0)</f>
        <v/>
      </c>
      <c r="NB235" s="524">
        <f>IFERROR(LF235/LF$117,0)</f>
        <v/>
      </c>
      <c r="NC235" s="524">
        <f>IFERROR(LG235/LG$117,0)</f>
        <v/>
      </c>
      <c r="ND235" s="524">
        <f>IFERROR(LH235/LH$117,0)</f>
        <v/>
      </c>
      <c r="NE235" s="524">
        <f>IFERROR(LI235/LI$117,0)</f>
        <v/>
      </c>
      <c r="NF235" s="524">
        <f>IFERROR(LJ235/LJ$117,0)</f>
        <v/>
      </c>
      <c r="NG235" s="524">
        <f>IFERROR(LK235/LK$117,0)</f>
        <v/>
      </c>
      <c r="NH235" s="524">
        <f>IFERROR(LL235/LL$117,0)</f>
        <v/>
      </c>
      <c r="NI235" s="524">
        <f>IFERROR(LM235/LM$117,0)</f>
        <v/>
      </c>
      <c r="NJ235" s="524">
        <f>IFERROR(LN235/LN$117,0)</f>
        <v/>
      </c>
      <c r="NK235" s="524">
        <f>IFERROR(LO235/LO$117,0)</f>
        <v/>
      </c>
      <c r="NL235" s="524">
        <f>IFERROR(LP235/LP$117,0)</f>
        <v/>
      </c>
      <c r="NM235" s="525">
        <f>IFERROR(LQ235/LQ$117,0)</f>
        <v/>
      </c>
      <c r="NN235" s="524">
        <f>IFERROR(LR235/LR$117,0)</f>
        <v/>
      </c>
      <c r="NO235" s="524">
        <f>IFERROR(LS235/LS$117,0)</f>
        <v/>
      </c>
      <c r="NP235" s="524">
        <f>IFERROR(LT235/LT$117,0)</f>
        <v/>
      </c>
      <c r="NQ235" s="524">
        <f>IFERROR(LU235/LU$117,0)</f>
        <v/>
      </c>
      <c r="NR235" s="524">
        <f>IFERROR(LV235/LV$117,0)</f>
        <v/>
      </c>
      <c r="NS235" s="1756">
        <f>IFERROR(LW235/LW$117,0)</f>
        <v/>
      </c>
      <c r="NT235" s="524">
        <f>IFERROR(LX235/LX$117,0)</f>
        <v/>
      </c>
      <c r="NU235" s="524">
        <f>IFERROR(LY235/LY$117,0)</f>
        <v/>
      </c>
      <c r="NV235" s="524">
        <f>IFERROR(LZ235/LZ$117,0)</f>
        <v/>
      </c>
      <c r="NW235" s="524">
        <f>IFERROR(MA235/MA$117,0)</f>
        <v/>
      </c>
      <c r="NX235" s="524">
        <f>IFERROR(MB235/MB$117,0)</f>
        <v/>
      </c>
      <c r="NZ235" s="452">
        <f>LY235-LX235</f>
        <v/>
      </c>
      <c r="OA235" s="452">
        <f>LZ235-LY235</f>
        <v/>
      </c>
      <c r="OB235" s="452">
        <f>MA235-LZ235</f>
        <v/>
      </c>
      <c r="OC235" s="452">
        <f>MB235-LZ235</f>
        <v/>
      </c>
      <c r="OD235" s="1501" t="n"/>
      <c r="OE235" s="434" t="inlineStr">
        <is>
          <t>Other operating expenses</t>
        </is>
      </c>
      <c r="OF235" s="434" t="inlineStr">
        <is>
          <t>Other operating expenses</t>
        </is>
      </c>
      <c r="OG235" s="434" t="inlineStr">
        <is>
          <t>Other operating expenses</t>
        </is>
      </c>
    </row>
    <row r="236" outlineLevel="2" ht="12" customFormat="1" customHeight="1" s="431">
      <c r="A236" s="1523" t="n"/>
      <c r="B236" s="1521" t="n"/>
      <c r="C236" s="797" t="inlineStr">
        <is>
          <t>Cap contractor - rev contracts</t>
        </is>
      </c>
      <c r="D236" s="774" t="n">
        <v>693515</v>
      </c>
      <c r="E236" s="774">
        <f>CONCATENATE(D236," - ",C236)</f>
        <v/>
      </c>
      <c r="F236" s="463">
        <f>'Income statement'!F236</f>
        <v/>
      </c>
      <c r="G236" s="22">
        <f>'Income statement'!G236</f>
        <v/>
      </c>
      <c r="H236" s="22">
        <f>'Income statement'!H236</f>
        <v/>
      </c>
      <c r="I236" s="22">
        <f>'Income statement'!I236</f>
        <v/>
      </c>
      <c r="J236" s="22">
        <f>'Income statement'!J236</f>
        <v/>
      </c>
      <c r="K236" s="22">
        <f>'Income statement'!K236</f>
        <v/>
      </c>
      <c r="L236" s="22">
        <f>'Income statement'!L236</f>
        <v/>
      </c>
      <c r="M236" s="22">
        <f>'Income statement'!M236</f>
        <v/>
      </c>
      <c r="N236" s="22">
        <f>'Income statement'!N236</f>
        <v/>
      </c>
      <c r="O236" s="22">
        <f>'Income statement'!O236</f>
        <v/>
      </c>
      <c r="P236" s="22">
        <f>'Income statement'!P236</f>
        <v/>
      </c>
      <c r="Q236" s="31">
        <f>'Income statement'!Q236</f>
        <v/>
      </c>
      <c r="R236" s="22">
        <f>'Income statement'!R236</f>
        <v/>
      </c>
      <c r="S236" s="22">
        <f>'Income statement'!S236</f>
        <v/>
      </c>
      <c r="T236" s="22">
        <f>'Income statement'!T236</f>
        <v/>
      </c>
      <c r="U236" s="22">
        <f>'Income statement'!U236</f>
        <v/>
      </c>
      <c r="V236" s="22">
        <f>'Income statement'!V236</f>
        <v/>
      </c>
      <c r="W236" s="22">
        <f>'Income statement'!W236</f>
        <v/>
      </c>
      <c r="X236" s="22">
        <f>'Income statement'!X236</f>
        <v/>
      </c>
      <c r="Y236" s="22">
        <f>'Income statement'!Y236</f>
        <v/>
      </c>
      <c r="Z236" s="22">
        <f>'Income statement'!Z236</f>
        <v/>
      </c>
      <c r="AA236" s="22">
        <f>'Income statement'!AA236</f>
        <v/>
      </c>
      <c r="AB236" s="22">
        <f>'Income statement'!AB236</f>
        <v/>
      </c>
      <c r="AC236" s="31">
        <f>'Income statement'!AC236</f>
        <v/>
      </c>
      <c r="AD236" s="22">
        <f>'Income statement'!AD236</f>
        <v/>
      </c>
      <c r="AE236" s="22">
        <f>'Income statement'!AE236</f>
        <v/>
      </c>
      <c r="AF236" s="22">
        <f>'Income statement'!AF236</f>
        <v/>
      </c>
      <c r="AG236" s="22">
        <f>'Income statement'!AG236</f>
        <v/>
      </c>
      <c r="AH236" s="22">
        <f>'Income statement'!AH236</f>
        <v/>
      </c>
      <c r="AI236" s="22">
        <f>'Income statement'!AI236</f>
        <v/>
      </c>
      <c r="AJ236" s="22">
        <f>'Income statement'!AJ236</f>
        <v/>
      </c>
      <c r="AK236" s="22">
        <f>'Income statement'!AK236</f>
        <v/>
      </c>
      <c r="AL236" s="22">
        <f>'Income statement'!AL236</f>
        <v/>
      </c>
      <c r="AM236" s="22">
        <f>'Income statement'!AM236</f>
        <v/>
      </c>
      <c r="AN236" s="22">
        <f>'Income statement'!AN236</f>
        <v/>
      </c>
      <c r="AO236" s="31">
        <f>'Income statement'!AO236</f>
        <v/>
      </c>
      <c r="AP236" s="22">
        <f>'Income statement'!AP236</f>
        <v/>
      </c>
      <c r="AQ236" s="22">
        <f>'Income statement'!AQ236</f>
        <v/>
      </c>
      <c r="AR236" s="22">
        <f>'Income statement'!AR236</f>
        <v/>
      </c>
      <c r="AS236" s="22">
        <f>'Income statement'!AS236</f>
        <v/>
      </c>
      <c r="AT236" s="22">
        <f>'Income statement'!AT236</f>
        <v/>
      </c>
      <c r="AU236" s="28">
        <f>'Income statement'!AU236</f>
        <v/>
      </c>
      <c r="AV236" s="22">
        <f>SUM(F236:Q236)</f>
        <v/>
      </c>
      <c r="AW236" s="22">
        <f>SUM(R236:AC236)</f>
        <v/>
      </c>
      <c r="AX236" s="22">
        <f>SUM(AD236:AO236)</f>
        <v/>
      </c>
      <c r="AY236" s="22">
        <f>SUM(AH236:AS236)</f>
        <v/>
      </c>
      <c r="AZ236" s="22">
        <f>SUM(AJ236:AU236)</f>
        <v/>
      </c>
      <c r="BA236" s="3389" t="n"/>
      <c r="BB236" s="22">
        <f>SUMIFS('QofE Def adjustments'!F:F,'QofE Def adjustments'!$E:$E,'Adjusted IS'!$E236)</f>
        <v/>
      </c>
      <c r="BC236" s="22">
        <f>SUMIFS('QofE Def adjustments'!G:G,'QofE Def adjustments'!$E:$E,'Adjusted IS'!$E236)</f>
        <v/>
      </c>
      <c r="BD236" s="22">
        <f>SUMIFS('QofE Def adjustments'!H:H,'QofE Def adjustments'!$E:$E,'Adjusted IS'!$E236)</f>
        <v/>
      </c>
      <c r="BE236" s="22">
        <f>SUMIFS('QofE Def adjustments'!I:I,'QofE Def adjustments'!$E:$E,'Adjusted IS'!$E236)</f>
        <v/>
      </c>
      <c r="BF236" s="22">
        <f>SUMIFS('QofE Def adjustments'!J:J,'QofE Def adjustments'!$E:$E,'Adjusted IS'!$E236)</f>
        <v/>
      </c>
      <c r="BG236" s="22">
        <f>SUMIFS('QofE Def adjustments'!K:K,'QofE Def adjustments'!$E:$E,'Adjusted IS'!$E236)</f>
        <v/>
      </c>
      <c r="BH236" s="22">
        <f>SUMIFS('QofE Def adjustments'!L:L,'QofE Def adjustments'!$E:$E,'Adjusted IS'!$E236)</f>
        <v/>
      </c>
      <c r="BI236" s="22">
        <f>SUMIFS('QofE Def adjustments'!M:M,'QofE Def adjustments'!$E:$E,'Adjusted IS'!$E236)</f>
        <v/>
      </c>
      <c r="BJ236" s="22">
        <f>SUMIFS('QofE Def adjustments'!N:N,'QofE Def adjustments'!$E:$E,'Adjusted IS'!$E236)</f>
        <v/>
      </c>
      <c r="BK236" s="22">
        <f>SUMIFS('QofE Def adjustments'!O:O,'QofE Def adjustments'!$E:$E,'Adjusted IS'!$E236)</f>
        <v/>
      </c>
      <c r="BL236" s="22">
        <f>SUMIFS('QofE Def adjustments'!P:P,'QofE Def adjustments'!$E:$E,'Adjusted IS'!$E236)</f>
        <v/>
      </c>
      <c r="BM236" s="31">
        <f>SUMIFS('QofE Def adjustments'!Q:Q,'QofE Def adjustments'!$E:$E,'Adjusted IS'!$E236)</f>
        <v/>
      </c>
      <c r="BN236" s="22">
        <f>SUMIFS('QofE Def adjustments'!R:R,'QofE Def adjustments'!$E:$E,'Adjusted IS'!$E236)</f>
        <v/>
      </c>
      <c r="BO236" s="22">
        <f>SUMIFS('QofE Def adjustments'!S:S,'QofE Def adjustments'!$E:$E,'Adjusted IS'!$E236)</f>
        <v/>
      </c>
      <c r="BP236" s="22">
        <f>SUMIFS('QofE Def adjustments'!T:T,'QofE Def adjustments'!$E:$E,'Adjusted IS'!$E236)</f>
        <v/>
      </c>
      <c r="BQ236" s="22">
        <f>SUMIFS('QofE Def adjustments'!U:U,'QofE Def adjustments'!$E:$E,'Adjusted IS'!$E236)</f>
        <v/>
      </c>
      <c r="BR236" s="22">
        <f>SUMIFS('QofE Def adjustments'!V:V,'QofE Def adjustments'!$E:$E,'Adjusted IS'!$E236)</f>
        <v/>
      </c>
      <c r="BS236" s="22">
        <f>SUMIFS('QofE Def adjustments'!W:W,'QofE Def adjustments'!$E:$E,'Adjusted IS'!$E236)</f>
        <v/>
      </c>
      <c r="BT236" s="22">
        <f>SUMIFS('QofE Def adjustments'!X:X,'QofE Def adjustments'!$E:$E,'Adjusted IS'!$E236)</f>
        <v/>
      </c>
      <c r="BU236" s="22">
        <f>SUMIFS('QofE Def adjustments'!Y:Y,'QofE Def adjustments'!$E:$E,'Adjusted IS'!$E236)</f>
        <v/>
      </c>
      <c r="BV236" s="22">
        <f>SUMIFS('QofE Def adjustments'!Z:Z,'QofE Def adjustments'!$E:$E,'Adjusted IS'!$E236)</f>
        <v/>
      </c>
      <c r="BW236" s="22">
        <f>SUMIFS('QofE Def adjustments'!AA:AA,'QofE Def adjustments'!$E:$E,'Adjusted IS'!$E236)</f>
        <v/>
      </c>
      <c r="BX236" s="22">
        <f>SUMIFS('QofE Def adjustments'!AB:AB,'QofE Def adjustments'!$E:$E,'Adjusted IS'!$E236)</f>
        <v/>
      </c>
      <c r="BY236" s="31">
        <f>SUMIFS('QofE Def adjustments'!AC:AC,'QofE Def adjustments'!$E:$E,'Adjusted IS'!$E236)</f>
        <v/>
      </c>
      <c r="BZ236" s="22">
        <f>SUMIFS('QofE Def adjustments'!AD:AD,'QofE Def adjustments'!$E:$E,'Adjusted IS'!$E236)</f>
        <v/>
      </c>
      <c r="CA236" s="22">
        <f>SUMIFS('QofE Def adjustments'!AE:AE,'QofE Def adjustments'!$E:$E,'Adjusted IS'!$E236)</f>
        <v/>
      </c>
      <c r="CB236" s="22">
        <f>SUMIFS('QofE Def adjustments'!AF:AF,'QofE Def adjustments'!$E:$E,'Adjusted IS'!$E236)</f>
        <v/>
      </c>
      <c r="CC236" s="22">
        <f>SUMIFS('QofE Def adjustments'!AG:AG,'QofE Def adjustments'!$E:$E,'Adjusted IS'!$E236)</f>
        <v/>
      </c>
      <c r="CD236" s="22">
        <f>SUMIFS('QofE Def adjustments'!AH:AH,'QofE Def adjustments'!$E:$E,'Adjusted IS'!$E236)</f>
        <v/>
      </c>
      <c r="CE236" s="22">
        <f>SUMIFS('QofE Def adjustments'!AI:AI,'QofE Def adjustments'!$E:$E,'Adjusted IS'!$E236)</f>
        <v/>
      </c>
      <c r="CF236" s="22">
        <f>SUMIFS('QofE Def adjustments'!AJ:AJ,'QofE Def adjustments'!$E:$E,'Adjusted IS'!$E236)</f>
        <v/>
      </c>
      <c r="CG236" s="22">
        <f>SUMIFS('QofE Def adjustments'!AK:AK,'QofE Def adjustments'!$E:$E,'Adjusted IS'!$E236)</f>
        <v/>
      </c>
      <c r="CH236" s="22">
        <f>SUMIFS('QofE Def adjustments'!AL:AL,'QofE Def adjustments'!$E:$E,'Adjusted IS'!$E236)</f>
        <v/>
      </c>
      <c r="CI236" s="22">
        <f>SUMIFS('QofE Def adjustments'!AM:AM,'QofE Def adjustments'!$E:$E,'Adjusted IS'!$E236)</f>
        <v/>
      </c>
      <c r="CJ236" s="22">
        <f>SUMIFS('QofE Def adjustments'!AN:AN,'QofE Def adjustments'!$E:$E,'Adjusted IS'!$E236)</f>
        <v/>
      </c>
      <c r="CK236" s="31">
        <f>SUMIFS('QofE Def adjustments'!AO:AO,'QofE Def adjustments'!$E:$E,'Adjusted IS'!$E236)</f>
        <v/>
      </c>
      <c r="CL236" s="22">
        <f>SUMIFS('QofE Def adjustments'!AP:AP,'QofE Def adjustments'!$E:$E,'Adjusted IS'!$E236)</f>
        <v/>
      </c>
      <c r="CM236" s="22">
        <f>SUMIFS('QofE Def adjustments'!AQ:AQ,'QofE Def adjustments'!$E:$E,'Adjusted IS'!$E236)</f>
        <v/>
      </c>
      <c r="CN236" s="22">
        <f>SUMIFS('QofE Def adjustments'!AR:AR,'QofE Def adjustments'!$E:$E,'Adjusted IS'!$E236)</f>
        <v/>
      </c>
      <c r="CO236" s="22">
        <f>SUMIFS('QofE Def adjustments'!AS:AS,'QofE Def adjustments'!$E:$E,'Adjusted IS'!$E236)</f>
        <v/>
      </c>
      <c r="CP236" s="22">
        <f>SUMIFS('QofE Def adjustments'!AT:AT,'QofE Def adjustments'!$E:$E,'Adjusted IS'!$E236)</f>
        <v/>
      </c>
      <c r="CQ236" s="28">
        <f>SUMIFS('QofE Def adjustments'!AU:AU,'QofE Def adjustments'!$E:$E,'Adjusted IS'!$E236)</f>
        <v/>
      </c>
      <c r="CR236" s="22">
        <f>SUM(BB236:BM236)</f>
        <v/>
      </c>
      <c r="CS236" s="22">
        <f>SUM(BN236:BY236)</f>
        <v/>
      </c>
      <c r="CT236" s="22">
        <f>SUM(BZ236:CK236)</f>
        <v/>
      </c>
      <c r="CU236" s="22">
        <f>SUM(CD236:CO236)</f>
        <v/>
      </c>
      <c r="CV236" s="22">
        <f>SUM(CF236:CQ236)</f>
        <v/>
      </c>
      <c r="CW236" s="3389" t="n"/>
      <c r="CX236" s="22">
        <f>SUM(BB236,F236)</f>
        <v/>
      </c>
      <c r="CY236" s="22">
        <f>SUM(BC236,G236)</f>
        <v/>
      </c>
      <c r="CZ236" s="22">
        <f>SUM(BD236,H236)</f>
        <v/>
      </c>
      <c r="DA236" s="22">
        <f>SUM(BE236,I236)</f>
        <v/>
      </c>
      <c r="DB236" s="22">
        <f>SUM(BF236,J236)</f>
        <v/>
      </c>
      <c r="DC236" s="22">
        <f>SUM(BG236,K236)</f>
        <v/>
      </c>
      <c r="DD236" s="22">
        <f>SUM(BH236,L236)</f>
        <v/>
      </c>
      <c r="DE236" s="22">
        <f>SUM(BI236,M236)</f>
        <v/>
      </c>
      <c r="DF236" s="22">
        <f>SUM(BJ236,N236)</f>
        <v/>
      </c>
      <c r="DG236" s="22">
        <f>SUM(BK236,O236)</f>
        <v/>
      </c>
      <c r="DH236" s="22">
        <f>SUM(BL236,P236)</f>
        <v/>
      </c>
      <c r="DI236" s="31">
        <f>SUM(BM236,Q236)</f>
        <v/>
      </c>
      <c r="DJ236" s="22">
        <f>SUM(BN236,R236)</f>
        <v/>
      </c>
      <c r="DK236" s="22">
        <f>SUM(BO236,S236)</f>
        <v/>
      </c>
      <c r="DL236" s="22">
        <f>SUM(BP236,T236)</f>
        <v/>
      </c>
      <c r="DM236" s="22">
        <f>SUM(BQ236,U236)</f>
        <v/>
      </c>
      <c r="DN236" s="22">
        <f>SUM(BR236,V236)</f>
        <v/>
      </c>
      <c r="DO236" s="22">
        <f>SUM(BS236,W236)</f>
        <v/>
      </c>
      <c r="DP236" s="22">
        <f>SUM(BT236,X236)</f>
        <v/>
      </c>
      <c r="DQ236" s="22">
        <f>SUM(BU236,Y236)</f>
        <v/>
      </c>
      <c r="DR236" s="22">
        <f>SUM(BV236,Z236)</f>
        <v/>
      </c>
      <c r="DS236" s="22">
        <f>SUM(BW236,AA236)</f>
        <v/>
      </c>
      <c r="DT236" s="22">
        <f>SUM(BX236,AB236)</f>
        <v/>
      </c>
      <c r="DU236" s="31">
        <f>SUM(BY236,AC236)</f>
        <v/>
      </c>
      <c r="DV236" s="22">
        <f>SUM(BZ236,AD236)</f>
        <v/>
      </c>
      <c r="DW236" s="22">
        <f>SUM(CA236,AE236)</f>
        <v/>
      </c>
      <c r="DX236" s="22">
        <f>SUM(CB236,AF236)</f>
        <v/>
      </c>
      <c r="DY236" s="22">
        <f>SUM(CC236,AG236)</f>
        <v/>
      </c>
      <c r="DZ236" s="22">
        <f>SUM(CD236,AH236)</f>
        <v/>
      </c>
      <c r="EA236" s="22">
        <f>SUM(CE236,AI236)</f>
        <v/>
      </c>
      <c r="EB236" s="22">
        <f>SUM(CF236,AJ236)</f>
        <v/>
      </c>
      <c r="EC236" s="22">
        <f>SUM(CG236,AK236)</f>
        <v/>
      </c>
      <c r="ED236" s="22">
        <f>SUM(CH236,AL236)</f>
        <v/>
      </c>
      <c r="EE236" s="22">
        <f>SUM(CI236,AM236)</f>
        <v/>
      </c>
      <c r="EF236" s="22">
        <f>SUM(CJ236,AN236)</f>
        <v/>
      </c>
      <c r="EG236" s="31">
        <f>SUM(CK236,AO236)</f>
        <v/>
      </c>
      <c r="EH236" s="22">
        <f>SUM(CL236,AP236)</f>
        <v/>
      </c>
      <c r="EI236" s="22">
        <f>SUM(CM236,AQ236)</f>
        <v/>
      </c>
      <c r="EJ236" s="22">
        <f>SUM(CN236,AR236)</f>
        <v/>
      </c>
      <c r="EK236" s="22">
        <f>SUM(CO236,AS236)</f>
        <v/>
      </c>
      <c r="EL236" s="22">
        <f>SUM(CP236,AT236)</f>
        <v/>
      </c>
      <c r="EM236" s="28">
        <f>SUM(CQ236,AU236)</f>
        <v/>
      </c>
      <c r="EN236" s="22">
        <f>SUM(CX236:DI236)</f>
        <v/>
      </c>
      <c r="EO236" s="22">
        <f>SUM(DJ236:DU236)</f>
        <v/>
      </c>
      <c r="EP236" s="22">
        <f>SUM(DV236:EG236)</f>
        <v/>
      </c>
      <c r="EQ236" s="22">
        <f>SUM(DZ236:EK236)</f>
        <v/>
      </c>
      <c r="ER236" s="22">
        <f>SUM(EB236:EM236)</f>
        <v/>
      </c>
      <c r="ET236" s="22">
        <f>SUMIFS('QofE DD adjustments'!F:F,'QofE DD adjustments'!$E:$E,'Adjusted IS'!$E236)</f>
        <v/>
      </c>
      <c r="EU236" s="22">
        <f>SUMIFS('QofE DD adjustments'!G:G,'QofE DD adjustments'!$E:$E,'Adjusted IS'!$E236)</f>
        <v/>
      </c>
      <c r="EV236" s="22">
        <f>SUMIFS('QofE DD adjustments'!H:H,'QofE DD adjustments'!$E:$E,'Adjusted IS'!$E236)</f>
        <v/>
      </c>
      <c r="EW236" s="22">
        <f>SUMIFS('QofE DD adjustments'!I:I,'QofE DD adjustments'!$E:$E,'Adjusted IS'!$E236)</f>
        <v/>
      </c>
      <c r="EX236" s="22">
        <f>SUMIFS('QofE DD adjustments'!J:J,'QofE DD adjustments'!$E:$E,'Adjusted IS'!$E236)</f>
        <v/>
      </c>
      <c r="EY236" s="22">
        <f>SUMIFS('QofE DD adjustments'!K:K,'QofE DD adjustments'!$E:$E,'Adjusted IS'!$E236)</f>
        <v/>
      </c>
      <c r="EZ236" s="22">
        <f>SUMIFS('QofE DD adjustments'!L:L,'QofE DD adjustments'!$E:$E,'Adjusted IS'!$E236)</f>
        <v/>
      </c>
      <c r="FA236" s="22">
        <f>SUMIFS('QofE DD adjustments'!M:M,'QofE DD adjustments'!$E:$E,'Adjusted IS'!$E236)</f>
        <v/>
      </c>
      <c r="FB236" s="22">
        <f>SUMIFS('QofE DD adjustments'!N:N,'QofE DD adjustments'!$E:$E,'Adjusted IS'!$E236)</f>
        <v/>
      </c>
      <c r="FC236" s="22">
        <f>SUMIFS('QofE DD adjustments'!O:O,'QofE DD adjustments'!$E:$E,'Adjusted IS'!$E236)</f>
        <v/>
      </c>
      <c r="FD236" s="22">
        <f>SUMIFS('QofE DD adjustments'!P:P,'QofE DD adjustments'!$E:$E,'Adjusted IS'!$E236)</f>
        <v/>
      </c>
      <c r="FE236" s="31">
        <f>SUMIFS('QofE DD adjustments'!Q:Q,'QofE DD adjustments'!$E:$E,'Adjusted IS'!$E236)</f>
        <v/>
      </c>
      <c r="FF236" s="22">
        <f>SUMIFS('QofE DD adjustments'!R:R,'QofE DD adjustments'!$E:$E,'Adjusted IS'!$E236)</f>
        <v/>
      </c>
      <c r="FG236" s="22">
        <f>SUMIFS('QofE DD adjustments'!S:S,'QofE DD adjustments'!$E:$E,'Adjusted IS'!$E236)</f>
        <v/>
      </c>
      <c r="FH236" s="22">
        <f>SUMIFS('QofE DD adjustments'!T:T,'QofE DD adjustments'!$E:$E,'Adjusted IS'!$E236)</f>
        <v/>
      </c>
      <c r="FI236" s="22">
        <f>SUMIFS('QofE DD adjustments'!U:U,'QofE DD adjustments'!$E:$E,'Adjusted IS'!$E236)</f>
        <v/>
      </c>
      <c r="FJ236" s="22">
        <f>SUMIFS('QofE DD adjustments'!V:V,'QofE DD adjustments'!$E:$E,'Adjusted IS'!$E236)</f>
        <v/>
      </c>
      <c r="FK236" s="22">
        <f>SUMIFS('QofE DD adjustments'!W:W,'QofE DD adjustments'!$E:$E,'Adjusted IS'!$E236)</f>
        <v/>
      </c>
      <c r="FL236" s="22">
        <f>SUMIFS('QofE DD adjustments'!X:X,'QofE DD adjustments'!$E:$E,'Adjusted IS'!$E236)</f>
        <v/>
      </c>
      <c r="FM236" s="22">
        <f>SUMIFS('QofE DD adjustments'!Y:Y,'QofE DD adjustments'!$E:$E,'Adjusted IS'!$E236)</f>
        <v/>
      </c>
      <c r="FN236" s="22">
        <f>SUMIFS('QofE DD adjustments'!Z:Z,'QofE DD adjustments'!$E:$E,'Adjusted IS'!$E236)</f>
        <v/>
      </c>
      <c r="FO236" s="22">
        <f>SUMIFS('QofE DD adjustments'!AA:AA,'QofE DD adjustments'!$E:$E,'Adjusted IS'!$E236)</f>
        <v/>
      </c>
      <c r="FP236" s="22">
        <f>SUMIFS('QofE DD adjustments'!AB:AB,'QofE DD adjustments'!$E:$E,'Adjusted IS'!$E236)</f>
        <v/>
      </c>
      <c r="FQ236" s="31">
        <f>SUMIFS('QofE DD adjustments'!AC:AC,'QofE DD adjustments'!$E:$E,'Adjusted IS'!$E236)</f>
        <v/>
      </c>
      <c r="FR236" s="22">
        <f>SUMIFS('QofE DD adjustments'!AD:AD,'QofE DD adjustments'!$E:$E,'Adjusted IS'!$E236)</f>
        <v/>
      </c>
      <c r="FS236" s="22">
        <f>SUMIFS('QofE DD adjustments'!AE:AE,'QofE DD adjustments'!$E:$E,'Adjusted IS'!$E236)</f>
        <v/>
      </c>
      <c r="FT236" s="22">
        <f>SUMIFS('QofE DD adjustments'!AF:AF,'QofE DD adjustments'!$E:$E,'Adjusted IS'!$E236)</f>
        <v/>
      </c>
      <c r="FU236" s="22">
        <f>SUMIFS('QofE DD adjustments'!AG:AG,'QofE DD adjustments'!$E:$E,'Adjusted IS'!$E236)</f>
        <v/>
      </c>
      <c r="FV236" s="22">
        <f>SUMIFS('QofE DD adjustments'!AH:AH,'QofE DD adjustments'!$E:$E,'Adjusted IS'!$E236)</f>
        <v/>
      </c>
      <c r="FW236" s="22">
        <f>SUMIFS('QofE DD adjustments'!AI:AI,'QofE DD adjustments'!$E:$E,'Adjusted IS'!$E236)</f>
        <v/>
      </c>
      <c r="FX236" s="22">
        <f>SUMIFS('QofE DD adjustments'!AJ:AJ,'QofE DD adjustments'!$E:$E,'Adjusted IS'!$E236)</f>
        <v/>
      </c>
      <c r="FY236" s="22">
        <f>SUMIFS('QofE DD adjustments'!AK:AK,'QofE DD adjustments'!$E:$E,'Adjusted IS'!$E236)</f>
        <v/>
      </c>
      <c r="FZ236" s="22">
        <f>SUMIFS('QofE DD adjustments'!AL:AL,'QofE DD adjustments'!$E:$E,'Adjusted IS'!$E236)</f>
        <v/>
      </c>
      <c r="GA236" s="22">
        <f>SUMIFS('QofE DD adjustments'!AM:AM,'QofE DD adjustments'!$E:$E,'Adjusted IS'!$E236)</f>
        <v/>
      </c>
      <c r="GB236" s="22">
        <f>SUMIFS('QofE DD adjustments'!AN:AN,'QofE DD adjustments'!$E:$E,'Adjusted IS'!$E236)</f>
        <v/>
      </c>
      <c r="GC236" s="31">
        <f>SUMIFS('QofE DD adjustments'!AO:AO,'QofE DD adjustments'!$E:$E,'Adjusted IS'!$E236)</f>
        <v/>
      </c>
      <c r="GD236" s="22">
        <f>SUMIFS('QofE DD adjustments'!AP:AP,'QofE DD adjustments'!$E:$E,'Adjusted IS'!$E236)</f>
        <v/>
      </c>
      <c r="GE236" s="22">
        <f>SUMIFS('QofE DD adjustments'!AQ:AQ,'QofE DD adjustments'!$E:$E,'Adjusted IS'!$E236)</f>
        <v/>
      </c>
      <c r="GF236" s="22">
        <f>SUMIFS('QofE DD adjustments'!AR:AR,'QofE DD adjustments'!$E:$E,'Adjusted IS'!$E236)</f>
        <v/>
      </c>
      <c r="GG236" s="22">
        <f>SUMIFS('QofE DD adjustments'!AS:AS,'QofE DD adjustments'!$E:$E,'Adjusted IS'!$E236)</f>
        <v/>
      </c>
      <c r="GH236" s="22">
        <f>SUMIFS('QofE DD adjustments'!AT:AT,'QofE DD adjustments'!$E:$E,'Adjusted IS'!$E236)</f>
        <v/>
      </c>
      <c r="GI236" s="28">
        <f>SUMIFS('QofE DD adjustments'!AU:AU,'QofE DD adjustments'!$E:$E,'Adjusted IS'!$E236)</f>
        <v/>
      </c>
      <c r="GJ236" s="22">
        <f>SUM(ET236:FE236)</f>
        <v/>
      </c>
      <c r="GK236" s="22">
        <f>SUM(FF236:FQ236)</f>
        <v/>
      </c>
      <c r="GL236" s="22">
        <f>SUM(FR236:GC236)</f>
        <v/>
      </c>
      <c r="GM236" s="22">
        <f>SUM(FV236:GG236)</f>
        <v/>
      </c>
      <c r="GN236" s="22">
        <f>SUM(FX236:GI236)</f>
        <v/>
      </c>
      <c r="GO236" s="3389" t="n"/>
      <c r="GP236" s="22">
        <f>SUM(ET236,CX236)</f>
        <v/>
      </c>
      <c r="GQ236" s="22">
        <f>SUM(EU236,CY236)</f>
        <v/>
      </c>
      <c r="GR236" s="22">
        <f>SUM(EV236,CZ236)</f>
        <v/>
      </c>
      <c r="GS236" s="22">
        <f>SUM(EW236,DA236)</f>
        <v/>
      </c>
      <c r="GT236" s="22">
        <f>SUM(EX236,DB236)</f>
        <v/>
      </c>
      <c r="GU236" s="22">
        <f>SUM(EY236,DC236)</f>
        <v/>
      </c>
      <c r="GV236" s="22">
        <f>SUM(EZ236,DD236)</f>
        <v/>
      </c>
      <c r="GW236" s="22">
        <f>SUM(FA236,DE236)</f>
        <v/>
      </c>
      <c r="GX236" s="22">
        <f>SUM(FB236,DF236)</f>
        <v/>
      </c>
      <c r="GY236" s="22">
        <f>SUM(FC236,DG236)</f>
        <v/>
      </c>
      <c r="GZ236" s="22">
        <f>SUM(FD236,DH236)</f>
        <v/>
      </c>
      <c r="HA236" s="31">
        <f>SUM(FE236,DI236)</f>
        <v/>
      </c>
      <c r="HB236" s="22">
        <f>SUM(FF236,DJ236)</f>
        <v/>
      </c>
      <c r="HC236" s="22">
        <f>SUM(FG236,DK236)</f>
        <v/>
      </c>
      <c r="HD236" s="22">
        <f>SUM(FH236,DL236)</f>
        <v/>
      </c>
      <c r="HE236" s="22">
        <f>SUM(FI236,DM236)</f>
        <v/>
      </c>
      <c r="HF236" s="22">
        <f>SUM(FJ236,DN236)</f>
        <v/>
      </c>
      <c r="HG236" s="22">
        <f>SUM(FK236,DO236)</f>
        <v/>
      </c>
      <c r="HH236" s="22">
        <f>SUM(FL236,DP236)</f>
        <v/>
      </c>
      <c r="HI236" s="22">
        <f>SUM(FM236,DQ236)</f>
        <v/>
      </c>
      <c r="HJ236" s="22">
        <f>SUM(FN236,DR236)</f>
        <v/>
      </c>
      <c r="HK236" s="22">
        <f>SUM(FO236,DS236)</f>
        <v/>
      </c>
      <c r="HL236" s="22">
        <f>SUM(FP236,DT236)</f>
        <v/>
      </c>
      <c r="HM236" s="31">
        <f>SUM(FQ236,DU236)</f>
        <v/>
      </c>
      <c r="HN236" s="22">
        <f>SUM(FR236,DV236)</f>
        <v/>
      </c>
      <c r="HO236" s="22">
        <f>SUM(FS236,DW236)</f>
        <v/>
      </c>
      <c r="HP236" s="22">
        <f>SUM(FT236,DX236)</f>
        <v/>
      </c>
      <c r="HQ236" s="22">
        <f>SUM(FU236,DY236)</f>
        <v/>
      </c>
      <c r="HR236" s="22">
        <f>SUM(FV236,DZ236)</f>
        <v/>
      </c>
      <c r="HS236" s="22">
        <f>SUM(FW236,EA236)</f>
        <v/>
      </c>
      <c r="HT236" s="22">
        <f>SUM(FX236,EB236)</f>
        <v/>
      </c>
      <c r="HU236" s="22">
        <f>SUM(FY236,EC236)</f>
        <v/>
      </c>
      <c r="HV236" s="22">
        <f>SUM(FZ236,ED236)</f>
        <v/>
      </c>
      <c r="HW236" s="22">
        <f>SUM(GA236,EE236)</f>
        <v/>
      </c>
      <c r="HX236" s="22">
        <f>SUM(GB236,EF236)</f>
        <v/>
      </c>
      <c r="HY236" s="31">
        <f>SUM(GC236,EG236)</f>
        <v/>
      </c>
      <c r="HZ236" s="22">
        <f>SUM(GD236,EH236)</f>
        <v/>
      </c>
      <c r="IA236" s="22">
        <f>SUM(GE236,EI236)</f>
        <v/>
      </c>
      <c r="IB236" s="22">
        <f>SUM(GF236,EJ236)</f>
        <v/>
      </c>
      <c r="IC236" s="22">
        <f>SUM(GG236,EK236)</f>
        <v/>
      </c>
      <c r="ID236" s="22">
        <f>SUM(GH236,EL236)</f>
        <v/>
      </c>
      <c r="IE236" s="28">
        <f>SUM(GI236,EM236)</f>
        <v/>
      </c>
      <c r="IF236" s="22">
        <f>SUM(GP236:HA236)</f>
        <v/>
      </c>
      <c r="IG236" s="22">
        <f>SUM(HB236:HM236)</f>
        <v/>
      </c>
      <c r="IH236" s="22">
        <f>SUM(HN236:HY236)</f>
        <v/>
      </c>
      <c r="II236" s="22">
        <f>SUM(HR236:IC236)</f>
        <v/>
      </c>
      <c r="IJ236" s="22">
        <f>SUM(HT236:IE236)</f>
        <v/>
      </c>
      <c r="IL236" s="22">
        <f>SUMIFS('QofE PF adjustments'!F:F,'QofE PF adjustments'!$E:$E,'Adjusted IS'!$E236)</f>
        <v/>
      </c>
      <c r="IM236" s="22">
        <f>SUMIFS('QofE PF adjustments'!G:G,'QofE PF adjustments'!$E:$E,'Adjusted IS'!$E236)</f>
        <v/>
      </c>
      <c r="IN236" s="22">
        <f>SUMIFS('QofE PF adjustments'!H:H,'QofE PF adjustments'!$E:$E,'Adjusted IS'!$E236)</f>
        <v/>
      </c>
      <c r="IO236" s="22">
        <f>SUMIFS('QofE PF adjustments'!I:I,'QofE PF adjustments'!$E:$E,'Adjusted IS'!$E236)</f>
        <v/>
      </c>
      <c r="IP236" s="22">
        <f>SUMIFS('QofE PF adjustments'!J:J,'QofE PF adjustments'!$E:$E,'Adjusted IS'!$E236)</f>
        <v/>
      </c>
      <c r="IQ236" s="22">
        <f>SUMIFS('QofE PF adjustments'!K:K,'QofE PF adjustments'!$E:$E,'Adjusted IS'!$E236)</f>
        <v/>
      </c>
      <c r="IR236" s="22">
        <f>SUMIFS('QofE PF adjustments'!L:L,'QofE PF adjustments'!$E:$E,'Adjusted IS'!$E236)</f>
        <v/>
      </c>
      <c r="IS236" s="22">
        <f>SUMIFS('QofE PF adjustments'!M:M,'QofE PF adjustments'!$E:$E,'Adjusted IS'!$E236)</f>
        <v/>
      </c>
      <c r="IT236" s="22">
        <f>SUMIFS('QofE PF adjustments'!N:N,'QofE PF adjustments'!$E:$E,'Adjusted IS'!$E236)</f>
        <v/>
      </c>
      <c r="IU236" s="22">
        <f>SUMIFS('QofE PF adjustments'!O:O,'QofE PF adjustments'!$E:$E,'Adjusted IS'!$E236)</f>
        <v/>
      </c>
      <c r="IV236" s="22">
        <f>SUMIFS('QofE PF adjustments'!P:P,'QofE PF adjustments'!$E:$E,'Adjusted IS'!$E236)</f>
        <v/>
      </c>
      <c r="IW236" s="31">
        <f>SUMIFS('QofE PF adjustments'!Q:Q,'QofE PF adjustments'!$E:$E,'Adjusted IS'!$E236)</f>
        <v/>
      </c>
      <c r="IX236" s="22">
        <f>SUMIFS('QofE PF adjustments'!R:R,'QofE PF adjustments'!$E:$E,'Adjusted IS'!$E236)</f>
        <v/>
      </c>
      <c r="IY236" s="22">
        <f>SUMIFS('QofE PF adjustments'!S:S,'QofE PF adjustments'!$E:$E,'Adjusted IS'!$E236)</f>
        <v/>
      </c>
      <c r="IZ236" s="22">
        <f>SUMIFS('QofE PF adjustments'!T:T,'QofE PF adjustments'!$E:$E,'Adjusted IS'!$E236)</f>
        <v/>
      </c>
      <c r="JA236" s="22">
        <f>SUMIFS('QofE PF adjustments'!U:U,'QofE PF adjustments'!$E:$E,'Adjusted IS'!$E236)</f>
        <v/>
      </c>
      <c r="JB236" s="22">
        <f>SUMIFS('QofE PF adjustments'!V:V,'QofE PF adjustments'!$E:$E,'Adjusted IS'!$E236)</f>
        <v/>
      </c>
      <c r="JC236" s="22">
        <f>SUMIFS('QofE PF adjustments'!W:W,'QofE PF adjustments'!$E:$E,'Adjusted IS'!$E236)</f>
        <v/>
      </c>
      <c r="JD236" s="22">
        <f>SUMIFS('QofE PF adjustments'!X:X,'QofE PF adjustments'!$E:$E,'Adjusted IS'!$E236)</f>
        <v/>
      </c>
      <c r="JE236" s="22">
        <f>SUMIFS('QofE PF adjustments'!Y:Y,'QofE PF adjustments'!$E:$E,'Adjusted IS'!$E236)</f>
        <v/>
      </c>
      <c r="JF236" s="22">
        <f>SUMIFS('QofE PF adjustments'!Z:Z,'QofE PF adjustments'!$E:$E,'Adjusted IS'!$E236)</f>
        <v/>
      </c>
      <c r="JG236" s="22">
        <f>SUMIFS('QofE PF adjustments'!AA:AA,'QofE PF adjustments'!$E:$E,'Adjusted IS'!$E236)</f>
        <v/>
      </c>
      <c r="JH236" s="22">
        <f>SUMIFS('QofE PF adjustments'!AB:AB,'QofE PF adjustments'!$E:$E,'Adjusted IS'!$E236)</f>
        <v/>
      </c>
      <c r="JI236" s="31">
        <f>SUMIFS('QofE PF adjustments'!AC:AC,'QofE PF adjustments'!$E:$E,'Adjusted IS'!$E236)</f>
        <v/>
      </c>
      <c r="JJ236" s="22">
        <f>SUMIFS('QofE PF adjustments'!AD:AD,'QofE PF adjustments'!$E:$E,'Adjusted IS'!$E236)</f>
        <v/>
      </c>
      <c r="JK236" s="22">
        <f>SUMIFS('QofE PF adjustments'!AE:AE,'QofE PF adjustments'!$E:$E,'Adjusted IS'!$E236)</f>
        <v/>
      </c>
      <c r="JL236" s="22">
        <f>SUMIFS('QofE PF adjustments'!AF:AF,'QofE PF adjustments'!$E:$E,'Adjusted IS'!$E236)</f>
        <v/>
      </c>
      <c r="JM236" s="22">
        <f>SUMIFS('QofE PF adjustments'!AG:AG,'QofE PF adjustments'!$E:$E,'Adjusted IS'!$E236)</f>
        <v/>
      </c>
      <c r="JN236" s="22">
        <f>SUMIFS('QofE PF adjustments'!AH:AH,'QofE PF adjustments'!$E:$E,'Adjusted IS'!$E236)</f>
        <v/>
      </c>
      <c r="JO236" s="22">
        <f>SUMIFS('QofE PF adjustments'!AI:AI,'QofE PF adjustments'!$E:$E,'Adjusted IS'!$E236)</f>
        <v/>
      </c>
      <c r="JP236" s="22">
        <f>SUMIFS('QofE PF adjustments'!AJ:AJ,'QofE PF adjustments'!$E:$E,'Adjusted IS'!$E236)</f>
        <v/>
      </c>
      <c r="JQ236" s="22">
        <f>SUMIFS('QofE PF adjustments'!AK:AK,'QofE PF adjustments'!$E:$E,'Adjusted IS'!$E236)</f>
        <v/>
      </c>
      <c r="JR236" s="22">
        <f>SUMIFS('QofE PF adjustments'!AL:AL,'QofE PF adjustments'!$E:$E,'Adjusted IS'!$E236)</f>
        <v/>
      </c>
      <c r="JS236" s="22">
        <f>SUMIFS('QofE PF adjustments'!AM:AM,'QofE PF adjustments'!$E:$E,'Adjusted IS'!$E236)</f>
        <v/>
      </c>
      <c r="JT236" s="22">
        <f>SUMIFS('QofE PF adjustments'!AN:AN,'QofE PF adjustments'!$E:$E,'Adjusted IS'!$E236)</f>
        <v/>
      </c>
      <c r="JU236" s="31">
        <f>SUMIFS('QofE PF adjustments'!AO:AO,'QofE PF adjustments'!$E:$E,'Adjusted IS'!$E236)</f>
        <v/>
      </c>
      <c r="JV236" s="22">
        <f>SUMIFS('QofE PF adjustments'!AP:AP,'QofE PF adjustments'!$E:$E,'Adjusted IS'!$E236)</f>
        <v/>
      </c>
      <c r="JW236" s="22">
        <f>SUMIFS('QofE PF adjustments'!AQ:AQ,'QofE PF adjustments'!$E:$E,'Adjusted IS'!$E236)</f>
        <v/>
      </c>
      <c r="JX236" s="22">
        <f>SUMIFS('QofE PF adjustments'!AR:AR,'QofE PF adjustments'!$E:$E,'Adjusted IS'!$E236)</f>
        <v/>
      </c>
      <c r="JY236" s="22">
        <f>SUMIFS('QofE PF adjustments'!AS:AS,'QofE PF adjustments'!$E:$E,'Adjusted IS'!$E236)</f>
        <v/>
      </c>
      <c r="JZ236" s="22">
        <f>SUMIFS('QofE PF adjustments'!AT:AT,'QofE PF adjustments'!$E:$E,'Adjusted IS'!$E236)</f>
        <v/>
      </c>
      <c r="KA236" s="28">
        <f>SUMIFS('QofE PF adjustments'!AU:AU,'QofE PF adjustments'!$E:$E,'Adjusted IS'!$E236)</f>
        <v/>
      </c>
      <c r="KB236" s="22">
        <f>SUM(IL236:IW236)</f>
        <v/>
      </c>
      <c r="KC236" s="22">
        <f>SUM(IX236:JI236)</f>
        <v/>
      </c>
      <c r="KD236" s="22">
        <f>SUM(JJ236:JU236)</f>
        <v/>
      </c>
      <c r="KE236" s="22">
        <f>SUM(JN236:JY236)</f>
        <v/>
      </c>
      <c r="KF236" s="22">
        <f>SUM(JP236:KA236)</f>
        <v/>
      </c>
      <c r="KH236" s="22">
        <f>SUM(IL236,GP236)</f>
        <v/>
      </c>
      <c r="KI236" s="22">
        <f>SUM(IM236,GQ236)</f>
        <v/>
      </c>
      <c r="KJ236" s="22">
        <f>SUM(IN236,GR236)</f>
        <v/>
      </c>
      <c r="KK236" s="22">
        <f>SUM(IO236,GS236)</f>
        <v/>
      </c>
      <c r="KL236" s="22">
        <f>SUM(IP236,GT236)</f>
        <v/>
      </c>
      <c r="KM236" s="22">
        <f>SUM(IQ236,GU236)</f>
        <v/>
      </c>
      <c r="KN236" s="22">
        <f>SUM(IR236,GV236)</f>
        <v/>
      </c>
      <c r="KO236" s="22">
        <f>SUM(IS236,GW236)</f>
        <v/>
      </c>
      <c r="KP236" s="22">
        <f>SUM(IT236,GX236)</f>
        <v/>
      </c>
      <c r="KQ236" s="22">
        <f>SUM(IU236,GY236)</f>
        <v/>
      </c>
      <c r="KR236" s="22">
        <f>SUM(IV236,GZ236)</f>
        <v/>
      </c>
      <c r="KS236" s="31">
        <f>SUM(IW236,HA236)</f>
        <v/>
      </c>
      <c r="KT236" s="22">
        <f>SUM(IX236,HB236)</f>
        <v/>
      </c>
      <c r="KU236" s="22">
        <f>SUM(IY236,HC236)</f>
        <v/>
      </c>
      <c r="KV236" s="22">
        <f>SUM(IZ236,HD236)</f>
        <v/>
      </c>
      <c r="KW236" s="22">
        <f>SUM(JA236,HE236)</f>
        <v/>
      </c>
      <c r="KX236" s="22">
        <f>SUM(JB236,HF236)</f>
        <v/>
      </c>
      <c r="KY236" s="22">
        <f>SUM(JC236,HG236)</f>
        <v/>
      </c>
      <c r="KZ236" s="22">
        <f>SUM(JD236,HH236)</f>
        <v/>
      </c>
      <c r="LA236" s="22">
        <f>SUM(JE236,HI236)</f>
        <v/>
      </c>
      <c r="LB236" s="22">
        <f>SUM(JF236,HJ236)</f>
        <v/>
      </c>
      <c r="LC236" s="22">
        <f>SUM(JG236,HK236)</f>
        <v/>
      </c>
      <c r="LD236" s="22">
        <f>SUM(JH236,HL236)</f>
        <v/>
      </c>
      <c r="LE236" s="31">
        <f>SUM(JI236,HM236)</f>
        <v/>
      </c>
      <c r="LF236" s="22">
        <f>SUM(JJ236,HN236)</f>
        <v/>
      </c>
      <c r="LG236" s="22">
        <f>SUM(JK236,HO236)</f>
        <v/>
      </c>
      <c r="LH236" s="22">
        <f>SUM(JL236,HP236)</f>
        <v/>
      </c>
      <c r="LI236" s="22">
        <f>SUM(JM236,HQ236)</f>
        <v/>
      </c>
      <c r="LJ236" s="22">
        <f>SUM(JN236,HR236)</f>
        <v/>
      </c>
      <c r="LK236" s="22">
        <f>SUM(JO236,HS236)</f>
        <v/>
      </c>
      <c r="LL236" s="22">
        <f>SUM(JP236,HT236)</f>
        <v/>
      </c>
      <c r="LM236" s="22">
        <f>SUM(JQ236,HU236)</f>
        <v/>
      </c>
      <c r="LN236" s="22">
        <f>SUM(JR236,HV236)</f>
        <v/>
      </c>
      <c r="LO236" s="22">
        <f>SUM(JS236,HW236)</f>
        <v/>
      </c>
      <c r="LP236" s="22">
        <f>SUM(JT236,HX236)</f>
        <v/>
      </c>
      <c r="LQ236" s="31">
        <f>SUM(JU236,HY236)</f>
        <v/>
      </c>
      <c r="LR236" s="22">
        <f>SUM(JV236,HZ236)</f>
        <v/>
      </c>
      <c r="LS236" s="22">
        <f>SUM(JW236,IA236)</f>
        <v/>
      </c>
      <c r="LT236" s="22">
        <f>SUM(JX236,IB236)</f>
        <v/>
      </c>
      <c r="LU236" s="22">
        <f>SUM(JY236,IC236)</f>
        <v/>
      </c>
      <c r="LV236" s="22">
        <f>SUM(JZ236,ID236)</f>
        <v/>
      </c>
      <c r="LW236" s="28">
        <f>SUM(KA236,IE236)</f>
        <v/>
      </c>
      <c r="LX236" s="22">
        <f>SUM(KH236:KS236)</f>
        <v/>
      </c>
      <c r="LY236" s="22">
        <f>SUM(KT236:LE236)</f>
        <v/>
      </c>
      <c r="LZ236" s="22">
        <f>SUM(LF236:LQ236)</f>
        <v/>
      </c>
      <c r="MA236" s="22">
        <f>SUM(LJ236:LU236)</f>
        <v/>
      </c>
      <c r="MB236" s="22">
        <f>SUM(LL236:LW236)</f>
        <v/>
      </c>
      <c r="MD236" s="44">
        <f>IFERROR(KH236/KH$117,0)</f>
        <v/>
      </c>
      <c r="ME236" s="44">
        <f>IFERROR(KI236/KI$117,0)</f>
        <v/>
      </c>
      <c r="MF236" s="44">
        <f>IFERROR(KJ236/KJ$117,0)</f>
        <v/>
      </c>
      <c r="MG236" s="44">
        <f>IFERROR(KK236/KK$117,0)</f>
        <v/>
      </c>
      <c r="MH236" s="44">
        <f>IFERROR(KL236/KL$117,0)</f>
        <v/>
      </c>
      <c r="MI236" s="44">
        <f>IFERROR(KM236/KM$117,0)</f>
        <v/>
      </c>
      <c r="MJ236" s="44">
        <f>IFERROR(KN236/KN$117,0)</f>
        <v/>
      </c>
      <c r="MK236" s="44">
        <f>IFERROR(KO236/KO$117,0)</f>
        <v/>
      </c>
      <c r="ML236" s="44">
        <f>IFERROR(KP236/KP$117,0)</f>
        <v/>
      </c>
      <c r="MM236" s="44">
        <f>IFERROR(KQ236/KQ$117,0)</f>
        <v/>
      </c>
      <c r="MN236" s="44">
        <f>IFERROR(KR236/KR$117,0)</f>
        <v/>
      </c>
      <c r="MO236" s="45">
        <f>IFERROR(KS236/KS$117,0)</f>
        <v/>
      </c>
      <c r="MP236" s="44">
        <f>IFERROR(KT236/KT$117,0)</f>
        <v/>
      </c>
      <c r="MQ236" s="44">
        <f>IFERROR(KU236/KU$117,0)</f>
        <v/>
      </c>
      <c r="MR236" s="44">
        <f>IFERROR(KV236/KV$117,0)</f>
        <v/>
      </c>
      <c r="MS236" s="44">
        <f>IFERROR(KW236/KW$117,0)</f>
        <v/>
      </c>
      <c r="MT236" s="44">
        <f>IFERROR(KX236/KX$117,0)</f>
        <v/>
      </c>
      <c r="MU236" s="44">
        <f>IFERROR(KY236/KY$117,0)</f>
        <v/>
      </c>
      <c r="MV236" s="44">
        <f>IFERROR(KZ236/KZ$117,0)</f>
        <v/>
      </c>
      <c r="MW236" s="44">
        <f>IFERROR(LA236/LA$117,0)</f>
        <v/>
      </c>
      <c r="MX236" s="44">
        <f>IFERROR(LB236/LB$117,0)</f>
        <v/>
      </c>
      <c r="MY236" s="44">
        <f>IFERROR(LC236/LC$117,0)</f>
        <v/>
      </c>
      <c r="MZ236" s="44">
        <f>IFERROR(LD236/LD$117,0)</f>
        <v/>
      </c>
      <c r="NA236" s="45">
        <f>IFERROR(LE236/LE$117,0)</f>
        <v/>
      </c>
      <c r="NB236" s="44">
        <f>IFERROR(LF236/LF$117,0)</f>
        <v/>
      </c>
      <c r="NC236" s="44">
        <f>IFERROR(LG236/LG$117,0)</f>
        <v/>
      </c>
      <c r="ND236" s="44">
        <f>IFERROR(LH236/LH$117,0)</f>
        <v/>
      </c>
      <c r="NE236" s="44">
        <f>IFERROR(LI236/LI$117,0)</f>
        <v/>
      </c>
      <c r="NF236" s="44">
        <f>IFERROR(LJ236/LJ$117,0)</f>
        <v/>
      </c>
      <c r="NG236" s="44">
        <f>IFERROR(LK236/LK$117,0)</f>
        <v/>
      </c>
      <c r="NH236" s="44">
        <f>IFERROR(LL236/LL$117,0)</f>
        <v/>
      </c>
      <c r="NI236" s="44">
        <f>IFERROR(LM236/LM$117,0)</f>
        <v/>
      </c>
      <c r="NJ236" s="44">
        <f>IFERROR(LN236/LN$117,0)</f>
        <v/>
      </c>
      <c r="NK236" s="44">
        <f>IFERROR(LO236/LO$117,0)</f>
        <v/>
      </c>
      <c r="NL236" s="44">
        <f>IFERROR(LP236/LP$117,0)</f>
        <v/>
      </c>
      <c r="NM236" s="45">
        <f>IFERROR(LQ236/LQ$117,0)</f>
        <v/>
      </c>
      <c r="NN236" s="44">
        <f>IFERROR(LR236/LR$117,0)</f>
        <v/>
      </c>
      <c r="NO236" s="44">
        <f>IFERROR(LS236/LS$117,0)</f>
        <v/>
      </c>
      <c r="NP236" s="44">
        <f>IFERROR(LT236/LT$117,0)</f>
        <v/>
      </c>
      <c r="NQ236" s="44">
        <f>IFERROR(LU236/LU$117,0)</f>
        <v/>
      </c>
      <c r="NR236" s="44">
        <f>IFERROR(LV236/LV$117,0)</f>
        <v/>
      </c>
      <c r="NS236" s="46">
        <f>IFERROR(LW236/LW$117,0)</f>
        <v/>
      </c>
      <c r="NT236" s="44">
        <f>IFERROR(LX236/LX$117,0)</f>
        <v/>
      </c>
      <c r="NU236" s="44">
        <f>IFERROR(LY236/LY$117,0)</f>
        <v/>
      </c>
      <c r="NV236" s="44">
        <f>IFERROR(LZ236/LZ$117,0)</f>
        <v/>
      </c>
      <c r="NW236" s="44">
        <f>IFERROR(MA236/MA$117,0)</f>
        <v/>
      </c>
      <c r="NX236" s="44">
        <f>IFERROR(MB236/MB$117,0)</f>
        <v/>
      </c>
      <c r="NZ236" s="22">
        <f>LY236-LX236</f>
        <v/>
      </c>
      <c r="OA236" s="22">
        <f>LZ236-LY236</f>
        <v/>
      </c>
      <c r="OB236" s="22">
        <f>MA236-LZ236</f>
        <v/>
      </c>
      <c r="OC236" s="22">
        <f>MB236-LZ236</f>
        <v/>
      </c>
      <c r="OD236" s="1501" t="n"/>
      <c r="OE236" s="434" t="inlineStr">
        <is>
          <t>Other operating expenses</t>
        </is>
      </c>
      <c r="OF236" s="434" t="inlineStr">
        <is>
          <t>Other operating expenses</t>
        </is>
      </c>
      <c r="OG236" s="434" t="inlineStr">
        <is>
          <t>Other operating expenses</t>
        </is>
      </c>
    </row>
    <row r="237" outlineLevel="1" ht="12" customFormat="1" customHeight="1" s="431">
      <c r="A237" s="1523" t="n"/>
      <c r="B237" s="1521" t="n"/>
      <c r="C237" s="1201" t="inlineStr">
        <is>
          <t>Contract staff costs</t>
        </is>
      </c>
      <c r="D237" s="774" t="n"/>
      <c r="E237" s="774" t="n"/>
      <c r="F237" s="463">
        <f>SUM(F234:F236)</f>
        <v/>
      </c>
      <c r="G237" s="22">
        <f>SUM(G234:G236)</f>
        <v/>
      </c>
      <c r="H237" s="22">
        <f>SUM(H234:H236)</f>
        <v/>
      </c>
      <c r="I237" s="22">
        <f>SUM(I234:I236)</f>
        <v/>
      </c>
      <c r="J237" s="22">
        <f>SUM(J234:J236)</f>
        <v/>
      </c>
      <c r="K237" s="22">
        <f>SUM(K234:K236)</f>
        <v/>
      </c>
      <c r="L237" s="22">
        <f>SUM(L234:L236)</f>
        <v/>
      </c>
      <c r="M237" s="22">
        <f>SUM(M234:M236)</f>
        <v/>
      </c>
      <c r="N237" s="22">
        <f>SUM(N234:N236)</f>
        <v/>
      </c>
      <c r="O237" s="22">
        <f>SUM(O234:O236)</f>
        <v/>
      </c>
      <c r="P237" s="22">
        <f>SUM(P234:P236)</f>
        <v/>
      </c>
      <c r="Q237" s="31">
        <f>SUM(Q234:Q236)</f>
        <v/>
      </c>
      <c r="R237" s="22">
        <f>SUM(R234:R236)</f>
        <v/>
      </c>
      <c r="S237" s="22">
        <f>SUM(S234:S236)</f>
        <v/>
      </c>
      <c r="T237" s="22">
        <f>SUM(T234:T236)</f>
        <v/>
      </c>
      <c r="U237" s="22">
        <f>SUM(U234:U236)</f>
        <v/>
      </c>
      <c r="V237" s="22">
        <f>SUM(V234:V236)</f>
        <v/>
      </c>
      <c r="W237" s="22">
        <f>SUM(W234:W236)</f>
        <v/>
      </c>
      <c r="X237" s="22">
        <f>SUM(X234:X236)</f>
        <v/>
      </c>
      <c r="Y237" s="22">
        <f>SUM(Y234:Y236)</f>
        <v/>
      </c>
      <c r="Z237" s="22">
        <f>SUM(Z234:Z236)</f>
        <v/>
      </c>
      <c r="AA237" s="22">
        <f>SUM(AA234:AA236)</f>
        <v/>
      </c>
      <c r="AB237" s="22">
        <f>SUM(AB234:AB236)</f>
        <v/>
      </c>
      <c r="AC237" s="31">
        <f>SUM(AC234:AC236)</f>
        <v/>
      </c>
      <c r="AD237" s="22">
        <f>SUM(AD234:AD236)</f>
        <v/>
      </c>
      <c r="AE237" s="22">
        <f>SUM(AE234:AE236)</f>
        <v/>
      </c>
      <c r="AF237" s="22">
        <f>SUM(AF234:AF236)</f>
        <v/>
      </c>
      <c r="AG237" s="22">
        <f>SUM(AG234:AG236)</f>
        <v/>
      </c>
      <c r="AH237" s="22">
        <f>SUM(AH234:AH236)</f>
        <v/>
      </c>
      <c r="AI237" s="22">
        <f>SUM(AI234:AI236)</f>
        <v/>
      </c>
      <c r="AJ237" s="22">
        <f>SUM(AJ234:AJ236)</f>
        <v/>
      </c>
      <c r="AK237" s="22">
        <f>SUM(AK234:AK236)</f>
        <v/>
      </c>
      <c r="AL237" s="22">
        <f>SUM(AL234:AL236)</f>
        <v/>
      </c>
      <c r="AM237" s="22">
        <f>SUM(AM234:AM236)</f>
        <v/>
      </c>
      <c r="AN237" s="22">
        <f>SUM(AN234:AN236)</f>
        <v/>
      </c>
      <c r="AO237" s="31">
        <f>SUM(AO234:AO236)</f>
        <v/>
      </c>
      <c r="AP237" s="22">
        <f>SUM(AP234:AP236)</f>
        <v/>
      </c>
      <c r="AQ237" s="22">
        <f>SUM(AQ234:AQ236)</f>
        <v/>
      </c>
      <c r="AR237" s="22">
        <f>SUM(AR234:AR236)</f>
        <v/>
      </c>
      <c r="AS237" s="22">
        <f>SUM(AS234:AS236)</f>
        <v/>
      </c>
      <c r="AT237" s="22">
        <f>SUM(AT234:AT236)</f>
        <v/>
      </c>
      <c r="AU237" s="28">
        <f>SUM(AU234:AU236)</f>
        <v/>
      </c>
      <c r="AV237" s="22">
        <f>SUM(AV234:AV236)</f>
        <v/>
      </c>
      <c r="AW237" s="22">
        <f>SUM(AW234:AW236)</f>
        <v/>
      </c>
      <c r="AX237" s="22">
        <f>SUM(AX234:AX236)</f>
        <v/>
      </c>
      <c r="AY237" s="22">
        <f>SUM(AY234:AY236)</f>
        <v/>
      </c>
      <c r="AZ237" s="22">
        <f>SUM(AZ234:AZ236)</f>
        <v/>
      </c>
      <c r="BB237" s="22">
        <f>SUM(BB234:BB236)</f>
        <v/>
      </c>
      <c r="BC237" s="22">
        <f>SUM(BC234:BC236)</f>
        <v/>
      </c>
      <c r="BD237" s="22">
        <f>SUM(BD234:BD236)</f>
        <v/>
      </c>
      <c r="BE237" s="22">
        <f>SUM(BE234:BE236)</f>
        <v/>
      </c>
      <c r="BF237" s="22">
        <f>SUM(BF234:BF236)</f>
        <v/>
      </c>
      <c r="BG237" s="22">
        <f>SUM(BG234:BG236)</f>
        <v/>
      </c>
      <c r="BH237" s="22">
        <f>SUM(BH234:BH236)</f>
        <v/>
      </c>
      <c r="BI237" s="22">
        <f>SUM(BI234:BI236)</f>
        <v/>
      </c>
      <c r="BJ237" s="22">
        <f>SUM(BJ234:BJ236)</f>
        <v/>
      </c>
      <c r="BK237" s="22">
        <f>SUM(BK234:BK236)</f>
        <v/>
      </c>
      <c r="BL237" s="22">
        <f>SUM(BL234:BL236)</f>
        <v/>
      </c>
      <c r="BM237" s="31">
        <f>SUM(BM234:BM236)</f>
        <v/>
      </c>
      <c r="BN237" s="22">
        <f>SUM(BN234:BN236)</f>
        <v/>
      </c>
      <c r="BO237" s="22">
        <f>SUM(BO234:BO236)</f>
        <v/>
      </c>
      <c r="BP237" s="22">
        <f>SUM(BP234:BP236)</f>
        <v/>
      </c>
      <c r="BQ237" s="22">
        <f>SUM(BQ234:BQ236)</f>
        <v/>
      </c>
      <c r="BR237" s="22">
        <f>SUM(BR234:BR236)</f>
        <v/>
      </c>
      <c r="BS237" s="22">
        <f>SUM(BS234:BS236)</f>
        <v/>
      </c>
      <c r="BT237" s="22">
        <f>SUM(BT234:BT236)</f>
        <v/>
      </c>
      <c r="BU237" s="22">
        <f>SUM(BU234:BU236)</f>
        <v/>
      </c>
      <c r="BV237" s="22">
        <f>SUM(BV234:BV236)</f>
        <v/>
      </c>
      <c r="BW237" s="22">
        <f>SUM(BW234:BW236)</f>
        <v/>
      </c>
      <c r="BX237" s="22">
        <f>SUM(BX234:BX236)</f>
        <v/>
      </c>
      <c r="BY237" s="31">
        <f>SUM(BY234:BY236)</f>
        <v/>
      </c>
      <c r="BZ237" s="22">
        <f>SUM(BZ234:BZ236)</f>
        <v/>
      </c>
      <c r="CA237" s="22">
        <f>SUM(CA234:CA236)</f>
        <v/>
      </c>
      <c r="CB237" s="22">
        <f>SUM(CB234:CB236)</f>
        <v/>
      </c>
      <c r="CC237" s="22">
        <f>SUM(CC234:CC236)</f>
        <v/>
      </c>
      <c r="CD237" s="22">
        <f>SUM(CD234:CD236)</f>
        <v/>
      </c>
      <c r="CE237" s="22">
        <f>SUM(CE234:CE236)</f>
        <v/>
      </c>
      <c r="CF237" s="22">
        <f>SUM(CF234:CF236)</f>
        <v/>
      </c>
      <c r="CG237" s="22">
        <f>SUM(CG234:CG236)</f>
        <v/>
      </c>
      <c r="CH237" s="22">
        <f>SUM(CH234:CH236)</f>
        <v/>
      </c>
      <c r="CI237" s="22">
        <f>SUM(CI234:CI236)</f>
        <v/>
      </c>
      <c r="CJ237" s="22">
        <f>SUM(CJ234:CJ236)</f>
        <v/>
      </c>
      <c r="CK237" s="31">
        <f>SUM(CK234:CK236)</f>
        <v/>
      </c>
      <c r="CL237" s="22">
        <f>SUM(CL234:CL236)</f>
        <v/>
      </c>
      <c r="CM237" s="22">
        <f>SUM(CM234:CM236)</f>
        <v/>
      </c>
      <c r="CN237" s="22">
        <f>SUM(CN234:CN236)</f>
        <v/>
      </c>
      <c r="CO237" s="22">
        <f>SUM(CO234:CO236)</f>
        <v/>
      </c>
      <c r="CP237" s="22">
        <f>SUM(CP234:CP236)</f>
        <v/>
      </c>
      <c r="CQ237" s="28">
        <f>SUM(CQ234:CQ236)</f>
        <v/>
      </c>
      <c r="CR237" s="22">
        <f>SUM(CR234:CR236)</f>
        <v/>
      </c>
      <c r="CS237" s="22">
        <f>SUM(CS234:CS236)</f>
        <v/>
      </c>
      <c r="CT237" s="22">
        <f>SUM(CT234:CT236)</f>
        <v/>
      </c>
      <c r="CU237" s="22">
        <f>SUM(CU234:CU236)</f>
        <v/>
      </c>
      <c r="CV237" s="22">
        <f>SUM(CV234:CV236)</f>
        <v/>
      </c>
      <c r="CX237" s="22">
        <f>SUM(CX234:CX236)</f>
        <v/>
      </c>
      <c r="CY237" s="22">
        <f>SUM(CY234:CY236)</f>
        <v/>
      </c>
      <c r="CZ237" s="22">
        <f>SUM(CZ234:CZ236)</f>
        <v/>
      </c>
      <c r="DA237" s="22">
        <f>SUM(DA234:DA236)</f>
        <v/>
      </c>
      <c r="DB237" s="22">
        <f>SUM(DB234:DB236)</f>
        <v/>
      </c>
      <c r="DC237" s="22">
        <f>SUM(DC234:DC236)</f>
        <v/>
      </c>
      <c r="DD237" s="22">
        <f>SUM(DD234:DD236)</f>
        <v/>
      </c>
      <c r="DE237" s="22">
        <f>SUM(DE234:DE236)</f>
        <v/>
      </c>
      <c r="DF237" s="22">
        <f>SUM(DF234:DF236)</f>
        <v/>
      </c>
      <c r="DG237" s="22">
        <f>SUM(DG234:DG236)</f>
        <v/>
      </c>
      <c r="DH237" s="22">
        <f>SUM(DH234:DH236)</f>
        <v/>
      </c>
      <c r="DI237" s="31">
        <f>SUM(DI234:DI236)</f>
        <v/>
      </c>
      <c r="DJ237" s="22">
        <f>SUM(DJ234:DJ236)</f>
        <v/>
      </c>
      <c r="DK237" s="22">
        <f>SUM(DK234:DK236)</f>
        <v/>
      </c>
      <c r="DL237" s="22">
        <f>SUM(DL234:DL236)</f>
        <v/>
      </c>
      <c r="DM237" s="22">
        <f>SUM(DM234:DM236)</f>
        <v/>
      </c>
      <c r="DN237" s="22">
        <f>SUM(DN234:DN236)</f>
        <v/>
      </c>
      <c r="DO237" s="22">
        <f>SUM(DO234:DO236)</f>
        <v/>
      </c>
      <c r="DP237" s="22">
        <f>SUM(DP234:DP236)</f>
        <v/>
      </c>
      <c r="DQ237" s="22">
        <f>SUM(DQ234:DQ236)</f>
        <v/>
      </c>
      <c r="DR237" s="22">
        <f>SUM(DR234:DR236)</f>
        <v/>
      </c>
      <c r="DS237" s="22">
        <f>SUM(DS234:DS236)</f>
        <v/>
      </c>
      <c r="DT237" s="22">
        <f>SUM(DT234:DT236)</f>
        <v/>
      </c>
      <c r="DU237" s="31">
        <f>SUM(DU234:DU236)</f>
        <v/>
      </c>
      <c r="DV237" s="22">
        <f>SUM(DV234:DV236)</f>
        <v/>
      </c>
      <c r="DW237" s="22">
        <f>SUM(DW234:DW236)</f>
        <v/>
      </c>
      <c r="DX237" s="22">
        <f>SUM(DX234:DX236)</f>
        <v/>
      </c>
      <c r="DY237" s="22">
        <f>SUM(DY234:DY236)</f>
        <v/>
      </c>
      <c r="DZ237" s="22">
        <f>SUM(DZ234:DZ236)</f>
        <v/>
      </c>
      <c r="EA237" s="22">
        <f>SUM(EA234:EA236)</f>
        <v/>
      </c>
      <c r="EB237" s="22">
        <f>SUM(EB234:EB236)</f>
        <v/>
      </c>
      <c r="EC237" s="22">
        <f>SUM(EC234:EC236)</f>
        <v/>
      </c>
      <c r="ED237" s="22">
        <f>SUM(ED234:ED236)</f>
        <v/>
      </c>
      <c r="EE237" s="22">
        <f>SUM(EE234:EE236)</f>
        <v/>
      </c>
      <c r="EF237" s="22">
        <f>SUM(EF234:EF236)</f>
        <v/>
      </c>
      <c r="EG237" s="31">
        <f>SUM(EG234:EG236)</f>
        <v/>
      </c>
      <c r="EH237" s="22">
        <f>SUM(EH234:EH236)</f>
        <v/>
      </c>
      <c r="EI237" s="22">
        <f>SUM(EI234:EI236)</f>
        <v/>
      </c>
      <c r="EJ237" s="22">
        <f>SUM(EJ234:EJ236)</f>
        <v/>
      </c>
      <c r="EK237" s="22">
        <f>SUM(EK234:EK236)</f>
        <v/>
      </c>
      <c r="EL237" s="22">
        <f>SUM(EL234:EL236)</f>
        <v/>
      </c>
      <c r="EM237" s="28">
        <f>SUM(EM234:EM236)</f>
        <v/>
      </c>
      <c r="EN237" s="22">
        <f>SUM(EN234:EN236)</f>
        <v/>
      </c>
      <c r="EO237" s="22">
        <f>SUM(EO234:EO236)</f>
        <v/>
      </c>
      <c r="EP237" s="22">
        <f>SUM(EP234:EP236)</f>
        <v/>
      </c>
      <c r="EQ237" s="22">
        <f>SUM(EQ234:EQ236)</f>
        <v/>
      </c>
      <c r="ER237" s="22">
        <f>SUM(ER234:ER236)</f>
        <v/>
      </c>
      <c r="ET237" s="22">
        <f>SUM(ET234:ET236)</f>
        <v/>
      </c>
      <c r="EU237" s="22">
        <f>SUM(EU234:EU236)</f>
        <v/>
      </c>
      <c r="EV237" s="22">
        <f>SUM(EV234:EV236)</f>
        <v/>
      </c>
      <c r="EW237" s="22">
        <f>SUM(EW234:EW236)</f>
        <v/>
      </c>
      <c r="EX237" s="22">
        <f>SUM(EX234:EX236)</f>
        <v/>
      </c>
      <c r="EY237" s="22">
        <f>SUM(EY234:EY236)</f>
        <v/>
      </c>
      <c r="EZ237" s="22">
        <f>SUM(EZ234:EZ236)</f>
        <v/>
      </c>
      <c r="FA237" s="22">
        <f>SUM(FA234:FA236)</f>
        <v/>
      </c>
      <c r="FB237" s="22">
        <f>SUM(FB234:FB236)</f>
        <v/>
      </c>
      <c r="FC237" s="22">
        <f>SUM(FC234:FC236)</f>
        <v/>
      </c>
      <c r="FD237" s="22">
        <f>SUM(FD234:FD236)</f>
        <v/>
      </c>
      <c r="FE237" s="31">
        <f>SUM(FE234:FE236)</f>
        <v/>
      </c>
      <c r="FF237" s="22">
        <f>SUM(FF234:FF236)</f>
        <v/>
      </c>
      <c r="FG237" s="22">
        <f>SUM(FG234:FG236)</f>
        <v/>
      </c>
      <c r="FH237" s="22">
        <f>SUM(FH234:FH236)</f>
        <v/>
      </c>
      <c r="FI237" s="22">
        <f>SUM(FI234:FI236)</f>
        <v/>
      </c>
      <c r="FJ237" s="22">
        <f>SUM(FJ234:FJ236)</f>
        <v/>
      </c>
      <c r="FK237" s="22">
        <f>SUM(FK234:FK236)</f>
        <v/>
      </c>
      <c r="FL237" s="22">
        <f>SUM(FL234:FL236)</f>
        <v/>
      </c>
      <c r="FM237" s="22">
        <f>SUM(FM234:FM236)</f>
        <v/>
      </c>
      <c r="FN237" s="22">
        <f>SUM(FN234:FN236)</f>
        <v/>
      </c>
      <c r="FO237" s="22">
        <f>SUM(FO234:FO236)</f>
        <v/>
      </c>
      <c r="FP237" s="22">
        <f>SUM(FP234:FP236)</f>
        <v/>
      </c>
      <c r="FQ237" s="31">
        <f>SUM(FQ234:FQ236)</f>
        <v/>
      </c>
      <c r="FR237" s="22">
        <f>SUM(FR234:FR236)</f>
        <v/>
      </c>
      <c r="FS237" s="22">
        <f>SUM(FS234:FS236)</f>
        <v/>
      </c>
      <c r="FT237" s="22">
        <f>SUM(FT234:FT236)</f>
        <v/>
      </c>
      <c r="FU237" s="22">
        <f>SUM(FU234:FU236)</f>
        <v/>
      </c>
      <c r="FV237" s="22">
        <f>SUM(FV234:FV236)</f>
        <v/>
      </c>
      <c r="FW237" s="22">
        <f>SUM(FW234:FW236)</f>
        <v/>
      </c>
      <c r="FX237" s="22">
        <f>SUM(FX234:FX236)</f>
        <v/>
      </c>
      <c r="FY237" s="22">
        <f>SUM(FY234:FY236)</f>
        <v/>
      </c>
      <c r="FZ237" s="22">
        <f>SUM(FZ234:FZ236)</f>
        <v/>
      </c>
      <c r="GA237" s="22">
        <f>SUM(GA234:GA236)</f>
        <v/>
      </c>
      <c r="GB237" s="22">
        <f>SUM(GB234:GB236)</f>
        <v/>
      </c>
      <c r="GC237" s="31">
        <f>SUM(GC234:GC236)</f>
        <v/>
      </c>
      <c r="GD237" s="22">
        <f>SUM(GD234:GD236)</f>
        <v/>
      </c>
      <c r="GE237" s="22">
        <f>SUM(GE234:GE236)</f>
        <v/>
      </c>
      <c r="GF237" s="22">
        <f>SUM(GF234:GF236)</f>
        <v/>
      </c>
      <c r="GG237" s="22">
        <f>SUM(GG234:GG236)</f>
        <v/>
      </c>
      <c r="GH237" s="22">
        <f>SUM(GH234:GH236)</f>
        <v/>
      </c>
      <c r="GI237" s="28">
        <f>SUM(GI234:GI236)</f>
        <v/>
      </c>
      <c r="GJ237" s="22">
        <f>SUM(GJ234:GJ236)</f>
        <v/>
      </c>
      <c r="GK237" s="22">
        <f>SUM(GK234:GK236)</f>
        <v/>
      </c>
      <c r="GL237" s="22">
        <f>SUM(GL234:GL236)</f>
        <v/>
      </c>
      <c r="GM237" s="22">
        <f>SUM(GM234:GM236)</f>
        <v/>
      </c>
      <c r="GN237" s="22">
        <f>SUM(GN234:GN236)</f>
        <v/>
      </c>
      <c r="GP237" s="22">
        <f>SUM(GP234:GP236)</f>
        <v/>
      </c>
      <c r="GQ237" s="22">
        <f>SUM(GQ234:GQ236)</f>
        <v/>
      </c>
      <c r="GR237" s="22">
        <f>SUM(GR234:GR236)</f>
        <v/>
      </c>
      <c r="GS237" s="22">
        <f>SUM(GS234:GS236)</f>
        <v/>
      </c>
      <c r="GT237" s="22">
        <f>SUM(GT234:GT236)</f>
        <v/>
      </c>
      <c r="GU237" s="22">
        <f>SUM(GU234:GU236)</f>
        <v/>
      </c>
      <c r="GV237" s="22">
        <f>SUM(GV234:GV236)</f>
        <v/>
      </c>
      <c r="GW237" s="22">
        <f>SUM(GW234:GW236)</f>
        <v/>
      </c>
      <c r="GX237" s="22">
        <f>SUM(GX234:GX236)</f>
        <v/>
      </c>
      <c r="GY237" s="22">
        <f>SUM(GY234:GY236)</f>
        <v/>
      </c>
      <c r="GZ237" s="22">
        <f>SUM(GZ234:GZ236)</f>
        <v/>
      </c>
      <c r="HA237" s="31">
        <f>SUM(HA234:HA236)</f>
        <v/>
      </c>
      <c r="HB237" s="22">
        <f>SUM(HB234:HB236)</f>
        <v/>
      </c>
      <c r="HC237" s="22">
        <f>SUM(HC234:HC236)</f>
        <v/>
      </c>
      <c r="HD237" s="22">
        <f>SUM(HD234:HD236)</f>
        <v/>
      </c>
      <c r="HE237" s="22">
        <f>SUM(HE234:HE236)</f>
        <v/>
      </c>
      <c r="HF237" s="22">
        <f>SUM(HF234:HF236)</f>
        <v/>
      </c>
      <c r="HG237" s="22">
        <f>SUM(HG234:HG236)</f>
        <v/>
      </c>
      <c r="HH237" s="22">
        <f>SUM(HH234:HH236)</f>
        <v/>
      </c>
      <c r="HI237" s="22">
        <f>SUM(HI234:HI236)</f>
        <v/>
      </c>
      <c r="HJ237" s="22">
        <f>SUM(HJ234:HJ236)</f>
        <v/>
      </c>
      <c r="HK237" s="22">
        <f>SUM(HK234:HK236)</f>
        <v/>
      </c>
      <c r="HL237" s="22">
        <f>SUM(HL234:HL236)</f>
        <v/>
      </c>
      <c r="HM237" s="31">
        <f>SUM(HM234:HM236)</f>
        <v/>
      </c>
      <c r="HN237" s="22">
        <f>SUM(HN234:HN236)</f>
        <v/>
      </c>
      <c r="HO237" s="22">
        <f>SUM(HO234:HO236)</f>
        <v/>
      </c>
      <c r="HP237" s="22">
        <f>SUM(HP234:HP236)</f>
        <v/>
      </c>
      <c r="HQ237" s="22">
        <f>SUM(HQ234:HQ236)</f>
        <v/>
      </c>
      <c r="HR237" s="22">
        <f>SUM(HR234:HR236)</f>
        <v/>
      </c>
      <c r="HS237" s="22">
        <f>SUM(HS234:HS236)</f>
        <v/>
      </c>
      <c r="HT237" s="22">
        <f>SUM(HT234:HT236)</f>
        <v/>
      </c>
      <c r="HU237" s="22">
        <f>SUM(HU234:HU236)</f>
        <v/>
      </c>
      <c r="HV237" s="22">
        <f>SUM(HV234:HV236)</f>
        <v/>
      </c>
      <c r="HW237" s="22">
        <f>SUM(HW234:HW236)</f>
        <v/>
      </c>
      <c r="HX237" s="22">
        <f>SUM(HX234:HX236)</f>
        <v/>
      </c>
      <c r="HY237" s="31">
        <f>SUM(HY234:HY236)</f>
        <v/>
      </c>
      <c r="HZ237" s="22">
        <f>SUM(HZ234:HZ236)</f>
        <v/>
      </c>
      <c r="IA237" s="22">
        <f>SUM(IA234:IA236)</f>
        <v/>
      </c>
      <c r="IB237" s="22">
        <f>SUM(IB234:IB236)</f>
        <v/>
      </c>
      <c r="IC237" s="22">
        <f>SUM(IC234:IC236)</f>
        <v/>
      </c>
      <c r="ID237" s="22">
        <f>SUM(ID234:ID236)</f>
        <v/>
      </c>
      <c r="IE237" s="28">
        <f>SUM(IE234:IE236)</f>
        <v/>
      </c>
      <c r="IF237" s="22">
        <f>SUM(IF234:IF236)</f>
        <v/>
      </c>
      <c r="IG237" s="22">
        <f>SUM(IG234:IG236)</f>
        <v/>
      </c>
      <c r="IH237" s="22">
        <f>SUM(IH234:IH236)</f>
        <v/>
      </c>
      <c r="II237" s="22">
        <f>SUM(II234:II236)</f>
        <v/>
      </c>
      <c r="IJ237" s="22">
        <f>SUM(IJ234:IJ236)</f>
        <v/>
      </c>
      <c r="IL237" s="22">
        <f>SUM(IL234:IL236)</f>
        <v/>
      </c>
      <c r="IM237" s="22">
        <f>SUM(IM234:IM236)</f>
        <v/>
      </c>
      <c r="IN237" s="22">
        <f>SUM(IN234:IN236)</f>
        <v/>
      </c>
      <c r="IO237" s="22">
        <f>SUM(IO234:IO236)</f>
        <v/>
      </c>
      <c r="IP237" s="22">
        <f>SUM(IP234:IP236)</f>
        <v/>
      </c>
      <c r="IQ237" s="22">
        <f>SUM(IQ234:IQ236)</f>
        <v/>
      </c>
      <c r="IR237" s="22">
        <f>SUM(IR234:IR236)</f>
        <v/>
      </c>
      <c r="IS237" s="22">
        <f>SUM(IS234:IS236)</f>
        <v/>
      </c>
      <c r="IT237" s="22">
        <f>SUM(IT234:IT236)</f>
        <v/>
      </c>
      <c r="IU237" s="22">
        <f>SUM(IU234:IU236)</f>
        <v/>
      </c>
      <c r="IV237" s="22">
        <f>SUM(IV234:IV236)</f>
        <v/>
      </c>
      <c r="IW237" s="31">
        <f>SUM(IW234:IW236)</f>
        <v/>
      </c>
      <c r="IX237" s="22">
        <f>SUM(IX234:IX236)</f>
        <v/>
      </c>
      <c r="IY237" s="22">
        <f>SUM(IY234:IY236)</f>
        <v/>
      </c>
      <c r="IZ237" s="22">
        <f>SUM(IZ234:IZ236)</f>
        <v/>
      </c>
      <c r="JA237" s="22">
        <f>SUM(JA234:JA236)</f>
        <v/>
      </c>
      <c r="JB237" s="22">
        <f>SUM(JB234:JB236)</f>
        <v/>
      </c>
      <c r="JC237" s="22">
        <f>SUM(JC234:JC236)</f>
        <v/>
      </c>
      <c r="JD237" s="22">
        <f>SUM(JD234:JD236)</f>
        <v/>
      </c>
      <c r="JE237" s="22">
        <f>SUM(JE234:JE236)</f>
        <v/>
      </c>
      <c r="JF237" s="22">
        <f>SUM(JF234:JF236)</f>
        <v/>
      </c>
      <c r="JG237" s="22">
        <f>SUM(JG234:JG236)</f>
        <v/>
      </c>
      <c r="JH237" s="22">
        <f>SUM(JH234:JH236)</f>
        <v/>
      </c>
      <c r="JI237" s="31">
        <f>SUM(JI234:JI236)</f>
        <v/>
      </c>
      <c r="JJ237" s="22">
        <f>SUM(JJ234:JJ236)</f>
        <v/>
      </c>
      <c r="JK237" s="22">
        <f>SUM(JK234:JK236)</f>
        <v/>
      </c>
      <c r="JL237" s="22">
        <f>SUM(JL234:JL236)</f>
        <v/>
      </c>
      <c r="JM237" s="22">
        <f>SUM(JM234:JM236)</f>
        <v/>
      </c>
      <c r="JN237" s="22">
        <f>SUM(JN234:JN236)</f>
        <v/>
      </c>
      <c r="JO237" s="22">
        <f>SUM(JO234:JO236)</f>
        <v/>
      </c>
      <c r="JP237" s="22">
        <f>SUM(JP234:JP236)</f>
        <v/>
      </c>
      <c r="JQ237" s="22">
        <f>SUM(JQ234:JQ236)</f>
        <v/>
      </c>
      <c r="JR237" s="22">
        <f>SUM(JR234:JR236)</f>
        <v/>
      </c>
      <c r="JS237" s="22">
        <f>SUM(JS234:JS236)</f>
        <v/>
      </c>
      <c r="JT237" s="22">
        <f>SUM(JT234:JT236)</f>
        <v/>
      </c>
      <c r="JU237" s="31">
        <f>SUM(JU234:JU236)</f>
        <v/>
      </c>
      <c r="JV237" s="22">
        <f>SUM(JV234:JV236)</f>
        <v/>
      </c>
      <c r="JW237" s="22">
        <f>SUM(JW234:JW236)</f>
        <v/>
      </c>
      <c r="JX237" s="22">
        <f>SUM(JX234:JX236)</f>
        <v/>
      </c>
      <c r="JY237" s="22">
        <f>SUM(JY234:JY236)</f>
        <v/>
      </c>
      <c r="JZ237" s="22">
        <f>SUM(JZ234:JZ236)</f>
        <v/>
      </c>
      <c r="KA237" s="28">
        <f>SUM(KA234:KA236)</f>
        <v/>
      </c>
      <c r="KB237" s="22">
        <f>SUM(KB234:KB236)</f>
        <v/>
      </c>
      <c r="KC237" s="22">
        <f>SUM(KC234:KC236)</f>
        <v/>
      </c>
      <c r="KD237" s="22">
        <f>SUM(KD234:KD236)</f>
        <v/>
      </c>
      <c r="KE237" s="22">
        <f>SUM(KE234:KE236)</f>
        <v/>
      </c>
      <c r="KF237" s="22">
        <f>SUM(KF234:KF236)</f>
        <v/>
      </c>
      <c r="KH237" s="22">
        <f>SUM(KH234:KH236)</f>
        <v/>
      </c>
      <c r="KI237" s="22">
        <f>SUM(KI234:KI236)</f>
        <v/>
      </c>
      <c r="KJ237" s="22">
        <f>SUM(KJ234:KJ236)</f>
        <v/>
      </c>
      <c r="KK237" s="22">
        <f>SUM(KK234:KK236)</f>
        <v/>
      </c>
      <c r="KL237" s="22">
        <f>SUM(KL234:KL236)</f>
        <v/>
      </c>
      <c r="KM237" s="22">
        <f>SUM(KM234:KM236)</f>
        <v/>
      </c>
      <c r="KN237" s="22">
        <f>SUM(KN234:KN236)</f>
        <v/>
      </c>
      <c r="KO237" s="22">
        <f>SUM(KO234:KO236)</f>
        <v/>
      </c>
      <c r="KP237" s="22">
        <f>SUM(KP234:KP236)</f>
        <v/>
      </c>
      <c r="KQ237" s="22">
        <f>SUM(KQ234:KQ236)</f>
        <v/>
      </c>
      <c r="KR237" s="22">
        <f>SUM(KR234:KR236)</f>
        <v/>
      </c>
      <c r="KS237" s="31">
        <f>SUM(KS234:KS236)</f>
        <v/>
      </c>
      <c r="KT237" s="22">
        <f>SUM(KT234:KT236)</f>
        <v/>
      </c>
      <c r="KU237" s="22">
        <f>SUM(KU234:KU236)</f>
        <v/>
      </c>
      <c r="KV237" s="22">
        <f>SUM(KV234:KV236)</f>
        <v/>
      </c>
      <c r="KW237" s="22">
        <f>SUM(KW234:KW236)</f>
        <v/>
      </c>
      <c r="KX237" s="22">
        <f>SUM(KX234:KX236)</f>
        <v/>
      </c>
      <c r="KY237" s="22">
        <f>SUM(KY234:KY236)</f>
        <v/>
      </c>
      <c r="KZ237" s="22">
        <f>SUM(KZ234:KZ236)</f>
        <v/>
      </c>
      <c r="LA237" s="22">
        <f>SUM(LA234:LA236)</f>
        <v/>
      </c>
      <c r="LB237" s="22">
        <f>SUM(LB234:LB236)</f>
        <v/>
      </c>
      <c r="LC237" s="22">
        <f>SUM(LC234:LC236)</f>
        <v/>
      </c>
      <c r="LD237" s="22">
        <f>SUM(LD234:LD236)</f>
        <v/>
      </c>
      <c r="LE237" s="31">
        <f>SUM(LE234:LE236)</f>
        <v/>
      </c>
      <c r="LF237" s="22">
        <f>SUM(LF234:LF236)</f>
        <v/>
      </c>
      <c r="LG237" s="22">
        <f>SUM(LG234:LG236)</f>
        <v/>
      </c>
      <c r="LH237" s="22">
        <f>SUM(LH234:LH236)</f>
        <v/>
      </c>
      <c r="LI237" s="22">
        <f>SUM(LI234:LI236)</f>
        <v/>
      </c>
      <c r="LJ237" s="22">
        <f>SUM(LJ234:LJ236)</f>
        <v/>
      </c>
      <c r="LK237" s="22">
        <f>SUM(LK234:LK236)</f>
        <v/>
      </c>
      <c r="LL237" s="22">
        <f>SUM(LL234:LL236)</f>
        <v/>
      </c>
      <c r="LM237" s="22">
        <f>SUM(LM234:LM236)</f>
        <v/>
      </c>
      <c r="LN237" s="22">
        <f>SUM(LN234:LN236)</f>
        <v/>
      </c>
      <c r="LO237" s="22">
        <f>SUM(LO234:LO236)</f>
        <v/>
      </c>
      <c r="LP237" s="22">
        <f>SUM(LP234:LP236)</f>
        <v/>
      </c>
      <c r="LQ237" s="31">
        <f>SUM(LQ234:LQ236)</f>
        <v/>
      </c>
      <c r="LR237" s="22">
        <f>SUM(LR234:LR236)</f>
        <v/>
      </c>
      <c r="LS237" s="22">
        <f>SUM(LS234:LS236)</f>
        <v/>
      </c>
      <c r="LT237" s="22">
        <f>SUM(LT234:LT236)</f>
        <v/>
      </c>
      <c r="LU237" s="22">
        <f>SUM(LU234:LU236)</f>
        <v/>
      </c>
      <c r="LV237" s="22">
        <f>SUM(LV234:LV236)</f>
        <v/>
      </c>
      <c r="LW237" s="28">
        <f>SUM(LW234:LW236)</f>
        <v/>
      </c>
      <c r="LX237" s="22">
        <f>SUM(LX234:LX236)</f>
        <v/>
      </c>
      <c r="LY237" s="22">
        <f>SUM(LY234:LY236)</f>
        <v/>
      </c>
      <c r="LZ237" s="22">
        <f>SUM(LZ234:LZ236)</f>
        <v/>
      </c>
      <c r="MA237" s="22">
        <f>SUM(MA234:MA236)</f>
        <v/>
      </c>
      <c r="MB237" s="22">
        <f>SUM(MB234:MB236)</f>
        <v/>
      </c>
      <c r="MD237" s="44">
        <f>IFERROR(KH237/KH$117,0)</f>
        <v/>
      </c>
      <c r="ME237" s="44">
        <f>IFERROR(KI237/KI$117,0)</f>
        <v/>
      </c>
      <c r="MF237" s="44">
        <f>IFERROR(KJ237/KJ$117,0)</f>
        <v/>
      </c>
      <c r="MG237" s="44">
        <f>IFERROR(KK237/KK$117,0)</f>
        <v/>
      </c>
      <c r="MH237" s="44">
        <f>IFERROR(KL237/KL$117,0)</f>
        <v/>
      </c>
      <c r="MI237" s="44">
        <f>IFERROR(KM237/KM$117,0)</f>
        <v/>
      </c>
      <c r="MJ237" s="44">
        <f>IFERROR(KN237/KN$117,0)</f>
        <v/>
      </c>
      <c r="MK237" s="44">
        <f>IFERROR(KO237/KO$117,0)</f>
        <v/>
      </c>
      <c r="ML237" s="44">
        <f>IFERROR(KP237/KP$117,0)</f>
        <v/>
      </c>
      <c r="MM237" s="44">
        <f>IFERROR(KQ237/KQ$117,0)</f>
        <v/>
      </c>
      <c r="MN237" s="44">
        <f>IFERROR(KR237/KR$117,0)</f>
        <v/>
      </c>
      <c r="MO237" s="45">
        <f>IFERROR(KS237/KS$117,0)</f>
        <v/>
      </c>
      <c r="MP237" s="44">
        <f>IFERROR(KT237/KT$117,0)</f>
        <v/>
      </c>
      <c r="MQ237" s="44">
        <f>IFERROR(KU237/KU$117,0)</f>
        <v/>
      </c>
      <c r="MR237" s="44">
        <f>IFERROR(KV237/KV$117,0)</f>
        <v/>
      </c>
      <c r="MS237" s="44">
        <f>IFERROR(KW237/KW$117,0)</f>
        <v/>
      </c>
      <c r="MT237" s="44">
        <f>IFERROR(KX237/KX$117,0)</f>
        <v/>
      </c>
      <c r="MU237" s="44">
        <f>IFERROR(KY237/KY$117,0)</f>
        <v/>
      </c>
      <c r="MV237" s="44">
        <f>IFERROR(KZ237/KZ$117,0)</f>
        <v/>
      </c>
      <c r="MW237" s="44">
        <f>IFERROR(LA237/LA$117,0)</f>
        <v/>
      </c>
      <c r="MX237" s="44">
        <f>IFERROR(LB237/LB$117,0)</f>
        <v/>
      </c>
      <c r="MY237" s="44">
        <f>IFERROR(LC237/LC$117,0)</f>
        <v/>
      </c>
      <c r="MZ237" s="44">
        <f>IFERROR(LD237/LD$117,0)</f>
        <v/>
      </c>
      <c r="NA237" s="45">
        <f>IFERROR(LE237/LE$117,0)</f>
        <v/>
      </c>
      <c r="NB237" s="44">
        <f>IFERROR(LF237/LF$117,0)</f>
        <v/>
      </c>
      <c r="NC237" s="44">
        <f>IFERROR(LG237/LG$117,0)</f>
        <v/>
      </c>
      <c r="ND237" s="44">
        <f>IFERROR(LH237/LH$117,0)</f>
        <v/>
      </c>
      <c r="NE237" s="44">
        <f>IFERROR(LI237/LI$117,0)</f>
        <v/>
      </c>
      <c r="NF237" s="44">
        <f>IFERROR(LJ237/LJ$117,0)</f>
        <v/>
      </c>
      <c r="NG237" s="44">
        <f>IFERROR(LK237/LK$117,0)</f>
        <v/>
      </c>
      <c r="NH237" s="44">
        <f>IFERROR(LL237/LL$117,0)</f>
        <v/>
      </c>
      <c r="NI237" s="44">
        <f>IFERROR(LM237/LM$117,0)</f>
        <v/>
      </c>
      <c r="NJ237" s="44">
        <f>IFERROR(LN237/LN$117,0)</f>
        <v/>
      </c>
      <c r="NK237" s="44">
        <f>IFERROR(LO237/LO$117,0)</f>
        <v/>
      </c>
      <c r="NL237" s="44">
        <f>IFERROR(LP237/LP$117,0)</f>
        <v/>
      </c>
      <c r="NM237" s="45">
        <f>IFERROR(LQ237/LQ$117,0)</f>
        <v/>
      </c>
      <c r="NN237" s="44">
        <f>IFERROR(LR237/LR$117,0)</f>
        <v/>
      </c>
      <c r="NO237" s="44">
        <f>IFERROR(LS237/LS$117,0)</f>
        <v/>
      </c>
      <c r="NP237" s="44">
        <f>IFERROR(LT237/LT$117,0)</f>
        <v/>
      </c>
      <c r="NQ237" s="44">
        <f>IFERROR(LU237/LU$117,0)</f>
        <v/>
      </c>
      <c r="NR237" s="44">
        <f>IFERROR(LV237/LV$117,0)</f>
        <v/>
      </c>
      <c r="NS237" s="46">
        <f>IFERROR(LW237/LW$117,0)</f>
        <v/>
      </c>
      <c r="NT237" s="44">
        <f>IFERROR(LX237/LX$117,0)</f>
        <v/>
      </c>
      <c r="NU237" s="44">
        <f>IFERROR(LY237/LY$117,0)</f>
        <v/>
      </c>
      <c r="NV237" s="44">
        <f>IFERROR(LZ237/LZ$117,0)</f>
        <v/>
      </c>
      <c r="NW237" s="44">
        <f>IFERROR(MA237/MA$117,0)</f>
        <v/>
      </c>
      <c r="NX237" s="44">
        <f>IFERROR(MB237/MB$117,0)</f>
        <v/>
      </c>
      <c r="NZ237" s="22">
        <f>SUM(NZ234:NZ236)</f>
        <v/>
      </c>
      <c r="OA237" s="22">
        <f>SUM(OA234:OA236)</f>
        <v/>
      </c>
      <c r="OB237" s="22">
        <f>SUM(OB234:OB236)</f>
        <v/>
      </c>
      <c r="OC237" s="22">
        <f>SUM(OC234:OC236)</f>
        <v/>
      </c>
      <c r="OD237" s="1501" t="n"/>
      <c r="OE237" s="434" t="n"/>
      <c r="OF237" s="434" t="n"/>
      <c r="OG237" s="434" t="n"/>
    </row>
    <row r="238" ht="12" customFormat="1" customHeight="1" s="431">
      <c r="A238" s="1523" t="n"/>
      <c r="B238" s="1521" t="n"/>
      <c r="C238" s="624" t="inlineStr">
        <is>
          <t>Contract services</t>
        </is>
      </c>
      <c r="D238" s="771" t="n"/>
      <c r="E238" s="771" t="n"/>
      <c r="F238" s="452">
        <f>SUM(F237,F233,F226)</f>
        <v/>
      </c>
      <c r="G238" s="452">
        <f>SUM(G237,G233,G226)</f>
        <v/>
      </c>
      <c r="H238" s="452">
        <f>SUM(H237,H233,H226)</f>
        <v/>
      </c>
      <c r="I238" s="452">
        <f>SUM(I237,I233,I226)</f>
        <v/>
      </c>
      <c r="J238" s="452">
        <f>SUM(J237,J233,J226)</f>
        <v/>
      </c>
      <c r="K238" s="452">
        <f>SUM(K237,K233,K226)</f>
        <v/>
      </c>
      <c r="L238" s="452">
        <f>SUM(L237,L233,L226)</f>
        <v/>
      </c>
      <c r="M238" s="452">
        <f>SUM(M237,M233,M226)</f>
        <v/>
      </c>
      <c r="N238" s="452">
        <f>SUM(N237,N233,N226)</f>
        <v/>
      </c>
      <c r="O238" s="452">
        <f>SUM(O237,O233,O226)</f>
        <v/>
      </c>
      <c r="P238" s="452">
        <f>SUM(P237,P233,P226)</f>
        <v/>
      </c>
      <c r="Q238" s="453">
        <f>SUM(Q237,Q233,Q226)</f>
        <v/>
      </c>
      <c r="R238" s="452">
        <f>SUM(R237,R233,R226)</f>
        <v/>
      </c>
      <c r="S238" s="452">
        <f>SUM(S237,S233,S226)</f>
        <v/>
      </c>
      <c r="T238" s="452">
        <f>SUM(T237,T233,T226)</f>
        <v/>
      </c>
      <c r="U238" s="452">
        <f>SUM(U237,U233,U226)</f>
        <v/>
      </c>
      <c r="V238" s="452">
        <f>SUM(V237,V233,V226)</f>
        <v/>
      </c>
      <c r="W238" s="452">
        <f>SUM(W237,W233,W226)</f>
        <v/>
      </c>
      <c r="X238" s="452">
        <f>SUM(X237,X233,X226)</f>
        <v/>
      </c>
      <c r="Y238" s="452">
        <f>SUM(Y237,Y233,Y226)</f>
        <v/>
      </c>
      <c r="Z238" s="452">
        <f>SUM(Z237,Z233,Z226)</f>
        <v/>
      </c>
      <c r="AA238" s="452">
        <f>SUM(AA237,AA233,AA226)</f>
        <v/>
      </c>
      <c r="AB238" s="452">
        <f>SUM(AB237,AB233,AB226)</f>
        <v/>
      </c>
      <c r="AC238" s="453">
        <f>SUM(AC237,AC233,AC226)</f>
        <v/>
      </c>
      <c r="AD238" s="452">
        <f>SUM(AD237,AD233,AD226)</f>
        <v/>
      </c>
      <c r="AE238" s="452">
        <f>SUM(AE237,AE233,AE226)</f>
        <v/>
      </c>
      <c r="AF238" s="452">
        <f>SUM(AF237,AF233,AF226)</f>
        <v/>
      </c>
      <c r="AG238" s="452">
        <f>SUM(AG237,AG233,AG226)</f>
        <v/>
      </c>
      <c r="AH238" s="452">
        <f>SUM(AH237,AH233,AH226)</f>
        <v/>
      </c>
      <c r="AI238" s="452">
        <f>SUM(AI237,AI233,AI226)</f>
        <v/>
      </c>
      <c r="AJ238" s="452">
        <f>SUM(AJ237,AJ233,AJ226)</f>
        <v/>
      </c>
      <c r="AK238" s="452">
        <f>SUM(AK237,AK233,AK226)</f>
        <v/>
      </c>
      <c r="AL238" s="452">
        <f>SUM(AL237,AL233,AL226)</f>
        <v/>
      </c>
      <c r="AM238" s="452">
        <f>SUM(AM237,AM233,AM226)</f>
        <v/>
      </c>
      <c r="AN238" s="452">
        <f>SUM(AN237,AN233,AN226)</f>
        <v/>
      </c>
      <c r="AO238" s="453">
        <f>SUM(AO237,AO233,AO226)</f>
        <v/>
      </c>
      <c r="AP238" s="452">
        <f>SUM(AP237,AP233,AP226)</f>
        <v/>
      </c>
      <c r="AQ238" s="452">
        <f>SUM(AQ237,AQ233,AQ226)</f>
        <v/>
      </c>
      <c r="AR238" s="452">
        <f>SUM(AR237,AR233,AR226)</f>
        <v/>
      </c>
      <c r="AS238" s="452">
        <f>SUM(AS237,AS233,AS226)</f>
        <v/>
      </c>
      <c r="AT238" s="452">
        <f>SUM(AT237,AT233,AT226)</f>
        <v/>
      </c>
      <c r="AU238" s="462">
        <f>SUM(AU237,AU233,AU226)</f>
        <v/>
      </c>
      <c r="AV238" s="452">
        <f>SUM(AV237,AV233,AV226)</f>
        <v/>
      </c>
      <c r="AW238" s="452">
        <f>SUM(AW237,AW233,AW226)</f>
        <v/>
      </c>
      <c r="AX238" s="452">
        <f>SUM(AX237,AX233,AX226)</f>
        <v/>
      </c>
      <c r="AY238" s="452">
        <f>SUM(AY237,AY233,AY226)</f>
        <v/>
      </c>
      <c r="AZ238" s="452">
        <f>SUM(AZ237,AZ233,AZ226)</f>
        <v/>
      </c>
      <c r="BB238" s="452">
        <f>SUM(BB237,BB233,BB226)</f>
        <v/>
      </c>
      <c r="BC238" s="452">
        <f>SUM(BC237,BC233,BC226)</f>
        <v/>
      </c>
      <c r="BD238" s="452">
        <f>SUM(BD237,BD233,BD226)</f>
        <v/>
      </c>
      <c r="BE238" s="452">
        <f>SUM(BE237,BE233,BE226)</f>
        <v/>
      </c>
      <c r="BF238" s="452">
        <f>SUM(BF237,BF233,BF226)</f>
        <v/>
      </c>
      <c r="BG238" s="452">
        <f>SUM(BG237,BG233,BG226)</f>
        <v/>
      </c>
      <c r="BH238" s="452">
        <f>SUM(BH237,BH233,BH226)</f>
        <v/>
      </c>
      <c r="BI238" s="452">
        <f>SUM(BI237,BI233,BI226)</f>
        <v/>
      </c>
      <c r="BJ238" s="452">
        <f>SUM(BJ237,BJ233,BJ226)</f>
        <v/>
      </c>
      <c r="BK238" s="452">
        <f>SUM(BK237,BK233,BK226)</f>
        <v/>
      </c>
      <c r="BL238" s="452">
        <f>SUM(BL237,BL233,BL226)</f>
        <v/>
      </c>
      <c r="BM238" s="453">
        <f>SUM(BM237,BM233,BM226)</f>
        <v/>
      </c>
      <c r="BN238" s="452">
        <f>SUM(BN237,BN233,BN226)</f>
        <v/>
      </c>
      <c r="BO238" s="452">
        <f>SUM(BO237,BO233,BO226)</f>
        <v/>
      </c>
      <c r="BP238" s="452">
        <f>SUM(BP237,BP233,BP226)</f>
        <v/>
      </c>
      <c r="BQ238" s="452">
        <f>SUM(BQ237,BQ233,BQ226)</f>
        <v/>
      </c>
      <c r="BR238" s="452">
        <f>SUM(BR237,BR233,BR226)</f>
        <v/>
      </c>
      <c r="BS238" s="452">
        <f>SUM(BS237,BS233,BS226)</f>
        <v/>
      </c>
      <c r="BT238" s="452">
        <f>SUM(BT237,BT233,BT226)</f>
        <v/>
      </c>
      <c r="BU238" s="452">
        <f>SUM(BU237,BU233,BU226)</f>
        <v/>
      </c>
      <c r="BV238" s="452">
        <f>SUM(BV237,BV233,BV226)</f>
        <v/>
      </c>
      <c r="BW238" s="452">
        <f>SUM(BW237,BW233,BW226)</f>
        <v/>
      </c>
      <c r="BX238" s="452">
        <f>SUM(BX237,BX233,BX226)</f>
        <v/>
      </c>
      <c r="BY238" s="453">
        <f>SUM(BY237,BY233,BY226)</f>
        <v/>
      </c>
      <c r="BZ238" s="452">
        <f>SUM(BZ237,BZ233,BZ226)</f>
        <v/>
      </c>
      <c r="CA238" s="452">
        <f>SUM(CA237,CA233,CA226)</f>
        <v/>
      </c>
      <c r="CB238" s="452">
        <f>SUM(CB237,CB233,CB226)</f>
        <v/>
      </c>
      <c r="CC238" s="452">
        <f>SUM(CC237,CC233,CC226)</f>
        <v/>
      </c>
      <c r="CD238" s="452">
        <f>SUM(CD237,CD233,CD226)</f>
        <v/>
      </c>
      <c r="CE238" s="452">
        <f>SUM(CE237,CE233,CE226)</f>
        <v/>
      </c>
      <c r="CF238" s="452">
        <f>SUM(CF237,CF233,CF226)</f>
        <v/>
      </c>
      <c r="CG238" s="452">
        <f>SUM(CG237,CG233,CG226)</f>
        <v/>
      </c>
      <c r="CH238" s="452">
        <f>SUM(CH237,CH233,CH226)</f>
        <v/>
      </c>
      <c r="CI238" s="452">
        <f>SUM(CI237,CI233,CI226)</f>
        <v/>
      </c>
      <c r="CJ238" s="452">
        <f>SUM(CJ237,CJ233,CJ226)</f>
        <v/>
      </c>
      <c r="CK238" s="453">
        <f>SUM(CK237,CK233,CK226)</f>
        <v/>
      </c>
      <c r="CL238" s="452">
        <f>SUM(CL237,CL233,CL226)</f>
        <v/>
      </c>
      <c r="CM238" s="452">
        <f>SUM(CM237,CM233,CM226)</f>
        <v/>
      </c>
      <c r="CN238" s="452">
        <f>SUM(CN237,CN233,CN226)</f>
        <v/>
      </c>
      <c r="CO238" s="452">
        <f>SUM(CO237,CO233,CO226)</f>
        <v/>
      </c>
      <c r="CP238" s="452">
        <f>SUM(CP237,CP233,CP226)</f>
        <v/>
      </c>
      <c r="CQ238" s="462">
        <f>SUM(CQ237,CQ233,CQ226)</f>
        <v/>
      </c>
      <c r="CR238" s="452">
        <f>SUM(CR237,CR233,CR226)</f>
        <v/>
      </c>
      <c r="CS238" s="452">
        <f>SUM(CS237,CS233,CS226)</f>
        <v/>
      </c>
      <c r="CT238" s="452">
        <f>SUM(CT237,CT233,CT226)</f>
        <v/>
      </c>
      <c r="CU238" s="452">
        <f>SUM(CU237,CU233,CU226)</f>
        <v/>
      </c>
      <c r="CV238" s="452">
        <f>SUM(CV237,CV233,CV226)</f>
        <v/>
      </c>
      <c r="CX238" s="452">
        <f>SUM(CX237,CX233,CX226)</f>
        <v/>
      </c>
      <c r="CY238" s="452">
        <f>SUM(CY237,CY233,CY226)</f>
        <v/>
      </c>
      <c r="CZ238" s="452">
        <f>SUM(CZ237,CZ233,CZ226)</f>
        <v/>
      </c>
      <c r="DA238" s="452">
        <f>SUM(DA237,DA233,DA226)</f>
        <v/>
      </c>
      <c r="DB238" s="452">
        <f>SUM(DB237,DB233,DB226)</f>
        <v/>
      </c>
      <c r="DC238" s="452">
        <f>SUM(DC237,DC233,DC226)</f>
        <v/>
      </c>
      <c r="DD238" s="452">
        <f>SUM(DD237,DD233,DD226)</f>
        <v/>
      </c>
      <c r="DE238" s="452">
        <f>SUM(DE237,DE233,DE226)</f>
        <v/>
      </c>
      <c r="DF238" s="452">
        <f>SUM(DF237,DF233,DF226)</f>
        <v/>
      </c>
      <c r="DG238" s="452">
        <f>SUM(DG237,DG233,DG226)</f>
        <v/>
      </c>
      <c r="DH238" s="452">
        <f>SUM(DH237,DH233,DH226)</f>
        <v/>
      </c>
      <c r="DI238" s="453">
        <f>SUM(DI237,DI233,DI226)</f>
        <v/>
      </c>
      <c r="DJ238" s="452">
        <f>SUM(DJ237,DJ233,DJ226)</f>
        <v/>
      </c>
      <c r="DK238" s="452">
        <f>SUM(DK237,DK233,DK226)</f>
        <v/>
      </c>
      <c r="DL238" s="452">
        <f>SUM(DL237,DL233,DL226)</f>
        <v/>
      </c>
      <c r="DM238" s="452">
        <f>SUM(DM237,DM233,DM226)</f>
        <v/>
      </c>
      <c r="DN238" s="452">
        <f>SUM(DN237,DN233,DN226)</f>
        <v/>
      </c>
      <c r="DO238" s="452">
        <f>SUM(DO237,DO233,DO226)</f>
        <v/>
      </c>
      <c r="DP238" s="452">
        <f>SUM(DP237,DP233,DP226)</f>
        <v/>
      </c>
      <c r="DQ238" s="452">
        <f>SUM(DQ237,DQ233,DQ226)</f>
        <v/>
      </c>
      <c r="DR238" s="452">
        <f>SUM(DR237,DR233,DR226)</f>
        <v/>
      </c>
      <c r="DS238" s="452">
        <f>SUM(DS237,DS233,DS226)</f>
        <v/>
      </c>
      <c r="DT238" s="452">
        <f>SUM(DT237,DT233,DT226)</f>
        <v/>
      </c>
      <c r="DU238" s="453">
        <f>SUM(DU237,DU233,DU226)</f>
        <v/>
      </c>
      <c r="DV238" s="452">
        <f>SUM(DV237,DV233,DV226)</f>
        <v/>
      </c>
      <c r="DW238" s="452">
        <f>SUM(DW237,DW233,DW226)</f>
        <v/>
      </c>
      <c r="DX238" s="452">
        <f>SUM(DX237,DX233,DX226)</f>
        <v/>
      </c>
      <c r="DY238" s="452">
        <f>SUM(DY237,DY233,DY226)</f>
        <v/>
      </c>
      <c r="DZ238" s="452">
        <f>SUM(DZ237,DZ233,DZ226)</f>
        <v/>
      </c>
      <c r="EA238" s="452">
        <f>SUM(EA237,EA233,EA226)</f>
        <v/>
      </c>
      <c r="EB238" s="452">
        <f>SUM(EB237,EB233,EB226)</f>
        <v/>
      </c>
      <c r="EC238" s="452">
        <f>SUM(EC237,EC233,EC226)</f>
        <v/>
      </c>
      <c r="ED238" s="452">
        <f>SUM(ED237,ED233,ED226)</f>
        <v/>
      </c>
      <c r="EE238" s="452">
        <f>SUM(EE237,EE233,EE226)</f>
        <v/>
      </c>
      <c r="EF238" s="452">
        <f>SUM(EF237,EF233,EF226)</f>
        <v/>
      </c>
      <c r="EG238" s="453">
        <f>SUM(EG237,EG233,EG226)</f>
        <v/>
      </c>
      <c r="EH238" s="452">
        <f>SUM(EH237,EH233,EH226)</f>
        <v/>
      </c>
      <c r="EI238" s="452">
        <f>SUM(EI237,EI233,EI226)</f>
        <v/>
      </c>
      <c r="EJ238" s="452">
        <f>SUM(EJ237,EJ233,EJ226)</f>
        <v/>
      </c>
      <c r="EK238" s="452">
        <f>SUM(EK237,EK233,EK226)</f>
        <v/>
      </c>
      <c r="EL238" s="452">
        <f>SUM(EL237,EL233,EL226)</f>
        <v/>
      </c>
      <c r="EM238" s="462">
        <f>SUM(EM237,EM233,EM226)</f>
        <v/>
      </c>
      <c r="EN238" s="452">
        <f>SUM(EN237,EN233,EN226)</f>
        <v/>
      </c>
      <c r="EO238" s="452">
        <f>SUM(EO237,EO233,EO226)</f>
        <v/>
      </c>
      <c r="EP238" s="452">
        <f>SUM(EP237,EP233,EP226)</f>
        <v/>
      </c>
      <c r="EQ238" s="452">
        <f>SUM(EQ237,EQ233,EQ226)</f>
        <v/>
      </c>
      <c r="ER238" s="452">
        <f>SUM(ER237,ER233,ER226)</f>
        <v/>
      </c>
      <c r="ET238" s="452">
        <f>SUM(ET237,ET233,ET226)</f>
        <v/>
      </c>
      <c r="EU238" s="452">
        <f>SUM(EU237,EU233,EU226)</f>
        <v/>
      </c>
      <c r="EV238" s="452">
        <f>SUM(EV237,EV233,EV226)</f>
        <v/>
      </c>
      <c r="EW238" s="452">
        <f>SUM(EW237,EW233,EW226)</f>
        <v/>
      </c>
      <c r="EX238" s="452">
        <f>SUM(EX237,EX233,EX226)</f>
        <v/>
      </c>
      <c r="EY238" s="452">
        <f>SUM(EY237,EY233,EY226)</f>
        <v/>
      </c>
      <c r="EZ238" s="452">
        <f>SUM(EZ237,EZ233,EZ226)</f>
        <v/>
      </c>
      <c r="FA238" s="452">
        <f>SUM(FA237,FA233,FA226)</f>
        <v/>
      </c>
      <c r="FB238" s="452">
        <f>SUM(FB237,FB233,FB226)</f>
        <v/>
      </c>
      <c r="FC238" s="452">
        <f>SUM(FC237,FC233,FC226)</f>
        <v/>
      </c>
      <c r="FD238" s="452">
        <f>SUM(FD237,FD233,FD226)</f>
        <v/>
      </c>
      <c r="FE238" s="453">
        <f>SUM(FE237,FE233,FE226)</f>
        <v/>
      </c>
      <c r="FF238" s="452">
        <f>SUM(FF237,FF233,FF226)</f>
        <v/>
      </c>
      <c r="FG238" s="452">
        <f>SUM(FG237,FG233,FG226)</f>
        <v/>
      </c>
      <c r="FH238" s="452">
        <f>SUM(FH237,FH233,FH226)</f>
        <v/>
      </c>
      <c r="FI238" s="452">
        <f>SUM(FI237,FI233,FI226)</f>
        <v/>
      </c>
      <c r="FJ238" s="452">
        <f>SUM(FJ237,FJ233,FJ226)</f>
        <v/>
      </c>
      <c r="FK238" s="452">
        <f>SUM(FK237,FK233,FK226)</f>
        <v/>
      </c>
      <c r="FL238" s="452">
        <f>SUM(FL237,FL233,FL226)</f>
        <v/>
      </c>
      <c r="FM238" s="452">
        <f>SUM(FM237,FM233,FM226)</f>
        <v/>
      </c>
      <c r="FN238" s="452">
        <f>SUM(FN237,FN233,FN226)</f>
        <v/>
      </c>
      <c r="FO238" s="452">
        <f>SUM(FO237,FO233,FO226)</f>
        <v/>
      </c>
      <c r="FP238" s="452">
        <f>SUM(FP237,FP233,FP226)</f>
        <v/>
      </c>
      <c r="FQ238" s="453">
        <f>SUM(FQ237,FQ233,FQ226)</f>
        <v/>
      </c>
      <c r="FR238" s="452">
        <f>SUM(FR237,FR233,FR226)</f>
        <v/>
      </c>
      <c r="FS238" s="452">
        <f>SUM(FS237,FS233,FS226)</f>
        <v/>
      </c>
      <c r="FT238" s="452">
        <f>SUM(FT237,FT233,FT226)</f>
        <v/>
      </c>
      <c r="FU238" s="452">
        <f>SUM(FU237,FU233,FU226)</f>
        <v/>
      </c>
      <c r="FV238" s="452">
        <f>SUM(FV237,FV233,FV226)</f>
        <v/>
      </c>
      <c r="FW238" s="452">
        <f>SUM(FW237,FW233,FW226)</f>
        <v/>
      </c>
      <c r="FX238" s="452">
        <f>SUM(FX237,FX233,FX226)</f>
        <v/>
      </c>
      <c r="FY238" s="452">
        <f>SUM(FY237,FY233,FY226)</f>
        <v/>
      </c>
      <c r="FZ238" s="452">
        <f>SUM(FZ237,FZ233,FZ226)</f>
        <v/>
      </c>
      <c r="GA238" s="452">
        <f>SUM(GA237,GA233,GA226)</f>
        <v/>
      </c>
      <c r="GB238" s="452">
        <f>SUM(GB237,GB233,GB226)</f>
        <v/>
      </c>
      <c r="GC238" s="453">
        <f>SUM(GC237,GC233,GC226)</f>
        <v/>
      </c>
      <c r="GD238" s="452">
        <f>SUM(GD237,GD233,GD226)</f>
        <v/>
      </c>
      <c r="GE238" s="452">
        <f>SUM(GE237,GE233,GE226)</f>
        <v/>
      </c>
      <c r="GF238" s="452">
        <f>SUM(GF237,GF233,GF226)</f>
        <v/>
      </c>
      <c r="GG238" s="452">
        <f>SUM(GG237,GG233,GG226)</f>
        <v/>
      </c>
      <c r="GH238" s="452">
        <f>SUM(GH237,GH233,GH226)</f>
        <v/>
      </c>
      <c r="GI238" s="462">
        <f>SUM(GI237,GI233,GI226)</f>
        <v/>
      </c>
      <c r="GJ238" s="452">
        <f>SUM(GJ237,GJ233,GJ226)</f>
        <v/>
      </c>
      <c r="GK238" s="452">
        <f>SUM(GK237,GK233,GK226)</f>
        <v/>
      </c>
      <c r="GL238" s="452">
        <f>SUM(GL237,GL233,GL226)</f>
        <v/>
      </c>
      <c r="GM238" s="452">
        <f>SUM(GM237,GM233,GM226)</f>
        <v/>
      </c>
      <c r="GN238" s="452">
        <f>SUM(GN237,GN233,GN226)</f>
        <v/>
      </c>
      <c r="GP238" s="452">
        <f>SUM(GP237,GP233,GP226)</f>
        <v/>
      </c>
      <c r="GQ238" s="452">
        <f>SUM(GQ237,GQ233,GQ226)</f>
        <v/>
      </c>
      <c r="GR238" s="452">
        <f>SUM(GR237,GR233,GR226)</f>
        <v/>
      </c>
      <c r="GS238" s="452">
        <f>SUM(GS237,GS233,GS226)</f>
        <v/>
      </c>
      <c r="GT238" s="452">
        <f>SUM(GT237,GT233,GT226)</f>
        <v/>
      </c>
      <c r="GU238" s="452">
        <f>SUM(GU237,GU233,GU226)</f>
        <v/>
      </c>
      <c r="GV238" s="452">
        <f>SUM(GV237,GV233,GV226)</f>
        <v/>
      </c>
      <c r="GW238" s="452">
        <f>SUM(GW237,GW233,GW226)</f>
        <v/>
      </c>
      <c r="GX238" s="452">
        <f>SUM(GX237,GX233,GX226)</f>
        <v/>
      </c>
      <c r="GY238" s="452">
        <f>SUM(GY237,GY233,GY226)</f>
        <v/>
      </c>
      <c r="GZ238" s="452">
        <f>SUM(GZ237,GZ233,GZ226)</f>
        <v/>
      </c>
      <c r="HA238" s="453">
        <f>SUM(HA237,HA233,HA226)</f>
        <v/>
      </c>
      <c r="HB238" s="452">
        <f>SUM(HB237,HB233,HB226)</f>
        <v/>
      </c>
      <c r="HC238" s="452">
        <f>SUM(HC237,HC233,HC226)</f>
        <v/>
      </c>
      <c r="HD238" s="452">
        <f>SUM(HD237,HD233,HD226)</f>
        <v/>
      </c>
      <c r="HE238" s="452">
        <f>SUM(HE237,HE233,HE226)</f>
        <v/>
      </c>
      <c r="HF238" s="452">
        <f>SUM(HF237,HF233,HF226)</f>
        <v/>
      </c>
      <c r="HG238" s="452">
        <f>SUM(HG237,HG233,HG226)</f>
        <v/>
      </c>
      <c r="HH238" s="452">
        <f>SUM(HH237,HH233,HH226)</f>
        <v/>
      </c>
      <c r="HI238" s="452">
        <f>SUM(HI237,HI233,HI226)</f>
        <v/>
      </c>
      <c r="HJ238" s="452">
        <f>SUM(HJ237,HJ233,HJ226)</f>
        <v/>
      </c>
      <c r="HK238" s="452">
        <f>SUM(HK237,HK233,HK226)</f>
        <v/>
      </c>
      <c r="HL238" s="452">
        <f>SUM(HL237,HL233,HL226)</f>
        <v/>
      </c>
      <c r="HM238" s="453">
        <f>SUM(HM237,HM233,HM226)</f>
        <v/>
      </c>
      <c r="HN238" s="452">
        <f>SUM(HN237,HN233,HN226)</f>
        <v/>
      </c>
      <c r="HO238" s="452">
        <f>SUM(HO237,HO233,HO226)</f>
        <v/>
      </c>
      <c r="HP238" s="452">
        <f>SUM(HP237,HP233,HP226)</f>
        <v/>
      </c>
      <c r="HQ238" s="452">
        <f>SUM(HQ237,HQ233,HQ226)</f>
        <v/>
      </c>
      <c r="HR238" s="452">
        <f>SUM(HR237,HR233,HR226)</f>
        <v/>
      </c>
      <c r="HS238" s="452">
        <f>SUM(HS237,HS233,HS226)</f>
        <v/>
      </c>
      <c r="HT238" s="452">
        <f>SUM(HT237,HT233,HT226)</f>
        <v/>
      </c>
      <c r="HU238" s="452">
        <f>SUM(HU237,HU233,HU226)</f>
        <v/>
      </c>
      <c r="HV238" s="452">
        <f>SUM(HV237,HV233,HV226)</f>
        <v/>
      </c>
      <c r="HW238" s="452">
        <f>SUM(HW237,HW233,HW226)</f>
        <v/>
      </c>
      <c r="HX238" s="452">
        <f>SUM(HX237,HX233,HX226)</f>
        <v/>
      </c>
      <c r="HY238" s="453">
        <f>SUM(HY237,HY233,HY226)</f>
        <v/>
      </c>
      <c r="HZ238" s="452">
        <f>SUM(HZ237,HZ233,HZ226)</f>
        <v/>
      </c>
      <c r="IA238" s="452">
        <f>SUM(IA237,IA233,IA226)</f>
        <v/>
      </c>
      <c r="IB238" s="452">
        <f>SUM(IB237,IB233,IB226)</f>
        <v/>
      </c>
      <c r="IC238" s="452">
        <f>SUM(IC237,IC233,IC226)</f>
        <v/>
      </c>
      <c r="ID238" s="452">
        <f>SUM(ID237,ID233,ID226)</f>
        <v/>
      </c>
      <c r="IE238" s="462">
        <f>SUM(IE237,IE233,IE226)</f>
        <v/>
      </c>
      <c r="IF238" s="452">
        <f>SUM(IF237,IF233,IF226)</f>
        <v/>
      </c>
      <c r="IG238" s="452">
        <f>SUM(IG237,IG233,IG226)</f>
        <v/>
      </c>
      <c r="IH238" s="452">
        <f>SUM(IH237,IH233,IH226)</f>
        <v/>
      </c>
      <c r="II238" s="452">
        <f>SUM(II237,II233,II226)</f>
        <v/>
      </c>
      <c r="IJ238" s="452">
        <f>SUM(IJ237,IJ233,IJ226)</f>
        <v/>
      </c>
      <c r="IL238" s="452">
        <f>SUM(IL237,IL233,IL226)</f>
        <v/>
      </c>
      <c r="IM238" s="452">
        <f>SUM(IM237,IM233,IM226)</f>
        <v/>
      </c>
      <c r="IN238" s="452">
        <f>SUM(IN237,IN233,IN226)</f>
        <v/>
      </c>
      <c r="IO238" s="452">
        <f>SUM(IO237,IO233,IO226)</f>
        <v/>
      </c>
      <c r="IP238" s="452">
        <f>SUM(IP237,IP233,IP226)</f>
        <v/>
      </c>
      <c r="IQ238" s="452">
        <f>SUM(IQ237,IQ233,IQ226)</f>
        <v/>
      </c>
      <c r="IR238" s="452">
        <f>SUM(IR237,IR233,IR226)</f>
        <v/>
      </c>
      <c r="IS238" s="452">
        <f>SUM(IS237,IS233,IS226)</f>
        <v/>
      </c>
      <c r="IT238" s="452">
        <f>SUM(IT237,IT233,IT226)</f>
        <v/>
      </c>
      <c r="IU238" s="452">
        <f>SUM(IU237,IU233,IU226)</f>
        <v/>
      </c>
      <c r="IV238" s="452">
        <f>SUM(IV237,IV233,IV226)</f>
        <v/>
      </c>
      <c r="IW238" s="453">
        <f>SUM(IW237,IW233,IW226)</f>
        <v/>
      </c>
      <c r="IX238" s="452">
        <f>SUM(IX237,IX233,IX226)</f>
        <v/>
      </c>
      <c r="IY238" s="452">
        <f>SUM(IY237,IY233,IY226)</f>
        <v/>
      </c>
      <c r="IZ238" s="452">
        <f>SUM(IZ237,IZ233,IZ226)</f>
        <v/>
      </c>
      <c r="JA238" s="452">
        <f>SUM(JA237,JA233,JA226)</f>
        <v/>
      </c>
      <c r="JB238" s="452">
        <f>SUM(JB237,JB233,JB226)</f>
        <v/>
      </c>
      <c r="JC238" s="452">
        <f>SUM(JC237,JC233,JC226)</f>
        <v/>
      </c>
      <c r="JD238" s="452">
        <f>SUM(JD237,JD233,JD226)</f>
        <v/>
      </c>
      <c r="JE238" s="452">
        <f>SUM(JE237,JE233,JE226)</f>
        <v/>
      </c>
      <c r="JF238" s="452">
        <f>SUM(JF237,JF233,JF226)</f>
        <v/>
      </c>
      <c r="JG238" s="452">
        <f>SUM(JG237,JG233,JG226)</f>
        <v/>
      </c>
      <c r="JH238" s="452">
        <f>SUM(JH237,JH233,JH226)</f>
        <v/>
      </c>
      <c r="JI238" s="453">
        <f>SUM(JI237,JI233,JI226)</f>
        <v/>
      </c>
      <c r="JJ238" s="452">
        <f>SUM(JJ237,JJ233,JJ226)</f>
        <v/>
      </c>
      <c r="JK238" s="452">
        <f>SUM(JK237,JK233,JK226)</f>
        <v/>
      </c>
      <c r="JL238" s="452">
        <f>SUM(JL237,JL233,JL226)</f>
        <v/>
      </c>
      <c r="JM238" s="452">
        <f>SUM(JM237,JM233,JM226)</f>
        <v/>
      </c>
      <c r="JN238" s="452">
        <f>SUM(JN237,JN233,JN226)</f>
        <v/>
      </c>
      <c r="JO238" s="452">
        <f>SUM(JO237,JO233,JO226)</f>
        <v/>
      </c>
      <c r="JP238" s="452">
        <f>SUM(JP237,JP233,JP226)</f>
        <v/>
      </c>
      <c r="JQ238" s="452">
        <f>SUM(JQ237,JQ233,JQ226)</f>
        <v/>
      </c>
      <c r="JR238" s="452">
        <f>SUM(JR237,JR233,JR226)</f>
        <v/>
      </c>
      <c r="JS238" s="452">
        <f>SUM(JS237,JS233,JS226)</f>
        <v/>
      </c>
      <c r="JT238" s="452">
        <f>SUM(JT237,JT233,JT226)</f>
        <v/>
      </c>
      <c r="JU238" s="453">
        <f>SUM(JU237,JU233,JU226)</f>
        <v/>
      </c>
      <c r="JV238" s="452">
        <f>SUM(JV237,JV233,JV226)</f>
        <v/>
      </c>
      <c r="JW238" s="452">
        <f>SUM(JW237,JW233,JW226)</f>
        <v/>
      </c>
      <c r="JX238" s="452">
        <f>SUM(JX237,JX233,JX226)</f>
        <v/>
      </c>
      <c r="JY238" s="452">
        <f>SUM(JY237,JY233,JY226)</f>
        <v/>
      </c>
      <c r="JZ238" s="452">
        <f>SUM(JZ237,JZ233,JZ226)</f>
        <v/>
      </c>
      <c r="KA238" s="462">
        <f>SUM(KA237,KA233,KA226)</f>
        <v/>
      </c>
      <c r="KB238" s="452">
        <f>SUM(KB237,KB233,KB226)</f>
        <v/>
      </c>
      <c r="KC238" s="452">
        <f>SUM(KC237,KC233,KC226)</f>
        <v/>
      </c>
      <c r="KD238" s="452">
        <f>SUM(KD237,KD233,KD226)</f>
        <v/>
      </c>
      <c r="KE238" s="452">
        <f>SUM(KE237,KE233,KE226)</f>
        <v/>
      </c>
      <c r="KF238" s="452">
        <f>SUM(KF237,KF233,KF226)</f>
        <v/>
      </c>
      <c r="KH238" s="452">
        <f>SUM(KH237,KH233,KH226)</f>
        <v/>
      </c>
      <c r="KI238" s="452">
        <f>SUM(KI237,KI233,KI226)</f>
        <v/>
      </c>
      <c r="KJ238" s="452">
        <f>SUM(KJ237,KJ233,KJ226)</f>
        <v/>
      </c>
      <c r="KK238" s="452">
        <f>SUM(KK237,KK233,KK226)</f>
        <v/>
      </c>
      <c r="KL238" s="452">
        <f>SUM(KL237,KL233,KL226)</f>
        <v/>
      </c>
      <c r="KM238" s="452">
        <f>SUM(KM237,KM233,KM226)</f>
        <v/>
      </c>
      <c r="KN238" s="452">
        <f>SUM(KN237,KN233,KN226)</f>
        <v/>
      </c>
      <c r="KO238" s="452">
        <f>SUM(KO237,KO233,KO226)</f>
        <v/>
      </c>
      <c r="KP238" s="452">
        <f>SUM(KP237,KP233,KP226)</f>
        <v/>
      </c>
      <c r="KQ238" s="452">
        <f>SUM(KQ237,KQ233,KQ226)</f>
        <v/>
      </c>
      <c r="KR238" s="452">
        <f>SUM(KR237,KR233,KR226)</f>
        <v/>
      </c>
      <c r="KS238" s="453">
        <f>SUM(KS237,KS233,KS226)</f>
        <v/>
      </c>
      <c r="KT238" s="452">
        <f>SUM(KT237,KT233,KT226)</f>
        <v/>
      </c>
      <c r="KU238" s="452">
        <f>SUM(KU237,KU233,KU226)</f>
        <v/>
      </c>
      <c r="KV238" s="452">
        <f>SUM(KV237,KV233,KV226)</f>
        <v/>
      </c>
      <c r="KW238" s="452">
        <f>SUM(KW237,KW233,KW226)</f>
        <v/>
      </c>
      <c r="KX238" s="452">
        <f>SUM(KX237,KX233,KX226)</f>
        <v/>
      </c>
      <c r="KY238" s="452">
        <f>SUM(KY237,KY233,KY226)</f>
        <v/>
      </c>
      <c r="KZ238" s="452">
        <f>SUM(KZ237,KZ233,KZ226)</f>
        <v/>
      </c>
      <c r="LA238" s="452">
        <f>SUM(LA237,LA233,LA226)</f>
        <v/>
      </c>
      <c r="LB238" s="452">
        <f>SUM(LB237,LB233,LB226)</f>
        <v/>
      </c>
      <c r="LC238" s="452">
        <f>SUM(LC237,LC233,LC226)</f>
        <v/>
      </c>
      <c r="LD238" s="452">
        <f>SUM(LD237,LD233,LD226)</f>
        <v/>
      </c>
      <c r="LE238" s="453">
        <f>SUM(LE237,LE233,LE226)</f>
        <v/>
      </c>
      <c r="LF238" s="452">
        <f>SUM(LF237,LF233,LF226)</f>
        <v/>
      </c>
      <c r="LG238" s="452">
        <f>SUM(LG237,LG233,LG226)</f>
        <v/>
      </c>
      <c r="LH238" s="452">
        <f>SUM(LH237,LH233,LH226)</f>
        <v/>
      </c>
      <c r="LI238" s="452">
        <f>SUM(LI237,LI233,LI226)</f>
        <v/>
      </c>
      <c r="LJ238" s="452">
        <f>SUM(LJ237,LJ233,LJ226)</f>
        <v/>
      </c>
      <c r="LK238" s="452">
        <f>SUM(LK237,LK233,LK226)</f>
        <v/>
      </c>
      <c r="LL238" s="452">
        <f>SUM(LL237,LL233,LL226)</f>
        <v/>
      </c>
      <c r="LM238" s="452">
        <f>SUM(LM237,LM233,LM226)</f>
        <v/>
      </c>
      <c r="LN238" s="452">
        <f>SUM(LN237,LN233,LN226)</f>
        <v/>
      </c>
      <c r="LO238" s="452">
        <f>SUM(LO237,LO233,LO226)</f>
        <v/>
      </c>
      <c r="LP238" s="452">
        <f>SUM(LP237,LP233,LP226)</f>
        <v/>
      </c>
      <c r="LQ238" s="453">
        <f>SUM(LQ237,LQ233,LQ226)</f>
        <v/>
      </c>
      <c r="LR238" s="452">
        <f>SUM(LR237,LR233,LR226)</f>
        <v/>
      </c>
      <c r="LS238" s="452">
        <f>SUM(LS237,LS233,LS226)</f>
        <v/>
      </c>
      <c r="LT238" s="452">
        <f>SUM(LT237,LT233,LT226)</f>
        <v/>
      </c>
      <c r="LU238" s="452">
        <f>SUM(LU237,LU233,LU226)</f>
        <v/>
      </c>
      <c r="LV238" s="452">
        <f>SUM(LV237,LV233,LV226)</f>
        <v/>
      </c>
      <c r="LW238" s="462">
        <f>SUM(LW237,LW233,LW226)</f>
        <v/>
      </c>
      <c r="LX238" s="452">
        <f>SUM(LX237,LX233,LX226)</f>
        <v/>
      </c>
      <c r="LY238" s="452">
        <f>SUM(LY237,LY233,LY226)</f>
        <v/>
      </c>
      <c r="LZ238" s="452">
        <f>SUM(LZ237,LZ233,LZ226)</f>
        <v/>
      </c>
      <c r="MA238" s="452">
        <f>SUM(MA237,MA233,MA226)</f>
        <v/>
      </c>
      <c r="MB238" s="452">
        <f>SUM(MB237,MB233,MB226)</f>
        <v/>
      </c>
      <c r="MD238" s="524">
        <f>IFERROR(KH238/KH$117,0)</f>
        <v/>
      </c>
      <c r="ME238" s="524">
        <f>IFERROR(KI238/KI$117,0)</f>
        <v/>
      </c>
      <c r="MF238" s="524">
        <f>IFERROR(KJ238/KJ$117,0)</f>
        <v/>
      </c>
      <c r="MG238" s="524">
        <f>IFERROR(KK238/KK$117,0)</f>
        <v/>
      </c>
      <c r="MH238" s="524">
        <f>IFERROR(KL238/KL$117,0)</f>
        <v/>
      </c>
      <c r="MI238" s="524">
        <f>IFERROR(KM238/KM$117,0)</f>
        <v/>
      </c>
      <c r="MJ238" s="524">
        <f>IFERROR(KN238/KN$117,0)</f>
        <v/>
      </c>
      <c r="MK238" s="524">
        <f>IFERROR(KO238/KO$117,0)</f>
        <v/>
      </c>
      <c r="ML238" s="524">
        <f>IFERROR(KP238/KP$117,0)</f>
        <v/>
      </c>
      <c r="MM238" s="524">
        <f>IFERROR(KQ238/KQ$117,0)</f>
        <v/>
      </c>
      <c r="MN238" s="524">
        <f>IFERROR(KR238/KR$117,0)</f>
        <v/>
      </c>
      <c r="MO238" s="525">
        <f>IFERROR(KS238/KS$117,0)</f>
        <v/>
      </c>
      <c r="MP238" s="524">
        <f>IFERROR(KT238/KT$117,0)</f>
        <v/>
      </c>
      <c r="MQ238" s="524">
        <f>IFERROR(KU238/KU$117,0)</f>
        <v/>
      </c>
      <c r="MR238" s="524">
        <f>IFERROR(KV238/KV$117,0)</f>
        <v/>
      </c>
      <c r="MS238" s="524">
        <f>IFERROR(KW238/KW$117,0)</f>
        <v/>
      </c>
      <c r="MT238" s="524">
        <f>IFERROR(KX238/KX$117,0)</f>
        <v/>
      </c>
      <c r="MU238" s="524">
        <f>IFERROR(KY238/KY$117,0)</f>
        <v/>
      </c>
      <c r="MV238" s="524">
        <f>IFERROR(KZ238/KZ$117,0)</f>
        <v/>
      </c>
      <c r="MW238" s="524">
        <f>IFERROR(LA238/LA$117,0)</f>
        <v/>
      </c>
      <c r="MX238" s="524">
        <f>IFERROR(LB238/LB$117,0)</f>
        <v/>
      </c>
      <c r="MY238" s="524">
        <f>IFERROR(LC238/LC$117,0)</f>
        <v/>
      </c>
      <c r="MZ238" s="524">
        <f>IFERROR(LD238/LD$117,0)</f>
        <v/>
      </c>
      <c r="NA238" s="525">
        <f>IFERROR(LE238/LE$117,0)</f>
        <v/>
      </c>
      <c r="NB238" s="524">
        <f>IFERROR(LF238/LF$117,0)</f>
        <v/>
      </c>
      <c r="NC238" s="524">
        <f>IFERROR(LG238/LG$117,0)</f>
        <v/>
      </c>
      <c r="ND238" s="524">
        <f>IFERROR(LH238/LH$117,0)</f>
        <v/>
      </c>
      <c r="NE238" s="524">
        <f>IFERROR(LI238/LI$117,0)</f>
        <v/>
      </c>
      <c r="NF238" s="524">
        <f>IFERROR(LJ238/LJ$117,0)</f>
        <v/>
      </c>
      <c r="NG238" s="524">
        <f>IFERROR(LK238/LK$117,0)</f>
        <v/>
      </c>
      <c r="NH238" s="524">
        <f>IFERROR(LL238/LL$117,0)</f>
        <v/>
      </c>
      <c r="NI238" s="524">
        <f>IFERROR(LM238/LM$117,0)</f>
        <v/>
      </c>
      <c r="NJ238" s="524">
        <f>IFERROR(LN238/LN$117,0)</f>
        <v/>
      </c>
      <c r="NK238" s="524">
        <f>IFERROR(LO238/LO$117,0)</f>
        <v/>
      </c>
      <c r="NL238" s="524">
        <f>IFERROR(LP238/LP$117,0)</f>
        <v/>
      </c>
      <c r="NM238" s="525">
        <f>IFERROR(LQ238/LQ$117,0)</f>
        <v/>
      </c>
      <c r="NN238" s="524">
        <f>IFERROR(LR238/LR$117,0)</f>
        <v/>
      </c>
      <c r="NO238" s="524">
        <f>IFERROR(LS238/LS$117,0)</f>
        <v/>
      </c>
      <c r="NP238" s="524">
        <f>IFERROR(LT238/LT$117,0)</f>
        <v/>
      </c>
      <c r="NQ238" s="524">
        <f>IFERROR(LU238/LU$117,0)</f>
        <v/>
      </c>
      <c r="NR238" s="524">
        <f>IFERROR(LV238/LV$117,0)</f>
        <v/>
      </c>
      <c r="NS238" s="1756">
        <f>IFERROR(LW238/LW$117,0)</f>
        <v/>
      </c>
      <c r="NT238" s="524">
        <f>IFERROR(LX238/LX$117,0)</f>
        <v/>
      </c>
      <c r="NU238" s="524">
        <f>IFERROR(LY238/LY$117,0)</f>
        <v/>
      </c>
      <c r="NV238" s="524">
        <f>IFERROR(LZ238/LZ$117,0)</f>
        <v/>
      </c>
      <c r="NW238" s="524">
        <f>IFERROR(MA238/MA$117,0)</f>
        <v/>
      </c>
      <c r="NX238" s="524">
        <f>IFERROR(MB238/MB$117,0)</f>
        <v/>
      </c>
      <c r="NZ238" s="452">
        <f>SUM(NZ233,NZ226)</f>
        <v/>
      </c>
      <c r="OA238" s="452">
        <f>SUM(OA233,OA226)</f>
        <v/>
      </c>
      <c r="OB238" s="452">
        <f>SUM(OB233,OB226)</f>
        <v/>
      </c>
      <c r="OC238" s="452">
        <f>SUM(OC233,OC226)</f>
        <v/>
      </c>
      <c r="OD238" s="1501" t="n"/>
      <c r="OE238" s="434" t="n"/>
      <c r="OF238" s="434" t="n"/>
      <c r="OG238" s="434" t="n"/>
    </row>
    <row r="239" outlineLevel="2" ht="12" customFormat="1" customHeight="1" s="431">
      <c r="A239" s="1523" t="n"/>
      <c r="B239" s="1521" t="n"/>
      <c r="C239" s="796" t="inlineStr">
        <is>
          <t>Depreciation - software</t>
        </is>
      </c>
      <c r="D239" s="771" t="n">
        <v>707101</v>
      </c>
      <c r="E239" s="771">
        <f>CONCATENATE(D239," - ",C239)</f>
        <v/>
      </c>
      <c r="F239" s="452">
        <f>'Income statement'!F239</f>
        <v/>
      </c>
      <c r="G239" s="452">
        <f>'Income statement'!G239</f>
        <v/>
      </c>
      <c r="H239" s="452">
        <f>'Income statement'!H239</f>
        <v/>
      </c>
      <c r="I239" s="452">
        <f>'Income statement'!I239</f>
        <v/>
      </c>
      <c r="J239" s="452">
        <f>'Income statement'!J239</f>
        <v/>
      </c>
      <c r="K239" s="452">
        <f>'Income statement'!K239</f>
        <v/>
      </c>
      <c r="L239" s="452">
        <f>'Income statement'!L239</f>
        <v/>
      </c>
      <c r="M239" s="452">
        <f>'Income statement'!M239</f>
        <v/>
      </c>
      <c r="N239" s="452">
        <f>'Income statement'!N239</f>
        <v/>
      </c>
      <c r="O239" s="452">
        <f>'Income statement'!O239</f>
        <v/>
      </c>
      <c r="P239" s="452">
        <f>'Income statement'!P239</f>
        <v/>
      </c>
      <c r="Q239" s="453">
        <f>'Income statement'!Q239</f>
        <v/>
      </c>
      <c r="R239" s="452">
        <f>'Income statement'!R239</f>
        <v/>
      </c>
      <c r="S239" s="452">
        <f>'Income statement'!S239</f>
        <v/>
      </c>
      <c r="T239" s="452">
        <f>'Income statement'!T239</f>
        <v/>
      </c>
      <c r="U239" s="452">
        <f>'Income statement'!U239</f>
        <v/>
      </c>
      <c r="V239" s="452">
        <f>'Income statement'!V239</f>
        <v/>
      </c>
      <c r="W239" s="452">
        <f>'Income statement'!W239</f>
        <v/>
      </c>
      <c r="X239" s="452">
        <f>'Income statement'!X239</f>
        <v/>
      </c>
      <c r="Y239" s="452">
        <f>'Income statement'!Y239</f>
        <v/>
      </c>
      <c r="Z239" s="452">
        <f>'Income statement'!Z239</f>
        <v/>
      </c>
      <c r="AA239" s="452">
        <f>'Income statement'!AA239</f>
        <v/>
      </c>
      <c r="AB239" s="452">
        <f>'Income statement'!AB239</f>
        <v/>
      </c>
      <c r="AC239" s="453">
        <f>'Income statement'!AC239</f>
        <v/>
      </c>
      <c r="AD239" s="452">
        <f>'Income statement'!AD239</f>
        <v/>
      </c>
      <c r="AE239" s="452">
        <f>'Income statement'!AE239</f>
        <v/>
      </c>
      <c r="AF239" s="452">
        <f>'Income statement'!AF239</f>
        <v/>
      </c>
      <c r="AG239" s="452">
        <f>'Income statement'!AG239</f>
        <v/>
      </c>
      <c r="AH239" s="452">
        <f>'Income statement'!AH239</f>
        <v/>
      </c>
      <c r="AI239" s="452">
        <f>'Income statement'!AI239</f>
        <v/>
      </c>
      <c r="AJ239" s="452">
        <f>'Income statement'!AJ239</f>
        <v/>
      </c>
      <c r="AK239" s="452">
        <f>'Income statement'!AK239</f>
        <v/>
      </c>
      <c r="AL239" s="452">
        <f>'Income statement'!AL239</f>
        <v/>
      </c>
      <c r="AM239" s="452">
        <f>'Income statement'!AM239</f>
        <v/>
      </c>
      <c r="AN239" s="452">
        <f>'Income statement'!AN239</f>
        <v/>
      </c>
      <c r="AO239" s="453">
        <f>'Income statement'!AO239</f>
        <v/>
      </c>
      <c r="AP239" s="452">
        <f>'Income statement'!AP239</f>
        <v/>
      </c>
      <c r="AQ239" s="452">
        <f>'Income statement'!AQ239</f>
        <v/>
      </c>
      <c r="AR239" s="452">
        <f>'Income statement'!AR239</f>
        <v/>
      </c>
      <c r="AS239" s="452">
        <f>'Income statement'!AS239</f>
        <v/>
      </c>
      <c r="AT239" s="452">
        <f>'Income statement'!AT239</f>
        <v/>
      </c>
      <c r="AU239" s="462">
        <f>'Income statement'!AU239</f>
        <v/>
      </c>
      <c r="AV239" s="452">
        <f>SUM(F239:Q239)</f>
        <v/>
      </c>
      <c r="AW239" s="452">
        <f>SUM(R239:AC239)</f>
        <v/>
      </c>
      <c r="AX239" s="452">
        <f>SUM(AD239:AO239)</f>
        <v/>
      </c>
      <c r="AY239" s="452">
        <f>SUM(AH239:AS239)</f>
        <v/>
      </c>
      <c r="AZ239" s="452">
        <f>SUM(AJ239:AU239)</f>
        <v/>
      </c>
      <c r="BB239" s="452">
        <f>SUMIFS('QofE Def adjustments'!F:F,'QofE Def adjustments'!$E:$E,'Adjusted IS'!$E239)</f>
        <v/>
      </c>
      <c r="BC239" s="452">
        <f>SUMIFS('QofE Def adjustments'!G:G,'QofE Def adjustments'!$E:$E,'Adjusted IS'!$E239)</f>
        <v/>
      </c>
      <c r="BD239" s="452">
        <f>SUMIFS('QofE Def adjustments'!H:H,'QofE Def adjustments'!$E:$E,'Adjusted IS'!$E239)</f>
        <v/>
      </c>
      <c r="BE239" s="452">
        <f>SUMIFS('QofE Def adjustments'!I:I,'QofE Def adjustments'!$E:$E,'Adjusted IS'!$E239)</f>
        <v/>
      </c>
      <c r="BF239" s="452">
        <f>SUMIFS('QofE Def adjustments'!J:J,'QofE Def adjustments'!$E:$E,'Adjusted IS'!$E239)</f>
        <v/>
      </c>
      <c r="BG239" s="452">
        <f>SUMIFS('QofE Def adjustments'!K:K,'QofE Def adjustments'!$E:$E,'Adjusted IS'!$E239)</f>
        <v/>
      </c>
      <c r="BH239" s="452">
        <f>SUMIFS('QofE Def adjustments'!L:L,'QofE Def adjustments'!$E:$E,'Adjusted IS'!$E239)</f>
        <v/>
      </c>
      <c r="BI239" s="452">
        <f>SUMIFS('QofE Def adjustments'!M:M,'QofE Def adjustments'!$E:$E,'Adjusted IS'!$E239)</f>
        <v/>
      </c>
      <c r="BJ239" s="452">
        <f>SUMIFS('QofE Def adjustments'!N:N,'QofE Def adjustments'!$E:$E,'Adjusted IS'!$E239)</f>
        <v/>
      </c>
      <c r="BK239" s="452">
        <f>SUMIFS('QofE Def adjustments'!O:O,'QofE Def adjustments'!$E:$E,'Adjusted IS'!$E239)</f>
        <v/>
      </c>
      <c r="BL239" s="452">
        <f>SUMIFS('QofE Def adjustments'!P:P,'QofE Def adjustments'!$E:$E,'Adjusted IS'!$E239)</f>
        <v/>
      </c>
      <c r="BM239" s="453">
        <f>SUMIFS('QofE Def adjustments'!Q:Q,'QofE Def adjustments'!$E:$E,'Adjusted IS'!$E239)</f>
        <v/>
      </c>
      <c r="BN239" s="452">
        <f>SUMIFS('QofE Def adjustments'!R:R,'QofE Def adjustments'!$E:$E,'Adjusted IS'!$E239)</f>
        <v/>
      </c>
      <c r="BO239" s="452">
        <f>SUMIFS('QofE Def adjustments'!S:S,'QofE Def adjustments'!$E:$E,'Adjusted IS'!$E239)</f>
        <v/>
      </c>
      <c r="BP239" s="452">
        <f>SUMIFS('QofE Def adjustments'!T:T,'QofE Def adjustments'!$E:$E,'Adjusted IS'!$E239)</f>
        <v/>
      </c>
      <c r="BQ239" s="452">
        <f>SUMIFS('QofE Def adjustments'!U:U,'QofE Def adjustments'!$E:$E,'Adjusted IS'!$E239)</f>
        <v/>
      </c>
      <c r="BR239" s="452">
        <f>SUMIFS('QofE Def adjustments'!V:V,'QofE Def adjustments'!$E:$E,'Adjusted IS'!$E239)</f>
        <v/>
      </c>
      <c r="BS239" s="452">
        <f>SUMIFS('QofE Def adjustments'!W:W,'QofE Def adjustments'!$E:$E,'Adjusted IS'!$E239)</f>
        <v/>
      </c>
      <c r="BT239" s="452">
        <f>SUMIFS('QofE Def adjustments'!X:X,'QofE Def adjustments'!$E:$E,'Adjusted IS'!$E239)</f>
        <v/>
      </c>
      <c r="BU239" s="452">
        <f>SUMIFS('QofE Def adjustments'!Y:Y,'QofE Def adjustments'!$E:$E,'Adjusted IS'!$E239)</f>
        <v/>
      </c>
      <c r="BV239" s="452">
        <f>SUMIFS('QofE Def adjustments'!Z:Z,'QofE Def adjustments'!$E:$E,'Adjusted IS'!$E239)</f>
        <v/>
      </c>
      <c r="BW239" s="452">
        <f>SUMIFS('QofE Def adjustments'!AA:AA,'QofE Def adjustments'!$E:$E,'Adjusted IS'!$E239)</f>
        <v/>
      </c>
      <c r="BX239" s="452">
        <f>SUMIFS('QofE Def adjustments'!AB:AB,'QofE Def adjustments'!$E:$E,'Adjusted IS'!$E239)</f>
        <v/>
      </c>
      <c r="BY239" s="453">
        <f>SUMIFS('QofE Def adjustments'!AC:AC,'QofE Def adjustments'!$E:$E,'Adjusted IS'!$E239)</f>
        <v/>
      </c>
      <c r="BZ239" s="452">
        <f>SUMIFS('QofE Def adjustments'!AD:AD,'QofE Def adjustments'!$E:$E,'Adjusted IS'!$E239)</f>
        <v/>
      </c>
      <c r="CA239" s="452">
        <f>SUMIFS('QofE Def adjustments'!AE:AE,'QofE Def adjustments'!$E:$E,'Adjusted IS'!$E239)</f>
        <v/>
      </c>
      <c r="CB239" s="452">
        <f>SUMIFS('QofE Def adjustments'!AF:AF,'QofE Def adjustments'!$E:$E,'Adjusted IS'!$E239)</f>
        <v/>
      </c>
      <c r="CC239" s="452">
        <f>SUMIFS('QofE Def adjustments'!AG:AG,'QofE Def adjustments'!$E:$E,'Adjusted IS'!$E239)</f>
        <v/>
      </c>
      <c r="CD239" s="452">
        <f>SUMIFS('QofE Def adjustments'!AH:AH,'QofE Def adjustments'!$E:$E,'Adjusted IS'!$E239)</f>
        <v/>
      </c>
      <c r="CE239" s="452">
        <f>SUMIFS('QofE Def adjustments'!AI:AI,'QofE Def adjustments'!$E:$E,'Adjusted IS'!$E239)</f>
        <v/>
      </c>
      <c r="CF239" s="452">
        <f>SUMIFS('QofE Def adjustments'!AJ:AJ,'QofE Def adjustments'!$E:$E,'Adjusted IS'!$E239)</f>
        <v/>
      </c>
      <c r="CG239" s="452">
        <f>SUMIFS('QofE Def adjustments'!AK:AK,'QofE Def adjustments'!$E:$E,'Adjusted IS'!$E239)</f>
        <v/>
      </c>
      <c r="CH239" s="452">
        <f>SUMIFS('QofE Def adjustments'!AL:AL,'QofE Def adjustments'!$E:$E,'Adjusted IS'!$E239)</f>
        <v/>
      </c>
      <c r="CI239" s="452">
        <f>SUMIFS('QofE Def adjustments'!AM:AM,'QofE Def adjustments'!$E:$E,'Adjusted IS'!$E239)</f>
        <v/>
      </c>
      <c r="CJ239" s="452">
        <f>SUMIFS('QofE Def adjustments'!AN:AN,'QofE Def adjustments'!$E:$E,'Adjusted IS'!$E239)</f>
        <v/>
      </c>
      <c r="CK239" s="453">
        <f>SUMIFS('QofE Def adjustments'!AO:AO,'QofE Def adjustments'!$E:$E,'Adjusted IS'!$E239)</f>
        <v/>
      </c>
      <c r="CL239" s="452">
        <f>SUMIFS('QofE Def adjustments'!AP:AP,'QofE Def adjustments'!$E:$E,'Adjusted IS'!$E239)</f>
        <v/>
      </c>
      <c r="CM239" s="452">
        <f>SUMIFS('QofE Def adjustments'!AQ:AQ,'QofE Def adjustments'!$E:$E,'Adjusted IS'!$E239)</f>
        <v/>
      </c>
      <c r="CN239" s="452">
        <f>SUMIFS('QofE Def adjustments'!AR:AR,'QofE Def adjustments'!$E:$E,'Adjusted IS'!$E239)</f>
        <v/>
      </c>
      <c r="CO239" s="452">
        <f>SUMIFS('QofE Def adjustments'!AS:AS,'QofE Def adjustments'!$E:$E,'Adjusted IS'!$E239)</f>
        <v/>
      </c>
      <c r="CP239" s="452">
        <f>SUMIFS('QofE Def adjustments'!AT:AT,'QofE Def adjustments'!$E:$E,'Adjusted IS'!$E239)</f>
        <v/>
      </c>
      <c r="CQ239" s="462">
        <f>SUMIFS('QofE Def adjustments'!AU:AU,'QofE Def adjustments'!$E:$E,'Adjusted IS'!$E239)</f>
        <v/>
      </c>
      <c r="CR239" s="452">
        <f>SUM(BB239:BM239)</f>
        <v/>
      </c>
      <c r="CS239" s="452">
        <f>SUM(BN239:BY239)</f>
        <v/>
      </c>
      <c r="CT239" s="452">
        <f>SUM(BZ239:CK239)</f>
        <v/>
      </c>
      <c r="CU239" s="452">
        <f>SUM(CD239:CO239)</f>
        <v/>
      </c>
      <c r="CV239" s="452">
        <f>SUM(CF239:CQ239)</f>
        <v/>
      </c>
      <c r="CX239" s="452">
        <f>SUM(BB239,F239)</f>
        <v/>
      </c>
      <c r="CY239" s="452">
        <f>SUM(BC239,G239)</f>
        <v/>
      </c>
      <c r="CZ239" s="452">
        <f>SUM(BD239,H239)</f>
        <v/>
      </c>
      <c r="DA239" s="452">
        <f>SUM(BE239,I239)</f>
        <v/>
      </c>
      <c r="DB239" s="452">
        <f>SUM(BF239,J239)</f>
        <v/>
      </c>
      <c r="DC239" s="452">
        <f>SUM(BG239,K239)</f>
        <v/>
      </c>
      <c r="DD239" s="452">
        <f>SUM(BH239,L239)</f>
        <v/>
      </c>
      <c r="DE239" s="452">
        <f>SUM(BI239,M239)</f>
        <v/>
      </c>
      <c r="DF239" s="452">
        <f>SUM(BJ239,N239)</f>
        <v/>
      </c>
      <c r="DG239" s="452">
        <f>SUM(BK239,O239)</f>
        <v/>
      </c>
      <c r="DH239" s="452">
        <f>SUM(BL239,P239)</f>
        <v/>
      </c>
      <c r="DI239" s="453">
        <f>SUM(BM239,Q239)</f>
        <v/>
      </c>
      <c r="DJ239" s="452">
        <f>SUM(BN239,R239)</f>
        <v/>
      </c>
      <c r="DK239" s="452">
        <f>SUM(BO239,S239)</f>
        <v/>
      </c>
      <c r="DL239" s="452">
        <f>SUM(BP239,T239)</f>
        <v/>
      </c>
      <c r="DM239" s="452">
        <f>SUM(BQ239,U239)</f>
        <v/>
      </c>
      <c r="DN239" s="452">
        <f>SUM(BR239,V239)</f>
        <v/>
      </c>
      <c r="DO239" s="452">
        <f>SUM(BS239,W239)</f>
        <v/>
      </c>
      <c r="DP239" s="452">
        <f>SUM(BT239,X239)</f>
        <v/>
      </c>
      <c r="DQ239" s="452">
        <f>SUM(BU239,Y239)</f>
        <v/>
      </c>
      <c r="DR239" s="452">
        <f>SUM(BV239,Z239)</f>
        <v/>
      </c>
      <c r="DS239" s="452">
        <f>SUM(BW239,AA239)</f>
        <v/>
      </c>
      <c r="DT239" s="452">
        <f>SUM(BX239,AB239)</f>
        <v/>
      </c>
      <c r="DU239" s="453">
        <f>SUM(BY239,AC239)</f>
        <v/>
      </c>
      <c r="DV239" s="452">
        <f>SUM(BZ239,AD239)</f>
        <v/>
      </c>
      <c r="DW239" s="452">
        <f>SUM(CA239,AE239)</f>
        <v/>
      </c>
      <c r="DX239" s="452">
        <f>SUM(CB239,AF239)</f>
        <v/>
      </c>
      <c r="DY239" s="452">
        <f>SUM(CC239,AG239)</f>
        <v/>
      </c>
      <c r="DZ239" s="452">
        <f>SUM(CD239,AH239)</f>
        <v/>
      </c>
      <c r="EA239" s="452">
        <f>SUM(CE239,AI239)</f>
        <v/>
      </c>
      <c r="EB239" s="452">
        <f>SUM(CF239,AJ239)</f>
        <v/>
      </c>
      <c r="EC239" s="452">
        <f>SUM(CG239,AK239)</f>
        <v/>
      </c>
      <c r="ED239" s="452">
        <f>SUM(CH239,AL239)</f>
        <v/>
      </c>
      <c r="EE239" s="452">
        <f>SUM(CI239,AM239)</f>
        <v/>
      </c>
      <c r="EF239" s="452">
        <f>SUM(CJ239,AN239)</f>
        <v/>
      </c>
      <c r="EG239" s="453">
        <f>SUM(CK239,AO239)</f>
        <v/>
      </c>
      <c r="EH239" s="452">
        <f>SUM(CL239,AP239)</f>
        <v/>
      </c>
      <c r="EI239" s="452">
        <f>SUM(CM239,AQ239)</f>
        <v/>
      </c>
      <c r="EJ239" s="452">
        <f>SUM(CN239,AR239)</f>
        <v/>
      </c>
      <c r="EK239" s="452">
        <f>SUM(CO239,AS239)</f>
        <v/>
      </c>
      <c r="EL239" s="452">
        <f>SUM(CP239,AT239)</f>
        <v/>
      </c>
      <c r="EM239" s="462">
        <f>SUM(CQ239,AU239)</f>
        <v/>
      </c>
      <c r="EN239" s="452">
        <f>SUM(CX239:DI239)</f>
        <v/>
      </c>
      <c r="EO239" s="452">
        <f>SUM(DJ239:DU239)</f>
        <v/>
      </c>
      <c r="EP239" s="452">
        <f>SUM(DV239:EG239)</f>
        <v/>
      </c>
      <c r="EQ239" s="452">
        <f>SUM(DZ239:EK239)</f>
        <v/>
      </c>
      <c r="ER239" s="452">
        <f>SUM(EB239:EM239)</f>
        <v/>
      </c>
      <c r="ET239" s="452">
        <f>SUMIFS('QofE DD adjustments'!F:F,'QofE DD adjustments'!$E:$E,'Adjusted IS'!$E239)</f>
        <v/>
      </c>
      <c r="EU239" s="452">
        <f>SUMIFS('QofE DD adjustments'!G:G,'QofE DD adjustments'!$E:$E,'Adjusted IS'!$E239)</f>
        <v/>
      </c>
      <c r="EV239" s="452">
        <f>SUMIFS('QofE DD adjustments'!H:H,'QofE DD adjustments'!$E:$E,'Adjusted IS'!$E239)</f>
        <v/>
      </c>
      <c r="EW239" s="452">
        <f>SUMIFS('QofE DD adjustments'!I:I,'QofE DD adjustments'!$E:$E,'Adjusted IS'!$E239)</f>
        <v/>
      </c>
      <c r="EX239" s="452">
        <f>SUMIFS('QofE DD adjustments'!J:J,'QofE DD adjustments'!$E:$E,'Adjusted IS'!$E239)</f>
        <v/>
      </c>
      <c r="EY239" s="452">
        <f>SUMIFS('QofE DD adjustments'!K:K,'QofE DD adjustments'!$E:$E,'Adjusted IS'!$E239)</f>
        <v/>
      </c>
      <c r="EZ239" s="452">
        <f>SUMIFS('QofE DD adjustments'!L:L,'QofE DD adjustments'!$E:$E,'Adjusted IS'!$E239)</f>
        <v/>
      </c>
      <c r="FA239" s="452">
        <f>SUMIFS('QofE DD adjustments'!M:M,'QofE DD adjustments'!$E:$E,'Adjusted IS'!$E239)</f>
        <v/>
      </c>
      <c r="FB239" s="452">
        <f>SUMIFS('QofE DD adjustments'!N:N,'QofE DD adjustments'!$E:$E,'Adjusted IS'!$E239)</f>
        <v/>
      </c>
      <c r="FC239" s="452">
        <f>SUMIFS('QofE DD adjustments'!O:O,'QofE DD adjustments'!$E:$E,'Adjusted IS'!$E239)</f>
        <v/>
      </c>
      <c r="FD239" s="452">
        <f>SUMIFS('QofE DD adjustments'!P:P,'QofE DD adjustments'!$E:$E,'Adjusted IS'!$E239)</f>
        <v/>
      </c>
      <c r="FE239" s="453">
        <f>SUMIFS('QofE DD adjustments'!Q:Q,'QofE DD adjustments'!$E:$E,'Adjusted IS'!$E239)</f>
        <v/>
      </c>
      <c r="FF239" s="452">
        <f>SUMIFS('QofE DD adjustments'!R:R,'QofE DD adjustments'!$E:$E,'Adjusted IS'!$E239)</f>
        <v/>
      </c>
      <c r="FG239" s="452">
        <f>SUMIFS('QofE DD adjustments'!S:S,'QofE DD adjustments'!$E:$E,'Adjusted IS'!$E239)</f>
        <v/>
      </c>
      <c r="FH239" s="452">
        <f>SUMIFS('QofE DD adjustments'!T:T,'QofE DD adjustments'!$E:$E,'Adjusted IS'!$E239)</f>
        <v/>
      </c>
      <c r="FI239" s="452">
        <f>SUMIFS('QofE DD adjustments'!U:U,'QofE DD adjustments'!$E:$E,'Adjusted IS'!$E239)</f>
        <v/>
      </c>
      <c r="FJ239" s="452">
        <f>SUMIFS('QofE DD adjustments'!V:V,'QofE DD adjustments'!$E:$E,'Adjusted IS'!$E239)</f>
        <v/>
      </c>
      <c r="FK239" s="452">
        <f>SUMIFS('QofE DD adjustments'!W:W,'QofE DD adjustments'!$E:$E,'Adjusted IS'!$E239)</f>
        <v/>
      </c>
      <c r="FL239" s="452">
        <f>SUMIFS('QofE DD adjustments'!X:X,'QofE DD adjustments'!$E:$E,'Adjusted IS'!$E239)</f>
        <v/>
      </c>
      <c r="FM239" s="452">
        <f>SUMIFS('QofE DD adjustments'!Y:Y,'QofE DD adjustments'!$E:$E,'Adjusted IS'!$E239)</f>
        <v/>
      </c>
      <c r="FN239" s="452">
        <f>SUMIFS('QofE DD adjustments'!Z:Z,'QofE DD adjustments'!$E:$E,'Adjusted IS'!$E239)</f>
        <v/>
      </c>
      <c r="FO239" s="452">
        <f>SUMIFS('QofE DD adjustments'!AA:AA,'QofE DD adjustments'!$E:$E,'Adjusted IS'!$E239)</f>
        <v/>
      </c>
      <c r="FP239" s="452">
        <f>SUMIFS('QofE DD adjustments'!AB:AB,'QofE DD adjustments'!$E:$E,'Adjusted IS'!$E239)</f>
        <v/>
      </c>
      <c r="FQ239" s="453">
        <f>SUMIFS('QofE DD adjustments'!AC:AC,'QofE DD adjustments'!$E:$E,'Adjusted IS'!$E239)</f>
        <v/>
      </c>
      <c r="FR239" s="452">
        <f>SUMIFS('QofE DD adjustments'!AD:AD,'QofE DD adjustments'!$E:$E,'Adjusted IS'!$E239)</f>
        <v/>
      </c>
      <c r="FS239" s="452">
        <f>SUMIFS('QofE DD adjustments'!AE:AE,'QofE DD adjustments'!$E:$E,'Adjusted IS'!$E239)</f>
        <v/>
      </c>
      <c r="FT239" s="452">
        <f>SUMIFS('QofE DD adjustments'!AF:AF,'QofE DD adjustments'!$E:$E,'Adjusted IS'!$E239)</f>
        <v/>
      </c>
      <c r="FU239" s="452">
        <f>SUMIFS('QofE DD adjustments'!AG:AG,'QofE DD adjustments'!$E:$E,'Adjusted IS'!$E239)</f>
        <v/>
      </c>
      <c r="FV239" s="452">
        <f>SUMIFS('QofE DD adjustments'!AH:AH,'QofE DD adjustments'!$E:$E,'Adjusted IS'!$E239)</f>
        <v/>
      </c>
      <c r="FW239" s="452">
        <f>SUMIFS('QofE DD adjustments'!AI:AI,'QofE DD adjustments'!$E:$E,'Adjusted IS'!$E239)</f>
        <v/>
      </c>
      <c r="FX239" s="452">
        <f>SUMIFS('QofE DD adjustments'!AJ:AJ,'QofE DD adjustments'!$E:$E,'Adjusted IS'!$E239)</f>
        <v/>
      </c>
      <c r="FY239" s="452">
        <f>SUMIFS('QofE DD adjustments'!AK:AK,'QofE DD adjustments'!$E:$E,'Adjusted IS'!$E239)</f>
        <v/>
      </c>
      <c r="FZ239" s="452">
        <f>SUMIFS('QofE DD adjustments'!AL:AL,'QofE DD adjustments'!$E:$E,'Adjusted IS'!$E239)</f>
        <v/>
      </c>
      <c r="GA239" s="452">
        <f>SUMIFS('QofE DD adjustments'!AM:AM,'QofE DD adjustments'!$E:$E,'Adjusted IS'!$E239)</f>
        <v/>
      </c>
      <c r="GB239" s="452">
        <f>SUMIFS('QofE DD adjustments'!AN:AN,'QofE DD adjustments'!$E:$E,'Adjusted IS'!$E239)</f>
        <v/>
      </c>
      <c r="GC239" s="453">
        <f>SUMIFS('QofE DD adjustments'!AO:AO,'QofE DD adjustments'!$E:$E,'Adjusted IS'!$E239)</f>
        <v/>
      </c>
      <c r="GD239" s="452">
        <f>SUMIFS('QofE DD adjustments'!AP:AP,'QofE DD adjustments'!$E:$E,'Adjusted IS'!$E239)</f>
        <v/>
      </c>
      <c r="GE239" s="452">
        <f>SUMIFS('QofE DD adjustments'!AQ:AQ,'QofE DD adjustments'!$E:$E,'Adjusted IS'!$E239)</f>
        <v/>
      </c>
      <c r="GF239" s="452">
        <f>SUMIFS('QofE DD adjustments'!AR:AR,'QofE DD adjustments'!$E:$E,'Adjusted IS'!$E239)</f>
        <v/>
      </c>
      <c r="GG239" s="452">
        <f>SUMIFS('QofE DD adjustments'!AS:AS,'QofE DD adjustments'!$E:$E,'Adjusted IS'!$E239)</f>
        <v/>
      </c>
      <c r="GH239" s="452">
        <f>SUMIFS('QofE DD adjustments'!AT:AT,'QofE DD adjustments'!$E:$E,'Adjusted IS'!$E239)</f>
        <v/>
      </c>
      <c r="GI239" s="462">
        <f>SUMIFS('QofE DD adjustments'!AU:AU,'QofE DD adjustments'!$E:$E,'Adjusted IS'!$E239)</f>
        <v/>
      </c>
      <c r="GJ239" s="452">
        <f>SUM(ET239:FE239)</f>
        <v/>
      </c>
      <c r="GK239" s="452">
        <f>SUM(FF239:FQ239)</f>
        <v/>
      </c>
      <c r="GL239" s="452">
        <f>SUM(FR239:GC239)</f>
        <v/>
      </c>
      <c r="GM239" s="452">
        <f>SUM(FV239:GG239)</f>
        <v/>
      </c>
      <c r="GN239" s="452">
        <f>SUM(FX239:GI239)</f>
        <v/>
      </c>
      <c r="GP239" s="452">
        <f>SUM(ET239,CX239)</f>
        <v/>
      </c>
      <c r="GQ239" s="452">
        <f>SUM(EU239,CY239)</f>
        <v/>
      </c>
      <c r="GR239" s="452">
        <f>SUM(EV239,CZ239)</f>
        <v/>
      </c>
      <c r="GS239" s="452">
        <f>SUM(EW239,DA239)</f>
        <v/>
      </c>
      <c r="GT239" s="452">
        <f>SUM(EX239,DB239)</f>
        <v/>
      </c>
      <c r="GU239" s="452">
        <f>SUM(EY239,DC239)</f>
        <v/>
      </c>
      <c r="GV239" s="452">
        <f>SUM(EZ239,DD239)</f>
        <v/>
      </c>
      <c r="GW239" s="452">
        <f>SUM(FA239,DE239)</f>
        <v/>
      </c>
      <c r="GX239" s="452">
        <f>SUM(FB239,DF239)</f>
        <v/>
      </c>
      <c r="GY239" s="452">
        <f>SUM(FC239,DG239)</f>
        <v/>
      </c>
      <c r="GZ239" s="452">
        <f>SUM(FD239,DH239)</f>
        <v/>
      </c>
      <c r="HA239" s="453">
        <f>SUM(FE239,DI239)</f>
        <v/>
      </c>
      <c r="HB239" s="452">
        <f>SUM(FF239,DJ239)</f>
        <v/>
      </c>
      <c r="HC239" s="452">
        <f>SUM(FG239,DK239)</f>
        <v/>
      </c>
      <c r="HD239" s="452">
        <f>SUM(FH239,DL239)</f>
        <v/>
      </c>
      <c r="HE239" s="452">
        <f>SUM(FI239,DM239)</f>
        <v/>
      </c>
      <c r="HF239" s="452">
        <f>SUM(FJ239,DN239)</f>
        <v/>
      </c>
      <c r="HG239" s="452">
        <f>SUM(FK239,DO239)</f>
        <v/>
      </c>
      <c r="HH239" s="452">
        <f>SUM(FL239,DP239)</f>
        <v/>
      </c>
      <c r="HI239" s="452">
        <f>SUM(FM239,DQ239)</f>
        <v/>
      </c>
      <c r="HJ239" s="452">
        <f>SUM(FN239,DR239)</f>
        <v/>
      </c>
      <c r="HK239" s="452">
        <f>SUM(FO239,DS239)</f>
        <v/>
      </c>
      <c r="HL239" s="452">
        <f>SUM(FP239,DT239)</f>
        <v/>
      </c>
      <c r="HM239" s="453">
        <f>SUM(FQ239,DU239)</f>
        <v/>
      </c>
      <c r="HN239" s="452">
        <f>SUM(FR239,DV239)</f>
        <v/>
      </c>
      <c r="HO239" s="452">
        <f>SUM(FS239,DW239)</f>
        <v/>
      </c>
      <c r="HP239" s="452">
        <f>SUM(FT239,DX239)</f>
        <v/>
      </c>
      <c r="HQ239" s="452">
        <f>SUM(FU239,DY239)</f>
        <v/>
      </c>
      <c r="HR239" s="452">
        <f>SUM(FV239,DZ239)</f>
        <v/>
      </c>
      <c r="HS239" s="452">
        <f>SUM(FW239,EA239)</f>
        <v/>
      </c>
      <c r="HT239" s="452">
        <f>SUM(FX239,EB239)</f>
        <v/>
      </c>
      <c r="HU239" s="452">
        <f>SUM(FY239,EC239)</f>
        <v/>
      </c>
      <c r="HV239" s="452">
        <f>SUM(FZ239,ED239)</f>
        <v/>
      </c>
      <c r="HW239" s="452">
        <f>SUM(GA239,EE239)</f>
        <v/>
      </c>
      <c r="HX239" s="452">
        <f>SUM(GB239,EF239)</f>
        <v/>
      </c>
      <c r="HY239" s="453">
        <f>SUM(GC239,EG239)</f>
        <v/>
      </c>
      <c r="HZ239" s="452">
        <f>SUM(GD239,EH239)</f>
        <v/>
      </c>
      <c r="IA239" s="452">
        <f>SUM(GE239,EI239)</f>
        <v/>
      </c>
      <c r="IB239" s="452">
        <f>SUM(GF239,EJ239)</f>
        <v/>
      </c>
      <c r="IC239" s="452">
        <f>SUM(GG239,EK239)</f>
        <v/>
      </c>
      <c r="ID239" s="452">
        <f>SUM(GH239,EL239)</f>
        <v/>
      </c>
      <c r="IE239" s="462">
        <f>SUM(GI239,EM239)</f>
        <v/>
      </c>
      <c r="IF239" s="452">
        <f>SUM(GP239:HA239)</f>
        <v/>
      </c>
      <c r="IG239" s="452">
        <f>SUM(HB239:HM239)</f>
        <v/>
      </c>
      <c r="IH239" s="452">
        <f>SUM(HN239:HY239)</f>
        <v/>
      </c>
      <c r="II239" s="452">
        <f>SUM(HR239:IC239)</f>
        <v/>
      </c>
      <c r="IJ239" s="452">
        <f>SUM(HT239:IE239)</f>
        <v/>
      </c>
      <c r="IL239" s="452">
        <f>SUMIFS('QofE PF adjustments'!F:F,'QofE PF adjustments'!$E:$E,'Adjusted IS'!$E239)</f>
        <v/>
      </c>
      <c r="IM239" s="452">
        <f>SUMIFS('QofE PF adjustments'!G:G,'QofE PF adjustments'!$E:$E,'Adjusted IS'!$E239)</f>
        <v/>
      </c>
      <c r="IN239" s="452">
        <f>SUMIFS('QofE PF adjustments'!H:H,'QofE PF adjustments'!$E:$E,'Adjusted IS'!$E239)</f>
        <v/>
      </c>
      <c r="IO239" s="452">
        <f>SUMIFS('QofE PF adjustments'!I:I,'QofE PF adjustments'!$E:$E,'Adjusted IS'!$E239)</f>
        <v/>
      </c>
      <c r="IP239" s="452">
        <f>SUMIFS('QofE PF adjustments'!J:J,'QofE PF adjustments'!$E:$E,'Adjusted IS'!$E239)</f>
        <v/>
      </c>
      <c r="IQ239" s="452">
        <f>SUMIFS('QofE PF adjustments'!K:K,'QofE PF adjustments'!$E:$E,'Adjusted IS'!$E239)</f>
        <v/>
      </c>
      <c r="IR239" s="452">
        <f>SUMIFS('QofE PF adjustments'!L:L,'QofE PF adjustments'!$E:$E,'Adjusted IS'!$E239)</f>
        <v/>
      </c>
      <c r="IS239" s="452">
        <f>SUMIFS('QofE PF adjustments'!M:M,'QofE PF adjustments'!$E:$E,'Adjusted IS'!$E239)</f>
        <v/>
      </c>
      <c r="IT239" s="452">
        <f>SUMIFS('QofE PF adjustments'!N:N,'QofE PF adjustments'!$E:$E,'Adjusted IS'!$E239)</f>
        <v/>
      </c>
      <c r="IU239" s="452">
        <f>SUMIFS('QofE PF adjustments'!O:O,'QofE PF adjustments'!$E:$E,'Adjusted IS'!$E239)</f>
        <v/>
      </c>
      <c r="IV239" s="452">
        <f>SUMIFS('QofE PF adjustments'!P:P,'QofE PF adjustments'!$E:$E,'Adjusted IS'!$E239)</f>
        <v/>
      </c>
      <c r="IW239" s="453">
        <f>SUMIFS('QofE PF adjustments'!Q:Q,'QofE PF adjustments'!$E:$E,'Adjusted IS'!$E239)</f>
        <v/>
      </c>
      <c r="IX239" s="452">
        <f>SUMIFS('QofE PF adjustments'!R:R,'QofE PF adjustments'!$E:$E,'Adjusted IS'!$E239)</f>
        <v/>
      </c>
      <c r="IY239" s="452">
        <f>SUMIFS('QofE PF adjustments'!S:S,'QofE PF adjustments'!$E:$E,'Adjusted IS'!$E239)</f>
        <v/>
      </c>
      <c r="IZ239" s="452">
        <f>SUMIFS('QofE PF adjustments'!T:T,'QofE PF adjustments'!$E:$E,'Adjusted IS'!$E239)</f>
        <v/>
      </c>
      <c r="JA239" s="452">
        <f>SUMIFS('QofE PF adjustments'!U:U,'QofE PF adjustments'!$E:$E,'Adjusted IS'!$E239)</f>
        <v/>
      </c>
      <c r="JB239" s="452">
        <f>SUMIFS('QofE PF adjustments'!V:V,'QofE PF adjustments'!$E:$E,'Adjusted IS'!$E239)</f>
        <v/>
      </c>
      <c r="JC239" s="452">
        <f>SUMIFS('QofE PF adjustments'!W:W,'QofE PF adjustments'!$E:$E,'Adjusted IS'!$E239)</f>
        <v/>
      </c>
      <c r="JD239" s="452">
        <f>SUMIFS('QofE PF adjustments'!X:X,'QofE PF adjustments'!$E:$E,'Adjusted IS'!$E239)</f>
        <v/>
      </c>
      <c r="JE239" s="452">
        <f>SUMIFS('QofE PF adjustments'!Y:Y,'QofE PF adjustments'!$E:$E,'Adjusted IS'!$E239)</f>
        <v/>
      </c>
      <c r="JF239" s="452">
        <f>SUMIFS('QofE PF adjustments'!Z:Z,'QofE PF adjustments'!$E:$E,'Adjusted IS'!$E239)</f>
        <v/>
      </c>
      <c r="JG239" s="452">
        <f>SUMIFS('QofE PF adjustments'!AA:AA,'QofE PF adjustments'!$E:$E,'Adjusted IS'!$E239)</f>
        <v/>
      </c>
      <c r="JH239" s="452">
        <f>SUMIFS('QofE PF adjustments'!AB:AB,'QofE PF adjustments'!$E:$E,'Adjusted IS'!$E239)</f>
        <v/>
      </c>
      <c r="JI239" s="453">
        <f>SUMIFS('QofE PF adjustments'!AC:AC,'QofE PF adjustments'!$E:$E,'Adjusted IS'!$E239)</f>
        <v/>
      </c>
      <c r="JJ239" s="452">
        <f>SUMIFS('QofE PF adjustments'!AD:AD,'QofE PF adjustments'!$E:$E,'Adjusted IS'!$E239)</f>
        <v/>
      </c>
      <c r="JK239" s="452">
        <f>SUMIFS('QofE PF adjustments'!AE:AE,'QofE PF adjustments'!$E:$E,'Adjusted IS'!$E239)</f>
        <v/>
      </c>
      <c r="JL239" s="452">
        <f>SUMIFS('QofE PF adjustments'!AF:AF,'QofE PF adjustments'!$E:$E,'Adjusted IS'!$E239)</f>
        <v/>
      </c>
      <c r="JM239" s="452">
        <f>SUMIFS('QofE PF adjustments'!AG:AG,'QofE PF adjustments'!$E:$E,'Adjusted IS'!$E239)</f>
        <v/>
      </c>
      <c r="JN239" s="452">
        <f>SUMIFS('QofE PF adjustments'!AH:AH,'QofE PF adjustments'!$E:$E,'Adjusted IS'!$E239)</f>
        <v/>
      </c>
      <c r="JO239" s="452">
        <f>SUMIFS('QofE PF adjustments'!AI:AI,'QofE PF adjustments'!$E:$E,'Adjusted IS'!$E239)</f>
        <v/>
      </c>
      <c r="JP239" s="452">
        <f>SUMIFS('QofE PF adjustments'!AJ:AJ,'QofE PF adjustments'!$E:$E,'Adjusted IS'!$E239)</f>
        <v/>
      </c>
      <c r="JQ239" s="452">
        <f>SUMIFS('QofE PF adjustments'!AK:AK,'QofE PF adjustments'!$E:$E,'Adjusted IS'!$E239)</f>
        <v/>
      </c>
      <c r="JR239" s="452">
        <f>SUMIFS('QofE PF adjustments'!AL:AL,'QofE PF adjustments'!$E:$E,'Adjusted IS'!$E239)</f>
        <v/>
      </c>
      <c r="JS239" s="452">
        <f>SUMIFS('QofE PF adjustments'!AM:AM,'QofE PF adjustments'!$E:$E,'Adjusted IS'!$E239)</f>
        <v/>
      </c>
      <c r="JT239" s="452">
        <f>SUMIFS('QofE PF adjustments'!AN:AN,'QofE PF adjustments'!$E:$E,'Adjusted IS'!$E239)</f>
        <v/>
      </c>
      <c r="JU239" s="453">
        <f>SUMIFS('QofE PF adjustments'!AO:AO,'QofE PF adjustments'!$E:$E,'Adjusted IS'!$E239)</f>
        <v/>
      </c>
      <c r="JV239" s="452">
        <f>SUMIFS('QofE PF adjustments'!AP:AP,'QofE PF adjustments'!$E:$E,'Adjusted IS'!$E239)</f>
        <v/>
      </c>
      <c r="JW239" s="452">
        <f>SUMIFS('QofE PF adjustments'!AQ:AQ,'QofE PF adjustments'!$E:$E,'Adjusted IS'!$E239)</f>
        <v/>
      </c>
      <c r="JX239" s="452">
        <f>SUMIFS('QofE PF adjustments'!AR:AR,'QofE PF adjustments'!$E:$E,'Adjusted IS'!$E239)</f>
        <v/>
      </c>
      <c r="JY239" s="452">
        <f>SUMIFS('QofE PF adjustments'!AS:AS,'QofE PF adjustments'!$E:$E,'Adjusted IS'!$E239)</f>
        <v/>
      </c>
      <c r="JZ239" s="452">
        <f>SUMIFS('QofE PF adjustments'!AT:AT,'QofE PF adjustments'!$E:$E,'Adjusted IS'!$E239)</f>
        <v/>
      </c>
      <c r="KA239" s="462">
        <f>SUMIFS('QofE PF adjustments'!AU:AU,'QofE PF adjustments'!$E:$E,'Adjusted IS'!$E239)</f>
        <v/>
      </c>
      <c r="KB239" s="452">
        <f>SUM(IL239:IW239)</f>
        <v/>
      </c>
      <c r="KC239" s="452">
        <f>SUM(IX239:JI239)</f>
        <v/>
      </c>
      <c r="KD239" s="452">
        <f>SUM(JJ239:JU239)</f>
        <v/>
      </c>
      <c r="KE239" s="452">
        <f>SUM(JN239:JY239)</f>
        <v/>
      </c>
      <c r="KF239" s="452">
        <f>SUM(JP239:KA239)</f>
        <v/>
      </c>
      <c r="KH239" s="452">
        <f>SUM(IL239,GP239)</f>
        <v/>
      </c>
      <c r="KI239" s="452">
        <f>SUM(IM239,GQ239)</f>
        <v/>
      </c>
      <c r="KJ239" s="452">
        <f>SUM(IN239,GR239)</f>
        <v/>
      </c>
      <c r="KK239" s="452">
        <f>SUM(IO239,GS239)</f>
        <v/>
      </c>
      <c r="KL239" s="452">
        <f>SUM(IP239,GT239)</f>
        <v/>
      </c>
      <c r="KM239" s="452">
        <f>SUM(IQ239,GU239)</f>
        <v/>
      </c>
      <c r="KN239" s="452">
        <f>SUM(IR239,GV239)</f>
        <v/>
      </c>
      <c r="KO239" s="452">
        <f>SUM(IS239,GW239)</f>
        <v/>
      </c>
      <c r="KP239" s="452">
        <f>SUM(IT239,GX239)</f>
        <v/>
      </c>
      <c r="KQ239" s="452">
        <f>SUM(IU239,GY239)</f>
        <v/>
      </c>
      <c r="KR239" s="452">
        <f>SUM(IV239,GZ239)</f>
        <v/>
      </c>
      <c r="KS239" s="453">
        <f>SUM(IW239,HA239)</f>
        <v/>
      </c>
      <c r="KT239" s="452">
        <f>SUM(IX239,HB239)</f>
        <v/>
      </c>
      <c r="KU239" s="452">
        <f>SUM(IY239,HC239)</f>
        <v/>
      </c>
      <c r="KV239" s="452">
        <f>SUM(IZ239,HD239)</f>
        <v/>
      </c>
      <c r="KW239" s="452">
        <f>SUM(JA239,HE239)</f>
        <v/>
      </c>
      <c r="KX239" s="452">
        <f>SUM(JB239,HF239)</f>
        <v/>
      </c>
      <c r="KY239" s="452">
        <f>SUM(JC239,HG239)</f>
        <v/>
      </c>
      <c r="KZ239" s="452">
        <f>SUM(JD239,HH239)</f>
        <v/>
      </c>
      <c r="LA239" s="452">
        <f>SUM(JE239,HI239)</f>
        <v/>
      </c>
      <c r="LB239" s="452">
        <f>SUM(JF239,HJ239)</f>
        <v/>
      </c>
      <c r="LC239" s="452">
        <f>SUM(JG239,HK239)</f>
        <v/>
      </c>
      <c r="LD239" s="452">
        <f>SUM(JH239,HL239)</f>
        <v/>
      </c>
      <c r="LE239" s="453">
        <f>SUM(JI239,HM239)</f>
        <v/>
      </c>
      <c r="LF239" s="452">
        <f>SUM(JJ239,HN239)</f>
        <v/>
      </c>
      <c r="LG239" s="452">
        <f>SUM(JK239,HO239)</f>
        <v/>
      </c>
      <c r="LH239" s="452">
        <f>SUM(JL239,HP239)</f>
        <v/>
      </c>
      <c r="LI239" s="452">
        <f>SUM(JM239,HQ239)</f>
        <v/>
      </c>
      <c r="LJ239" s="452">
        <f>SUM(JN239,HR239)</f>
        <v/>
      </c>
      <c r="LK239" s="452">
        <f>SUM(JO239,HS239)</f>
        <v/>
      </c>
      <c r="LL239" s="452">
        <f>SUM(JP239,HT239)</f>
        <v/>
      </c>
      <c r="LM239" s="452">
        <f>SUM(JQ239,HU239)</f>
        <v/>
      </c>
      <c r="LN239" s="452">
        <f>SUM(JR239,HV239)</f>
        <v/>
      </c>
      <c r="LO239" s="452">
        <f>SUM(JS239,HW239)</f>
        <v/>
      </c>
      <c r="LP239" s="452">
        <f>SUM(JT239,HX239)</f>
        <v/>
      </c>
      <c r="LQ239" s="453">
        <f>SUM(JU239,HY239)</f>
        <v/>
      </c>
      <c r="LR239" s="452">
        <f>SUM(JV239,HZ239)</f>
        <v/>
      </c>
      <c r="LS239" s="452">
        <f>SUM(JW239,IA239)</f>
        <v/>
      </c>
      <c r="LT239" s="452">
        <f>SUM(JX239,IB239)</f>
        <v/>
      </c>
      <c r="LU239" s="452">
        <f>SUM(JY239,IC239)</f>
        <v/>
      </c>
      <c r="LV239" s="452">
        <f>SUM(JZ239,ID239)</f>
        <v/>
      </c>
      <c r="LW239" s="462">
        <f>SUM(KA239,IE239)</f>
        <v/>
      </c>
      <c r="LX239" s="452">
        <f>SUM(KH239:KS239)</f>
        <v/>
      </c>
      <c r="LY239" s="452">
        <f>SUM(KT239:LE239)</f>
        <v/>
      </c>
      <c r="LZ239" s="452">
        <f>SUM(LF239:LQ239)</f>
        <v/>
      </c>
      <c r="MA239" s="452">
        <f>SUM(LJ239:LU239)</f>
        <v/>
      </c>
      <c r="MB239" s="452">
        <f>SUM(LL239:LW239)</f>
        <v/>
      </c>
      <c r="MD239" s="524">
        <f>IFERROR(KH239/KH$117,0)</f>
        <v/>
      </c>
      <c r="ME239" s="524">
        <f>IFERROR(KI239/KI$117,0)</f>
        <v/>
      </c>
      <c r="MF239" s="524">
        <f>IFERROR(KJ239/KJ$117,0)</f>
        <v/>
      </c>
      <c r="MG239" s="524">
        <f>IFERROR(KK239/KK$117,0)</f>
        <v/>
      </c>
      <c r="MH239" s="524">
        <f>IFERROR(KL239/KL$117,0)</f>
        <v/>
      </c>
      <c r="MI239" s="524">
        <f>IFERROR(KM239/KM$117,0)</f>
        <v/>
      </c>
      <c r="MJ239" s="524">
        <f>IFERROR(KN239/KN$117,0)</f>
        <v/>
      </c>
      <c r="MK239" s="524">
        <f>IFERROR(KO239/KO$117,0)</f>
        <v/>
      </c>
      <c r="ML239" s="524">
        <f>IFERROR(KP239/KP$117,0)</f>
        <v/>
      </c>
      <c r="MM239" s="524">
        <f>IFERROR(KQ239/KQ$117,0)</f>
        <v/>
      </c>
      <c r="MN239" s="524">
        <f>IFERROR(KR239/KR$117,0)</f>
        <v/>
      </c>
      <c r="MO239" s="525">
        <f>IFERROR(KS239/KS$117,0)</f>
        <v/>
      </c>
      <c r="MP239" s="524">
        <f>IFERROR(KT239/KT$117,0)</f>
        <v/>
      </c>
      <c r="MQ239" s="524">
        <f>IFERROR(KU239/KU$117,0)</f>
        <v/>
      </c>
      <c r="MR239" s="524">
        <f>IFERROR(KV239/KV$117,0)</f>
        <v/>
      </c>
      <c r="MS239" s="524">
        <f>IFERROR(KW239/KW$117,0)</f>
        <v/>
      </c>
      <c r="MT239" s="524">
        <f>IFERROR(KX239/KX$117,0)</f>
        <v/>
      </c>
      <c r="MU239" s="524">
        <f>IFERROR(KY239/KY$117,0)</f>
        <v/>
      </c>
      <c r="MV239" s="524">
        <f>IFERROR(KZ239/KZ$117,0)</f>
        <v/>
      </c>
      <c r="MW239" s="524">
        <f>IFERROR(LA239/LA$117,0)</f>
        <v/>
      </c>
      <c r="MX239" s="524">
        <f>IFERROR(LB239/LB$117,0)</f>
        <v/>
      </c>
      <c r="MY239" s="524">
        <f>IFERROR(LC239/LC$117,0)</f>
        <v/>
      </c>
      <c r="MZ239" s="524">
        <f>IFERROR(LD239/LD$117,0)</f>
        <v/>
      </c>
      <c r="NA239" s="525">
        <f>IFERROR(LE239/LE$117,0)</f>
        <v/>
      </c>
      <c r="NB239" s="524">
        <f>IFERROR(LF239/LF$117,0)</f>
        <v/>
      </c>
      <c r="NC239" s="524">
        <f>IFERROR(LG239/LG$117,0)</f>
        <v/>
      </c>
      <c r="ND239" s="524">
        <f>IFERROR(LH239/LH$117,0)</f>
        <v/>
      </c>
      <c r="NE239" s="524">
        <f>IFERROR(LI239/LI$117,0)</f>
        <v/>
      </c>
      <c r="NF239" s="524">
        <f>IFERROR(LJ239/LJ$117,0)</f>
        <v/>
      </c>
      <c r="NG239" s="524">
        <f>IFERROR(LK239/LK$117,0)</f>
        <v/>
      </c>
      <c r="NH239" s="524">
        <f>IFERROR(LL239/LL$117,0)</f>
        <v/>
      </c>
      <c r="NI239" s="524">
        <f>IFERROR(LM239/LM$117,0)</f>
        <v/>
      </c>
      <c r="NJ239" s="524">
        <f>IFERROR(LN239/LN$117,0)</f>
        <v/>
      </c>
      <c r="NK239" s="524">
        <f>IFERROR(LO239/LO$117,0)</f>
        <v/>
      </c>
      <c r="NL239" s="524">
        <f>IFERROR(LP239/LP$117,0)</f>
        <v/>
      </c>
      <c r="NM239" s="525">
        <f>IFERROR(LQ239/LQ$117,0)</f>
        <v/>
      </c>
      <c r="NN239" s="524">
        <f>IFERROR(LR239/LR$117,0)</f>
        <v/>
      </c>
      <c r="NO239" s="524">
        <f>IFERROR(LS239/LS$117,0)</f>
        <v/>
      </c>
      <c r="NP239" s="524">
        <f>IFERROR(LT239/LT$117,0)</f>
        <v/>
      </c>
      <c r="NQ239" s="524">
        <f>IFERROR(LU239/LU$117,0)</f>
        <v/>
      </c>
      <c r="NR239" s="524">
        <f>IFERROR(LV239/LV$117,0)</f>
        <v/>
      </c>
      <c r="NS239" s="1756">
        <f>IFERROR(LW239/LW$117,0)</f>
        <v/>
      </c>
      <c r="NT239" s="524">
        <f>IFERROR(LX239/LX$117,0)</f>
        <v/>
      </c>
      <c r="NU239" s="524">
        <f>IFERROR(LY239/LY$117,0)</f>
        <v/>
      </c>
      <c r="NV239" s="524">
        <f>IFERROR(LZ239/LZ$117,0)</f>
        <v/>
      </c>
      <c r="NW239" s="524">
        <f>IFERROR(MA239/MA$117,0)</f>
        <v/>
      </c>
      <c r="NX239" s="524">
        <f>IFERROR(MB239/MB$117,0)</f>
        <v/>
      </c>
      <c r="NZ239" s="452">
        <f>LY239-LX239</f>
        <v/>
      </c>
      <c r="OA239" s="452">
        <f>LZ239-LY239</f>
        <v/>
      </c>
      <c r="OB239" s="452">
        <f>MA239-LZ239</f>
        <v/>
      </c>
      <c r="OC239" s="452">
        <f>MB239-LZ239</f>
        <v/>
      </c>
      <c r="OD239" s="1501" t="n"/>
      <c r="OE239" s="434" t="inlineStr">
        <is>
          <t>Other operating expenses</t>
        </is>
      </c>
      <c r="OF239" s="434" t="inlineStr">
        <is>
          <t>Other operating expenses</t>
        </is>
      </c>
      <c r="OG239" s="434" t="inlineStr">
        <is>
          <t>Other operating expenses</t>
        </is>
      </c>
    </row>
    <row r="240" outlineLevel="2" ht="12" customFormat="1" customHeight="1" s="431">
      <c r="A240" s="1523" t="n"/>
      <c r="B240" s="1521" t="n"/>
      <c r="C240" s="797" t="inlineStr">
        <is>
          <t>Depreciation - system software- infrastructure</t>
        </is>
      </c>
      <c r="D240" s="774" t="n">
        <v>707121</v>
      </c>
      <c r="E240" s="774">
        <f>CONCATENATE(D240," - ",C240)</f>
        <v/>
      </c>
      <c r="F240" s="463">
        <f>'Income statement'!F240</f>
        <v/>
      </c>
      <c r="G240" s="463">
        <f>'Income statement'!G240</f>
        <v/>
      </c>
      <c r="H240" s="463">
        <f>'Income statement'!H240</f>
        <v/>
      </c>
      <c r="I240" s="463">
        <f>'Income statement'!I240</f>
        <v/>
      </c>
      <c r="J240" s="463">
        <f>'Income statement'!J240</f>
        <v/>
      </c>
      <c r="K240" s="463">
        <f>'Income statement'!K240</f>
        <v/>
      </c>
      <c r="L240" s="463">
        <f>'Income statement'!L240</f>
        <v/>
      </c>
      <c r="M240" s="463">
        <f>'Income statement'!M240</f>
        <v/>
      </c>
      <c r="N240" s="463">
        <f>'Income statement'!N240</f>
        <v/>
      </c>
      <c r="O240" s="463">
        <f>'Income statement'!O240</f>
        <v/>
      </c>
      <c r="P240" s="463">
        <f>'Income statement'!P240</f>
        <v/>
      </c>
      <c r="Q240" s="464">
        <f>'Income statement'!Q240</f>
        <v/>
      </c>
      <c r="R240" s="463">
        <f>'Income statement'!R240</f>
        <v/>
      </c>
      <c r="S240" s="463">
        <f>'Income statement'!S240</f>
        <v/>
      </c>
      <c r="T240" s="463">
        <f>'Income statement'!T240</f>
        <v/>
      </c>
      <c r="U240" s="463">
        <f>'Income statement'!U240</f>
        <v/>
      </c>
      <c r="V240" s="463">
        <f>'Income statement'!V240</f>
        <v/>
      </c>
      <c r="W240" s="463">
        <f>'Income statement'!W240</f>
        <v/>
      </c>
      <c r="X240" s="463">
        <f>'Income statement'!X240</f>
        <v/>
      </c>
      <c r="Y240" s="463">
        <f>'Income statement'!Y240</f>
        <v/>
      </c>
      <c r="Z240" s="463">
        <f>'Income statement'!Z240</f>
        <v/>
      </c>
      <c r="AA240" s="463">
        <f>'Income statement'!AA240</f>
        <v/>
      </c>
      <c r="AB240" s="463">
        <f>'Income statement'!AB240</f>
        <v/>
      </c>
      <c r="AC240" s="464">
        <f>'Income statement'!AC240</f>
        <v/>
      </c>
      <c r="AD240" s="463">
        <f>'Income statement'!AD240</f>
        <v/>
      </c>
      <c r="AE240" s="463">
        <f>'Income statement'!AE240</f>
        <v/>
      </c>
      <c r="AF240" s="463">
        <f>'Income statement'!AF240</f>
        <v/>
      </c>
      <c r="AG240" s="463">
        <f>'Income statement'!AG240</f>
        <v/>
      </c>
      <c r="AH240" s="463">
        <f>'Income statement'!AH240</f>
        <v/>
      </c>
      <c r="AI240" s="463">
        <f>'Income statement'!AI240</f>
        <v/>
      </c>
      <c r="AJ240" s="463">
        <f>'Income statement'!AJ240</f>
        <v/>
      </c>
      <c r="AK240" s="463">
        <f>'Income statement'!AK240</f>
        <v/>
      </c>
      <c r="AL240" s="463">
        <f>'Income statement'!AL240</f>
        <v/>
      </c>
      <c r="AM240" s="463">
        <f>'Income statement'!AM240</f>
        <v/>
      </c>
      <c r="AN240" s="463">
        <f>'Income statement'!AN240</f>
        <v/>
      </c>
      <c r="AO240" s="464">
        <f>'Income statement'!AO240</f>
        <v/>
      </c>
      <c r="AP240" s="463">
        <f>'Income statement'!AP240</f>
        <v/>
      </c>
      <c r="AQ240" s="463">
        <f>'Income statement'!AQ240</f>
        <v/>
      </c>
      <c r="AR240" s="463">
        <f>'Income statement'!AR240</f>
        <v/>
      </c>
      <c r="AS240" s="463">
        <f>'Income statement'!AS240</f>
        <v/>
      </c>
      <c r="AT240" s="463">
        <f>'Income statement'!AT240</f>
        <v/>
      </c>
      <c r="AU240" s="465">
        <f>'Income statement'!AU240</f>
        <v/>
      </c>
      <c r="AV240" s="463">
        <f>SUM(F240:Q240)</f>
        <v/>
      </c>
      <c r="AW240" s="463">
        <f>SUM(R240:AC240)</f>
        <v/>
      </c>
      <c r="AX240" s="463">
        <f>SUM(AD240:AO240)</f>
        <v/>
      </c>
      <c r="AY240" s="463">
        <f>SUM(AH240:AS240)</f>
        <v/>
      </c>
      <c r="AZ240" s="463">
        <f>SUM(AJ240:AU240)</f>
        <v/>
      </c>
      <c r="BB240" s="463">
        <f>SUMIFS('QofE Def adjustments'!F:F,'QofE Def adjustments'!$E:$E,'Adjusted IS'!$E240)</f>
        <v/>
      </c>
      <c r="BC240" s="463">
        <f>SUMIFS('QofE Def adjustments'!G:G,'QofE Def adjustments'!$E:$E,'Adjusted IS'!$E240)</f>
        <v/>
      </c>
      <c r="BD240" s="463">
        <f>SUMIFS('QofE Def adjustments'!H:H,'QofE Def adjustments'!$E:$E,'Adjusted IS'!$E240)</f>
        <v/>
      </c>
      <c r="BE240" s="463">
        <f>SUMIFS('QofE Def adjustments'!I:I,'QofE Def adjustments'!$E:$E,'Adjusted IS'!$E240)</f>
        <v/>
      </c>
      <c r="BF240" s="463">
        <f>SUMIFS('QofE Def adjustments'!J:J,'QofE Def adjustments'!$E:$E,'Adjusted IS'!$E240)</f>
        <v/>
      </c>
      <c r="BG240" s="463">
        <f>SUMIFS('QofE Def adjustments'!K:K,'QofE Def adjustments'!$E:$E,'Adjusted IS'!$E240)</f>
        <v/>
      </c>
      <c r="BH240" s="463">
        <f>SUMIFS('QofE Def adjustments'!L:L,'QofE Def adjustments'!$E:$E,'Adjusted IS'!$E240)</f>
        <v/>
      </c>
      <c r="BI240" s="463">
        <f>SUMIFS('QofE Def adjustments'!M:M,'QofE Def adjustments'!$E:$E,'Adjusted IS'!$E240)</f>
        <v/>
      </c>
      <c r="BJ240" s="463">
        <f>SUMIFS('QofE Def adjustments'!N:N,'QofE Def adjustments'!$E:$E,'Adjusted IS'!$E240)</f>
        <v/>
      </c>
      <c r="BK240" s="463">
        <f>SUMIFS('QofE Def adjustments'!O:O,'QofE Def adjustments'!$E:$E,'Adjusted IS'!$E240)</f>
        <v/>
      </c>
      <c r="BL240" s="463">
        <f>SUMIFS('QofE Def adjustments'!P:P,'QofE Def adjustments'!$E:$E,'Adjusted IS'!$E240)</f>
        <v/>
      </c>
      <c r="BM240" s="464">
        <f>SUMIFS('QofE Def adjustments'!Q:Q,'QofE Def adjustments'!$E:$E,'Adjusted IS'!$E240)</f>
        <v/>
      </c>
      <c r="BN240" s="463">
        <f>SUMIFS('QofE Def adjustments'!R:R,'QofE Def adjustments'!$E:$E,'Adjusted IS'!$E240)</f>
        <v/>
      </c>
      <c r="BO240" s="463">
        <f>SUMIFS('QofE Def adjustments'!S:S,'QofE Def adjustments'!$E:$E,'Adjusted IS'!$E240)</f>
        <v/>
      </c>
      <c r="BP240" s="463">
        <f>SUMIFS('QofE Def adjustments'!T:T,'QofE Def adjustments'!$E:$E,'Adjusted IS'!$E240)</f>
        <v/>
      </c>
      <c r="BQ240" s="463">
        <f>SUMIFS('QofE Def adjustments'!U:U,'QofE Def adjustments'!$E:$E,'Adjusted IS'!$E240)</f>
        <v/>
      </c>
      <c r="BR240" s="463">
        <f>SUMIFS('QofE Def adjustments'!V:V,'QofE Def adjustments'!$E:$E,'Adjusted IS'!$E240)</f>
        <v/>
      </c>
      <c r="BS240" s="463">
        <f>SUMIFS('QofE Def adjustments'!W:W,'QofE Def adjustments'!$E:$E,'Adjusted IS'!$E240)</f>
        <v/>
      </c>
      <c r="BT240" s="463">
        <f>SUMIFS('QofE Def adjustments'!X:X,'QofE Def adjustments'!$E:$E,'Adjusted IS'!$E240)</f>
        <v/>
      </c>
      <c r="BU240" s="463">
        <f>SUMIFS('QofE Def adjustments'!Y:Y,'QofE Def adjustments'!$E:$E,'Adjusted IS'!$E240)</f>
        <v/>
      </c>
      <c r="BV240" s="463">
        <f>SUMIFS('QofE Def adjustments'!Z:Z,'QofE Def adjustments'!$E:$E,'Adjusted IS'!$E240)</f>
        <v/>
      </c>
      <c r="BW240" s="463">
        <f>SUMIFS('QofE Def adjustments'!AA:AA,'QofE Def adjustments'!$E:$E,'Adjusted IS'!$E240)</f>
        <v/>
      </c>
      <c r="BX240" s="463">
        <f>SUMIFS('QofE Def adjustments'!AB:AB,'QofE Def adjustments'!$E:$E,'Adjusted IS'!$E240)</f>
        <v/>
      </c>
      <c r="BY240" s="464">
        <f>SUMIFS('QofE Def adjustments'!AC:AC,'QofE Def adjustments'!$E:$E,'Adjusted IS'!$E240)</f>
        <v/>
      </c>
      <c r="BZ240" s="463">
        <f>SUMIFS('QofE Def adjustments'!AD:AD,'QofE Def adjustments'!$E:$E,'Adjusted IS'!$E240)</f>
        <v/>
      </c>
      <c r="CA240" s="463">
        <f>SUMIFS('QofE Def adjustments'!AE:AE,'QofE Def adjustments'!$E:$E,'Adjusted IS'!$E240)</f>
        <v/>
      </c>
      <c r="CB240" s="463">
        <f>SUMIFS('QofE Def adjustments'!AF:AF,'QofE Def adjustments'!$E:$E,'Adjusted IS'!$E240)</f>
        <v/>
      </c>
      <c r="CC240" s="463">
        <f>SUMIFS('QofE Def adjustments'!AG:AG,'QofE Def adjustments'!$E:$E,'Adjusted IS'!$E240)</f>
        <v/>
      </c>
      <c r="CD240" s="463">
        <f>SUMIFS('QofE Def adjustments'!AH:AH,'QofE Def adjustments'!$E:$E,'Adjusted IS'!$E240)</f>
        <v/>
      </c>
      <c r="CE240" s="463">
        <f>SUMIFS('QofE Def adjustments'!AI:AI,'QofE Def adjustments'!$E:$E,'Adjusted IS'!$E240)</f>
        <v/>
      </c>
      <c r="CF240" s="463">
        <f>SUMIFS('QofE Def adjustments'!AJ:AJ,'QofE Def adjustments'!$E:$E,'Adjusted IS'!$E240)</f>
        <v/>
      </c>
      <c r="CG240" s="463">
        <f>SUMIFS('QofE Def adjustments'!AK:AK,'QofE Def adjustments'!$E:$E,'Adjusted IS'!$E240)</f>
        <v/>
      </c>
      <c r="CH240" s="463">
        <f>SUMIFS('QofE Def adjustments'!AL:AL,'QofE Def adjustments'!$E:$E,'Adjusted IS'!$E240)</f>
        <v/>
      </c>
      <c r="CI240" s="463">
        <f>SUMIFS('QofE Def adjustments'!AM:AM,'QofE Def adjustments'!$E:$E,'Adjusted IS'!$E240)</f>
        <v/>
      </c>
      <c r="CJ240" s="463">
        <f>SUMIFS('QofE Def adjustments'!AN:AN,'QofE Def adjustments'!$E:$E,'Adjusted IS'!$E240)</f>
        <v/>
      </c>
      <c r="CK240" s="464">
        <f>SUMIFS('QofE Def adjustments'!AO:AO,'QofE Def adjustments'!$E:$E,'Adjusted IS'!$E240)</f>
        <v/>
      </c>
      <c r="CL240" s="463">
        <f>SUMIFS('QofE Def adjustments'!AP:AP,'QofE Def adjustments'!$E:$E,'Adjusted IS'!$E240)</f>
        <v/>
      </c>
      <c r="CM240" s="463">
        <f>SUMIFS('QofE Def adjustments'!AQ:AQ,'QofE Def adjustments'!$E:$E,'Adjusted IS'!$E240)</f>
        <v/>
      </c>
      <c r="CN240" s="463">
        <f>SUMIFS('QofE Def adjustments'!AR:AR,'QofE Def adjustments'!$E:$E,'Adjusted IS'!$E240)</f>
        <v/>
      </c>
      <c r="CO240" s="463">
        <f>SUMIFS('QofE Def adjustments'!AS:AS,'QofE Def adjustments'!$E:$E,'Adjusted IS'!$E240)</f>
        <v/>
      </c>
      <c r="CP240" s="463">
        <f>SUMIFS('QofE Def adjustments'!AT:AT,'QofE Def adjustments'!$E:$E,'Adjusted IS'!$E240)</f>
        <v/>
      </c>
      <c r="CQ240" s="465">
        <f>SUMIFS('QofE Def adjustments'!AU:AU,'QofE Def adjustments'!$E:$E,'Adjusted IS'!$E240)</f>
        <v/>
      </c>
      <c r="CR240" s="463">
        <f>SUM(BB240:BM240)</f>
        <v/>
      </c>
      <c r="CS240" s="463">
        <f>SUM(BN240:BY240)</f>
        <v/>
      </c>
      <c r="CT240" s="463">
        <f>SUM(BZ240:CK240)</f>
        <v/>
      </c>
      <c r="CU240" s="463">
        <f>SUM(CD240:CO240)</f>
        <v/>
      </c>
      <c r="CV240" s="463">
        <f>SUM(CF240:CQ240)</f>
        <v/>
      </c>
      <c r="CX240" s="463">
        <f>SUM(BB240,F240)</f>
        <v/>
      </c>
      <c r="CY240" s="463">
        <f>SUM(BC240,G240)</f>
        <v/>
      </c>
      <c r="CZ240" s="463">
        <f>SUM(BD240,H240)</f>
        <v/>
      </c>
      <c r="DA240" s="463">
        <f>SUM(BE240,I240)</f>
        <v/>
      </c>
      <c r="DB240" s="463">
        <f>SUM(BF240,J240)</f>
        <v/>
      </c>
      <c r="DC240" s="463">
        <f>SUM(BG240,K240)</f>
        <v/>
      </c>
      <c r="DD240" s="463">
        <f>SUM(BH240,L240)</f>
        <v/>
      </c>
      <c r="DE240" s="463">
        <f>SUM(BI240,M240)</f>
        <v/>
      </c>
      <c r="DF240" s="463">
        <f>SUM(BJ240,N240)</f>
        <v/>
      </c>
      <c r="DG240" s="463">
        <f>SUM(BK240,O240)</f>
        <v/>
      </c>
      <c r="DH240" s="463">
        <f>SUM(BL240,P240)</f>
        <v/>
      </c>
      <c r="DI240" s="464">
        <f>SUM(BM240,Q240)</f>
        <v/>
      </c>
      <c r="DJ240" s="463">
        <f>SUM(BN240,R240)</f>
        <v/>
      </c>
      <c r="DK240" s="463">
        <f>SUM(BO240,S240)</f>
        <v/>
      </c>
      <c r="DL240" s="463">
        <f>SUM(BP240,T240)</f>
        <v/>
      </c>
      <c r="DM240" s="463">
        <f>SUM(BQ240,U240)</f>
        <v/>
      </c>
      <c r="DN240" s="463">
        <f>SUM(BR240,V240)</f>
        <v/>
      </c>
      <c r="DO240" s="463">
        <f>SUM(BS240,W240)</f>
        <v/>
      </c>
      <c r="DP240" s="463">
        <f>SUM(BT240,X240)</f>
        <v/>
      </c>
      <c r="DQ240" s="463">
        <f>SUM(BU240,Y240)</f>
        <v/>
      </c>
      <c r="DR240" s="463">
        <f>SUM(BV240,Z240)</f>
        <v/>
      </c>
      <c r="DS240" s="463">
        <f>SUM(BW240,AA240)</f>
        <v/>
      </c>
      <c r="DT240" s="463">
        <f>SUM(BX240,AB240)</f>
        <v/>
      </c>
      <c r="DU240" s="464">
        <f>SUM(BY240,AC240)</f>
        <v/>
      </c>
      <c r="DV240" s="463">
        <f>SUM(BZ240,AD240)</f>
        <v/>
      </c>
      <c r="DW240" s="463">
        <f>SUM(CA240,AE240)</f>
        <v/>
      </c>
      <c r="DX240" s="463">
        <f>SUM(CB240,AF240)</f>
        <v/>
      </c>
      <c r="DY240" s="463">
        <f>SUM(CC240,AG240)</f>
        <v/>
      </c>
      <c r="DZ240" s="463">
        <f>SUM(CD240,AH240)</f>
        <v/>
      </c>
      <c r="EA240" s="463">
        <f>SUM(CE240,AI240)</f>
        <v/>
      </c>
      <c r="EB240" s="463">
        <f>SUM(CF240,AJ240)</f>
        <v/>
      </c>
      <c r="EC240" s="463">
        <f>SUM(CG240,AK240)</f>
        <v/>
      </c>
      <c r="ED240" s="463">
        <f>SUM(CH240,AL240)</f>
        <v/>
      </c>
      <c r="EE240" s="463">
        <f>SUM(CI240,AM240)</f>
        <v/>
      </c>
      <c r="EF240" s="463">
        <f>SUM(CJ240,AN240)</f>
        <v/>
      </c>
      <c r="EG240" s="464">
        <f>SUM(CK240,AO240)</f>
        <v/>
      </c>
      <c r="EH240" s="463">
        <f>SUM(CL240,AP240)</f>
        <v/>
      </c>
      <c r="EI240" s="463">
        <f>SUM(CM240,AQ240)</f>
        <v/>
      </c>
      <c r="EJ240" s="463">
        <f>SUM(CN240,AR240)</f>
        <v/>
      </c>
      <c r="EK240" s="463">
        <f>SUM(CO240,AS240)</f>
        <v/>
      </c>
      <c r="EL240" s="463">
        <f>SUM(CP240,AT240)</f>
        <v/>
      </c>
      <c r="EM240" s="465">
        <f>SUM(CQ240,AU240)</f>
        <v/>
      </c>
      <c r="EN240" s="463">
        <f>SUM(CX240:DI240)</f>
        <v/>
      </c>
      <c r="EO240" s="463">
        <f>SUM(DJ240:DU240)</f>
        <v/>
      </c>
      <c r="EP240" s="463">
        <f>SUM(DV240:EG240)</f>
        <v/>
      </c>
      <c r="EQ240" s="463">
        <f>SUM(DZ240:EK240)</f>
        <v/>
      </c>
      <c r="ER240" s="463">
        <f>SUM(EB240:EM240)</f>
        <v/>
      </c>
      <c r="ET240" s="463">
        <f>SUMIFS('QofE DD adjustments'!F:F,'QofE DD adjustments'!$E:$E,'Adjusted IS'!$E240)</f>
        <v/>
      </c>
      <c r="EU240" s="463">
        <f>SUMIFS('QofE DD adjustments'!G:G,'QofE DD adjustments'!$E:$E,'Adjusted IS'!$E240)</f>
        <v/>
      </c>
      <c r="EV240" s="463">
        <f>SUMIFS('QofE DD adjustments'!H:H,'QofE DD adjustments'!$E:$E,'Adjusted IS'!$E240)</f>
        <v/>
      </c>
      <c r="EW240" s="463">
        <f>SUMIFS('QofE DD adjustments'!I:I,'QofE DD adjustments'!$E:$E,'Adjusted IS'!$E240)</f>
        <v/>
      </c>
      <c r="EX240" s="463">
        <f>SUMIFS('QofE DD adjustments'!J:J,'QofE DD adjustments'!$E:$E,'Adjusted IS'!$E240)</f>
        <v/>
      </c>
      <c r="EY240" s="463">
        <f>SUMIFS('QofE DD adjustments'!K:K,'QofE DD adjustments'!$E:$E,'Adjusted IS'!$E240)</f>
        <v/>
      </c>
      <c r="EZ240" s="463">
        <f>SUMIFS('QofE DD adjustments'!L:L,'QofE DD adjustments'!$E:$E,'Adjusted IS'!$E240)</f>
        <v/>
      </c>
      <c r="FA240" s="463">
        <f>SUMIFS('QofE DD adjustments'!M:M,'QofE DD adjustments'!$E:$E,'Adjusted IS'!$E240)</f>
        <v/>
      </c>
      <c r="FB240" s="463">
        <f>SUMIFS('QofE DD adjustments'!N:N,'QofE DD adjustments'!$E:$E,'Adjusted IS'!$E240)</f>
        <v/>
      </c>
      <c r="FC240" s="463">
        <f>SUMIFS('QofE DD adjustments'!O:O,'QofE DD adjustments'!$E:$E,'Adjusted IS'!$E240)</f>
        <v/>
      </c>
      <c r="FD240" s="463">
        <f>SUMIFS('QofE DD adjustments'!P:P,'QofE DD adjustments'!$E:$E,'Adjusted IS'!$E240)</f>
        <v/>
      </c>
      <c r="FE240" s="464">
        <f>SUMIFS('QofE DD adjustments'!Q:Q,'QofE DD adjustments'!$E:$E,'Adjusted IS'!$E240)</f>
        <v/>
      </c>
      <c r="FF240" s="463">
        <f>SUMIFS('QofE DD adjustments'!R:R,'QofE DD adjustments'!$E:$E,'Adjusted IS'!$E240)</f>
        <v/>
      </c>
      <c r="FG240" s="463">
        <f>SUMIFS('QofE DD adjustments'!S:S,'QofE DD adjustments'!$E:$E,'Adjusted IS'!$E240)</f>
        <v/>
      </c>
      <c r="FH240" s="463">
        <f>SUMIFS('QofE DD adjustments'!T:T,'QofE DD adjustments'!$E:$E,'Adjusted IS'!$E240)</f>
        <v/>
      </c>
      <c r="FI240" s="463">
        <f>SUMIFS('QofE DD adjustments'!U:U,'QofE DD adjustments'!$E:$E,'Adjusted IS'!$E240)</f>
        <v/>
      </c>
      <c r="FJ240" s="463">
        <f>SUMIFS('QofE DD adjustments'!V:V,'QofE DD adjustments'!$E:$E,'Adjusted IS'!$E240)</f>
        <v/>
      </c>
      <c r="FK240" s="463">
        <f>SUMIFS('QofE DD adjustments'!W:W,'QofE DD adjustments'!$E:$E,'Adjusted IS'!$E240)</f>
        <v/>
      </c>
      <c r="FL240" s="463">
        <f>SUMIFS('QofE DD adjustments'!X:X,'QofE DD adjustments'!$E:$E,'Adjusted IS'!$E240)</f>
        <v/>
      </c>
      <c r="FM240" s="463">
        <f>SUMIFS('QofE DD adjustments'!Y:Y,'QofE DD adjustments'!$E:$E,'Adjusted IS'!$E240)</f>
        <v/>
      </c>
      <c r="FN240" s="463">
        <f>SUMIFS('QofE DD adjustments'!Z:Z,'QofE DD adjustments'!$E:$E,'Adjusted IS'!$E240)</f>
        <v/>
      </c>
      <c r="FO240" s="463">
        <f>SUMIFS('QofE DD adjustments'!AA:AA,'QofE DD adjustments'!$E:$E,'Adjusted IS'!$E240)</f>
        <v/>
      </c>
      <c r="FP240" s="463">
        <f>SUMIFS('QofE DD adjustments'!AB:AB,'QofE DD adjustments'!$E:$E,'Adjusted IS'!$E240)</f>
        <v/>
      </c>
      <c r="FQ240" s="464">
        <f>SUMIFS('QofE DD adjustments'!AC:AC,'QofE DD adjustments'!$E:$E,'Adjusted IS'!$E240)</f>
        <v/>
      </c>
      <c r="FR240" s="463">
        <f>SUMIFS('QofE DD adjustments'!AD:AD,'QofE DD adjustments'!$E:$E,'Adjusted IS'!$E240)</f>
        <v/>
      </c>
      <c r="FS240" s="463">
        <f>SUMIFS('QofE DD adjustments'!AE:AE,'QofE DD adjustments'!$E:$E,'Adjusted IS'!$E240)</f>
        <v/>
      </c>
      <c r="FT240" s="463">
        <f>SUMIFS('QofE DD adjustments'!AF:AF,'QofE DD adjustments'!$E:$E,'Adjusted IS'!$E240)</f>
        <v/>
      </c>
      <c r="FU240" s="463">
        <f>SUMIFS('QofE DD adjustments'!AG:AG,'QofE DD adjustments'!$E:$E,'Adjusted IS'!$E240)</f>
        <v/>
      </c>
      <c r="FV240" s="463">
        <f>SUMIFS('QofE DD adjustments'!AH:AH,'QofE DD adjustments'!$E:$E,'Adjusted IS'!$E240)</f>
        <v/>
      </c>
      <c r="FW240" s="463">
        <f>SUMIFS('QofE DD adjustments'!AI:AI,'QofE DD adjustments'!$E:$E,'Adjusted IS'!$E240)</f>
        <v/>
      </c>
      <c r="FX240" s="463">
        <f>SUMIFS('QofE DD adjustments'!AJ:AJ,'QofE DD adjustments'!$E:$E,'Adjusted IS'!$E240)</f>
        <v/>
      </c>
      <c r="FY240" s="463">
        <f>SUMIFS('QofE DD adjustments'!AK:AK,'QofE DD adjustments'!$E:$E,'Adjusted IS'!$E240)</f>
        <v/>
      </c>
      <c r="FZ240" s="463">
        <f>SUMIFS('QofE DD adjustments'!AL:AL,'QofE DD adjustments'!$E:$E,'Adjusted IS'!$E240)</f>
        <v/>
      </c>
      <c r="GA240" s="463">
        <f>SUMIFS('QofE DD adjustments'!AM:AM,'QofE DD adjustments'!$E:$E,'Adjusted IS'!$E240)</f>
        <v/>
      </c>
      <c r="GB240" s="463">
        <f>SUMIFS('QofE DD adjustments'!AN:AN,'QofE DD adjustments'!$E:$E,'Adjusted IS'!$E240)</f>
        <v/>
      </c>
      <c r="GC240" s="464">
        <f>SUMIFS('QofE DD adjustments'!AO:AO,'QofE DD adjustments'!$E:$E,'Adjusted IS'!$E240)</f>
        <v/>
      </c>
      <c r="GD240" s="463">
        <f>SUMIFS('QofE DD adjustments'!AP:AP,'QofE DD adjustments'!$E:$E,'Adjusted IS'!$E240)</f>
        <v/>
      </c>
      <c r="GE240" s="463">
        <f>SUMIFS('QofE DD adjustments'!AQ:AQ,'QofE DD adjustments'!$E:$E,'Adjusted IS'!$E240)</f>
        <v/>
      </c>
      <c r="GF240" s="463">
        <f>SUMIFS('QofE DD adjustments'!AR:AR,'QofE DD adjustments'!$E:$E,'Adjusted IS'!$E240)</f>
        <v/>
      </c>
      <c r="GG240" s="463">
        <f>SUMIFS('QofE DD adjustments'!AS:AS,'QofE DD adjustments'!$E:$E,'Adjusted IS'!$E240)</f>
        <v/>
      </c>
      <c r="GH240" s="463">
        <f>SUMIFS('QofE DD adjustments'!AT:AT,'QofE DD adjustments'!$E:$E,'Adjusted IS'!$E240)</f>
        <v/>
      </c>
      <c r="GI240" s="465">
        <f>SUMIFS('QofE DD adjustments'!AU:AU,'QofE DD adjustments'!$E:$E,'Adjusted IS'!$E240)</f>
        <v/>
      </c>
      <c r="GJ240" s="463">
        <f>SUM(ET240:FE240)</f>
        <v/>
      </c>
      <c r="GK240" s="463">
        <f>SUM(FF240:FQ240)</f>
        <v/>
      </c>
      <c r="GL240" s="463">
        <f>SUM(FR240:GC240)</f>
        <v/>
      </c>
      <c r="GM240" s="463">
        <f>SUM(FV240:GG240)</f>
        <v/>
      </c>
      <c r="GN240" s="463">
        <f>SUM(FX240:GI240)</f>
        <v/>
      </c>
      <c r="GP240" s="463">
        <f>SUM(ET240,CX240)</f>
        <v/>
      </c>
      <c r="GQ240" s="463">
        <f>SUM(EU240,CY240)</f>
        <v/>
      </c>
      <c r="GR240" s="463">
        <f>SUM(EV240,CZ240)</f>
        <v/>
      </c>
      <c r="GS240" s="463">
        <f>SUM(EW240,DA240)</f>
        <v/>
      </c>
      <c r="GT240" s="463">
        <f>SUM(EX240,DB240)</f>
        <v/>
      </c>
      <c r="GU240" s="463">
        <f>SUM(EY240,DC240)</f>
        <v/>
      </c>
      <c r="GV240" s="463">
        <f>SUM(EZ240,DD240)</f>
        <v/>
      </c>
      <c r="GW240" s="463">
        <f>SUM(FA240,DE240)</f>
        <v/>
      </c>
      <c r="GX240" s="463">
        <f>SUM(FB240,DF240)</f>
        <v/>
      </c>
      <c r="GY240" s="463">
        <f>SUM(FC240,DG240)</f>
        <v/>
      </c>
      <c r="GZ240" s="463">
        <f>SUM(FD240,DH240)</f>
        <v/>
      </c>
      <c r="HA240" s="464">
        <f>SUM(FE240,DI240)</f>
        <v/>
      </c>
      <c r="HB240" s="463">
        <f>SUM(FF240,DJ240)</f>
        <v/>
      </c>
      <c r="HC240" s="463">
        <f>SUM(FG240,DK240)</f>
        <v/>
      </c>
      <c r="HD240" s="463">
        <f>SUM(FH240,DL240)</f>
        <v/>
      </c>
      <c r="HE240" s="463">
        <f>SUM(FI240,DM240)</f>
        <v/>
      </c>
      <c r="HF240" s="463">
        <f>SUM(FJ240,DN240)</f>
        <v/>
      </c>
      <c r="HG240" s="463">
        <f>SUM(FK240,DO240)</f>
        <v/>
      </c>
      <c r="HH240" s="463">
        <f>SUM(FL240,DP240)</f>
        <v/>
      </c>
      <c r="HI240" s="463">
        <f>SUM(FM240,DQ240)</f>
        <v/>
      </c>
      <c r="HJ240" s="463">
        <f>SUM(FN240,DR240)</f>
        <v/>
      </c>
      <c r="HK240" s="463">
        <f>SUM(FO240,DS240)</f>
        <v/>
      </c>
      <c r="HL240" s="463">
        <f>SUM(FP240,DT240)</f>
        <v/>
      </c>
      <c r="HM240" s="464">
        <f>SUM(FQ240,DU240)</f>
        <v/>
      </c>
      <c r="HN240" s="463">
        <f>SUM(FR240,DV240)</f>
        <v/>
      </c>
      <c r="HO240" s="463">
        <f>SUM(FS240,DW240)</f>
        <v/>
      </c>
      <c r="HP240" s="463">
        <f>SUM(FT240,DX240)</f>
        <v/>
      </c>
      <c r="HQ240" s="463">
        <f>SUM(FU240,DY240)</f>
        <v/>
      </c>
      <c r="HR240" s="463">
        <f>SUM(FV240,DZ240)</f>
        <v/>
      </c>
      <c r="HS240" s="463">
        <f>SUM(FW240,EA240)</f>
        <v/>
      </c>
      <c r="HT240" s="463">
        <f>SUM(FX240,EB240)</f>
        <v/>
      </c>
      <c r="HU240" s="463">
        <f>SUM(FY240,EC240)</f>
        <v/>
      </c>
      <c r="HV240" s="463">
        <f>SUM(FZ240,ED240)</f>
        <v/>
      </c>
      <c r="HW240" s="463">
        <f>SUM(GA240,EE240)</f>
        <v/>
      </c>
      <c r="HX240" s="463">
        <f>SUM(GB240,EF240)</f>
        <v/>
      </c>
      <c r="HY240" s="464">
        <f>SUM(GC240,EG240)</f>
        <v/>
      </c>
      <c r="HZ240" s="463">
        <f>SUM(GD240,EH240)</f>
        <v/>
      </c>
      <c r="IA240" s="463">
        <f>SUM(GE240,EI240)</f>
        <v/>
      </c>
      <c r="IB240" s="463">
        <f>SUM(GF240,EJ240)</f>
        <v/>
      </c>
      <c r="IC240" s="463">
        <f>SUM(GG240,EK240)</f>
        <v/>
      </c>
      <c r="ID240" s="463">
        <f>SUM(GH240,EL240)</f>
        <v/>
      </c>
      <c r="IE240" s="465">
        <f>SUM(GI240,EM240)</f>
        <v/>
      </c>
      <c r="IF240" s="463">
        <f>SUM(GP240:HA240)</f>
        <v/>
      </c>
      <c r="IG240" s="463">
        <f>SUM(HB240:HM240)</f>
        <v/>
      </c>
      <c r="IH240" s="463">
        <f>SUM(HN240:HY240)</f>
        <v/>
      </c>
      <c r="II240" s="463">
        <f>SUM(HR240:IC240)</f>
        <v/>
      </c>
      <c r="IJ240" s="463">
        <f>SUM(HT240:IE240)</f>
        <v/>
      </c>
      <c r="IL240" s="463">
        <f>SUMIFS('QofE PF adjustments'!F:F,'QofE PF adjustments'!$E:$E,'Adjusted IS'!$E240)</f>
        <v/>
      </c>
      <c r="IM240" s="463">
        <f>SUMIFS('QofE PF adjustments'!G:G,'QofE PF adjustments'!$E:$E,'Adjusted IS'!$E240)</f>
        <v/>
      </c>
      <c r="IN240" s="463">
        <f>SUMIFS('QofE PF adjustments'!H:H,'QofE PF adjustments'!$E:$E,'Adjusted IS'!$E240)</f>
        <v/>
      </c>
      <c r="IO240" s="463">
        <f>SUMIFS('QofE PF adjustments'!I:I,'QofE PF adjustments'!$E:$E,'Adjusted IS'!$E240)</f>
        <v/>
      </c>
      <c r="IP240" s="463">
        <f>SUMIFS('QofE PF adjustments'!J:J,'QofE PF adjustments'!$E:$E,'Adjusted IS'!$E240)</f>
        <v/>
      </c>
      <c r="IQ240" s="463">
        <f>SUMIFS('QofE PF adjustments'!K:K,'QofE PF adjustments'!$E:$E,'Adjusted IS'!$E240)</f>
        <v/>
      </c>
      <c r="IR240" s="463">
        <f>SUMIFS('QofE PF adjustments'!L:L,'QofE PF adjustments'!$E:$E,'Adjusted IS'!$E240)</f>
        <v/>
      </c>
      <c r="IS240" s="463">
        <f>SUMIFS('QofE PF adjustments'!M:M,'QofE PF adjustments'!$E:$E,'Adjusted IS'!$E240)</f>
        <v/>
      </c>
      <c r="IT240" s="463">
        <f>SUMIFS('QofE PF adjustments'!N:N,'QofE PF adjustments'!$E:$E,'Adjusted IS'!$E240)</f>
        <v/>
      </c>
      <c r="IU240" s="463">
        <f>SUMIFS('QofE PF adjustments'!O:O,'QofE PF adjustments'!$E:$E,'Adjusted IS'!$E240)</f>
        <v/>
      </c>
      <c r="IV240" s="463">
        <f>SUMIFS('QofE PF adjustments'!P:P,'QofE PF adjustments'!$E:$E,'Adjusted IS'!$E240)</f>
        <v/>
      </c>
      <c r="IW240" s="464">
        <f>SUMIFS('QofE PF adjustments'!Q:Q,'QofE PF adjustments'!$E:$E,'Adjusted IS'!$E240)</f>
        <v/>
      </c>
      <c r="IX240" s="463">
        <f>SUMIFS('QofE PF adjustments'!R:R,'QofE PF adjustments'!$E:$E,'Adjusted IS'!$E240)</f>
        <v/>
      </c>
      <c r="IY240" s="463">
        <f>SUMIFS('QofE PF adjustments'!S:S,'QofE PF adjustments'!$E:$E,'Adjusted IS'!$E240)</f>
        <v/>
      </c>
      <c r="IZ240" s="463">
        <f>SUMIFS('QofE PF adjustments'!T:T,'QofE PF adjustments'!$E:$E,'Adjusted IS'!$E240)</f>
        <v/>
      </c>
      <c r="JA240" s="463">
        <f>SUMIFS('QofE PF adjustments'!U:U,'QofE PF adjustments'!$E:$E,'Adjusted IS'!$E240)</f>
        <v/>
      </c>
      <c r="JB240" s="463">
        <f>SUMIFS('QofE PF adjustments'!V:V,'QofE PF adjustments'!$E:$E,'Adjusted IS'!$E240)</f>
        <v/>
      </c>
      <c r="JC240" s="463">
        <f>SUMIFS('QofE PF adjustments'!W:W,'QofE PF adjustments'!$E:$E,'Adjusted IS'!$E240)</f>
        <v/>
      </c>
      <c r="JD240" s="463">
        <f>SUMIFS('QofE PF adjustments'!X:X,'QofE PF adjustments'!$E:$E,'Adjusted IS'!$E240)</f>
        <v/>
      </c>
      <c r="JE240" s="463">
        <f>SUMIFS('QofE PF adjustments'!Y:Y,'QofE PF adjustments'!$E:$E,'Adjusted IS'!$E240)</f>
        <v/>
      </c>
      <c r="JF240" s="463">
        <f>SUMIFS('QofE PF adjustments'!Z:Z,'QofE PF adjustments'!$E:$E,'Adjusted IS'!$E240)</f>
        <v/>
      </c>
      <c r="JG240" s="463">
        <f>SUMIFS('QofE PF adjustments'!AA:AA,'QofE PF adjustments'!$E:$E,'Adjusted IS'!$E240)</f>
        <v/>
      </c>
      <c r="JH240" s="463">
        <f>SUMIFS('QofE PF adjustments'!AB:AB,'QofE PF adjustments'!$E:$E,'Adjusted IS'!$E240)</f>
        <v/>
      </c>
      <c r="JI240" s="464">
        <f>SUMIFS('QofE PF adjustments'!AC:AC,'QofE PF adjustments'!$E:$E,'Adjusted IS'!$E240)</f>
        <v/>
      </c>
      <c r="JJ240" s="463">
        <f>SUMIFS('QofE PF adjustments'!AD:AD,'QofE PF adjustments'!$E:$E,'Adjusted IS'!$E240)</f>
        <v/>
      </c>
      <c r="JK240" s="463">
        <f>SUMIFS('QofE PF adjustments'!AE:AE,'QofE PF adjustments'!$E:$E,'Adjusted IS'!$E240)</f>
        <v/>
      </c>
      <c r="JL240" s="463">
        <f>SUMIFS('QofE PF adjustments'!AF:AF,'QofE PF adjustments'!$E:$E,'Adjusted IS'!$E240)</f>
        <v/>
      </c>
      <c r="JM240" s="463">
        <f>SUMIFS('QofE PF adjustments'!AG:AG,'QofE PF adjustments'!$E:$E,'Adjusted IS'!$E240)</f>
        <v/>
      </c>
      <c r="JN240" s="463">
        <f>SUMIFS('QofE PF adjustments'!AH:AH,'QofE PF adjustments'!$E:$E,'Adjusted IS'!$E240)</f>
        <v/>
      </c>
      <c r="JO240" s="463">
        <f>SUMIFS('QofE PF adjustments'!AI:AI,'QofE PF adjustments'!$E:$E,'Adjusted IS'!$E240)</f>
        <v/>
      </c>
      <c r="JP240" s="463">
        <f>SUMIFS('QofE PF adjustments'!AJ:AJ,'QofE PF adjustments'!$E:$E,'Adjusted IS'!$E240)</f>
        <v/>
      </c>
      <c r="JQ240" s="463">
        <f>SUMIFS('QofE PF adjustments'!AK:AK,'QofE PF adjustments'!$E:$E,'Adjusted IS'!$E240)</f>
        <v/>
      </c>
      <c r="JR240" s="463">
        <f>SUMIFS('QofE PF adjustments'!AL:AL,'QofE PF adjustments'!$E:$E,'Adjusted IS'!$E240)</f>
        <v/>
      </c>
      <c r="JS240" s="463">
        <f>SUMIFS('QofE PF adjustments'!AM:AM,'QofE PF adjustments'!$E:$E,'Adjusted IS'!$E240)</f>
        <v/>
      </c>
      <c r="JT240" s="463">
        <f>SUMIFS('QofE PF adjustments'!AN:AN,'QofE PF adjustments'!$E:$E,'Adjusted IS'!$E240)</f>
        <v/>
      </c>
      <c r="JU240" s="464">
        <f>SUMIFS('QofE PF adjustments'!AO:AO,'QofE PF adjustments'!$E:$E,'Adjusted IS'!$E240)</f>
        <v/>
      </c>
      <c r="JV240" s="463">
        <f>SUMIFS('QofE PF adjustments'!AP:AP,'QofE PF adjustments'!$E:$E,'Adjusted IS'!$E240)</f>
        <v/>
      </c>
      <c r="JW240" s="463">
        <f>SUMIFS('QofE PF adjustments'!AQ:AQ,'QofE PF adjustments'!$E:$E,'Adjusted IS'!$E240)</f>
        <v/>
      </c>
      <c r="JX240" s="463">
        <f>SUMIFS('QofE PF adjustments'!AR:AR,'QofE PF adjustments'!$E:$E,'Adjusted IS'!$E240)</f>
        <v/>
      </c>
      <c r="JY240" s="463">
        <f>SUMIFS('QofE PF adjustments'!AS:AS,'QofE PF adjustments'!$E:$E,'Adjusted IS'!$E240)</f>
        <v/>
      </c>
      <c r="JZ240" s="463">
        <f>SUMIFS('QofE PF adjustments'!AT:AT,'QofE PF adjustments'!$E:$E,'Adjusted IS'!$E240)</f>
        <v/>
      </c>
      <c r="KA240" s="465">
        <f>SUMIFS('QofE PF adjustments'!AU:AU,'QofE PF adjustments'!$E:$E,'Adjusted IS'!$E240)</f>
        <v/>
      </c>
      <c r="KB240" s="463">
        <f>SUM(IL240:IW240)</f>
        <v/>
      </c>
      <c r="KC240" s="463">
        <f>SUM(IX240:JI240)</f>
        <v/>
      </c>
      <c r="KD240" s="463">
        <f>SUM(JJ240:JU240)</f>
        <v/>
      </c>
      <c r="KE240" s="463">
        <f>SUM(JN240:JY240)</f>
        <v/>
      </c>
      <c r="KF240" s="463">
        <f>SUM(JP240:KA240)</f>
        <v/>
      </c>
      <c r="KH240" s="463">
        <f>SUM(IL240,GP240)</f>
        <v/>
      </c>
      <c r="KI240" s="463">
        <f>SUM(IM240,GQ240)</f>
        <v/>
      </c>
      <c r="KJ240" s="463">
        <f>SUM(IN240,GR240)</f>
        <v/>
      </c>
      <c r="KK240" s="463">
        <f>SUM(IO240,GS240)</f>
        <v/>
      </c>
      <c r="KL240" s="463">
        <f>SUM(IP240,GT240)</f>
        <v/>
      </c>
      <c r="KM240" s="463">
        <f>SUM(IQ240,GU240)</f>
        <v/>
      </c>
      <c r="KN240" s="463">
        <f>SUM(IR240,GV240)</f>
        <v/>
      </c>
      <c r="KO240" s="463">
        <f>SUM(IS240,GW240)</f>
        <v/>
      </c>
      <c r="KP240" s="463">
        <f>SUM(IT240,GX240)</f>
        <v/>
      </c>
      <c r="KQ240" s="463">
        <f>SUM(IU240,GY240)</f>
        <v/>
      </c>
      <c r="KR240" s="463">
        <f>SUM(IV240,GZ240)</f>
        <v/>
      </c>
      <c r="KS240" s="464">
        <f>SUM(IW240,HA240)</f>
        <v/>
      </c>
      <c r="KT240" s="463">
        <f>SUM(IX240,HB240)</f>
        <v/>
      </c>
      <c r="KU240" s="463">
        <f>SUM(IY240,HC240)</f>
        <v/>
      </c>
      <c r="KV240" s="463">
        <f>SUM(IZ240,HD240)</f>
        <v/>
      </c>
      <c r="KW240" s="463">
        <f>SUM(JA240,HE240)</f>
        <v/>
      </c>
      <c r="KX240" s="463">
        <f>SUM(JB240,HF240)</f>
        <v/>
      </c>
      <c r="KY240" s="463">
        <f>SUM(JC240,HG240)</f>
        <v/>
      </c>
      <c r="KZ240" s="463">
        <f>SUM(JD240,HH240)</f>
        <v/>
      </c>
      <c r="LA240" s="463">
        <f>SUM(JE240,HI240)</f>
        <v/>
      </c>
      <c r="LB240" s="463">
        <f>SUM(JF240,HJ240)</f>
        <v/>
      </c>
      <c r="LC240" s="463">
        <f>SUM(JG240,HK240)</f>
        <v/>
      </c>
      <c r="LD240" s="463">
        <f>SUM(JH240,HL240)</f>
        <v/>
      </c>
      <c r="LE240" s="464">
        <f>SUM(JI240,HM240)</f>
        <v/>
      </c>
      <c r="LF240" s="463">
        <f>SUM(JJ240,HN240)</f>
        <v/>
      </c>
      <c r="LG240" s="463">
        <f>SUM(JK240,HO240)</f>
        <v/>
      </c>
      <c r="LH240" s="463">
        <f>SUM(JL240,HP240)</f>
        <v/>
      </c>
      <c r="LI240" s="463">
        <f>SUM(JM240,HQ240)</f>
        <v/>
      </c>
      <c r="LJ240" s="463">
        <f>SUM(JN240,HR240)</f>
        <v/>
      </c>
      <c r="LK240" s="463">
        <f>SUM(JO240,HS240)</f>
        <v/>
      </c>
      <c r="LL240" s="463">
        <f>SUM(JP240,HT240)</f>
        <v/>
      </c>
      <c r="LM240" s="463">
        <f>SUM(JQ240,HU240)</f>
        <v/>
      </c>
      <c r="LN240" s="463">
        <f>SUM(JR240,HV240)</f>
        <v/>
      </c>
      <c r="LO240" s="463">
        <f>SUM(JS240,HW240)</f>
        <v/>
      </c>
      <c r="LP240" s="463">
        <f>SUM(JT240,HX240)</f>
        <v/>
      </c>
      <c r="LQ240" s="464">
        <f>SUM(JU240,HY240)</f>
        <v/>
      </c>
      <c r="LR240" s="463">
        <f>SUM(JV240,HZ240)</f>
        <v/>
      </c>
      <c r="LS240" s="463">
        <f>SUM(JW240,IA240)</f>
        <v/>
      </c>
      <c r="LT240" s="463">
        <f>SUM(JX240,IB240)</f>
        <v/>
      </c>
      <c r="LU240" s="463">
        <f>SUM(JY240,IC240)</f>
        <v/>
      </c>
      <c r="LV240" s="463">
        <f>SUM(JZ240,ID240)</f>
        <v/>
      </c>
      <c r="LW240" s="465">
        <f>SUM(KA240,IE240)</f>
        <v/>
      </c>
      <c r="LX240" s="463">
        <f>SUM(KH240:KS240)</f>
        <v/>
      </c>
      <c r="LY240" s="463">
        <f>SUM(KT240:LE240)</f>
        <v/>
      </c>
      <c r="LZ240" s="463">
        <f>SUM(LF240:LQ240)</f>
        <v/>
      </c>
      <c r="MA240" s="463">
        <f>SUM(LJ240:LU240)</f>
        <v/>
      </c>
      <c r="MB240" s="463">
        <f>SUM(LL240:LW240)</f>
        <v/>
      </c>
      <c r="MD240" s="526">
        <f>IFERROR(KH240/KH$117,0)</f>
        <v/>
      </c>
      <c r="ME240" s="526">
        <f>IFERROR(KI240/KI$117,0)</f>
        <v/>
      </c>
      <c r="MF240" s="526">
        <f>IFERROR(KJ240/KJ$117,0)</f>
        <v/>
      </c>
      <c r="MG240" s="526">
        <f>IFERROR(KK240/KK$117,0)</f>
        <v/>
      </c>
      <c r="MH240" s="526">
        <f>IFERROR(KL240/KL$117,0)</f>
        <v/>
      </c>
      <c r="MI240" s="526">
        <f>IFERROR(KM240/KM$117,0)</f>
        <v/>
      </c>
      <c r="MJ240" s="526">
        <f>IFERROR(KN240/KN$117,0)</f>
        <v/>
      </c>
      <c r="MK240" s="526">
        <f>IFERROR(KO240/KO$117,0)</f>
        <v/>
      </c>
      <c r="ML240" s="526">
        <f>IFERROR(KP240/KP$117,0)</f>
        <v/>
      </c>
      <c r="MM240" s="526">
        <f>IFERROR(KQ240/KQ$117,0)</f>
        <v/>
      </c>
      <c r="MN240" s="526">
        <f>IFERROR(KR240/KR$117,0)</f>
        <v/>
      </c>
      <c r="MO240" s="527">
        <f>IFERROR(KS240/KS$117,0)</f>
        <v/>
      </c>
      <c r="MP240" s="526">
        <f>IFERROR(KT240/KT$117,0)</f>
        <v/>
      </c>
      <c r="MQ240" s="526">
        <f>IFERROR(KU240/KU$117,0)</f>
        <v/>
      </c>
      <c r="MR240" s="526">
        <f>IFERROR(KV240/KV$117,0)</f>
        <v/>
      </c>
      <c r="MS240" s="526">
        <f>IFERROR(KW240/KW$117,0)</f>
        <v/>
      </c>
      <c r="MT240" s="526">
        <f>IFERROR(KX240/KX$117,0)</f>
        <v/>
      </c>
      <c r="MU240" s="526">
        <f>IFERROR(KY240/KY$117,0)</f>
        <v/>
      </c>
      <c r="MV240" s="526">
        <f>IFERROR(KZ240/KZ$117,0)</f>
        <v/>
      </c>
      <c r="MW240" s="526">
        <f>IFERROR(LA240/LA$117,0)</f>
        <v/>
      </c>
      <c r="MX240" s="526">
        <f>IFERROR(LB240/LB$117,0)</f>
        <v/>
      </c>
      <c r="MY240" s="526">
        <f>IFERROR(LC240/LC$117,0)</f>
        <v/>
      </c>
      <c r="MZ240" s="526">
        <f>IFERROR(LD240/LD$117,0)</f>
        <v/>
      </c>
      <c r="NA240" s="527">
        <f>IFERROR(LE240/LE$117,0)</f>
        <v/>
      </c>
      <c r="NB240" s="526">
        <f>IFERROR(LF240/LF$117,0)</f>
        <v/>
      </c>
      <c r="NC240" s="526">
        <f>IFERROR(LG240/LG$117,0)</f>
        <v/>
      </c>
      <c r="ND240" s="526">
        <f>IFERROR(LH240/LH$117,0)</f>
        <v/>
      </c>
      <c r="NE240" s="526">
        <f>IFERROR(LI240/LI$117,0)</f>
        <v/>
      </c>
      <c r="NF240" s="526">
        <f>IFERROR(LJ240/LJ$117,0)</f>
        <v/>
      </c>
      <c r="NG240" s="526">
        <f>IFERROR(LK240/LK$117,0)</f>
        <v/>
      </c>
      <c r="NH240" s="526">
        <f>IFERROR(LL240/LL$117,0)</f>
        <v/>
      </c>
      <c r="NI240" s="526">
        <f>IFERROR(LM240/LM$117,0)</f>
        <v/>
      </c>
      <c r="NJ240" s="526">
        <f>IFERROR(LN240/LN$117,0)</f>
        <v/>
      </c>
      <c r="NK240" s="526">
        <f>IFERROR(LO240/LO$117,0)</f>
        <v/>
      </c>
      <c r="NL240" s="526">
        <f>IFERROR(LP240/LP$117,0)</f>
        <v/>
      </c>
      <c r="NM240" s="527">
        <f>IFERROR(LQ240/LQ$117,0)</f>
        <v/>
      </c>
      <c r="NN240" s="526">
        <f>IFERROR(LR240/LR$117,0)</f>
        <v/>
      </c>
      <c r="NO240" s="526">
        <f>IFERROR(LS240/LS$117,0)</f>
        <v/>
      </c>
      <c r="NP240" s="526">
        <f>IFERROR(LT240/LT$117,0)</f>
        <v/>
      </c>
      <c r="NQ240" s="526">
        <f>IFERROR(LU240/LU$117,0)</f>
        <v/>
      </c>
      <c r="NR240" s="526">
        <f>IFERROR(LV240/LV$117,0)</f>
        <v/>
      </c>
      <c r="NS240" s="1758">
        <f>IFERROR(LW240/LW$117,0)</f>
        <v/>
      </c>
      <c r="NT240" s="526">
        <f>IFERROR(LX240/LX$117,0)</f>
        <v/>
      </c>
      <c r="NU240" s="526">
        <f>IFERROR(LY240/LY$117,0)</f>
        <v/>
      </c>
      <c r="NV240" s="526">
        <f>IFERROR(LZ240/LZ$117,0)</f>
        <v/>
      </c>
      <c r="NW240" s="526">
        <f>IFERROR(MA240/MA$117,0)</f>
        <v/>
      </c>
      <c r="NX240" s="526">
        <f>IFERROR(MB240/MB$117,0)</f>
        <v/>
      </c>
      <c r="NZ240" s="463">
        <f>LY240-LX240</f>
        <v/>
      </c>
      <c r="OA240" s="463">
        <f>LZ240-LY240</f>
        <v/>
      </c>
      <c r="OB240" s="463">
        <f>MA240-LZ240</f>
        <v/>
      </c>
      <c r="OC240" s="463">
        <f>MB240-LZ240</f>
        <v/>
      </c>
      <c r="OD240" s="1501" t="n"/>
      <c r="OE240" s="434" t="inlineStr">
        <is>
          <t>Other operating expenses</t>
        </is>
      </c>
      <c r="OF240" s="434" t="inlineStr">
        <is>
          <t>Other operating expenses</t>
        </is>
      </c>
      <c r="OG240" s="434" t="inlineStr">
        <is>
          <t>Other operating expenses</t>
        </is>
      </c>
    </row>
    <row r="241" outlineLevel="1" ht="12" customFormat="1" customHeight="1" s="431">
      <c r="A241" s="1523" t="n"/>
      <c r="B241" s="1521" t="n"/>
      <c r="C241" s="768" t="inlineStr">
        <is>
          <t>Amortization expense-software</t>
        </is>
      </c>
      <c r="D241" s="771" t="n"/>
      <c r="E241" s="771" t="n"/>
      <c r="F241" s="452">
        <f>SUM(F239:F240)</f>
        <v/>
      </c>
      <c r="G241" s="452">
        <f>SUM(G239:G240)</f>
        <v/>
      </c>
      <c r="H241" s="452">
        <f>SUM(H239:H240)</f>
        <v/>
      </c>
      <c r="I241" s="452">
        <f>SUM(I239:I240)</f>
        <v/>
      </c>
      <c r="J241" s="452">
        <f>SUM(J239:J240)</f>
        <v/>
      </c>
      <c r="K241" s="452">
        <f>SUM(K239:K240)</f>
        <v/>
      </c>
      <c r="L241" s="452">
        <f>SUM(L239:L240)</f>
        <v/>
      </c>
      <c r="M241" s="452">
        <f>SUM(M239:M240)</f>
        <v/>
      </c>
      <c r="N241" s="452">
        <f>SUM(N239:N240)</f>
        <v/>
      </c>
      <c r="O241" s="452">
        <f>SUM(O239:O240)</f>
        <v/>
      </c>
      <c r="P241" s="452">
        <f>SUM(P239:P240)</f>
        <v/>
      </c>
      <c r="Q241" s="453">
        <f>SUM(Q239:Q240)</f>
        <v/>
      </c>
      <c r="R241" s="452">
        <f>SUM(R239:R240)</f>
        <v/>
      </c>
      <c r="S241" s="452">
        <f>SUM(S239:S240)</f>
        <v/>
      </c>
      <c r="T241" s="452">
        <f>SUM(T239:T240)</f>
        <v/>
      </c>
      <c r="U241" s="452">
        <f>SUM(U239:U240)</f>
        <v/>
      </c>
      <c r="V241" s="452">
        <f>SUM(V239:V240)</f>
        <v/>
      </c>
      <c r="W241" s="452">
        <f>SUM(W239:W240)</f>
        <v/>
      </c>
      <c r="X241" s="452">
        <f>SUM(X239:X240)</f>
        <v/>
      </c>
      <c r="Y241" s="452">
        <f>SUM(Y239:Y240)</f>
        <v/>
      </c>
      <c r="Z241" s="452">
        <f>SUM(Z239:Z240)</f>
        <v/>
      </c>
      <c r="AA241" s="452">
        <f>SUM(AA239:AA240)</f>
        <v/>
      </c>
      <c r="AB241" s="452">
        <f>SUM(AB239:AB240)</f>
        <v/>
      </c>
      <c r="AC241" s="453">
        <f>SUM(AC239:AC240)</f>
        <v/>
      </c>
      <c r="AD241" s="452">
        <f>SUM(AD239:AD240)</f>
        <v/>
      </c>
      <c r="AE241" s="452">
        <f>SUM(AE239:AE240)</f>
        <v/>
      </c>
      <c r="AF241" s="452">
        <f>SUM(AF239:AF240)</f>
        <v/>
      </c>
      <c r="AG241" s="452">
        <f>SUM(AG239:AG240)</f>
        <v/>
      </c>
      <c r="AH241" s="452">
        <f>SUM(AH239:AH240)</f>
        <v/>
      </c>
      <c r="AI241" s="452">
        <f>SUM(AI239:AI240)</f>
        <v/>
      </c>
      <c r="AJ241" s="452">
        <f>SUM(AJ239:AJ240)</f>
        <v/>
      </c>
      <c r="AK241" s="452">
        <f>SUM(AK239:AK240)</f>
        <v/>
      </c>
      <c r="AL241" s="452">
        <f>SUM(AL239:AL240)</f>
        <v/>
      </c>
      <c r="AM241" s="452">
        <f>SUM(AM239:AM240)</f>
        <v/>
      </c>
      <c r="AN241" s="452">
        <f>SUM(AN239:AN240)</f>
        <v/>
      </c>
      <c r="AO241" s="453">
        <f>SUM(AO239:AO240)</f>
        <v/>
      </c>
      <c r="AP241" s="452">
        <f>SUM(AP239:AP240)</f>
        <v/>
      </c>
      <c r="AQ241" s="452">
        <f>SUM(AQ239:AQ240)</f>
        <v/>
      </c>
      <c r="AR241" s="452">
        <f>SUM(AR239:AR240)</f>
        <v/>
      </c>
      <c r="AS241" s="452">
        <f>SUM(AS239:AS240)</f>
        <v/>
      </c>
      <c r="AT241" s="452">
        <f>SUM(AT239:AT240)</f>
        <v/>
      </c>
      <c r="AU241" s="462">
        <f>SUM(AU239:AU240)</f>
        <v/>
      </c>
      <c r="AV241" s="452">
        <f>SUM(AV239:AV240)</f>
        <v/>
      </c>
      <c r="AW241" s="452">
        <f>SUM(AW239:AW240)</f>
        <v/>
      </c>
      <c r="AX241" s="452">
        <f>SUM(AX239:AX240)</f>
        <v/>
      </c>
      <c r="AY241" s="452">
        <f>SUM(AY239:AY240)</f>
        <v/>
      </c>
      <c r="AZ241" s="452">
        <f>SUM(AZ239:AZ240)</f>
        <v/>
      </c>
      <c r="BB241" s="452">
        <f>SUM(BB239:BB240)</f>
        <v/>
      </c>
      <c r="BC241" s="452">
        <f>SUM(BC239:BC240)</f>
        <v/>
      </c>
      <c r="BD241" s="452">
        <f>SUM(BD239:BD240)</f>
        <v/>
      </c>
      <c r="BE241" s="452">
        <f>SUM(BE239:BE240)</f>
        <v/>
      </c>
      <c r="BF241" s="452">
        <f>SUM(BF239:BF240)</f>
        <v/>
      </c>
      <c r="BG241" s="452">
        <f>SUM(BG239:BG240)</f>
        <v/>
      </c>
      <c r="BH241" s="452">
        <f>SUM(BH239:BH240)</f>
        <v/>
      </c>
      <c r="BI241" s="452">
        <f>SUM(BI239:BI240)</f>
        <v/>
      </c>
      <c r="BJ241" s="452">
        <f>SUM(BJ239:BJ240)</f>
        <v/>
      </c>
      <c r="BK241" s="452">
        <f>SUM(BK239:BK240)</f>
        <v/>
      </c>
      <c r="BL241" s="452">
        <f>SUM(BL239:BL240)</f>
        <v/>
      </c>
      <c r="BM241" s="453">
        <f>SUM(BM239:BM240)</f>
        <v/>
      </c>
      <c r="BN241" s="452">
        <f>SUM(BN239:BN240)</f>
        <v/>
      </c>
      <c r="BO241" s="452">
        <f>SUM(BO239:BO240)</f>
        <v/>
      </c>
      <c r="BP241" s="452">
        <f>SUM(BP239:BP240)</f>
        <v/>
      </c>
      <c r="BQ241" s="452">
        <f>SUM(BQ239:BQ240)</f>
        <v/>
      </c>
      <c r="BR241" s="452">
        <f>SUM(BR239:BR240)</f>
        <v/>
      </c>
      <c r="BS241" s="452">
        <f>SUM(BS239:BS240)</f>
        <v/>
      </c>
      <c r="BT241" s="452">
        <f>SUM(BT239:BT240)</f>
        <v/>
      </c>
      <c r="BU241" s="452">
        <f>SUM(BU239:BU240)</f>
        <v/>
      </c>
      <c r="BV241" s="452">
        <f>SUM(BV239:BV240)</f>
        <v/>
      </c>
      <c r="BW241" s="452">
        <f>SUM(BW239:BW240)</f>
        <v/>
      </c>
      <c r="BX241" s="452">
        <f>SUM(BX239:BX240)</f>
        <v/>
      </c>
      <c r="BY241" s="453">
        <f>SUM(BY239:BY240)</f>
        <v/>
      </c>
      <c r="BZ241" s="452">
        <f>SUM(BZ239:BZ240)</f>
        <v/>
      </c>
      <c r="CA241" s="452">
        <f>SUM(CA239:CA240)</f>
        <v/>
      </c>
      <c r="CB241" s="452">
        <f>SUM(CB239:CB240)</f>
        <v/>
      </c>
      <c r="CC241" s="452">
        <f>SUM(CC239:CC240)</f>
        <v/>
      </c>
      <c r="CD241" s="452">
        <f>SUM(CD239:CD240)</f>
        <v/>
      </c>
      <c r="CE241" s="452">
        <f>SUM(CE239:CE240)</f>
        <v/>
      </c>
      <c r="CF241" s="452">
        <f>SUM(CF239:CF240)</f>
        <v/>
      </c>
      <c r="CG241" s="452">
        <f>SUM(CG239:CG240)</f>
        <v/>
      </c>
      <c r="CH241" s="452">
        <f>SUM(CH239:CH240)</f>
        <v/>
      </c>
      <c r="CI241" s="452">
        <f>SUM(CI239:CI240)</f>
        <v/>
      </c>
      <c r="CJ241" s="452">
        <f>SUM(CJ239:CJ240)</f>
        <v/>
      </c>
      <c r="CK241" s="453">
        <f>SUM(CK239:CK240)</f>
        <v/>
      </c>
      <c r="CL241" s="452">
        <f>SUM(CL239:CL240)</f>
        <v/>
      </c>
      <c r="CM241" s="452">
        <f>SUM(CM239:CM240)</f>
        <v/>
      </c>
      <c r="CN241" s="452">
        <f>SUM(CN239:CN240)</f>
        <v/>
      </c>
      <c r="CO241" s="452">
        <f>SUM(CO239:CO240)</f>
        <v/>
      </c>
      <c r="CP241" s="452">
        <f>SUM(CP239:CP240)</f>
        <v/>
      </c>
      <c r="CQ241" s="462">
        <f>SUM(CQ239:CQ240)</f>
        <v/>
      </c>
      <c r="CR241" s="452">
        <f>SUM(CR239:CR240)</f>
        <v/>
      </c>
      <c r="CS241" s="452">
        <f>SUM(CS239:CS240)</f>
        <v/>
      </c>
      <c r="CT241" s="452">
        <f>SUM(CT239:CT240)</f>
        <v/>
      </c>
      <c r="CU241" s="452">
        <f>SUM(CU239:CU240)</f>
        <v/>
      </c>
      <c r="CV241" s="452">
        <f>SUM(CV239:CV240)</f>
        <v/>
      </c>
      <c r="CX241" s="452">
        <f>SUM(CX239:CX240)</f>
        <v/>
      </c>
      <c r="CY241" s="452">
        <f>SUM(CY239:CY240)</f>
        <v/>
      </c>
      <c r="CZ241" s="452">
        <f>SUM(CZ239:CZ240)</f>
        <v/>
      </c>
      <c r="DA241" s="452">
        <f>SUM(DA239:DA240)</f>
        <v/>
      </c>
      <c r="DB241" s="452">
        <f>SUM(DB239:DB240)</f>
        <v/>
      </c>
      <c r="DC241" s="452">
        <f>SUM(DC239:DC240)</f>
        <v/>
      </c>
      <c r="DD241" s="452">
        <f>SUM(DD239:DD240)</f>
        <v/>
      </c>
      <c r="DE241" s="452">
        <f>SUM(DE239:DE240)</f>
        <v/>
      </c>
      <c r="DF241" s="452">
        <f>SUM(DF239:DF240)</f>
        <v/>
      </c>
      <c r="DG241" s="452">
        <f>SUM(DG239:DG240)</f>
        <v/>
      </c>
      <c r="DH241" s="452">
        <f>SUM(DH239:DH240)</f>
        <v/>
      </c>
      <c r="DI241" s="453">
        <f>SUM(DI239:DI240)</f>
        <v/>
      </c>
      <c r="DJ241" s="452">
        <f>SUM(DJ239:DJ240)</f>
        <v/>
      </c>
      <c r="DK241" s="452">
        <f>SUM(DK239:DK240)</f>
        <v/>
      </c>
      <c r="DL241" s="452">
        <f>SUM(DL239:DL240)</f>
        <v/>
      </c>
      <c r="DM241" s="452">
        <f>SUM(DM239:DM240)</f>
        <v/>
      </c>
      <c r="DN241" s="452">
        <f>SUM(DN239:DN240)</f>
        <v/>
      </c>
      <c r="DO241" s="452">
        <f>SUM(DO239:DO240)</f>
        <v/>
      </c>
      <c r="DP241" s="452">
        <f>SUM(DP239:DP240)</f>
        <v/>
      </c>
      <c r="DQ241" s="452">
        <f>SUM(DQ239:DQ240)</f>
        <v/>
      </c>
      <c r="DR241" s="452">
        <f>SUM(DR239:DR240)</f>
        <v/>
      </c>
      <c r="DS241" s="452">
        <f>SUM(DS239:DS240)</f>
        <v/>
      </c>
      <c r="DT241" s="452">
        <f>SUM(DT239:DT240)</f>
        <v/>
      </c>
      <c r="DU241" s="453">
        <f>SUM(DU239:DU240)</f>
        <v/>
      </c>
      <c r="DV241" s="452">
        <f>SUM(DV239:DV240)</f>
        <v/>
      </c>
      <c r="DW241" s="452">
        <f>SUM(DW239:DW240)</f>
        <v/>
      </c>
      <c r="DX241" s="452">
        <f>SUM(DX239:DX240)</f>
        <v/>
      </c>
      <c r="DY241" s="452">
        <f>SUM(DY239:DY240)</f>
        <v/>
      </c>
      <c r="DZ241" s="452">
        <f>SUM(DZ239:DZ240)</f>
        <v/>
      </c>
      <c r="EA241" s="452">
        <f>SUM(EA239:EA240)</f>
        <v/>
      </c>
      <c r="EB241" s="452">
        <f>SUM(EB239:EB240)</f>
        <v/>
      </c>
      <c r="EC241" s="452">
        <f>SUM(EC239:EC240)</f>
        <v/>
      </c>
      <c r="ED241" s="452">
        <f>SUM(ED239:ED240)</f>
        <v/>
      </c>
      <c r="EE241" s="452">
        <f>SUM(EE239:EE240)</f>
        <v/>
      </c>
      <c r="EF241" s="452">
        <f>SUM(EF239:EF240)</f>
        <v/>
      </c>
      <c r="EG241" s="453">
        <f>SUM(EG239:EG240)</f>
        <v/>
      </c>
      <c r="EH241" s="452">
        <f>SUM(EH239:EH240)</f>
        <v/>
      </c>
      <c r="EI241" s="452">
        <f>SUM(EI239:EI240)</f>
        <v/>
      </c>
      <c r="EJ241" s="452">
        <f>SUM(EJ239:EJ240)</f>
        <v/>
      </c>
      <c r="EK241" s="452">
        <f>SUM(EK239:EK240)</f>
        <v/>
      </c>
      <c r="EL241" s="452">
        <f>SUM(EL239:EL240)</f>
        <v/>
      </c>
      <c r="EM241" s="462">
        <f>SUM(EM239:EM240)</f>
        <v/>
      </c>
      <c r="EN241" s="452">
        <f>SUM(EN239:EN240)</f>
        <v/>
      </c>
      <c r="EO241" s="452">
        <f>SUM(EO239:EO240)</f>
        <v/>
      </c>
      <c r="EP241" s="452">
        <f>SUM(EP239:EP240)</f>
        <v/>
      </c>
      <c r="EQ241" s="452">
        <f>SUM(EQ239:EQ240)</f>
        <v/>
      </c>
      <c r="ER241" s="452">
        <f>SUM(ER239:ER240)</f>
        <v/>
      </c>
      <c r="ET241" s="452">
        <f>SUM(ET239:ET240)</f>
        <v/>
      </c>
      <c r="EU241" s="452">
        <f>SUM(EU239:EU240)</f>
        <v/>
      </c>
      <c r="EV241" s="452">
        <f>SUM(EV239:EV240)</f>
        <v/>
      </c>
      <c r="EW241" s="452">
        <f>SUM(EW239:EW240)</f>
        <v/>
      </c>
      <c r="EX241" s="452">
        <f>SUM(EX239:EX240)</f>
        <v/>
      </c>
      <c r="EY241" s="452">
        <f>SUM(EY239:EY240)</f>
        <v/>
      </c>
      <c r="EZ241" s="452">
        <f>SUM(EZ239:EZ240)</f>
        <v/>
      </c>
      <c r="FA241" s="452">
        <f>SUM(FA239:FA240)</f>
        <v/>
      </c>
      <c r="FB241" s="452">
        <f>SUM(FB239:FB240)</f>
        <v/>
      </c>
      <c r="FC241" s="452">
        <f>SUM(FC239:FC240)</f>
        <v/>
      </c>
      <c r="FD241" s="452">
        <f>SUM(FD239:FD240)</f>
        <v/>
      </c>
      <c r="FE241" s="453">
        <f>SUM(FE239:FE240)</f>
        <v/>
      </c>
      <c r="FF241" s="452">
        <f>SUM(FF239:FF240)</f>
        <v/>
      </c>
      <c r="FG241" s="452">
        <f>SUM(FG239:FG240)</f>
        <v/>
      </c>
      <c r="FH241" s="452">
        <f>SUM(FH239:FH240)</f>
        <v/>
      </c>
      <c r="FI241" s="452">
        <f>SUM(FI239:FI240)</f>
        <v/>
      </c>
      <c r="FJ241" s="452">
        <f>SUM(FJ239:FJ240)</f>
        <v/>
      </c>
      <c r="FK241" s="452">
        <f>SUM(FK239:FK240)</f>
        <v/>
      </c>
      <c r="FL241" s="452">
        <f>SUM(FL239:FL240)</f>
        <v/>
      </c>
      <c r="FM241" s="452">
        <f>SUM(FM239:FM240)</f>
        <v/>
      </c>
      <c r="FN241" s="452">
        <f>SUM(FN239:FN240)</f>
        <v/>
      </c>
      <c r="FO241" s="452">
        <f>SUM(FO239:FO240)</f>
        <v/>
      </c>
      <c r="FP241" s="452">
        <f>SUM(FP239:FP240)</f>
        <v/>
      </c>
      <c r="FQ241" s="453">
        <f>SUM(FQ239:FQ240)</f>
        <v/>
      </c>
      <c r="FR241" s="452">
        <f>SUM(FR239:FR240)</f>
        <v/>
      </c>
      <c r="FS241" s="452">
        <f>SUM(FS239:FS240)</f>
        <v/>
      </c>
      <c r="FT241" s="452">
        <f>SUM(FT239:FT240)</f>
        <v/>
      </c>
      <c r="FU241" s="452">
        <f>SUM(FU239:FU240)</f>
        <v/>
      </c>
      <c r="FV241" s="452">
        <f>SUM(FV239:FV240)</f>
        <v/>
      </c>
      <c r="FW241" s="452">
        <f>SUM(FW239:FW240)</f>
        <v/>
      </c>
      <c r="FX241" s="452">
        <f>SUM(FX239:FX240)</f>
        <v/>
      </c>
      <c r="FY241" s="452">
        <f>SUM(FY239:FY240)</f>
        <v/>
      </c>
      <c r="FZ241" s="452">
        <f>SUM(FZ239:FZ240)</f>
        <v/>
      </c>
      <c r="GA241" s="452">
        <f>SUM(GA239:GA240)</f>
        <v/>
      </c>
      <c r="GB241" s="452">
        <f>SUM(GB239:GB240)</f>
        <v/>
      </c>
      <c r="GC241" s="453">
        <f>SUM(GC239:GC240)</f>
        <v/>
      </c>
      <c r="GD241" s="452">
        <f>SUM(GD239:GD240)</f>
        <v/>
      </c>
      <c r="GE241" s="452">
        <f>SUM(GE239:GE240)</f>
        <v/>
      </c>
      <c r="GF241" s="452">
        <f>SUM(GF239:GF240)</f>
        <v/>
      </c>
      <c r="GG241" s="452">
        <f>SUM(GG239:GG240)</f>
        <v/>
      </c>
      <c r="GH241" s="452">
        <f>SUM(GH239:GH240)</f>
        <v/>
      </c>
      <c r="GI241" s="462">
        <f>SUM(GI239:GI240)</f>
        <v/>
      </c>
      <c r="GJ241" s="452">
        <f>SUM(GJ239:GJ240)</f>
        <v/>
      </c>
      <c r="GK241" s="452">
        <f>SUM(GK239:GK240)</f>
        <v/>
      </c>
      <c r="GL241" s="452">
        <f>SUM(GL239:GL240)</f>
        <v/>
      </c>
      <c r="GM241" s="452">
        <f>SUM(GM239:GM240)</f>
        <v/>
      </c>
      <c r="GN241" s="452">
        <f>SUM(GN239:GN240)</f>
        <v/>
      </c>
      <c r="GP241" s="452">
        <f>SUM(GP239:GP240)</f>
        <v/>
      </c>
      <c r="GQ241" s="452">
        <f>SUM(GQ239:GQ240)</f>
        <v/>
      </c>
      <c r="GR241" s="452">
        <f>SUM(GR239:GR240)</f>
        <v/>
      </c>
      <c r="GS241" s="452">
        <f>SUM(GS239:GS240)</f>
        <v/>
      </c>
      <c r="GT241" s="452">
        <f>SUM(GT239:GT240)</f>
        <v/>
      </c>
      <c r="GU241" s="452">
        <f>SUM(GU239:GU240)</f>
        <v/>
      </c>
      <c r="GV241" s="452">
        <f>SUM(GV239:GV240)</f>
        <v/>
      </c>
      <c r="GW241" s="452">
        <f>SUM(GW239:GW240)</f>
        <v/>
      </c>
      <c r="GX241" s="452">
        <f>SUM(GX239:GX240)</f>
        <v/>
      </c>
      <c r="GY241" s="452">
        <f>SUM(GY239:GY240)</f>
        <v/>
      </c>
      <c r="GZ241" s="452">
        <f>SUM(GZ239:GZ240)</f>
        <v/>
      </c>
      <c r="HA241" s="453">
        <f>SUM(HA239:HA240)</f>
        <v/>
      </c>
      <c r="HB241" s="452">
        <f>SUM(HB239:HB240)</f>
        <v/>
      </c>
      <c r="HC241" s="452">
        <f>SUM(HC239:HC240)</f>
        <v/>
      </c>
      <c r="HD241" s="452">
        <f>SUM(HD239:HD240)</f>
        <v/>
      </c>
      <c r="HE241" s="452">
        <f>SUM(HE239:HE240)</f>
        <v/>
      </c>
      <c r="HF241" s="452">
        <f>SUM(HF239:HF240)</f>
        <v/>
      </c>
      <c r="HG241" s="452">
        <f>SUM(HG239:HG240)</f>
        <v/>
      </c>
      <c r="HH241" s="452">
        <f>SUM(HH239:HH240)</f>
        <v/>
      </c>
      <c r="HI241" s="452">
        <f>SUM(HI239:HI240)</f>
        <v/>
      </c>
      <c r="HJ241" s="452">
        <f>SUM(HJ239:HJ240)</f>
        <v/>
      </c>
      <c r="HK241" s="452">
        <f>SUM(HK239:HK240)</f>
        <v/>
      </c>
      <c r="HL241" s="452">
        <f>SUM(HL239:HL240)</f>
        <v/>
      </c>
      <c r="HM241" s="453">
        <f>SUM(HM239:HM240)</f>
        <v/>
      </c>
      <c r="HN241" s="452">
        <f>SUM(HN239:HN240)</f>
        <v/>
      </c>
      <c r="HO241" s="452">
        <f>SUM(HO239:HO240)</f>
        <v/>
      </c>
      <c r="HP241" s="452">
        <f>SUM(HP239:HP240)</f>
        <v/>
      </c>
      <c r="HQ241" s="452">
        <f>SUM(HQ239:HQ240)</f>
        <v/>
      </c>
      <c r="HR241" s="452">
        <f>SUM(HR239:HR240)</f>
        <v/>
      </c>
      <c r="HS241" s="452">
        <f>SUM(HS239:HS240)</f>
        <v/>
      </c>
      <c r="HT241" s="452">
        <f>SUM(HT239:HT240)</f>
        <v/>
      </c>
      <c r="HU241" s="452">
        <f>SUM(HU239:HU240)</f>
        <v/>
      </c>
      <c r="HV241" s="452">
        <f>SUM(HV239:HV240)</f>
        <v/>
      </c>
      <c r="HW241" s="452">
        <f>SUM(HW239:HW240)</f>
        <v/>
      </c>
      <c r="HX241" s="452">
        <f>SUM(HX239:HX240)</f>
        <v/>
      </c>
      <c r="HY241" s="453">
        <f>SUM(HY239:HY240)</f>
        <v/>
      </c>
      <c r="HZ241" s="452">
        <f>SUM(HZ239:HZ240)</f>
        <v/>
      </c>
      <c r="IA241" s="452">
        <f>SUM(IA239:IA240)</f>
        <v/>
      </c>
      <c r="IB241" s="452">
        <f>SUM(IB239:IB240)</f>
        <v/>
      </c>
      <c r="IC241" s="452">
        <f>SUM(IC239:IC240)</f>
        <v/>
      </c>
      <c r="ID241" s="452">
        <f>SUM(ID239:ID240)</f>
        <v/>
      </c>
      <c r="IE241" s="462">
        <f>SUM(IE239:IE240)</f>
        <v/>
      </c>
      <c r="IF241" s="452">
        <f>SUM(IF239:IF240)</f>
        <v/>
      </c>
      <c r="IG241" s="452">
        <f>SUM(IG239:IG240)</f>
        <v/>
      </c>
      <c r="IH241" s="452">
        <f>SUM(IH239:IH240)</f>
        <v/>
      </c>
      <c r="II241" s="452">
        <f>SUM(II239:II240)</f>
        <v/>
      </c>
      <c r="IJ241" s="452">
        <f>SUM(IJ239:IJ240)</f>
        <v/>
      </c>
      <c r="IL241" s="452">
        <f>SUM(IL239:IL240)</f>
        <v/>
      </c>
      <c r="IM241" s="452">
        <f>SUM(IM239:IM240)</f>
        <v/>
      </c>
      <c r="IN241" s="452">
        <f>SUM(IN239:IN240)</f>
        <v/>
      </c>
      <c r="IO241" s="452">
        <f>SUM(IO239:IO240)</f>
        <v/>
      </c>
      <c r="IP241" s="452">
        <f>SUM(IP239:IP240)</f>
        <v/>
      </c>
      <c r="IQ241" s="452">
        <f>SUM(IQ239:IQ240)</f>
        <v/>
      </c>
      <c r="IR241" s="452">
        <f>SUM(IR239:IR240)</f>
        <v/>
      </c>
      <c r="IS241" s="452">
        <f>SUM(IS239:IS240)</f>
        <v/>
      </c>
      <c r="IT241" s="452">
        <f>SUM(IT239:IT240)</f>
        <v/>
      </c>
      <c r="IU241" s="452">
        <f>SUM(IU239:IU240)</f>
        <v/>
      </c>
      <c r="IV241" s="452">
        <f>SUM(IV239:IV240)</f>
        <v/>
      </c>
      <c r="IW241" s="453">
        <f>SUM(IW239:IW240)</f>
        <v/>
      </c>
      <c r="IX241" s="452">
        <f>SUM(IX239:IX240)</f>
        <v/>
      </c>
      <c r="IY241" s="452">
        <f>SUM(IY239:IY240)</f>
        <v/>
      </c>
      <c r="IZ241" s="452">
        <f>SUM(IZ239:IZ240)</f>
        <v/>
      </c>
      <c r="JA241" s="452">
        <f>SUM(JA239:JA240)</f>
        <v/>
      </c>
      <c r="JB241" s="452">
        <f>SUM(JB239:JB240)</f>
        <v/>
      </c>
      <c r="JC241" s="452">
        <f>SUM(JC239:JC240)</f>
        <v/>
      </c>
      <c r="JD241" s="452">
        <f>SUM(JD239:JD240)</f>
        <v/>
      </c>
      <c r="JE241" s="452">
        <f>SUM(JE239:JE240)</f>
        <v/>
      </c>
      <c r="JF241" s="452">
        <f>SUM(JF239:JF240)</f>
        <v/>
      </c>
      <c r="JG241" s="452">
        <f>SUM(JG239:JG240)</f>
        <v/>
      </c>
      <c r="JH241" s="452">
        <f>SUM(JH239:JH240)</f>
        <v/>
      </c>
      <c r="JI241" s="453">
        <f>SUM(JI239:JI240)</f>
        <v/>
      </c>
      <c r="JJ241" s="452">
        <f>SUM(JJ239:JJ240)</f>
        <v/>
      </c>
      <c r="JK241" s="452">
        <f>SUM(JK239:JK240)</f>
        <v/>
      </c>
      <c r="JL241" s="452">
        <f>SUM(JL239:JL240)</f>
        <v/>
      </c>
      <c r="JM241" s="452">
        <f>SUM(JM239:JM240)</f>
        <v/>
      </c>
      <c r="JN241" s="452">
        <f>SUM(JN239:JN240)</f>
        <v/>
      </c>
      <c r="JO241" s="452">
        <f>SUM(JO239:JO240)</f>
        <v/>
      </c>
      <c r="JP241" s="452">
        <f>SUM(JP239:JP240)</f>
        <v/>
      </c>
      <c r="JQ241" s="452">
        <f>SUM(JQ239:JQ240)</f>
        <v/>
      </c>
      <c r="JR241" s="452">
        <f>SUM(JR239:JR240)</f>
        <v/>
      </c>
      <c r="JS241" s="452">
        <f>SUM(JS239:JS240)</f>
        <v/>
      </c>
      <c r="JT241" s="452">
        <f>SUM(JT239:JT240)</f>
        <v/>
      </c>
      <c r="JU241" s="453">
        <f>SUM(JU239:JU240)</f>
        <v/>
      </c>
      <c r="JV241" s="452">
        <f>SUM(JV239:JV240)</f>
        <v/>
      </c>
      <c r="JW241" s="452">
        <f>SUM(JW239:JW240)</f>
        <v/>
      </c>
      <c r="JX241" s="452">
        <f>SUM(JX239:JX240)</f>
        <v/>
      </c>
      <c r="JY241" s="452">
        <f>SUM(JY239:JY240)</f>
        <v/>
      </c>
      <c r="JZ241" s="452">
        <f>SUM(JZ239:JZ240)</f>
        <v/>
      </c>
      <c r="KA241" s="462">
        <f>SUM(KA239:KA240)</f>
        <v/>
      </c>
      <c r="KB241" s="452">
        <f>SUM(KB239:KB240)</f>
        <v/>
      </c>
      <c r="KC241" s="452">
        <f>SUM(KC239:KC240)</f>
        <v/>
      </c>
      <c r="KD241" s="452">
        <f>SUM(KD239:KD240)</f>
        <v/>
      </c>
      <c r="KE241" s="452">
        <f>SUM(KE239:KE240)</f>
        <v/>
      </c>
      <c r="KF241" s="452">
        <f>SUM(KF239:KF240)</f>
        <v/>
      </c>
      <c r="KH241" s="452">
        <f>SUM(KH239:KH240)</f>
        <v/>
      </c>
      <c r="KI241" s="452">
        <f>SUM(KI239:KI240)</f>
        <v/>
      </c>
      <c r="KJ241" s="452">
        <f>SUM(KJ239:KJ240)</f>
        <v/>
      </c>
      <c r="KK241" s="452">
        <f>SUM(KK239:KK240)</f>
        <v/>
      </c>
      <c r="KL241" s="452">
        <f>SUM(KL239:KL240)</f>
        <v/>
      </c>
      <c r="KM241" s="452">
        <f>SUM(KM239:KM240)</f>
        <v/>
      </c>
      <c r="KN241" s="452">
        <f>SUM(KN239:KN240)</f>
        <v/>
      </c>
      <c r="KO241" s="452">
        <f>SUM(KO239:KO240)</f>
        <v/>
      </c>
      <c r="KP241" s="452">
        <f>SUM(KP239:KP240)</f>
        <v/>
      </c>
      <c r="KQ241" s="452">
        <f>SUM(KQ239:KQ240)</f>
        <v/>
      </c>
      <c r="KR241" s="452">
        <f>SUM(KR239:KR240)</f>
        <v/>
      </c>
      <c r="KS241" s="453">
        <f>SUM(KS239:KS240)</f>
        <v/>
      </c>
      <c r="KT241" s="452">
        <f>SUM(KT239:KT240)</f>
        <v/>
      </c>
      <c r="KU241" s="452">
        <f>SUM(KU239:KU240)</f>
        <v/>
      </c>
      <c r="KV241" s="452">
        <f>SUM(KV239:KV240)</f>
        <v/>
      </c>
      <c r="KW241" s="452">
        <f>SUM(KW239:KW240)</f>
        <v/>
      </c>
      <c r="KX241" s="452">
        <f>SUM(KX239:KX240)</f>
        <v/>
      </c>
      <c r="KY241" s="452">
        <f>SUM(KY239:KY240)</f>
        <v/>
      </c>
      <c r="KZ241" s="452">
        <f>SUM(KZ239:KZ240)</f>
        <v/>
      </c>
      <c r="LA241" s="452">
        <f>SUM(LA239:LA240)</f>
        <v/>
      </c>
      <c r="LB241" s="452">
        <f>SUM(LB239:LB240)</f>
        <v/>
      </c>
      <c r="LC241" s="452">
        <f>SUM(LC239:LC240)</f>
        <v/>
      </c>
      <c r="LD241" s="452">
        <f>SUM(LD239:LD240)</f>
        <v/>
      </c>
      <c r="LE241" s="453">
        <f>SUM(LE239:LE240)</f>
        <v/>
      </c>
      <c r="LF241" s="452">
        <f>SUM(LF239:LF240)</f>
        <v/>
      </c>
      <c r="LG241" s="452">
        <f>SUM(LG239:LG240)</f>
        <v/>
      </c>
      <c r="LH241" s="452">
        <f>SUM(LH239:LH240)</f>
        <v/>
      </c>
      <c r="LI241" s="452">
        <f>SUM(LI239:LI240)</f>
        <v/>
      </c>
      <c r="LJ241" s="452">
        <f>SUM(LJ239:LJ240)</f>
        <v/>
      </c>
      <c r="LK241" s="452">
        <f>SUM(LK239:LK240)</f>
        <v/>
      </c>
      <c r="LL241" s="452">
        <f>SUM(LL239:LL240)</f>
        <v/>
      </c>
      <c r="LM241" s="452">
        <f>SUM(LM239:LM240)</f>
        <v/>
      </c>
      <c r="LN241" s="452">
        <f>SUM(LN239:LN240)</f>
        <v/>
      </c>
      <c r="LO241" s="452">
        <f>SUM(LO239:LO240)</f>
        <v/>
      </c>
      <c r="LP241" s="452">
        <f>SUM(LP239:LP240)</f>
        <v/>
      </c>
      <c r="LQ241" s="453">
        <f>SUM(LQ239:LQ240)</f>
        <v/>
      </c>
      <c r="LR241" s="452">
        <f>SUM(LR239:LR240)</f>
        <v/>
      </c>
      <c r="LS241" s="452">
        <f>SUM(LS239:LS240)</f>
        <v/>
      </c>
      <c r="LT241" s="452">
        <f>SUM(LT239:LT240)</f>
        <v/>
      </c>
      <c r="LU241" s="452">
        <f>SUM(LU239:LU240)</f>
        <v/>
      </c>
      <c r="LV241" s="452">
        <f>SUM(LV239:LV240)</f>
        <v/>
      </c>
      <c r="LW241" s="462">
        <f>SUM(LW239:LW240)</f>
        <v/>
      </c>
      <c r="LX241" s="452">
        <f>SUM(LX239:LX240)</f>
        <v/>
      </c>
      <c r="LY241" s="452">
        <f>SUM(LY239:LY240)</f>
        <v/>
      </c>
      <c r="LZ241" s="452">
        <f>SUM(LZ239:LZ240)</f>
        <v/>
      </c>
      <c r="MA241" s="452">
        <f>SUM(MA239:MA240)</f>
        <v/>
      </c>
      <c r="MB241" s="452">
        <f>SUM(MB239:MB240)</f>
        <v/>
      </c>
      <c r="MD241" s="524">
        <f>IFERROR(KH241/KH$117,0)</f>
        <v/>
      </c>
      <c r="ME241" s="524">
        <f>IFERROR(KI241/KI$117,0)</f>
        <v/>
      </c>
      <c r="MF241" s="524">
        <f>IFERROR(KJ241/KJ$117,0)</f>
        <v/>
      </c>
      <c r="MG241" s="524">
        <f>IFERROR(KK241/KK$117,0)</f>
        <v/>
      </c>
      <c r="MH241" s="524">
        <f>IFERROR(KL241/KL$117,0)</f>
        <v/>
      </c>
      <c r="MI241" s="524">
        <f>IFERROR(KM241/KM$117,0)</f>
        <v/>
      </c>
      <c r="MJ241" s="524">
        <f>IFERROR(KN241/KN$117,0)</f>
        <v/>
      </c>
      <c r="MK241" s="524">
        <f>IFERROR(KO241/KO$117,0)</f>
        <v/>
      </c>
      <c r="ML241" s="524">
        <f>IFERROR(KP241/KP$117,0)</f>
        <v/>
      </c>
      <c r="MM241" s="524">
        <f>IFERROR(KQ241/KQ$117,0)</f>
        <v/>
      </c>
      <c r="MN241" s="524">
        <f>IFERROR(KR241/KR$117,0)</f>
        <v/>
      </c>
      <c r="MO241" s="525">
        <f>IFERROR(KS241/KS$117,0)</f>
        <v/>
      </c>
      <c r="MP241" s="524">
        <f>IFERROR(KT241/KT$117,0)</f>
        <v/>
      </c>
      <c r="MQ241" s="524">
        <f>IFERROR(KU241/KU$117,0)</f>
        <v/>
      </c>
      <c r="MR241" s="524">
        <f>IFERROR(KV241/KV$117,0)</f>
        <v/>
      </c>
      <c r="MS241" s="524">
        <f>IFERROR(KW241/KW$117,0)</f>
        <v/>
      </c>
      <c r="MT241" s="524">
        <f>IFERROR(KX241/KX$117,0)</f>
        <v/>
      </c>
      <c r="MU241" s="524">
        <f>IFERROR(KY241/KY$117,0)</f>
        <v/>
      </c>
      <c r="MV241" s="524">
        <f>IFERROR(KZ241/KZ$117,0)</f>
        <v/>
      </c>
      <c r="MW241" s="524">
        <f>IFERROR(LA241/LA$117,0)</f>
        <v/>
      </c>
      <c r="MX241" s="524">
        <f>IFERROR(LB241/LB$117,0)</f>
        <v/>
      </c>
      <c r="MY241" s="524">
        <f>IFERROR(LC241/LC$117,0)</f>
        <v/>
      </c>
      <c r="MZ241" s="524">
        <f>IFERROR(LD241/LD$117,0)</f>
        <v/>
      </c>
      <c r="NA241" s="525">
        <f>IFERROR(LE241/LE$117,0)</f>
        <v/>
      </c>
      <c r="NB241" s="524">
        <f>IFERROR(LF241/LF$117,0)</f>
        <v/>
      </c>
      <c r="NC241" s="524">
        <f>IFERROR(LG241/LG$117,0)</f>
        <v/>
      </c>
      <c r="ND241" s="524">
        <f>IFERROR(LH241/LH$117,0)</f>
        <v/>
      </c>
      <c r="NE241" s="524">
        <f>IFERROR(LI241/LI$117,0)</f>
        <v/>
      </c>
      <c r="NF241" s="524">
        <f>IFERROR(LJ241/LJ$117,0)</f>
        <v/>
      </c>
      <c r="NG241" s="524">
        <f>IFERROR(LK241/LK$117,0)</f>
        <v/>
      </c>
      <c r="NH241" s="524">
        <f>IFERROR(LL241/LL$117,0)</f>
        <v/>
      </c>
      <c r="NI241" s="524">
        <f>IFERROR(LM241/LM$117,0)</f>
        <v/>
      </c>
      <c r="NJ241" s="524">
        <f>IFERROR(LN241/LN$117,0)</f>
        <v/>
      </c>
      <c r="NK241" s="524">
        <f>IFERROR(LO241/LO$117,0)</f>
        <v/>
      </c>
      <c r="NL241" s="524">
        <f>IFERROR(LP241/LP$117,0)</f>
        <v/>
      </c>
      <c r="NM241" s="525">
        <f>IFERROR(LQ241/LQ$117,0)</f>
        <v/>
      </c>
      <c r="NN241" s="524">
        <f>IFERROR(LR241/LR$117,0)</f>
        <v/>
      </c>
      <c r="NO241" s="524">
        <f>IFERROR(LS241/LS$117,0)</f>
        <v/>
      </c>
      <c r="NP241" s="524">
        <f>IFERROR(LT241/LT$117,0)</f>
        <v/>
      </c>
      <c r="NQ241" s="524">
        <f>IFERROR(LU241/LU$117,0)</f>
        <v/>
      </c>
      <c r="NR241" s="524">
        <f>IFERROR(LV241/LV$117,0)</f>
        <v/>
      </c>
      <c r="NS241" s="1756">
        <f>IFERROR(LW241/LW$117,0)</f>
        <v/>
      </c>
      <c r="NT241" s="524">
        <f>IFERROR(LX241/LX$117,0)</f>
        <v/>
      </c>
      <c r="NU241" s="524">
        <f>IFERROR(LY241/LY$117,0)</f>
        <v/>
      </c>
      <c r="NV241" s="524">
        <f>IFERROR(LZ241/LZ$117,0)</f>
        <v/>
      </c>
      <c r="NW241" s="524">
        <f>IFERROR(MA241/MA$117,0)</f>
        <v/>
      </c>
      <c r="NX241" s="524">
        <f>IFERROR(MB241/MB$117,0)</f>
        <v/>
      </c>
      <c r="NZ241" s="452">
        <f>SUM(NZ239:NZ240)</f>
        <v/>
      </c>
      <c r="OA241" s="452">
        <f>SUM(OA239:OA240)</f>
        <v/>
      </c>
      <c r="OB241" s="452">
        <f>SUM(OB239:OB240)</f>
        <v/>
      </c>
      <c r="OC241" s="452">
        <f>SUM(OC239:OC240)</f>
        <v/>
      </c>
      <c r="OD241" s="1501" t="n"/>
      <c r="OE241" s="434" t="n"/>
      <c r="OF241" s="434" t="n"/>
      <c r="OG241" s="434" t="n"/>
    </row>
    <row r="242" outlineLevel="2" ht="12" customFormat="1" customHeight="1" s="431">
      <c r="A242" s="1523" t="n"/>
      <c r="B242" s="1521" t="n"/>
      <c r="C242" s="797" t="inlineStr">
        <is>
          <t>Amortization expense - idsw</t>
        </is>
      </c>
      <c r="D242" s="774" t="n">
        <v>708201</v>
      </c>
      <c r="E242" s="774">
        <f>CONCATENATE(D242," - ",C242)</f>
        <v/>
      </c>
      <c r="F242" s="463">
        <f>'Income statement'!F242</f>
        <v/>
      </c>
      <c r="G242" s="463">
        <f>'Income statement'!G242</f>
        <v/>
      </c>
      <c r="H242" s="463">
        <f>'Income statement'!H242</f>
        <v/>
      </c>
      <c r="I242" s="463">
        <f>'Income statement'!I242</f>
        <v/>
      </c>
      <c r="J242" s="463">
        <f>'Income statement'!J242</f>
        <v/>
      </c>
      <c r="K242" s="463">
        <f>'Income statement'!K242</f>
        <v/>
      </c>
      <c r="L242" s="463">
        <f>'Income statement'!L242</f>
        <v/>
      </c>
      <c r="M242" s="463">
        <f>'Income statement'!M242</f>
        <v/>
      </c>
      <c r="N242" s="463">
        <f>'Income statement'!N242</f>
        <v/>
      </c>
      <c r="O242" s="463">
        <f>'Income statement'!O242</f>
        <v/>
      </c>
      <c r="P242" s="463">
        <f>'Income statement'!P242</f>
        <v/>
      </c>
      <c r="Q242" s="464">
        <f>'Income statement'!Q242</f>
        <v/>
      </c>
      <c r="R242" s="463">
        <f>'Income statement'!R242</f>
        <v/>
      </c>
      <c r="S242" s="463">
        <f>'Income statement'!S242</f>
        <v/>
      </c>
      <c r="T242" s="463">
        <f>'Income statement'!T242</f>
        <v/>
      </c>
      <c r="U242" s="463">
        <f>'Income statement'!U242</f>
        <v/>
      </c>
      <c r="V242" s="463">
        <f>'Income statement'!V242</f>
        <v/>
      </c>
      <c r="W242" s="463">
        <f>'Income statement'!W242</f>
        <v/>
      </c>
      <c r="X242" s="463">
        <f>'Income statement'!X242</f>
        <v/>
      </c>
      <c r="Y242" s="463">
        <f>'Income statement'!Y242</f>
        <v/>
      </c>
      <c r="Z242" s="463">
        <f>'Income statement'!Z242</f>
        <v/>
      </c>
      <c r="AA242" s="463">
        <f>'Income statement'!AA242</f>
        <v/>
      </c>
      <c r="AB242" s="463">
        <f>'Income statement'!AB242</f>
        <v/>
      </c>
      <c r="AC242" s="464">
        <f>'Income statement'!AC242</f>
        <v/>
      </c>
      <c r="AD242" s="463">
        <f>'Income statement'!AD242</f>
        <v/>
      </c>
      <c r="AE242" s="463">
        <f>'Income statement'!AE242</f>
        <v/>
      </c>
      <c r="AF242" s="463">
        <f>'Income statement'!AF242</f>
        <v/>
      </c>
      <c r="AG242" s="463">
        <f>'Income statement'!AG242</f>
        <v/>
      </c>
      <c r="AH242" s="463">
        <f>'Income statement'!AH242</f>
        <v/>
      </c>
      <c r="AI242" s="463">
        <f>'Income statement'!AI242</f>
        <v/>
      </c>
      <c r="AJ242" s="463">
        <f>'Income statement'!AJ242</f>
        <v/>
      </c>
      <c r="AK242" s="463">
        <f>'Income statement'!AK242</f>
        <v/>
      </c>
      <c r="AL242" s="463">
        <f>'Income statement'!AL242</f>
        <v/>
      </c>
      <c r="AM242" s="463">
        <f>'Income statement'!AM242</f>
        <v/>
      </c>
      <c r="AN242" s="463">
        <f>'Income statement'!AN242</f>
        <v/>
      </c>
      <c r="AO242" s="464">
        <f>'Income statement'!AO242</f>
        <v/>
      </c>
      <c r="AP242" s="463">
        <f>'Income statement'!AP242</f>
        <v/>
      </c>
      <c r="AQ242" s="463">
        <f>'Income statement'!AQ242</f>
        <v/>
      </c>
      <c r="AR242" s="463">
        <f>'Income statement'!AR242</f>
        <v/>
      </c>
      <c r="AS242" s="463">
        <f>'Income statement'!AS242</f>
        <v/>
      </c>
      <c r="AT242" s="463">
        <f>'Income statement'!AT242</f>
        <v/>
      </c>
      <c r="AU242" s="465">
        <f>'Income statement'!AU242</f>
        <v/>
      </c>
      <c r="AV242" s="463">
        <f>SUM(F242:Q242)</f>
        <v/>
      </c>
      <c r="AW242" s="463">
        <f>SUM(R242:AC242)</f>
        <v/>
      </c>
      <c r="AX242" s="463">
        <f>SUM(AD242:AO242)</f>
        <v/>
      </c>
      <c r="AY242" s="463">
        <f>SUM(AH242:AS242)</f>
        <v/>
      </c>
      <c r="AZ242" s="463">
        <f>SUM(AJ242:AU242)</f>
        <v/>
      </c>
      <c r="BB242" s="463">
        <f>SUMIFS('QofE Def adjustments'!F:F,'QofE Def adjustments'!$E:$E,'Adjusted IS'!$E242)</f>
        <v/>
      </c>
      <c r="BC242" s="463">
        <f>SUMIFS('QofE Def adjustments'!G:G,'QofE Def adjustments'!$E:$E,'Adjusted IS'!$E242)</f>
        <v/>
      </c>
      <c r="BD242" s="463">
        <f>SUMIFS('QofE Def adjustments'!H:H,'QofE Def adjustments'!$E:$E,'Adjusted IS'!$E242)</f>
        <v/>
      </c>
      <c r="BE242" s="463">
        <f>SUMIFS('QofE Def adjustments'!I:I,'QofE Def adjustments'!$E:$E,'Adjusted IS'!$E242)</f>
        <v/>
      </c>
      <c r="BF242" s="463">
        <f>SUMIFS('QofE Def adjustments'!J:J,'QofE Def adjustments'!$E:$E,'Adjusted IS'!$E242)</f>
        <v/>
      </c>
      <c r="BG242" s="463">
        <f>SUMIFS('QofE Def adjustments'!K:K,'QofE Def adjustments'!$E:$E,'Adjusted IS'!$E242)</f>
        <v/>
      </c>
      <c r="BH242" s="463">
        <f>SUMIFS('QofE Def adjustments'!L:L,'QofE Def adjustments'!$E:$E,'Adjusted IS'!$E242)</f>
        <v/>
      </c>
      <c r="BI242" s="463">
        <f>SUMIFS('QofE Def adjustments'!M:M,'QofE Def adjustments'!$E:$E,'Adjusted IS'!$E242)</f>
        <v/>
      </c>
      <c r="BJ242" s="463">
        <f>SUMIFS('QofE Def adjustments'!N:N,'QofE Def adjustments'!$E:$E,'Adjusted IS'!$E242)</f>
        <v/>
      </c>
      <c r="BK242" s="463">
        <f>SUMIFS('QofE Def adjustments'!O:O,'QofE Def adjustments'!$E:$E,'Adjusted IS'!$E242)</f>
        <v/>
      </c>
      <c r="BL242" s="463">
        <f>SUMIFS('QofE Def adjustments'!P:P,'QofE Def adjustments'!$E:$E,'Adjusted IS'!$E242)</f>
        <v/>
      </c>
      <c r="BM242" s="464">
        <f>SUMIFS('QofE Def adjustments'!Q:Q,'QofE Def adjustments'!$E:$E,'Adjusted IS'!$E242)</f>
        <v/>
      </c>
      <c r="BN242" s="463">
        <f>SUMIFS('QofE Def adjustments'!R:R,'QofE Def adjustments'!$E:$E,'Adjusted IS'!$E242)</f>
        <v/>
      </c>
      <c r="BO242" s="463">
        <f>SUMIFS('QofE Def adjustments'!S:S,'QofE Def adjustments'!$E:$E,'Adjusted IS'!$E242)</f>
        <v/>
      </c>
      <c r="BP242" s="463">
        <f>SUMIFS('QofE Def adjustments'!T:T,'QofE Def adjustments'!$E:$E,'Adjusted IS'!$E242)</f>
        <v/>
      </c>
      <c r="BQ242" s="463">
        <f>SUMIFS('QofE Def adjustments'!U:U,'QofE Def adjustments'!$E:$E,'Adjusted IS'!$E242)</f>
        <v/>
      </c>
      <c r="BR242" s="463">
        <f>SUMIFS('QofE Def adjustments'!V:V,'QofE Def adjustments'!$E:$E,'Adjusted IS'!$E242)</f>
        <v/>
      </c>
      <c r="BS242" s="463">
        <f>SUMIFS('QofE Def adjustments'!W:W,'QofE Def adjustments'!$E:$E,'Adjusted IS'!$E242)</f>
        <v/>
      </c>
      <c r="BT242" s="463">
        <f>SUMIFS('QofE Def adjustments'!X:X,'QofE Def adjustments'!$E:$E,'Adjusted IS'!$E242)</f>
        <v/>
      </c>
      <c r="BU242" s="463">
        <f>SUMIFS('QofE Def adjustments'!Y:Y,'QofE Def adjustments'!$E:$E,'Adjusted IS'!$E242)</f>
        <v/>
      </c>
      <c r="BV242" s="463">
        <f>SUMIFS('QofE Def adjustments'!Z:Z,'QofE Def adjustments'!$E:$E,'Adjusted IS'!$E242)</f>
        <v/>
      </c>
      <c r="BW242" s="463">
        <f>SUMIFS('QofE Def adjustments'!AA:AA,'QofE Def adjustments'!$E:$E,'Adjusted IS'!$E242)</f>
        <v/>
      </c>
      <c r="BX242" s="463">
        <f>SUMIFS('QofE Def adjustments'!AB:AB,'QofE Def adjustments'!$E:$E,'Adjusted IS'!$E242)</f>
        <v/>
      </c>
      <c r="BY242" s="464">
        <f>SUMIFS('QofE Def adjustments'!AC:AC,'QofE Def adjustments'!$E:$E,'Adjusted IS'!$E242)</f>
        <v/>
      </c>
      <c r="BZ242" s="463">
        <f>SUMIFS('QofE Def adjustments'!AD:AD,'QofE Def adjustments'!$E:$E,'Adjusted IS'!$E242)</f>
        <v/>
      </c>
      <c r="CA242" s="463">
        <f>SUMIFS('QofE Def adjustments'!AE:AE,'QofE Def adjustments'!$E:$E,'Adjusted IS'!$E242)</f>
        <v/>
      </c>
      <c r="CB242" s="463">
        <f>SUMIFS('QofE Def adjustments'!AF:AF,'QofE Def adjustments'!$E:$E,'Adjusted IS'!$E242)</f>
        <v/>
      </c>
      <c r="CC242" s="463">
        <f>SUMIFS('QofE Def adjustments'!AG:AG,'QofE Def adjustments'!$E:$E,'Adjusted IS'!$E242)</f>
        <v/>
      </c>
      <c r="CD242" s="463">
        <f>SUMIFS('QofE Def adjustments'!AH:AH,'QofE Def adjustments'!$E:$E,'Adjusted IS'!$E242)</f>
        <v/>
      </c>
      <c r="CE242" s="463">
        <f>SUMIFS('QofE Def adjustments'!AI:AI,'QofE Def adjustments'!$E:$E,'Adjusted IS'!$E242)</f>
        <v/>
      </c>
      <c r="CF242" s="463">
        <f>SUMIFS('QofE Def adjustments'!AJ:AJ,'QofE Def adjustments'!$E:$E,'Adjusted IS'!$E242)</f>
        <v/>
      </c>
      <c r="CG242" s="463">
        <f>SUMIFS('QofE Def adjustments'!AK:AK,'QofE Def adjustments'!$E:$E,'Adjusted IS'!$E242)</f>
        <v/>
      </c>
      <c r="CH242" s="463">
        <f>SUMIFS('QofE Def adjustments'!AL:AL,'QofE Def adjustments'!$E:$E,'Adjusted IS'!$E242)</f>
        <v/>
      </c>
      <c r="CI242" s="463">
        <f>SUMIFS('QofE Def adjustments'!AM:AM,'QofE Def adjustments'!$E:$E,'Adjusted IS'!$E242)</f>
        <v/>
      </c>
      <c r="CJ242" s="463">
        <f>SUMIFS('QofE Def adjustments'!AN:AN,'QofE Def adjustments'!$E:$E,'Adjusted IS'!$E242)</f>
        <v/>
      </c>
      <c r="CK242" s="464">
        <f>SUMIFS('QofE Def adjustments'!AO:AO,'QofE Def adjustments'!$E:$E,'Adjusted IS'!$E242)</f>
        <v/>
      </c>
      <c r="CL242" s="463">
        <f>SUMIFS('QofE Def adjustments'!AP:AP,'QofE Def adjustments'!$E:$E,'Adjusted IS'!$E242)</f>
        <v/>
      </c>
      <c r="CM242" s="463">
        <f>SUMIFS('QofE Def adjustments'!AQ:AQ,'QofE Def adjustments'!$E:$E,'Adjusted IS'!$E242)</f>
        <v/>
      </c>
      <c r="CN242" s="463">
        <f>SUMIFS('QofE Def adjustments'!AR:AR,'QofE Def adjustments'!$E:$E,'Adjusted IS'!$E242)</f>
        <v/>
      </c>
      <c r="CO242" s="463">
        <f>SUMIFS('QofE Def adjustments'!AS:AS,'QofE Def adjustments'!$E:$E,'Adjusted IS'!$E242)</f>
        <v/>
      </c>
      <c r="CP242" s="463">
        <f>SUMIFS('QofE Def adjustments'!AT:AT,'QofE Def adjustments'!$E:$E,'Adjusted IS'!$E242)</f>
        <v/>
      </c>
      <c r="CQ242" s="465">
        <f>SUMIFS('QofE Def adjustments'!AU:AU,'QofE Def adjustments'!$E:$E,'Adjusted IS'!$E242)</f>
        <v/>
      </c>
      <c r="CR242" s="463">
        <f>SUM(BB242:BM242)</f>
        <v/>
      </c>
      <c r="CS242" s="463">
        <f>SUM(BN242:BY242)</f>
        <v/>
      </c>
      <c r="CT242" s="463">
        <f>SUM(BZ242:CK242)</f>
        <v/>
      </c>
      <c r="CU242" s="463">
        <f>SUM(CD242:CO242)</f>
        <v/>
      </c>
      <c r="CV242" s="463">
        <f>SUM(CF242:CQ242)</f>
        <v/>
      </c>
      <c r="CX242" s="463">
        <f>SUM(BB242,F242)</f>
        <v/>
      </c>
      <c r="CY242" s="463">
        <f>SUM(BC242,G242)</f>
        <v/>
      </c>
      <c r="CZ242" s="463">
        <f>SUM(BD242,H242)</f>
        <v/>
      </c>
      <c r="DA242" s="463">
        <f>SUM(BE242,I242)</f>
        <v/>
      </c>
      <c r="DB242" s="463">
        <f>SUM(BF242,J242)</f>
        <v/>
      </c>
      <c r="DC242" s="463">
        <f>SUM(BG242,K242)</f>
        <v/>
      </c>
      <c r="DD242" s="463">
        <f>SUM(BH242,L242)</f>
        <v/>
      </c>
      <c r="DE242" s="463">
        <f>SUM(BI242,M242)</f>
        <v/>
      </c>
      <c r="DF242" s="463">
        <f>SUM(BJ242,N242)</f>
        <v/>
      </c>
      <c r="DG242" s="463">
        <f>SUM(BK242,O242)</f>
        <v/>
      </c>
      <c r="DH242" s="463">
        <f>SUM(BL242,P242)</f>
        <v/>
      </c>
      <c r="DI242" s="464">
        <f>SUM(BM242,Q242)</f>
        <v/>
      </c>
      <c r="DJ242" s="463">
        <f>SUM(BN242,R242)</f>
        <v/>
      </c>
      <c r="DK242" s="463">
        <f>SUM(BO242,S242)</f>
        <v/>
      </c>
      <c r="DL242" s="463">
        <f>SUM(BP242,T242)</f>
        <v/>
      </c>
      <c r="DM242" s="463">
        <f>SUM(BQ242,U242)</f>
        <v/>
      </c>
      <c r="DN242" s="463">
        <f>SUM(BR242,V242)</f>
        <v/>
      </c>
      <c r="DO242" s="463">
        <f>SUM(BS242,W242)</f>
        <v/>
      </c>
      <c r="DP242" s="463">
        <f>SUM(BT242,X242)</f>
        <v/>
      </c>
      <c r="DQ242" s="463">
        <f>SUM(BU242,Y242)</f>
        <v/>
      </c>
      <c r="DR242" s="463">
        <f>SUM(BV242,Z242)</f>
        <v/>
      </c>
      <c r="DS242" s="463">
        <f>SUM(BW242,AA242)</f>
        <v/>
      </c>
      <c r="DT242" s="463">
        <f>SUM(BX242,AB242)</f>
        <v/>
      </c>
      <c r="DU242" s="464">
        <f>SUM(BY242,AC242)</f>
        <v/>
      </c>
      <c r="DV242" s="463">
        <f>SUM(BZ242,AD242)</f>
        <v/>
      </c>
      <c r="DW242" s="463">
        <f>SUM(CA242,AE242)</f>
        <v/>
      </c>
      <c r="DX242" s="463">
        <f>SUM(CB242,AF242)</f>
        <v/>
      </c>
      <c r="DY242" s="463">
        <f>SUM(CC242,AG242)</f>
        <v/>
      </c>
      <c r="DZ242" s="463">
        <f>SUM(CD242,AH242)</f>
        <v/>
      </c>
      <c r="EA242" s="463">
        <f>SUM(CE242,AI242)</f>
        <v/>
      </c>
      <c r="EB242" s="463">
        <f>SUM(CF242,AJ242)</f>
        <v/>
      </c>
      <c r="EC242" s="463">
        <f>SUM(CG242,AK242)</f>
        <v/>
      </c>
      <c r="ED242" s="463">
        <f>SUM(CH242,AL242)</f>
        <v/>
      </c>
      <c r="EE242" s="463">
        <f>SUM(CI242,AM242)</f>
        <v/>
      </c>
      <c r="EF242" s="463">
        <f>SUM(CJ242,AN242)</f>
        <v/>
      </c>
      <c r="EG242" s="464">
        <f>SUM(CK242,AO242)</f>
        <v/>
      </c>
      <c r="EH242" s="463">
        <f>SUM(CL242,AP242)</f>
        <v/>
      </c>
      <c r="EI242" s="463">
        <f>SUM(CM242,AQ242)</f>
        <v/>
      </c>
      <c r="EJ242" s="463">
        <f>SUM(CN242,AR242)</f>
        <v/>
      </c>
      <c r="EK242" s="463">
        <f>SUM(CO242,AS242)</f>
        <v/>
      </c>
      <c r="EL242" s="463">
        <f>SUM(CP242,AT242)</f>
        <v/>
      </c>
      <c r="EM242" s="465">
        <f>SUM(CQ242,AU242)</f>
        <v/>
      </c>
      <c r="EN242" s="463">
        <f>SUM(CX242:DI242)</f>
        <v/>
      </c>
      <c r="EO242" s="463">
        <f>SUM(DJ242:DU242)</f>
        <v/>
      </c>
      <c r="EP242" s="463">
        <f>SUM(DV242:EG242)</f>
        <v/>
      </c>
      <c r="EQ242" s="463">
        <f>SUM(DZ242:EK242)</f>
        <v/>
      </c>
      <c r="ER242" s="463">
        <f>SUM(EB242:EM242)</f>
        <v/>
      </c>
      <c r="ET242" s="463">
        <f>SUMIFS('QofE DD adjustments'!F:F,'QofE DD adjustments'!$E:$E,'Adjusted IS'!$E242)</f>
        <v/>
      </c>
      <c r="EU242" s="463">
        <f>SUMIFS('QofE DD adjustments'!G:G,'QofE DD adjustments'!$E:$E,'Adjusted IS'!$E242)</f>
        <v/>
      </c>
      <c r="EV242" s="463">
        <f>SUMIFS('QofE DD adjustments'!H:H,'QofE DD adjustments'!$E:$E,'Adjusted IS'!$E242)</f>
        <v/>
      </c>
      <c r="EW242" s="463">
        <f>SUMIFS('QofE DD adjustments'!I:I,'QofE DD adjustments'!$E:$E,'Adjusted IS'!$E242)</f>
        <v/>
      </c>
      <c r="EX242" s="463">
        <f>SUMIFS('QofE DD adjustments'!J:J,'QofE DD adjustments'!$E:$E,'Adjusted IS'!$E242)</f>
        <v/>
      </c>
      <c r="EY242" s="463">
        <f>SUMIFS('QofE DD adjustments'!K:K,'QofE DD adjustments'!$E:$E,'Adjusted IS'!$E242)</f>
        <v/>
      </c>
      <c r="EZ242" s="463">
        <f>SUMIFS('QofE DD adjustments'!L:L,'QofE DD adjustments'!$E:$E,'Adjusted IS'!$E242)</f>
        <v/>
      </c>
      <c r="FA242" s="463">
        <f>SUMIFS('QofE DD adjustments'!M:M,'QofE DD adjustments'!$E:$E,'Adjusted IS'!$E242)</f>
        <v/>
      </c>
      <c r="FB242" s="463">
        <f>SUMIFS('QofE DD adjustments'!N:N,'QofE DD adjustments'!$E:$E,'Adjusted IS'!$E242)</f>
        <v/>
      </c>
      <c r="FC242" s="463">
        <f>SUMIFS('QofE DD adjustments'!O:O,'QofE DD adjustments'!$E:$E,'Adjusted IS'!$E242)</f>
        <v/>
      </c>
      <c r="FD242" s="463">
        <f>SUMIFS('QofE DD adjustments'!P:P,'QofE DD adjustments'!$E:$E,'Adjusted IS'!$E242)</f>
        <v/>
      </c>
      <c r="FE242" s="464">
        <f>SUMIFS('QofE DD adjustments'!Q:Q,'QofE DD adjustments'!$E:$E,'Adjusted IS'!$E242)</f>
        <v/>
      </c>
      <c r="FF242" s="463">
        <f>SUMIFS('QofE DD adjustments'!R:R,'QofE DD adjustments'!$E:$E,'Adjusted IS'!$E242)</f>
        <v/>
      </c>
      <c r="FG242" s="463">
        <f>SUMIFS('QofE DD adjustments'!S:S,'QofE DD adjustments'!$E:$E,'Adjusted IS'!$E242)</f>
        <v/>
      </c>
      <c r="FH242" s="463">
        <f>SUMIFS('QofE DD adjustments'!T:T,'QofE DD adjustments'!$E:$E,'Adjusted IS'!$E242)</f>
        <v/>
      </c>
      <c r="FI242" s="463">
        <f>SUMIFS('QofE DD adjustments'!U:U,'QofE DD adjustments'!$E:$E,'Adjusted IS'!$E242)</f>
        <v/>
      </c>
      <c r="FJ242" s="463">
        <f>SUMIFS('QofE DD adjustments'!V:V,'QofE DD adjustments'!$E:$E,'Adjusted IS'!$E242)</f>
        <v/>
      </c>
      <c r="FK242" s="463">
        <f>SUMIFS('QofE DD adjustments'!W:W,'QofE DD adjustments'!$E:$E,'Adjusted IS'!$E242)</f>
        <v/>
      </c>
      <c r="FL242" s="463">
        <f>SUMIFS('QofE DD adjustments'!X:X,'QofE DD adjustments'!$E:$E,'Adjusted IS'!$E242)</f>
        <v/>
      </c>
      <c r="FM242" s="463">
        <f>SUMIFS('QofE DD adjustments'!Y:Y,'QofE DD adjustments'!$E:$E,'Adjusted IS'!$E242)</f>
        <v/>
      </c>
      <c r="FN242" s="463">
        <f>SUMIFS('QofE DD adjustments'!Z:Z,'QofE DD adjustments'!$E:$E,'Adjusted IS'!$E242)</f>
        <v/>
      </c>
      <c r="FO242" s="463">
        <f>SUMIFS('QofE DD adjustments'!AA:AA,'QofE DD adjustments'!$E:$E,'Adjusted IS'!$E242)</f>
        <v/>
      </c>
      <c r="FP242" s="463">
        <f>SUMIFS('QofE DD adjustments'!AB:AB,'QofE DD adjustments'!$E:$E,'Adjusted IS'!$E242)</f>
        <v/>
      </c>
      <c r="FQ242" s="464">
        <f>SUMIFS('QofE DD adjustments'!AC:AC,'QofE DD adjustments'!$E:$E,'Adjusted IS'!$E242)</f>
        <v/>
      </c>
      <c r="FR242" s="463">
        <f>SUMIFS('QofE DD adjustments'!AD:AD,'QofE DD adjustments'!$E:$E,'Adjusted IS'!$E242)</f>
        <v/>
      </c>
      <c r="FS242" s="463">
        <f>SUMIFS('QofE DD adjustments'!AE:AE,'QofE DD adjustments'!$E:$E,'Adjusted IS'!$E242)</f>
        <v/>
      </c>
      <c r="FT242" s="463">
        <f>SUMIFS('QofE DD adjustments'!AF:AF,'QofE DD adjustments'!$E:$E,'Adjusted IS'!$E242)</f>
        <v/>
      </c>
      <c r="FU242" s="463">
        <f>SUMIFS('QofE DD adjustments'!AG:AG,'QofE DD adjustments'!$E:$E,'Adjusted IS'!$E242)</f>
        <v/>
      </c>
      <c r="FV242" s="463">
        <f>SUMIFS('QofE DD adjustments'!AH:AH,'QofE DD adjustments'!$E:$E,'Adjusted IS'!$E242)</f>
        <v/>
      </c>
      <c r="FW242" s="463">
        <f>SUMIFS('QofE DD adjustments'!AI:AI,'QofE DD adjustments'!$E:$E,'Adjusted IS'!$E242)</f>
        <v/>
      </c>
      <c r="FX242" s="463">
        <f>SUMIFS('QofE DD adjustments'!AJ:AJ,'QofE DD adjustments'!$E:$E,'Adjusted IS'!$E242)</f>
        <v/>
      </c>
      <c r="FY242" s="463">
        <f>SUMIFS('QofE DD adjustments'!AK:AK,'QofE DD adjustments'!$E:$E,'Adjusted IS'!$E242)</f>
        <v/>
      </c>
      <c r="FZ242" s="463">
        <f>SUMIFS('QofE DD adjustments'!AL:AL,'QofE DD adjustments'!$E:$E,'Adjusted IS'!$E242)</f>
        <v/>
      </c>
      <c r="GA242" s="463">
        <f>SUMIFS('QofE DD adjustments'!AM:AM,'QofE DD adjustments'!$E:$E,'Adjusted IS'!$E242)</f>
        <v/>
      </c>
      <c r="GB242" s="463">
        <f>SUMIFS('QofE DD adjustments'!AN:AN,'QofE DD adjustments'!$E:$E,'Adjusted IS'!$E242)</f>
        <v/>
      </c>
      <c r="GC242" s="464">
        <f>SUMIFS('QofE DD adjustments'!AO:AO,'QofE DD adjustments'!$E:$E,'Adjusted IS'!$E242)</f>
        <v/>
      </c>
      <c r="GD242" s="463">
        <f>SUMIFS('QofE DD adjustments'!AP:AP,'QofE DD adjustments'!$E:$E,'Adjusted IS'!$E242)</f>
        <v/>
      </c>
      <c r="GE242" s="463">
        <f>SUMIFS('QofE DD adjustments'!AQ:AQ,'QofE DD adjustments'!$E:$E,'Adjusted IS'!$E242)</f>
        <v/>
      </c>
      <c r="GF242" s="463">
        <f>SUMIFS('QofE DD adjustments'!AR:AR,'QofE DD adjustments'!$E:$E,'Adjusted IS'!$E242)</f>
        <v/>
      </c>
      <c r="GG242" s="463">
        <f>SUMIFS('QofE DD adjustments'!AS:AS,'QofE DD adjustments'!$E:$E,'Adjusted IS'!$E242)</f>
        <v/>
      </c>
      <c r="GH242" s="463">
        <f>SUMIFS('QofE DD adjustments'!AT:AT,'QofE DD adjustments'!$E:$E,'Adjusted IS'!$E242)</f>
        <v/>
      </c>
      <c r="GI242" s="465">
        <f>SUMIFS('QofE DD adjustments'!AU:AU,'QofE DD adjustments'!$E:$E,'Adjusted IS'!$E242)</f>
        <v/>
      </c>
      <c r="GJ242" s="463">
        <f>SUM(ET242:FE242)</f>
        <v/>
      </c>
      <c r="GK242" s="463">
        <f>SUM(FF242:FQ242)</f>
        <v/>
      </c>
      <c r="GL242" s="463">
        <f>SUM(FR242:GC242)</f>
        <v/>
      </c>
      <c r="GM242" s="463">
        <f>SUM(FV242:GG242)</f>
        <v/>
      </c>
      <c r="GN242" s="463">
        <f>SUM(FX242:GI242)</f>
        <v/>
      </c>
      <c r="GP242" s="463">
        <f>SUM(ET242,CX242)</f>
        <v/>
      </c>
      <c r="GQ242" s="463">
        <f>SUM(EU242,CY242)</f>
        <v/>
      </c>
      <c r="GR242" s="463">
        <f>SUM(EV242,CZ242)</f>
        <v/>
      </c>
      <c r="GS242" s="463">
        <f>SUM(EW242,DA242)</f>
        <v/>
      </c>
      <c r="GT242" s="463">
        <f>SUM(EX242,DB242)</f>
        <v/>
      </c>
      <c r="GU242" s="463">
        <f>SUM(EY242,DC242)</f>
        <v/>
      </c>
      <c r="GV242" s="463">
        <f>SUM(EZ242,DD242)</f>
        <v/>
      </c>
      <c r="GW242" s="463">
        <f>SUM(FA242,DE242)</f>
        <v/>
      </c>
      <c r="GX242" s="463">
        <f>SUM(FB242,DF242)</f>
        <v/>
      </c>
      <c r="GY242" s="463">
        <f>SUM(FC242,DG242)</f>
        <v/>
      </c>
      <c r="GZ242" s="463">
        <f>SUM(FD242,DH242)</f>
        <v/>
      </c>
      <c r="HA242" s="464">
        <f>SUM(FE242,DI242)</f>
        <v/>
      </c>
      <c r="HB242" s="463">
        <f>SUM(FF242,DJ242)</f>
        <v/>
      </c>
      <c r="HC242" s="463">
        <f>SUM(FG242,DK242)</f>
        <v/>
      </c>
      <c r="HD242" s="463">
        <f>SUM(FH242,DL242)</f>
        <v/>
      </c>
      <c r="HE242" s="463">
        <f>SUM(FI242,DM242)</f>
        <v/>
      </c>
      <c r="HF242" s="463">
        <f>SUM(FJ242,DN242)</f>
        <v/>
      </c>
      <c r="HG242" s="463">
        <f>SUM(FK242,DO242)</f>
        <v/>
      </c>
      <c r="HH242" s="463">
        <f>SUM(FL242,DP242)</f>
        <v/>
      </c>
      <c r="HI242" s="463">
        <f>SUM(FM242,DQ242)</f>
        <v/>
      </c>
      <c r="HJ242" s="463">
        <f>SUM(FN242,DR242)</f>
        <v/>
      </c>
      <c r="HK242" s="463">
        <f>SUM(FO242,DS242)</f>
        <v/>
      </c>
      <c r="HL242" s="463">
        <f>SUM(FP242,DT242)</f>
        <v/>
      </c>
      <c r="HM242" s="464">
        <f>SUM(FQ242,DU242)</f>
        <v/>
      </c>
      <c r="HN242" s="463">
        <f>SUM(FR242,DV242)</f>
        <v/>
      </c>
      <c r="HO242" s="463">
        <f>SUM(FS242,DW242)</f>
        <v/>
      </c>
      <c r="HP242" s="463">
        <f>SUM(FT242,DX242)</f>
        <v/>
      </c>
      <c r="HQ242" s="463">
        <f>SUM(FU242,DY242)</f>
        <v/>
      </c>
      <c r="HR242" s="463">
        <f>SUM(FV242,DZ242)</f>
        <v/>
      </c>
      <c r="HS242" s="463">
        <f>SUM(FW242,EA242)</f>
        <v/>
      </c>
      <c r="HT242" s="463">
        <f>SUM(FX242,EB242)</f>
        <v/>
      </c>
      <c r="HU242" s="463">
        <f>SUM(FY242,EC242)</f>
        <v/>
      </c>
      <c r="HV242" s="463">
        <f>SUM(FZ242,ED242)</f>
        <v/>
      </c>
      <c r="HW242" s="463">
        <f>SUM(GA242,EE242)</f>
        <v/>
      </c>
      <c r="HX242" s="463">
        <f>SUM(GB242,EF242)</f>
        <v/>
      </c>
      <c r="HY242" s="464">
        <f>SUM(GC242,EG242)</f>
        <v/>
      </c>
      <c r="HZ242" s="463">
        <f>SUM(GD242,EH242)</f>
        <v/>
      </c>
      <c r="IA242" s="463">
        <f>SUM(GE242,EI242)</f>
        <v/>
      </c>
      <c r="IB242" s="463">
        <f>SUM(GF242,EJ242)</f>
        <v/>
      </c>
      <c r="IC242" s="463">
        <f>SUM(GG242,EK242)</f>
        <v/>
      </c>
      <c r="ID242" s="463">
        <f>SUM(GH242,EL242)</f>
        <v/>
      </c>
      <c r="IE242" s="465">
        <f>SUM(GI242,EM242)</f>
        <v/>
      </c>
      <c r="IF242" s="463">
        <f>SUM(GP242:HA242)</f>
        <v/>
      </c>
      <c r="IG242" s="463">
        <f>SUM(HB242:HM242)</f>
        <v/>
      </c>
      <c r="IH242" s="463">
        <f>SUM(HN242:HY242)</f>
        <v/>
      </c>
      <c r="II242" s="463">
        <f>SUM(HR242:IC242)</f>
        <v/>
      </c>
      <c r="IJ242" s="463">
        <f>SUM(HT242:IE242)</f>
        <v/>
      </c>
      <c r="IL242" s="463">
        <f>SUMIFS('QofE PF adjustments'!F:F,'QofE PF adjustments'!$E:$E,'Adjusted IS'!$E242)</f>
        <v/>
      </c>
      <c r="IM242" s="463">
        <f>SUMIFS('QofE PF adjustments'!G:G,'QofE PF adjustments'!$E:$E,'Adjusted IS'!$E242)</f>
        <v/>
      </c>
      <c r="IN242" s="463">
        <f>SUMIFS('QofE PF adjustments'!H:H,'QofE PF adjustments'!$E:$E,'Adjusted IS'!$E242)</f>
        <v/>
      </c>
      <c r="IO242" s="463">
        <f>SUMIFS('QofE PF adjustments'!I:I,'QofE PF adjustments'!$E:$E,'Adjusted IS'!$E242)</f>
        <v/>
      </c>
      <c r="IP242" s="463">
        <f>SUMIFS('QofE PF adjustments'!J:J,'QofE PF adjustments'!$E:$E,'Adjusted IS'!$E242)</f>
        <v/>
      </c>
      <c r="IQ242" s="463">
        <f>SUMIFS('QofE PF adjustments'!K:K,'QofE PF adjustments'!$E:$E,'Adjusted IS'!$E242)</f>
        <v/>
      </c>
      <c r="IR242" s="463">
        <f>SUMIFS('QofE PF adjustments'!L:L,'QofE PF adjustments'!$E:$E,'Adjusted IS'!$E242)</f>
        <v/>
      </c>
      <c r="IS242" s="463">
        <f>SUMIFS('QofE PF adjustments'!M:M,'QofE PF adjustments'!$E:$E,'Adjusted IS'!$E242)</f>
        <v/>
      </c>
      <c r="IT242" s="463">
        <f>SUMIFS('QofE PF adjustments'!N:N,'QofE PF adjustments'!$E:$E,'Adjusted IS'!$E242)</f>
        <v/>
      </c>
      <c r="IU242" s="463">
        <f>SUMIFS('QofE PF adjustments'!O:O,'QofE PF adjustments'!$E:$E,'Adjusted IS'!$E242)</f>
        <v/>
      </c>
      <c r="IV242" s="463">
        <f>SUMIFS('QofE PF adjustments'!P:P,'QofE PF adjustments'!$E:$E,'Adjusted IS'!$E242)</f>
        <v/>
      </c>
      <c r="IW242" s="464">
        <f>SUMIFS('QofE PF adjustments'!Q:Q,'QofE PF adjustments'!$E:$E,'Adjusted IS'!$E242)</f>
        <v/>
      </c>
      <c r="IX242" s="463">
        <f>SUMIFS('QofE PF adjustments'!R:R,'QofE PF adjustments'!$E:$E,'Adjusted IS'!$E242)</f>
        <v/>
      </c>
      <c r="IY242" s="463">
        <f>SUMIFS('QofE PF adjustments'!S:S,'QofE PF adjustments'!$E:$E,'Adjusted IS'!$E242)</f>
        <v/>
      </c>
      <c r="IZ242" s="463">
        <f>SUMIFS('QofE PF adjustments'!T:T,'QofE PF adjustments'!$E:$E,'Adjusted IS'!$E242)</f>
        <v/>
      </c>
      <c r="JA242" s="463">
        <f>SUMIFS('QofE PF adjustments'!U:U,'QofE PF adjustments'!$E:$E,'Adjusted IS'!$E242)</f>
        <v/>
      </c>
      <c r="JB242" s="463">
        <f>SUMIFS('QofE PF adjustments'!V:V,'QofE PF adjustments'!$E:$E,'Adjusted IS'!$E242)</f>
        <v/>
      </c>
      <c r="JC242" s="463">
        <f>SUMIFS('QofE PF adjustments'!W:W,'QofE PF adjustments'!$E:$E,'Adjusted IS'!$E242)</f>
        <v/>
      </c>
      <c r="JD242" s="463">
        <f>SUMIFS('QofE PF adjustments'!X:X,'QofE PF adjustments'!$E:$E,'Adjusted IS'!$E242)</f>
        <v/>
      </c>
      <c r="JE242" s="463">
        <f>SUMIFS('QofE PF adjustments'!Y:Y,'QofE PF adjustments'!$E:$E,'Adjusted IS'!$E242)</f>
        <v/>
      </c>
      <c r="JF242" s="463">
        <f>SUMIFS('QofE PF adjustments'!Z:Z,'QofE PF adjustments'!$E:$E,'Adjusted IS'!$E242)</f>
        <v/>
      </c>
      <c r="JG242" s="463">
        <f>SUMIFS('QofE PF adjustments'!AA:AA,'QofE PF adjustments'!$E:$E,'Adjusted IS'!$E242)</f>
        <v/>
      </c>
      <c r="JH242" s="463">
        <f>SUMIFS('QofE PF adjustments'!AB:AB,'QofE PF adjustments'!$E:$E,'Adjusted IS'!$E242)</f>
        <v/>
      </c>
      <c r="JI242" s="464">
        <f>SUMIFS('QofE PF adjustments'!AC:AC,'QofE PF adjustments'!$E:$E,'Adjusted IS'!$E242)</f>
        <v/>
      </c>
      <c r="JJ242" s="463">
        <f>SUMIFS('QofE PF adjustments'!AD:AD,'QofE PF adjustments'!$E:$E,'Adjusted IS'!$E242)</f>
        <v/>
      </c>
      <c r="JK242" s="463">
        <f>SUMIFS('QofE PF adjustments'!AE:AE,'QofE PF adjustments'!$E:$E,'Adjusted IS'!$E242)</f>
        <v/>
      </c>
      <c r="JL242" s="463">
        <f>SUMIFS('QofE PF adjustments'!AF:AF,'QofE PF adjustments'!$E:$E,'Adjusted IS'!$E242)</f>
        <v/>
      </c>
      <c r="JM242" s="463">
        <f>SUMIFS('QofE PF adjustments'!AG:AG,'QofE PF adjustments'!$E:$E,'Adjusted IS'!$E242)</f>
        <v/>
      </c>
      <c r="JN242" s="463">
        <f>SUMIFS('QofE PF adjustments'!AH:AH,'QofE PF adjustments'!$E:$E,'Adjusted IS'!$E242)</f>
        <v/>
      </c>
      <c r="JO242" s="463">
        <f>SUMIFS('QofE PF adjustments'!AI:AI,'QofE PF adjustments'!$E:$E,'Adjusted IS'!$E242)</f>
        <v/>
      </c>
      <c r="JP242" s="463">
        <f>SUMIFS('QofE PF adjustments'!AJ:AJ,'QofE PF adjustments'!$E:$E,'Adjusted IS'!$E242)</f>
        <v/>
      </c>
      <c r="JQ242" s="463">
        <f>SUMIFS('QofE PF adjustments'!AK:AK,'QofE PF adjustments'!$E:$E,'Adjusted IS'!$E242)</f>
        <v/>
      </c>
      <c r="JR242" s="463">
        <f>SUMIFS('QofE PF adjustments'!AL:AL,'QofE PF adjustments'!$E:$E,'Adjusted IS'!$E242)</f>
        <v/>
      </c>
      <c r="JS242" s="463">
        <f>SUMIFS('QofE PF adjustments'!AM:AM,'QofE PF adjustments'!$E:$E,'Adjusted IS'!$E242)</f>
        <v/>
      </c>
      <c r="JT242" s="463">
        <f>SUMIFS('QofE PF adjustments'!AN:AN,'QofE PF adjustments'!$E:$E,'Adjusted IS'!$E242)</f>
        <v/>
      </c>
      <c r="JU242" s="464">
        <f>SUMIFS('QofE PF adjustments'!AO:AO,'QofE PF adjustments'!$E:$E,'Adjusted IS'!$E242)</f>
        <v/>
      </c>
      <c r="JV242" s="463">
        <f>SUMIFS('QofE PF adjustments'!AP:AP,'QofE PF adjustments'!$E:$E,'Adjusted IS'!$E242)</f>
        <v/>
      </c>
      <c r="JW242" s="463">
        <f>SUMIFS('QofE PF adjustments'!AQ:AQ,'QofE PF adjustments'!$E:$E,'Adjusted IS'!$E242)</f>
        <v/>
      </c>
      <c r="JX242" s="463">
        <f>SUMIFS('QofE PF adjustments'!AR:AR,'QofE PF adjustments'!$E:$E,'Adjusted IS'!$E242)</f>
        <v/>
      </c>
      <c r="JY242" s="463">
        <f>SUMIFS('QofE PF adjustments'!AS:AS,'QofE PF adjustments'!$E:$E,'Adjusted IS'!$E242)</f>
        <v/>
      </c>
      <c r="JZ242" s="463">
        <f>SUMIFS('QofE PF adjustments'!AT:AT,'QofE PF adjustments'!$E:$E,'Adjusted IS'!$E242)</f>
        <v/>
      </c>
      <c r="KA242" s="465">
        <f>SUMIFS('QofE PF adjustments'!AU:AU,'QofE PF adjustments'!$E:$E,'Adjusted IS'!$E242)</f>
        <v/>
      </c>
      <c r="KB242" s="463">
        <f>SUM(IL242:IW242)</f>
        <v/>
      </c>
      <c r="KC242" s="463">
        <f>SUM(IX242:JI242)</f>
        <v/>
      </c>
      <c r="KD242" s="463">
        <f>SUM(JJ242:JU242)</f>
        <v/>
      </c>
      <c r="KE242" s="463">
        <f>SUM(JN242:JY242)</f>
        <v/>
      </c>
      <c r="KF242" s="463">
        <f>SUM(JP242:KA242)</f>
        <v/>
      </c>
      <c r="KH242" s="463">
        <f>SUM(IL242,GP242)</f>
        <v/>
      </c>
      <c r="KI242" s="463">
        <f>SUM(IM242,GQ242)</f>
        <v/>
      </c>
      <c r="KJ242" s="463">
        <f>SUM(IN242,GR242)</f>
        <v/>
      </c>
      <c r="KK242" s="463">
        <f>SUM(IO242,GS242)</f>
        <v/>
      </c>
      <c r="KL242" s="463">
        <f>SUM(IP242,GT242)</f>
        <v/>
      </c>
      <c r="KM242" s="463">
        <f>SUM(IQ242,GU242)</f>
        <v/>
      </c>
      <c r="KN242" s="463">
        <f>SUM(IR242,GV242)</f>
        <v/>
      </c>
      <c r="KO242" s="463">
        <f>SUM(IS242,GW242)</f>
        <v/>
      </c>
      <c r="KP242" s="463">
        <f>SUM(IT242,GX242)</f>
        <v/>
      </c>
      <c r="KQ242" s="463">
        <f>SUM(IU242,GY242)</f>
        <v/>
      </c>
      <c r="KR242" s="463">
        <f>SUM(IV242,GZ242)</f>
        <v/>
      </c>
      <c r="KS242" s="464">
        <f>SUM(IW242,HA242)</f>
        <v/>
      </c>
      <c r="KT242" s="463">
        <f>SUM(IX242,HB242)</f>
        <v/>
      </c>
      <c r="KU242" s="463">
        <f>SUM(IY242,HC242)</f>
        <v/>
      </c>
      <c r="KV242" s="463">
        <f>SUM(IZ242,HD242)</f>
        <v/>
      </c>
      <c r="KW242" s="463">
        <f>SUM(JA242,HE242)</f>
        <v/>
      </c>
      <c r="KX242" s="463">
        <f>SUM(JB242,HF242)</f>
        <v/>
      </c>
      <c r="KY242" s="463">
        <f>SUM(JC242,HG242)</f>
        <v/>
      </c>
      <c r="KZ242" s="463">
        <f>SUM(JD242,HH242)</f>
        <v/>
      </c>
      <c r="LA242" s="463">
        <f>SUM(JE242,HI242)</f>
        <v/>
      </c>
      <c r="LB242" s="463">
        <f>SUM(JF242,HJ242)</f>
        <v/>
      </c>
      <c r="LC242" s="463">
        <f>SUM(JG242,HK242)</f>
        <v/>
      </c>
      <c r="LD242" s="463">
        <f>SUM(JH242,HL242)</f>
        <v/>
      </c>
      <c r="LE242" s="464">
        <f>SUM(JI242,HM242)</f>
        <v/>
      </c>
      <c r="LF242" s="463">
        <f>SUM(JJ242,HN242)</f>
        <v/>
      </c>
      <c r="LG242" s="463">
        <f>SUM(JK242,HO242)</f>
        <v/>
      </c>
      <c r="LH242" s="463">
        <f>SUM(JL242,HP242)</f>
        <v/>
      </c>
      <c r="LI242" s="463">
        <f>SUM(JM242,HQ242)</f>
        <v/>
      </c>
      <c r="LJ242" s="463">
        <f>SUM(JN242,HR242)</f>
        <v/>
      </c>
      <c r="LK242" s="463">
        <f>SUM(JO242,HS242)</f>
        <v/>
      </c>
      <c r="LL242" s="463">
        <f>SUM(JP242,HT242)</f>
        <v/>
      </c>
      <c r="LM242" s="463">
        <f>SUM(JQ242,HU242)</f>
        <v/>
      </c>
      <c r="LN242" s="463">
        <f>SUM(JR242,HV242)</f>
        <v/>
      </c>
      <c r="LO242" s="463">
        <f>SUM(JS242,HW242)</f>
        <v/>
      </c>
      <c r="LP242" s="463">
        <f>SUM(JT242,HX242)</f>
        <v/>
      </c>
      <c r="LQ242" s="464">
        <f>SUM(JU242,HY242)</f>
        <v/>
      </c>
      <c r="LR242" s="463">
        <f>SUM(JV242,HZ242)</f>
        <v/>
      </c>
      <c r="LS242" s="463">
        <f>SUM(JW242,IA242)</f>
        <v/>
      </c>
      <c r="LT242" s="463">
        <f>SUM(JX242,IB242)</f>
        <v/>
      </c>
      <c r="LU242" s="463">
        <f>SUM(JY242,IC242)</f>
        <v/>
      </c>
      <c r="LV242" s="463">
        <f>SUM(JZ242,ID242)</f>
        <v/>
      </c>
      <c r="LW242" s="465">
        <f>SUM(KA242,IE242)</f>
        <v/>
      </c>
      <c r="LX242" s="463">
        <f>SUM(KH242:KS242)</f>
        <v/>
      </c>
      <c r="LY242" s="463">
        <f>SUM(KT242:LE242)</f>
        <v/>
      </c>
      <c r="LZ242" s="463">
        <f>SUM(LF242:LQ242)</f>
        <v/>
      </c>
      <c r="MA242" s="463">
        <f>SUM(LJ242:LU242)</f>
        <v/>
      </c>
      <c r="MB242" s="463">
        <f>SUM(LL242:LW242)</f>
        <v/>
      </c>
      <c r="MD242" s="526">
        <f>IFERROR(KH242/KH$117,0)</f>
        <v/>
      </c>
      <c r="ME242" s="526">
        <f>IFERROR(KI242/KI$117,0)</f>
        <v/>
      </c>
      <c r="MF242" s="526">
        <f>IFERROR(KJ242/KJ$117,0)</f>
        <v/>
      </c>
      <c r="MG242" s="526">
        <f>IFERROR(KK242/KK$117,0)</f>
        <v/>
      </c>
      <c r="MH242" s="526">
        <f>IFERROR(KL242/KL$117,0)</f>
        <v/>
      </c>
      <c r="MI242" s="526">
        <f>IFERROR(KM242/KM$117,0)</f>
        <v/>
      </c>
      <c r="MJ242" s="526">
        <f>IFERROR(KN242/KN$117,0)</f>
        <v/>
      </c>
      <c r="MK242" s="526">
        <f>IFERROR(KO242/KO$117,0)</f>
        <v/>
      </c>
      <c r="ML242" s="526">
        <f>IFERROR(KP242/KP$117,0)</f>
        <v/>
      </c>
      <c r="MM242" s="526">
        <f>IFERROR(KQ242/KQ$117,0)</f>
        <v/>
      </c>
      <c r="MN242" s="526">
        <f>IFERROR(KR242/KR$117,0)</f>
        <v/>
      </c>
      <c r="MO242" s="527">
        <f>IFERROR(KS242/KS$117,0)</f>
        <v/>
      </c>
      <c r="MP242" s="526">
        <f>IFERROR(KT242/KT$117,0)</f>
        <v/>
      </c>
      <c r="MQ242" s="526">
        <f>IFERROR(KU242/KU$117,0)</f>
        <v/>
      </c>
      <c r="MR242" s="526">
        <f>IFERROR(KV242/KV$117,0)</f>
        <v/>
      </c>
      <c r="MS242" s="526">
        <f>IFERROR(KW242/KW$117,0)</f>
        <v/>
      </c>
      <c r="MT242" s="526">
        <f>IFERROR(KX242/KX$117,0)</f>
        <v/>
      </c>
      <c r="MU242" s="526">
        <f>IFERROR(KY242/KY$117,0)</f>
        <v/>
      </c>
      <c r="MV242" s="526">
        <f>IFERROR(KZ242/KZ$117,0)</f>
        <v/>
      </c>
      <c r="MW242" s="526">
        <f>IFERROR(LA242/LA$117,0)</f>
        <v/>
      </c>
      <c r="MX242" s="526">
        <f>IFERROR(LB242/LB$117,0)</f>
        <v/>
      </c>
      <c r="MY242" s="526">
        <f>IFERROR(LC242/LC$117,0)</f>
        <v/>
      </c>
      <c r="MZ242" s="526">
        <f>IFERROR(LD242/LD$117,0)</f>
        <v/>
      </c>
      <c r="NA242" s="527">
        <f>IFERROR(LE242/LE$117,0)</f>
        <v/>
      </c>
      <c r="NB242" s="526">
        <f>IFERROR(LF242/LF$117,0)</f>
        <v/>
      </c>
      <c r="NC242" s="526">
        <f>IFERROR(LG242/LG$117,0)</f>
        <v/>
      </c>
      <c r="ND242" s="526">
        <f>IFERROR(LH242/LH$117,0)</f>
        <v/>
      </c>
      <c r="NE242" s="526">
        <f>IFERROR(LI242/LI$117,0)</f>
        <v/>
      </c>
      <c r="NF242" s="526">
        <f>IFERROR(LJ242/LJ$117,0)</f>
        <v/>
      </c>
      <c r="NG242" s="526">
        <f>IFERROR(LK242/LK$117,0)</f>
        <v/>
      </c>
      <c r="NH242" s="526">
        <f>IFERROR(LL242/LL$117,0)</f>
        <v/>
      </c>
      <c r="NI242" s="526">
        <f>IFERROR(LM242/LM$117,0)</f>
        <v/>
      </c>
      <c r="NJ242" s="526">
        <f>IFERROR(LN242/LN$117,0)</f>
        <v/>
      </c>
      <c r="NK242" s="526">
        <f>IFERROR(LO242/LO$117,0)</f>
        <v/>
      </c>
      <c r="NL242" s="526">
        <f>IFERROR(LP242/LP$117,0)</f>
        <v/>
      </c>
      <c r="NM242" s="527">
        <f>IFERROR(LQ242/LQ$117,0)</f>
        <v/>
      </c>
      <c r="NN242" s="526">
        <f>IFERROR(LR242/LR$117,0)</f>
        <v/>
      </c>
      <c r="NO242" s="526">
        <f>IFERROR(LS242/LS$117,0)</f>
        <v/>
      </c>
      <c r="NP242" s="526">
        <f>IFERROR(LT242/LT$117,0)</f>
        <v/>
      </c>
      <c r="NQ242" s="526">
        <f>IFERROR(LU242/LU$117,0)</f>
        <v/>
      </c>
      <c r="NR242" s="526">
        <f>IFERROR(LV242/LV$117,0)</f>
        <v/>
      </c>
      <c r="NS242" s="1758">
        <f>IFERROR(LW242/LW$117,0)</f>
        <v/>
      </c>
      <c r="NT242" s="526">
        <f>IFERROR(LX242/LX$117,0)</f>
        <v/>
      </c>
      <c r="NU242" s="526">
        <f>IFERROR(LY242/LY$117,0)</f>
        <v/>
      </c>
      <c r="NV242" s="526">
        <f>IFERROR(LZ242/LZ$117,0)</f>
        <v/>
      </c>
      <c r="NW242" s="526">
        <f>IFERROR(MA242/MA$117,0)</f>
        <v/>
      </c>
      <c r="NX242" s="526">
        <f>IFERROR(MB242/MB$117,0)</f>
        <v/>
      </c>
      <c r="NZ242" s="463">
        <f>LY242-LX242</f>
        <v/>
      </c>
      <c r="OA242" s="463">
        <f>LZ242-LY242</f>
        <v/>
      </c>
      <c r="OB242" s="463">
        <f>MA242-LZ242</f>
        <v/>
      </c>
      <c r="OC242" s="463">
        <f>MB242-LZ242</f>
        <v/>
      </c>
      <c r="OD242" s="1501" t="n"/>
      <c r="OE242" s="434" t="inlineStr">
        <is>
          <t>Other operating expenses</t>
        </is>
      </c>
      <c r="OF242" s="434" t="inlineStr">
        <is>
          <t>Other operating expenses</t>
        </is>
      </c>
      <c r="OG242" s="434" t="inlineStr">
        <is>
          <t>Other operating expenses</t>
        </is>
      </c>
    </row>
    <row r="243" outlineLevel="1" ht="12" customFormat="1" customHeight="1" s="431">
      <c r="A243" s="1523" t="n"/>
      <c r="B243" s="1521" t="n"/>
      <c r="C243" s="768" t="inlineStr">
        <is>
          <t>Amortization expense - internal development</t>
        </is>
      </c>
      <c r="D243" s="771" t="n"/>
      <c r="E243" s="771" t="n"/>
      <c r="F243" s="452">
        <f>SUM(F242:F242)</f>
        <v/>
      </c>
      <c r="G243" s="452">
        <f>SUM(G242:G242)</f>
        <v/>
      </c>
      <c r="H243" s="452">
        <f>SUM(H242:H242)</f>
        <v/>
      </c>
      <c r="I243" s="452">
        <f>SUM(I242:I242)</f>
        <v/>
      </c>
      <c r="J243" s="452">
        <f>SUM(J242:J242)</f>
        <v/>
      </c>
      <c r="K243" s="452">
        <f>SUM(K242:K242)</f>
        <v/>
      </c>
      <c r="L243" s="452">
        <f>SUM(L242:L242)</f>
        <v/>
      </c>
      <c r="M243" s="452">
        <f>SUM(M242:M242)</f>
        <v/>
      </c>
      <c r="N243" s="452">
        <f>SUM(N242:N242)</f>
        <v/>
      </c>
      <c r="O243" s="452">
        <f>SUM(O242:O242)</f>
        <v/>
      </c>
      <c r="P243" s="452">
        <f>SUM(P242:P242)</f>
        <v/>
      </c>
      <c r="Q243" s="453">
        <f>SUM(Q242:Q242)</f>
        <v/>
      </c>
      <c r="R243" s="452">
        <f>SUM(R242:R242)</f>
        <v/>
      </c>
      <c r="S243" s="452">
        <f>SUM(S242:S242)</f>
        <v/>
      </c>
      <c r="T243" s="452">
        <f>SUM(T242:T242)</f>
        <v/>
      </c>
      <c r="U243" s="452">
        <f>SUM(U242:U242)</f>
        <v/>
      </c>
      <c r="V243" s="452">
        <f>SUM(V242:V242)</f>
        <v/>
      </c>
      <c r="W243" s="452">
        <f>SUM(W242:W242)</f>
        <v/>
      </c>
      <c r="X243" s="452">
        <f>SUM(X242:X242)</f>
        <v/>
      </c>
      <c r="Y243" s="452">
        <f>SUM(Y242:Y242)</f>
        <v/>
      </c>
      <c r="Z243" s="452">
        <f>SUM(Z242:Z242)</f>
        <v/>
      </c>
      <c r="AA243" s="452">
        <f>SUM(AA242:AA242)</f>
        <v/>
      </c>
      <c r="AB243" s="452">
        <f>SUM(AB242:AB242)</f>
        <v/>
      </c>
      <c r="AC243" s="453">
        <f>SUM(AC242:AC242)</f>
        <v/>
      </c>
      <c r="AD243" s="452">
        <f>SUM(AD242:AD242)</f>
        <v/>
      </c>
      <c r="AE243" s="452">
        <f>SUM(AE242:AE242)</f>
        <v/>
      </c>
      <c r="AF243" s="452">
        <f>SUM(AF242:AF242)</f>
        <v/>
      </c>
      <c r="AG243" s="452">
        <f>SUM(AG242:AG242)</f>
        <v/>
      </c>
      <c r="AH243" s="452">
        <f>SUM(AH242:AH242)</f>
        <v/>
      </c>
      <c r="AI243" s="452">
        <f>SUM(AI242:AI242)</f>
        <v/>
      </c>
      <c r="AJ243" s="452">
        <f>SUM(AJ242:AJ242)</f>
        <v/>
      </c>
      <c r="AK243" s="452">
        <f>SUM(AK242:AK242)</f>
        <v/>
      </c>
      <c r="AL243" s="452">
        <f>SUM(AL242:AL242)</f>
        <v/>
      </c>
      <c r="AM243" s="452">
        <f>SUM(AM242:AM242)</f>
        <v/>
      </c>
      <c r="AN243" s="452">
        <f>SUM(AN242:AN242)</f>
        <v/>
      </c>
      <c r="AO243" s="453">
        <f>SUM(AO242:AO242)</f>
        <v/>
      </c>
      <c r="AP243" s="452">
        <f>SUM(AP242:AP242)</f>
        <v/>
      </c>
      <c r="AQ243" s="452">
        <f>SUM(AQ242:AQ242)</f>
        <v/>
      </c>
      <c r="AR243" s="452">
        <f>SUM(AR242:AR242)</f>
        <v/>
      </c>
      <c r="AS243" s="452">
        <f>SUM(AS242:AS242)</f>
        <v/>
      </c>
      <c r="AT243" s="452">
        <f>SUM(AT242:AT242)</f>
        <v/>
      </c>
      <c r="AU243" s="462">
        <f>SUM(AU242:AU242)</f>
        <v/>
      </c>
      <c r="AV243" s="452">
        <f>SUM(AV242:AV242)</f>
        <v/>
      </c>
      <c r="AW243" s="452">
        <f>SUM(AW242:AW242)</f>
        <v/>
      </c>
      <c r="AX243" s="452">
        <f>SUM(AX242:AX242)</f>
        <v/>
      </c>
      <c r="AY243" s="452">
        <f>SUM(AY242:AY242)</f>
        <v/>
      </c>
      <c r="AZ243" s="452">
        <f>SUM(AZ242:AZ242)</f>
        <v/>
      </c>
      <c r="BB243" s="452">
        <f>SUM(BB242:BB242)</f>
        <v/>
      </c>
      <c r="BC243" s="452">
        <f>SUM(BC242:BC242)</f>
        <v/>
      </c>
      <c r="BD243" s="452">
        <f>SUM(BD242:BD242)</f>
        <v/>
      </c>
      <c r="BE243" s="452">
        <f>SUM(BE242:BE242)</f>
        <v/>
      </c>
      <c r="BF243" s="452">
        <f>SUM(BF242:BF242)</f>
        <v/>
      </c>
      <c r="BG243" s="452">
        <f>SUM(BG242:BG242)</f>
        <v/>
      </c>
      <c r="BH243" s="452">
        <f>SUM(BH242:BH242)</f>
        <v/>
      </c>
      <c r="BI243" s="452">
        <f>SUM(BI242:BI242)</f>
        <v/>
      </c>
      <c r="BJ243" s="452">
        <f>SUM(BJ242:BJ242)</f>
        <v/>
      </c>
      <c r="BK243" s="452">
        <f>SUM(BK242:BK242)</f>
        <v/>
      </c>
      <c r="BL243" s="452">
        <f>SUM(BL242:BL242)</f>
        <v/>
      </c>
      <c r="BM243" s="453">
        <f>SUM(BM242:BM242)</f>
        <v/>
      </c>
      <c r="BN243" s="452">
        <f>SUM(BN242:BN242)</f>
        <v/>
      </c>
      <c r="BO243" s="452">
        <f>SUM(BO242:BO242)</f>
        <v/>
      </c>
      <c r="BP243" s="452">
        <f>SUM(BP242:BP242)</f>
        <v/>
      </c>
      <c r="BQ243" s="452">
        <f>SUM(BQ242:BQ242)</f>
        <v/>
      </c>
      <c r="BR243" s="452">
        <f>SUM(BR242:BR242)</f>
        <v/>
      </c>
      <c r="BS243" s="452">
        <f>SUM(BS242:BS242)</f>
        <v/>
      </c>
      <c r="BT243" s="452">
        <f>SUM(BT242:BT242)</f>
        <v/>
      </c>
      <c r="BU243" s="452">
        <f>SUM(BU242:BU242)</f>
        <v/>
      </c>
      <c r="BV243" s="452">
        <f>SUM(BV242:BV242)</f>
        <v/>
      </c>
      <c r="BW243" s="452">
        <f>SUM(BW242:BW242)</f>
        <v/>
      </c>
      <c r="BX243" s="452">
        <f>SUM(BX242:BX242)</f>
        <v/>
      </c>
      <c r="BY243" s="453">
        <f>SUM(BY242:BY242)</f>
        <v/>
      </c>
      <c r="BZ243" s="452">
        <f>SUM(BZ242:BZ242)</f>
        <v/>
      </c>
      <c r="CA243" s="452">
        <f>SUM(CA242:CA242)</f>
        <v/>
      </c>
      <c r="CB243" s="452">
        <f>SUM(CB242:CB242)</f>
        <v/>
      </c>
      <c r="CC243" s="452">
        <f>SUM(CC242:CC242)</f>
        <v/>
      </c>
      <c r="CD243" s="452">
        <f>SUM(CD242:CD242)</f>
        <v/>
      </c>
      <c r="CE243" s="452">
        <f>SUM(CE242:CE242)</f>
        <v/>
      </c>
      <c r="CF243" s="452">
        <f>SUM(CF242:CF242)</f>
        <v/>
      </c>
      <c r="CG243" s="452">
        <f>SUM(CG242:CG242)</f>
        <v/>
      </c>
      <c r="CH243" s="452">
        <f>SUM(CH242:CH242)</f>
        <v/>
      </c>
      <c r="CI243" s="452">
        <f>SUM(CI242:CI242)</f>
        <v/>
      </c>
      <c r="CJ243" s="452">
        <f>SUM(CJ242:CJ242)</f>
        <v/>
      </c>
      <c r="CK243" s="453">
        <f>SUM(CK242:CK242)</f>
        <v/>
      </c>
      <c r="CL243" s="452">
        <f>SUM(CL242:CL242)</f>
        <v/>
      </c>
      <c r="CM243" s="452">
        <f>SUM(CM242:CM242)</f>
        <v/>
      </c>
      <c r="CN243" s="452">
        <f>SUM(CN242:CN242)</f>
        <v/>
      </c>
      <c r="CO243" s="452">
        <f>SUM(CO242:CO242)</f>
        <v/>
      </c>
      <c r="CP243" s="452">
        <f>SUM(CP242:CP242)</f>
        <v/>
      </c>
      <c r="CQ243" s="462">
        <f>SUM(CQ242:CQ242)</f>
        <v/>
      </c>
      <c r="CR243" s="452">
        <f>SUM(CR242:CR242)</f>
        <v/>
      </c>
      <c r="CS243" s="452">
        <f>SUM(CS242:CS242)</f>
        <v/>
      </c>
      <c r="CT243" s="452">
        <f>SUM(CT242:CT242)</f>
        <v/>
      </c>
      <c r="CU243" s="452">
        <f>SUM(CU242:CU242)</f>
        <v/>
      </c>
      <c r="CV243" s="452">
        <f>SUM(CV242:CV242)</f>
        <v/>
      </c>
      <c r="CX243" s="452">
        <f>SUM(CX242:CX242)</f>
        <v/>
      </c>
      <c r="CY243" s="452">
        <f>SUM(CY242:CY242)</f>
        <v/>
      </c>
      <c r="CZ243" s="452">
        <f>SUM(CZ242:CZ242)</f>
        <v/>
      </c>
      <c r="DA243" s="452">
        <f>SUM(DA242:DA242)</f>
        <v/>
      </c>
      <c r="DB243" s="452">
        <f>SUM(DB242:DB242)</f>
        <v/>
      </c>
      <c r="DC243" s="452">
        <f>SUM(DC242:DC242)</f>
        <v/>
      </c>
      <c r="DD243" s="452">
        <f>SUM(DD242:DD242)</f>
        <v/>
      </c>
      <c r="DE243" s="452">
        <f>SUM(DE242:DE242)</f>
        <v/>
      </c>
      <c r="DF243" s="452">
        <f>SUM(DF242:DF242)</f>
        <v/>
      </c>
      <c r="DG243" s="452">
        <f>SUM(DG242:DG242)</f>
        <v/>
      </c>
      <c r="DH243" s="452">
        <f>SUM(DH242:DH242)</f>
        <v/>
      </c>
      <c r="DI243" s="453">
        <f>SUM(DI242:DI242)</f>
        <v/>
      </c>
      <c r="DJ243" s="452">
        <f>SUM(DJ242:DJ242)</f>
        <v/>
      </c>
      <c r="DK243" s="452">
        <f>SUM(DK242:DK242)</f>
        <v/>
      </c>
      <c r="DL243" s="452">
        <f>SUM(DL242:DL242)</f>
        <v/>
      </c>
      <c r="DM243" s="452">
        <f>SUM(DM242:DM242)</f>
        <v/>
      </c>
      <c r="DN243" s="452">
        <f>SUM(DN242:DN242)</f>
        <v/>
      </c>
      <c r="DO243" s="452">
        <f>SUM(DO242:DO242)</f>
        <v/>
      </c>
      <c r="DP243" s="452">
        <f>SUM(DP242:DP242)</f>
        <v/>
      </c>
      <c r="DQ243" s="452">
        <f>SUM(DQ242:DQ242)</f>
        <v/>
      </c>
      <c r="DR243" s="452">
        <f>SUM(DR242:DR242)</f>
        <v/>
      </c>
      <c r="DS243" s="452">
        <f>SUM(DS242:DS242)</f>
        <v/>
      </c>
      <c r="DT243" s="452">
        <f>SUM(DT242:DT242)</f>
        <v/>
      </c>
      <c r="DU243" s="453">
        <f>SUM(DU242:DU242)</f>
        <v/>
      </c>
      <c r="DV243" s="452">
        <f>SUM(DV242:DV242)</f>
        <v/>
      </c>
      <c r="DW243" s="452">
        <f>SUM(DW242:DW242)</f>
        <v/>
      </c>
      <c r="DX243" s="452">
        <f>SUM(DX242:DX242)</f>
        <v/>
      </c>
      <c r="DY243" s="452">
        <f>SUM(DY242:DY242)</f>
        <v/>
      </c>
      <c r="DZ243" s="452">
        <f>SUM(DZ242:DZ242)</f>
        <v/>
      </c>
      <c r="EA243" s="452">
        <f>SUM(EA242:EA242)</f>
        <v/>
      </c>
      <c r="EB243" s="452">
        <f>SUM(EB242:EB242)</f>
        <v/>
      </c>
      <c r="EC243" s="452">
        <f>SUM(EC242:EC242)</f>
        <v/>
      </c>
      <c r="ED243" s="452">
        <f>SUM(ED242:ED242)</f>
        <v/>
      </c>
      <c r="EE243" s="452">
        <f>SUM(EE242:EE242)</f>
        <v/>
      </c>
      <c r="EF243" s="452">
        <f>SUM(EF242:EF242)</f>
        <v/>
      </c>
      <c r="EG243" s="453">
        <f>SUM(EG242:EG242)</f>
        <v/>
      </c>
      <c r="EH243" s="452">
        <f>SUM(EH242:EH242)</f>
        <v/>
      </c>
      <c r="EI243" s="452">
        <f>SUM(EI242:EI242)</f>
        <v/>
      </c>
      <c r="EJ243" s="452">
        <f>SUM(EJ242:EJ242)</f>
        <v/>
      </c>
      <c r="EK243" s="452">
        <f>SUM(EK242:EK242)</f>
        <v/>
      </c>
      <c r="EL243" s="452">
        <f>SUM(EL242:EL242)</f>
        <v/>
      </c>
      <c r="EM243" s="462">
        <f>SUM(EM242:EM242)</f>
        <v/>
      </c>
      <c r="EN243" s="452">
        <f>SUM(EN242:EN242)</f>
        <v/>
      </c>
      <c r="EO243" s="452">
        <f>SUM(EO242:EO242)</f>
        <v/>
      </c>
      <c r="EP243" s="452">
        <f>SUM(EP242:EP242)</f>
        <v/>
      </c>
      <c r="EQ243" s="452">
        <f>SUM(EQ242:EQ242)</f>
        <v/>
      </c>
      <c r="ER243" s="452">
        <f>SUM(ER242:ER242)</f>
        <v/>
      </c>
      <c r="ET243" s="452">
        <f>SUM(ET242:ET242)</f>
        <v/>
      </c>
      <c r="EU243" s="452">
        <f>SUM(EU242:EU242)</f>
        <v/>
      </c>
      <c r="EV243" s="452">
        <f>SUM(EV242:EV242)</f>
        <v/>
      </c>
      <c r="EW243" s="452">
        <f>SUM(EW242:EW242)</f>
        <v/>
      </c>
      <c r="EX243" s="452">
        <f>SUM(EX242:EX242)</f>
        <v/>
      </c>
      <c r="EY243" s="452">
        <f>SUM(EY242:EY242)</f>
        <v/>
      </c>
      <c r="EZ243" s="452">
        <f>SUM(EZ242:EZ242)</f>
        <v/>
      </c>
      <c r="FA243" s="452">
        <f>SUM(FA242:FA242)</f>
        <v/>
      </c>
      <c r="FB243" s="452">
        <f>SUM(FB242:FB242)</f>
        <v/>
      </c>
      <c r="FC243" s="452">
        <f>SUM(FC242:FC242)</f>
        <v/>
      </c>
      <c r="FD243" s="452">
        <f>SUM(FD242:FD242)</f>
        <v/>
      </c>
      <c r="FE243" s="453">
        <f>SUM(FE242:FE242)</f>
        <v/>
      </c>
      <c r="FF243" s="452">
        <f>SUM(FF242:FF242)</f>
        <v/>
      </c>
      <c r="FG243" s="452">
        <f>SUM(FG242:FG242)</f>
        <v/>
      </c>
      <c r="FH243" s="452">
        <f>SUM(FH242:FH242)</f>
        <v/>
      </c>
      <c r="FI243" s="452">
        <f>SUM(FI242:FI242)</f>
        <v/>
      </c>
      <c r="FJ243" s="452">
        <f>SUM(FJ242:FJ242)</f>
        <v/>
      </c>
      <c r="FK243" s="452">
        <f>SUM(FK242:FK242)</f>
        <v/>
      </c>
      <c r="FL243" s="452">
        <f>SUM(FL242:FL242)</f>
        <v/>
      </c>
      <c r="FM243" s="452">
        <f>SUM(FM242:FM242)</f>
        <v/>
      </c>
      <c r="FN243" s="452">
        <f>SUM(FN242:FN242)</f>
        <v/>
      </c>
      <c r="FO243" s="452">
        <f>SUM(FO242:FO242)</f>
        <v/>
      </c>
      <c r="FP243" s="452">
        <f>SUM(FP242:FP242)</f>
        <v/>
      </c>
      <c r="FQ243" s="453">
        <f>SUM(FQ242:FQ242)</f>
        <v/>
      </c>
      <c r="FR243" s="452">
        <f>SUM(FR242:FR242)</f>
        <v/>
      </c>
      <c r="FS243" s="452">
        <f>SUM(FS242:FS242)</f>
        <v/>
      </c>
      <c r="FT243" s="452">
        <f>SUM(FT242:FT242)</f>
        <v/>
      </c>
      <c r="FU243" s="452">
        <f>SUM(FU242:FU242)</f>
        <v/>
      </c>
      <c r="FV243" s="452">
        <f>SUM(FV242:FV242)</f>
        <v/>
      </c>
      <c r="FW243" s="452">
        <f>SUM(FW242:FW242)</f>
        <v/>
      </c>
      <c r="FX243" s="452">
        <f>SUM(FX242:FX242)</f>
        <v/>
      </c>
      <c r="FY243" s="452">
        <f>SUM(FY242:FY242)</f>
        <v/>
      </c>
      <c r="FZ243" s="452">
        <f>SUM(FZ242:FZ242)</f>
        <v/>
      </c>
      <c r="GA243" s="452">
        <f>SUM(GA242:GA242)</f>
        <v/>
      </c>
      <c r="GB243" s="452">
        <f>SUM(GB242:GB242)</f>
        <v/>
      </c>
      <c r="GC243" s="453">
        <f>SUM(GC242:GC242)</f>
        <v/>
      </c>
      <c r="GD243" s="452">
        <f>SUM(GD242:GD242)</f>
        <v/>
      </c>
      <c r="GE243" s="452">
        <f>SUM(GE242:GE242)</f>
        <v/>
      </c>
      <c r="GF243" s="452">
        <f>SUM(GF242:GF242)</f>
        <v/>
      </c>
      <c r="GG243" s="452">
        <f>SUM(GG242:GG242)</f>
        <v/>
      </c>
      <c r="GH243" s="452">
        <f>SUM(GH242:GH242)</f>
        <v/>
      </c>
      <c r="GI243" s="462">
        <f>SUM(GI242:GI242)</f>
        <v/>
      </c>
      <c r="GJ243" s="452">
        <f>SUM(GJ242:GJ242)</f>
        <v/>
      </c>
      <c r="GK243" s="452">
        <f>SUM(GK242:GK242)</f>
        <v/>
      </c>
      <c r="GL243" s="452">
        <f>SUM(GL242:GL242)</f>
        <v/>
      </c>
      <c r="GM243" s="452">
        <f>SUM(GM242:GM242)</f>
        <v/>
      </c>
      <c r="GN243" s="452">
        <f>SUM(GN242:GN242)</f>
        <v/>
      </c>
      <c r="GP243" s="452">
        <f>SUM(GP242:GP242)</f>
        <v/>
      </c>
      <c r="GQ243" s="452">
        <f>SUM(GQ242:GQ242)</f>
        <v/>
      </c>
      <c r="GR243" s="452">
        <f>SUM(GR242:GR242)</f>
        <v/>
      </c>
      <c r="GS243" s="452">
        <f>SUM(GS242:GS242)</f>
        <v/>
      </c>
      <c r="GT243" s="452">
        <f>SUM(GT242:GT242)</f>
        <v/>
      </c>
      <c r="GU243" s="452">
        <f>SUM(GU242:GU242)</f>
        <v/>
      </c>
      <c r="GV243" s="452">
        <f>SUM(GV242:GV242)</f>
        <v/>
      </c>
      <c r="GW243" s="452">
        <f>SUM(GW242:GW242)</f>
        <v/>
      </c>
      <c r="GX243" s="452">
        <f>SUM(GX242:GX242)</f>
        <v/>
      </c>
      <c r="GY243" s="452">
        <f>SUM(GY242:GY242)</f>
        <v/>
      </c>
      <c r="GZ243" s="452">
        <f>SUM(GZ242:GZ242)</f>
        <v/>
      </c>
      <c r="HA243" s="453">
        <f>SUM(HA242:HA242)</f>
        <v/>
      </c>
      <c r="HB243" s="452">
        <f>SUM(HB242:HB242)</f>
        <v/>
      </c>
      <c r="HC243" s="452">
        <f>SUM(HC242:HC242)</f>
        <v/>
      </c>
      <c r="HD243" s="452">
        <f>SUM(HD242:HD242)</f>
        <v/>
      </c>
      <c r="HE243" s="452">
        <f>SUM(HE242:HE242)</f>
        <v/>
      </c>
      <c r="HF243" s="452">
        <f>SUM(HF242:HF242)</f>
        <v/>
      </c>
      <c r="HG243" s="452">
        <f>SUM(HG242:HG242)</f>
        <v/>
      </c>
      <c r="HH243" s="452">
        <f>SUM(HH242:HH242)</f>
        <v/>
      </c>
      <c r="HI243" s="452">
        <f>SUM(HI242:HI242)</f>
        <v/>
      </c>
      <c r="HJ243" s="452">
        <f>SUM(HJ242:HJ242)</f>
        <v/>
      </c>
      <c r="HK243" s="452">
        <f>SUM(HK242:HK242)</f>
        <v/>
      </c>
      <c r="HL243" s="452">
        <f>SUM(HL242:HL242)</f>
        <v/>
      </c>
      <c r="HM243" s="453">
        <f>SUM(HM242:HM242)</f>
        <v/>
      </c>
      <c r="HN243" s="452">
        <f>SUM(HN242:HN242)</f>
        <v/>
      </c>
      <c r="HO243" s="452">
        <f>SUM(HO242:HO242)</f>
        <v/>
      </c>
      <c r="HP243" s="452">
        <f>SUM(HP242:HP242)</f>
        <v/>
      </c>
      <c r="HQ243" s="452">
        <f>SUM(HQ242:HQ242)</f>
        <v/>
      </c>
      <c r="HR243" s="452">
        <f>SUM(HR242:HR242)</f>
        <v/>
      </c>
      <c r="HS243" s="452">
        <f>SUM(HS242:HS242)</f>
        <v/>
      </c>
      <c r="HT243" s="452">
        <f>SUM(HT242:HT242)</f>
        <v/>
      </c>
      <c r="HU243" s="452">
        <f>SUM(HU242:HU242)</f>
        <v/>
      </c>
      <c r="HV243" s="452">
        <f>SUM(HV242:HV242)</f>
        <v/>
      </c>
      <c r="HW243" s="452">
        <f>SUM(HW242:HW242)</f>
        <v/>
      </c>
      <c r="HX243" s="452">
        <f>SUM(HX242:HX242)</f>
        <v/>
      </c>
      <c r="HY243" s="453">
        <f>SUM(HY242:HY242)</f>
        <v/>
      </c>
      <c r="HZ243" s="452">
        <f>SUM(HZ242:HZ242)</f>
        <v/>
      </c>
      <c r="IA243" s="452">
        <f>SUM(IA242:IA242)</f>
        <v/>
      </c>
      <c r="IB243" s="452">
        <f>SUM(IB242:IB242)</f>
        <v/>
      </c>
      <c r="IC243" s="452">
        <f>SUM(IC242:IC242)</f>
        <v/>
      </c>
      <c r="ID243" s="452">
        <f>SUM(ID242:ID242)</f>
        <v/>
      </c>
      <c r="IE243" s="462">
        <f>SUM(IE242:IE242)</f>
        <v/>
      </c>
      <c r="IF243" s="452">
        <f>SUM(IF242:IF242)</f>
        <v/>
      </c>
      <c r="IG243" s="452">
        <f>SUM(IG242:IG242)</f>
        <v/>
      </c>
      <c r="IH243" s="452">
        <f>SUM(IH242:IH242)</f>
        <v/>
      </c>
      <c r="II243" s="452">
        <f>SUM(II242:II242)</f>
        <v/>
      </c>
      <c r="IJ243" s="452">
        <f>SUM(IJ242:IJ242)</f>
        <v/>
      </c>
      <c r="IL243" s="452">
        <f>SUM(IL242:IL242)</f>
        <v/>
      </c>
      <c r="IM243" s="452">
        <f>SUM(IM242:IM242)</f>
        <v/>
      </c>
      <c r="IN243" s="452">
        <f>SUM(IN242:IN242)</f>
        <v/>
      </c>
      <c r="IO243" s="452">
        <f>SUM(IO242:IO242)</f>
        <v/>
      </c>
      <c r="IP243" s="452">
        <f>SUM(IP242:IP242)</f>
        <v/>
      </c>
      <c r="IQ243" s="452">
        <f>SUM(IQ242:IQ242)</f>
        <v/>
      </c>
      <c r="IR243" s="452">
        <f>SUM(IR242:IR242)</f>
        <v/>
      </c>
      <c r="IS243" s="452">
        <f>SUM(IS242:IS242)</f>
        <v/>
      </c>
      <c r="IT243" s="452">
        <f>SUM(IT242:IT242)</f>
        <v/>
      </c>
      <c r="IU243" s="452">
        <f>SUM(IU242:IU242)</f>
        <v/>
      </c>
      <c r="IV243" s="452">
        <f>SUM(IV242:IV242)</f>
        <v/>
      </c>
      <c r="IW243" s="453">
        <f>SUM(IW242:IW242)</f>
        <v/>
      </c>
      <c r="IX243" s="452">
        <f>SUM(IX242:IX242)</f>
        <v/>
      </c>
      <c r="IY243" s="452">
        <f>SUM(IY242:IY242)</f>
        <v/>
      </c>
      <c r="IZ243" s="452">
        <f>SUM(IZ242:IZ242)</f>
        <v/>
      </c>
      <c r="JA243" s="452">
        <f>SUM(JA242:JA242)</f>
        <v/>
      </c>
      <c r="JB243" s="452">
        <f>SUM(JB242:JB242)</f>
        <v/>
      </c>
      <c r="JC243" s="452">
        <f>SUM(JC242:JC242)</f>
        <v/>
      </c>
      <c r="JD243" s="452">
        <f>SUM(JD242:JD242)</f>
        <v/>
      </c>
      <c r="JE243" s="452">
        <f>SUM(JE242:JE242)</f>
        <v/>
      </c>
      <c r="JF243" s="452">
        <f>SUM(JF242:JF242)</f>
        <v/>
      </c>
      <c r="JG243" s="452">
        <f>SUM(JG242:JG242)</f>
        <v/>
      </c>
      <c r="JH243" s="452">
        <f>SUM(JH242:JH242)</f>
        <v/>
      </c>
      <c r="JI243" s="453">
        <f>SUM(JI242:JI242)</f>
        <v/>
      </c>
      <c r="JJ243" s="452">
        <f>SUM(JJ242:JJ242)</f>
        <v/>
      </c>
      <c r="JK243" s="452">
        <f>SUM(JK242:JK242)</f>
        <v/>
      </c>
      <c r="JL243" s="452">
        <f>SUM(JL242:JL242)</f>
        <v/>
      </c>
      <c r="JM243" s="452">
        <f>SUM(JM242:JM242)</f>
        <v/>
      </c>
      <c r="JN243" s="452">
        <f>SUM(JN242:JN242)</f>
        <v/>
      </c>
      <c r="JO243" s="452">
        <f>SUM(JO242:JO242)</f>
        <v/>
      </c>
      <c r="JP243" s="452">
        <f>SUM(JP242:JP242)</f>
        <v/>
      </c>
      <c r="JQ243" s="452">
        <f>SUM(JQ242:JQ242)</f>
        <v/>
      </c>
      <c r="JR243" s="452">
        <f>SUM(JR242:JR242)</f>
        <v/>
      </c>
      <c r="JS243" s="452">
        <f>SUM(JS242:JS242)</f>
        <v/>
      </c>
      <c r="JT243" s="452">
        <f>SUM(JT242:JT242)</f>
        <v/>
      </c>
      <c r="JU243" s="453">
        <f>SUM(JU242:JU242)</f>
        <v/>
      </c>
      <c r="JV243" s="452">
        <f>SUM(JV242:JV242)</f>
        <v/>
      </c>
      <c r="JW243" s="452">
        <f>SUM(JW242:JW242)</f>
        <v/>
      </c>
      <c r="JX243" s="452">
        <f>SUM(JX242:JX242)</f>
        <v/>
      </c>
      <c r="JY243" s="452">
        <f>SUM(JY242:JY242)</f>
        <v/>
      </c>
      <c r="JZ243" s="452">
        <f>SUM(JZ242:JZ242)</f>
        <v/>
      </c>
      <c r="KA243" s="462">
        <f>SUM(KA242:KA242)</f>
        <v/>
      </c>
      <c r="KB243" s="452">
        <f>SUM(KB242:KB242)</f>
        <v/>
      </c>
      <c r="KC243" s="452">
        <f>SUM(KC242:KC242)</f>
        <v/>
      </c>
      <c r="KD243" s="452">
        <f>SUM(KD242:KD242)</f>
        <v/>
      </c>
      <c r="KE243" s="452">
        <f>SUM(KE242:KE242)</f>
        <v/>
      </c>
      <c r="KF243" s="452">
        <f>SUM(KF242:KF242)</f>
        <v/>
      </c>
      <c r="KH243" s="452">
        <f>SUM(KH242:KH242)</f>
        <v/>
      </c>
      <c r="KI243" s="452">
        <f>SUM(KI242:KI242)</f>
        <v/>
      </c>
      <c r="KJ243" s="452">
        <f>SUM(KJ242:KJ242)</f>
        <v/>
      </c>
      <c r="KK243" s="452">
        <f>SUM(KK242:KK242)</f>
        <v/>
      </c>
      <c r="KL243" s="452">
        <f>SUM(KL242:KL242)</f>
        <v/>
      </c>
      <c r="KM243" s="452">
        <f>SUM(KM242:KM242)</f>
        <v/>
      </c>
      <c r="KN243" s="452">
        <f>SUM(KN242:KN242)</f>
        <v/>
      </c>
      <c r="KO243" s="452">
        <f>SUM(KO242:KO242)</f>
        <v/>
      </c>
      <c r="KP243" s="452">
        <f>SUM(KP242:KP242)</f>
        <v/>
      </c>
      <c r="KQ243" s="452">
        <f>SUM(KQ242:KQ242)</f>
        <v/>
      </c>
      <c r="KR243" s="452">
        <f>SUM(KR242:KR242)</f>
        <v/>
      </c>
      <c r="KS243" s="453">
        <f>SUM(KS242:KS242)</f>
        <v/>
      </c>
      <c r="KT243" s="452">
        <f>SUM(KT242:KT242)</f>
        <v/>
      </c>
      <c r="KU243" s="452">
        <f>SUM(KU242:KU242)</f>
        <v/>
      </c>
      <c r="KV243" s="452">
        <f>SUM(KV242:KV242)</f>
        <v/>
      </c>
      <c r="KW243" s="452">
        <f>SUM(KW242:KW242)</f>
        <v/>
      </c>
      <c r="KX243" s="452">
        <f>SUM(KX242:KX242)</f>
        <v/>
      </c>
      <c r="KY243" s="452">
        <f>SUM(KY242:KY242)</f>
        <v/>
      </c>
      <c r="KZ243" s="452">
        <f>SUM(KZ242:KZ242)</f>
        <v/>
      </c>
      <c r="LA243" s="452">
        <f>SUM(LA242:LA242)</f>
        <v/>
      </c>
      <c r="LB243" s="452">
        <f>SUM(LB242:LB242)</f>
        <v/>
      </c>
      <c r="LC243" s="452">
        <f>SUM(LC242:LC242)</f>
        <v/>
      </c>
      <c r="LD243" s="452">
        <f>SUM(LD242:LD242)</f>
        <v/>
      </c>
      <c r="LE243" s="453">
        <f>SUM(LE242:LE242)</f>
        <v/>
      </c>
      <c r="LF243" s="452">
        <f>SUM(LF242:LF242)</f>
        <v/>
      </c>
      <c r="LG243" s="452">
        <f>SUM(LG242:LG242)</f>
        <v/>
      </c>
      <c r="LH243" s="452">
        <f>SUM(LH242:LH242)</f>
        <v/>
      </c>
      <c r="LI243" s="452">
        <f>SUM(LI242:LI242)</f>
        <v/>
      </c>
      <c r="LJ243" s="452">
        <f>SUM(LJ242:LJ242)</f>
        <v/>
      </c>
      <c r="LK243" s="452">
        <f>SUM(LK242:LK242)</f>
        <v/>
      </c>
      <c r="LL243" s="452">
        <f>SUM(LL242:LL242)</f>
        <v/>
      </c>
      <c r="LM243" s="452">
        <f>SUM(LM242:LM242)</f>
        <v/>
      </c>
      <c r="LN243" s="452">
        <f>SUM(LN242:LN242)</f>
        <v/>
      </c>
      <c r="LO243" s="452">
        <f>SUM(LO242:LO242)</f>
        <v/>
      </c>
      <c r="LP243" s="452">
        <f>SUM(LP242:LP242)</f>
        <v/>
      </c>
      <c r="LQ243" s="453">
        <f>SUM(LQ242:LQ242)</f>
        <v/>
      </c>
      <c r="LR243" s="452">
        <f>SUM(LR242:LR242)</f>
        <v/>
      </c>
      <c r="LS243" s="452">
        <f>SUM(LS242:LS242)</f>
        <v/>
      </c>
      <c r="LT243" s="452">
        <f>SUM(LT242:LT242)</f>
        <v/>
      </c>
      <c r="LU243" s="452">
        <f>SUM(LU242:LU242)</f>
        <v/>
      </c>
      <c r="LV243" s="452">
        <f>SUM(LV242:LV242)</f>
        <v/>
      </c>
      <c r="LW243" s="462">
        <f>SUM(LW242:LW242)</f>
        <v/>
      </c>
      <c r="LX243" s="452">
        <f>SUM(LX242:LX242)</f>
        <v/>
      </c>
      <c r="LY243" s="452">
        <f>SUM(LY242:LY242)</f>
        <v/>
      </c>
      <c r="LZ243" s="452">
        <f>SUM(LZ242:LZ242)</f>
        <v/>
      </c>
      <c r="MA243" s="452">
        <f>SUM(MA242:MA242)</f>
        <v/>
      </c>
      <c r="MB243" s="452">
        <f>SUM(MB242:MB242)</f>
        <v/>
      </c>
      <c r="MD243" s="524">
        <f>IFERROR(KH243/KH$117,0)</f>
        <v/>
      </c>
      <c r="ME243" s="524">
        <f>IFERROR(KI243/KI$117,0)</f>
        <v/>
      </c>
      <c r="MF243" s="524">
        <f>IFERROR(KJ243/KJ$117,0)</f>
        <v/>
      </c>
      <c r="MG243" s="524">
        <f>IFERROR(KK243/KK$117,0)</f>
        <v/>
      </c>
      <c r="MH243" s="524">
        <f>IFERROR(KL243/KL$117,0)</f>
        <v/>
      </c>
      <c r="MI243" s="524">
        <f>IFERROR(KM243/KM$117,0)</f>
        <v/>
      </c>
      <c r="MJ243" s="524">
        <f>IFERROR(KN243/KN$117,0)</f>
        <v/>
      </c>
      <c r="MK243" s="524">
        <f>IFERROR(KO243/KO$117,0)</f>
        <v/>
      </c>
      <c r="ML243" s="524">
        <f>IFERROR(KP243/KP$117,0)</f>
        <v/>
      </c>
      <c r="MM243" s="524">
        <f>IFERROR(KQ243/KQ$117,0)</f>
        <v/>
      </c>
      <c r="MN243" s="524">
        <f>IFERROR(KR243/KR$117,0)</f>
        <v/>
      </c>
      <c r="MO243" s="525">
        <f>IFERROR(KS243/KS$117,0)</f>
        <v/>
      </c>
      <c r="MP243" s="524">
        <f>IFERROR(KT243/KT$117,0)</f>
        <v/>
      </c>
      <c r="MQ243" s="524">
        <f>IFERROR(KU243/KU$117,0)</f>
        <v/>
      </c>
      <c r="MR243" s="524">
        <f>IFERROR(KV243/KV$117,0)</f>
        <v/>
      </c>
      <c r="MS243" s="524">
        <f>IFERROR(KW243/KW$117,0)</f>
        <v/>
      </c>
      <c r="MT243" s="524">
        <f>IFERROR(KX243/KX$117,0)</f>
        <v/>
      </c>
      <c r="MU243" s="524">
        <f>IFERROR(KY243/KY$117,0)</f>
        <v/>
      </c>
      <c r="MV243" s="524">
        <f>IFERROR(KZ243/KZ$117,0)</f>
        <v/>
      </c>
      <c r="MW243" s="524">
        <f>IFERROR(LA243/LA$117,0)</f>
        <v/>
      </c>
      <c r="MX243" s="524">
        <f>IFERROR(LB243/LB$117,0)</f>
        <v/>
      </c>
      <c r="MY243" s="524">
        <f>IFERROR(LC243/LC$117,0)</f>
        <v/>
      </c>
      <c r="MZ243" s="524">
        <f>IFERROR(LD243/LD$117,0)</f>
        <v/>
      </c>
      <c r="NA243" s="525">
        <f>IFERROR(LE243/LE$117,0)</f>
        <v/>
      </c>
      <c r="NB243" s="524">
        <f>IFERROR(LF243/LF$117,0)</f>
        <v/>
      </c>
      <c r="NC243" s="524">
        <f>IFERROR(LG243/LG$117,0)</f>
        <v/>
      </c>
      <c r="ND243" s="524">
        <f>IFERROR(LH243/LH$117,0)</f>
        <v/>
      </c>
      <c r="NE243" s="524">
        <f>IFERROR(LI243/LI$117,0)</f>
        <v/>
      </c>
      <c r="NF243" s="524">
        <f>IFERROR(LJ243/LJ$117,0)</f>
        <v/>
      </c>
      <c r="NG243" s="524">
        <f>IFERROR(LK243/LK$117,0)</f>
        <v/>
      </c>
      <c r="NH243" s="524">
        <f>IFERROR(LL243/LL$117,0)</f>
        <v/>
      </c>
      <c r="NI243" s="524">
        <f>IFERROR(LM243/LM$117,0)</f>
        <v/>
      </c>
      <c r="NJ243" s="524">
        <f>IFERROR(LN243/LN$117,0)</f>
        <v/>
      </c>
      <c r="NK243" s="524">
        <f>IFERROR(LO243/LO$117,0)</f>
        <v/>
      </c>
      <c r="NL243" s="524">
        <f>IFERROR(LP243/LP$117,0)</f>
        <v/>
      </c>
      <c r="NM243" s="525">
        <f>IFERROR(LQ243/LQ$117,0)</f>
        <v/>
      </c>
      <c r="NN243" s="524">
        <f>IFERROR(LR243/LR$117,0)</f>
        <v/>
      </c>
      <c r="NO243" s="524">
        <f>IFERROR(LS243/LS$117,0)</f>
        <v/>
      </c>
      <c r="NP243" s="524">
        <f>IFERROR(LT243/LT$117,0)</f>
        <v/>
      </c>
      <c r="NQ243" s="524">
        <f>IFERROR(LU243/LU$117,0)</f>
        <v/>
      </c>
      <c r="NR243" s="524">
        <f>IFERROR(LV243/LV$117,0)</f>
        <v/>
      </c>
      <c r="NS243" s="1756">
        <f>IFERROR(LW243/LW$117,0)</f>
        <v/>
      </c>
      <c r="NT243" s="524">
        <f>IFERROR(LX243/LX$117,0)</f>
        <v/>
      </c>
      <c r="NU243" s="524">
        <f>IFERROR(LY243/LY$117,0)</f>
        <v/>
      </c>
      <c r="NV243" s="524">
        <f>IFERROR(LZ243/LZ$117,0)</f>
        <v/>
      </c>
      <c r="NW243" s="524">
        <f>IFERROR(MA243/MA$117,0)</f>
        <v/>
      </c>
      <c r="NX243" s="524">
        <f>IFERROR(MB243/MB$117,0)</f>
        <v/>
      </c>
      <c r="NZ243" s="452">
        <f>SUM(NZ242:NZ242)</f>
        <v/>
      </c>
      <c r="OA243" s="452">
        <f>SUM(OA242:OA242)</f>
        <v/>
      </c>
      <c r="OB243" s="452">
        <f>SUM(OB242:OB242)</f>
        <v/>
      </c>
      <c r="OC243" s="452">
        <f>SUM(OC242:OC242)</f>
        <v/>
      </c>
      <c r="OD243" s="1501" t="n"/>
      <c r="OE243" s="434" t="n"/>
      <c r="OF243" s="434" t="n"/>
      <c r="OG243" s="434" t="n"/>
    </row>
    <row r="244" outlineLevel="2" ht="12" customFormat="1" customHeight="1" s="431">
      <c r="A244" s="1523" t="n"/>
      <c r="B244" s="1521" t="n"/>
      <c r="C244" s="796" t="inlineStr">
        <is>
          <t>Depreciation - leasehold imp</t>
        </is>
      </c>
      <c r="D244" s="771" t="n">
        <v>705401</v>
      </c>
      <c r="E244" s="771">
        <f>CONCATENATE(D244," - ",C244)</f>
        <v/>
      </c>
      <c r="F244" s="452">
        <f>'Income statement'!F244</f>
        <v/>
      </c>
      <c r="G244" s="452">
        <f>'Income statement'!G244</f>
        <v/>
      </c>
      <c r="H244" s="452">
        <f>'Income statement'!H244</f>
        <v/>
      </c>
      <c r="I244" s="452">
        <f>'Income statement'!I244</f>
        <v/>
      </c>
      <c r="J244" s="452">
        <f>'Income statement'!J244</f>
        <v/>
      </c>
      <c r="K244" s="452">
        <f>'Income statement'!K244</f>
        <v/>
      </c>
      <c r="L244" s="452">
        <f>'Income statement'!L244</f>
        <v/>
      </c>
      <c r="M244" s="452">
        <f>'Income statement'!M244</f>
        <v/>
      </c>
      <c r="N244" s="452">
        <f>'Income statement'!N244</f>
        <v/>
      </c>
      <c r="O244" s="452">
        <f>'Income statement'!O244</f>
        <v/>
      </c>
      <c r="P244" s="452">
        <f>'Income statement'!P244</f>
        <v/>
      </c>
      <c r="Q244" s="453">
        <f>'Income statement'!Q244</f>
        <v/>
      </c>
      <c r="R244" s="452">
        <f>'Income statement'!R244</f>
        <v/>
      </c>
      <c r="S244" s="452">
        <f>'Income statement'!S244</f>
        <v/>
      </c>
      <c r="T244" s="452">
        <f>'Income statement'!T244</f>
        <v/>
      </c>
      <c r="U244" s="452">
        <f>'Income statement'!U244</f>
        <v/>
      </c>
      <c r="V244" s="452">
        <f>'Income statement'!V244</f>
        <v/>
      </c>
      <c r="W244" s="452">
        <f>'Income statement'!W244</f>
        <v/>
      </c>
      <c r="X244" s="452">
        <f>'Income statement'!X244</f>
        <v/>
      </c>
      <c r="Y244" s="452">
        <f>'Income statement'!Y244</f>
        <v/>
      </c>
      <c r="Z244" s="452">
        <f>'Income statement'!Z244</f>
        <v/>
      </c>
      <c r="AA244" s="452">
        <f>'Income statement'!AA244</f>
        <v/>
      </c>
      <c r="AB244" s="452">
        <f>'Income statement'!AB244</f>
        <v/>
      </c>
      <c r="AC244" s="453">
        <f>'Income statement'!AC244</f>
        <v/>
      </c>
      <c r="AD244" s="452">
        <f>'Income statement'!AD244</f>
        <v/>
      </c>
      <c r="AE244" s="452">
        <f>'Income statement'!AE244</f>
        <v/>
      </c>
      <c r="AF244" s="452">
        <f>'Income statement'!AF244</f>
        <v/>
      </c>
      <c r="AG244" s="452">
        <f>'Income statement'!AG244</f>
        <v/>
      </c>
      <c r="AH244" s="452">
        <f>'Income statement'!AH244</f>
        <v/>
      </c>
      <c r="AI244" s="452">
        <f>'Income statement'!AI244</f>
        <v/>
      </c>
      <c r="AJ244" s="452">
        <f>'Income statement'!AJ244</f>
        <v/>
      </c>
      <c r="AK244" s="452">
        <f>'Income statement'!AK244</f>
        <v/>
      </c>
      <c r="AL244" s="452">
        <f>'Income statement'!AL244</f>
        <v/>
      </c>
      <c r="AM244" s="452">
        <f>'Income statement'!AM244</f>
        <v/>
      </c>
      <c r="AN244" s="452">
        <f>'Income statement'!AN244</f>
        <v/>
      </c>
      <c r="AO244" s="453">
        <f>'Income statement'!AO244</f>
        <v/>
      </c>
      <c r="AP244" s="452">
        <f>'Income statement'!AP244</f>
        <v/>
      </c>
      <c r="AQ244" s="452">
        <f>'Income statement'!AQ244</f>
        <v/>
      </c>
      <c r="AR244" s="452">
        <f>'Income statement'!AR244</f>
        <v/>
      </c>
      <c r="AS244" s="452">
        <f>'Income statement'!AS244</f>
        <v/>
      </c>
      <c r="AT244" s="452">
        <f>'Income statement'!AT244</f>
        <v/>
      </c>
      <c r="AU244" s="462">
        <f>'Income statement'!AU244</f>
        <v/>
      </c>
      <c r="AV244" s="452">
        <f>SUM(F244:Q244)</f>
        <v/>
      </c>
      <c r="AW244" s="452">
        <f>SUM(R244:AC244)</f>
        <v/>
      </c>
      <c r="AX244" s="452">
        <f>SUM(AD244:AO244)</f>
        <v/>
      </c>
      <c r="AY244" s="452">
        <f>SUM(AH244:AS244)</f>
        <v/>
      </c>
      <c r="AZ244" s="452">
        <f>SUM(AJ244:AU244)</f>
        <v/>
      </c>
      <c r="BB244" s="452">
        <f>SUMIFS('QofE Def adjustments'!F:F,'QofE Def adjustments'!$E:$E,'Adjusted IS'!$E244)</f>
        <v/>
      </c>
      <c r="BC244" s="452">
        <f>SUMIFS('QofE Def adjustments'!G:G,'QofE Def adjustments'!$E:$E,'Adjusted IS'!$E244)</f>
        <v/>
      </c>
      <c r="BD244" s="452">
        <f>SUMIFS('QofE Def adjustments'!H:H,'QofE Def adjustments'!$E:$E,'Adjusted IS'!$E244)</f>
        <v/>
      </c>
      <c r="BE244" s="452">
        <f>SUMIFS('QofE Def adjustments'!I:I,'QofE Def adjustments'!$E:$E,'Adjusted IS'!$E244)</f>
        <v/>
      </c>
      <c r="BF244" s="452">
        <f>SUMIFS('QofE Def adjustments'!J:J,'QofE Def adjustments'!$E:$E,'Adjusted IS'!$E244)</f>
        <v/>
      </c>
      <c r="BG244" s="452">
        <f>SUMIFS('QofE Def adjustments'!K:K,'QofE Def adjustments'!$E:$E,'Adjusted IS'!$E244)</f>
        <v/>
      </c>
      <c r="BH244" s="452">
        <f>SUMIFS('QofE Def adjustments'!L:L,'QofE Def adjustments'!$E:$E,'Adjusted IS'!$E244)</f>
        <v/>
      </c>
      <c r="BI244" s="452">
        <f>SUMIFS('QofE Def adjustments'!M:M,'QofE Def adjustments'!$E:$E,'Adjusted IS'!$E244)</f>
        <v/>
      </c>
      <c r="BJ244" s="452">
        <f>SUMIFS('QofE Def adjustments'!N:N,'QofE Def adjustments'!$E:$E,'Adjusted IS'!$E244)</f>
        <v/>
      </c>
      <c r="BK244" s="452">
        <f>SUMIFS('QofE Def adjustments'!O:O,'QofE Def adjustments'!$E:$E,'Adjusted IS'!$E244)</f>
        <v/>
      </c>
      <c r="BL244" s="452">
        <f>SUMIFS('QofE Def adjustments'!P:P,'QofE Def adjustments'!$E:$E,'Adjusted IS'!$E244)</f>
        <v/>
      </c>
      <c r="BM244" s="453">
        <f>SUMIFS('QofE Def adjustments'!Q:Q,'QofE Def adjustments'!$E:$E,'Adjusted IS'!$E244)</f>
        <v/>
      </c>
      <c r="BN244" s="452">
        <f>SUMIFS('QofE Def adjustments'!R:R,'QofE Def adjustments'!$E:$E,'Adjusted IS'!$E244)</f>
        <v/>
      </c>
      <c r="BO244" s="452">
        <f>SUMIFS('QofE Def adjustments'!S:S,'QofE Def adjustments'!$E:$E,'Adjusted IS'!$E244)</f>
        <v/>
      </c>
      <c r="BP244" s="452">
        <f>SUMIFS('QofE Def adjustments'!T:T,'QofE Def adjustments'!$E:$E,'Adjusted IS'!$E244)</f>
        <v/>
      </c>
      <c r="BQ244" s="452">
        <f>SUMIFS('QofE Def adjustments'!U:U,'QofE Def adjustments'!$E:$E,'Adjusted IS'!$E244)</f>
        <v/>
      </c>
      <c r="BR244" s="452">
        <f>SUMIFS('QofE Def adjustments'!V:V,'QofE Def adjustments'!$E:$E,'Adjusted IS'!$E244)</f>
        <v/>
      </c>
      <c r="BS244" s="452">
        <f>SUMIFS('QofE Def adjustments'!W:W,'QofE Def adjustments'!$E:$E,'Adjusted IS'!$E244)</f>
        <v/>
      </c>
      <c r="BT244" s="452">
        <f>SUMIFS('QofE Def adjustments'!X:X,'QofE Def adjustments'!$E:$E,'Adjusted IS'!$E244)</f>
        <v/>
      </c>
      <c r="BU244" s="452">
        <f>SUMIFS('QofE Def adjustments'!Y:Y,'QofE Def adjustments'!$E:$E,'Adjusted IS'!$E244)</f>
        <v/>
      </c>
      <c r="BV244" s="452">
        <f>SUMIFS('QofE Def adjustments'!Z:Z,'QofE Def adjustments'!$E:$E,'Adjusted IS'!$E244)</f>
        <v/>
      </c>
      <c r="BW244" s="452">
        <f>SUMIFS('QofE Def adjustments'!AA:AA,'QofE Def adjustments'!$E:$E,'Adjusted IS'!$E244)</f>
        <v/>
      </c>
      <c r="BX244" s="452">
        <f>SUMIFS('QofE Def adjustments'!AB:AB,'QofE Def adjustments'!$E:$E,'Adjusted IS'!$E244)</f>
        <v/>
      </c>
      <c r="BY244" s="453">
        <f>SUMIFS('QofE Def adjustments'!AC:AC,'QofE Def adjustments'!$E:$E,'Adjusted IS'!$E244)</f>
        <v/>
      </c>
      <c r="BZ244" s="452">
        <f>SUMIFS('QofE Def adjustments'!AD:AD,'QofE Def adjustments'!$E:$E,'Adjusted IS'!$E244)</f>
        <v/>
      </c>
      <c r="CA244" s="452">
        <f>SUMIFS('QofE Def adjustments'!AE:AE,'QofE Def adjustments'!$E:$E,'Adjusted IS'!$E244)</f>
        <v/>
      </c>
      <c r="CB244" s="452">
        <f>SUMIFS('QofE Def adjustments'!AF:AF,'QofE Def adjustments'!$E:$E,'Adjusted IS'!$E244)</f>
        <v/>
      </c>
      <c r="CC244" s="452">
        <f>SUMIFS('QofE Def adjustments'!AG:AG,'QofE Def adjustments'!$E:$E,'Adjusted IS'!$E244)</f>
        <v/>
      </c>
      <c r="CD244" s="452">
        <f>SUMIFS('QofE Def adjustments'!AH:AH,'QofE Def adjustments'!$E:$E,'Adjusted IS'!$E244)</f>
        <v/>
      </c>
      <c r="CE244" s="452">
        <f>SUMIFS('QofE Def adjustments'!AI:AI,'QofE Def adjustments'!$E:$E,'Adjusted IS'!$E244)</f>
        <v/>
      </c>
      <c r="CF244" s="452">
        <f>SUMIFS('QofE Def adjustments'!AJ:AJ,'QofE Def adjustments'!$E:$E,'Adjusted IS'!$E244)</f>
        <v/>
      </c>
      <c r="CG244" s="452">
        <f>SUMIFS('QofE Def adjustments'!AK:AK,'QofE Def adjustments'!$E:$E,'Adjusted IS'!$E244)</f>
        <v/>
      </c>
      <c r="CH244" s="452">
        <f>SUMIFS('QofE Def adjustments'!AL:AL,'QofE Def adjustments'!$E:$E,'Adjusted IS'!$E244)</f>
        <v/>
      </c>
      <c r="CI244" s="452">
        <f>SUMIFS('QofE Def adjustments'!AM:AM,'QofE Def adjustments'!$E:$E,'Adjusted IS'!$E244)</f>
        <v/>
      </c>
      <c r="CJ244" s="452">
        <f>SUMIFS('QofE Def adjustments'!AN:AN,'QofE Def adjustments'!$E:$E,'Adjusted IS'!$E244)</f>
        <v/>
      </c>
      <c r="CK244" s="453">
        <f>SUMIFS('QofE Def adjustments'!AO:AO,'QofE Def adjustments'!$E:$E,'Adjusted IS'!$E244)</f>
        <v/>
      </c>
      <c r="CL244" s="452">
        <f>SUMIFS('QofE Def adjustments'!AP:AP,'QofE Def adjustments'!$E:$E,'Adjusted IS'!$E244)</f>
        <v/>
      </c>
      <c r="CM244" s="452">
        <f>SUMIFS('QofE Def adjustments'!AQ:AQ,'QofE Def adjustments'!$E:$E,'Adjusted IS'!$E244)</f>
        <v/>
      </c>
      <c r="CN244" s="452">
        <f>SUMIFS('QofE Def adjustments'!AR:AR,'QofE Def adjustments'!$E:$E,'Adjusted IS'!$E244)</f>
        <v/>
      </c>
      <c r="CO244" s="452">
        <f>SUMIFS('QofE Def adjustments'!AS:AS,'QofE Def adjustments'!$E:$E,'Adjusted IS'!$E244)</f>
        <v/>
      </c>
      <c r="CP244" s="452">
        <f>SUMIFS('QofE Def adjustments'!AT:AT,'QofE Def adjustments'!$E:$E,'Adjusted IS'!$E244)</f>
        <v/>
      </c>
      <c r="CQ244" s="462">
        <f>SUMIFS('QofE Def adjustments'!AU:AU,'QofE Def adjustments'!$E:$E,'Adjusted IS'!$E244)</f>
        <v/>
      </c>
      <c r="CR244" s="452">
        <f>SUM(BB244:BM244)</f>
        <v/>
      </c>
      <c r="CS244" s="452">
        <f>SUM(BN244:BY244)</f>
        <v/>
      </c>
      <c r="CT244" s="452">
        <f>SUM(BZ244:CK244)</f>
        <v/>
      </c>
      <c r="CU244" s="452">
        <f>SUM(CD244:CO244)</f>
        <v/>
      </c>
      <c r="CV244" s="452">
        <f>SUM(CF244:CQ244)</f>
        <v/>
      </c>
      <c r="CX244" s="452">
        <f>SUM(BB244,F244)</f>
        <v/>
      </c>
      <c r="CY244" s="452">
        <f>SUM(BC244,G244)</f>
        <v/>
      </c>
      <c r="CZ244" s="452">
        <f>SUM(BD244,H244)</f>
        <v/>
      </c>
      <c r="DA244" s="452">
        <f>SUM(BE244,I244)</f>
        <v/>
      </c>
      <c r="DB244" s="452">
        <f>SUM(BF244,J244)</f>
        <v/>
      </c>
      <c r="DC244" s="452">
        <f>SUM(BG244,K244)</f>
        <v/>
      </c>
      <c r="DD244" s="452">
        <f>SUM(BH244,L244)</f>
        <v/>
      </c>
      <c r="DE244" s="452">
        <f>SUM(BI244,M244)</f>
        <v/>
      </c>
      <c r="DF244" s="452">
        <f>SUM(BJ244,N244)</f>
        <v/>
      </c>
      <c r="DG244" s="452">
        <f>SUM(BK244,O244)</f>
        <v/>
      </c>
      <c r="DH244" s="452">
        <f>SUM(BL244,P244)</f>
        <v/>
      </c>
      <c r="DI244" s="453">
        <f>SUM(BM244,Q244)</f>
        <v/>
      </c>
      <c r="DJ244" s="452">
        <f>SUM(BN244,R244)</f>
        <v/>
      </c>
      <c r="DK244" s="452">
        <f>SUM(BO244,S244)</f>
        <v/>
      </c>
      <c r="DL244" s="452">
        <f>SUM(BP244,T244)</f>
        <v/>
      </c>
      <c r="DM244" s="452">
        <f>SUM(BQ244,U244)</f>
        <v/>
      </c>
      <c r="DN244" s="452">
        <f>SUM(BR244,V244)</f>
        <v/>
      </c>
      <c r="DO244" s="452">
        <f>SUM(BS244,W244)</f>
        <v/>
      </c>
      <c r="DP244" s="452">
        <f>SUM(BT244,X244)</f>
        <v/>
      </c>
      <c r="DQ244" s="452">
        <f>SUM(BU244,Y244)</f>
        <v/>
      </c>
      <c r="DR244" s="452">
        <f>SUM(BV244,Z244)</f>
        <v/>
      </c>
      <c r="DS244" s="452">
        <f>SUM(BW244,AA244)</f>
        <v/>
      </c>
      <c r="DT244" s="452">
        <f>SUM(BX244,AB244)</f>
        <v/>
      </c>
      <c r="DU244" s="453">
        <f>SUM(BY244,AC244)</f>
        <v/>
      </c>
      <c r="DV244" s="452">
        <f>SUM(BZ244,AD244)</f>
        <v/>
      </c>
      <c r="DW244" s="452">
        <f>SUM(CA244,AE244)</f>
        <v/>
      </c>
      <c r="DX244" s="452">
        <f>SUM(CB244,AF244)</f>
        <v/>
      </c>
      <c r="DY244" s="452">
        <f>SUM(CC244,AG244)</f>
        <v/>
      </c>
      <c r="DZ244" s="452">
        <f>SUM(CD244,AH244)</f>
        <v/>
      </c>
      <c r="EA244" s="452">
        <f>SUM(CE244,AI244)</f>
        <v/>
      </c>
      <c r="EB244" s="452">
        <f>SUM(CF244,AJ244)</f>
        <v/>
      </c>
      <c r="EC244" s="452">
        <f>SUM(CG244,AK244)</f>
        <v/>
      </c>
      <c r="ED244" s="452">
        <f>SUM(CH244,AL244)</f>
        <v/>
      </c>
      <c r="EE244" s="452">
        <f>SUM(CI244,AM244)</f>
        <v/>
      </c>
      <c r="EF244" s="452">
        <f>SUM(CJ244,AN244)</f>
        <v/>
      </c>
      <c r="EG244" s="453">
        <f>SUM(CK244,AO244)</f>
        <v/>
      </c>
      <c r="EH244" s="452">
        <f>SUM(CL244,AP244)</f>
        <v/>
      </c>
      <c r="EI244" s="452">
        <f>SUM(CM244,AQ244)</f>
        <v/>
      </c>
      <c r="EJ244" s="452">
        <f>SUM(CN244,AR244)</f>
        <v/>
      </c>
      <c r="EK244" s="452">
        <f>SUM(CO244,AS244)</f>
        <v/>
      </c>
      <c r="EL244" s="452">
        <f>SUM(CP244,AT244)</f>
        <v/>
      </c>
      <c r="EM244" s="462">
        <f>SUM(CQ244,AU244)</f>
        <v/>
      </c>
      <c r="EN244" s="452">
        <f>SUM(CX244:DI244)</f>
        <v/>
      </c>
      <c r="EO244" s="452">
        <f>SUM(DJ244:DU244)</f>
        <v/>
      </c>
      <c r="EP244" s="452">
        <f>SUM(DV244:EG244)</f>
        <v/>
      </c>
      <c r="EQ244" s="452">
        <f>SUM(DZ244:EK244)</f>
        <v/>
      </c>
      <c r="ER244" s="452">
        <f>SUM(EB244:EM244)</f>
        <v/>
      </c>
      <c r="ET244" s="452">
        <f>SUMIFS('QofE DD adjustments'!F:F,'QofE DD adjustments'!$E:$E,'Adjusted IS'!$E244)</f>
        <v/>
      </c>
      <c r="EU244" s="452">
        <f>SUMIFS('QofE DD adjustments'!G:G,'QofE DD adjustments'!$E:$E,'Adjusted IS'!$E244)</f>
        <v/>
      </c>
      <c r="EV244" s="452">
        <f>SUMIFS('QofE DD adjustments'!H:H,'QofE DD adjustments'!$E:$E,'Adjusted IS'!$E244)</f>
        <v/>
      </c>
      <c r="EW244" s="452">
        <f>SUMIFS('QofE DD adjustments'!I:I,'QofE DD adjustments'!$E:$E,'Adjusted IS'!$E244)</f>
        <v/>
      </c>
      <c r="EX244" s="452">
        <f>SUMIFS('QofE DD adjustments'!J:J,'QofE DD adjustments'!$E:$E,'Adjusted IS'!$E244)</f>
        <v/>
      </c>
      <c r="EY244" s="452">
        <f>SUMIFS('QofE DD adjustments'!K:K,'QofE DD adjustments'!$E:$E,'Adjusted IS'!$E244)</f>
        <v/>
      </c>
      <c r="EZ244" s="452">
        <f>SUMIFS('QofE DD adjustments'!L:L,'QofE DD adjustments'!$E:$E,'Adjusted IS'!$E244)</f>
        <v/>
      </c>
      <c r="FA244" s="452">
        <f>SUMIFS('QofE DD adjustments'!M:M,'QofE DD adjustments'!$E:$E,'Adjusted IS'!$E244)</f>
        <v/>
      </c>
      <c r="FB244" s="452">
        <f>SUMIFS('QofE DD adjustments'!N:N,'QofE DD adjustments'!$E:$E,'Adjusted IS'!$E244)</f>
        <v/>
      </c>
      <c r="FC244" s="452">
        <f>SUMIFS('QofE DD adjustments'!O:O,'QofE DD adjustments'!$E:$E,'Adjusted IS'!$E244)</f>
        <v/>
      </c>
      <c r="FD244" s="452">
        <f>SUMIFS('QofE DD adjustments'!P:P,'QofE DD adjustments'!$E:$E,'Adjusted IS'!$E244)</f>
        <v/>
      </c>
      <c r="FE244" s="453">
        <f>SUMIFS('QofE DD adjustments'!Q:Q,'QofE DD adjustments'!$E:$E,'Adjusted IS'!$E244)</f>
        <v/>
      </c>
      <c r="FF244" s="452">
        <f>SUMIFS('QofE DD adjustments'!R:R,'QofE DD adjustments'!$E:$E,'Adjusted IS'!$E244)</f>
        <v/>
      </c>
      <c r="FG244" s="452">
        <f>SUMIFS('QofE DD adjustments'!S:S,'QofE DD adjustments'!$E:$E,'Adjusted IS'!$E244)</f>
        <v/>
      </c>
      <c r="FH244" s="452">
        <f>SUMIFS('QofE DD adjustments'!T:T,'QofE DD adjustments'!$E:$E,'Adjusted IS'!$E244)</f>
        <v/>
      </c>
      <c r="FI244" s="452">
        <f>SUMIFS('QofE DD adjustments'!U:U,'QofE DD adjustments'!$E:$E,'Adjusted IS'!$E244)</f>
        <v/>
      </c>
      <c r="FJ244" s="452">
        <f>SUMIFS('QofE DD adjustments'!V:V,'QofE DD adjustments'!$E:$E,'Adjusted IS'!$E244)</f>
        <v/>
      </c>
      <c r="FK244" s="452">
        <f>SUMIFS('QofE DD adjustments'!W:W,'QofE DD adjustments'!$E:$E,'Adjusted IS'!$E244)</f>
        <v/>
      </c>
      <c r="FL244" s="452">
        <f>SUMIFS('QofE DD adjustments'!X:X,'QofE DD adjustments'!$E:$E,'Adjusted IS'!$E244)</f>
        <v/>
      </c>
      <c r="FM244" s="452">
        <f>SUMIFS('QofE DD adjustments'!Y:Y,'QofE DD adjustments'!$E:$E,'Adjusted IS'!$E244)</f>
        <v/>
      </c>
      <c r="FN244" s="452">
        <f>SUMIFS('QofE DD adjustments'!Z:Z,'QofE DD adjustments'!$E:$E,'Adjusted IS'!$E244)</f>
        <v/>
      </c>
      <c r="FO244" s="452">
        <f>SUMIFS('QofE DD adjustments'!AA:AA,'QofE DD adjustments'!$E:$E,'Adjusted IS'!$E244)</f>
        <v/>
      </c>
      <c r="FP244" s="452">
        <f>SUMIFS('QofE DD adjustments'!AB:AB,'QofE DD adjustments'!$E:$E,'Adjusted IS'!$E244)</f>
        <v/>
      </c>
      <c r="FQ244" s="453">
        <f>SUMIFS('QofE DD adjustments'!AC:AC,'QofE DD adjustments'!$E:$E,'Adjusted IS'!$E244)</f>
        <v/>
      </c>
      <c r="FR244" s="452">
        <f>SUMIFS('QofE DD adjustments'!AD:AD,'QofE DD adjustments'!$E:$E,'Adjusted IS'!$E244)</f>
        <v/>
      </c>
      <c r="FS244" s="452">
        <f>SUMIFS('QofE DD adjustments'!AE:AE,'QofE DD adjustments'!$E:$E,'Adjusted IS'!$E244)</f>
        <v/>
      </c>
      <c r="FT244" s="452">
        <f>SUMIFS('QofE DD adjustments'!AF:AF,'QofE DD adjustments'!$E:$E,'Adjusted IS'!$E244)</f>
        <v/>
      </c>
      <c r="FU244" s="452">
        <f>SUMIFS('QofE DD adjustments'!AG:AG,'QofE DD adjustments'!$E:$E,'Adjusted IS'!$E244)</f>
        <v/>
      </c>
      <c r="FV244" s="452">
        <f>SUMIFS('QofE DD adjustments'!AH:AH,'QofE DD adjustments'!$E:$E,'Adjusted IS'!$E244)</f>
        <v/>
      </c>
      <c r="FW244" s="452">
        <f>SUMIFS('QofE DD adjustments'!AI:AI,'QofE DD adjustments'!$E:$E,'Adjusted IS'!$E244)</f>
        <v/>
      </c>
      <c r="FX244" s="452">
        <f>SUMIFS('QofE DD adjustments'!AJ:AJ,'QofE DD adjustments'!$E:$E,'Adjusted IS'!$E244)</f>
        <v/>
      </c>
      <c r="FY244" s="452">
        <f>SUMIFS('QofE DD adjustments'!AK:AK,'QofE DD adjustments'!$E:$E,'Adjusted IS'!$E244)</f>
        <v/>
      </c>
      <c r="FZ244" s="452">
        <f>SUMIFS('QofE DD adjustments'!AL:AL,'QofE DD adjustments'!$E:$E,'Adjusted IS'!$E244)</f>
        <v/>
      </c>
      <c r="GA244" s="452">
        <f>SUMIFS('QofE DD adjustments'!AM:AM,'QofE DD adjustments'!$E:$E,'Adjusted IS'!$E244)</f>
        <v/>
      </c>
      <c r="GB244" s="452">
        <f>SUMIFS('QofE DD adjustments'!AN:AN,'QofE DD adjustments'!$E:$E,'Adjusted IS'!$E244)</f>
        <v/>
      </c>
      <c r="GC244" s="453">
        <f>SUMIFS('QofE DD adjustments'!AO:AO,'QofE DD adjustments'!$E:$E,'Adjusted IS'!$E244)</f>
        <v/>
      </c>
      <c r="GD244" s="452">
        <f>SUMIFS('QofE DD adjustments'!AP:AP,'QofE DD adjustments'!$E:$E,'Adjusted IS'!$E244)</f>
        <v/>
      </c>
      <c r="GE244" s="452">
        <f>SUMIFS('QofE DD adjustments'!AQ:AQ,'QofE DD adjustments'!$E:$E,'Adjusted IS'!$E244)</f>
        <v/>
      </c>
      <c r="GF244" s="452">
        <f>SUMIFS('QofE DD adjustments'!AR:AR,'QofE DD adjustments'!$E:$E,'Adjusted IS'!$E244)</f>
        <v/>
      </c>
      <c r="GG244" s="452">
        <f>SUMIFS('QofE DD adjustments'!AS:AS,'QofE DD adjustments'!$E:$E,'Adjusted IS'!$E244)</f>
        <v/>
      </c>
      <c r="GH244" s="452">
        <f>SUMIFS('QofE DD adjustments'!AT:AT,'QofE DD adjustments'!$E:$E,'Adjusted IS'!$E244)</f>
        <v/>
      </c>
      <c r="GI244" s="462">
        <f>SUMIFS('QofE DD adjustments'!AU:AU,'QofE DD adjustments'!$E:$E,'Adjusted IS'!$E244)</f>
        <v/>
      </c>
      <c r="GJ244" s="452">
        <f>SUM(ET244:FE244)</f>
        <v/>
      </c>
      <c r="GK244" s="452">
        <f>SUM(FF244:FQ244)</f>
        <v/>
      </c>
      <c r="GL244" s="452">
        <f>SUM(FR244:GC244)</f>
        <v/>
      </c>
      <c r="GM244" s="452">
        <f>SUM(FV244:GG244)</f>
        <v/>
      </c>
      <c r="GN244" s="452">
        <f>SUM(FX244:GI244)</f>
        <v/>
      </c>
      <c r="GP244" s="452">
        <f>SUM(ET244,CX244)</f>
        <v/>
      </c>
      <c r="GQ244" s="452">
        <f>SUM(EU244,CY244)</f>
        <v/>
      </c>
      <c r="GR244" s="452">
        <f>SUM(EV244,CZ244)</f>
        <v/>
      </c>
      <c r="GS244" s="452">
        <f>SUM(EW244,DA244)</f>
        <v/>
      </c>
      <c r="GT244" s="452">
        <f>SUM(EX244,DB244)</f>
        <v/>
      </c>
      <c r="GU244" s="452">
        <f>SUM(EY244,DC244)</f>
        <v/>
      </c>
      <c r="GV244" s="452">
        <f>SUM(EZ244,DD244)</f>
        <v/>
      </c>
      <c r="GW244" s="452">
        <f>SUM(FA244,DE244)</f>
        <v/>
      </c>
      <c r="GX244" s="452">
        <f>SUM(FB244,DF244)</f>
        <v/>
      </c>
      <c r="GY244" s="452">
        <f>SUM(FC244,DG244)</f>
        <v/>
      </c>
      <c r="GZ244" s="452">
        <f>SUM(FD244,DH244)</f>
        <v/>
      </c>
      <c r="HA244" s="453">
        <f>SUM(FE244,DI244)</f>
        <v/>
      </c>
      <c r="HB244" s="452">
        <f>SUM(FF244,DJ244)</f>
        <v/>
      </c>
      <c r="HC244" s="452">
        <f>SUM(FG244,DK244)</f>
        <v/>
      </c>
      <c r="HD244" s="452">
        <f>SUM(FH244,DL244)</f>
        <v/>
      </c>
      <c r="HE244" s="452">
        <f>SUM(FI244,DM244)</f>
        <v/>
      </c>
      <c r="HF244" s="452">
        <f>SUM(FJ244,DN244)</f>
        <v/>
      </c>
      <c r="HG244" s="452">
        <f>SUM(FK244,DO244)</f>
        <v/>
      </c>
      <c r="HH244" s="452">
        <f>SUM(FL244,DP244)</f>
        <v/>
      </c>
      <c r="HI244" s="452">
        <f>SUM(FM244,DQ244)</f>
        <v/>
      </c>
      <c r="HJ244" s="452">
        <f>SUM(FN244,DR244)</f>
        <v/>
      </c>
      <c r="HK244" s="452">
        <f>SUM(FO244,DS244)</f>
        <v/>
      </c>
      <c r="HL244" s="452">
        <f>SUM(FP244,DT244)</f>
        <v/>
      </c>
      <c r="HM244" s="453">
        <f>SUM(FQ244,DU244)</f>
        <v/>
      </c>
      <c r="HN244" s="452">
        <f>SUM(FR244,DV244)</f>
        <v/>
      </c>
      <c r="HO244" s="452">
        <f>SUM(FS244,DW244)</f>
        <v/>
      </c>
      <c r="HP244" s="452">
        <f>SUM(FT244,DX244)</f>
        <v/>
      </c>
      <c r="HQ244" s="452">
        <f>SUM(FU244,DY244)</f>
        <v/>
      </c>
      <c r="HR244" s="452">
        <f>SUM(FV244,DZ244)</f>
        <v/>
      </c>
      <c r="HS244" s="452">
        <f>SUM(FW244,EA244)</f>
        <v/>
      </c>
      <c r="HT244" s="452">
        <f>SUM(FX244,EB244)</f>
        <v/>
      </c>
      <c r="HU244" s="452">
        <f>SUM(FY244,EC244)</f>
        <v/>
      </c>
      <c r="HV244" s="452">
        <f>SUM(FZ244,ED244)</f>
        <v/>
      </c>
      <c r="HW244" s="452">
        <f>SUM(GA244,EE244)</f>
        <v/>
      </c>
      <c r="HX244" s="452">
        <f>SUM(GB244,EF244)</f>
        <v/>
      </c>
      <c r="HY244" s="453">
        <f>SUM(GC244,EG244)</f>
        <v/>
      </c>
      <c r="HZ244" s="452">
        <f>SUM(GD244,EH244)</f>
        <v/>
      </c>
      <c r="IA244" s="452">
        <f>SUM(GE244,EI244)</f>
        <v/>
      </c>
      <c r="IB244" s="452">
        <f>SUM(GF244,EJ244)</f>
        <v/>
      </c>
      <c r="IC244" s="452">
        <f>SUM(GG244,EK244)</f>
        <v/>
      </c>
      <c r="ID244" s="452">
        <f>SUM(GH244,EL244)</f>
        <v/>
      </c>
      <c r="IE244" s="462">
        <f>SUM(GI244,EM244)</f>
        <v/>
      </c>
      <c r="IF244" s="452">
        <f>SUM(GP244:HA244)</f>
        <v/>
      </c>
      <c r="IG244" s="452">
        <f>SUM(HB244:HM244)</f>
        <v/>
      </c>
      <c r="IH244" s="452">
        <f>SUM(HN244:HY244)</f>
        <v/>
      </c>
      <c r="II244" s="452">
        <f>SUM(HR244:IC244)</f>
        <v/>
      </c>
      <c r="IJ244" s="452">
        <f>SUM(HT244:IE244)</f>
        <v/>
      </c>
      <c r="IL244" s="452">
        <f>SUMIFS('QofE PF adjustments'!F:F,'QofE PF adjustments'!$E:$E,'Adjusted IS'!$E244)</f>
        <v/>
      </c>
      <c r="IM244" s="452">
        <f>SUMIFS('QofE PF adjustments'!G:G,'QofE PF adjustments'!$E:$E,'Adjusted IS'!$E244)</f>
        <v/>
      </c>
      <c r="IN244" s="452">
        <f>SUMIFS('QofE PF adjustments'!H:H,'QofE PF adjustments'!$E:$E,'Adjusted IS'!$E244)</f>
        <v/>
      </c>
      <c r="IO244" s="452">
        <f>SUMIFS('QofE PF adjustments'!I:I,'QofE PF adjustments'!$E:$E,'Adjusted IS'!$E244)</f>
        <v/>
      </c>
      <c r="IP244" s="452">
        <f>SUMIFS('QofE PF adjustments'!J:J,'QofE PF adjustments'!$E:$E,'Adjusted IS'!$E244)</f>
        <v/>
      </c>
      <c r="IQ244" s="452">
        <f>SUMIFS('QofE PF adjustments'!K:K,'QofE PF adjustments'!$E:$E,'Adjusted IS'!$E244)</f>
        <v/>
      </c>
      <c r="IR244" s="452">
        <f>SUMIFS('QofE PF adjustments'!L:L,'QofE PF adjustments'!$E:$E,'Adjusted IS'!$E244)</f>
        <v/>
      </c>
      <c r="IS244" s="452">
        <f>SUMIFS('QofE PF adjustments'!M:M,'QofE PF adjustments'!$E:$E,'Adjusted IS'!$E244)</f>
        <v/>
      </c>
      <c r="IT244" s="452">
        <f>SUMIFS('QofE PF adjustments'!N:N,'QofE PF adjustments'!$E:$E,'Adjusted IS'!$E244)</f>
        <v/>
      </c>
      <c r="IU244" s="452">
        <f>SUMIFS('QofE PF adjustments'!O:O,'QofE PF adjustments'!$E:$E,'Adjusted IS'!$E244)</f>
        <v/>
      </c>
      <c r="IV244" s="452">
        <f>SUMIFS('QofE PF adjustments'!P:P,'QofE PF adjustments'!$E:$E,'Adjusted IS'!$E244)</f>
        <v/>
      </c>
      <c r="IW244" s="453">
        <f>SUMIFS('QofE PF adjustments'!Q:Q,'QofE PF adjustments'!$E:$E,'Adjusted IS'!$E244)</f>
        <v/>
      </c>
      <c r="IX244" s="452">
        <f>SUMIFS('QofE PF adjustments'!R:R,'QofE PF adjustments'!$E:$E,'Adjusted IS'!$E244)</f>
        <v/>
      </c>
      <c r="IY244" s="452">
        <f>SUMIFS('QofE PF adjustments'!S:S,'QofE PF adjustments'!$E:$E,'Adjusted IS'!$E244)</f>
        <v/>
      </c>
      <c r="IZ244" s="452">
        <f>SUMIFS('QofE PF adjustments'!T:T,'QofE PF adjustments'!$E:$E,'Adjusted IS'!$E244)</f>
        <v/>
      </c>
      <c r="JA244" s="452">
        <f>SUMIFS('QofE PF adjustments'!U:U,'QofE PF adjustments'!$E:$E,'Adjusted IS'!$E244)</f>
        <v/>
      </c>
      <c r="JB244" s="452">
        <f>SUMIFS('QofE PF adjustments'!V:V,'QofE PF adjustments'!$E:$E,'Adjusted IS'!$E244)</f>
        <v/>
      </c>
      <c r="JC244" s="452">
        <f>SUMIFS('QofE PF adjustments'!W:W,'QofE PF adjustments'!$E:$E,'Adjusted IS'!$E244)</f>
        <v/>
      </c>
      <c r="JD244" s="452">
        <f>SUMIFS('QofE PF adjustments'!X:X,'QofE PF adjustments'!$E:$E,'Adjusted IS'!$E244)</f>
        <v/>
      </c>
      <c r="JE244" s="452">
        <f>SUMIFS('QofE PF adjustments'!Y:Y,'QofE PF adjustments'!$E:$E,'Adjusted IS'!$E244)</f>
        <v/>
      </c>
      <c r="JF244" s="452">
        <f>SUMIFS('QofE PF adjustments'!Z:Z,'QofE PF adjustments'!$E:$E,'Adjusted IS'!$E244)</f>
        <v/>
      </c>
      <c r="JG244" s="452">
        <f>SUMIFS('QofE PF adjustments'!AA:AA,'QofE PF adjustments'!$E:$E,'Adjusted IS'!$E244)</f>
        <v/>
      </c>
      <c r="JH244" s="452">
        <f>SUMIFS('QofE PF adjustments'!AB:AB,'QofE PF adjustments'!$E:$E,'Adjusted IS'!$E244)</f>
        <v/>
      </c>
      <c r="JI244" s="453">
        <f>SUMIFS('QofE PF adjustments'!AC:AC,'QofE PF adjustments'!$E:$E,'Adjusted IS'!$E244)</f>
        <v/>
      </c>
      <c r="JJ244" s="452">
        <f>SUMIFS('QofE PF adjustments'!AD:AD,'QofE PF adjustments'!$E:$E,'Adjusted IS'!$E244)</f>
        <v/>
      </c>
      <c r="JK244" s="452">
        <f>SUMIFS('QofE PF adjustments'!AE:AE,'QofE PF adjustments'!$E:$E,'Adjusted IS'!$E244)</f>
        <v/>
      </c>
      <c r="JL244" s="452">
        <f>SUMIFS('QofE PF adjustments'!AF:AF,'QofE PF adjustments'!$E:$E,'Adjusted IS'!$E244)</f>
        <v/>
      </c>
      <c r="JM244" s="452">
        <f>SUMIFS('QofE PF adjustments'!AG:AG,'QofE PF adjustments'!$E:$E,'Adjusted IS'!$E244)</f>
        <v/>
      </c>
      <c r="JN244" s="452">
        <f>SUMIFS('QofE PF adjustments'!AH:AH,'QofE PF adjustments'!$E:$E,'Adjusted IS'!$E244)</f>
        <v/>
      </c>
      <c r="JO244" s="452">
        <f>SUMIFS('QofE PF adjustments'!AI:AI,'QofE PF adjustments'!$E:$E,'Adjusted IS'!$E244)</f>
        <v/>
      </c>
      <c r="JP244" s="452">
        <f>SUMIFS('QofE PF adjustments'!AJ:AJ,'QofE PF adjustments'!$E:$E,'Adjusted IS'!$E244)</f>
        <v/>
      </c>
      <c r="JQ244" s="452">
        <f>SUMIFS('QofE PF adjustments'!AK:AK,'QofE PF adjustments'!$E:$E,'Adjusted IS'!$E244)</f>
        <v/>
      </c>
      <c r="JR244" s="452">
        <f>SUMIFS('QofE PF adjustments'!AL:AL,'QofE PF adjustments'!$E:$E,'Adjusted IS'!$E244)</f>
        <v/>
      </c>
      <c r="JS244" s="452">
        <f>SUMIFS('QofE PF adjustments'!AM:AM,'QofE PF adjustments'!$E:$E,'Adjusted IS'!$E244)</f>
        <v/>
      </c>
      <c r="JT244" s="452">
        <f>SUMIFS('QofE PF adjustments'!AN:AN,'QofE PF adjustments'!$E:$E,'Adjusted IS'!$E244)</f>
        <v/>
      </c>
      <c r="JU244" s="453">
        <f>SUMIFS('QofE PF adjustments'!AO:AO,'QofE PF adjustments'!$E:$E,'Adjusted IS'!$E244)</f>
        <v/>
      </c>
      <c r="JV244" s="452">
        <f>SUMIFS('QofE PF adjustments'!AP:AP,'QofE PF adjustments'!$E:$E,'Adjusted IS'!$E244)</f>
        <v/>
      </c>
      <c r="JW244" s="452">
        <f>SUMIFS('QofE PF adjustments'!AQ:AQ,'QofE PF adjustments'!$E:$E,'Adjusted IS'!$E244)</f>
        <v/>
      </c>
      <c r="JX244" s="452">
        <f>SUMIFS('QofE PF adjustments'!AR:AR,'QofE PF adjustments'!$E:$E,'Adjusted IS'!$E244)</f>
        <v/>
      </c>
      <c r="JY244" s="452">
        <f>SUMIFS('QofE PF adjustments'!AS:AS,'QofE PF adjustments'!$E:$E,'Adjusted IS'!$E244)</f>
        <v/>
      </c>
      <c r="JZ244" s="452">
        <f>SUMIFS('QofE PF adjustments'!AT:AT,'QofE PF adjustments'!$E:$E,'Adjusted IS'!$E244)</f>
        <v/>
      </c>
      <c r="KA244" s="462">
        <f>SUMIFS('QofE PF adjustments'!AU:AU,'QofE PF adjustments'!$E:$E,'Adjusted IS'!$E244)</f>
        <v/>
      </c>
      <c r="KB244" s="452">
        <f>SUM(IL244:IW244)</f>
        <v/>
      </c>
      <c r="KC244" s="452">
        <f>SUM(IX244:JI244)</f>
        <v/>
      </c>
      <c r="KD244" s="452">
        <f>SUM(JJ244:JU244)</f>
        <v/>
      </c>
      <c r="KE244" s="452">
        <f>SUM(JN244:JY244)</f>
        <v/>
      </c>
      <c r="KF244" s="452">
        <f>SUM(JP244:KA244)</f>
        <v/>
      </c>
      <c r="KH244" s="452">
        <f>SUM(IL244,GP244)</f>
        <v/>
      </c>
      <c r="KI244" s="452">
        <f>SUM(IM244,GQ244)</f>
        <v/>
      </c>
      <c r="KJ244" s="452">
        <f>SUM(IN244,GR244)</f>
        <v/>
      </c>
      <c r="KK244" s="452">
        <f>SUM(IO244,GS244)</f>
        <v/>
      </c>
      <c r="KL244" s="452">
        <f>SUM(IP244,GT244)</f>
        <v/>
      </c>
      <c r="KM244" s="452">
        <f>SUM(IQ244,GU244)</f>
        <v/>
      </c>
      <c r="KN244" s="452">
        <f>SUM(IR244,GV244)</f>
        <v/>
      </c>
      <c r="KO244" s="452">
        <f>SUM(IS244,GW244)</f>
        <v/>
      </c>
      <c r="KP244" s="452">
        <f>SUM(IT244,GX244)</f>
        <v/>
      </c>
      <c r="KQ244" s="452">
        <f>SUM(IU244,GY244)</f>
        <v/>
      </c>
      <c r="KR244" s="452">
        <f>SUM(IV244,GZ244)</f>
        <v/>
      </c>
      <c r="KS244" s="453">
        <f>SUM(IW244,HA244)</f>
        <v/>
      </c>
      <c r="KT244" s="452">
        <f>SUM(IX244,HB244)</f>
        <v/>
      </c>
      <c r="KU244" s="452">
        <f>SUM(IY244,HC244)</f>
        <v/>
      </c>
      <c r="KV244" s="452">
        <f>SUM(IZ244,HD244)</f>
        <v/>
      </c>
      <c r="KW244" s="452">
        <f>SUM(JA244,HE244)</f>
        <v/>
      </c>
      <c r="KX244" s="452">
        <f>SUM(JB244,HF244)</f>
        <v/>
      </c>
      <c r="KY244" s="452">
        <f>SUM(JC244,HG244)</f>
        <v/>
      </c>
      <c r="KZ244" s="452">
        <f>SUM(JD244,HH244)</f>
        <v/>
      </c>
      <c r="LA244" s="452">
        <f>SUM(JE244,HI244)</f>
        <v/>
      </c>
      <c r="LB244" s="452">
        <f>SUM(JF244,HJ244)</f>
        <v/>
      </c>
      <c r="LC244" s="452">
        <f>SUM(JG244,HK244)</f>
        <v/>
      </c>
      <c r="LD244" s="452">
        <f>SUM(JH244,HL244)</f>
        <v/>
      </c>
      <c r="LE244" s="453">
        <f>SUM(JI244,HM244)</f>
        <v/>
      </c>
      <c r="LF244" s="452">
        <f>SUM(JJ244,HN244)</f>
        <v/>
      </c>
      <c r="LG244" s="452">
        <f>SUM(JK244,HO244)</f>
        <v/>
      </c>
      <c r="LH244" s="452">
        <f>SUM(JL244,HP244)</f>
        <v/>
      </c>
      <c r="LI244" s="452">
        <f>SUM(JM244,HQ244)</f>
        <v/>
      </c>
      <c r="LJ244" s="452">
        <f>SUM(JN244,HR244)</f>
        <v/>
      </c>
      <c r="LK244" s="452">
        <f>SUM(JO244,HS244)</f>
        <v/>
      </c>
      <c r="LL244" s="452">
        <f>SUM(JP244,HT244)</f>
        <v/>
      </c>
      <c r="LM244" s="452">
        <f>SUM(JQ244,HU244)</f>
        <v/>
      </c>
      <c r="LN244" s="452">
        <f>SUM(JR244,HV244)</f>
        <v/>
      </c>
      <c r="LO244" s="452">
        <f>SUM(JS244,HW244)</f>
        <v/>
      </c>
      <c r="LP244" s="452">
        <f>SUM(JT244,HX244)</f>
        <v/>
      </c>
      <c r="LQ244" s="453">
        <f>SUM(JU244,HY244)</f>
        <v/>
      </c>
      <c r="LR244" s="452">
        <f>SUM(JV244,HZ244)</f>
        <v/>
      </c>
      <c r="LS244" s="452">
        <f>SUM(JW244,IA244)</f>
        <v/>
      </c>
      <c r="LT244" s="452">
        <f>SUM(JX244,IB244)</f>
        <v/>
      </c>
      <c r="LU244" s="452">
        <f>SUM(JY244,IC244)</f>
        <v/>
      </c>
      <c r="LV244" s="452">
        <f>SUM(JZ244,ID244)</f>
        <v/>
      </c>
      <c r="LW244" s="462">
        <f>SUM(KA244,IE244)</f>
        <v/>
      </c>
      <c r="LX244" s="452">
        <f>SUM(KH244:KS244)</f>
        <v/>
      </c>
      <c r="LY244" s="452">
        <f>SUM(KT244:LE244)</f>
        <v/>
      </c>
      <c r="LZ244" s="452">
        <f>SUM(LF244:LQ244)</f>
        <v/>
      </c>
      <c r="MA244" s="452">
        <f>SUM(LJ244:LU244)</f>
        <v/>
      </c>
      <c r="MB244" s="452">
        <f>SUM(LL244:LW244)</f>
        <v/>
      </c>
      <c r="MD244" s="524">
        <f>IFERROR(KH244/KH$117,0)</f>
        <v/>
      </c>
      <c r="ME244" s="524">
        <f>IFERROR(KI244/KI$117,0)</f>
        <v/>
      </c>
      <c r="MF244" s="524">
        <f>IFERROR(KJ244/KJ$117,0)</f>
        <v/>
      </c>
      <c r="MG244" s="524">
        <f>IFERROR(KK244/KK$117,0)</f>
        <v/>
      </c>
      <c r="MH244" s="524">
        <f>IFERROR(KL244/KL$117,0)</f>
        <v/>
      </c>
      <c r="MI244" s="524">
        <f>IFERROR(KM244/KM$117,0)</f>
        <v/>
      </c>
      <c r="MJ244" s="524">
        <f>IFERROR(KN244/KN$117,0)</f>
        <v/>
      </c>
      <c r="MK244" s="524">
        <f>IFERROR(KO244/KO$117,0)</f>
        <v/>
      </c>
      <c r="ML244" s="524">
        <f>IFERROR(KP244/KP$117,0)</f>
        <v/>
      </c>
      <c r="MM244" s="524">
        <f>IFERROR(KQ244/KQ$117,0)</f>
        <v/>
      </c>
      <c r="MN244" s="524">
        <f>IFERROR(KR244/KR$117,0)</f>
        <v/>
      </c>
      <c r="MO244" s="525">
        <f>IFERROR(KS244/KS$117,0)</f>
        <v/>
      </c>
      <c r="MP244" s="524">
        <f>IFERROR(KT244/KT$117,0)</f>
        <v/>
      </c>
      <c r="MQ244" s="524">
        <f>IFERROR(KU244/KU$117,0)</f>
        <v/>
      </c>
      <c r="MR244" s="524">
        <f>IFERROR(KV244/KV$117,0)</f>
        <v/>
      </c>
      <c r="MS244" s="524">
        <f>IFERROR(KW244/KW$117,0)</f>
        <v/>
      </c>
      <c r="MT244" s="524">
        <f>IFERROR(KX244/KX$117,0)</f>
        <v/>
      </c>
      <c r="MU244" s="524">
        <f>IFERROR(KY244/KY$117,0)</f>
        <v/>
      </c>
      <c r="MV244" s="524">
        <f>IFERROR(KZ244/KZ$117,0)</f>
        <v/>
      </c>
      <c r="MW244" s="524">
        <f>IFERROR(LA244/LA$117,0)</f>
        <v/>
      </c>
      <c r="MX244" s="524">
        <f>IFERROR(LB244/LB$117,0)</f>
        <v/>
      </c>
      <c r="MY244" s="524">
        <f>IFERROR(LC244/LC$117,0)</f>
        <v/>
      </c>
      <c r="MZ244" s="524">
        <f>IFERROR(LD244/LD$117,0)</f>
        <v/>
      </c>
      <c r="NA244" s="525">
        <f>IFERROR(LE244/LE$117,0)</f>
        <v/>
      </c>
      <c r="NB244" s="524">
        <f>IFERROR(LF244/LF$117,0)</f>
        <v/>
      </c>
      <c r="NC244" s="524">
        <f>IFERROR(LG244/LG$117,0)</f>
        <v/>
      </c>
      <c r="ND244" s="524">
        <f>IFERROR(LH244/LH$117,0)</f>
        <v/>
      </c>
      <c r="NE244" s="524">
        <f>IFERROR(LI244/LI$117,0)</f>
        <v/>
      </c>
      <c r="NF244" s="524">
        <f>IFERROR(LJ244/LJ$117,0)</f>
        <v/>
      </c>
      <c r="NG244" s="524">
        <f>IFERROR(LK244/LK$117,0)</f>
        <v/>
      </c>
      <c r="NH244" s="524">
        <f>IFERROR(LL244/LL$117,0)</f>
        <v/>
      </c>
      <c r="NI244" s="524">
        <f>IFERROR(LM244/LM$117,0)</f>
        <v/>
      </c>
      <c r="NJ244" s="524">
        <f>IFERROR(LN244/LN$117,0)</f>
        <v/>
      </c>
      <c r="NK244" s="524">
        <f>IFERROR(LO244/LO$117,0)</f>
        <v/>
      </c>
      <c r="NL244" s="524">
        <f>IFERROR(LP244/LP$117,0)</f>
        <v/>
      </c>
      <c r="NM244" s="525">
        <f>IFERROR(LQ244/LQ$117,0)</f>
        <v/>
      </c>
      <c r="NN244" s="524">
        <f>IFERROR(LR244/LR$117,0)</f>
        <v/>
      </c>
      <c r="NO244" s="524">
        <f>IFERROR(LS244/LS$117,0)</f>
        <v/>
      </c>
      <c r="NP244" s="524">
        <f>IFERROR(LT244/LT$117,0)</f>
        <v/>
      </c>
      <c r="NQ244" s="524">
        <f>IFERROR(LU244/LU$117,0)</f>
        <v/>
      </c>
      <c r="NR244" s="524">
        <f>IFERROR(LV244/LV$117,0)</f>
        <v/>
      </c>
      <c r="NS244" s="1756">
        <f>IFERROR(LW244/LW$117,0)</f>
        <v/>
      </c>
      <c r="NT244" s="524">
        <f>IFERROR(LX244/LX$117,0)</f>
        <v/>
      </c>
      <c r="NU244" s="524">
        <f>IFERROR(LY244/LY$117,0)</f>
        <v/>
      </c>
      <c r="NV244" s="524">
        <f>IFERROR(LZ244/LZ$117,0)</f>
        <v/>
      </c>
      <c r="NW244" s="524">
        <f>IFERROR(MA244/MA$117,0)</f>
        <v/>
      </c>
      <c r="NX244" s="524">
        <f>IFERROR(MB244/MB$117,0)</f>
        <v/>
      </c>
      <c r="NZ244" s="452">
        <f>LY244-LX244</f>
        <v/>
      </c>
      <c r="OA244" s="452">
        <f>LZ244-LY244</f>
        <v/>
      </c>
      <c r="OB244" s="452">
        <f>MA244-LZ244</f>
        <v/>
      </c>
      <c r="OC244" s="452">
        <f>MB244-LZ244</f>
        <v/>
      </c>
      <c r="OD244" s="1501" t="n"/>
      <c r="OE244" s="434" t="inlineStr">
        <is>
          <t>Other operating expenses</t>
        </is>
      </c>
      <c r="OF244" s="434" t="inlineStr">
        <is>
          <t>Other operating expenses</t>
        </is>
      </c>
      <c r="OG244" s="434" t="inlineStr">
        <is>
          <t>Other operating expenses</t>
        </is>
      </c>
    </row>
    <row r="245" outlineLevel="2" ht="12" customFormat="1" customHeight="1" s="431">
      <c r="A245" s="1523" t="n"/>
      <c r="B245" s="1521" t="n"/>
      <c r="C245" s="796" t="inlineStr">
        <is>
          <t>Depreciation - furniture and fixtures</t>
        </is>
      </c>
      <c r="D245" s="771" t="n">
        <v>705501</v>
      </c>
      <c r="E245" s="771">
        <f>CONCATENATE(D245," - ",C245)</f>
        <v/>
      </c>
      <c r="F245" s="452">
        <f>'Income statement'!F245</f>
        <v/>
      </c>
      <c r="G245" s="452">
        <f>'Income statement'!G245</f>
        <v/>
      </c>
      <c r="H245" s="452">
        <f>'Income statement'!H245</f>
        <v/>
      </c>
      <c r="I245" s="452">
        <f>'Income statement'!I245</f>
        <v/>
      </c>
      <c r="J245" s="452">
        <f>'Income statement'!J245</f>
        <v/>
      </c>
      <c r="K245" s="452">
        <f>'Income statement'!K245</f>
        <v/>
      </c>
      <c r="L245" s="452">
        <f>'Income statement'!L245</f>
        <v/>
      </c>
      <c r="M245" s="452">
        <f>'Income statement'!M245</f>
        <v/>
      </c>
      <c r="N245" s="452">
        <f>'Income statement'!N245</f>
        <v/>
      </c>
      <c r="O245" s="452">
        <f>'Income statement'!O245</f>
        <v/>
      </c>
      <c r="P245" s="452">
        <f>'Income statement'!P245</f>
        <v/>
      </c>
      <c r="Q245" s="453">
        <f>'Income statement'!Q245</f>
        <v/>
      </c>
      <c r="R245" s="452">
        <f>'Income statement'!R245</f>
        <v/>
      </c>
      <c r="S245" s="452">
        <f>'Income statement'!S245</f>
        <v/>
      </c>
      <c r="T245" s="452">
        <f>'Income statement'!T245</f>
        <v/>
      </c>
      <c r="U245" s="452">
        <f>'Income statement'!U245</f>
        <v/>
      </c>
      <c r="V245" s="452">
        <f>'Income statement'!V245</f>
        <v/>
      </c>
      <c r="W245" s="452">
        <f>'Income statement'!W245</f>
        <v/>
      </c>
      <c r="X245" s="452">
        <f>'Income statement'!X245</f>
        <v/>
      </c>
      <c r="Y245" s="452">
        <f>'Income statement'!Y245</f>
        <v/>
      </c>
      <c r="Z245" s="452">
        <f>'Income statement'!Z245</f>
        <v/>
      </c>
      <c r="AA245" s="452">
        <f>'Income statement'!AA245</f>
        <v/>
      </c>
      <c r="AB245" s="452">
        <f>'Income statement'!AB245</f>
        <v/>
      </c>
      <c r="AC245" s="453">
        <f>'Income statement'!AC245</f>
        <v/>
      </c>
      <c r="AD245" s="452">
        <f>'Income statement'!AD245</f>
        <v/>
      </c>
      <c r="AE245" s="452">
        <f>'Income statement'!AE245</f>
        <v/>
      </c>
      <c r="AF245" s="452">
        <f>'Income statement'!AF245</f>
        <v/>
      </c>
      <c r="AG245" s="452">
        <f>'Income statement'!AG245</f>
        <v/>
      </c>
      <c r="AH245" s="452">
        <f>'Income statement'!AH245</f>
        <v/>
      </c>
      <c r="AI245" s="452">
        <f>'Income statement'!AI245</f>
        <v/>
      </c>
      <c r="AJ245" s="452">
        <f>'Income statement'!AJ245</f>
        <v/>
      </c>
      <c r="AK245" s="452">
        <f>'Income statement'!AK245</f>
        <v/>
      </c>
      <c r="AL245" s="452">
        <f>'Income statement'!AL245</f>
        <v/>
      </c>
      <c r="AM245" s="452">
        <f>'Income statement'!AM245</f>
        <v/>
      </c>
      <c r="AN245" s="452">
        <f>'Income statement'!AN245</f>
        <v/>
      </c>
      <c r="AO245" s="453">
        <f>'Income statement'!AO245</f>
        <v/>
      </c>
      <c r="AP245" s="452">
        <f>'Income statement'!AP245</f>
        <v/>
      </c>
      <c r="AQ245" s="452">
        <f>'Income statement'!AQ245</f>
        <v/>
      </c>
      <c r="AR245" s="452">
        <f>'Income statement'!AR245</f>
        <v/>
      </c>
      <c r="AS245" s="452">
        <f>'Income statement'!AS245</f>
        <v/>
      </c>
      <c r="AT245" s="452">
        <f>'Income statement'!AT245</f>
        <v/>
      </c>
      <c r="AU245" s="462">
        <f>'Income statement'!AU245</f>
        <v/>
      </c>
      <c r="AV245" s="452">
        <f>SUM(F245:Q245)</f>
        <v/>
      </c>
      <c r="AW245" s="452">
        <f>SUM(R245:AC245)</f>
        <v/>
      </c>
      <c r="AX245" s="452">
        <f>SUM(AD245:AO245)</f>
        <v/>
      </c>
      <c r="AY245" s="452">
        <f>SUM(AH245:AS245)</f>
        <v/>
      </c>
      <c r="AZ245" s="452">
        <f>SUM(AJ245:AU245)</f>
        <v/>
      </c>
      <c r="BB245" s="452">
        <f>SUMIFS('QofE Def adjustments'!F:F,'QofE Def adjustments'!$E:$E,'Adjusted IS'!$E245)</f>
        <v/>
      </c>
      <c r="BC245" s="452">
        <f>SUMIFS('QofE Def adjustments'!G:G,'QofE Def adjustments'!$E:$E,'Adjusted IS'!$E245)</f>
        <v/>
      </c>
      <c r="BD245" s="452">
        <f>SUMIFS('QofE Def adjustments'!H:H,'QofE Def adjustments'!$E:$E,'Adjusted IS'!$E245)</f>
        <v/>
      </c>
      <c r="BE245" s="452">
        <f>SUMIFS('QofE Def adjustments'!I:I,'QofE Def adjustments'!$E:$E,'Adjusted IS'!$E245)</f>
        <v/>
      </c>
      <c r="BF245" s="452">
        <f>SUMIFS('QofE Def adjustments'!J:J,'QofE Def adjustments'!$E:$E,'Adjusted IS'!$E245)</f>
        <v/>
      </c>
      <c r="BG245" s="452">
        <f>SUMIFS('QofE Def adjustments'!K:K,'QofE Def adjustments'!$E:$E,'Adjusted IS'!$E245)</f>
        <v/>
      </c>
      <c r="BH245" s="452">
        <f>SUMIFS('QofE Def adjustments'!L:L,'QofE Def adjustments'!$E:$E,'Adjusted IS'!$E245)</f>
        <v/>
      </c>
      <c r="BI245" s="452">
        <f>SUMIFS('QofE Def adjustments'!M:M,'QofE Def adjustments'!$E:$E,'Adjusted IS'!$E245)</f>
        <v/>
      </c>
      <c r="BJ245" s="452">
        <f>SUMIFS('QofE Def adjustments'!N:N,'QofE Def adjustments'!$E:$E,'Adjusted IS'!$E245)</f>
        <v/>
      </c>
      <c r="BK245" s="452">
        <f>SUMIFS('QofE Def adjustments'!O:O,'QofE Def adjustments'!$E:$E,'Adjusted IS'!$E245)</f>
        <v/>
      </c>
      <c r="BL245" s="452">
        <f>SUMIFS('QofE Def adjustments'!P:P,'QofE Def adjustments'!$E:$E,'Adjusted IS'!$E245)</f>
        <v/>
      </c>
      <c r="BM245" s="453">
        <f>SUMIFS('QofE Def adjustments'!Q:Q,'QofE Def adjustments'!$E:$E,'Adjusted IS'!$E245)</f>
        <v/>
      </c>
      <c r="BN245" s="452">
        <f>SUMIFS('QofE Def adjustments'!R:R,'QofE Def adjustments'!$E:$E,'Adjusted IS'!$E245)</f>
        <v/>
      </c>
      <c r="BO245" s="452">
        <f>SUMIFS('QofE Def adjustments'!S:S,'QofE Def adjustments'!$E:$E,'Adjusted IS'!$E245)</f>
        <v/>
      </c>
      <c r="BP245" s="452">
        <f>SUMIFS('QofE Def adjustments'!T:T,'QofE Def adjustments'!$E:$E,'Adjusted IS'!$E245)</f>
        <v/>
      </c>
      <c r="BQ245" s="452">
        <f>SUMIFS('QofE Def adjustments'!U:U,'QofE Def adjustments'!$E:$E,'Adjusted IS'!$E245)</f>
        <v/>
      </c>
      <c r="BR245" s="452">
        <f>SUMIFS('QofE Def adjustments'!V:V,'QofE Def adjustments'!$E:$E,'Adjusted IS'!$E245)</f>
        <v/>
      </c>
      <c r="BS245" s="452">
        <f>SUMIFS('QofE Def adjustments'!W:W,'QofE Def adjustments'!$E:$E,'Adjusted IS'!$E245)</f>
        <v/>
      </c>
      <c r="BT245" s="452">
        <f>SUMIFS('QofE Def adjustments'!X:X,'QofE Def adjustments'!$E:$E,'Adjusted IS'!$E245)</f>
        <v/>
      </c>
      <c r="BU245" s="452">
        <f>SUMIFS('QofE Def adjustments'!Y:Y,'QofE Def adjustments'!$E:$E,'Adjusted IS'!$E245)</f>
        <v/>
      </c>
      <c r="BV245" s="452">
        <f>SUMIFS('QofE Def adjustments'!Z:Z,'QofE Def adjustments'!$E:$E,'Adjusted IS'!$E245)</f>
        <v/>
      </c>
      <c r="BW245" s="452">
        <f>SUMIFS('QofE Def adjustments'!AA:AA,'QofE Def adjustments'!$E:$E,'Adjusted IS'!$E245)</f>
        <v/>
      </c>
      <c r="BX245" s="452">
        <f>SUMIFS('QofE Def adjustments'!AB:AB,'QofE Def adjustments'!$E:$E,'Adjusted IS'!$E245)</f>
        <v/>
      </c>
      <c r="BY245" s="453">
        <f>SUMIFS('QofE Def adjustments'!AC:AC,'QofE Def adjustments'!$E:$E,'Adjusted IS'!$E245)</f>
        <v/>
      </c>
      <c r="BZ245" s="452">
        <f>SUMIFS('QofE Def adjustments'!AD:AD,'QofE Def adjustments'!$E:$E,'Adjusted IS'!$E245)</f>
        <v/>
      </c>
      <c r="CA245" s="452">
        <f>SUMIFS('QofE Def adjustments'!AE:AE,'QofE Def adjustments'!$E:$E,'Adjusted IS'!$E245)</f>
        <v/>
      </c>
      <c r="CB245" s="452">
        <f>SUMIFS('QofE Def adjustments'!AF:AF,'QofE Def adjustments'!$E:$E,'Adjusted IS'!$E245)</f>
        <v/>
      </c>
      <c r="CC245" s="452">
        <f>SUMIFS('QofE Def adjustments'!AG:AG,'QofE Def adjustments'!$E:$E,'Adjusted IS'!$E245)</f>
        <v/>
      </c>
      <c r="CD245" s="452">
        <f>SUMIFS('QofE Def adjustments'!AH:AH,'QofE Def adjustments'!$E:$E,'Adjusted IS'!$E245)</f>
        <v/>
      </c>
      <c r="CE245" s="452">
        <f>SUMIFS('QofE Def adjustments'!AI:AI,'QofE Def adjustments'!$E:$E,'Adjusted IS'!$E245)</f>
        <v/>
      </c>
      <c r="CF245" s="452">
        <f>SUMIFS('QofE Def adjustments'!AJ:AJ,'QofE Def adjustments'!$E:$E,'Adjusted IS'!$E245)</f>
        <v/>
      </c>
      <c r="CG245" s="452">
        <f>SUMIFS('QofE Def adjustments'!AK:AK,'QofE Def adjustments'!$E:$E,'Adjusted IS'!$E245)</f>
        <v/>
      </c>
      <c r="CH245" s="452">
        <f>SUMIFS('QofE Def adjustments'!AL:AL,'QofE Def adjustments'!$E:$E,'Adjusted IS'!$E245)</f>
        <v/>
      </c>
      <c r="CI245" s="452">
        <f>SUMIFS('QofE Def adjustments'!AM:AM,'QofE Def adjustments'!$E:$E,'Adjusted IS'!$E245)</f>
        <v/>
      </c>
      <c r="CJ245" s="452">
        <f>SUMIFS('QofE Def adjustments'!AN:AN,'QofE Def adjustments'!$E:$E,'Adjusted IS'!$E245)</f>
        <v/>
      </c>
      <c r="CK245" s="453">
        <f>SUMIFS('QofE Def adjustments'!AO:AO,'QofE Def adjustments'!$E:$E,'Adjusted IS'!$E245)</f>
        <v/>
      </c>
      <c r="CL245" s="452">
        <f>SUMIFS('QofE Def adjustments'!AP:AP,'QofE Def adjustments'!$E:$E,'Adjusted IS'!$E245)</f>
        <v/>
      </c>
      <c r="CM245" s="452">
        <f>SUMIFS('QofE Def adjustments'!AQ:AQ,'QofE Def adjustments'!$E:$E,'Adjusted IS'!$E245)</f>
        <v/>
      </c>
      <c r="CN245" s="452">
        <f>SUMIFS('QofE Def adjustments'!AR:AR,'QofE Def adjustments'!$E:$E,'Adjusted IS'!$E245)</f>
        <v/>
      </c>
      <c r="CO245" s="452">
        <f>SUMIFS('QofE Def adjustments'!AS:AS,'QofE Def adjustments'!$E:$E,'Adjusted IS'!$E245)</f>
        <v/>
      </c>
      <c r="CP245" s="452">
        <f>SUMIFS('QofE Def adjustments'!AT:AT,'QofE Def adjustments'!$E:$E,'Adjusted IS'!$E245)</f>
        <v/>
      </c>
      <c r="CQ245" s="462">
        <f>SUMIFS('QofE Def adjustments'!AU:AU,'QofE Def adjustments'!$E:$E,'Adjusted IS'!$E245)</f>
        <v/>
      </c>
      <c r="CR245" s="452">
        <f>SUM(BB245:BM245)</f>
        <v/>
      </c>
      <c r="CS245" s="452">
        <f>SUM(BN245:BY245)</f>
        <v/>
      </c>
      <c r="CT245" s="452">
        <f>SUM(BZ245:CK245)</f>
        <v/>
      </c>
      <c r="CU245" s="452">
        <f>SUM(CD245:CO245)</f>
        <v/>
      </c>
      <c r="CV245" s="452">
        <f>SUM(CF245:CQ245)</f>
        <v/>
      </c>
      <c r="CX245" s="452">
        <f>SUM(BB245,F245)</f>
        <v/>
      </c>
      <c r="CY245" s="452">
        <f>SUM(BC245,G245)</f>
        <v/>
      </c>
      <c r="CZ245" s="452">
        <f>SUM(BD245,H245)</f>
        <v/>
      </c>
      <c r="DA245" s="452">
        <f>SUM(BE245,I245)</f>
        <v/>
      </c>
      <c r="DB245" s="452">
        <f>SUM(BF245,J245)</f>
        <v/>
      </c>
      <c r="DC245" s="452">
        <f>SUM(BG245,K245)</f>
        <v/>
      </c>
      <c r="DD245" s="452">
        <f>SUM(BH245,L245)</f>
        <v/>
      </c>
      <c r="DE245" s="452">
        <f>SUM(BI245,M245)</f>
        <v/>
      </c>
      <c r="DF245" s="452">
        <f>SUM(BJ245,N245)</f>
        <v/>
      </c>
      <c r="DG245" s="452">
        <f>SUM(BK245,O245)</f>
        <v/>
      </c>
      <c r="DH245" s="452">
        <f>SUM(BL245,P245)</f>
        <v/>
      </c>
      <c r="DI245" s="453">
        <f>SUM(BM245,Q245)</f>
        <v/>
      </c>
      <c r="DJ245" s="452">
        <f>SUM(BN245,R245)</f>
        <v/>
      </c>
      <c r="DK245" s="452">
        <f>SUM(BO245,S245)</f>
        <v/>
      </c>
      <c r="DL245" s="452">
        <f>SUM(BP245,T245)</f>
        <v/>
      </c>
      <c r="DM245" s="452">
        <f>SUM(BQ245,U245)</f>
        <v/>
      </c>
      <c r="DN245" s="452">
        <f>SUM(BR245,V245)</f>
        <v/>
      </c>
      <c r="DO245" s="452">
        <f>SUM(BS245,W245)</f>
        <v/>
      </c>
      <c r="DP245" s="452">
        <f>SUM(BT245,X245)</f>
        <v/>
      </c>
      <c r="DQ245" s="452">
        <f>SUM(BU245,Y245)</f>
        <v/>
      </c>
      <c r="DR245" s="452">
        <f>SUM(BV245,Z245)</f>
        <v/>
      </c>
      <c r="DS245" s="452">
        <f>SUM(BW245,AA245)</f>
        <v/>
      </c>
      <c r="DT245" s="452">
        <f>SUM(BX245,AB245)</f>
        <v/>
      </c>
      <c r="DU245" s="453">
        <f>SUM(BY245,AC245)</f>
        <v/>
      </c>
      <c r="DV245" s="452">
        <f>SUM(BZ245,AD245)</f>
        <v/>
      </c>
      <c r="DW245" s="452">
        <f>SUM(CA245,AE245)</f>
        <v/>
      </c>
      <c r="DX245" s="452">
        <f>SUM(CB245,AF245)</f>
        <v/>
      </c>
      <c r="DY245" s="452">
        <f>SUM(CC245,AG245)</f>
        <v/>
      </c>
      <c r="DZ245" s="452">
        <f>SUM(CD245,AH245)</f>
        <v/>
      </c>
      <c r="EA245" s="452">
        <f>SUM(CE245,AI245)</f>
        <v/>
      </c>
      <c r="EB245" s="452">
        <f>SUM(CF245,AJ245)</f>
        <v/>
      </c>
      <c r="EC245" s="452">
        <f>SUM(CG245,AK245)</f>
        <v/>
      </c>
      <c r="ED245" s="452">
        <f>SUM(CH245,AL245)</f>
        <v/>
      </c>
      <c r="EE245" s="452">
        <f>SUM(CI245,AM245)</f>
        <v/>
      </c>
      <c r="EF245" s="452">
        <f>SUM(CJ245,AN245)</f>
        <v/>
      </c>
      <c r="EG245" s="453">
        <f>SUM(CK245,AO245)</f>
        <v/>
      </c>
      <c r="EH245" s="452">
        <f>SUM(CL245,AP245)</f>
        <v/>
      </c>
      <c r="EI245" s="452">
        <f>SUM(CM245,AQ245)</f>
        <v/>
      </c>
      <c r="EJ245" s="452">
        <f>SUM(CN245,AR245)</f>
        <v/>
      </c>
      <c r="EK245" s="452">
        <f>SUM(CO245,AS245)</f>
        <v/>
      </c>
      <c r="EL245" s="452">
        <f>SUM(CP245,AT245)</f>
        <v/>
      </c>
      <c r="EM245" s="462">
        <f>SUM(CQ245,AU245)</f>
        <v/>
      </c>
      <c r="EN245" s="452">
        <f>SUM(CX245:DI245)</f>
        <v/>
      </c>
      <c r="EO245" s="452">
        <f>SUM(DJ245:DU245)</f>
        <v/>
      </c>
      <c r="EP245" s="452">
        <f>SUM(DV245:EG245)</f>
        <v/>
      </c>
      <c r="EQ245" s="452">
        <f>SUM(DZ245:EK245)</f>
        <v/>
      </c>
      <c r="ER245" s="452">
        <f>SUM(EB245:EM245)</f>
        <v/>
      </c>
      <c r="ET245" s="452">
        <f>SUMIFS('QofE DD adjustments'!F:F,'QofE DD adjustments'!$E:$E,'Adjusted IS'!$E245)</f>
        <v/>
      </c>
      <c r="EU245" s="452">
        <f>SUMIFS('QofE DD adjustments'!G:G,'QofE DD adjustments'!$E:$E,'Adjusted IS'!$E245)</f>
        <v/>
      </c>
      <c r="EV245" s="452">
        <f>SUMIFS('QofE DD adjustments'!H:H,'QofE DD adjustments'!$E:$E,'Adjusted IS'!$E245)</f>
        <v/>
      </c>
      <c r="EW245" s="452">
        <f>SUMIFS('QofE DD adjustments'!I:I,'QofE DD adjustments'!$E:$E,'Adjusted IS'!$E245)</f>
        <v/>
      </c>
      <c r="EX245" s="452">
        <f>SUMIFS('QofE DD adjustments'!J:J,'QofE DD adjustments'!$E:$E,'Adjusted IS'!$E245)</f>
        <v/>
      </c>
      <c r="EY245" s="452">
        <f>SUMIFS('QofE DD adjustments'!K:K,'QofE DD adjustments'!$E:$E,'Adjusted IS'!$E245)</f>
        <v/>
      </c>
      <c r="EZ245" s="452">
        <f>SUMIFS('QofE DD adjustments'!L:L,'QofE DD adjustments'!$E:$E,'Adjusted IS'!$E245)</f>
        <v/>
      </c>
      <c r="FA245" s="452">
        <f>SUMIFS('QofE DD adjustments'!M:M,'QofE DD adjustments'!$E:$E,'Adjusted IS'!$E245)</f>
        <v/>
      </c>
      <c r="FB245" s="452">
        <f>SUMIFS('QofE DD adjustments'!N:N,'QofE DD adjustments'!$E:$E,'Adjusted IS'!$E245)</f>
        <v/>
      </c>
      <c r="FC245" s="452">
        <f>SUMIFS('QofE DD adjustments'!O:O,'QofE DD adjustments'!$E:$E,'Adjusted IS'!$E245)</f>
        <v/>
      </c>
      <c r="FD245" s="452">
        <f>SUMIFS('QofE DD adjustments'!P:P,'QofE DD adjustments'!$E:$E,'Adjusted IS'!$E245)</f>
        <v/>
      </c>
      <c r="FE245" s="453">
        <f>SUMIFS('QofE DD adjustments'!Q:Q,'QofE DD adjustments'!$E:$E,'Adjusted IS'!$E245)</f>
        <v/>
      </c>
      <c r="FF245" s="452">
        <f>SUMIFS('QofE DD adjustments'!R:R,'QofE DD adjustments'!$E:$E,'Adjusted IS'!$E245)</f>
        <v/>
      </c>
      <c r="FG245" s="452">
        <f>SUMIFS('QofE DD adjustments'!S:S,'QofE DD adjustments'!$E:$E,'Adjusted IS'!$E245)</f>
        <v/>
      </c>
      <c r="FH245" s="452">
        <f>SUMIFS('QofE DD adjustments'!T:T,'QofE DD adjustments'!$E:$E,'Adjusted IS'!$E245)</f>
        <v/>
      </c>
      <c r="FI245" s="452">
        <f>SUMIFS('QofE DD adjustments'!U:U,'QofE DD adjustments'!$E:$E,'Adjusted IS'!$E245)</f>
        <v/>
      </c>
      <c r="FJ245" s="452">
        <f>SUMIFS('QofE DD adjustments'!V:V,'QofE DD adjustments'!$E:$E,'Adjusted IS'!$E245)</f>
        <v/>
      </c>
      <c r="FK245" s="452">
        <f>SUMIFS('QofE DD adjustments'!W:W,'QofE DD adjustments'!$E:$E,'Adjusted IS'!$E245)</f>
        <v/>
      </c>
      <c r="FL245" s="452">
        <f>SUMIFS('QofE DD adjustments'!X:X,'QofE DD adjustments'!$E:$E,'Adjusted IS'!$E245)</f>
        <v/>
      </c>
      <c r="FM245" s="452">
        <f>SUMIFS('QofE DD adjustments'!Y:Y,'QofE DD adjustments'!$E:$E,'Adjusted IS'!$E245)</f>
        <v/>
      </c>
      <c r="FN245" s="452">
        <f>SUMIFS('QofE DD adjustments'!Z:Z,'QofE DD adjustments'!$E:$E,'Adjusted IS'!$E245)</f>
        <v/>
      </c>
      <c r="FO245" s="452">
        <f>SUMIFS('QofE DD adjustments'!AA:AA,'QofE DD adjustments'!$E:$E,'Adjusted IS'!$E245)</f>
        <v/>
      </c>
      <c r="FP245" s="452">
        <f>SUMIFS('QofE DD adjustments'!AB:AB,'QofE DD adjustments'!$E:$E,'Adjusted IS'!$E245)</f>
        <v/>
      </c>
      <c r="FQ245" s="453">
        <f>SUMIFS('QofE DD adjustments'!AC:AC,'QofE DD adjustments'!$E:$E,'Adjusted IS'!$E245)</f>
        <v/>
      </c>
      <c r="FR245" s="452">
        <f>SUMIFS('QofE DD adjustments'!AD:AD,'QofE DD adjustments'!$E:$E,'Adjusted IS'!$E245)</f>
        <v/>
      </c>
      <c r="FS245" s="452">
        <f>SUMIFS('QofE DD adjustments'!AE:AE,'QofE DD adjustments'!$E:$E,'Adjusted IS'!$E245)</f>
        <v/>
      </c>
      <c r="FT245" s="452">
        <f>SUMIFS('QofE DD adjustments'!AF:AF,'QofE DD adjustments'!$E:$E,'Adjusted IS'!$E245)</f>
        <v/>
      </c>
      <c r="FU245" s="452">
        <f>SUMIFS('QofE DD adjustments'!AG:AG,'QofE DD adjustments'!$E:$E,'Adjusted IS'!$E245)</f>
        <v/>
      </c>
      <c r="FV245" s="452">
        <f>SUMIFS('QofE DD adjustments'!AH:AH,'QofE DD adjustments'!$E:$E,'Adjusted IS'!$E245)</f>
        <v/>
      </c>
      <c r="FW245" s="452">
        <f>SUMIFS('QofE DD adjustments'!AI:AI,'QofE DD adjustments'!$E:$E,'Adjusted IS'!$E245)</f>
        <v/>
      </c>
      <c r="FX245" s="452">
        <f>SUMIFS('QofE DD adjustments'!AJ:AJ,'QofE DD adjustments'!$E:$E,'Adjusted IS'!$E245)</f>
        <v/>
      </c>
      <c r="FY245" s="452">
        <f>SUMIFS('QofE DD adjustments'!AK:AK,'QofE DD adjustments'!$E:$E,'Adjusted IS'!$E245)</f>
        <v/>
      </c>
      <c r="FZ245" s="452">
        <f>SUMIFS('QofE DD adjustments'!AL:AL,'QofE DD adjustments'!$E:$E,'Adjusted IS'!$E245)</f>
        <v/>
      </c>
      <c r="GA245" s="452">
        <f>SUMIFS('QofE DD adjustments'!AM:AM,'QofE DD adjustments'!$E:$E,'Adjusted IS'!$E245)</f>
        <v/>
      </c>
      <c r="GB245" s="452">
        <f>SUMIFS('QofE DD adjustments'!AN:AN,'QofE DD adjustments'!$E:$E,'Adjusted IS'!$E245)</f>
        <v/>
      </c>
      <c r="GC245" s="453">
        <f>SUMIFS('QofE DD adjustments'!AO:AO,'QofE DD adjustments'!$E:$E,'Adjusted IS'!$E245)</f>
        <v/>
      </c>
      <c r="GD245" s="452">
        <f>SUMIFS('QofE DD adjustments'!AP:AP,'QofE DD adjustments'!$E:$E,'Adjusted IS'!$E245)</f>
        <v/>
      </c>
      <c r="GE245" s="452">
        <f>SUMIFS('QofE DD adjustments'!AQ:AQ,'QofE DD adjustments'!$E:$E,'Adjusted IS'!$E245)</f>
        <v/>
      </c>
      <c r="GF245" s="452">
        <f>SUMIFS('QofE DD adjustments'!AR:AR,'QofE DD adjustments'!$E:$E,'Adjusted IS'!$E245)</f>
        <v/>
      </c>
      <c r="GG245" s="452">
        <f>SUMIFS('QofE DD adjustments'!AS:AS,'QofE DD adjustments'!$E:$E,'Adjusted IS'!$E245)</f>
        <v/>
      </c>
      <c r="GH245" s="452">
        <f>SUMIFS('QofE DD adjustments'!AT:AT,'QofE DD adjustments'!$E:$E,'Adjusted IS'!$E245)</f>
        <v/>
      </c>
      <c r="GI245" s="462">
        <f>SUMIFS('QofE DD adjustments'!AU:AU,'QofE DD adjustments'!$E:$E,'Adjusted IS'!$E245)</f>
        <v/>
      </c>
      <c r="GJ245" s="452">
        <f>SUM(ET245:FE245)</f>
        <v/>
      </c>
      <c r="GK245" s="452">
        <f>SUM(FF245:FQ245)</f>
        <v/>
      </c>
      <c r="GL245" s="452">
        <f>SUM(FR245:GC245)</f>
        <v/>
      </c>
      <c r="GM245" s="452">
        <f>SUM(FV245:GG245)</f>
        <v/>
      </c>
      <c r="GN245" s="452">
        <f>SUM(FX245:GI245)</f>
        <v/>
      </c>
      <c r="GP245" s="452">
        <f>SUM(ET245,CX245)</f>
        <v/>
      </c>
      <c r="GQ245" s="452">
        <f>SUM(EU245,CY245)</f>
        <v/>
      </c>
      <c r="GR245" s="452">
        <f>SUM(EV245,CZ245)</f>
        <v/>
      </c>
      <c r="GS245" s="452">
        <f>SUM(EW245,DA245)</f>
        <v/>
      </c>
      <c r="GT245" s="452">
        <f>SUM(EX245,DB245)</f>
        <v/>
      </c>
      <c r="GU245" s="452">
        <f>SUM(EY245,DC245)</f>
        <v/>
      </c>
      <c r="GV245" s="452">
        <f>SUM(EZ245,DD245)</f>
        <v/>
      </c>
      <c r="GW245" s="452">
        <f>SUM(FA245,DE245)</f>
        <v/>
      </c>
      <c r="GX245" s="452">
        <f>SUM(FB245,DF245)</f>
        <v/>
      </c>
      <c r="GY245" s="452">
        <f>SUM(FC245,DG245)</f>
        <v/>
      </c>
      <c r="GZ245" s="452">
        <f>SUM(FD245,DH245)</f>
        <v/>
      </c>
      <c r="HA245" s="453">
        <f>SUM(FE245,DI245)</f>
        <v/>
      </c>
      <c r="HB245" s="452">
        <f>SUM(FF245,DJ245)</f>
        <v/>
      </c>
      <c r="HC245" s="452">
        <f>SUM(FG245,DK245)</f>
        <v/>
      </c>
      <c r="HD245" s="452">
        <f>SUM(FH245,DL245)</f>
        <v/>
      </c>
      <c r="HE245" s="452">
        <f>SUM(FI245,DM245)</f>
        <v/>
      </c>
      <c r="HF245" s="452">
        <f>SUM(FJ245,DN245)</f>
        <v/>
      </c>
      <c r="HG245" s="452">
        <f>SUM(FK245,DO245)</f>
        <v/>
      </c>
      <c r="HH245" s="452">
        <f>SUM(FL245,DP245)</f>
        <v/>
      </c>
      <c r="HI245" s="452">
        <f>SUM(FM245,DQ245)</f>
        <v/>
      </c>
      <c r="HJ245" s="452">
        <f>SUM(FN245,DR245)</f>
        <v/>
      </c>
      <c r="HK245" s="452">
        <f>SUM(FO245,DS245)</f>
        <v/>
      </c>
      <c r="HL245" s="452">
        <f>SUM(FP245,DT245)</f>
        <v/>
      </c>
      <c r="HM245" s="453">
        <f>SUM(FQ245,DU245)</f>
        <v/>
      </c>
      <c r="HN245" s="452">
        <f>SUM(FR245,DV245)</f>
        <v/>
      </c>
      <c r="HO245" s="452">
        <f>SUM(FS245,DW245)</f>
        <v/>
      </c>
      <c r="HP245" s="452">
        <f>SUM(FT245,DX245)</f>
        <v/>
      </c>
      <c r="HQ245" s="452">
        <f>SUM(FU245,DY245)</f>
        <v/>
      </c>
      <c r="HR245" s="452">
        <f>SUM(FV245,DZ245)</f>
        <v/>
      </c>
      <c r="HS245" s="452">
        <f>SUM(FW245,EA245)</f>
        <v/>
      </c>
      <c r="HT245" s="452">
        <f>SUM(FX245,EB245)</f>
        <v/>
      </c>
      <c r="HU245" s="452">
        <f>SUM(FY245,EC245)</f>
        <v/>
      </c>
      <c r="HV245" s="452">
        <f>SUM(FZ245,ED245)</f>
        <v/>
      </c>
      <c r="HW245" s="452">
        <f>SUM(GA245,EE245)</f>
        <v/>
      </c>
      <c r="HX245" s="452">
        <f>SUM(GB245,EF245)</f>
        <v/>
      </c>
      <c r="HY245" s="453">
        <f>SUM(GC245,EG245)</f>
        <v/>
      </c>
      <c r="HZ245" s="452">
        <f>SUM(GD245,EH245)</f>
        <v/>
      </c>
      <c r="IA245" s="452">
        <f>SUM(GE245,EI245)</f>
        <v/>
      </c>
      <c r="IB245" s="452">
        <f>SUM(GF245,EJ245)</f>
        <v/>
      </c>
      <c r="IC245" s="452">
        <f>SUM(GG245,EK245)</f>
        <v/>
      </c>
      <c r="ID245" s="452">
        <f>SUM(GH245,EL245)</f>
        <v/>
      </c>
      <c r="IE245" s="462">
        <f>SUM(GI245,EM245)</f>
        <v/>
      </c>
      <c r="IF245" s="452">
        <f>SUM(GP245:HA245)</f>
        <v/>
      </c>
      <c r="IG245" s="452">
        <f>SUM(HB245:HM245)</f>
        <v/>
      </c>
      <c r="IH245" s="452">
        <f>SUM(HN245:HY245)</f>
        <v/>
      </c>
      <c r="II245" s="452">
        <f>SUM(HR245:IC245)</f>
        <v/>
      </c>
      <c r="IJ245" s="452">
        <f>SUM(HT245:IE245)</f>
        <v/>
      </c>
      <c r="IL245" s="452">
        <f>SUMIFS('QofE PF adjustments'!F:F,'QofE PF adjustments'!$E:$E,'Adjusted IS'!$E245)</f>
        <v/>
      </c>
      <c r="IM245" s="452">
        <f>SUMIFS('QofE PF adjustments'!G:G,'QofE PF adjustments'!$E:$E,'Adjusted IS'!$E245)</f>
        <v/>
      </c>
      <c r="IN245" s="452">
        <f>SUMIFS('QofE PF adjustments'!H:H,'QofE PF adjustments'!$E:$E,'Adjusted IS'!$E245)</f>
        <v/>
      </c>
      <c r="IO245" s="452">
        <f>SUMIFS('QofE PF adjustments'!I:I,'QofE PF adjustments'!$E:$E,'Adjusted IS'!$E245)</f>
        <v/>
      </c>
      <c r="IP245" s="452">
        <f>SUMIFS('QofE PF adjustments'!J:J,'QofE PF adjustments'!$E:$E,'Adjusted IS'!$E245)</f>
        <v/>
      </c>
      <c r="IQ245" s="452">
        <f>SUMIFS('QofE PF adjustments'!K:K,'QofE PF adjustments'!$E:$E,'Adjusted IS'!$E245)</f>
        <v/>
      </c>
      <c r="IR245" s="452">
        <f>SUMIFS('QofE PF adjustments'!L:L,'QofE PF adjustments'!$E:$E,'Adjusted IS'!$E245)</f>
        <v/>
      </c>
      <c r="IS245" s="452">
        <f>SUMIFS('QofE PF adjustments'!M:M,'QofE PF adjustments'!$E:$E,'Adjusted IS'!$E245)</f>
        <v/>
      </c>
      <c r="IT245" s="452">
        <f>SUMIFS('QofE PF adjustments'!N:N,'QofE PF adjustments'!$E:$E,'Adjusted IS'!$E245)</f>
        <v/>
      </c>
      <c r="IU245" s="452">
        <f>SUMIFS('QofE PF adjustments'!O:O,'QofE PF adjustments'!$E:$E,'Adjusted IS'!$E245)</f>
        <v/>
      </c>
      <c r="IV245" s="452">
        <f>SUMIFS('QofE PF adjustments'!P:P,'QofE PF adjustments'!$E:$E,'Adjusted IS'!$E245)</f>
        <v/>
      </c>
      <c r="IW245" s="453">
        <f>SUMIFS('QofE PF adjustments'!Q:Q,'QofE PF adjustments'!$E:$E,'Adjusted IS'!$E245)</f>
        <v/>
      </c>
      <c r="IX245" s="452">
        <f>SUMIFS('QofE PF adjustments'!R:R,'QofE PF adjustments'!$E:$E,'Adjusted IS'!$E245)</f>
        <v/>
      </c>
      <c r="IY245" s="452">
        <f>SUMIFS('QofE PF adjustments'!S:S,'QofE PF adjustments'!$E:$E,'Adjusted IS'!$E245)</f>
        <v/>
      </c>
      <c r="IZ245" s="452">
        <f>SUMIFS('QofE PF adjustments'!T:T,'QofE PF adjustments'!$E:$E,'Adjusted IS'!$E245)</f>
        <v/>
      </c>
      <c r="JA245" s="452">
        <f>SUMIFS('QofE PF adjustments'!U:U,'QofE PF adjustments'!$E:$E,'Adjusted IS'!$E245)</f>
        <v/>
      </c>
      <c r="JB245" s="452">
        <f>SUMIFS('QofE PF adjustments'!V:V,'QofE PF adjustments'!$E:$E,'Adjusted IS'!$E245)</f>
        <v/>
      </c>
      <c r="JC245" s="452">
        <f>SUMIFS('QofE PF adjustments'!W:W,'QofE PF adjustments'!$E:$E,'Adjusted IS'!$E245)</f>
        <v/>
      </c>
      <c r="JD245" s="452">
        <f>SUMIFS('QofE PF adjustments'!X:X,'QofE PF adjustments'!$E:$E,'Adjusted IS'!$E245)</f>
        <v/>
      </c>
      <c r="JE245" s="452">
        <f>SUMIFS('QofE PF adjustments'!Y:Y,'QofE PF adjustments'!$E:$E,'Adjusted IS'!$E245)</f>
        <v/>
      </c>
      <c r="JF245" s="452">
        <f>SUMIFS('QofE PF adjustments'!Z:Z,'QofE PF adjustments'!$E:$E,'Adjusted IS'!$E245)</f>
        <v/>
      </c>
      <c r="JG245" s="452">
        <f>SUMIFS('QofE PF adjustments'!AA:AA,'QofE PF adjustments'!$E:$E,'Adjusted IS'!$E245)</f>
        <v/>
      </c>
      <c r="JH245" s="452">
        <f>SUMIFS('QofE PF adjustments'!AB:AB,'QofE PF adjustments'!$E:$E,'Adjusted IS'!$E245)</f>
        <v/>
      </c>
      <c r="JI245" s="453">
        <f>SUMIFS('QofE PF adjustments'!AC:AC,'QofE PF adjustments'!$E:$E,'Adjusted IS'!$E245)</f>
        <v/>
      </c>
      <c r="JJ245" s="452">
        <f>SUMIFS('QofE PF adjustments'!AD:AD,'QofE PF adjustments'!$E:$E,'Adjusted IS'!$E245)</f>
        <v/>
      </c>
      <c r="JK245" s="452">
        <f>SUMIFS('QofE PF adjustments'!AE:AE,'QofE PF adjustments'!$E:$E,'Adjusted IS'!$E245)</f>
        <v/>
      </c>
      <c r="JL245" s="452">
        <f>SUMIFS('QofE PF adjustments'!AF:AF,'QofE PF adjustments'!$E:$E,'Adjusted IS'!$E245)</f>
        <v/>
      </c>
      <c r="JM245" s="452">
        <f>SUMIFS('QofE PF adjustments'!AG:AG,'QofE PF adjustments'!$E:$E,'Adjusted IS'!$E245)</f>
        <v/>
      </c>
      <c r="JN245" s="452">
        <f>SUMIFS('QofE PF adjustments'!AH:AH,'QofE PF adjustments'!$E:$E,'Adjusted IS'!$E245)</f>
        <v/>
      </c>
      <c r="JO245" s="452">
        <f>SUMIFS('QofE PF adjustments'!AI:AI,'QofE PF adjustments'!$E:$E,'Adjusted IS'!$E245)</f>
        <v/>
      </c>
      <c r="JP245" s="452">
        <f>SUMIFS('QofE PF adjustments'!AJ:AJ,'QofE PF adjustments'!$E:$E,'Adjusted IS'!$E245)</f>
        <v/>
      </c>
      <c r="JQ245" s="452">
        <f>SUMIFS('QofE PF adjustments'!AK:AK,'QofE PF adjustments'!$E:$E,'Adjusted IS'!$E245)</f>
        <v/>
      </c>
      <c r="JR245" s="452">
        <f>SUMIFS('QofE PF adjustments'!AL:AL,'QofE PF adjustments'!$E:$E,'Adjusted IS'!$E245)</f>
        <v/>
      </c>
      <c r="JS245" s="452">
        <f>SUMIFS('QofE PF adjustments'!AM:AM,'QofE PF adjustments'!$E:$E,'Adjusted IS'!$E245)</f>
        <v/>
      </c>
      <c r="JT245" s="452">
        <f>SUMIFS('QofE PF adjustments'!AN:AN,'QofE PF adjustments'!$E:$E,'Adjusted IS'!$E245)</f>
        <v/>
      </c>
      <c r="JU245" s="453">
        <f>SUMIFS('QofE PF adjustments'!AO:AO,'QofE PF adjustments'!$E:$E,'Adjusted IS'!$E245)</f>
        <v/>
      </c>
      <c r="JV245" s="452">
        <f>SUMIFS('QofE PF adjustments'!AP:AP,'QofE PF adjustments'!$E:$E,'Adjusted IS'!$E245)</f>
        <v/>
      </c>
      <c r="JW245" s="452">
        <f>SUMIFS('QofE PF adjustments'!AQ:AQ,'QofE PF adjustments'!$E:$E,'Adjusted IS'!$E245)</f>
        <v/>
      </c>
      <c r="JX245" s="452">
        <f>SUMIFS('QofE PF adjustments'!AR:AR,'QofE PF adjustments'!$E:$E,'Adjusted IS'!$E245)</f>
        <v/>
      </c>
      <c r="JY245" s="452">
        <f>SUMIFS('QofE PF adjustments'!AS:AS,'QofE PF adjustments'!$E:$E,'Adjusted IS'!$E245)</f>
        <v/>
      </c>
      <c r="JZ245" s="452">
        <f>SUMIFS('QofE PF adjustments'!AT:AT,'QofE PF adjustments'!$E:$E,'Adjusted IS'!$E245)</f>
        <v/>
      </c>
      <c r="KA245" s="462">
        <f>SUMIFS('QofE PF adjustments'!AU:AU,'QofE PF adjustments'!$E:$E,'Adjusted IS'!$E245)</f>
        <v/>
      </c>
      <c r="KB245" s="452">
        <f>SUM(IL245:IW245)</f>
        <v/>
      </c>
      <c r="KC245" s="452">
        <f>SUM(IX245:JI245)</f>
        <v/>
      </c>
      <c r="KD245" s="452">
        <f>SUM(JJ245:JU245)</f>
        <v/>
      </c>
      <c r="KE245" s="452">
        <f>SUM(JN245:JY245)</f>
        <v/>
      </c>
      <c r="KF245" s="452">
        <f>SUM(JP245:KA245)</f>
        <v/>
      </c>
      <c r="KH245" s="452">
        <f>SUM(IL245,GP245)</f>
        <v/>
      </c>
      <c r="KI245" s="452">
        <f>SUM(IM245,GQ245)</f>
        <v/>
      </c>
      <c r="KJ245" s="452">
        <f>SUM(IN245,GR245)</f>
        <v/>
      </c>
      <c r="KK245" s="452">
        <f>SUM(IO245,GS245)</f>
        <v/>
      </c>
      <c r="KL245" s="452">
        <f>SUM(IP245,GT245)</f>
        <v/>
      </c>
      <c r="KM245" s="452">
        <f>SUM(IQ245,GU245)</f>
        <v/>
      </c>
      <c r="KN245" s="452">
        <f>SUM(IR245,GV245)</f>
        <v/>
      </c>
      <c r="KO245" s="452">
        <f>SUM(IS245,GW245)</f>
        <v/>
      </c>
      <c r="KP245" s="452">
        <f>SUM(IT245,GX245)</f>
        <v/>
      </c>
      <c r="KQ245" s="452">
        <f>SUM(IU245,GY245)</f>
        <v/>
      </c>
      <c r="KR245" s="452">
        <f>SUM(IV245,GZ245)</f>
        <v/>
      </c>
      <c r="KS245" s="453">
        <f>SUM(IW245,HA245)</f>
        <v/>
      </c>
      <c r="KT245" s="452">
        <f>SUM(IX245,HB245)</f>
        <v/>
      </c>
      <c r="KU245" s="452">
        <f>SUM(IY245,HC245)</f>
        <v/>
      </c>
      <c r="KV245" s="452">
        <f>SUM(IZ245,HD245)</f>
        <v/>
      </c>
      <c r="KW245" s="452">
        <f>SUM(JA245,HE245)</f>
        <v/>
      </c>
      <c r="KX245" s="452">
        <f>SUM(JB245,HF245)</f>
        <v/>
      </c>
      <c r="KY245" s="452">
        <f>SUM(JC245,HG245)</f>
        <v/>
      </c>
      <c r="KZ245" s="452">
        <f>SUM(JD245,HH245)</f>
        <v/>
      </c>
      <c r="LA245" s="452">
        <f>SUM(JE245,HI245)</f>
        <v/>
      </c>
      <c r="LB245" s="452">
        <f>SUM(JF245,HJ245)</f>
        <v/>
      </c>
      <c r="LC245" s="452">
        <f>SUM(JG245,HK245)</f>
        <v/>
      </c>
      <c r="LD245" s="452">
        <f>SUM(JH245,HL245)</f>
        <v/>
      </c>
      <c r="LE245" s="453">
        <f>SUM(JI245,HM245)</f>
        <v/>
      </c>
      <c r="LF245" s="452">
        <f>SUM(JJ245,HN245)</f>
        <v/>
      </c>
      <c r="LG245" s="452">
        <f>SUM(JK245,HO245)</f>
        <v/>
      </c>
      <c r="LH245" s="452">
        <f>SUM(JL245,HP245)</f>
        <v/>
      </c>
      <c r="LI245" s="452">
        <f>SUM(JM245,HQ245)</f>
        <v/>
      </c>
      <c r="LJ245" s="452">
        <f>SUM(JN245,HR245)</f>
        <v/>
      </c>
      <c r="LK245" s="452">
        <f>SUM(JO245,HS245)</f>
        <v/>
      </c>
      <c r="LL245" s="452">
        <f>SUM(JP245,HT245)</f>
        <v/>
      </c>
      <c r="LM245" s="452">
        <f>SUM(JQ245,HU245)</f>
        <v/>
      </c>
      <c r="LN245" s="452">
        <f>SUM(JR245,HV245)</f>
        <v/>
      </c>
      <c r="LO245" s="452">
        <f>SUM(JS245,HW245)</f>
        <v/>
      </c>
      <c r="LP245" s="452">
        <f>SUM(JT245,HX245)</f>
        <v/>
      </c>
      <c r="LQ245" s="453">
        <f>SUM(JU245,HY245)</f>
        <v/>
      </c>
      <c r="LR245" s="452">
        <f>SUM(JV245,HZ245)</f>
        <v/>
      </c>
      <c r="LS245" s="452">
        <f>SUM(JW245,IA245)</f>
        <v/>
      </c>
      <c r="LT245" s="452">
        <f>SUM(JX245,IB245)</f>
        <v/>
      </c>
      <c r="LU245" s="452">
        <f>SUM(JY245,IC245)</f>
        <v/>
      </c>
      <c r="LV245" s="452">
        <f>SUM(JZ245,ID245)</f>
        <v/>
      </c>
      <c r="LW245" s="462">
        <f>SUM(KA245,IE245)</f>
        <v/>
      </c>
      <c r="LX245" s="452">
        <f>SUM(KH245:KS245)</f>
        <v/>
      </c>
      <c r="LY245" s="452">
        <f>SUM(KT245:LE245)</f>
        <v/>
      </c>
      <c r="LZ245" s="452">
        <f>SUM(LF245:LQ245)</f>
        <v/>
      </c>
      <c r="MA245" s="452">
        <f>SUM(LJ245:LU245)</f>
        <v/>
      </c>
      <c r="MB245" s="452">
        <f>SUM(LL245:LW245)</f>
        <v/>
      </c>
      <c r="MD245" s="524">
        <f>IFERROR(KH245/KH$117,0)</f>
        <v/>
      </c>
      <c r="ME245" s="524">
        <f>IFERROR(KI245/KI$117,0)</f>
        <v/>
      </c>
      <c r="MF245" s="524">
        <f>IFERROR(KJ245/KJ$117,0)</f>
        <v/>
      </c>
      <c r="MG245" s="524">
        <f>IFERROR(KK245/KK$117,0)</f>
        <v/>
      </c>
      <c r="MH245" s="524">
        <f>IFERROR(KL245/KL$117,0)</f>
        <v/>
      </c>
      <c r="MI245" s="524">
        <f>IFERROR(KM245/KM$117,0)</f>
        <v/>
      </c>
      <c r="MJ245" s="524">
        <f>IFERROR(KN245/KN$117,0)</f>
        <v/>
      </c>
      <c r="MK245" s="524">
        <f>IFERROR(KO245/KO$117,0)</f>
        <v/>
      </c>
      <c r="ML245" s="524">
        <f>IFERROR(KP245/KP$117,0)</f>
        <v/>
      </c>
      <c r="MM245" s="524">
        <f>IFERROR(KQ245/KQ$117,0)</f>
        <v/>
      </c>
      <c r="MN245" s="524">
        <f>IFERROR(KR245/KR$117,0)</f>
        <v/>
      </c>
      <c r="MO245" s="525">
        <f>IFERROR(KS245/KS$117,0)</f>
        <v/>
      </c>
      <c r="MP245" s="524">
        <f>IFERROR(KT245/KT$117,0)</f>
        <v/>
      </c>
      <c r="MQ245" s="524">
        <f>IFERROR(KU245/KU$117,0)</f>
        <v/>
      </c>
      <c r="MR245" s="524">
        <f>IFERROR(KV245/KV$117,0)</f>
        <v/>
      </c>
      <c r="MS245" s="524">
        <f>IFERROR(KW245/KW$117,0)</f>
        <v/>
      </c>
      <c r="MT245" s="524">
        <f>IFERROR(KX245/KX$117,0)</f>
        <v/>
      </c>
      <c r="MU245" s="524">
        <f>IFERROR(KY245/KY$117,0)</f>
        <v/>
      </c>
      <c r="MV245" s="524">
        <f>IFERROR(KZ245/KZ$117,0)</f>
        <v/>
      </c>
      <c r="MW245" s="524">
        <f>IFERROR(LA245/LA$117,0)</f>
        <v/>
      </c>
      <c r="MX245" s="524">
        <f>IFERROR(LB245/LB$117,0)</f>
        <v/>
      </c>
      <c r="MY245" s="524">
        <f>IFERROR(LC245/LC$117,0)</f>
        <v/>
      </c>
      <c r="MZ245" s="524">
        <f>IFERROR(LD245/LD$117,0)</f>
        <v/>
      </c>
      <c r="NA245" s="525">
        <f>IFERROR(LE245/LE$117,0)</f>
        <v/>
      </c>
      <c r="NB245" s="524">
        <f>IFERROR(LF245/LF$117,0)</f>
        <v/>
      </c>
      <c r="NC245" s="524">
        <f>IFERROR(LG245/LG$117,0)</f>
        <v/>
      </c>
      <c r="ND245" s="524">
        <f>IFERROR(LH245/LH$117,0)</f>
        <v/>
      </c>
      <c r="NE245" s="524">
        <f>IFERROR(LI245/LI$117,0)</f>
        <v/>
      </c>
      <c r="NF245" s="524">
        <f>IFERROR(LJ245/LJ$117,0)</f>
        <v/>
      </c>
      <c r="NG245" s="524">
        <f>IFERROR(LK245/LK$117,0)</f>
        <v/>
      </c>
      <c r="NH245" s="524">
        <f>IFERROR(LL245/LL$117,0)</f>
        <v/>
      </c>
      <c r="NI245" s="524">
        <f>IFERROR(LM245/LM$117,0)</f>
        <v/>
      </c>
      <c r="NJ245" s="524">
        <f>IFERROR(LN245/LN$117,0)</f>
        <v/>
      </c>
      <c r="NK245" s="524">
        <f>IFERROR(LO245/LO$117,0)</f>
        <v/>
      </c>
      <c r="NL245" s="524">
        <f>IFERROR(LP245/LP$117,0)</f>
        <v/>
      </c>
      <c r="NM245" s="525">
        <f>IFERROR(LQ245/LQ$117,0)</f>
        <v/>
      </c>
      <c r="NN245" s="524">
        <f>IFERROR(LR245/LR$117,0)</f>
        <v/>
      </c>
      <c r="NO245" s="524">
        <f>IFERROR(LS245/LS$117,0)</f>
        <v/>
      </c>
      <c r="NP245" s="524">
        <f>IFERROR(LT245/LT$117,0)</f>
        <v/>
      </c>
      <c r="NQ245" s="524">
        <f>IFERROR(LU245/LU$117,0)</f>
        <v/>
      </c>
      <c r="NR245" s="524">
        <f>IFERROR(LV245/LV$117,0)</f>
        <v/>
      </c>
      <c r="NS245" s="1756">
        <f>IFERROR(LW245/LW$117,0)</f>
        <v/>
      </c>
      <c r="NT245" s="524">
        <f>IFERROR(LX245/LX$117,0)</f>
        <v/>
      </c>
      <c r="NU245" s="524">
        <f>IFERROR(LY245/LY$117,0)</f>
        <v/>
      </c>
      <c r="NV245" s="524">
        <f>IFERROR(LZ245/LZ$117,0)</f>
        <v/>
      </c>
      <c r="NW245" s="524">
        <f>IFERROR(MA245/MA$117,0)</f>
        <v/>
      </c>
      <c r="NX245" s="524">
        <f>IFERROR(MB245/MB$117,0)</f>
        <v/>
      </c>
      <c r="NZ245" s="452">
        <f>LY245-LX245</f>
        <v/>
      </c>
      <c r="OA245" s="452">
        <f>LZ245-LY245</f>
        <v/>
      </c>
      <c r="OB245" s="452">
        <f>MA245-LZ245</f>
        <v/>
      </c>
      <c r="OC245" s="452">
        <f>MB245-LZ245</f>
        <v/>
      </c>
      <c r="OD245" s="1501" t="n"/>
      <c r="OE245" s="434" t="inlineStr">
        <is>
          <t>Other operating expenses</t>
        </is>
      </c>
      <c r="OF245" s="434" t="inlineStr">
        <is>
          <t>Other operating expenses</t>
        </is>
      </c>
      <c r="OG245" s="434" t="inlineStr">
        <is>
          <t>Other operating expenses</t>
        </is>
      </c>
    </row>
    <row r="246" outlineLevel="2" ht="12" customFormat="1" customHeight="1" s="431">
      <c r="A246" s="1523" t="n"/>
      <c r="B246" s="1521" t="n"/>
      <c r="C246" s="796" t="inlineStr">
        <is>
          <t>Depreciation - office equipment</t>
        </is>
      </c>
      <c r="D246" s="771" t="n">
        <v>705601</v>
      </c>
      <c r="E246" s="771">
        <f>CONCATENATE(D246," - ",C246)</f>
        <v/>
      </c>
      <c r="F246" s="452">
        <f>'Income statement'!F246</f>
        <v/>
      </c>
      <c r="G246" s="452">
        <f>'Income statement'!G246</f>
        <v/>
      </c>
      <c r="H246" s="452">
        <f>'Income statement'!H246</f>
        <v/>
      </c>
      <c r="I246" s="452">
        <f>'Income statement'!I246</f>
        <v/>
      </c>
      <c r="J246" s="452">
        <f>'Income statement'!J246</f>
        <v/>
      </c>
      <c r="K246" s="452">
        <f>'Income statement'!K246</f>
        <v/>
      </c>
      <c r="L246" s="452">
        <f>'Income statement'!L246</f>
        <v/>
      </c>
      <c r="M246" s="452">
        <f>'Income statement'!M246</f>
        <v/>
      </c>
      <c r="N246" s="452">
        <f>'Income statement'!N246</f>
        <v/>
      </c>
      <c r="O246" s="452">
        <f>'Income statement'!O246</f>
        <v/>
      </c>
      <c r="P246" s="452">
        <f>'Income statement'!P246</f>
        <v/>
      </c>
      <c r="Q246" s="453">
        <f>'Income statement'!Q246</f>
        <v/>
      </c>
      <c r="R246" s="452">
        <f>'Income statement'!R246</f>
        <v/>
      </c>
      <c r="S246" s="452">
        <f>'Income statement'!S246</f>
        <v/>
      </c>
      <c r="T246" s="452">
        <f>'Income statement'!T246</f>
        <v/>
      </c>
      <c r="U246" s="452">
        <f>'Income statement'!U246</f>
        <v/>
      </c>
      <c r="V246" s="452">
        <f>'Income statement'!V246</f>
        <v/>
      </c>
      <c r="W246" s="452">
        <f>'Income statement'!W246</f>
        <v/>
      </c>
      <c r="X246" s="452">
        <f>'Income statement'!X246</f>
        <v/>
      </c>
      <c r="Y246" s="452">
        <f>'Income statement'!Y246</f>
        <v/>
      </c>
      <c r="Z246" s="452">
        <f>'Income statement'!Z246</f>
        <v/>
      </c>
      <c r="AA246" s="452">
        <f>'Income statement'!AA246</f>
        <v/>
      </c>
      <c r="AB246" s="452">
        <f>'Income statement'!AB246</f>
        <v/>
      </c>
      <c r="AC246" s="453">
        <f>'Income statement'!AC246</f>
        <v/>
      </c>
      <c r="AD246" s="452">
        <f>'Income statement'!AD246</f>
        <v/>
      </c>
      <c r="AE246" s="452">
        <f>'Income statement'!AE246</f>
        <v/>
      </c>
      <c r="AF246" s="452">
        <f>'Income statement'!AF246</f>
        <v/>
      </c>
      <c r="AG246" s="452">
        <f>'Income statement'!AG246</f>
        <v/>
      </c>
      <c r="AH246" s="452">
        <f>'Income statement'!AH246</f>
        <v/>
      </c>
      <c r="AI246" s="452">
        <f>'Income statement'!AI246</f>
        <v/>
      </c>
      <c r="AJ246" s="452">
        <f>'Income statement'!AJ246</f>
        <v/>
      </c>
      <c r="AK246" s="452">
        <f>'Income statement'!AK246</f>
        <v/>
      </c>
      <c r="AL246" s="452">
        <f>'Income statement'!AL246</f>
        <v/>
      </c>
      <c r="AM246" s="452">
        <f>'Income statement'!AM246</f>
        <v/>
      </c>
      <c r="AN246" s="452">
        <f>'Income statement'!AN246</f>
        <v/>
      </c>
      <c r="AO246" s="453">
        <f>'Income statement'!AO246</f>
        <v/>
      </c>
      <c r="AP246" s="452">
        <f>'Income statement'!AP246</f>
        <v/>
      </c>
      <c r="AQ246" s="452">
        <f>'Income statement'!AQ246</f>
        <v/>
      </c>
      <c r="AR246" s="452">
        <f>'Income statement'!AR246</f>
        <v/>
      </c>
      <c r="AS246" s="452">
        <f>'Income statement'!AS246</f>
        <v/>
      </c>
      <c r="AT246" s="452">
        <f>'Income statement'!AT246</f>
        <v/>
      </c>
      <c r="AU246" s="462">
        <f>'Income statement'!AU246</f>
        <v/>
      </c>
      <c r="AV246" s="452">
        <f>SUM(F246:Q246)</f>
        <v/>
      </c>
      <c r="AW246" s="452">
        <f>SUM(R246:AC246)</f>
        <v/>
      </c>
      <c r="AX246" s="452">
        <f>SUM(AD246:AO246)</f>
        <v/>
      </c>
      <c r="AY246" s="452">
        <f>SUM(AH246:AS246)</f>
        <v/>
      </c>
      <c r="AZ246" s="452">
        <f>SUM(AJ246:AU246)</f>
        <v/>
      </c>
      <c r="BB246" s="452">
        <f>SUMIFS('QofE Def adjustments'!F:F,'QofE Def adjustments'!$E:$E,'Adjusted IS'!$E246)</f>
        <v/>
      </c>
      <c r="BC246" s="452">
        <f>SUMIFS('QofE Def adjustments'!G:G,'QofE Def adjustments'!$E:$E,'Adjusted IS'!$E246)</f>
        <v/>
      </c>
      <c r="BD246" s="452">
        <f>SUMIFS('QofE Def adjustments'!H:H,'QofE Def adjustments'!$E:$E,'Adjusted IS'!$E246)</f>
        <v/>
      </c>
      <c r="BE246" s="452">
        <f>SUMIFS('QofE Def adjustments'!I:I,'QofE Def adjustments'!$E:$E,'Adjusted IS'!$E246)</f>
        <v/>
      </c>
      <c r="BF246" s="452">
        <f>SUMIFS('QofE Def adjustments'!J:J,'QofE Def adjustments'!$E:$E,'Adjusted IS'!$E246)</f>
        <v/>
      </c>
      <c r="BG246" s="452">
        <f>SUMIFS('QofE Def adjustments'!K:K,'QofE Def adjustments'!$E:$E,'Adjusted IS'!$E246)</f>
        <v/>
      </c>
      <c r="BH246" s="452">
        <f>SUMIFS('QofE Def adjustments'!L:L,'QofE Def adjustments'!$E:$E,'Adjusted IS'!$E246)</f>
        <v/>
      </c>
      <c r="BI246" s="452">
        <f>SUMIFS('QofE Def adjustments'!M:M,'QofE Def adjustments'!$E:$E,'Adjusted IS'!$E246)</f>
        <v/>
      </c>
      <c r="BJ246" s="452">
        <f>SUMIFS('QofE Def adjustments'!N:N,'QofE Def adjustments'!$E:$E,'Adjusted IS'!$E246)</f>
        <v/>
      </c>
      <c r="BK246" s="452">
        <f>SUMIFS('QofE Def adjustments'!O:O,'QofE Def adjustments'!$E:$E,'Adjusted IS'!$E246)</f>
        <v/>
      </c>
      <c r="BL246" s="452">
        <f>SUMIFS('QofE Def adjustments'!P:P,'QofE Def adjustments'!$E:$E,'Adjusted IS'!$E246)</f>
        <v/>
      </c>
      <c r="BM246" s="453">
        <f>SUMIFS('QofE Def adjustments'!Q:Q,'QofE Def adjustments'!$E:$E,'Adjusted IS'!$E246)</f>
        <v/>
      </c>
      <c r="BN246" s="452">
        <f>SUMIFS('QofE Def adjustments'!R:R,'QofE Def adjustments'!$E:$E,'Adjusted IS'!$E246)</f>
        <v/>
      </c>
      <c r="BO246" s="452">
        <f>SUMIFS('QofE Def adjustments'!S:S,'QofE Def adjustments'!$E:$E,'Adjusted IS'!$E246)</f>
        <v/>
      </c>
      <c r="BP246" s="452">
        <f>SUMIFS('QofE Def adjustments'!T:T,'QofE Def adjustments'!$E:$E,'Adjusted IS'!$E246)</f>
        <v/>
      </c>
      <c r="BQ246" s="452">
        <f>SUMIFS('QofE Def adjustments'!U:U,'QofE Def adjustments'!$E:$E,'Adjusted IS'!$E246)</f>
        <v/>
      </c>
      <c r="BR246" s="452">
        <f>SUMIFS('QofE Def adjustments'!V:V,'QofE Def adjustments'!$E:$E,'Adjusted IS'!$E246)</f>
        <v/>
      </c>
      <c r="BS246" s="452">
        <f>SUMIFS('QofE Def adjustments'!W:W,'QofE Def adjustments'!$E:$E,'Adjusted IS'!$E246)</f>
        <v/>
      </c>
      <c r="BT246" s="452">
        <f>SUMIFS('QofE Def adjustments'!X:X,'QofE Def adjustments'!$E:$E,'Adjusted IS'!$E246)</f>
        <v/>
      </c>
      <c r="BU246" s="452">
        <f>SUMIFS('QofE Def adjustments'!Y:Y,'QofE Def adjustments'!$E:$E,'Adjusted IS'!$E246)</f>
        <v/>
      </c>
      <c r="BV246" s="452">
        <f>SUMIFS('QofE Def adjustments'!Z:Z,'QofE Def adjustments'!$E:$E,'Adjusted IS'!$E246)</f>
        <v/>
      </c>
      <c r="BW246" s="452">
        <f>SUMIFS('QofE Def adjustments'!AA:AA,'QofE Def adjustments'!$E:$E,'Adjusted IS'!$E246)</f>
        <v/>
      </c>
      <c r="BX246" s="452">
        <f>SUMIFS('QofE Def adjustments'!AB:AB,'QofE Def adjustments'!$E:$E,'Adjusted IS'!$E246)</f>
        <v/>
      </c>
      <c r="BY246" s="453">
        <f>SUMIFS('QofE Def adjustments'!AC:AC,'QofE Def adjustments'!$E:$E,'Adjusted IS'!$E246)</f>
        <v/>
      </c>
      <c r="BZ246" s="452">
        <f>SUMIFS('QofE Def adjustments'!AD:AD,'QofE Def adjustments'!$E:$E,'Adjusted IS'!$E246)</f>
        <v/>
      </c>
      <c r="CA246" s="452">
        <f>SUMIFS('QofE Def adjustments'!AE:AE,'QofE Def adjustments'!$E:$E,'Adjusted IS'!$E246)</f>
        <v/>
      </c>
      <c r="CB246" s="452">
        <f>SUMIFS('QofE Def adjustments'!AF:AF,'QofE Def adjustments'!$E:$E,'Adjusted IS'!$E246)</f>
        <v/>
      </c>
      <c r="CC246" s="452">
        <f>SUMIFS('QofE Def adjustments'!AG:AG,'QofE Def adjustments'!$E:$E,'Adjusted IS'!$E246)</f>
        <v/>
      </c>
      <c r="CD246" s="452">
        <f>SUMIFS('QofE Def adjustments'!AH:AH,'QofE Def adjustments'!$E:$E,'Adjusted IS'!$E246)</f>
        <v/>
      </c>
      <c r="CE246" s="452">
        <f>SUMIFS('QofE Def adjustments'!AI:AI,'QofE Def adjustments'!$E:$E,'Adjusted IS'!$E246)</f>
        <v/>
      </c>
      <c r="CF246" s="452">
        <f>SUMIFS('QofE Def adjustments'!AJ:AJ,'QofE Def adjustments'!$E:$E,'Adjusted IS'!$E246)</f>
        <v/>
      </c>
      <c r="CG246" s="452">
        <f>SUMIFS('QofE Def adjustments'!AK:AK,'QofE Def adjustments'!$E:$E,'Adjusted IS'!$E246)</f>
        <v/>
      </c>
      <c r="CH246" s="452">
        <f>SUMIFS('QofE Def adjustments'!AL:AL,'QofE Def adjustments'!$E:$E,'Adjusted IS'!$E246)</f>
        <v/>
      </c>
      <c r="CI246" s="452">
        <f>SUMIFS('QofE Def adjustments'!AM:AM,'QofE Def adjustments'!$E:$E,'Adjusted IS'!$E246)</f>
        <v/>
      </c>
      <c r="CJ246" s="452">
        <f>SUMIFS('QofE Def adjustments'!AN:AN,'QofE Def adjustments'!$E:$E,'Adjusted IS'!$E246)</f>
        <v/>
      </c>
      <c r="CK246" s="453">
        <f>SUMIFS('QofE Def adjustments'!AO:AO,'QofE Def adjustments'!$E:$E,'Adjusted IS'!$E246)</f>
        <v/>
      </c>
      <c r="CL246" s="452">
        <f>SUMIFS('QofE Def adjustments'!AP:AP,'QofE Def adjustments'!$E:$E,'Adjusted IS'!$E246)</f>
        <v/>
      </c>
      <c r="CM246" s="452">
        <f>SUMIFS('QofE Def adjustments'!AQ:AQ,'QofE Def adjustments'!$E:$E,'Adjusted IS'!$E246)</f>
        <v/>
      </c>
      <c r="CN246" s="452">
        <f>SUMIFS('QofE Def adjustments'!AR:AR,'QofE Def adjustments'!$E:$E,'Adjusted IS'!$E246)</f>
        <v/>
      </c>
      <c r="CO246" s="452">
        <f>SUMIFS('QofE Def adjustments'!AS:AS,'QofE Def adjustments'!$E:$E,'Adjusted IS'!$E246)</f>
        <v/>
      </c>
      <c r="CP246" s="452">
        <f>SUMIFS('QofE Def adjustments'!AT:AT,'QofE Def adjustments'!$E:$E,'Adjusted IS'!$E246)</f>
        <v/>
      </c>
      <c r="CQ246" s="462">
        <f>SUMIFS('QofE Def adjustments'!AU:AU,'QofE Def adjustments'!$E:$E,'Adjusted IS'!$E246)</f>
        <v/>
      </c>
      <c r="CR246" s="452">
        <f>SUM(BB246:BM246)</f>
        <v/>
      </c>
      <c r="CS246" s="452">
        <f>SUM(BN246:BY246)</f>
        <v/>
      </c>
      <c r="CT246" s="452">
        <f>SUM(BZ246:CK246)</f>
        <v/>
      </c>
      <c r="CU246" s="452">
        <f>SUM(CD246:CO246)</f>
        <v/>
      </c>
      <c r="CV246" s="452">
        <f>SUM(CF246:CQ246)</f>
        <v/>
      </c>
      <c r="CX246" s="452">
        <f>SUM(BB246,F246)</f>
        <v/>
      </c>
      <c r="CY246" s="452">
        <f>SUM(BC246,G246)</f>
        <v/>
      </c>
      <c r="CZ246" s="452">
        <f>SUM(BD246,H246)</f>
        <v/>
      </c>
      <c r="DA246" s="452">
        <f>SUM(BE246,I246)</f>
        <v/>
      </c>
      <c r="DB246" s="452">
        <f>SUM(BF246,J246)</f>
        <v/>
      </c>
      <c r="DC246" s="452">
        <f>SUM(BG246,K246)</f>
        <v/>
      </c>
      <c r="DD246" s="452">
        <f>SUM(BH246,L246)</f>
        <v/>
      </c>
      <c r="DE246" s="452">
        <f>SUM(BI246,M246)</f>
        <v/>
      </c>
      <c r="DF246" s="452">
        <f>SUM(BJ246,N246)</f>
        <v/>
      </c>
      <c r="DG246" s="452">
        <f>SUM(BK246,O246)</f>
        <v/>
      </c>
      <c r="DH246" s="452">
        <f>SUM(BL246,P246)</f>
        <v/>
      </c>
      <c r="DI246" s="453">
        <f>SUM(BM246,Q246)</f>
        <v/>
      </c>
      <c r="DJ246" s="452">
        <f>SUM(BN246,R246)</f>
        <v/>
      </c>
      <c r="DK246" s="452">
        <f>SUM(BO246,S246)</f>
        <v/>
      </c>
      <c r="DL246" s="452">
        <f>SUM(BP246,T246)</f>
        <v/>
      </c>
      <c r="DM246" s="452">
        <f>SUM(BQ246,U246)</f>
        <v/>
      </c>
      <c r="DN246" s="452">
        <f>SUM(BR246,V246)</f>
        <v/>
      </c>
      <c r="DO246" s="452">
        <f>SUM(BS246,W246)</f>
        <v/>
      </c>
      <c r="DP246" s="452">
        <f>SUM(BT246,X246)</f>
        <v/>
      </c>
      <c r="DQ246" s="452">
        <f>SUM(BU246,Y246)</f>
        <v/>
      </c>
      <c r="DR246" s="452">
        <f>SUM(BV246,Z246)</f>
        <v/>
      </c>
      <c r="DS246" s="452">
        <f>SUM(BW246,AA246)</f>
        <v/>
      </c>
      <c r="DT246" s="452">
        <f>SUM(BX246,AB246)</f>
        <v/>
      </c>
      <c r="DU246" s="453">
        <f>SUM(BY246,AC246)</f>
        <v/>
      </c>
      <c r="DV246" s="452">
        <f>SUM(BZ246,AD246)</f>
        <v/>
      </c>
      <c r="DW246" s="452">
        <f>SUM(CA246,AE246)</f>
        <v/>
      </c>
      <c r="DX246" s="452">
        <f>SUM(CB246,AF246)</f>
        <v/>
      </c>
      <c r="DY246" s="452">
        <f>SUM(CC246,AG246)</f>
        <v/>
      </c>
      <c r="DZ246" s="452">
        <f>SUM(CD246,AH246)</f>
        <v/>
      </c>
      <c r="EA246" s="452">
        <f>SUM(CE246,AI246)</f>
        <v/>
      </c>
      <c r="EB246" s="452">
        <f>SUM(CF246,AJ246)</f>
        <v/>
      </c>
      <c r="EC246" s="452">
        <f>SUM(CG246,AK246)</f>
        <v/>
      </c>
      <c r="ED246" s="452">
        <f>SUM(CH246,AL246)</f>
        <v/>
      </c>
      <c r="EE246" s="452">
        <f>SUM(CI246,AM246)</f>
        <v/>
      </c>
      <c r="EF246" s="452">
        <f>SUM(CJ246,AN246)</f>
        <v/>
      </c>
      <c r="EG246" s="453">
        <f>SUM(CK246,AO246)</f>
        <v/>
      </c>
      <c r="EH246" s="452">
        <f>SUM(CL246,AP246)</f>
        <v/>
      </c>
      <c r="EI246" s="452">
        <f>SUM(CM246,AQ246)</f>
        <v/>
      </c>
      <c r="EJ246" s="452">
        <f>SUM(CN246,AR246)</f>
        <v/>
      </c>
      <c r="EK246" s="452">
        <f>SUM(CO246,AS246)</f>
        <v/>
      </c>
      <c r="EL246" s="452">
        <f>SUM(CP246,AT246)</f>
        <v/>
      </c>
      <c r="EM246" s="462">
        <f>SUM(CQ246,AU246)</f>
        <v/>
      </c>
      <c r="EN246" s="452">
        <f>SUM(CX246:DI246)</f>
        <v/>
      </c>
      <c r="EO246" s="452">
        <f>SUM(DJ246:DU246)</f>
        <v/>
      </c>
      <c r="EP246" s="452">
        <f>SUM(DV246:EG246)</f>
        <v/>
      </c>
      <c r="EQ246" s="452">
        <f>SUM(DZ246:EK246)</f>
        <v/>
      </c>
      <c r="ER246" s="452">
        <f>SUM(EB246:EM246)</f>
        <v/>
      </c>
      <c r="ET246" s="452">
        <f>SUMIFS('QofE DD adjustments'!F:F,'QofE DD adjustments'!$E:$E,'Adjusted IS'!$E246)</f>
        <v/>
      </c>
      <c r="EU246" s="452">
        <f>SUMIFS('QofE DD adjustments'!G:G,'QofE DD adjustments'!$E:$E,'Adjusted IS'!$E246)</f>
        <v/>
      </c>
      <c r="EV246" s="452">
        <f>SUMIFS('QofE DD adjustments'!H:H,'QofE DD adjustments'!$E:$E,'Adjusted IS'!$E246)</f>
        <v/>
      </c>
      <c r="EW246" s="452">
        <f>SUMIFS('QofE DD adjustments'!I:I,'QofE DD adjustments'!$E:$E,'Adjusted IS'!$E246)</f>
        <v/>
      </c>
      <c r="EX246" s="452">
        <f>SUMIFS('QofE DD adjustments'!J:J,'QofE DD adjustments'!$E:$E,'Adjusted IS'!$E246)</f>
        <v/>
      </c>
      <c r="EY246" s="452">
        <f>SUMIFS('QofE DD adjustments'!K:K,'QofE DD adjustments'!$E:$E,'Adjusted IS'!$E246)</f>
        <v/>
      </c>
      <c r="EZ246" s="452">
        <f>SUMIFS('QofE DD adjustments'!L:L,'QofE DD adjustments'!$E:$E,'Adjusted IS'!$E246)</f>
        <v/>
      </c>
      <c r="FA246" s="452">
        <f>SUMIFS('QofE DD adjustments'!M:M,'QofE DD adjustments'!$E:$E,'Adjusted IS'!$E246)</f>
        <v/>
      </c>
      <c r="FB246" s="452">
        <f>SUMIFS('QofE DD adjustments'!N:N,'QofE DD adjustments'!$E:$E,'Adjusted IS'!$E246)</f>
        <v/>
      </c>
      <c r="FC246" s="452">
        <f>SUMIFS('QofE DD adjustments'!O:O,'QofE DD adjustments'!$E:$E,'Adjusted IS'!$E246)</f>
        <v/>
      </c>
      <c r="FD246" s="452">
        <f>SUMIFS('QofE DD adjustments'!P:P,'QofE DD adjustments'!$E:$E,'Adjusted IS'!$E246)</f>
        <v/>
      </c>
      <c r="FE246" s="453">
        <f>SUMIFS('QofE DD adjustments'!Q:Q,'QofE DD adjustments'!$E:$E,'Adjusted IS'!$E246)</f>
        <v/>
      </c>
      <c r="FF246" s="452">
        <f>SUMIFS('QofE DD adjustments'!R:R,'QofE DD adjustments'!$E:$E,'Adjusted IS'!$E246)</f>
        <v/>
      </c>
      <c r="FG246" s="452">
        <f>SUMIFS('QofE DD adjustments'!S:S,'QofE DD adjustments'!$E:$E,'Adjusted IS'!$E246)</f>
        <v/>
      </c>
      <c r="FH246" s="452">
        <f>SUMIFS('QofE DD adjustments'!T:T,'QofE DD adjustments'!$E:$E,'Adjusted IS'!$E246)</f>
        <v/>
      </c>
      <c r="FI246" s="452">
        <f>SUMIFS('QofE DD adjustments'!U:U,'QofE DD adjustments'!$E:$E,'Adjusted IS'!$E246)</f>
        <v/>
      </c>
      <c r="FJ246" s="452">
        <f>SUMIFS('QofE DD adjustments'!V:V,'QofE DD adjustments'!$E:$E,'Adjusted IS'!$E246)</f>
        <v/>
      </c>
      <c r="FK246" s="452">
        <f>SUMIFS('QofE DD adjustments'!W:W,'QofE DD adjustments'!$E:$E,'Adjusted IS'!$E246)</f>
        <v/>
      </c>
      <c r="FL246" s="452">
        <f>SUMIFS('QofE DD adjustments'!X:X,'QofE DD adjustments'!$E:$E,'Adjusted IS'!$E246)</f>
        <v/>
      </c>
      <c r="FM246" s="452">
        <f>SUMIFS('QofE DD adjustments'!Y:Y,'QofE DD adjustments'!$E:$E,'Adjusted IS'!$E246)</f>
        <v/>
      </c>
      <c r="FN246" s="452">
        <f>SUMIFS('QofE DD adjustments'!Z:Z,'QofE DD adjustments'!$E:$E,'Adjusted IS'!$E246)</f>
        <v/>
      </c>
      <c r="FO246" s="452">
        <f>SUMIFS('QofE DD adjustments'!AA:AA,'QofE DD adjustments'!$E:$E,'Adjusted IS'!$E246)</f>
        <v/>
      </c>
      <c r="FP246" s="452">
        <f>SUMIFS('QofE DD adjustments'!AB:AB,'QofE DD adjustments'!$E:$E,'Adjusted IS'!$E246)</f>
        <v/>
      </c>
      <c r="FQ246" s="453">
        <f>SUMIFS('QofE DD adjustments'!AC:AC,'QofE DD adjustments'!$E:$E,'Adjusted IS'!$E246)</f>
        <v/>
      </c>
      <c r="FR246" s="452">
        <f>SUMIFS('QofE DD adjustments'!AD:AD,'QofE DD adjustments'!$E:$E,'Adjusted IS'!$E246)</f>
        <v/>
      </c>
      <c r="FS246" s="452">
        <f>SUMIFS('QofE DD adjustments'!AE:AE,'QofE DD adjustments'!$E:$E,'Adjusted IS'!$E246)</f>
        <v/>
      </c>
      <c r="FT246" s="452">
        <f>SUMIFS('QofE DD adjustments'!AF:AF,'QofE DD adjustments'!$E:$E,'Adjusted IS'!$E246)</f>
        <v/>
      </c>
      <c r="FU246" s="452">
        <f>SUMIFS('QofE DD adjustments'!AG:AG,'QofE DD adjustments'!$E:$E,'Adjusted IS'!$E246)</f>
        <v/>
      </c>
      <c r="FV246" s="452">
        <f>SUMIFS('QofE DD adjustments'!AH:AH,'QofE DD adjustments'!$E:$E,'Adjusted IS'!$E246)</f>
        <v/>
      </c>
      <c r="FW246" s="452">
        <f>SUMIFS('QofE DD adjustments'!AI:AI,'QofE DD adjustments'!$E:$E,'Adjusted IS'!$E246)</f>
        <v/>
      </c>
      <c r="FX246" s="452">
        <f>SUMIFS('QofE DD adjustments'!AJ:AJ,'QofE DD adjustments'!$E:$E,'Adjusted IS'!$E246)</f>
        <v/>
      </c>
      <c r="FY246" s="452">
        <f>SUMIFS('QofE DD adjustments'!AK:AK,'QofE DD adjustments'!$E:$E,'Adjusted IS'!$E246)</f>
        <v/>
      </c>
      <c r="FZ246" s="452">
        <f>SUMIFS('QofE DD adjustments'!AL:AL,'QofE DD adjustments'!$E:$E,'Adjusted IS'!$E246)</f>
        <v/>
      </c>
      <c r="GA246" s="452">
        <f>SUMIFS('QofE DD adjustments'!AM:AM,'QofE DD adjustments'!$E:$E,'Adjusted IS'!$E246)</f>
        <v/>
      </c>
      <c r="GB246" s="452">
        <f>SUMIFS('QofE DD adjustments'!AN:AN,'QofE DD adjustments'!$E:$E,'Adjusted IS'!$E246)</f>
        <v/>
      </c>
      <c r="GC246" s="453">
        <f>SUMIFS('QofE DD adjustments'!AO:AO,'QofE DD adjustments'!$E:$E,'Adjusted IS'!$E246)</f>
        <v/>
      </c>
      <c r="GD246" s="452">
        <f>SUMIFS('QofE DD adjustments'!AP:AP,'QofE DD adjustments'!$E:$E,'Adjusted IS'!$E246)</f>
        <v/>
      </c>
      <c r="GE246" s="452">
        <f>SUMIFS('QofE DD adjustments'!AQ:AQ,'QofE DD adjustments'!$E:$E,'Adjusted IS'!$E246)</f>
        <v/>
      </c>
      <c r="GF246" s="452">
        <f>SUMIFS('QofE DD adjustments'!AR:AR,'QofE DD adjustments'!$E:$E,'Adjusted IS'!$E246)</f>
        <v/>
      </c>
      <c r="GG246" s="452">
        <f>SUMIFS('QofE DD adjustments'!AS:AS,'QofE DD adjustments'!$E:$E,'Adjusted IS'!$E246)</f>
        <v/>
      </c>
      <c r="GH246" s="452">
        <f>SUMIFS('QofE DD adjustments'!AT:AT,'QofE DD adjustments'!$E:$E,'Adjusted IS'!$E246)</f>
        <v/>
      </c>
      <c r="GI246" s="462">
        <f>SUMIFS('QofE DD adjustments'!AU:AU,'QofE DD adjustments'!$E:$E,'Adjusted IS'!$E246)</f>
        <v/>
      </c>
      <c r="GJ246" s="452">
        <f>SUM(ET246:FE246)</f>
        <v/>
      </c>
      <c r="GK246" s="452">
        <f>SUM(FF246:FQ246)</f>
        <v/>
      </c>
      <c r="GL246" s="452">
        <f>SUM(FR246:GC246)</f>
        <v/>
      </c>
      <c r="GM246" s="452">
        <f>SUM(FV246:GG246)</f>
        <v/>
      </c>
      <c r="GN246" s="452">
        <f>SUM(FX246:GI246)</f>
        <v/>
      </c>
      <c r="GP246" s="452">
        <f>SUM(ET246,CX246)</f>
        <v/>
      </c>
      <c r="GQ246" s="452">
        <f>SUM(EU246,CY246)</f>
        <v/>
      </c>
      <c r="GR246" s="452">
        <f>SUM(EV246,CZ246)</f>
        <v/>
      </c>
      <c r="GS246" s="452">
        <f>SUM(EW246,DA246)</f>
        <v/>
      </c>
      <c r="GT246" s="452">
        <f>SUM(EX246,DB246)</f>
        <v/>
      </c>
      <c r="GU246" s="452">
        <f>SUM(EY246,DC246)</f>
        <v/>
      </c>
      <c r="GV246" s="452">
        <f>SUM(EZ246,DD246)</f>
        <v/>
      </c>
      <c r="GW246" s="452">
        <f>SUM(FA246,DE246)</f>
        <v/>
      </c>
      <c r="GX246" s="452">
        <f>SUM(FB246,DF246)</f>
        <v/>
      </c>
      <c r="GY246" s="452">
        <f>SUM(FC246,DG246)</f>
        <v/>
      </c>
      <c r="GZ246" s="452">
        <f>SUM(FD246,DH246)</f>
        <v/>
      </c>
      <c r="HA246" s="453">
        <f>SUM(FE246,DI246)</f>
        <v/>
      </c>
      <c r="HB246" s="452">
        <f>SUM(FF246,DJ246)</f>
        <v/>
      </c>
      <c r="HC246" s="452">
        <f>SUM(FG246,DK246)</f>
        <v/>
      </c>
      <c r="HD246" s="452">
        <f>SUM(FH246,DL246)</f>
        <v/>
      </c>
      <c r="HE246" s="452">
        <f>SUM(FI246,DM246)</f>
        <v/>
      </c>
      <c r="HF246" s="452">
        <f>SUM(FJ246,DN246)</f>
        <v/>
      </c>
      <c r="HG246" s="452">
        <f>SUM(FK246,DO246)</f>
        <v/>
      </c>
      <c r="HH246" s="452">
        <f>SUM(FL246,DP246)</f>
        <v/>
      </c>
      <c r="HI246" s="452">
        <f>SUM(FM246,DQ246)</f>
        <v/>
      </c>
      <c r="HJ246" s="452">
        <f>SUM(FN246,DR246)</f>
        <v/>
      </c>
      <c r="HK246" s="452">
        <f>SUM(FO246,DS246)</f>
        <v/>
      </c>
      <c r="HL246" s="452">
        <f>SUM(FP246,DT246)</f>
        <v/>
      </c>
      <c r="HM246" s="453">
        <f>SUM(FQ246,DU246)</f>
        <v/>
      </c>
      <c r="HN246" s="452">
        <f>SUM(FR246,DV246)</f>
        <v/>
      </c>
      <c r="HO246" s="452">
        <f>SUM(FS246,DW246)</f>
        <v/>
      </c>
      <c r="HP246" s="452">
        <f>SUM(FT246,DX246)</f>
        <v/>
      </c>
      <c r="HQ246" s="452">
        <f>SUM(FU246,DY246)</f>
        <v/>
      </c>
      <c r="HR246" s="452">
        <f>SUM(FV246,DZ246)</f>
        <v/>
      </c>
      <c r="HS246" s="452">
        <f>SUM(FW246,EA246)</f>
        <v/>
      </c>
      <c r="HT246" s="452">
        <f>SUM(FX246,EB246)</f>
        <v/>
      </c>
      <c r="HU246" s="452">
        <f>SUM(FY246,EC246)</f>
        <v/>
      </c>
      <c r="HV246" s="452">
        <f>SUM(FZ246,ED246)</f>
        <v/>
      </c>
      <c r="HW246" s="452">
        <f>SUM(GA246,EE246)</f>
        <v/>
      </c>
      <c r="HX246" s="452">
        <f>SUM(GB246,EF246)</f>
        <v/>
      </c>
      <c r="HY246" s="453">
        <f>SUM(GC246,EG246)</f>
        <v/>
      </c>
      <c r="HZ246" s="452">
        <f>SUM(GD246,EH246)</f>
        <v/>
      </c>
      <c r="IA246" s="452">
        <f>SUM(GE246,EI246)</f>
        <v/>
      </c>
      <c r="IB246" s="452">
        <f>SUM(GF246,EJ246)</f>
        <v/>
      </c>
      <c r="IC246" s="452">
        <f>SUM(GG246,EK246)</f>
        <v/>
      </c>
      <c r="ID246" s="452">
        <f>SUM(GH246,EL246)</f>
        <v/>
      </c>
      <c r="IE246" s="462">
        <f>SUM(GI246,EM246)</f>
        <v/>
      </c>
      <c r="IF246" s="452">
        <f>SUM(GP246:HA246)</f>
        <v/>
      </c>
      <c r="IG246" s="452">
        <f>SUM(HB246:HM246)</f>
        <v/>
      </c>
      <c r="IH246" s="452">
        <f>SUM(HN246:HY246)</f>
        <v/>
      </c>
      <c r="II246" s="452">
        <f>SUM(HR246:IC246)</f>
        <v/>
      </c>
      <c r="IJ246" s="452">
        <f>SUM(HT246:IE246)</f>
        <v/>
      </c>
      <c r="IL246" s="452">
        <f>SUMIFS('QofE PF adjustments'!F:F,'QofE PF adjustments'!$E:$E,'Adjusted IS'!$E246)</f>
        <v/>
      </c>
      <c r="IM246" s="452">
        <f>SUMIFS('QofE PF adjustments'!G:G,'QofE PF adjustments'!$E:$E,'Adjusted IS'!$E246)</f>
        <v/>
      </c>
      <c r="IN246" s="452">
        <f>SUMIFS('QofE PF adjustments'!H:H,'QofE PF adjustments'!$E:$E,'Adjusted IS'!$E246)</f>
        <v/>
      </c>
      <c r="IO246" s="452">
        <f>SUMIFS('QofE PF adjustments'!I:I,'QofE PF adjustments'!$E:$E,'Adjusted IS'!$E246)</f>
        <v/>
      </c>
      <c r="IP246" s="452">
        <f>SUMIFS('QofE PF adjustments'!J:J,'QofE PF adjustments'!$E:$E,'Adjusted IS'!$E246)</f>
        <v/>
      </c>
      <c r="IQ246" s="452">
        <f>SUMIFS('QofE PF adjustments'!K:K,'QofE PF adjustments'!$E:$E,'Adjusted IS'!$E246)</f>
        <v/>
      </c>
      <c r="IR246" s="452">
        <f>SUMIFS('QofE PF adjustments'!L:L,'QofE PF adjustments'!$E:$E,'Adjusted IS'!$E246)</f>
        <v/>
      </c>
      <c r="IS246" s="452">
        <f>SUMIFS('QofE PF adjustments'!M:M,'QofE PF adjustments'!$E:$E,'Adjusted IS'!$E246)</f>
        <v/>
      </c>
      <c r="IT246" s="452">
        <f>SUMIFS('QofE PF adjustments'!N:N,'QofE PF adjustments'!$E:$E,'Adjusted IS'!$E246)</f>
        <v/>
      </c>
      <c r="IU246" s="452">
        <f>SUMIFS('QofE PF adjustments'!O:O,'QofE PF adjustments'!$E:$E,'Adjusted IS'!$E246)</f>
        <v/>
      </c>
      <c r="IV246" s="452">
        <f>SUMIFS('QofE PF adjustments'!P:P,'QofE PF adjustments'!$E:$E,'Adjusted IS'!$E246)</f>
        <v/>
      </c>
      <c r="IW246" s="453">
        <f>SUMIFS('QofE PF adjustments'!Q:Q,'QofE PF adjustments'!$E:$E,'Adjusted IS'!$E246)</f>
        <v/>
      </c>
      <c r="IX246" s="452">
        <f>SUMIFS('QofE PF adjustments'!R:R,'QofE PF adjustments'!$E:$E,'Adjusted IS'!$E246)</f>
        <v/>
      </c>
      <c r="IY246" s="452">
        <f>SUMIFS('QofE PF adjustments'!S:S,'QofE PF adjustments'!$E:$E,'Adjusted IS'!$E246)</f>
        <v/>
      </c>
      <c r="IZ246" s="452">
        <f>SUMIFS('QofE PF adjustments'!T:T,'QofE PF adjustments'!$E:$E,'Adjusted IS'!$E246)</f>
        <v/>
      </c>
      <c r="JA246" s="452">
        <f>SUMIFS('QofE PF adjustments'!U:U,'QofE PF adjustments'!$E:$E,'Adjusted IS'!$E246)</f>
        <v/>
      </c>
      <c r="JB246" s="452">
        <f>SUMIFS('QofE PF adjustments'!V:V,'QofE PF adjustments'!$E:$E,'Adjusted IS'!$E246)</f>
        <v/>
      </c>
      <c r="JC246" s="452">
        <f>SUMIFS('QofE PF adjustments'!W:W,'QofE PF adjustments'!$E:$E,'Adjusted IS'!$E246)</f>
        <v/>
      </c>
      <c r="JD246" s="452">
        <f>SUMIFS('QofE PF adjustments'!X:X,'QofE PF adjustments'!$E:$E,'Adjusted IS'!$E246)</f>
        <v/>
      </c>
      <c r="JE246" s="452">
        <f>SUMIFS('QofE PF adjustments'!Y:Y,'QofE PF adjustments'!$E:$E,'Adjusted IS'!$E246)</f>
        <v/>
      </c>
      <c r="JF246" s="452">
        <f>SUMIFS('QofE PF adjustments'!Z:Z,'QofE PF adjustments'!$E:$E,'Adjusted IS'!$E246)</f>
        <v/>
      </c>
      <c r="JG246" s="452">
        <f>SUMIFS('QofE PF adjustments'!AA:AA,'QofE PF adjustments'!$E:$E,'Adjusted IS'!$E246)</f>
        <v/>
      </c>
      <c r="JH246" s="452">
        <f>SUMIFS('QofE PF adjustments'!AB:AB,'QofE PF adjustments'!$E:$E,'Adjusted IS'!$E246)</f>
        <v/>
      </c>
      <c r="JI246" s="453">
        <f>SUMIFS('QofE PF adjustments'!AC:AC,'QofE PF adjustments'!$E:$E,'Adjusted IS'!$E246)</f>
        <v/>
      </c>
      <c r="JJ246" s="452">
        <f>SUMIFS('QofE PF adjustments'!AD:AD,'QofE PF adjustments'!$E:$E,'Adjusted IS'!$E246)</f>
        <v/>
      </c>
      <c r="JK246" s="452">
        <f>SUMIFS('QofE PF adjustments'!AE:AE,'QofE PF adjustments'!$E:$E,'Adjusted IS'!$E246)</f>
        <v/>
      </c>
      <c r="JL246" s="452">
        <f>SUMIFS('QofE PF adjustments'!AF:AF,'QofE PF adjustments'!$E:$E,'Adjusted IS'!$E246)</f>
        <v/>
      </c>
      <c r="JM246" s="452">
        <f>SUMIFS('QofE PF adjustments'!AG:AG,'QofE PF adjustments'!$E:$E,'Adjusted IS'!$E246)</f>
        <v/>
      </c>
      <c r="JN246" s="452">
        <f>SUMIFS('QofE PF adjustments'!AH:AH,'QofE PF adjustments'!$E:$E,'Adjusted IS'!$E246)</f>
        <v/>
      </c>
      <c r="JO246" s="452">
        <f>SUMIFS('QofE PF adjustments'!AI:AI,'QofE PF adjustments'!$E:$E,'Adjusted IS'!$E246)</f>
        <v/>
      </c>
      <c r="JP246" s="452">
        <f>SUMIFS('QofE PF adjustments'!AJ:AJ,'QofE PF adjustments'!$E:$E,'Adjusted IS'!$E246)</f>
        <v/>
      </c>
      <c r="JQ246" s="452">
        <f>SUMIFS('QofE PF adjustments'!AK:AK,'QofE PF adjustments'!$E:$E,'Adjusted IS'!$E246)</f>
        <v/>
      </c>
      <c r="JR246" s="452">
        <f>SUMIFS('QofE PF adjustments'!AL:AL,'QofE PF adjustments'!$E:$E,'Adjusted IS'!$E246)</f>
        <v/>
      </c>
      <c r="JS246" s="452">
        <f>SUMIFS('QofE PF adjustments'!AM:AM,'QofE PF adjustments'!$E:$E,'Adjusted IS'!$E246)</f>
        <v/>
      </c>
      <c r="JT246" s="452">
        <f>SUMIFS('QofE PF adjustments'!AN:AN,'QofE PF adjustments'!$E:$E,'Adjusted IS'!$E246)</f>
        <v/>
      </c>
      <c r="JU246" s="453">
        <f>SUMIFS('QofE PF adjustments'!AO:AO,'QofE PF adjustments'!$E:$E,'Adjusted IS'!$E246)</f>
        <v/>
      </c>
      <c r="JV246" s="452">
        <f>SUMIFS('QofE PF adjustments'!AP:AP,'QofE PF adjustments'!$E:$E,'Adjusted IS'!$E246)</f>
        <v/>
      </c>
      <c r="JW246" s="452">
        <f>SUMIFS('QofE PF adjustments'!AQ:AQ,'QofE PF adjustments'!$E:$E,'Adjusted IS'!$E246)</f>
        <v/>
      </c>
      <c r="JX246" s="452">
        <f>SUMIFS('QofE PF adjustments'!AR:AR,'QofE PF adjustments'!$E:$E,'Adjusted IS'!$E246)</f>
        <v/>
      </c>
      <c r="JY246" s="452">
        <f>SUMIFS('QofE PF adjustments'!AS:AS,'QofE PF adjustments'!$E:$E,'Adjusted IS'!$E246)</f>
        <v/>
      </c>
      <c r="JZ246" s="452">
        <f>SUMIFS('QofE PF adjustments'!AT:AT,'QofE PF adjustments'!$E:$E,'Adjusted IS'!$E246)</f>
        <v/>
      </c>
      <c r="KA246" s="462">
        <f>SUMIFS('QofE PF adjustments'!AU:AU,'QofE PF adjustments'!$E:$E,'Adjusted IS'!$E246)</f>
        <v/>
      </c>
      <c r="KB246" s="452">
        <f>SUM(IL246:IW246)</f>
        <v/>
      </c>
      <c r="KC246" s="452">
        <f>SUM(IX246:JI246)</f>
        <v/>
      </c>
      <c r="KD246" s="452">
        <f>SUM(JJ246:JU246)</f>
        <v/>
      </c>
      <c r="KE246" s="452">
        <f>SUM(JN246:JY246)</f>
        <v/>
      </c>
      <c r="KF246" s="452">
        <f>SUM(JP246:KA246)</f>
        <v/>
      </c>
      <c r="KH246" s="452">
        <f>SUM(IL246,GP246)</f>
        <v/>
      </c>
      <c r="KI246" s="452">
        <f>SUM(IM246,GQ246)</f>
        <v/>
      </c>
      <c r="KJ246" s="452">
        <f>SUM(IN246,GR246)</f>
        <v/>
      </c>
      <c r="KK246" s="452">
        <f>SUM(IO246,GS246)</f>
        <v/>
      </c>
      <c r="KL246" s="452">
        <f>SUM(IP246,GT246)</f>
        <v/>
      </c>
      <c r="KM246" s="452">
        <f>SUM(IQ246,GU246)</f>
        <v/>
      </c>
      <c r="KN246" s="452">
        <f>SUM(IR246,GV246)</f>
        <v/>
      </c>
      <c r="KO246" s="452">
        <f>SUM(IS246,GW246)</f>
        <v/>
      </c>
      <c r="KP246" s="452">
        <f>SUM(IT246,GX246)</f>
        <v/>
      </c>
      <c r="KQ246" s="452">
        <f>SUM(IU246,GY246)</f>
        <v/>
      </c>
      <c r="KR246" s="452">
        <f>SUM(IV246,GZ246)</f>
        <v/>
      </c>
      <c r="KS246" s="453">
        <f>SUM(IW246,HA246)</f>
        <v/>
      </c>
      <c r="KT246" s="452">
        <f>SUM(IX246,HB246)</f>
        <v/>
      </c>
      <c r="KU246" s="452">
        <f>SUM(IY246,HC246)</f>
        <v/>
      </c>
      <c r="KV246" s="452">
        <f>SUM(IZ246,HD246)</f>
        <v/>
      </c>
      <c r="KW246" s="452">
        <f>SUM(JA246,HE246)</f>
        <v/>
      </c>
      <c r="KX246" s="452">
        <f>SUM(JB246,HF246)</f>
        <v/>
      </c>
      <c r="KY246" s="452">
        <f>SUM(JC246,HG246)</f>
        <v/>
      </c>
      <c r="KZ246" s="452">
        <f>SUM(JD246,HH246)</f>
        <v/>
      </c>
      <c r="LA246" s="452">
        <f>SUM(JE246,HI246)</f>
        <v/>
      </c>
      <c r="LB246" s="452">
        <f>SUM(JF246,HJ246)</f>
        <v/>
      </c>
      <c r="LC246" s="452">
        <f>SUM(JG246,HK246)</f>
        <v/>
      </c>
      <c r="LD246" s="452">
        <f>SUM(JH246,HL246)</f>
        <v/>
      </c>
      <c r="LE246" s="453">
        <f>SUM(JI246,HM246)</f>
        <v/>
      </c>
      <c r="LF246" s="452">
        <f>SUM(JJ246,HN246)</f>
        <v/>
      </c>
      <c r="LG246" s="452">
        <f>SUM(JK246,HO246)</f>
        <v/>
      </c>
      <c r="LH246" s="452">
        <f>SUM(JL246,HP246)</f>
        <v/>
      </c>
      <c r="LI246" s="452">
        <f>SUM(JM246,HQ246)</f>
        <v/>
      </c>
      <c r="LJ246" s="452">
        <f>SUM(JN246,HR246)</f>
        <v/>
      </c>
      <c r="LK246" s="452">
        <f>SUM(JO246,HS246)</f>
        <v/>
      </c>
      <c r="LL246" s="452">
        <f>SUM(JP246,HT246)</f>
        <v/>
      </c>
      <c r="LM246" s="452">
        <f>SUM(JQ246,HU246)</f>
        <v/>
      </c>
      <c r="LN246" s="452">
        <f>SUM(JR246,HV246)</f>
        <v/>
      </c>
      <c r="LO246" s="452">
        <f>SUM(JS246,HW246)</f>
        <v/>
      </c>
      <c r="LP246" s="452">
        <f>SUM(JT246,HX246)</f>
        <v/>
      </c>
      <c r="LQ246" s="453">
        <f>SUM(JU246,HY246)</f>
        <v/>
      </c>
      <c r="LR246" s="452">
        <f>SUM(JV246,HZ246)</f>
        <v/>
      </c>
      <c r="LS246" s="452">
        <f>SUM(JW246,IA246)</f>
        <v/>
      </c>
      <c r="LT246" s="452">
        <f>SUM(JX246,IB246)</f>
        <v/>
      </c>
      <c r="LU246" s="452">
        <f>SUM(JY246,IC246)</f>
        <v/>
      </c>
      <c r="LV246" s="452">
        <f>SUM(JZ246,ID246)</f>
        <v/>
      </c>
      <c r="LW246" s="462">
        <f>SUM(KA246,IE246)</f>
        <v/>
      </c>
      <c r="LX246" s="452">
        <f>SUM(KH246:KS246)</f>
        <v/>
      </c>
      <c r="LY246" s="452">
        <f>SUM(KT246:LE246)</f>
        <v/>
      </c>
      <c r="LZ246" s="452">
        <f>SUM(LF246:LQ246)</f>
        <v/>
      </c>
      <c r="MA246" s="452">
        <f>SUM(LJ246:LU246)</f>
        <v/>
      </c>
      <c r="MB246" s="452">
        <f>SUM(LL246:LW246)</f>
        <v/>
      </c>
      <c r="MD246" s="524">
        <f>IFERROR(KH246/KH$117,0)</f>
        <v/>
      </c>
      <c r="ME246" s="524">
        <f>IFERROR(KI246/KI$117,0)</f>
        <v/>
      </c>
      <c r="MF246" s="524">
        <f>IFERROR(KJ246/KJ$117,0)</f>
        <v/>
      </c>
      <c r="MG246" s="524">
        <f>IFERROR(KK246/KK$117,0)</f>
        <v/>
      </c>
      <c r="MH246" s="524">
        <f>IFERROR(KL246/KL$117,0)</f>
        <v/>
      </c>
      <c r="MI246" s="524">
        <f>IFERROR(KM246/KM$117,0)</f>
        <v/>
      </c>
      <c r="MJ246" s="524">
        <f>IFERROR(KN246/KN$117,0)</f>
        <v/>
      </c>
      <c r="MK246" s="524">
        <f>IFERROR(KO246/KO$117,0)</f>
        <v/>
      </c>
      <c r="ML246" s="524">
        <f>IFERROR(KP246/KP$117,0)</f>
        <v/>
      </c>
      <c r="MM246" s="524">
        <f>IFERROR(KQ246/KQ$117,0)</f>
        <v/>
      </c>
      <c r="MN246" s="524">
        <f>IFERROR(KR246/KR$117,0)</f>
        <v/>
      </c>
      <c r="MO246" s="525">
        <f>IFERROR(KS246/KS$117,0)</f>
        <v/>
      </c>
      <c r="MP246" s="524">
        <f>IFERROR(KT246/KT$117,0)</f>
        <v/>
      </c>
      <c r="MQ246" s="524">
        <f>IFERROR(KU246/KU$117,0)</f>
        <v/>
      </c>
      <c r="MR246" s="524">
        <f>IFERROR(KV246/KV$117,0)</f>
        <v/>
      </c>
      <c r="MS246" s="524">
        <f>IFERROR(KW246/KW$117,0)</f>
        <v/>
      </c>
      <c r="MT246" s="524">
        <f>IFERROR(KX246/KX$117,0)</f>
        <v/>
      </c>
      <c r="MU246" s="524">
        <f>IFERROR(KY246/KY$117,0)</f>
        <v/>
      </c>
      <c r="MV246" s="524">
        <f>IFERROR(KZ246/KZ$117,0)</f>
        <v/>
      </c>
      <c r="MW246" s="524">
        <f>IFERROR(LA246/LA$117,0)</f>
        <v/>
      </c>
      <c r="MX246" s="524">
        <f>IFERROR(LB246/LB$117,0)</f>
        <v/>
      </c>
      <c r="MY246" s="524">
        <f>IFERROR(LC246/LC$117,0)</f>
        <v/>
      </c>
      <c r="MZ246" s="524">
        <f>IFERROR(LD246/LD$117,0)</f>
        <v/>
      </c>
      <c r="NA246" s="525">
        <f>IFERROR(LE246/LE$117,0)</f>
        <v/>
      </c>
      <c r="NB246" s="524">
        <f>IFERROR(LF246/LF$117,0)</f>
        <v/>
      </c>
      <c r="NC246" s="524">
        <f>IFERROR(LG246/LG$117,0)</f>
        <v/>
      </c>
      <c r="ND246" s="524">
        <f>IFERROR(LH246/LH$117,0)</f>
        <v/>
      </c>
      <c r="NE246" s="524">
        <f>IFERROR(LI246/LI$117,0)</f>
        <v/>
      </c>
      <c r="NF246" s="524">
        <f>IFERROR(LJ246/LJ$117,0)</f>
        <v/>
      </c>
      <c r="NG246" s="524">
        <f>IFERROR(LK246/LK$117,0)</f>
        <v/>
      </c>
      <c r="NH246" s="524">
        <f>IFERROR(LL246/LL$117,0)</f>
        <v/>
      </c>
      <c r="NI246" s="524">
        <f>IFERROR(LM246/LM$117,0)</f>
        <v/>
      </c>
      <c r="NJ246" s="524">
        <f>IFERROR(LN246/LN$117,0)</f>
        <v/>
      </c>
      <c r="NK246" s="524">
        <f>IFERROR(LO246/LO$117,0)</f>
        <v/>
      </c>
      <c r="NL246" s="524">
        <f>IFERROR(LP246/LP$117,0)</f>
        <v/>
      </c>
      <c r="NM246" s="525">
        <f>IFERROR(LQ246/LQ$117,0)</f>
        <v/>
      </c>
      <c r="NN246" s="524">
        <f>IFERROR(LR246/LR$117,0)</f>
        <v/>
      </c>
      <c r="NO246" s="524">
        <f>IFERROR(LS246/LS$117,0)</f>
        <v/>
      </c>
      <c r="NP246" s="524">
        <f>IFERROR(LT246/LT$117,0)</f>
        <v/>
      </c>
      <c r="NQ246" s="524">
        <f>IFERROR(LU246/LU$117,0)</f>
        <v/>
      </c>
      <c r="NR246" s="524">
        <f>IFERROR(LV246/LV$117,0)</f>
        <v/>
      </c>
      <c r="NS246" s="1756">
        <f>IFERROR(LW246/LW$117,0)</f>
        <v/>
      </c>
      <c r="NT246" s="524">
        <f>IFERROR(LX246/LX$117,0)</f>
        <v/>
      </c>
      <c r="NU246" s="524">
        <f>IFERROR(LY246/LY$117,0)</f>
        <v/>
      </c>
      <c r="NV246" s="524">
        <f>IFERROR(LZ246/LZ$117,0)</f>
        <v/>
      </c>
      <c r="NW246" s="524">
        <f>IFERROR(MA246/MA$117,0)</f>
        <v/>
      </c>
      <c r="NX246" s="524">
        <f>IFERROR(MB246/MB$117,0)</f>
        <v/>
      </c>
      <c r="NZ246" s="452">
        <f>LY246-LX246</f>
        <v/>
      </c>
      <c r="OA246" s="452">
        <f>LZ246-LY246</f>
        <v/>
      </c>
      <c r="OB246" s="452">
        <f>MA246-LZ246</f>
        <v/>
      </c>
      <c r="OC246" s="452">
        <f>MB246-LZ246</f>
        <v/>
      </c>
      <c r="OD246" s="1501" t="n"/>
      <c r="OE246" s="434" t="inlineStr">
        <is>
          <t>Other operating expenses</t>
        </is>
      </c>
      <c r="OF246" s="434" t="inlineStr">
        <is>
          <t>Other operating expenses</t>
        </is>
      </c>
      <c r="OG246" s="434" t="inlineStr">
        <is>
          <t>Other operating expenses</t>
        </is>
      </c>
    </row>
    <row r="247" outlineLevel="2" ht="12" customFormat="1" customHeight="1" s="431">
      <c r="A247" s="1523" t="n"/>
      <c r="B247" s="1521" t="n"/>
      <c r="C247" s="796" t="inlineStr">
        <is>
          <t>Depreciation - data processing equipment</t>
        </is>
      </c>
      <c r="D247" s="771" t="n">
        <v>705701</v>
      </c>
      <c r="E247" s="771">
        <f>CONCATENATE(D247," - ",C247)</f>
        <v/>
      </c>
      <c r="F247" s="452">
        <f>'Income statement'!F247</f>
        <v/>
      </c>
      <c r="G247" s="452">
        <f>'Income statement'!G247</f>
        <v/>
      </c>
      <c r="H247" s="452">
        <f>'Income statement'!H247</f>
        <v/>
      </c>
      <c r="I247" s="452">
        <f>'Income statement'!I247</f>
        <v/>
      </c>
      <c r="J247" s="452">
        <f>'Income statement'!J247</f>
        <v/>
      </c>
      <c r="K247" s="452">
        <f>'Income statement'!K247</f>
        <v/>
      </c>
      <c r="L247" s="452">
        <f>'Income statement'!L247</f>
        <v/>
      </c>
      <c r="M247" s="452">
        <f>'Income statement'!M247</f>
        <v/>
      </c>
      <c r="N247" s="452">
        <f>'Income statement'!N247</f>
        <v/>
      </c>
      <c r="O247" s="452">
        <f>'Income statement'!O247</f>
        <v/>
      </c>
      <c r="P247" s="452">
        <f>'Income statement'!P247</f>
        <v/>
      </c>
      <c r="Q247" s="453">
        <f>'Income statement'!Q247</f>
        <v/>
      </c>
      <c r="R247" s="452">
        <f>'Income statement'!R247</f>
        <v/>
      </c>
      <c r="S247" s="452">
        <f>'Income statement'!S247</f>
        <v/>
      </c>
      <c r="T247" s="452">
        <f>'Income statement'!T247</f>
        <v/>
      </c>
      <c r="U247" s="452">
        <f>'Income statement'!U247</f>
        <v/>
      </c>
      <c r="V247" s="452">
        <f>'Income statement'!V247</f>
        <v/>
      </c>
      <c r="W247" s="452">
        <f>'Income statement'!W247</f>
        <v/>
      </c>
      <c r="X247" s="452">
        <f>'Income statement'!X247</f>
        <v/>
      </c>
      <c r="Y247" s="452">
        <f>'Income statement'!Y247</f>
        <v/>
      </c>
      <c r="Z247" s="452">
        <f>'Income statement'!Z247</f>
        <v/>
      </c>
      <c r="AA247" s="452">
        <f>'Income statement'!AA247</f>
        <v/>
      </c>
      <c r="AB247" s="452">
        <f>'Income statement'!AB247</f>
        <v/>
      </c>
      <c r="AC247" s="453">
        <f>'Income statement'!AC247</f>
        <v/>
      </c>
      <c r="AD247" s="452">
        <f>'Income statement'!AD247</f>
        <v/>
      </c>
      <c r="AE247" s="452">
        <f>'Income statement'!AE247</f>
        <v/>
      </c>
      <c r="AF247" s="452">
        <f>'Income statement'!AF247</f>
        <v/>
      </c>
      <c r="AG247" s="452">
        <f>'Income statement'!AG247</f>
        <v/>
      </c>
      <c r="AH247" s="452">
        <f>'Income statement'!AH247</f>
        <v/>
      </c>
      <c r="AI247" s="452">
        <f>'Income statement'!AI247</f>
        <v/>
      </c>
      <c r="AJ247" s="452">
        <f>'Income statement'!AJ247</f>
        <v/>
      </c>
      <c r="AK247" s="452">
        <f>'Income statement'!AK247</f>
        <v/>
      </c>
      <c r="AL247" s="452">
        <f>'Income statement'!AL247</f>
        <v/>
      </c>
      <c r="AM247" s="452">
        <f>'Income statement'!AM247</f>
        <v/>
      </c>
      <c r="AN247" s="452">
        <f>'Income statement'!AN247</f>
        <v/>
      </c>
      <c r="AO247" s="453">
        <f>'Income statement'!AO247</f>
        <v/>
      </c>
      <c r="AP247" s="452">
        <f>'Income statement'!AP247</f>
        <v/>
      </c>
      <c r="AQ247" s="452">
        <f>'Income statement'!AQ247</f>
        <v/>
      </c>
      <c r="AR247" s="452">
        <f>'Income statement'!AR247</f>
        <v/>
      </c>
      <c r="AS247" s="452">
        <f>'Income statement'!AS247</f>
        <v/>
      </c>
      <c r="AT247" s="452">
        <f>'Income statement'!AT247</f>
        <v/>
      </c>
      <c r="AU247" s="462">
        <f>'Income statement'!AU247</f>
        <v/>
      </c>
      <c r="AV247" s="452">
        <f>SUM(F247:Q247)</f>
        <v/>
      </c>
      <c r="AW247" s="452">
        <f>SUM(R247:AC247)</f>
        <v/>
      </c>
      <c r="AX247" s="452">
        <f>SUM(AD247:AO247)</f>
        <v/>
      </c>
      <c r="AY247" s="452">
        <f>SUM(AH247:AS247)</f>
        <v/>
      </c>
      <c r="AZ247" s="452">
        <f>SUM(AJ247:AU247)</f>
        <v/>
      </c>
      <c r="BB247" s="452">
        <f>SUMIFS('QofE Def adjustments'!F:F,'QofE Def adjustments'!$E:$E,'Adjusted IS'!$E247)</f>
        <v/>
      </c>
      <c r="BC247" s="452">
        <f>SUMIFS('QofE Def adjustments'!G:G,'QofE Def adjustments'!$E:$E,'Adjusted IS'!$E247)</f>
        <v/>
      </c>
      <c r="BD247" s="452">
        <f>SUMIFS('QofE Def adjustments'!H:H,'QofE Def adjustments'!$E:$E,'Adjusted IS'!$E247)</f>
        <v/>
      </c>
      <c r="BE247" s="452">
        <f>SUMIFS('QofE Def adjustments'!I:I,'QofE Def adjustments'!$E:$E,'Adjusted IS'!$E247)</f>
        <v/>
      </c>
      <c r="BF247" s="452">
        <f>SUMIFS('QofE Def adjustments'!J:J,'QofE Def adjustments'!$E:$E,'Adjusted IS'!$E247)</f>
        <v/>
      </c>
      <c r="BG247" s="452">
        <f>SUMIFS('QofE Def adjustments'!K:K,'QofE Def adjustments'!$E:$E,'Adjusted IS'!$E247)</f>
        <v/>
      </c>
      <c r="BH247" s="452">
        <f>SUMIFS('QofE Def adjustments'!L:L,'QofE Def adjustments'!$E:$E,'Adjusted IS'!$E247)</f>
        <v/>
      </c>
      <c r="BI247" s="452">
        <f>SUMIFS('QofE Def adjustments'!M:M,'QofE Def adjustments'!$E:$E,'Adjusted IS'!$E247)</f>
        <v/>
      </c>
      <c r="BJ247" s="452">
        <f>SUMIFS('QofE Def adjustments'!N:N,'QofE Def adjustments'!$E:$E,'Adjusted IS'!$E247)</f>
        <v/>
      </c>
      <c r="BK247" s="452">
        <f>SUMIFS('QofE Def adjustments'!O:O,'QofE Def adjustments'!$E:$E,'Adjusted IS'!$E247)</f>
        <v/>
      </c>
      <c r="BL247" s="452">
        <f>SUMIFS('QofE Def adjustments'!P:P,'QofE Def adjustments'!$E:$E,'Adjusted IS'!$E247)</f>
        <v/>
      </c>
      <c r="BM247" s="453">
        <f>SUMIFS('QofE Def adjustments'!Q:Q,'QofE Def adjustments'!$E:$E,'Adjusted IS'!$E247)</f>
        <v/>
      </c>
      <c r="BN247" s="452">
        <f>SUMIFS('QofE Def adjustments'!R:R,'QofE Def adjustments'!$E:$E,'Adjusted IS'!$E247)</f>
        <v/>
      </c>
      <c r="BO247" s="452">
        <f>SUMIFS('QofE Def adjustments'!S:S,'QofE Def adjustments'!$E:$E,'Adjusted IS'!$E247)</f>
        <v/>
      </c>
      <c r="BP247" s="452">
        <f>SUMIFS('QofE Def adjustments'!T:T,'QofE Def adjustments'!$E:$E,'Adjusted IS'!$E247)</f>
        <v/>
      </c>
      <c r="BQ247" s="452">
        <f>SUMIFS('QofE Def adjustments'!U:U,'QofE Def adjustments'!$E:$E,'Adjusted IS'!$E247)</f>
        <v/>
      </c>
      <c r="BR247" s="452">
        <f>SUMIFS('QofE Def adjustments'!V:V,'QofE Def adjustments'!$E:$E,'Adjusted IS'!$E247)</f>
        <v/>
      </c>
      <c r="BS247" s="452">
        <f>SUMIFS('QofE Def adjustments'!W:W,'QofE Def adjustments'!$E:$E,'Adjusted IS'!$E247)</f>
        <v/>
      </c>
      <c r="BT247" s="452">
        <f>SUMIFS('QofE Def adjustments'!X:X,'QofE Def adjustments'!$E:$E,'Adjusted IS'!$E247)</f>
        <v/>
      </c>
      <c r="BU247" s="452">
        <f>SUMIFS('QofE Def adjustments'!Y:Y,'QofE Def adjustments'!$E:$E,'Adjusted IS'!$E247)</f>
        <v/>
      </c>
      <c r="BV247" s="452">
        <f>SUMIFS('QofE Def adjustments'!Z:Z,'QofE Def adjustments'!$E:$E,'Adjusted IS'!$E247)</f>
        <v/>
      </c>
      <c r="BW247" s="452">
        <f>SUMIFS('QofE Def adjustments'!AA:AA,'QofE Def adjustments'!$E:$E,'Adjusted IS'!$E247)</f>
        <v/>
      </c>
      <c r="BX247" s="452">
        <f>SUMIFS('QofE Def adjustments'!AB:AB,'QofE Def adjustments'!$E:$E,'Adjusted IS'!$E247)</f>
        <v/>
      </c>
      <c r="BY247" s="453">
        <f>SUMIFS('QofE Def adjustments'!AC:AC,'QofE Def adjustments'!$E:$E,'Adjusted IS'!$E247)</f>
        <v/>
      </c>
      <c r="BZ247" s="452">
        <f>SUMIFS('QofE Def adjustments'!AD:AD,'QofE Def adjustments'!$E:$E,'Adjusted IS'!$E247)</f>
        <v/>
      </c>
      <c r="CA247" s="452">
        <f>SUMIFS('QofE Def adjustments'!AE:AE,'QofE Def adjustments'!$E:$E,'Adjusted IS'!$E247)</f>
        <v/>
      </c>
      <c r="CB247" s="452">
        <f>SUMIFS('QofE Def adjustments'!AF:AF,'QofE Def adjustments'!$E:$E,'Adjusted IS'!$E247)</f>
        <v/>
      </c>
      <c r="CC247" s="452">
        <f>SUMIFS('QofE Def adjustments'!AG:AG,'QofE Def adjustments'!$E:$E,'Adjusted IS'!$E247)</f>
        <v/>
      </c>
      <c r="CD247" s="452">
        <f>SUMIFS('QofE Def adjustments'!AH:AH,'QofE Def adjustments'!$E:$E,'Adjusted IS'!$E247)</f>
        <v/>
      </c>
      <c r="CE247" s="452">
        <f>SUMIFS('QofE Def adjustments'!AI:AI,'QofE Def adjustments'!$E:$E,'Adjusted IS'!$E247)</f>
        <v/>
      </c>
      <c r="CF247" s="452">
        <f>SUMIFS('QofE Def adjustments'!AJ:AJ,'QofE Def adjustments'!$E:$E,'Adjusted IS'!$E247)</f>
        <v/>
      </c>
      <c r="CG247" s="452">
        <f>SUMIFS('QofE Def adjustments'!AK:AK,'QofE Def adjustments'!$E:$E,'Adjusted IS'!$E247)</f>
        <v/>
      </c>
      <c r="CH247" s="452">
        <f>SUMIFS('QofE Def adjustments'!AL:AL,'QofE Def adjustments'!$E:$E,'Adjusted IS'!$E247)</f>
        <v/>
      </c>
      <c r="CI247" s="452">
        <f>SUMIFS('QofE Def adjustments'!AM:AM,'QofE Def adjustments'!$E:$E,'Adjusted IS'!$E247)</f>
        <v/>
      </c>
      <c r="CJ247" s="452">
        <f>SUMIFS('QofE Def adjustments'!AN:AN,'QofE Def adjustments'!$E:$E,'Adjusted IS'!$E247)</f>
        <v/>
      </c>
      <c r="CK247" s="453">
        <f>SUMIFS('QofE Def adjustments'!AO:AO,'QofE Def adjustments'!$E:$E,'Adjusted IS'!$E247)</f>
        <v/>
      </c>
      <c r="CL247" s="452">
        <f>SUMIFS('QofE Def adjustments'!AP:AP,'QofE Def adjustments'!$E:$E,'Adjusted IS'!$E247)</f>
        <v/>
      </c>
      <c r="CM247" s="452">
        <f>SUMIFS('QofE Def adjustments'!AQ:AQ,'QofE Def adjustments'!$E:$E,'Adjusted IS'!$E247)</f>
        <v/>
      </c>
      <c r="CN247" s="452">
        <f>SUMIFS('QofE Def adjustments'!AR:AR,'QofE Def adjustments'!$E:$E,'Adjusted IS'!$E247)</f>
        <v/>
      </c>
      <c r="CO247" s="452">
        <f>SUMIFS('QofE Def adjustments'!AS:AS,'QofE Def adjustments'!$E:$E,'Adjusted IS'!$E247)</f>
        <v/>
      </c>
      <c r="CP247" s="452">
        <f>SUMIFS('QofE Def adjustments'!AT:AT,'QofE Def adjustments'!$E:$E,'Adjusted IS'!$E247)</f>
        <v/>
      </c>
      <c r="CQ247" s="462">
        <f>SUMIFS('QofE Def adjustments'!AU:AU,'QofE Def adjustments'!$E:$E,'Adjusted IS'!$E247)</f>
        <v/>
      </c>
      <c r="CR247" s="452">
        <f>SUM(BB247:BM247)</f>
        <v/>
      </c>
      <c r="CS247" s="452">
        <f>SUM(BN247:BY247)</f>
        <v/>
      </c>
      <c r="CT247" s="452">
        <f>SUM(BZ247:CK247)</f>
        <v/>
      </c>
      <c r="CU247" s="452">
        <f>SUM(CD247:CO247)</f>
        <v/>
      </c>
      <c r="CV247" s="452">
        <f>SUM(CF247:CQ247)</f>
        <v/>
      </c>
      <c r="CX247" s="452">
        <f>SUM(BB247,F247)</f>
        <v/>
      </c>
      <c r="CY247" s="452">
        <f>SUM(BC247,G247)</f>
        <v/>
      </c>
      <c r="CZ247" s="452">
        <f>SUM(BD247,H247)</f>
        <v/>
      </c>
      <c r="DA247" s="452">
        <f>SUM(BE247,I247)</f>
        <v/>
      </c>
      <c r="DB247" s="452">
        <f>SUM(BF247,J247)</f>
        <v/>
      </c>
      <c r="DC247" s="452">
        <f>SUM(BG247,K247)</f>
        <v/>
      </c>
      <c r="DD247" s="452">
        <f>SUM(BH247,L247)</f>
        <v/>
      </c>
      <c r="DE247" s="452">
        <f>SUM(BI247,M247)</f>
        <v/>
      </c>
      <c r="DF247" s="452">
        <f>SUM(BJ247,N247)</f>
        <v/>
      </c>
      <c r="DG247" s="452">
        <f>SUM(BK247,O247)</f>
        <v/>
      </c>
      <c r="DH247" s="452">
        <f>SUM(BL247,P247)</f>
        <v/>
      </c>
      <c r="DI247" s="453">
        <f>SUM(BM247,Q247)</f>
        <v/>
      </c>
      <c r="DJ247" s="452">
        <f>SUM(BN247,R247)</f>
        <v/>
      </c>
      <c r="DK247" s="452">
        <f>SUM(BO247,S247)</f>
        <v/>
      </c>
      <c r="DL247" s="452">
        <f>SUM(BP247,T247)</f>
        <v/>
      </c>
      <c r="DM247" s="452">
        <f>SUM(BQ247,U247)</f>
        <v/>
      </c>
      <c r="DN247" s="452">
        <f>SUM(BR247,V247)</f>
        <v/>
      </c>
      <c r="DO247" s="452">
        <f>SUM(BS247,W247)</f>
        <v/>
      </c>
      <c r="DP247" s="452">
        <f>SUM(BT247,X247)</f>
        <v/>
      </c>
      <c r="DQ247" s="452">
        <f>SUM(BU247,Y247)</f>
        <v/>
      </c>
      <c r="DR247" s="452">
        <f>SUM(BV247,Z247)</f>
        <v/>
      </c>
      <c r="DS247" s="452">
        <f>SUM(BW247,AA247)</f>
        <v/>
      </c>
      <c r="DT247" s="452">
        <f>SUM(BX247,AB247)</f>
        <v/>
      </c>
      <c r="DU247" s="453">
        <f>SUM(BY247,AC247)</f>
        <v/>
      </c>
      <c r="DV247" s="452">
        <f>SUM(BZ247,AD247)</f>
        <v/>
      </c>
      <c r="DW247" s="452">
        <f>SUM(CA247,AE247)</f>
        <v/>
      </c>
      <c r="DX247" s="452">
        <f>SUM(CB247,AF247)</f>
        <v/>
      </c>
      <c r="DY247" s="452">
        <f>SUM(CC247,AG247)</f>
        <v/>
      </c>
      <c r="DZ247" s="452">
        <f>SUM(CD247,AH247)</f>
        <v/>
      </c>
      <c r="EA247" s="452">
        <f>SUM(CE247,AI247)</f>
        <v/>
      </c>
      <c r="EB247" s="452">
        <f>SUM(CF247,AJ247)</f>
        <v/>
      </c>
      <c r="EC247" s="452">
        <f>SUM(CG247,AK247)</f>
        <v/>
      </c>
      <c r="ED247" s="452">
        <f>SUM(CH247,AL247)</f>
        <v/>
      </c>
      <c r="EE247" s="452">
        <f>SUM(CI247,AM247)</f>
        <v/>
      </c>
      <c r="EF247" s="452">
        <f>SUM(CJ247,AN247)</f>
        <v/>
      </c>
      <c r="EG247" s="453">
        <f>SUM(CK247,AO247)</f>
        <v/>
      </c>
      <c r="EH247" s="452">
        <f>SUM(CL247,AP247)</f>
        <v/>
      </c>
      <c r="EI247" s="452">
        <f>SUM(CM247,AQ247)</f>
        <v/>
      </c>
      <c r="EJ247" s="452">
        <f>SUM(CN247,AR247)</f>
        <v/>
      </c>
      <c r="EK247" s="452">
        <f>SUM(CO247,AS247)</f>
        <v/>
      </c>
      <c r="EL247" s="452">
        <f>SUM(CP247,AT247)</f>
        <v/>
      </c>
      <c r="EM247" s="462">
        <f>SUM(CQ247,AU247)</f>
        <v/>
      </c>
      <c r="EN247" s="452">
        <f>SUM(CX247:DI247)</f>
        <v/>
      </c>
      <c r="EO247" s="452">
        <f>SUM(DJ247:DU247)</f>
        <v/>
      </c>
      <c r="EP247" s="452">
        <f>SUM(DV247:EG247)</f>
        <v/>
      </c>
      <c r="EQ247" s="452">
        <f>SUM(DZ247:EK247)</f>
        <v/>
      </c>
      <c r="ER247" s="452">
        <f>SUM(EB247:EM247)</f>
        <v/>
      </c>
      <c r="ET247" s="452">
        <f>SUMIFS('QofE DD adjustments'!F:F,'QofE DD adjustments'!$E:$E,'Adjusted IS'!$E247)</f>
        <v/>
      </c>
      <c r="EU247" s="452">
        <f>SUMIFS('QofE DD adjustments'!G:G,'QofE DD adjustments'!$E:$E,'Adjusted IS'!$E247)</f>
        <v/>
      </c>
      <c r="EV247" s="452">
        <f>SUMIFS('QofE DD adjustments'!H:H,'QofE DD adjustments'!$E:$E,'Adjusted IS'!$E247)</f>
        <v/>
      </c>
      <c r="EW247" s="452">
        <f>SUMIFS('QofE DD adjustments'!I:I,'QofE DD adjustments'!$E:$E,'Adjusted IS'!$E247)</f>
        <v/>
      </c>
      <c r="EX247" s="452">
        <f>SUMIFS('QofE DD adjustments'!J:J,'QofE DD adjustments'!$E:$E,'Adjusted IS'!$E247)</f>
        <v/>
      </c>
      <c r="EY247" s="452">
        <f>SUMIFS('QofE DD adjustments'!K:K,'QofE DD adjustments'!$E:$E,'Adjusted IS'!$E247)</f>
        <v/>
      </c>
      <c r="EZ247" s="452">
        <f>SUMIFS('QofE DD adjustments'!L:L,'QofE DD adjustments'!$E:$E,'Adjusted IS'!$E247)</f>
        <v/>
      </c>
      <c r="FA247" s="452">
        <f>SUMIFS('QofE DD adjustments'!M:M,'QofE DD adjustments'!$E:$E,'Adjusted IS'!$E247)</f>
        <v/>
      </c>
      <c r="FB247" s="452">
        <f>SUMIFS('QofE DD adjustments'!N:N,'QofE DD adjustments'!$E:$E,'Adjusted IS'!$E247)</f>
        <v/>
      </c>
      <c r="FC247" s="452">
        <f>SUMIFS('QofE DD adjustments'!O:O,'QofE DD adjustments'!$E:$E,'Adjusted IS'!$E247)</f>
        <v/>
      </c>
      <c r="FD247" s="452">
        <f>SUMIFS('QofE DD adjustments'!P:P,'QofE DD adjustments'!$E:$E,'Adjusted IS'!$E247)</f>
        <v/>
      </c>
      <c r="FE247" s="453">
        <f>SUMIFS('QofE DD adjustments'!Q:Q,'QofE DD adjustments'!$E:$E,'Adjusted IS'!$E247)</f>
        <v/>
      </c>
      <c r="FF247" s="452">
        <f>SUMIFS('QofE DD adjustments'!R:R,'QofE DD adjustments'!$E:$E,'Adjusted IS'!$E247)</f>
        <v/>
      </c>
      <c r="FG247" s="452">
        <f>SUMIFS('QofE DD adjustments'!S:S,'QofE DD adjustments'!$E:$E,'Adjusted IS'!$E247)</f>
        <v/>
      </c>
      <c r="FH247" s="452">
        <f>SUMIFS('QofE DD adjustments'!T:T,'QofE DD adjustments'!$E:$E,'Adjusted IS'!$E247)</f>
        <v/>
      </c>
      <c r="FI247" s="452">
        <f>SUMIFS('QofE DD adjustments'!U:U,'QofE DD adjustments'!$E:$E,'Adjusted IS'!$E247)</f>
        <v/>
      </c>
      <c r="FJ247" s="452">
        <f>SUMIFS('QofE DD adjustments'!V:V,'QofE DD adjustments'!$E:$E,'Adjusted IS'!$E247)</f>
        <v/>
      </c>
      <c r="FK247" s="452">
        <f>SUMIFS('QofE DD adjustments'!W:W,'QofE DD adjustments'!$E:$E,'Adjusted IS'!$E247)</f>
        <v/>
      </c>
      <c r="FL247" s="452">
        <f>SUMIFS('QofE DD adjustments'!X:X,'QofE DD adjustments'!$E:$E,'Adjusted IS'!$E247)</f>
        <v/>
      </c>
      <c r="FM247" s="452">
        <f>SUMIFS('QofE DD adjustments'!Y:Y,'QofE DD adjustments'!$E:$E,'Adjusted IS'!$E247)</f>
        <v/>
      </c>
      <c r="FN247" s="452">
        <f>SUMIFS('QofE DD adjustments'!Z:Z,'QofE DD adjustments'!$E:$E,'Adjusted IS'!$E247)</f>
        <v/>
      </c>
      <c r="FO247" s="452">
        <f>SUMIFS('QofE DD adjustments'!AA:AA,'QofE DD adjustments'!$E:$E,'Adjusted IS'!$E247)</f>
        <v/>
      </c>
      <c r="FP247" s="452">
        <f>SUMIFS('QofE DD adjustments'!AB:AB,'QofE DD adjustments'!$E:$E,'Adjusted IS'!$E247)</f>
        <v/>
      </c>
      <c r="FQ247" s="453">
        <f>SUMIFS('QofE DD adjustments'!AC:AC,'QofE DD adjustments'!$E:$E,'Adjusted IS'!$E247)</f>
        <v/>
      </c>
      <c r="FR247" s="452">
        <f>SUMIFS('QofE DD adjustments'!AD:AD,'QofE DD adjustments'!$E:$E,'Adjusted IS'!$E247)</f>
        <v/>
      </c>
      <c r="FS247" s="452">
        <f>SUMIFS('QofE DD adjustments'!AE:AE,'QofE DD adjustments'!$E:$E,'Adjusted IS'!$E247)</f>
        <v/>
      </c>
      <c r="FT247" s="452">
        <f>SUMIFS('QofE DD adjustments'!AF:AF,'QofE DD adjustments'!$E:$E,'Adjusted IS'!$E247)</f>
        <v/>
      </c>
      <c r="FU247" s="452">
        <f>SUMIFS('QofE DD adjustments'!AG:AG,'QofE DD adjustments'!$E:$E,'Adjusted IS'!$E247)</f>
        <v/>
      </c>
      <c r="FV247" s="452">
        <f>SUMIFS('QofE DD adjustments'!AH:AH,'QofE DD adjustments'!$E:$E,'Adjusted IS'!$E247)</f>
        <v/>
      </c>
      <c r="FW247" s="452">
        <f>SUMIFS('QofE DD adjustments'!AI:AI,'QofE DD adjustments'!$E:$E,'Adjusted IS'!$E247)</f>
        <v/>
      </c>
      <c r="FX247" s="452">
        <f>SUMIFS('QofE DD adjustments'!AJ:AJ,'QofE DD adjustments'!$E:$E,'Adjusted IS'!$E247)</f>
        <v/>
      </c>
      <c r="FY247" s="452">
        <f>SUMIFS('QofE DD adjustments'!AK:AK,'QofE DD adjustments'!$E:$E,'Adjusted IS'!$E247)</f>
        <v/>
      </c>
      <c r="FZ247" s="452">
        <f>SUMIFS('QofE DD adjustments'!AL:AL,'QofE DD adjustments'!$E:$E,'Adjusted IS'!$E247)</f>
        <v/>
      </c>
      <c r="GA247" s="452">
        <f>SUMIFS('QofE DD adjustments'!AM:AM,'QofE DD adjustments'!$E:$E,'Adjusted IS'!$E247)</f>
        <v/>
      </c>
      <c r="GB247" s="452">
        <f>SUMIFS('QofE DD adjustments'!AN:AN,'QofE DD adjustments'!$E:$E,'Adjusted IS'!$E247)</f>
        <v/>
      </c>
      <c r="GC247" s="453">
        <f>SUMIFS('QofE DD adjustments'!AO:AO,'QofE DD adjustments'!$E:$E,'Adjusted IS'!$E247)</f>
        <v/>
      </c>
      <c r="GD247" s="452">
        <f>SUMIFS('QofE DD adjustments'!AP:AP,'QofE DD adjustments'!$E:$E,'Adjusted IS'!$E247)</f>
        <v/>
      </c>
      <c r="GE247" s="452">
        <f>SUMIFS('QofE DD adjustments'!AQ:AQ,'QofE DD adjustments'!$E:$E,'Adjusted IS'!$E247)</f>
        <v/>
      </c>
      <c r="GF247" s="452">
        <f>SUMIFS('QofE DD adjustments'!AR:AR,'QofE DD adjustments'!$E:$E,'Adjusted IS'!$E247)</f>
        <v/>
      </c>
      <c r="GG247" s="452">
        <f>SUMIFS('QofE DD adjustments'!AS:AS,'QofE DD adjustments'!$E:$E,'Adjusted IS'!$E247)</f>
        <v/>
      </c>
      <c r="GH247" s="452">
        <f>SUMIFS('QofE DD adjustments'!AT:AT,'QofE DD adjustments'!$E:$E,'Adjusted IS'!$E247)</f>
        <v/>
      </c>
      <c r="GI247" s="462">
        <f>SUMIFS('QofE DD adjustments'!AU:AU,'QofE DD adjustments'!$E:$E,'Adjusted IS'!$E247)</f>
        <v/>
      </c>
      <c r="GJ247" s="452">
        <f>SUM(ET247:FE247)</f>
        <v/>
      </c>
      <c r="GK247" s="452">
        <f>SUM(FF247:FQ247)</f>
        <v/>
      </c>
      <c r="GL247" s="452">
        <f>SUM(FR247:GC247)</f>
        <v/>
      </c>
      <c r="GM247" s="452">
        <f>SUM(FV247:GG247)</f>
        <v/>
      </c>
      <c r="GN247" s="452">
        <f>SUM(FX247:GI247)</f>
        <v/>
      </c>
      <c r="GP247" s="452">
        <f>SUM(ET247,CX247)</f>
        <v/>
      </c>
      <c r="GQ247" s="452">
        <f>SUM(EU247,CY247)</f>
        <v/>
      </c>
      <c r="GR247" s="452">
        <f>SUM(EV247,CZ247)</f>
        <v/>
      </c>
      <c r="GS247" s="452">
        <f>SUM(EW247,DA247)</f>
        <v/>
      </c>
      <c r="GT247" s="452">
        <f>SUM(EX247,DB247)</f>
        <v/>
      </c>
      <c r="GU247" s="452">
        <f>SUM(EY247,DC247)</f>
        <v/>
      </c>
      <c r="GV247" s="452">
        <f>SUM(EZ247,DD247)</f>
        <v/>
      </c>
      <c r="GW247" s="452">
        <f>SUM(FA247,DE247)</f>
        <v/>
      </c>
      <c r="GX247" s="452">
        <f>SUM(FB247,DF247)</f>
        <v/>
      </c>
      <c r="GY247" s="452">
        <f>SUM(FC247,DG247)</f>
        <v/>
      </c>
      <c r="GZ247" s="452">
        <f>SUM(FD247,DH247)</f>
        <v/>
      </c>
      <c r="HA247" s="453">
        <f>SUM(FE247,DI247)</f>
        <v/>
      </c>
      <c r="HB247" s="452">
        <f>SUM(FF247,DJ247)</f>
        <v/>
      </c>
      <c r="HC247" s="452">
        <f>SUM(FG247,DK247)</f>
        <v/>
      </c>
      <c r="HD247" s="452">
        <f>SUM(FH247,DL247)</f>
        <v/>
      </c>
      <c r="HE247" s="452">
        <f>SUM(FI247,DM247)</f>
        <v/>
      </c>
      <c r="HF247" s="452">
        <f>SUM(FJ247,DN247)</f>
        <v/>
      </c>
      <c r="HG247" s="452">
        <f>SUM(FK247,DO247)</f>
        <v/>
      </c>
      <c r="HH247" s="452">
        <f>SUM(FL247,DP247)</f>
        <v/>
      </c>
      <c r="HI247" s="452">
        <f>SUM(FM247,DQ247)</f>
        <v/>
      </c>
      <c r="HJ247" s="452">
        <f>SUM(FN247,DR247)</f>
        <v/>
      </c>
      <c r="HK247" s="452">
        <f>SUM(FO247,DS247)</f>
        <v/>
      </c>
      <c r="HL247" s="452">
        <f>SUM(FP247,DT247)</f>
        <v/>
      </c>
      <c r="HM247" s="453">
        <f>SUM(FQ247,DU247)</f>
        <v/>
      </c>
      <c r="HN247" s="452">
        <f>SUM(FR247,DV247)</f>
        <v/>
      </c>
      <c r="HO247" s="452">
        <f>SUM(FS247,DW247)</f>
        <v/>
      </c>
      <c r="HP247" s="452">
        <f>SUM(FT247,DX247)</f>
        <v/>
      </c>
      <c r="HQ247" s="452">
        <f>SUM(FU247,DY247)</f>
        <v/>
      </c>
      <c r="HR247" s="452">
        <f>SUM(FV247,DZ247)</f>
        <v/>
      </c>
      <c r="HS247" s="452">
        <f>SUM(FW247,EA247)</f>
        <v/>
      </c>
      <c r="HT247" s="452">
        <f>SUM(FX247,EB247)</f>
        <v/>
      </c>
      <c r="HU247" s="452">
        <f>SUM(FY247,EC247)</f>
        <v/>
      </c>
      <c r="HV247" s="452">
        <f>SUM(FZ247,ED247)</f>
        <v/>
      </c>
      <c r="HW247" s="452">
        <f>SUM(GA247,EE247)</f>
        <v/>
      </c>
      <c r="HX247" s="452">
        <f>SUM(GB247,EF247)</f>
        <v/>
      </c>
      <c r="HY247" s="453">
        <f>SUM(GC247,EG247)</f>
        <v/>
      </c>
      <c r="HZ247" s="452">
        <f>SUM(GD247,EH247)</f>
        <v/>
      </c>
      <c r="IA247" s="452">
        <f>SUM(GE247,EI247)</f>
        <v/>
      </c>
      <c r="IB247" s="452">
        <f>SUM(GF247,EJ247)</f>
        <v/>
      </c>
      <c r="IC247" s="452">
        <f>SUM(GG247,EK247)</f>
        <v/>
      </c>
      <c r="ID247" s="452">
        <f>SUM(GH247,EL247)</f>
        <v/>
      </c>
      <c r="IE247" s="462">
        <f>SUM(GI247,EM247)</f>
        <v/>
      </c>
      <c r="IF247" s="452">
        <f>SUM(GP247:HA247)</f>
        <v/>
      </c>
      <c r="IG247" s="452">
        <f>SUM(HB247:HM247)</f>
        <v/>
      </c>
      <c r="IH247" s="452">
        <f>SUM(HN247:HY247)</f>
        <v/>
      </c>
      <c r="II247" s="452">
        <f>SUM(HR247:IC247)</f>
        <v/>
      </c>
      <c r="IJ247" s="452">
        <f>SUM(HT247:IE247)</f>
        <v/>
      </c>
      <c r="IL247" s="452">
        <f>SUMIFS('QofE PF adjustments'!F:F,'QofE PF adjustments'!$E:$E,'Adjusted IS'!$E247)</f>
        <v/>
      </c>
      <c r="IM247" s="452">
        <f>SUMIFS('QofE PF adjustments'!G:G,'QofE PF adjustments'!$E:$E,'Adjusted IS'!$E247)</f>
        <v/>
      </c>
      <c r="IN247" s="452">
        <f>SUMIFS('QofE PF adjustments'!H:H,'QofE PF adjustments'!$E:$E,'Adjusted IS'!$E247)</f>
        <v/>
      </c>
      <c r="IO247" s="452">
        <f>SUMIFS('QofE PF adjustments'!I:I,'QofE PF adjustments'!$E:$E,'Adjusted IS'!$E247)</f>
        <v/>
      </c>
      <c r="IP247" s="452">
        <f>SUMIFS('QofE PF adjustments'!J:J,'QofE PF adjustments'!$E:$E,'Adjusted IS'!$E247)</f>
        <v/>
      </c>
      <c r="IQ247" s="452">
        <f>SUMIFS('QofE PF adjustments'!K:K,'QofE PF adjustments'!$E:$E,'Adjusted IS'!$E247)</f>
        <v/>
      </c>
      <c r="IR247" s="452">
        <f>SUMIFS('QofE PF adjustments'!L:L,'QofE PF adjustments'!$E:$E,'Adjusted IS'!$E247)</f>
        <v/>
      </c>
      <c r="IS247" s="452">
        <f>SUMIFS('QofE PF adjustments'!M:M,'QofE PF adjustments'!$E:$E,'Adjusted IS'!$E247)</f>
        <v/>
      </c>
      <c r="IT247" s="452">
        <f>SUMIFS('QofE PF adjustments'!N:N,'QofE PF adjustments'!$E:$E,'Adjusted IS'!$E247)</f>
        <v/>
      </c>
      <c r="IU247" s="452">
        <f>SUMIFS('QofE PF adjustments'!O:O,'QofE PF adjustments'!$E:$E,'Adjusted IS'!$E247)</f>
        <v/>
      </c>
      <c r="IV247" s="452">
        <f>SUMIFS('QofE PF adjustments'!P:P,'QofE PF adjustments'!$E:$E,'Adjusted IS'!$E247)</f>
        <v/>
      </c>
      <c r="IW247" s="453">
        <f>SUMIFS('QofE PF adjustments'!Q:Q,'QofE PF adjustments'!$E:$E,'Adjusted IS'!$E247)</f>
        <v/>
      </c>
      <c r="IX247" s="452">
        <f>SUMIFS('QofE PF adjustments'!R:R,'QofE PF adjustments'!$E:$E,'Adjusted IS'!$E247)</f>
        <v/>
      </c>
      <c r="IY247" s="452">
        <f>SUMIFS('QofE PF adjustments'!S:S,'QofE PF adjustments'!$E:$E,'Adjusted IS'!$E247)</f>
        <v/>
      </c>
      <c r="IZ247" s="452">
        <f>SUMIFS('QofE PF adjustments'!T:T,'QofE PF adjustments'!$E:$E,'Adjusted IS'!$E247)</f>
        <v/>
      </c>
      <c r="JA247" s="452">
        <f>SUMIFS('QofE PF adjustments'!U:U,'QofE PF adjustments'!$E:$E,'Adjusted IS'!$E247)</f>
        <v/>
      </c>
      <c r="JB247" s="452">
        <f>SUMIFS('QofE PF adjustments'!V:V,'QofE PF adjustments'!$E:$E,'Adjusted IS'!$E247)</f>
        <v/>
      </c>
      <c r="JC247" s="452">
        <f>SUMIFS('QofE PF adjustments'!W:W,'QofE PF adjustments'!$E:$E,'Adjusted IS'!$E247)</f>
        <v/>
      </c>
      <c r="JD247" s="452">
        <f>SUMIFS('QofE PF adjustments'!X:X,'QofE PF adjustments'!$E:$E,'Adjusted IS'!$E247)</f>
        <v/>
      </c>
      <c r="JE247" s="452">
        <f>SUMIFS('QofE PF adjustments'!Y:Y,'QofE PF adjustments'!$E:$E,'Adjusted IS'!$E247)</f>
        <v/>
      </c>
      <c r="JF247" s="452">
        <f>SUMIFS('QofE PF adjustments'!Z:Z,'QofE PF adjustments'!$E:$E,'Adjusted IS'!$E247)</f>
        <v/>
      </c>
      <c r="JG247" s="452">
        <f>SUMIFS('QofE PF adjustments'!AA:AA,'QofE PF adjustments'!$E:$E,'Adjusted IS'!$E247)</f>
        <v/>
      </c>
      <c r="JH247" s="452">
        <f>SUMIFS('QofE PF adjustments'!AB:AB,'QofE PF adjustments'!$E:$E,'Adjusted IS'!$E247)</f>
        <v/>
      </c>
      <c r="JI247" s="453">
        <f>SUMIFS('QofE PF adjustments'!AC:AC,'QofE PF adjustments'!$E:$E,'Adjusted IS'!$E247)</f>
        <v/>
      </c>
      <c r="JJ247" s="452">
        <f>SUMIFS('QofE PF adjustments'!AD:AD,'QofE PF adjustments'!$E:$E,'Adjusted IS'!$E247)</f>
        <v/>
      </c>
      <c r="JK247" s="452">
        <f>SUMIFS('QofE PF adjustments'!AE:AE,'QofE PF adjustments'!$E:$E,'Adjusted IS'!$E247)</f>
        <v/>
      </c>
      <c r="JL247" s="452">
        <f>SUMIFS('QofE PF adjustments'!AF:AF,'QofE PF adjustments'!$E:$E,'Adjusted IS'!$E247)</f>
        <v/>
      </c>
      <c r="JM247" s="452">
        <f>SUMIFS('QofE PF adjustments'!AG:AG,'QofE PF adjustments'!$E:$E,'Adjusted IS'!$E247)</f>
        <v/>
      </c>
      <c r="JN247" s="452">
        <f>SUMIFS('QofE PF adjustments'!AH:AH,'QofE PF adjustments'!$E:$E,'Adjusted IS'!$E247)</f>
        <v/>
      </c>
      <c r="JO247" s="452">
        <f>SUMIFS('QofE PF adjustments'!AI:AI,'QofE PF adjustments'!$E:$E,'Adjusted IS'!$E247)</f>
        <v/>
      </c>
      <c r="JP247" s="452">
        <f>SUMIFS('QofE PF adjustments'!AJ:AJ,'QofE PF adjustments'!$E:$E,'Adjusted IS'!$E247)</f>
        <v/>
      </c>
      <c r="JQ247" s="452">
        <f>SUMIFS('QofE PF adjustments'!AK:AK,'QofE PF adjustments'!$E:$E,'Adjusted IS'!$E247)</f>
        <v/>
      </c>
      <c r="JR247" s="452">
        <f>SUMIFS('QofE PF adjustments'!AL:AL,'QofE PF adjustments'!$E:$E,'Adjusted IS'!$E247)</f>
        <v/>
      </c>
      <c r="JS247" s="452">
        <f>SUMIFS('QofE PF adjustments'!AM:AM,'QofE PF adjustments'!$E:$E,'Adjusted IS'!$E247)</f>
        <v/>
      </c>
      <c r="JT247" s="452">
        <f>SUMIFS('QofE PF adjustments'!AN:AN,'QofE PF adjustments'!$E:$E,'Adjusted IS'!$E247)</f>
        <v/>
      </c>
      <c r="JU247" s="453">
        <f>SUMIFS('QofE PF adjustments'!AO:AO,'QofE PF adjustments'!$E:$E,'Adjusted IS'!$E247)</f>
        <v/>
      </c>
      <c r="JV247" s="452">
        <f>SUMIFS('QofE PF adjustments'!AP:AP,'QofE PF adjustments'!$E:$E,'Adjusted IS'!$E247)</f>
        <v/>
      </c>
      <c r="JW247" s="452">
        <f>SUMIFS('QofE PF adjustments'!AQ:AQ,'QofE PF adjustments'!$E:$E,'Adjusted IS'!$E247)</f>
        <v/>
      </c>
      <c r="JX247" s="452">
        <f>SUMIFS('QofE PF adjustments'!AR:AR,'QofE PF adjustments'!$E:$E,'Adjusted IS'!$E247)</f>
        <v/>
      </c>
      <c r="JY247" s="452">
        <f>SUMIFS('QofE PF adjustments'!AS:AS,'QofE PF adjustments'!$E:$E,'Adjusted IS'!$E247)</f>
        <v/>
      </c>
      <c r="JZ247" s="452">
        <f>SUMIFS('QofE PF adjustments'!AT:AT,'QofE PF adjustments'!$E:$E,'Adjusted IS'!$E247)</f>
        <v/>
      </c>
      <c r="KA247" s="462">
        <f>SUMIFS('QofE PF adjustments'!AU:AU,'QofE PF adjustments'!$E:$E,'Adjusted IS'!$E247)</f>
        <v/>
      </c>
      <c r="KB247" s="452">
        <f>SUM(IL247:IW247)</f>
        <v/>
      </c>
      <c r="KC247" s="452">
        <f>SUM(IX247:JI247)</f>
        <v/>
      </c>
      <c r="KD247" s="452">
        <f>SUM(JJ247:JU247)</f>
        <v/>
      </c>
      <c r="KE247" s="452">
        <f>SUM(JN247:JY247)</f>
        <v/>
      </c>
      <c r="KF247" s="452">
        <f>SUM(JP247:KA247)</f>
        <v/>
      </c>
      <c r="KH247" s="452">
        <f>SUM(IL247,GP247)</f>
        <v/>
      </c>
      <c r="KI247" s="452">
        <f>SUM(IM247,GQ247)</f>
        <v/>
      </c>
      <c r="KJ247" s="452">
        <f>SUM(IN247,GR247)</f>
        <v/>
      </c>
      <c r="KK247" s="452">
        <f>SUM(IO247,GS247)</f>
        <v/>
      </c>
      <c r="KL247" s="452">
        <f>SUM(IP247,GT247)</f>
        <v/>
      </c>
      <c r="KM247" s="452">
        <f>SUM(IQ247,GU247)</f>
        <v/>
      </c>
      <c r="KN247" s="452">
        <f>SUM(IR247,GV247)</f>
        <v/>
      </c>
      <c r="KO247" s="452">
        <f>SUM(IS247,GW247)</f>
        <v/>
      </c>
      <c r="KP247" s="452">
        <f>SUM(IT247,GX247)</f>
        <v/>
      </c>
      <c r="KQ247" s="452">
        <f>SUM(IU247,GY247)</f>
        <v/>
      </c>
      <c r="KR247" s="452">
        <f>SUM(IV247,GZ247)</f>
        <v/>
      </c>
      <c r="KS247" s="453">
        <f>SUM(IW247,HA247)</f>
        <v/>
      </c>
      <c r="KT247" s="452">
        <f>SUM(IX247,HB247)</f>
        <v/>
      </c>
      <c r="KU247" s="452">
        <f>SUM(IY247,HC247)</f>
        <v/>
      </c>
      <c r="KV247" s="452">
        <f>SUM(IZ247,HD247)</f>
        <v/>
      </c>
      <c r="KW247" s="452">
        <f>SUM(JA247,HE247)</f>
        <v/>
      </c>
      <c r="KX247" s="452">
        <f>SUM(JB247,HF247)</f>
        <v/>
      </c>
      <c r="KY247" s="452">
        <f>SUM(JC247,HG247)</f>
        <v/>
      </c>
      <c r="KZ247" s="452">
        <f>SUM(JD247,HH247)</f>
        <v/>
      </c>
      <c r="LA247" s="452">
        <f>SUM(JE247,HI247)</f>
        <v/>
      </c>
      <c r="LB247" s="452">
        <f>SUM(JF247,HJ247)</f>
        <v/>
      </c>
      <c r="LC247" s="452">
        <f>SUM(JG247,HK247)</f>
        <v/>
      </c>
      <c r="LD247" s="452">
        <f>SUM(JH247,HL247)</f>
        <v/>
      </c>
      <c r="LE247" s="453">
        <f>SUM(JI247,HM247)</f>
        <v/>
      </c>
      <c r="LF247" s="452">
        <f>SUM(JJ247,HN247)</f>
        <v/>
      </c>
      <c r="LG247" s="452">
        <f>SUM(JK247,HO247)</f>
        <v/>
      </c>
      <c r="LH247" s="452">
        <f>SUM(JL247,HP247)</f>
        <v/>
      </c>
      <c r="LI247" s="452">
        <f>SUM(JM247,HQ247)</f>
        <v/>
      </c>
      <c r="LJ247" s="452">
        <f>SUM(JN247,HR247)</f>
        <v/>
      </c>
      <c r="LK247" s="452">
        <f>SUM(JO247,HS247)</f>
        <v/>
      </c>
      <c r="LL247" s="452">
        <f>SUM(JP247,HT247)</f>
        <v/>
      </c>
      <c r="LM247" s="452">
        <f>SUM(JQ247,HU247)</f>
        <v/>
      </c>
      <c r="LN247" s="452">
        <f>SUM(JR247,HV247)</f>
        <v/>
      </c>
      <c r="LO247" s="452">
        <f>SUM(JS247,HW247)</f>
        <v/>
      </c>
      <c r="LP247" s="452">
        <f>SUM(JT247,HX247)</f>
        <v/>
      </c>
      <c r="LQ247" s="453">
        <f>SUM(JU247,HY247)</f>
        <v/>
      </c>
      <c r="LR247" s="452">
        <f>SUM(JV247,HZ247)</f>
        <v/>
      </c>
      <c r="LS247" s="452">
        <f>SUM(JW247,IA247)</f>
        <v/>
      </c>
      <c r="LT247" s="452">
        <f>SUM(JX247,IB247)</f>
        <v/>
      </c>
      <c r="LU247" s="452">
        <f>SUM(JY247,IC247)</f>
        <v/>
      </c>
      <c r="LV247" s="452">
        <f>SUM(JZ247,ID247)</f>
        <v/>
      </c>
      <c r="LW247" s="462">
        <f>SUM(KA247,IE247)</f>
        <v/>
      </c>
      <c r="LX247" s="452">
        <f>SUM(KH247:KS247)</f>
        <v/>
      </c>
      <c r="LY247" s="452">
        <f>SUM(KT247:LE247)</f>
        <v/>
      </c>
      <c r="LZ247" s="452">
        <f>SUM(LF247:LQ247)</f>
        <v/>
      </c>
      <c r="MA247" s="452">
        <f>SUM(LJ247:LU247)</f>
        <v/>
      </c>
      <c r="MB247" s="452">
        <f>SUM(LL247:LW247)</f>
        <v/>
      </c>
      <c r="MD247" s="524">
        <f>IFERROR(KH247/KH$117,0)</f>
        <v/>
      </c>
      <c r="ME247" s="524">
        <f>IFERROR(KI247/KI$117,0)</f>
        <v/>
      </c>
      <c r="MF247" s="524">
        <f>IFERROR(KJ247/KJ$117,0)</f>
        <v/>
      </c>
      <c r="MG247" s="524">
        <f>IFERROR(KK247/KK$117,0)</f>
        <v/>
      </c>
      <c r="MH247" s="524">
        <f>IFERROR(KL247/KL$117,0)</f>
        <v/>
      </c>
      <c r="MI247" s="524">
        <f>IFERROR(KM247/KM$117,0)</f>
        <v/>
      </c>
      <c r="MJ247" s="524">
        <f>IFERROR(KN247/KN$117,0)</f>
        <v/>
      </c>
      <c r="MK247" s="524">
        <f>IFERROR(KO247/KO$117,0)</f>
        <v/>
      </c>
      <c r="ML247" s="524">
        <f>IFERROR(KP247/KP$117,0)</f>
        <v/>
      </c>
      <c r="MM247" s="524">
        <f>IFERROR(KQ247/KQ$117,0)</f>
        <v/>
      </c>
      <c r="MN247" s="524">
        <f>IFERROR(KR247/KR$117,0)</f>
        <v/>
      </c>
      <c r="MO247" s="525">
        <f>IFERROR(KS247/KS$117,0)</f>
        <v/>
      </c>
      <c r="MP247" s="524">
        <f>IFERROR(KT247/KT$117,0)</f>
        <v/>
      </c>
      <c r="MQ247" s="524">
        <f>IFERROR(KU247/KU$117,0)</f>
        <v/>
      </c>
      <c r="MR247" s="524">
        <f>IFERROR(KV247/KV$117,0)</f>
        <v/>
      </c>
      <c r="MS247" s="524">
        <f>IFERROR(KW247/KW$117,0)</f>
        <v/>
      </c>
      <c r="MT247" s="524">
        <f>IFERROR(KX247/KX$117,0)</f>
        <v/>
      </c>
      <c r="MU247" s="524">
        <f>IFERROR(KY247/KY$117,0)</f>
        <v/>
      </c>
      <c r="MV247" s="524">
        <f>IFERROR(KZ247/KZ$117,0)</f>
        <v/>
      </c>
      <c r="MW247" s="524">
        <f>IFERROR(LA247/LA$117,0)</f>
        <v/>
      </c>
      <c r="MX247" s="524">
        <f>IFERROR(LB247/LB$117,0)</f>
        <v/>
      </c>
      <c r="MY247" s="524">
        <f>IFERROR(LC247/LC$117,0)</f>
        <v/>
      </c>
      <c r="MZ247" s="524">
        <f>IFERROR(LD247/LD$117,0)</f>
        <v/>
      </c>
      <c r="NA247" s="525">
        <f>IFERROR(LE247/LE$117,0)</f>
        <v/>
      </c>
      <c r="NB247" s="524">
        <f>IFERROR(LF247/LF$117,0)</f>
        <v/>
      </c>
      <c r="NC247" s="524">
        <f>IFERROR(LG247/LG$117,0)</f>
        <v/>
      </c>
      <c r="ND247" s="524">
        <f>IFERROR(LH247/LH$117,0)</f>
        <v/>
      </c>
      <c r="NE247" s="524">
        <f>IFERROR(LI247/LI$117,0)</f>
        <v/>
      </c>
      <c r="NF247" s="524">
        <f>IFERROR(LJ247/LJ$117,0)</f>
        <v/>
      </c>
      <c r="NG247" s="524">
        <f>IFERROR(LK247/LK$117,0)</f>
        <v/>
      </c>
      <c r="NH247" s="524">
        <f>IFERROR(LL247/LL$117,0)</f>
        <v/>
      </c>
      <c r="NI247" s="524">
        <f>IFERROR(LM247/LM$117,0)</f>
        <v/>
      </c>
      <c r="NJ247" s="524">
        <f>IFERROR(LN247/LN$117,0)</f>
        <v/>
      </c>
      <c r="NK247" s="524">
        <f>IFERROR(LO247/LO$117,0)</f>
        <v/>
      </c>
      <c r="NL247" s="524">
        <f>IFERROR(LP247/LP$117,0)</f>
        <v/>
      </c>
      <c r="NM247" s="525">
        <f>IFERROR(LQ247/LQ$117,0)</f>
        <v/>
      </c>
      <c r="NN247" s="524">
        <f>IFERROR(LR247/LR$117,0)</f>
        <v/>
      </c>
      <c r="NO247" s="524">
        <f>IFERROR(LS247/LS$117,0)</f>
        <v/>
      </c>
      <c r="NP247" s="524">
        <f>IFERROR(LT247/LT$117,0)</f>
        <v/>
      </c>
      <c r="NQ247" s="524">
        <f>IFERROR(LU247/LU$117,0)</f>
        <v/>
      </c>
      <c r="NR247" s="524">
        <f>IFERROR(LV247/LV$117,0)</f>
        <v/>
      </c>
      <c r="NS247" s="1756">
        <f>IFERROR(LW247/LW$117,0)</f>
        <v/>
      </c>
      <c r="NT247" s="524">
        <f>IFERROR(LX247/LX$117,0)</f>
        <v/>
      </c>
      <c r="NU247" s="524">
        <f>IFERROR(LY247/LY$117,0)</f>
        <v/>
      </c>
      <c r="NV247" s="524">
        <f>IFERROR(LZ247/LZ$117,0)</f>
        <v/>
      </c>
      <c r="NW247" s="524">
        <f>IFERROR(MA247/MA$117,0)</f>
        <v/>
      </c>
      <c r="NX247" s="524">
        <f>IFERROR(MB247/MB$117,0)</f>
        <v/>
      </c>
      <c r="NZ247" s="452">
        <f>LY247-LX247</f>
        <v/>
      </c>
      <c r="OA247" s="452">
        <f>LZ247-LY247</f>
        <v/>
      </c>
      <c r="OB247" s="452">
        <f>MA247-LZ247</f>
        <v/>
      </c>
      <c r="OC247" s="452">
        <f>MB247-LZ247</f>
        <v/>
      </c>
      <c r="OD247" s="1501" t="n"/>
      <c r="OE247" s="434" t="inlineStr">
        <is>
          <t>Other operating expenses</t>
        </is>
      </c>
      <c r="OF247" s="434" t="inlineStr">
        <is>
          <t>Other operating expenses</t>
        </is>
      </c>
      <c r="OG247" s="434" t="inlineStr">
        <is>
          <t>Other operating expenses</t>
        </is>
      </c>
    </row>
    <row r="248" outlineLevel="2" ht="12" customFormat="1" customHeight="1" s="431">
      <c r="A248" s="1523" t="n"/>
      <c r="B248" s="1521" t="n"/>
      <c r="C248" s="796" t="inlineStr">
        <is>
          <t>Depreciation - network equipment</t>
        </is>
      </c>
      <c r="D248" s="771" t="n">
        <v>705820</v>
      </c>
      <c r="E248" s="771">
        <f>CONCATENATE(D248," - ",C248)</f>
        <v/>
      </c>
      <c r="F248" s="452">
        <f>'Income statement'!F248</f>
        <v/>
      </c>
      <c r="G248" s="452">
        <f>'Income statement'!G248</f>
        <v/>
      </c>
      <c r="H248" s="452">
        <f>'Income statement'!H248</f>
        <v/>
      </c>
      <c r="I248" s="452">
        <f>'Income statement'!I248</f>
        <v/>
      </c>
      <c r="J248" s="452">
        <f>'Income statement'!J248</f>
        <v/>
      </c>
      <c r="K248" s="452">
        <f>'Income statement'!K248</f>
        <v/>
      </c>
      <c r="L248" s="452">
        <f>'Income statement'!L248</f>
        <v/>
      </c>
      <c r="M248" s="452">
        <f>'Income statement'!M248</f>
        <v/>
      </c>
      <c r="N248" s="452">
        <f>'Income statement'!N248</f>
        <v/>
      </c>
      <c r="O248" s="452">
        <f>'Income statement'!O248</f>
        <v/>
      </c>
      <c r="P248" s="452">
        <f>'Income statement'!P248</f>
        <v/>
      </c>
      <c r="Q248" s="453">
        <f>'Income statement'!Q248</f>
        <v/>
      </c>
      <c r="R248" s="452">
        <f>'Income statement'!R248</f>
        <v/>
      </c>
      <c r="S248" s="452">
        <f>'Income statement'!S248</f>
        <v/>
      </c>
      <c r="T248" s="452">
        <f>'Income statement'!T248</f>
        <v/>
      </c>
      <c r="U248" s="452">
        <f>'Income statement'!U248</f>
        <v/>
      </c>
      <c r="V248" s="452">
        <f>'Income statement'!V248</f>
        <v/>
      </c>
      <c r="W248" s="452">
        <f>'Income statement'!W248</f>
        <v/>
      </c>
      <c r="X248" s="452">
        <f>'Income statement'!X248</f>
        <v/>
      </c>
      <c r="Y248" s="452">
        <f>'Income statement'!Y248</f>
        <v/>
      </c>
      <c r="Z248" s="452">
        <f>'Income statement'!Z248</f>
        <v/>
      </c>
      <c r="AA248" s="452">
        <f>'Income statement'!AA248</f>
        <v/>
      </c>
      <c r="AB248" s="452">
        <f>'Income statement'!AB248</f>
        <v/>
      </c>
      <c r="AC248" s="453">
        <f>'Income statement'!AC248</f>
        <v/>
      </c>
      <c r="AD248" s="452">
        <f>'Income statement'!AD248</f>
        <v/>
      </c>
      <c r="AE248" s="452">
        <f>'Income statement'!AE248</f>
        <v/>
      </c>
      <c r="AF248" s="452">
        <f>'Income statement'!AF248</f>
        <v/>
      </c>
      <c r="AG248" s="452">
        <f>'Income statement'!AG248</f>
        <v/>
      </c>
      <c r="AH248" s="452">
        <f>'Income statement'!AH248</f>
        <v/>
      </c>
      <c r="AI248" s="452">
        <f>'Income statement'!AI248</f>
        <v/>
      </c>
      <c r="AJ248" s="452">
        <f>'Income statement'!AJ248</f>
        <v/>
      </c>
      <c r="AK248" s="452">
        <f>'Income statement'!AK248</f>
        <v/>
      </c>
      <c r="AL248" s="452">
        <f>'Income statement'!AL248</f>
        <v/>
      </c>
      <c r="AM248" s="452">
        <f>'Income statement'!AM248</f>
        <v/>
      </c>
      <c r="AN248" s="452">
        <f>'Income statement'!AN248</f>
        <v/>
      </c>
      <c r="AO248" s="453">
        <f>'Income statement'!AO248</f>
        <v/>
      </c>
      <c r="AP248" s="452">
        <f>'Income statement'!AP248</f>
        <v/>
      </c>
      <c r="AQ248" s="452">
        <f>'Income statement'!AQ248</f>
        <v/>
      </c>
      <c r="AR248" s="452">
        <f>'Income statement'!AR248</f>
        <v/>
      </c>
      <c r="AS248" s="452">
        <f>'Income statement'!AS248</f>
        <v/>
      </c>
      <c r="AT248" s="452">
        <f>'Income statement'!AT248</f>
        <v/>
      </c>
      <c r="AU248" s="462">
        <f>'Income statement'!AU248</f>
        <v/>
      </c>
      <c r="AV248" s="452">
        <f>SUM(F248:Q248)</f>
        <v/>
      </c>
      <c r="AW248" s="452">
        <f>SUM(R248:AC248)</f>
        <v/>
      </c>
      <c r="AX248" s="452">
        <f>SUM(AD248:AO248)</f>
        <v/>
      </c>
      <c r="AY248" s="452">
        <f>SUM(AH248:AS248)</f>
        <v/>
      </c>
      <c r="AZ248" s="452">
        <f>SUM(AJ248:AU248)</f>
        <v/>
      </c>
      <c r="BB248" s="452">
        <f>SUMIFS('QofE Def adjustments'!F:F,'QofE Def adjustments'!$E:$E,'Adjusted IS'!$E248)</f>
        <v/>
      </c>
      <c r="BC248" s="452">
        <f>SUMIFS('QofE Def adjustments'!G:G,'QofE Def adjustments'!$E:$E,'Adjusted IS'!$E248)</f>
        <v/>
      </c>
      <c r="BD248" s="452">
        <f>SUMIFS('QofE Def adjustments'!H:H,'QofE Def adjustments'!$E:$E,'Adjusted IS'!$E248)</f>
        <v/>
      </c>
      <c r="BE248" s="452">
        <f>SUMIFS('QofE Def adjustments'!I:I,'QofE Def adjustments'!$E:$E,'Adjusted IS'!$E248)</f>
        <v/>
      </c>
      <c r="BF248" s="452">
        <f>SUMIFS('QofE Def adjustments'!J:J,'QofE Def adjustments'!$E:$E,'Adjusted IS'!$E248)</f>
        <v/>
      </c>
      <c r="BG248" s="452">
        <f>SUMIFS('QofE Def adjustments'!K:K,'QofE Def adjustments'!$E:$E,'Adjusted IS'!$E248)</f>
        <v/>
      </c>
      <c r="BH248" s="452">
        <f>SUMIFS('QofE Def adjustments'!L:L,'QofE Def adjustments'!$E:$E,'Adjusted IS'!$E248)</f>
        <v/>
      </c>
      <c r="BI248" s="452">
        <f>SUMIFS('QofE Def adjustments'!M:M,'QofE Def adjustments'!$E:$E,'Adjusted IS'!$E248)</f>
        <v/>
      </c>
      <c r="BJ248" s="452">
        <f>SUMIFS('QofE Def adjustments'!N:N,'QofE Def adjustments'!$E:$E,'Adjusted IS'!$E248)</f>
        <v/>
      </c>
      <c r="BK248" s="452">
        <f>SUMIFS('QofE Def adjustments'!O:O,'QofE Def adjustments'!$E:$E,'Adjusted IS'!$E248)</f>
        <v/>
      </c>
      <c r="BL248" s="452">
        <f>SUMIFS('QofE Def adjustments'!P:P,'QofE Def adjustments'!$E:$E,'Adjusted IS'!$E248)</f>
        <v/>
      </c>
      <c r="BM248" s="453">
        <f>SUMIFS('QofE Def adjustments'!Q:Q,'QofE Def adjustments'!$E:$E,'Adjusted IS'!$E248)</f>
        <v/>
      </c>
      <c r="BN248" s="452">
        <f>SUMIFS('QofE Def adjustments'!R:R,'QofE Def adjustments'!$E:$E,'Adjusted IS'!$E248)</f>
        <v/>
      </c>
      <c r="BO248" s="452">
        <f>SUMIFS('QofE Def adjustments'!S:S,'QofE Def adjustments'!$E:$E,'Adjusted IS'!$E248)</f>
        <v/>
      </c>
      <c r="BP248" s="452">
        <f>SUMIFS('QofE Def adjustments'!T:T,'QofE Def adjustments'!$E:$E,'Adjusted IS'!$E248)</f>
        <v/>
      </c>
      <c r="BQ248" s="452">
        <f>SUMIFS('QofE Def adjustments'!U:U,'QofE Def adjustments'!$E:$E,'Adjusted IS'!$E248)</f>
        <v/>
      </c>
      <c r="BR248" s="452">
        <f>SUMIFS('QofE Def adjustments'!V:V,'QofE Def adjustments'!$E:$E,'Adjusted IS'!$E248)</f>
        <v/>
      </c>
      <c r="BS248" s="452">
        <f>SUMIFS('QofE Def adjustments'!W:W,'QofE Def adjustments'!$E:$E,'Adjusted IS'!$E248)</f>
        <v/>
      </c>
      <c r="BT248" s="452">
        <f>SUMIFS('QofE Def adjustments'!X:X,'QofE Def adjustments'!$E:$E,'Adjusted IS'!$E248)</f>
        <v/>
      </c>
      <c r="BU248" s="452">
        <f>SUMIFS('QofE Def adjustments'!Y:Y,'QofE Def adjustments'!$E:$E,'Adjusted IS'!$E248)</f>
        <v/>
      </c>
      <c r="BV248" s="452">
        <f>SUMIFS('QofE Def adjustments'!Z:Z,'QofE Def adjustments'!$E:$E,'Adjusted IS'!$E248)</f>
        <v/>
      </c>
      <c r="BW248" s="452">
        <f>SUMIFS('QofE Def adjustments'!AA:AA,'QofE Def adjustments'!$E:$E,'Adjusted IS'!$E248)</f>
        <v/>
      </c>
      <c r="BX248" s="452">
        <f>SUMIFS('QofE Def adjustments'!AB:AB,'QofE Def adjustments'!$E:$E,'Adjusted IS'!$E248)</f>
        <v/>
      </c>
      <c r="BY248" s="453">
        <f>SUMIFS('QofE Def adjustments'!AC:AC,'QofE Def adjustments'!$E:$E,'Adjusted IS'!$E248)</f>
        <v/>
      </c>
      <c r="BZ248" s="452">
        <f>SUMIFS('QofE Def adjustments'!AD:AD,'QofE Def adjustments'!$E:$E,'Adjusted IS'!$E248)</f>
        <v/>
      </c>
      <c r="CA248" s="452">
        <f>SUMIFS('QofE Def adjustments'!AE:AE,'QofE Def adjustments'!$E:$E,'Adjusted IS'!$E248)</f>
        <v/>
      </c>
      <c r="CB248" s="452">
        <f>SUMIFS('QofE Def adjustments'!AF:AF,'QofE Def adjustments'!$E:$E,'Adjusted IS'!$E248)</f>
        <v/>
      </c>
      <c r="CC248" s="452">
        <f>SUMIFS('QofE Def adjustments'!AG:AG,'QofE Def adjustments'!$E:$E,'Adjusted IS'!$E248)</f>
        <v/>
      </c>
      <c r="CD248" s="452">
        <f>SUMIFS('QofE Def adjustments'!AH:AH,'QofE Def adjustments'!$E:$E,'Adjusted IS'!$E248)</f>
        <v/>
      </c>
      <c r="CE248" s="452">
        <f>SUMIFS('QofE Def adjustments'!AI:AI,'QofE Def adjustments'!$E:$E,'Adjusted IS'!$E248)</f>
        <v/>
      </c>
      <c r="CF248" s="452">
        <f>SUMIFS('QofE Def adjustments'!AJ:AJ,'QofE Def adjustments'!$E:$E,'Adjusted IS'!$E248)</f>
        <v/>
      </c>
      <c r="CG248" s="452">
        <f>SUMIFS('QofE Def adjustments'!AK:AK,'QofE Def adjustments'!$E:$E,'Adjusted IS'!$E248)</f>
        <v/>
      </c>
      <c r="CH248" s="452">
        <f>SUMIFS('QofE Def adjustments'!AL:AL,'QofE Def adjustments'!$E:$E,'Adjusted IS'!$E248)</f>
        <v/>
      </c>
      <c r="CI248" s="452">
        <f>SUMIFS('QofE Def adjustments'!AM:AM,'QofE Def adjustments'!$E:$E,'Adjusted IS'!$E248)</f>
        <v/>
      </c>
      <c r="CJ248" s="452">
        <f>SUMIFS('QofE Def adjustments'!AN:AN,'QofE Def adjustments'!$E:$E,'Adjusted IS'!$E248)</f>
        <v/>
      </c>
      <c r="CK248" s="453">
        <f>SUMIFS('QofE Def adjustments'!AO:AO,'QofE Def adjustments'!$E:$E,'Adjusted IS'!$E248)</f>
        <v/>
      </c>
      <c r="CL248" s="452">
        <f>SUMIFS('QofE Def adjustments'!AP:AP,'QofE Def adjustments'!$E:$E,'Adjusted IS'!$E248)</f>
        <v/>
      </c>
      <c r="CM248" s="452">
        <f>SUMIFS('QofE Def adjustments'!AQ:AQ,'QofE Def adjustments'!$E:$E,'Adjusted IS'!$E248)</f>
        <v/>
      </c>
      <c r="CN248" s="452">
        <f>SUMIFS('QofE Def adjustments'!AR:AR,'QofE Def adjustments'!$E:$E,'Adjusted IS'!$E248)</f>
        <v/>
      </c>
      <c r="CO248" s="452">
        <f>SUMIFS('QofE Def adjustments'!AS:AS,'QofE Def adjustments'!$E:$E,'Adjusted IS'!$E248)</f>
        <v/>
      </c>
      <c r="CP248" s="452">
        <f>SUMIFS('QofE Def adjustments'!AT:AT,'QofE Def adjustments'!$E:$E,'Adjusted IS'!$E248)</f>
        <v/>
      </c>
      <c r="CQ248" s="462">
        <f>SUMIFS('QofE Def adjustments'!AU:AU,'QofE Def adjustments'!$E:$E,'Adjusted IS'!$E248)</f>
        <v/>
      </c>
      <c r="CR248" s="452">
        <f>SUM(BB248:BM248)</f>
        <v/>
      </c>
      <c r="CS248" s="452">
        <f>SUM(BN248:BY248)</f>
        <v/>
      </c>
      <c r="CT248" s="452">
        <f>SUM(BZ248:CK248)</f>
        <v/>
      </c>
      <c r="CU248" s="452">
        <f>SUM(CD248:CO248)</f>
        <v/>
      </c>
      <c r="CV248" s="452">
        <f>SUM(CF248:CQ248)</f>
        <v/>
      </c>
      <c r="CX248" s="452">
        <f>SUM(BB248,F248)</f>
        <v/>
      </c>
      <c r="CY248" s="452">
        <f>SUM(BC248,G248)</f>
        <v/>
      </c>
      <c r="CZ248" s="452">
        <f>SUM(BD248,H248)</f>
        <v/>
      </c>
      <c r="DA248" s="452">
        <f>SUM(BE248,I248)</f>
        <v/>
      </c>
      <c r="DB248" s="452">
        <f>SUM(BF248,J248)</f>
        <v/>
      </c>
      <c r="DC248" s="452">
        <f>SUM(BG248,K248)</f>
        <v/>
      </c>
      <c r="DD248" s="452">
        <f>SUM(BH248,L248)</f>
        <v/>
      </c>
      <c r="DE248" s="452">
        <f>SUM(BI248,M248)</f>
        <v/>
      </c>
      <c r="DF248" s="452">
        <f>SUM(BJ248,N248)</f>
        <v/>
      </c>
      <c r="DG248" s="452">
        <f>SUM(BK248,O248)</f>
        <v/>
      </c>
      <c r="DH248" s="452">
        <f>SUM(BL248,P248)</f>
        <v/>
      </c>
      <c r="DI248" s="453">
        <f>SUM(BM248,Q248)</f>
        <v/>
      </c>
      <c r="DJ248" s="452">
        <f>SUM(BN248,R248)</f>
        <v/>
      </c>
      <c r="DK248" s="452">
        <f>SUM(BO248,S248)</f>
        <v/>
      </c>
      <c r="DL248" s="452">
        <f>SUM(BP248,T248)</f>
        <v/>
      </c>
      <c r="DM248" s="452">
        <f>SUM(BQ248,U248)</f>
        <v/>
      </c>
      <c r="DN248" s="452">
        <f>SUM(BR248,V248)</f>
        <v/>
      </c>
      <c r="DO248" s="452">
        <f>SUM(BS248,W248)</f>
        <v/>
      </c>
      <c r="DP248" s="452">
        <f>SUM(BT248,X248)</f>
        <v/>
      </c>
      <c r="DQ248" s="452">
        <f>SUM(BU248,Y248)</f>
        <v/>
      </c>
      <c r="DR248" s="452">
        <f>SUM(BV248,Z248)</f>
        <v/>
      </c>
      <c r="DS248" s="452">
        <f>SUM(BW248,AA248)</f>
        <v/>
      </c>
      <c r="DT248" s="452">
        <f>SUM(BX248,AB248)</f>
        <v/>
      </c>
      <c r="DU248" s="453">
        <f>SUM(BY248,AC248)</f>
        <v/>
      </c>
      <c r="DV248" s="452">
        <f>SUM(BZ248,AD248)</f>
        <v/>
      </c>
      <c r="DW248" s="452">
        <f>SUM(CA248,AE248)</f>
        <v/>
      </c>
      <c r="DX248" s="452">
        <f>SUM(CB248,AF248)</f>
        <v/>
      </c>
      <c r="DY248" s="452">
        <f>SUM(CC248,AG248)</f>
        <v/>
      </c>
      <c r="DZ248" s="452">
        <f>SUM(CD248,AH248)</f>
        <v/>
      </c>
      <c r="EA248" s="452">
        <f>SUM(CE248,AI248)</f>
        <v/>
      </c>
      <c r="EB248" s="452">
        <f>SUM(CF248,AJ248)</f>
        <v/>
      </c>
      <c r="EC248" s="452">
        <f>SUM(CG248,AK248)</f>
        <v/>
      </c>
      <c r="ED248" s="452">
        <f>SUM(CH248,AL248)</f>
        <v/>
      </c>
      <c r="EE248" s="452">
        <f>SUM(CI248,AM248)</f>
        <v/>
      </c>
      <c r="EF248" s="452">
        <f>SUM(CJ248,AN248)</f>
        <v/>
      </c>
      <c r="EG248" s="453">
        <f>SUM(CK248,AO248)</f>
        <v/>
      </c>
      <c r="EH248" s="452">
        <f>SUM(CL248,AP248)</f>
        <v/>
      </c>
      <c r="EI248" s="452">
        <f>SUM(CM248,AQ248)</f>
        <v/>
      </c>
      <c r="EJ248" s="452">
        <f>SUM(CN248,AR248)</f>
        <v/>
      </c>
      <c r="EK248" s="452">
        <f>SUM(CO248,AS248)</f>
        <v/>
      </c>
      <c r="EL248" s="452">
        <f>SUM(CP248,AT248)</f>
        <v/>
      </c>
      <c r="EM248" s="462">
        <f>SUM(CQ248,AU248)</f>
        <v/>
      </c>
      <c r="EN248" s="452">
        <f>SUM(CX248:DI248)</f>
        <v/>
      </c>
      <c r="EO248" s="452">
        <f>SUM(DJ248:DU248)</f>
        <v/>
      </c>
      <c r="EP248" s="452">
        <f>SUM(DV248:EG248)</f>
        <v/>
      </c>
      <c r="EQ248" s="452">
        <f>SUM(DZ248:EK248)</f>
        <v/>
      </c>
      <c r="ER248" s="452">
        <f>SUM(EB248:EM248)</f>
        <v/>
      </c>
      <c r="ET248" s="452">
        <f>SUMIFS('QofE DD adjustments'!F:F,'QofE DD adjustments'!$E:$E,'Adjusted IS'!$E248)</f>
        <v/>
      </c>
      <c r="EU248" s="452">
        <f>SUMIFS('QofE DD adjustments'!G:G,'QofE DD adjustments'!$E:$E,'Adjusted IS'!$E248)</f>
        <v/>
      </c>
      <c r="EV248" s="452">
        <f>SUMIFS('QofE DD adjustments'!H:H,'QofE DD adjustments'!$E:$E,'Adjusted IS'!$E248)</f>
        <v/>
      </c>
      <c r="EW248" s="452">
        <f>SUMIFS('QofE DD adjustments'!I:I,'QofE DD adjustments'!$E:$E,'Adjusted IS'!$E248)</f>
        <v/>
      </c>
      <c r="EX248" s="452">
        <f>SUMIFS('QofE DD adjustments'!J:J,'QofE DD adjustments'!$E:$E,'Adjusted IS'!$E248)</f>
        <v/>
      </c>
      <c r="EY248" s="452">
        <f>SUMIFS('QofE DD adjustments'!K:K,'QofE DD adjustments'!$E:$E,'Adjusted IS'!$E248)</f>
        <v/>
      </c>
      <c r="EZ248" s="452">
        <f>SUMIFS('QofE DD adjustments'!L:L,'QofE DD adjustments'!$E:$E,'Adjusted IS'!$E248)</f>
        <v/>
      </c>
      <c r="FA248" s="452">
        <f>SUMIFS('QofE DD adjustments'!M:M,'QofE DD adjustments'!$E:$E,'Adjusted IS'!$E248)</f>
        <v/>
      </c>
      <c r="FB248" s="452">
        <f>SUMIFS('QofE DD adjustments'!N:N,'QofE DD adjustments'!$E:$E,'Adjusted IS'!$E248)</f>
        <v/>
      </c>
      <c r="FC248" s="452">
        <f>SUMIFS('QofE DD adjustments'!O:O,'QofE DD adjustments'!$E:$E,'Adjusted IS'!$E248)</f>
        <v/>
      </c>
      <c r="FD248" s="452">
        <f>SUMIFS('QofE DD adjustments'!P:P,'QofE DD adjustments'!$E:$E,'Adjusted IS'!$E248)</f>
        <v/>
      </c>
      <c r="FE248" s="453">
        <f>SUMIFS('QofE DD adjustments'!Q:Q,'QofE DD adjustments'!$E:$E,'Adjusted IS'!$E248)</f>
        <v/>
      </c>
      <c r="FF248" s="452">
        <f>SUMIFS('QofE DD adjustments'!R:R,'QofE DD adjustments'!$E:$E,'Adjusted IS'!$E248)</f>
        <v/>
      </c>
      <c r="FG248" s="452">
        <f>SUMIFS('QofE DD adjustments'!S:S,'QofE DD adjustments'!$E:$E,'Adjusted IS'!$E248)</f>
        <v/>
      </c>
      <c r="FH248" s="452">
        <f>SUMIFS('QofE DD adjustments'!T:T,'QofE DD adjustments'!$E:$E,'Adjusted IS'!$E248)</f>
        <v/>
      </c>
      <c r="FI248" s="452">
        <f>SUMIFS('QofE DD adjustments'!U:U,'QofE DD adjustments'!$E:$E,'Adjusted IS'!$E248)</f>
        <v/>
      </c>
      <c r="FJ248" s="452">
        <f>SUMIFS('QofE DD adjustments'!V:V,'QofE DD adjustments'!$E:$E,'Adjusted IS'!$E248)</f>
        <v/>
      </c>
      <c r="FK248" s="452">
        <f>SUMIFS('QofE DD adjustments'!W:W,'QofE DD adjustments'!$E:$E,'Adjusted IS'!$E248)</f>
        <v/>
      </c>
      <c r="FL248" s="452">
        <f>SUMIFS('QofE DD adjustments'!X:X,'QofE DD adjustments'!$E:$E,'Adjusted IS'!$E248)</f>
        <v/>
      </c>
      <c r="FM248" s="452">
        <f>SUMIFS('QofE DD adjustments'!Y:Y,'QofE DD adjustments'!$E:$E,'Adjusted IS'!$E248)</f>
        <v/>
      </c>
      <c r="FN248" s="452">
        <f>SUMIFS('QofE DD adjustments'!Z:Z,'QofE DD adjustments'!$E:$E,'Adjusted IS'!$E248)</f>
        <v/>
      </c>
      <c r="FO248" s="452">
        <f>SUMIFS('QofE DD adjustments'!AA:AA,'QofE DD adjustments'!$E:$E,'Adjusted IS'!$E248)</f>
        <v/>
      </c>
      <c r="FP248" s="452">
        <f>SUMIFS('QofE DD adjustments'!AB:AB,'QofE DD adjustments'!$E:$E,'Adjusted IS'!$E248)</f>
        <v/>
      </c>
      <c r="FQ248" s="453">
        <f>SUMIFS('QofE DD adjustments'!AC:AC,'QofE DD adjustments'!$E:$E,'Adjusted IS'!$E248)</f>
        <v/>
      </c>
      <c r="FR248" s="452">
        <f>SUMIFS('QofE DD adjustments'!AD:AD,'QofE DD adjustments'!$E:$E,'Adjusted IS'!$E248)</f>
        <v/>
      </c>
      <c r="FS248" s="452">
        <f>SUMIFS('QofE DD adjustments'!AE:AE,'QofE DD adjustments'!$E:$E,'Adjusted IS'!$E248)</f>
        <v/>
      </c>
      <c r="FT248" s="452">
        <f>SUMIFS('QofE DD adjustments'!AF:AF,'QofE DD adjustments'!$E:$E,'Adjusted IS'!$E248)</f>
        <v/>
      </c>
      <c r="FU248" s="452">
        <f>SUMIFS('QofE DD adjustments'!AG:AG,'QofE DD adjustments'!$E:$E,'Adjusted IS'!$E248)</f>
        <v/>
      </c>
      <c r="FV248" s="452">
        <f>SUMIFS('QofE DD adjustments'!AH:AH,'QofE DD adjustments'!$E:$E,'Adjusted IS'!$E248)</f>
        <v/>
      </c>
      <c r="FW248" s="452">
        <f>SUMIFS('QofE DD adjustments'!AI:AI,'QofE DD adjustments'!$E:$E,'Adjusted IS'!$E248)</f>
        <v/>
      </c>
      <c r="FX248" s="452">
        <f>SUMIFS('QofE DD adjustments'!AJ:AJ,'QofE DD adjustments'!$E:$E,'Adjusted IS'!$E248)</f>
        <v/>
      </c>
      <c r="FY248" s="452">
        <f>SUMIFS('QofE DD adjustments'!AK:AK,'QofE DD adjustments'!$E:$E,'Adjusted IS'!$E248)</f>
        <v/>
      </c>
      <c r="FZ248" s="452">
        <f>SUMIFS('QofE DD adjustments'!AL:AL,'QofE DD adjustments'!$E:$E,'Adjusted IS'!$E248)</f>
        <v/>
      </c>
      <c r="GA248" s="452">
        <f>SUMIFS('QofE DD adjustments'!AM:AM,'QofE DD adjustments'!$E:$E,'Adjusted IS'!$E248)</f>
        <v/>
      </c>
      <c r="GB248" s="452">
        <f>SUMIFS('QofE DD adjustments'!AN:AN,'QofE DD adjustments'!$E:$E,'Adjusted IS'!$E248)</f>
        <v/>
      </c>
      <c r="GC248" s="453">
        <f>SUMIFS('QofE DD adjustments'!AO:AO,'QofE DD adjustments'!$E:$E,'Adjusted IS'!$E248)</f>
        <v/>
      </c>
      <c r="GD248" s="452">
        <f>SUMIFS('QofE DD adjustments'!AP:AP,'QofE DD adjustments'!$E:$E,'Adjusted IS'!$E248)</f>
        <v/>
      </c>
      <c r="GE248" s="452">
        <f>SUMIFS('QofE DD adjustments'!AQ:AQ,'QofE DD adjustments'!$E:$E,'Adjusted IS'!$E248)</f>
        <v/>
      </c>
      <c r="GF248" s="452">
        <f>SUMIFS('QofE DD adjustments'!AR:AR,'QofE DD adjustments'!$E:$E,'Adjusted IS'!$E248)</f>
        <v/>
      </c>
      <c r="GG248" s="452">
        <f>SUMIFS('QofE DD adjustments'!AS:AS,'QofE DD adjustments'!$E:$E,'Adjusted IS'!$E248)</f>
        <v/>
      </c>
      <c r="GH248" s="452">
        <f>SUMIFS('QofE DD adjustments'!AT:AT,'QofE DD adjustments'!$E:$E,'Adjusted IS'!$E248)</f>
        <v/>
      </c>
      <c r="GI248" s="462">
        <f>SUMIFS('QofE DD adjustments'!AU:AU,'QofE DD adjustments'!$E:$E,'Adjusted IS'!$E248)</f>
        <v/>
      </c>
      <c r="GJ248" s="452">
        <f>SUM(ET248:FE248)</f>
        <v/>
      </c>
      <c r="GK248" s="452">
        <f>SUM(FF248:FQ248)</f>
        <v/>
      </c>
      <c r="GL248" s="452">
        <f>SUM(FR248:GC248)</f>
        <v/>
      </c>
      <c r="GM248" s="452">
        <f>SUM(FV248:GG248)</f>
        <v/>
      </c>
      <c r="GN248" s="452">
        <f>SUM(FX248:GI248)</f>
        <v/>
      </c>
      <c r="GP248" s="452">
        <f>SUM(ET248,CX248)</f>
        <v/>
      </c>
      <c r="GQ248" s="452">
        <f>SUM(EU248,CY248)</f>
        <v/>
      </c>
      <c r="GR248" s="452">
        <f>SUM(EV248,CZ248)</f>
        <v/>
      </c>
      <c r="GS248" s="452">
        <f>SUM(EW248,DA248)</f>
        <v/>
      </c>
      <c r="GT248" s="452">
        <f>SUM(EX248,DB248)</f>
        <v/>
      </c>
      <c r="GU248" s="452">
        <f>SUM(EY248,DC248)</f>
        <v/>
      </c>
      <c r="GV248" s="452">
        <f>SUM(EZ248,DD248)</f>
        <v/>
      </c>
      <c r="GW248" s="452">
        <f>SUM(FA248,DE248)</f>
        <v/>
      </c>
      <c r="GX248" s="452">
        <f>SUM(FB248,DF248)</f>
        <v/>
      </c>
      <c r="GY248" s="452">
        <f>SUM(FC248,DG248)</f>
        <v/>
      </c>
      <c r="GZ248" s="452">
        <f>SUM(FD248,DH248)</f>
        <v/>
      </c>
      <c r="HA248" s="453">
        <f>SUM(FE248,DI248)</f>
        <v/>
      </c>
      <c r="HB248" s="452">
        <f>SUM(FF248,DJ248)</f>
        <v/>
      </c>
      <c r="HC248" s="452">
        <f>SUM(FG248,DK248)</f>
        <v/>
      </c>
      <c r="HD248" s="452">
        <f>SUM(FH248,DL248)</f>
        <v/>
      </c>
      <c r="HE248" s="452">
        <f>SUM(FI248,DM248)</f>
        <v/>
      </c>
      <c r="HF248" s="452">
        <f>SUM(FJ248,DN248)</f>
        <v/>
      </c>
      <c r="HG248" s="452">
        <f>SUM(FK248,DO248)</f>
        <v/>
      </c>
      <c r="HH248" s="452">
        <f>SUM(FL248,DP248)</f>
        <v/>
      </c>
      <c r="HI248" s="452">
        <f>SUM(FM248,DQ248)</f>
        <v/>
      </c>
      <c r="HJ248" s="452">
        <f>SUM(FN248,DR248)</f>
        <v/>
      </c>
      <c r="HK248" s="452">
        <f>SUM(FO248,DS248)</f>
        <v/>
      </c>
      <c r="HL248" s="452">
        <f>SUM(FP248,DT248)</f>
        <v/>
      </c>
      <c r="HM248" s="453">
        <f>SUM(FQ248,DU248)</f>
        <v/>
      </c>
      <c r="HN248" s="452">
        <f>SUM(FR248,DV248)</f>
        <v/>
      </c>
      <c r="HO248" s="452">
        <f>SUM(FS248,DW248)</f>
        <v/>
      </c>
      <c r="HP248" s="452">
        <f>SUM(FT248,DX248)</f>
        <v/>
      </c>
      <c r="HQ248" s="452">
        <f>SUM(FU248,DY248)</f>
        <v/>
      </c>
      <c r="HR248" s="452">
        <f>SUM(FV248,DZ248)</f>
        <v/>
      </c>
      <c r="HS248" s="452">
        <f>SUM(FW248,EA248)</f>
        <v/>
      </c>
      <c r="HT248" s="452">
        <f>SUM(FX248,EB248)</f>
        <v/>
      </c>
      <c r="HU248" s="452">
        <f>SUM(FY248,EC248)</f>
        <v/>
      </c>
      <c r="HV248" s="452">
        <f>SUM(FZ248,ED248)</f>
        <v/>
      </c>
      <c r="HW248" s="452">
        <f>SUM(GA248,EE248)</f>
        <v/>
      </c>
      <c r="HX248" s="452">
        <f>SUM(GB248,EF248)</f>
        <v/>
      </c>
      <c r="HY248" s="453">
        <f>SUM(GC248,EG248)</f>
        <v/>
      </c>
      <c r="HZ248" s="452">
        <f>SUM(GD248,EH248)</f>
        <v/>
      </c>
      <c r="IA248" s="452">
        <f>SUM(GE248,EI248)</f>
        <v/>
      </c>
      <c r="IB248" s="452">
        <f>SUM(GF248,EJ248)</f>
        <v/>
      </c>
      <c r="IC248" s="452">
        <f>SUM(GG248,EK248)</f>
        <v/>
      </c>
      <c r="ID248" s="452">
        <f>SUM(GH248,EL248)</f>
        <v/>
      </c>
      <c r="IE248" s="462">
        <f>SUM(GI248,EM248)</f>
        <v/>
      </c>
      <c r="IF248" s="452">
        <f>SUM(GP248:HA248)</f>
        <v/>
      </c>
      <c r="IG248" s="452">
        <f>SUM(HB248:HM248)</f>
        <v/>
      </c>
      <c r="IH248" s="452">
        <f>SUM(HN248:HY248)</f>
        <v/>
      </c>
      <c r="II248" s="452">
        <f>SUM(HR248:IC248)</f>
        <v/>
      </c>
      <c r="IJ248" s="452">
        <f>SUM(HT248:IE248)</f>
        <v/>
      </c>
      <c r="IL248" s="452">
        <f>SUMIFS('QofE PF adjustments'!F:F,'QofE PF adjustments'!$E:$E,'Adjusted IS'!$E248)</f>
        <v/>
      </c>
      <c r="IM248" s="452">
        <f>SUMIFS('QofE PF adjustments'!G:G,'QofE PF adjustments'!$E:$E,'Adjusted IS'!$E248)</f>
        <v/>
      </c>
      <c r="IN248" s="452">
        <f>SUMIFS('QofE PF adjustments'!H:H,'QofE PF adjustments'!$E:$E,'Adjusted IS'!$E248)</f>
        <v/>
      </c>
      <c r="IO248" s="452">
        <f>SUMIFS('QofE PF adjustments'!I:I,'QofE PF adjustments'!$E:$E,'Adjusted IS'!$E248)</f>
        <v/>
      </c>
      <c r="IP248" s="452">
        <f>SUMIFS('QofE PF adjustments'!J:J,'QofE PF adjustments'!$E:$E,'Adjusted IS'!$E248)</f>
        <v/>
      </c>
      <c r="IQ248" s="452">
        <f>SUMIFS('QofE PF adjustments'!K:K,'QofE PF adjustments'!$E:$E,'Adjusted IS'!$E248)</f>
        <v/>
      </c>
      <c r="IR248" s="452">
        <f>SUMIFS('QofE PF adjustments'!L:L,'QofE PF adjustments'!$E:$E,'Adjusted IS'!$E248)</f>
        <v/>
      </c>
      <c r="IS248" s="452">
        <f>SUMIFS('QofE PF adjustments'!M:M,'QofE PF adjustments'!$E:$E,'Adjusted IS'!$E248)</f>
        <v/>
      </c>
      <c r="IT248" s="452">
        <f>SUMIFS('QofE PF adjustments'!N:N,'QofE PF adjustments'!$E:$E,'Adjusted IS'!$E248)</f>
        <v/>
      </c>
      <c r="IU248" s="452">
        <f>SUMIFS('QofE PF adjustments'!O:O,'QofE PF adjustments'!$E:$E,'Adjusted IS'!$E248)</f>
        <v/>
      </c>
      <c r="IV248" s="452">
        <f>SUMIFS('QofE PF adjustments'!P:P,'QofE PF adjustments'!$E:$E,'Adjusted IS'!$E248)</f>
        <v/>
      </c>
      <c r="IW248" s="453">
        <f>SUMIFS('QofE PF adjustments'!Q:Q,'QofE PF adjustments'!$E:$E,'Adjusted IS'!$E248)</f>
        <v/>
      </c>
      <c r="IX248" s="452">
        <f>SUMIFS('QofE PF adjustments'!R:R,'QofE PF adjustments'!$E:$E,'Adjusted IS'!$E248)</f>
        <v/>
      </c>
      <c r="IY248" s="452">
        <f>SUMIFS('QofE PF adjustments'!S:S,'QofE PF adjustments'!$E:$E,'Adjusted IS'!$E248)</f>
        <v/>
      </c>
      <c r="IZ248" s="452">
        <f>SUMIFS('QofE PF adjustments'!T:T,'QofE PF adjustments'!$E:$E,'Adjusted IS'!$E248)</f>
        <v/>
      </c>
      <c r="JA248" s="452">
        <f>SUMIFS('QofE PF adjustments'!U:U,'QofE PF adjustments'!$E:$E,'Adjusted IS'!$E248)</f>
        <v/>
      </c>
      <c r="JB248" s="452">
        <f>SUMIFS('QofE PF adjustments'!V:V,'QofE PF adjustments'!$E:$E,'Adjusted IS'!$E248)</f>
        <v/>
      </c>
      <c r="JC248" s="452">
        <f>SUMIFS('QofE PF adjustments'!W:W,'QofE PF adjustments'!$E:$E,'Adjusted IS'!$E248)</f>
        <v/>
      </c>
      <c r="JD248" s="452">
        <f>SUMIFS('QofE PF adjustments'!X:X,'QofE PF adjustments'!$E:$E,'Adjusted IS'!$E248)</f>
        <v/>
      </c>
      <c r="JE248" s="452">
        <f>SUMIFS('QofE PF adjustments'!Y:Y,'QofE PF adjustments'!$E:$E,'Adjusted IS'!$E248)</f>
        <v/>
      </c>
      <c r="JF248" s="452">
        <f>SUMIFS('QofE PF adjustments'!Z:Z,'QofE PF adjustments'!$E:$E,'Adjusted IS'!$E248)</f>
        <v/>
      </c>
      <c r="JG248" s="452">
        <f>SUMIFS('QofE PF adjustments'!AA:AA,'QofE PF adjustments'!$E:$E,'Adjusted IS'!$E248)</f>
        <v/>
      </c>
      <c r="JH248" s="452">
        <f>SUMIFS('QofE PF adjustments'!AB:AB,'QofE PF adjustments'!$E:$E,'Adjusted IS'!$E248)</f>
        <v/>
      </c>
      <c r="JI248" s="453">
        <f>SUMIFS('QofE PF adjustments'!AC:AC,'QofE PF adjustments'!$E:$E,'Adjusted IS'!$E248)</f>
        <v/>
      </c>
      <c r="JJ248" s="452">
        <f>SUMIFS('QofE PF adjustments'!AD:AD,'QofE PF adjustments'!$E:$E,'Adjusted IS'!$E248)</f>
        <v/>
      </c>
      <c r="JK248" s="452">
        <f>SUMIFS('QofE PF adjustments'!AE:AE,'QofE PF adjustments'!$E:$E,'Adjusted IS'!$E248)</f>
        <v/>
      </c>
      <c r="JL248" s="452">
        <f>SUMIFS('QofE PF adjustments'!AF:AF,'QofE PF adjustments'!$E:$E,'Adjusted IS'!$E248)</f>
        <v/>
      </c>
      <c r="JM248" s="452">
        <f>SUMIFS('QofE PF adjustments'!AG:AG,'QofE PF adjustments'!$E:$E,'Adjusted IS'!$E248)</f>
        <v/>
      </c>
      <c r="JN248" s="452">
        <f>SUMIFS('QofE PF adjustments'!AH:AH,'QofE PF adjustments'!$E:$E,'Adjusted IS'!$E248)</f>
        <v/>
      </c>
      <c r="JO248" s="452">
        <f>SUMIFS('QofE PF adjustments'!AI:AI,'QofE PF adjustments'!$E:$E,'Adjusted IS'!$E248)</f>
        <v/>
      </c>
      <c r="JP248" s="452">
        <f>SUMIFS('QofE PF adjustments'!AJ:AJ,'QofE PF adjustments'!$E:$E,'Adjusted IS'!$E248)</f>
        <v/>
      </c>
      <c r="JQ248" s="452">
        <f>SUMIFS('QofE PF adjustments'!AK:AK,'QofE PF adjustments'!$E:$E,'Adjusted IS'!$E248)</f>
        <v/>
      </c>
      <c r="JR248" s="452">
        <f>SUMIFS('QofE PF adjustments'!AL:AL,'QofE PF adjustments'!$E:$E,'Adjusted IS'!$E248)</f>
        <v/>
      </c>
      <c r="JS248" s="452">
        <f>SUMIFS('QofE PF adjustments'!AM:AM,'QofE PF adjustments'!$E:$E,'Adjusted IS'!$E248)</f>
        <v/>
      </c>
      <c r="JT248" s="452">
        <f>SUMIFS('QofE PF adjustments'!AN:AN,'QofE PF adjustments'!$E:$E,'Adjusted IS'!$E248)</f>
        <v/>
      </c>
      <c r="JU248" s="453">
        <f>SUMIFS('QofE PF adjustments'!AO:AO,'QofE PF adjustments'!$E:$E,'Adjusted IS'!$E248)</f>
        <v/>
      </c>
      <c r="JV248" s="452">
        <f>SUMIFS('QofE PF adjustments'!AP:AP,'QofE PF adjustments'!$E:$E,'Adjusted IS'!$E248)</f>
        <v/>
      </c>
      <c r="JW248" s="452">
        <f>SUMIFS('QofE PF adjustments'!AQ:AQ,'QofE PF adjustments'!$E:$E,'Adjusted IS'!$E248)</f>
        <v/>
      </c>
      <c r="JX248" s="452">
        <f>SUMIFS('QofE PF adjustments'!AR:AR,'QofE PF adjustments'!$E:$E,'Adjusted IS'!$E248)</f>
        <v/>
      </c>
      <c r="JY248" s="452">
        <f>SUMIFS('QofE PF adjustments'!AS:AS,'QofE PF adjustments'!$E:$E,'Adjusted IS'!$E248)</f>
        <v/>
      </c>
      <c r="JZ248" s="452">
        <f>SUMIFS('QofE PF adjustments'!AT:AT,'QofE PF adjustments'!$E:$E,'Adjusted IS'!$E248)</f>
        <v/>
      </c>
      <c r="KA248" s="462">
        <f>SUMIFS('QofE PF adjustments'!AU:AU,'QofE PF adjustments'!$E:$E,'Adjusted IS'!$E248)</f>
        <v/>
      </c>
      <c r="KB248" s="452">
        <f>SUM(IL248:IW248)</f>
        <v/>
      </c>
      <c r="KC248" s="452">
        <f>SUM(IX248:JI248)</f>
        <v/>
      </c>
      <c r="KD248" s="452">
        <f>SUM(JJ248:JU248)</f>
        <v/>
      </c>
      <c r="KE248" s="452">
        <f>SUM(JN248:JY248)</f>
        <v/>
      </c>
      <c r="KF248" s="452">
        <f>SUM(JP248:KA248)</f>
        <v/>
      </c>
      <c r="KH248" s="452">
        <f>SUM(IL248,GP248)</f>
        <v/>
      </c>
      <c r="KI248" s="452">
        <f>SUM(IM248,GQ248)</f>
        <v/>
      </c>
      <c r="KJ248" s="452">
        <f>SUM(IN248,GR248)</f>
        <v/>
      </c>
      <c r="KK248" s="452">
        <f>SUM(IO248,GS248)</f>
        <v/>
      </c>
      <c r="KL248" s="452">
        <f>SUM(IP248,GT248)</f>
        <v/>
      </c>
      <c r="KM248" s="452">
        <f>SUM(IQ248,GU248)</f>
        <v/>
      </c>
      <c r="KN248" s="452">
        <f>SUM(IR248,GV248)</f>
        <v/>
      </c>
      <c r="KO248" s="452">
        <f>SUM(IS248,GW248)</f>
        <v/>
      </c>
      <c r="KP248" s="452">
        <f>SUM(IT248,GX248)</f>
        <v/>
      </c>
      <c r="KQ248" s="452">
        <f>SUM(IU248,GY248)</f>
        <v/>
      </c>
      <c r="KR248" s="452">
        <f>SUM(IV248,GZ248)</f>
        <v/>
      </c>
      <c r="KS248" s="453">
        <f>SUM(IW248,HA248)</f>
        <v/>
      </c>
      <c r="KT248" s="452">
        <f>SUM(IX248,HB248)</f>
        <v/>
      </c>
      <c r="KU248" s="452">
        <f>SUM(IY248,HC248)</f>
        <v/>
      </c>
      <c r="KV248" s="452">
        <f>SUM(IZ248,HD248)</f>
        <v/>
      </c>
      <c r="KW248" s="452">
        <f>SUM(JA248,HE248)</f>
        <v/>
      </c>
      <c r="KX248" s="452">
        <f>SUM(JB248,HF248)</f>
        <v/>
      </c>
      <c r="KY248" s="452">
        <f>SUM(JC248,HG248)</f>
        <v/>
      </c>
      <c r="KZ248" s="452">
        <f>SUM(JD248,HH248)</f>
        <v/>
      </c>
      <c r="LA248" s="452">
        <f>SUM(JE248,HI248)</f>
        <v/>
      </c>
      <c r="LB248" s="452">
        <f>SUM(JF248,HJ248)</f>
        <v/>
      </c>
      <c r="LC248" s="452">
        <f>SUM(JG248,HK248)</f>
        <v/>
      </c>
      <c r="LD248" s="452">
        <f>SUM(JH248,HL248)</f>
        <v/>
      </c>
      <c r="LE248" s="453">
        <f>SUM(JI248,HM248)</f>
        <v/>
      </c>
      <c r="LF248" s="452">
        <f>SUM(JJ248,HN248)</f>
        <v/>
      </c>
      <c r="LG248" s="452">
        <f>SUM(JK248,HO248)</f>
        <v/>
      </c>
      <c r="LH248" s="452">
        <f>SUM(JL248,HP248)</f>
        <v/>
      </c>
      <c r="LI248" s="452">
        <f>SUM(JM248,HQ248)</f>
        <v/>
      </c>
      <c r="LJ248" s="452">
        <f>SUM(JN248,HR248)</f>
        <v/>
      </c>
      <c r="LK248" s="452">
        <f>SUM(JO248,HS248)</f>
        <v/>
      </c>
      <c r="LL248" s="452">
        <f>SUM(JP248,HT248)</f>
        <v/>
      </c>
      <c r="LM248" s="452">
        <f>SUM(JQ248,HU248)</f>
        <v/>
      </c>
      <c r="LN248" s="452">
        <f>SUM(JR248,HV248)</f>
        <v/>
      </c>
      <c r="LO248" s="452">
        <f>SUM(JS248,HW248)</f>
        <v/>
      </c>
      <c r="LP248" s="452">
        <f>SUM(JT248,HX248)</f>
        <v/>
      </c>
      <c r="LQ248" s="453">
        <f>SUM(JU248,HY248)</f>
        <v/>
      </c>
      <c r="LR248" s="452">
        <f>SUM(JV248,HZ248)</f>
        <v/>
      </c>
      <c r="LS248" s="452">
        <f>SUM(JW248,IA248)</f>
        <v/>
      </c>
      <c r="LT248" s="452">
        <f>SUM(JX248,IB248)</f>
        <v/>
      </c>
      <c r="LU248" s="452">
        <f>SUM(JY248,IC248)</f>
        <v/>
      </c>
      <c r="LV248" s="452">
        <f>SUM(JZ248,ID248)</f>
        <v/>
      </c>
      <c r="LW248" s="462">
        <f>SUM(KA248,IE248)</f>
        <v/>
      </c>
      <c r="LX248" s="452">
        <f>SUM(KH248:KS248)</f>
        <v/>
      </c>
      <c r="LY248" s="452">
        <f>SUM(KT248:LE248)</f>
        <v/>
      </c>
      <c r="LZ248" s="452">
        <f>SUM(LF248:LQ248)</f>
        <v/>
      </c>
      <c r="MA248" s="452">
        <f>SUM(LJ248:LU248)</f>
        <v/>
      </c>
      <c r="MB248" s="452">
        <f>SUM(LL248:LW248)</f>
        <v/>
      </c>
      <c r="MD248" s="524">
        <f>IFERROR(KH248/KH$117,0)</f>
        <v/>
      </c>
      <c r="ME248" s="524">
        <f>IFERROR(KI248/KI$117,0)</f>
        <v/>
      </c>
      <c r="MF248" s="524">
        <f>IFERROR(KJ248/KJ$117,0)</f>
        <v/>
      </c>
      <c r="MG248" s="524">
        <f>IFERROR(KK248/KK$117,0)</f>
        <v/>
      </c>
      <c r="MH248" s="524">
        <f>IFERROR(KL248/KL$117,0)</f>
        <v/>
      </c>
      <c r="MI248" s="524">
        <f>IFERROR(KM248/KM$117,0)</f>
        <v/>
      </c>
      <c r="MJ248" s="524">
        <f>IFERROR(KN248/KN$117,0)</f>
        <v/>
      </c>
      <c r="MK248" s="524">
        <f>IFERROR(KO248/KO$117,0)</f>
        <v/>
      </c>
      <c r="ML248" s="524">
        <f>IFERROR(KP248/KP$117,0)</f>
        <v/>
      </c>
      <c r="MM248" s="524">
        <f>IFERROR(KQ248/KQ$117,0)</f>
        <v/>
      </c>
      <c r="MN248" s="524">
        <f>IFERROR(KR248/KR$117,0)</f>
        <v/>
      </c>
      <c r="MO248" s="525">
        <f>IFERROR(KS248/KS$117,0)</f>
        <v/>
      </c>
      <c r="MP248" s="524">
        <f>IFERROR(KT248/KT$117,0)</f>
        <v/>
      </c>
      <c r="MQ248" s="524">
        <f>IFERROR(KU248/KU$117,0)</f>
        <v/>
      </c>
      <c r="MR248" s="524">
        <f>IFERROR(KV248/KV$117,0)</f>
        <v/>
      </c>
      <c r="MS248" s="524">
        <f>IFERROR(KW248/KW$117,0)</f>
        <v/>
      </c>
      <c r="MT248" s="524">
        <f>IFERROR(KX248/KX$117,0)</f>
        <v/>
      </c>
      <c r="MU248" s="524">
        <f>IFERROR(KY248/KY$117,0)</f>
        <v/>
      </c>
      <c r="MV248" s="524">
        <f>IFERROR(KZ248/KZ$117,0)</f>
        <v/>
      </c>
      <c r="MW248" s="524">
        <f>IFERROR(LA248/LA$117,0)</f>
        <v/>
      </c>
      <c r="MX248" s="524">
        <f>IFERROR(LB248/LB$117,0)</f>
        <v/>
      </c>
      <c r="MY248" s="524">
        <f>IFERROR(LC248/LC$117,0)</f>
        <v/>
      </c>
      <c r="MZ248" s="524">
        <f>IFERROR(LD248/LD$117,0)</f>
        <v/>
      </c>
      <c r="NA248" s="525">
        <f>IFERROR(LE248/LE$117,0)</f>
        <v/>
      </c>
      <c r="NB248" s="524">
        <f>IFERROR(LF248/LF$117,0)</f>
        <v/>
      </c>
      <c r="NC248" s="524">
        <f>IFERROR(LG248/LG$117,0)</f>
        <v/>
      </c>
      <c r="ND248" s="524">
        <f>IFERROR(LH248/LH$117,0)</f>
        <v/>
      </c>
      <c r="NE248" s="524">
        <f>IFERROR(LI248/LI$117,0)</f>
        <v/>
      </c>
      <c r="NF248" s="524">
        <f>IFERROR(LJ248/LJ$117,0)</f>
        <v/>
      </c>
      <c r="NG248" s="524">
        <f>IFERROR(LK248/LK$117,0)</f>
        <v/>
      </c>
      <c r="NH248" s="524">
        <f>IFERROR(LL248/LL$117,0)</f>
        <v/>
      </c>
      <c r="NI248" s="524">
        <f>IFERROR(LM248/LM$117,0)</f>
        <v/>
      </c>
      <c r="NJ248" s="524">
        <f>IFERROR(LN248/LN$117,0)</f>
        <v/>
      </c>
      <c r="NK248" s="524">
        <f>IFERROR(LO248/LO$117,0)</f>
        <v/>
      </c>
      <c r="NL248" s="524">
        <f>IFERROR(LP248/LP$117,0)</f>
        <v/>
      </c>
      <c r="NM248" s="525">
        <f>IFERROR(LQ248/LQ$117,0)</f>
        <v/>
      </c>
      <c r="NN248" s="524">
        <f>IFERROR(LR248/LR$117,0)</f>
        <v/>
      </c>
      <c r="NO248" s="524">
        <f>IFERROR(LS248/LS$117,0)</f>
        <v/>
      </c>
      <c r="NP248" s="524">
        <f>IFERROR(LT248/LT$117,0)</f>
        <v/>
      </c>
      <c r="NQ248" s="524">
        <f>IFERROR(LU248/LU$117,0)</f>
        <v/>
      </c>
      <c r="NR248" s="524">
        <f>IFERROR(LV248/LV$117,0)</f>
        <v/>
      </c>
      <c r="NS248" s="1756">
        <f>IFERROR(LW248/LW$117,0)</f>
        <v/>
      </c>
      <c r="NT248" s="524">
        <f>IFERROR(LX248/LX$117,0)</f>
        <v/>
      </c>
      <c r="NU248" s="524">
        <f>IFERROR(LY248/LY$117,0)</f>
        <v/>
      </c>
      <c r="NV248" s="524">
        <f>IFERROR(LZ248/LZ$117,0)</f>
        <v/>
      </c>
      <c r="NW248" s="524">
        <f>IFERROR(MA248/MA$117,0)</f>
        <v/>
      </c>
      <c r="NX248" s="524">
        <f>IFERROR(MB248/MB$117,0)</f>
        <v/>
      </c>
      <c r="NZ248" s="452">
        <f>LY248-LX248</f>
        <v/>
      </c>
      <c r="OA248" s="452">
        <f>LZ248-LY248</f>
        <v/>
      </c>
      <c r="OB248" s="452">
        <f>MA248-LZ248</f>
        <v/>
      </c>
      <c r="OC248" s="452">
        <f>MB248-LZ248</f>
        <v/>
      </c>
      <c r="OD248" s="1501" t="n"/>
      <c r="OE248" s="434" t="inlineStr">
        <is>
          <t>Other operating expenses</t>
        </is>
      </c>
      <c r="OF248" s="434" t="inlineStr">
        <is>
          <t>Other operating expenses</t>
        </is>
      </c>
      <c r="OG248" s="434" t="inlineStr">
        <is>
          <t>Other operating expenses</t>
        </is>
      </c>
    </row>
    <row r="249" outlineLevel="2" ht="12" customFormat="1" customHeight="1" s="431">
      <c r="A249" s="1523" t="n"/>
      <c r="B249" s="1521" t="n"/>
      <c r="C249" s="796" t="inlineStr">
        <is>
          <t>Depreciation - capitalized hw implementation</t>
        </is>
      </c>
      <c r="D249" s="771" t="n">
        <v>705901</v>
      </c>
      <c r="E249" s="771">
        <f>CONCATENATE(D249," - ",C249)</f>
        <v/>
      </c>
      <c r="F249" s="452">
        <f>'Income statement'!F249</f>
        <v/>
      </c>
      <c r="G249" s="452">
        <f>'Income statement'!G249</f>
        <v/>
      </c>
      <c r="H249" s="452">
        <f>'Income statement'!H249</f>
        <v/>
      </c>
      <c r="I249" s="452">
        <f>'Income statement'!I249</f>
        <v/>
      </c>
      <c r="J249" s="452">
        <f>'Income statement'!J249</f>
        <v/>
      </c>
      <c r="K249" s="452">
        <f>'Income statement'!K249</f>
        <v/>
      </c>
      <c r="L249" s="452">
        <f>'Income statement'!L249</f>
        <v/>
      </c>
      <c r="M249" s="452">
        <f>'Income statement'!M249</f>
        <v/>
      </c>
      <c r="N249" s="452">
        <f>'Income statement'!N249</f>
        <v/>
      </c>
      <c r="O249" s="452">
        <f>'Income statement'!O249</f>
        <v/>
      </c>
      <c r="P249" s="452">
        <f>'Income statement'!P249</f>
        <v/>
      </c>
      <c r="Q249" s="453">
        <f>'Income statement'!Q249</f>
        <v/>
      </c>
      <c r="R249" s="452">
        <f>'Income statement'!R249</f>
        <v/>
      </c>
      <c r="S249" s="452">
        <f>'Income statement'!S249</f>
        <v/>
      </c>
      <c r="T249" s="452">
        <f>'Income statement'!T249</f>
        <v/>
      </c>
      <c r="U249" s="452">
        <f>'Income statement'!U249</f>
        <v/>
      </c>
      <c r="V249" s="452">
        <f>'Income statement'!V249</f>
        <v/>
      </c>
      <c r="W249" s="452">
        <f>'Income statement'!W249</f>
        <v/>
      </c>
      <c r="X249" s="452">
        <f>'Income statement'!X249</f>
        <v/>
      </c>
      <c r="Y249" s="452">
        <f>'Income statement'!Y249</f>
        <v/>
      </c>
      <c r="Z249" s="452">
        <f>'Income statement'!Z249</f>
        <v/>
      </c>
      <c r="AA249" s="452">
        <f>'Income statement'!AA249</f>
        <v/>
      </c>
      <c r="AB249" s="452">
        <f>'Income statement'!AB249</f>
        <v/>
      </c>
      <c r="AC249" s="453">
        <f>'Income statement'!AC249</f>
        <v/>
      </c>
      <c r="AD249" s="452">
        <f>'Income statement'!AD249</f>
        <v/>
      </c>
      <c r="AE249" s="452">
        <f>'Income statement'!AE249</f>
        <v/>
      </c>
      <c r="AF249" s="452">
        <f>'Income statement'!AF249</f>
        <v/>
      </c>
      <c r="AG249" s="452">
        <f>'Income statement'!AG249</f>
        <v/>
      </c>
      <c r="AH249" s="452">
        <f>'Income statement'!AH249</f>
        <v/>
      </c>
      <c r="AI249" s="452">
        <f>'Income statement'!AI249</f>
        <v/>
      </c>
      <c r="AJ249" s="452">
        <f>'Income statement'!AJ249</f>
        <v/>
      </c>
      <c r="AK249" s="452">
        <f>'Income statement'!AK249</f>
        <v/>
      </c>
      <c r="AL249" s="452">
        <f>'Income statement'!AL249</f>
        <v/>
      </c>
      <c r="AM249" s="452">
        <f>'Income statement'!AM249</f>
        <v/>
      </c>
      <c r="AN249" s="452">
        <f>'Income statement'!AN249</f>
        <v/>
      </c>
      <c r="AO249" s="453">
        <f>'Income statement'!AO249</f>
        <v/>
      </c>
      <c r="AP249" s="452">
        <f>'Income statement'!AP249</f>
        <v/>
      </c>
      <c r="AQ249" s="452">
        <f>'Income statement'!AQ249</f>
        <v/>
      </c>
      <c r="AR249" s="452">
        <f>'Income statement'!AR249</f>
        <v/>
      </c>
      <c r="AS249" s="452">
        <f>'Income statement'!AS249</f>
        <v/>
      </c>
      <c r="AT249" s="452">
        <f>'Income statement'!AT249</f>
        <v/>
      </c>
      <c r="AU249" s="462">
        <f>'Income statement'!AU249</f>
        <v/>
      </c>
      <c r="AV249" s="452">
        <f>SUM(F249:Q249)</f>
        <v/>
      </c>
      <c r="AW249" s="452">
        <f>SUM(R249:AC249)</f>
        <v/>
      </c>
      <c r="AX249" s="452">
        <f>SUM(AD249:AO249)</f>
        <v/>
      </c>
      <c r="AY249" s="452">
        <f>SUM(AH249:AS249)</f>
        <v/>
      </c>
      <c r="AZ249" s="452">
        <f>SUM(AJ249:AU249)</f>
        <v/>
      </c>
      <c r="BB249" s="452">
        <f>SUMIFS('QofE Def adjustments'!F:F,'QofE Def adjustments'!$E:$E,'Adjusted IS'!$E249)</f>
        <v/>
      </c>
      <c r="BC249" s="452">
        <f>SUMIFS('QofE Def adjustments'!G:G,'QofE Def adjustments'!$E:$E,'Adjusted IS'!$E249)</f>
        <v/>
      </c>
      <c r="BD249" s="452">
        <f>SUMIFS('QofE Def adjustments'!H:H,'QofE Def adjustments'!$E:$E,'Adjusted IS'!$E249)</f>
        <v/>
      </c>
      <c r="BE249" s="452">
        <f>SUMIFS('QofE Def adjustments'!I:I,'QofE Def adjustments'!$E:$E,'Adjusted IS'!$E249)</f>
        <v/>
      </c>
      <c r="BF249" s="452">
        <f>SUMIFS('QofE Def adjustments'!J:J,'QofE Def adjustments'!$E:$E,'Adjusted IS'!$E249)</f>
        <v/>
      </c>
      <c r="BG249" s="452">
        <f>SUMIFS('QofE Def adjustments'!K:K,'QofE Def adjustments'!$E:$E,'Adjusted IS'!$E249)</f>
        <v/>
      </c>
      <c r="BH249" s="452">
        <f>SUMIFS('QofE Def adjustments'!L:L,'QofE Def adjustments'!$E:$E,'Adjusted IS'!$E249)</f>
        <v/>
      </c>
      <c r="BI249" s="452">
        <f>SUMIFS('QofE Def adjustments'!M:M,'QofE Def adjustments'!$E:$E,'Adjusted IS'!$E249)</f>
        <v/>
      </c>
      <c r="BJ249" s="452">
        <f>SUMIFS('QofE Def adjustments'!N:N,'QofE Def adjustments'!$E:$E,'Adjusted IS'!$E249)</f>
        <v/>
      </c>
      <c r="BK249" s="452">
        <f>SUMIFS('QofE Def adjustments'!O:O,'QofE Def adjustments'!$E:$E,'Adjusted IS'!$E249)</f>
        <v/>
      </c>
      <c r="BL249" s="452">
        <f>SUMIFS('QofE Def adjustments'!P:P,'QofE Def adjustments'!$E:$E,'Adjusted IS'!$E249)</f>
        <v/>
      </c>
      <c r="BM249" s="453">
        <f>SUMIFS('QofE Def adjustments'!Q:Q,'QofE Def adjustments'!$E:$E,'Adjusted IS'!$E249)</f>
        <v/>
      </c>
      <c r="BN249" s="452">
        <f>SUMIFS('QofE Def adjustments'!R:R,'QofE Def adjustments'!$E:$E,'Adjusted IS'!$E249)</f>
        <v/>
      </c>
      <c r="BO249" s="452">
        <f>SUMIFS('QofE Def adjustments'!S:S,'QofE Def adjustments'!$E:$E,'Adjusted IS'!$E249)</f>
        <v/>
      </c>
      <c r="BP249" s="452">
        <f>SUMIFS('QofE Def adjustments'!T:T,'QofE Def adjustments'!$E:$E,'Adjusted IS'!$E249)</f>
        <v/>
      </c>
      <c r="BQ249" s="452">
        <f>SUMIFS('QofE Def adjustments'!U:U,'QofE Def adjustments'!$E:$E,'Adjusted IS'!$E249)</f>
        <v/>
      </c>
      <c r="BR249" s="452">
        <f>SUMIFS('QofE Def adjustments'!V:V,'QofE Def adjustments'!$E:$E,'Adjusted IS'!$E249)</f>
        <v/>
      </c>
      <c r="BS249" s="452">
        <f>SUMIFS('QofE Def adjustments'!W:W,'QofE Def adjustments'!$E:$E,'Adjusted IS'!$E249)</f>
        <v/>
      </c>
      <c r="BT249" s="452">
        <f>SUMIFS('QofE Def adjustments'!X:X,'QofE Def adjustments'!$E:$E,'Adjusted IS'!$E249)</f>
        <v/>
      </c>
      <c r="BU249" s="452">
        <f>SUMIFS('QofE Def adjustments'!Y:Y,'QofE Def adjustments'!$E:$E,'Adjusted IS'!$E249)</f>
        <v/>
      </c>
      <c r="BV249" s="452">
        <f>SUMIFS('QofE Def adjustments'!Z:Z,'QofE Def adjustments'!$E:$E,'Adjusted IS'!$E249)</f>
        <v/>
      </c>
      <c r="BW249" s="452">
        <f>SUMIFS('QofE Def adjustments'!AA:AA,'QofE Def adjustments'!$E:$E,'Adjusted IS'!$E249)</f>
        <v/>
      </c>
      <c r="BX249" s="452">
        <f>SUMIFS('QofE Def adjustments'!AB:AB,'QofE Def adjustments'!$E:$E,'Adjusted IS'!$E249)</f>
        <v/>
      </c>
      <c r="BY249" s="453">
        <f>SUMIFS('QofE Def adjustments'!AC:AC,'QofE Def adjustments'!$E:$E,'Adjusted IS'!$E249)</f>
        <v/>
      </c>
      <c r="BZ249" s="452">
        <f>SUMIFS('QofE Def adjustments'!AD:AD,'QofE Def adjustments'!$E:$E,'Adjusted IS'!$E249)</f>
        <v/>
      </c>
      <c r="CA249" s="452">
        <f>SUMIFS('QofE Def adjustments'!AE:AE,'QofE Def adjustments'!$E:$E,'Adjusted IS'!$E249)</f>
        <v/>
      </c>
      <c r="CB249" s="452">
        <f>SUMIFS('QofE Def adjustments'!AF:AF,'QofE Def adjustments'!$E:$E,'Adjusted IS'!$E249)</f>
        <v/>
      </c>
      <c r="CC249" s="452">
        <f>SUMIFS('QofE Def adjustments'!AG:AG,'QofE Def adjustments'!$E:$E,'Adjusted IS'!$E249)</f>
        <v/>
      </c>
      <c r="CD249" s="452">
        <f>SUMIFS('QofE Def adjustments'!AH:AH,'QofE Def adjustments'!$E:$E,'Adjusted IS'!$E249)</f>
        <v/>
      </c>
      <c r="CE249" s="452">
        <f>SUMIFS('QofE Def adjustments'!AI:AI,'QofE Def adjustments'!$E:$E,'Adjusted IS'!$E249)</f>
        <v/>
      </c>
      <c r="CF249" s="452">
        <f>SUMIFS('QofE Def adjustments'!AJ:AJ,'QofE Def adjustments'!$E:$E,'Adjusted IS'!$E249)</f>
        <v/>
      </c>
      <c r="CG249" s="452">
        <f>SUMIFS('QofE Def adjustments'!AK:AK,'QofE Def adjustments'!$E:$E,'Adjusted IS'!$E249)</f>
        <v/>
      </c>
      <c r="CH249" s="452">
        <f>SUMIFS('QofE Def adjustments'!AL:AL,'QofE Def adjustments'!$E:$E,'Adjusted IS'!$E249)</f>
        <v/>
      </c>
      <c r="CI249" s="452">
        <f>SUMIFS('QofE Def adjustments'!AM:AM,'QofE Def adjustments'!$E:$E,'Adjusted IS'!$E249)</f>
        <v/>
      </c>
      <c r="CJ249" s="452">
        <f>SUMIFS('QofE Def adjustments'!AN:AN,'QofE Def adjustments'!$E:$E,'Adjusted IS'!$E249)</f>
        <v/>
      </c>
      <c r="CK249" s="453">
        <f>SUMIFS('QofE Def adjustments'!AO:AO,'QofE Def adjustments'!$E:$E,'Adjusted IS'!$E249)</f>
        <v/>
      </c>
      <c r="CL249" s="452">
        <f>SUMIFS('QofE Def adjustments'!AP:AP,'QofE Def adjustments'!$E:$E,'Adjusted IS'!$E249)</f>
        <v/>
      </c>
      <c r="CM249" s="452">
        <f>SUMIFS('QofE Def adjustments'!AQ:AQ,'QofE Def adjustments'!$E:$E,'Adjusted IS'!$E249)</f>
        <v/>
      </c>
      <c r="CN249" s="452">
        <f>SUMIFS('QofE Def adjustments'!AR:AR,'QofE Def adjustments'!$E:$E,'Adjusted IS'!$E249)</f>
        <v/>
      </c>
      <c r="CO249" s="452">
        <f>SUMIFS('QofE Def adjustments'!AS:AS,'QofE Def adjustments'!$E:$E,'Adjusted IS'!$E249)</f>
        <v/>
      </c>
      <c r="CP249" s="452">
        <f>SUMIFS('QofE Def adjustments'!AT:AT,'QofE Def adjustments'!$E:$E,'Adjusted IS'!$E249)</f>
        <v/>
      </c>
      <c r="CQ249" s="462">
        <f>SUMIFS('QofE Def adjustments'!AU:AU,'QofE Def adjustments'!$E:$E,'Adjusted IS'!$E249)</f>
        <v/>
      </c>
      <c r="CR249" s="452">
        <f>SUM(BB249:BM249)</f>
        <v/>
      </c>
      <c r="CS249" s="452">
        <f>SUM(BN249:BY249)</f>
        <v/>
      </c>
      <c r="CT249" s="452">
        <f>SUM(BZ249:CK249)</f>
        <v/>
      </c>
      <c r="CU249" s="452">
        <f>SUM(CD249:CO249)</f>
        <v/>
      </c>
      <c r="CV249" s="452">
        <f>SUM(CF249:CQ249)</f>
        <v/>
      </c>
      <c r="CX249" s="452">
        <f>SUM(BB249,F249)</f>
        <v/>
      </c>
      <c r="CY249" s="452">
        <f>SUM(BC249,G249)</f>
        <v/>
      </c>
      <c r="CZ249" s="452">
        <f>SUM(BD249,H249)</f>
        <v/>
      </c>
      <c r="DA249" s="452">
        <f>SUM(BE249,I249)</f>
        <v/>
      </c>
      <c r="DB249" s="452">
        <f>SUM(BF249,J249)</f>
        <v/>
      </c>
      <c r="DC249" s="452">
        <f>SUM(BG249,K249)</f>
        <v/>
      </c>
      <c r="DD249" s="452">
        <f>SUM(BH249,L249)</f>
        <v/>
      </c>
      <c r="DE249" s="452">
        <f>SUM(BI249,M249)</f>
        <v/>
      </c>
      <c r="DF249" s="452">
        <f>SUM(BJ249,N249)</f>
        <v/>
      </c>
      <c r="DG249" s="452">
        <f>SUM(BK249,O249)</f>
        <v/>
      </c>
      <c r="DH249" s="452">
        <f>SUM(BL249,P249)</f>
        <v/>
      </c>
      <c r="DI249" s="453">
        <f>SUM(BM249,Q249)</f>
        <v/>
      </c>
      <c r="DJ249" s="452">
        <f>SUM(BN249,R249)</f>
        <v/>
      </c>
      <c r="DK249" s="452">
        <f>SUM(BO249,S249)</f>
        <v/>
      </c>
      <c r="DL249" s="452">
        <f>SUM(BP249,T249)</f>
        <v/>
      </c>
      <c r="DM249" s="452">
        <f>SUM(BQ249,U249)</f>
        <v/>
      </c>
      <c r="DN249" s="452">
        <f>SUM(BR249,V249)</f>
        <v/>
      </c>
      <c r="DO249" s="452">
        <f>SUM(BS249,W249)</f>
        <v/>
      </c>
      <c r="DP249" s="452">
        <f>SUM(BT249,X249)</f>
        <v/>
      </c>
      <c r="DQ249" s="452">
        <f>SUM(BU249,Y249)</f>
        <v/>
      </c>
      <c r="DR249" s="452">
        <f>SUM(BV249,Z249)</f>
        <v/>
      </c>
      <c r="DS249" s="452">
        <f>SUM(BW249,AA249)</f>
        <v/>
      </c>
      <c r="DT249" s="452">
        <f>SUM(BX249,AB249)</f>
        <v/>
      </c>
      <c r="DU249" s="453">
        <f>SUM(BY249,AC249)</f>
        <v/>
      </c>
      <c r="DV249" s="452">
        <f>SUM(BZ249,AD249)</f>
        <v/>
      </c>
      <c r="DW249" s="452">
        <f>SUM(CA249,AE249)</f>
        <v/>
      </c>
      <c r="DX249" s="452">
        <f>SUM(CB249,AF249)</f>
        <v/>
      </c>
      <c r="DY249" s="452">
        <f>SUM(CC249,AG249)</f>
        <v/>
      </c>
      <c r="DZ249" s="452">
        <f>SUM(CD249,AH249)</f>
        <v/>
      </c>
      <c r="EA249" s="452">
        <f>SUM(CE249,AI249)</f>
        <v/>
      </c>
      <c r="EB249" s="452">
        <f>SUM(CF249,AJ249)</f>
        <v/>
      </c>
      <c r="EC249" s="452">
        <f>SUM(CG249,AK249)</f>
        <v/>
      </c>
      <c r="ED249" s="452">
        <f>SUM(CH249,AL249)</f>
        <v/>
      </c>
      <c r="EE249" s="452">
        <f>SUM(CI249,AM249)</f>
        <v/>
      </c>
      <c r="EF249" s="452">
        <f>SUM(CJ249,AN249)</f>
        <v/>
      </c>
      <c r="EG249" s="453">
        <f>SUM(CK249,AO249)</f>
        <v/>
      </c>
      <c r="EH249" s="452">
        <f>SUM(CL249,AP249)</f>
        <v/>
      </c>
      <c r="EI249" s="452">
        <f>SUM(CM249,AQ249)</f>
        <v/>
      </c>
      <c r="EJ249" s="452">
        <f>SUM(CN249,AR249)</f>
        <v/>
      </c>
      <c r="EK249" s="452">
        <f>SUM(CO249,AS249)</f>
        <v/>
      </c>
      <c r="EL249" s="452">
        <f>SUM(CP249,AT249)</f>
        <v/>
      </c>
      <c r="EM249" s="462">
        <f>SUM(CQ249,AU249)</f>
        <v/>
      </c>
      <c r="EN249" s="452">
        <f>SUM(CX249:DI249)</f>
        <v/>
      </c>
      <c r="EO249" s="452">
        <f>SUM(DJ249:DU249)</f>
        <v/>
      </c>
      <c r="EP249" s="452">
        <f>SUM(DV249:EG249)</f>
        <v/>
      </c>
      <c r="EQ249" s="452">
        <f>SUM(DZ249:EK249)</f>
        <v/>
      </c>
      <c r="ER249" s="452">
        <f>SUM(EB249:EM249)</f>
        <v/>
      </c>
      <c r="ET249" s="452">
        <f>SUMIFS('QofE DD adjustments'!F:F,'QofE DD adjustments'!$E:$E,'Adjusted IS'!$E249)</f>
        <v/>
      </c>
      <c r="EU249" s="452">
        <f>SUMIFS('QofE DD adjustments'!G:G,'QofE DD adjustments'!$E:$E,'Adjusted IS'!$E249)</f>
        <v/>
      </c>
      <c r="EV249" s="452">
        <f>SUMIFS('QofE DD adjustments'!H:H,'QofE DD adjustments'!$E:$E,'Adjusted IS'!$E249)</f>
        <v/>
      </c>
      <c r="EW249" s="452">
        <f>SUMIFS('QofE DD adjustments'!I:I,'QofE DD adjustments'!$E:$E,'Adjusted IS'!$E249)</f>
        <v/>
      </c>
      <c r="EX249" s="452">
        <f>SUMIFS('QofE DD adjustments'!J:J,'QofE DD adjustments'!$E:$E,'Adjusted IS'!$E249)</f>
        <v/>
      </c>
      <c r="EY249" s="452">
        <f>SUMIFS('QofE DD adjustments'!K:K,'QofE DD adjustments'!$E:$E,'Adjusted IS'!$E249)</f>
        <v/>
      </c>
      <c r="EZ249" s="452">
        <f>SUMIFS('QofE DD adjustments'!L:L,'QofE DD adjustments'!$E:$E,'Adjusted IS'!$E249)</f>
        <v/>
      </c>
      <c r="FA249" s="452">
        <f>SUMIFS('QofE DD adjustments'!M:M,'QofE DD adjustments'!$E:$E,'Adjusted IS'!$E249)</f>
        <v/>
      </c>
      <c r="FB249" s="452">
        <f>SUMIFS('QofE DD adjustments'!N:N,'QofE DD adjustments'!$E:$E,'Adjusted IS'!$E249)</f>
        <v/>
      </c>
      <c r="FC249" s="452">
        <f>SUMIFS('QofE DD adjustments'!O:O,'QofE DD adjustments'!$E:$E,'Adjusted IS'!$E249)</f>
        <v/>
      </c>
      <c r="FD249" s="452">
        <f>SUMIFS('QofE DD adjustments'!P:P,'QofE DD adjustments'!$E:$E,'Adjusted IS'!$E249)</f>
        <v/>
      </c>
      <c r="FE249" s="453">
        <f>SUMIFS('QofE DD adjustments'!Q:Q,'QofE DD adjustments'!$E:$E,'Adjusted IS'!$E249)</f>
        <v/>
      </c>
      <c r="FF249" s="452">
        <f>SUMIFS('QofE DD adjustments'!R:R,'QofE DD adjustments'!$E:$E,'Adjusted IS'!$E249)</f>
        <v/>
      </c>
      <c r="FG249" s="452">
        <f>SUMIFS('QofE DD adjustments'!S:S,'QofE DD adjustments'!$E:$E,'Adjusted IS'!$E249)</f>
        <v/>
      </c>
      <c r="FH249" s="452">
        <f>SUMIFS('QofE DD adjustments'!T:T,'QofE DD adjustments'!$E:$E,'Adjusted IS'!$E249)</f>
        <v/>
      </c>
      <c r="FI249" s="452">
        <f>SUMIFS('QofE DD adjustments'!U:U,'QofE DD adjustments'!$E:$E,'Adjusted IS'!$E249)</f>
        <v/>
      </c>
      <c r="FJ249" s="452">
        <f>SUMIFS('QofE DD adjustments'!V:V,'QofE DD adjustments'!$E:$E,'Adjusted IS'!$E249)</f>
        <v/>
      </c>
      <c r="FK249" s="452">
        <f>SUMIFS('QofE DD adjustments'!W:W,'QofE DD adjustments'!$E:$E,'Adjusted IS'!$E249)</f>
        <v/>
      </c>
      <c r="FL249" s="452">
        <f>SUMIFS('QofE DD adjustments'!X:X,'QofE DD adjustments'!$E:$E,'Adjusted IS'!$E249)</f>
        <v/>
      </c>
      <c r="FM249" s="452">
        <f>SUMIFS('QofE DD adjustments'!Y:Y,'QofE DD adjustments'!$E:$E,'Adjusted IS'!$E249)</f>
        <v/>
      </c>
      <c r="FN249" s="452">
        <f>SUMIFS('QofE DD adjustments'!Z:Z,'QofE DD adjustments'!$E:$E,'Adjusted IS'!$E249)</f>
        <v/>
      </c>
      <c r="FO249" s="452">
        <f>SUMIFS('QofE DD adjustments'!AA:AA,'QofE DD adjustments'!$E:$E,'Adjusted IS'!$E249)</f>
        <v/>
      </c>
      <c r="FP249" s="452">
        <f>SUMIFS('QofE DD adjustments'!AB:AB,'QofE DD adjustments'!$E:$E,'Adjusted IS'!$E249)</f>
        <v/>
      </c>
      <c r="FQ249" s="453">
        <f>SUMIFS('QofE DD adjustments'!AC:AC,'QofE DD adjustments'!$E:$E,'Adjusted IS'!$E249)</f>
        <v/>
      </c>
      <c r="FR249" s="452">
        <f>SUMIFS('QofE DD adjustments'!AD:AD,'QofE DD adjustments'!$E:$E,'Adjusted IS'!$E249)</f>
        <v/>
      </c>
      <c r="FS249" s="452">
        <f>SUMIFS('QofE DD adjustments'!AE:AE,'QofE DD adjustments'!$E:$E,'Adjusted IS'!$E249)</f>
        <v/>
      </c>
      <c r="FT249" s="452">
        <f>SUMIFS('QofE DD adjustments'!AF:AF,'QofE DD adjustments'!$E:$E,'Adjusted IS'!$E249)</f>
        <v/>
      </c>
      <c r="FU249" s="452">
        <f>SUMIFS('QofE DD adjustments'!AG:AG,'QofE DD adjustments'!$E:$E,'Adjusted IS'!$E249)</f>
        <v/>
      </c>
      <c r="FV249" s="452">
        <f>SUMIFS('QofE DD adjustments'!AH:AH,'QofE DD adjustments'!$E:$E,'Adjusted IS'!$E249)</f>
        <v/>
      </c>
      <c r="FW249" s="452">
        <f>SUMIFS('QofE DD adjustments'!AI:AI,'QofE DD adjustments'!$E:$E,'Adjusted IS'!$E249)</f>
        <v/>
      </c>
      <c r="FX249" s="452">
        <f>SUMIFS('QofE DD adjustments'!AJ:AJ,'QofE DD adjustments'!$E:$E,'Adjusted IS'!$E249)</f>
        <v/>
      </c>
      <c r="FY249" s="452">
        <f>SUMIFS('QofE DD adjustments'!AK:AK,'QofE DD adjustments'!$E:$E,'Adjusted IS'!$E249)</f>
        <v/>
      </c>
      <c r="FZ249" s="452">
        <f>SUMIFS('QofE DD adjustments'!AL:AL,'QofE DD adjustments'!$E:$E,'Adjusted IS'!$E249)</f>
        <v/>
      </c>
      <c r="GA249" s="452">
        <f>SUMIFS('QofE DD adjustments'!AM:AM,'QofE DD adjustments'!$E:$E,'Adjusted IS'!$E249)</f>
        <v/>
      </c>
      <c r="GB249" s="452">
        <f>SUMIFS('QofE DD adjustments'!AN:AN,'QofE DD adjustments'!$E:$E,'Adjusted IS'!$E249)</f>
        <v/>
      </c>
      <c r="GC249" s="453">
        <f>SUMIFS('QofE DD adjustments'!AO:AO,'QofE DD adjustments'!$E:$E,'Adjusted IS'!$E249)</f>
        <v/>
      </c>
      <c r="GD249" s="452">
        <f>SUMIFS('QofE DD adjustments'!AP:AP,'QofE DD adjustments'!$E:$E,'Adjusted IS'!$E249)</f>
        <v/>
      </c>
      <c r="GE249" s="452">
        <f>SUMIFS('QofE DD adjustments'!AQ:AQ,'QofE DD adjustments'!$E:$E,'Adjusted IS'!$E249)</f>
        <v/>
      </c>
      <c r="GF249" s="452">
        <f>SUMIFS('QofE DD adjustments'!AR:AR,'QofE DD adjustments'!$E:$E,'Adjusted IS'!$E249)</f>
        <v/>
      </c>
      <c r="GG249" s="452">
        <f>SUMIFS('QofE DD adjustments'!AS:AS,'QofE DD adjustments'!$E:$E,'Adjusted IS'!$E249)</f>
        <v/>
      </c>
      <c r="GH249" s="452">
        <f>SUMIFS('QofE DD adjustments'!AT:AT,'QofE DD adjustments'!$E:$E,'Adjusted IS'!$E249)</f>
        <v/>
      </c>
      <c r="GI249" s="462">
        <f>SUMIFS('QofE DD adjustments'!AU:AU,'QofE DD adjustments'!$E:$E,'Adjusted IS'!$E249)</f>
        <v/>
      </c>
      <c r="GJ249" s="452">
        <f>SUM(ET249:FE249)</f>
        <v/>
      </c>
      <c r="GK249" s="452">
        <f>SUM(FF249:FQ249)</f>
        <v/>
      </c>
      <c r="GL249" s="452">
        <f>SUM(FR249:GC249)</f>
        <v/>
      </c>
      <c r="GM249" s="452">
        <f>SUM(FV249:GG249)</f>
        <v/>
      </c>
      <c r="GN249" s="452">
        <f>SUM(FX249:GI249)</f>
        <v/>
      </c>
      <c r="GP249" s="452">
        <f>SUM(ET249,CX249)</f>
        <v/>
      </c>
      <c r="GQ249" s="452">
        <f>SUM(EU249,CY249)</f>
        <v/>
      </c>
      <c r="GR249" s="452">
        <f>SUM(EV249,CZ249)</f>
        <v/>
      </c>
      <c r="GS249" s="452">
        <f>SUM(EW249,DA249)</f>
        <v/>
      </c>
      <c r="GT249" s="452">
        <f>SUM(EX249,DB249)</f>
        <v/>
      </c>
      <c r="GU249" s="452">
        <f>SUM(EY249,DC249)</f>
        <v/>
      </c>
      <c r="GV249" s="452">
        <f>SUM(EZ249,DD249)</f>
        <v/>
      </c>
      <c r="GW249" s="452">
        <f>SUM(FA249,DE249)</f>
        <v/>
      </c>
      <c r="GX249" s="452">
        <f>SUM(FB249,DF249)</f>
        <v/>
      </c>
      <c r="GY249" s="452">
        <f>SUM(FC249,DG249)</f>
        <v/>
      </c>
      <c r="GZ249" s="452">
        <f>SUM(FD249,DH249)</f>
        <v/>
      </c>
      <c r="HA249" s="453">
        <f>SUM(FE249,DI249)</f>
        <v/>
      </c>
      <c r="HB249" s="452">
        <f>SUM(FF249,DJ249)</f>
        <v/>
      </c>
      <c r="HC249" s="452">
        <f>SUM(FG249,DK249)</f>
        <v/>
      </c>
      <c r="HD249" s="452">
        <f>SUM(FH249,DL249)</f>
        <v/>
      </c>
      <c r="HE249" s="452">
        <f>SUM(FI249,DM249)</f>
        <v/>
      </c>
      <c r="HF249" s="452">
        <f>SUM(FJ249,DN249)</f>
        <v/>
      </c>
      <c r="HG249" s="452">
        <f>SUM(FK249,DO249)</f>
        <v/>
      </c>
      <c r="HH249" s="452">
        <f>SUM(FL249,DP249)</f>
        <v/>
      </c>
      <c r="HI249" s="452">
        <f>SUM(FM249,DQ249)</f>
        <v/>
      </c>
      <c r="HJ249" s="452">
        <f>SUM(FN249,DR249)</f>
        <v/>
      </c>
      <c r="HK249" s="452">
        <f>SUM(FO249,DS249)</f>
        <v/>
      </c>
      <c r="HL249" s="452">
        <f>SUM(FP249,DT249)</f>
        <v/>
      </c>
      <c r="HM249" s="453">
        <f>SUM(FQ249,DU249)</f>
        <v/>
      </c>
      <c r="HN249" s="452">
        <f>SUM(FR249,DV249)</f>
        <v/>
      </c>
      <c r="HO249" s="452">
        <f>SUM(FS249,DW249)</f>
        <v/>
      </c>
      <c r="HP249" s="452">
        <f>SUM(FT249,DX249)</f>
        <v/>
      </c>
      <c r="HQ249" s="452">
        <f>SUM(FU249,DY249)</f>
        <v/>
      </c>
      <c r="HR249" s="452">
        <f>SUM(FV249,DZ249)</f>
        <v/>
      </c>
      <c r="HS249" s="452">
        <f>SUM(FW249,EA249)</f>
        <v/>
      </c>
      <c r="HT249" s="452">
        <f>SUM(FX249,EB249)</f>
        <v/>
      </c>
      <c r="HU249" s="452">
        <f>SUM(FY249,EC249)</f>
        <v/>
      </c>
      <c r="HV249" s="452">
        <f>SUM(FZ249,ED249)</f>
        <v/>
      </c>
      <c r="HW249" s="452">
        <f>SUM(GA249,EE249)</f>
        <v/>
      </c>
      <c r="HX249" s="452">
        <f>SUM(GB249,EF249)</f>
        <v/>
      </c>
      <c r="HY249" s="453">
        <f>SUM(GC249,EG249)</f>
        <v/>
      </c>
      <c r="HZ249" s="452">
        <f>SUM(GD249,EH249)</f>
        <v/>
      </c>
      <c r="IA249" s="452">
        <f>SUM(GE249,EI249)</f>
        <v/>
      </c>
      <c r="IB249" s="452">
        <f>SUM(GF249,EJ249)</f>
        <v/>
      </c>
      <c r="IC249" s="452">
        <f>SUM(GG249,EK249)</f>
        <v/>
      </c>
      <c r="ID249" s="452">
        <f>SUM(GH249,EL249)</f>
        <v/>
      </c>
      <c r="IE249" s="462">
        <f>SUM(GI249,EM249)</f>
        <v/>
      </c>
      <c r="IF249" s="452">
        <f>SUM(GP249:HA249)</f>
        <v/>
      </c>
      <c r="IG249" s="452">
        <f>SUM(HB249:HM249)</f>
        <v/>
      </c>
      <c r="IH249" s="452">
        <f>SUM(HN249:HY249)</f>
        <v/>
      </c>
      <c r="II249" s="452">
        <f>SUM(HR249:IC249)</f>
        <v/>
      </c>
      <c r="IJ249" s="452">
        <f>SUM(HT249:IE249)</f>
        <v/>
      </c>
      <c r="IL249" s="452">
        <f>SUMIFS('QofE PF adjustments'!F:F,'QofE PF adjustments'!$E:$E,'Adjusted IS'!$E249)</f>
        <v/>
      </c>
      <c r="IM249" s="452">
        <f>SUMIFS('QofE PF adjustments'!G:G,'QofE PF adjustments'!$E:$E,'Adjusted IS'!$E249)</f>
        <v/>
      </c>
      <c r="IN249" s="452">
        <f>SUMIFS('QofE PF adjustments'!H:H,'QofE PF adjustments'!$E:$E,'Adjusted IS'!$E249)</f>
        <v/>
      </c>
      <c r="IO249" s="452">
        <f>SUMIFS('QofE PF adjustments'!I:I,'QofE PF adjustments'!$E:$E,'Adjusted IS'!$E249)</f>
        <v/>
      </c>
      <c r="IP249" s="452">
        <f>SUMIFS('QofE PF adjustments'!J:J,'QofE PF adjustments'!$E:$E,'Adjusted IS'!$E249)</f>
        <v/>
      </c>
      <c r="IQ249" s="452">
        <f>SUMIFS('QofE PF adjustments'!K:K,'QofE PF adjustments'!$E:$E,'Adjusted IS'!$E249)</f>
        <v/>
      </c>
      <c r="IR249" s="452">
        <f>SUMIFS('QofE PF adjustments'!L:L,'QofE PF adjustments'!$E:$E,'Adjusted IS'!$E249)</f>
        <v/>
      </c>
      <c r="IS249" s="452">
        <f>SUMIFS('QofE PF adjustments'!M:M,'QofE PF adjustments'!$E:$E,'Adjusted IS'!$E249)</f>
        <v/>
      </c>
      <c r="IT249" s="452">
        <f>SUMIFS('QofE PF adjustments'!N:N,'QofE PF adjustments'!$E:$E,'Adjusted IS'!$E249)</f>
        <v/>
      </c>
      <c r="IU249" s="452">
        <f>SUMIFS('QofE PF adjustments'!O:O,'QofE PF adjustments'!$E:$E,'Adjusted IS'!$E249)</f>
        <v/>
      </c>
      <c r="IV249" s="452">
        <f>SUMIFS('QofE PF adjustments'!P:P,'QofE PF adjustments'!$E:$E,'Adjusted IS'!$E249)</f>
        <v/>
      </c>
      <c r="IW249" s="453">
        <f>SUMIFS('QofE PF adjustments'!Q:Q,'QofE PF adjustments'!$E:$E,'Adjusted IS'!$E249)</f>
        <v/>
      </c>
      <c r="IX249" s="452">
        <f>SUMIFS('QofE PF adjustments'!R:R,'QofE PF adjustments'!$E:$E,'Adjusted IS'!$E249)</f>
        <v/>
      </c>
      <c r="IY249" s="452">
        <f>SUMIFS('QofE PF adjustments'!S:S,'QofE PF adjustments'!$E:$E,'Adjusted IS'!$E249)</f>
        <v/>
      </c>
      <c r="IZ249" s="452">
        <f>SUMIFS('QofE PF adjustments'!T:T,'QofE PF adjustments'!$E:$E,'Adjusted IS'!$E249)</f>
        <v/>
      </c>
      <c r="JA249" s="452">
        <f>SUMIFS('QofE PF adjustments'!U:U,'QofE PF adjustments'!$E:$E,'Adjusted IS'!$E249)</f>
        <v/>
      </c>
      <c r="JB249" s="452">
        <f>SUMIFS('QofE PF adjustments'!V:V,'QofE PF adjustments'!$E:$E,'Adjusted IS'!$E249)</f>
        <v/>
      </c>
      <c r="JC249" s="452">
        <f>SUMIFS('QofE PF adjustments'!W:W,'QofE PF adjustments'!$E:$E,'Adjusted IS'!$E249)</f>
        <v/>
      </c>
      <c r="JD249" s="452">
        <f>SUMIFS('QofE PF adjustments'!X:X,'QofE PF adjustments'!$E:$E,'Adjusted IS'!$E249)</f>
        <v/>
      </c>
      <c r="JE249" s="452">
        <f>SUMIFS('QofE PF adjustments'!Y:Y,'QofE PF adjustments'!$E:$E,'Adjusted IS'!$E249)</f>
        <v/>
      </c>
      <c r="JF249" s="452">
        <f>SUMIFS('QofE PF adjustments'!Z:Z,'QofE PF adjustments'!$E:$E,'Adjusted IS'!$E249)</f>
        <v/>
      </c>
      <c r="JG249" s="452">
        <f>SUMIFS('QofE PF adjustments'!AA:AA,'QofE PF adjustments'!$E:$E,'Adjusted IS'!$E249)</f>
        <v/>
      </c>
      <c r="JH249" s="452">
        <f>SUMIFS('QofE PF adjustments'!AB:AB,'QofE PF adjustments'!$E:$E,'Adjusted IS'!$E249)</f>
        <v/>
      </c>
      <c r="JI249" s="453">
        <f>SUMIFS('QofE PF adjustments'!AC:AC,'QofE PF adjustments'!$E:$E,'Adjusted IS'!$E249)</f>
        <v/>
      </c>
      <c r="JJ249" s="452">
        <f>SUMIFS('QofE PF adjustments'!AD:AD,'QofE PF adjustments'!$E:$E,'Adjusted IS'!$E249)</f>
        <v/>
      </c>
      <c r="JK249" s="452">
        <f>SUMIFS('QofE PF adjustments'!AE:AE,'QofE PF adjustments'!$E:$E,'Adjusted IS'!$E249)</f>
        <v/>
      </c>
      <c r="JL249" s="452">
        <f>SUMIFS('QofE PF adjustments'!AF:AF,'QofE PF adjustments'!$E:$E,'Adjusted IS'!$E249)</f>
        <v/>
      </c>
      <c r="JM249" s="452">
        <f>SUMIFS('QofE PF adjustments'!AG:AG,'QofE PF adjustments'!$E:$E,'Adjusted IS'!$E249)</f>
        <v/>
      </c>
      <c r="JN249" s="452">
        <f>SUMIFS('QofE PF adjustments'!AH:AH,'QofE PF adjustments'!$E:$E,'Adjusted IS'!$E249)</f>
        <v/>
      </c>
      <c r="JO249" s="452">
        <f>SUMIFS('QofE PF adjustments'!AI:AI,'QofE PF adjustments'!$E:$E,'Adjusted IS'!$E249)</f>
        <v/>
      </c>
      <c r="JP249" s="452">
        <f>SUMIFS('QofE PF adjustments'!AJ:AJ,'QofE PF adjustments'!$E:$E,'Adjusted IS'!$E249)</f>
        <v/>
      </c>
      <c r="JQ249" s="452">
        <f>SUMIFS('QofE PF adjustments'!AK:AK,'QofE PF adjustments'!$E:$E,'Adjusted IS'!$E249)</f>
        <v/>
      </c>
      <c r="JR249" s="452">
        <f>SUMIFS('QofE PF adjustments'!AL:AL,'QofE PF adjustments'!$E:$E,'Adjusted IS'!$E249)</f>
        <v/>
      </c>
      <c r="JS249" s="452">
        <f>SUMIFS('QofE PF adjustments'!AM:AM,'QofE PF adjustments'!$E:$E,'Adjusted IS'!$E249)</f>
        <v/>
      </c>
      <c r="JT249" s="452">
        <f>SUMIFS('QofE PF adjustments'!AN:AN,'QofE PF adjustments'!$E:$E,'Adjusted IS'!$E249)</f>
        <v/>
      </c>
      <c r="JU249" s="453">
        <f>SUMIFS('QofE PF adjustments'!AO:AO,'QofE PF adjustments'!$E:$E,'Adjusted IS'!$E249)</f>
        <v/>
      </c>
      <c r="JV249" s="452">
        <f>SUMIFS('QofE PF adjustments'!AP:AP,'QofE PF adjustments'!$E:$E,'Adjusted IS'!$E249)</f>
        <v/>
      </c>
      <c r="JW249" s="452">
        <f>SUMIFS('QofE PF adjustments'!AQ:AQ,'QofE PF adjustments'!$E:$E,'Adjusted IS'!$E249)</f>
        <v/>
      </c>
      <c r="JX249" s="452">
        <f>SUMIFS('QofE PF adjustments'!AR:AR,'QofE PF adjustments'!$E:$E,'Adjusted IS'!$E249)</f>
        <v/>
      </c>
      <c r="JY249" s="452">
        <f>SUMIFS('QofE PF adjustments'!AS:AS,'QofE PF adjustments'!$E:$E,'Adjusted IS'!$E249)</f>
        <v/>
      </c>
      <c r="JZ249" s="452">
        <f>SUMIFS('QofE PF adjustments'!AT:AT,'QofE PF adjustments'!$E:$E,'Adjusted IS'!$E249)</f>
        <v/>
      </c>
      <c r="KA249" s="462">
        <f>SUMIFS('QofE PF adjustments'!AU:AU,'QofE PF adjustments'!$E:$E,'Adjusted IS'!$E249)</f>
        <v/>
      </c>
      <c r="KB249" s="452">
        <f>SUM(IL249:IW249)</f>
        <v/>
      </c>
      <c r="KC249" s="452">
        <f>SUM(IX249:JI249)</f>
        <v/>
      </c>
      <c r="KD249" s="452">
        <f>SUM(JJ249:JU249)</f>
        <v/>
      </c>
      <c r="KE249" s="452">
        <f>SUM(JN249:JY249)</f>
        <v/>
      </c>
      <c r="KF249" s="452">
        <f>SUM(JP249:KA249)</f>
        <v/>
      </c>
      <c r="KH249" s="452">
        <f>SUM(IL249,GP249)</f>
        <v/>
      </c>
      <c r="KI249" s="452">
        <f>SUM(IM249,GQ249)</f>
        <v/>
      </c>
      <c r="KJ249" s="452">
        <f>SUM(IN249,GR249)</f>
        <v/>
      </c>
      <c r="KK249" s="452">
        <f>SUM(IO249,GS249)</f>
        <v/>
      </c>
      <c r="KL249" s="452">
        <f>SUM(IP249,GT249)</f>
        <v/>
      </c>
      <c r="KM249" s="452">
        <f>SUM(IQ249,GU249)</f>
        <v/>
      </c>
      <c r="KN249" s="452">
        <f>SUM(IR249,GV249)</f>
        <v/>
      </c>
      <c r="KO249" s="452">
        <f>SUM(IS249,GW249)</f>
        <v/>
      </c>
      <c r="KP249" s="452">
        <f>SUM(IT249,GX249)</f>
        <v/>
      </c>
      <c r="KQ249" s="452">
        <f>SUM(IU249,GY249)</f>
        <v/>
      </c>
      <c r="KR249" s="452">
        <f>SUM(IV249,GZ249)</f>
        <v/>
      </c>
      <c r="KS249" s="453">
        <f>SUM(IW249,HA249)</f>
        <v/>
      </c>
      <c r="KT249" s="452">
        <f>SUM(IX249,HB249)</f>
        <v/>
      </c>
      <c r="KU249" s="452">
        <f>SUM(IY249,HC249)</f>
        <v/>
      </c>
      <c r="KV249" s="452">
        <f>SUM(IZ249,HD249)</f>
        <v/>
      </c>
      <c r="KW249" s="452">
        <f>SUM(JA249,HE249)</f>
        <v/>
      </c>
      <c r="KX249" s="452">
        <f>SUM(JB249,HF249)</f>
        <v/>
      </c>
      <c r="KY249" s="452">
        <f>SUM(JC249,HG249)</f>
        <v/>
      </c>
      <c r="KZ249" s="452">
        <f>SUM(JD249,HH249)</f>
        <v/>
      </c>
      <c r="LA249" s="452">
        <f>SUM(JE249,HI249)</f>
        <v/>
      </c>
      <c r="LB249" s="452">
        <f>SUM(JF249,HJ249)</f>
        <v/>
      </c>
      <c r="LC249" s="452">
        <f>SUM(JG249,HK249)</f>
        <v/>
      </c>
      <c r="LD249" s="452">
        <f>SUM(JH249,HL249)</f>
        <v/>
      </c>
      <c r="LE249" s="453">
        <f>SUM(JI249,HM249)</f>
        <v/>
      </c>
      <c r="LF249" s="452">
        <f>SUM(JJ249,HN249)</f>
        <v/>
      </c>
      <c r="LG249" s="452">
        <f>SUM(JK249,HO249)</f>
        <v/>
      </c>
      <c r="LH249" s="452">
        <f>SUM(JL249,HP249)</f>
        <v/>
      </c>
      <c r="LI249" s="452">
        <f>SUM(JM249,HQ249)</f>
        <v/>
      </c>
      <c r="LJ249" s="452">
        <f>SUM(JN249,HR249)</f>
        <v/>
      </c>
      <c r="LK249" s="452">
        <f>SUM(JO249,HS249)</f>
        <v/>
      </c>
      <c r="LL249" s="452">
        <f>SUM(JP249,HT249)</f>
        <v/>
      </c>
      <c r="LM249" s="452">
        <f>SUM(JQ249,HU249)</f>
        <v/>
      </c>
      <c r="LN249" s="452">
        <f>SUM(JR249,HV249)</f>
        <v/>
      </c>
      <c r="LO249" s="452">
        <f>SUM(JS249,HW249)</f>
        <v/>
      </c>
      <c r="LP249" s="452">
        <f>SUM(JT249,HX249)</f>
        <v/>
      </c>
      <c r="LQ249" s="453">
        <f>SUM(JU249,HY249)</f>
        <v/>
      </c>
      <c r="LR249" s="452">
        <f>SUM(JV249,HZ249)</f>
        <v/>
      </c>
      <c r="LS249" s="452">
        <f>SUM(JW249,IA249)</f>
        <v/>
      </c>
      <c r="LT249" s="452">
        <f>SUM(JX249,IB249)</f>
        <v/>
      </c>
      <c r="LU249" s="452">
        <f>SUM(JY249,IC249)</f>
        <v/>
      </c>
      <c r="LV249" s="452">
        <f>SUM(JZ249,ID249)</f>
        <v/>
      </c>
      <c r="LW249" s="462">
        <f>SUM(KA249,IE249)</f>
        <v/>
      </c>
      <c r="LX249" s="452">
        <f>SUM(KH249:KS249)</f>
        <v/>
      </c>
      <c r="LY249" s="452">
        <f>SUM(KT249:LE249)</f>
        <v/>
      </c>
      <c r="LZ249" s="452">
        <f>SUM(LF249:LQ249)</f>
        <v/>
      </c>
      <c r="MA249" s="452">
        <f>SUM(LJ249:LU249)</f>
        <v/>
      </c>
      <c r="MB249" s="452">
        <f>SUM(LL249:LW249)</f>
        <v/>
      </c>
      <c r="MD249" s="524">
        <f>IFERROR(KH249/KH$117,0)</f>
        <v/>
      </c>
      <c r="ME249" s="524">
        <f>IFERROR(KI249/KI$117,0)</f>
        <v/>
      </c>
      <c r="MF249" s="524">
        <f>IFERROR(KJ249/KJ$117,0)</f>
        <v/>
      </c>
      <c r="MG249" s="524">
        <f>IFERROR(KK249/KK$117,0)</f>
        <v/>
      </c>
      <c r="MH249" s="524">
        <f>IFERROR(KL249/KL$117,0)</f>
        <v/>
      </c>
      <c r="MI249" s="524">
        <f>IFERROR(KM249/KM$117,0)</f>
        <v/>
      </c>
      <c r="MJ249" s="524">
        <f>IFERROR(KN249/KN$117,0)</f>
        <v/>
      </c>
      <c r="MK249" s="524">
        <f>IFERROR(KO249/KO$117,0)</f>
        <v/>
      </c>
      <c r="ML249" s="524">
        <f>IFERROR(KP249/KP$117,0)</f>
        <v/>
      </c>
      <c r="MM249" s="524">
        <f>IFERROR(KQ249/KQ$117,0)</f>
        <v/>
      </c>
      <c r="MN249" s="524">
        <f>IFERROR(KR249/KR$117,0)</f>
        <v/>
      </c>
      <c r="MO249" s="525">
        <f>IFERROR(KS249/KS$117,0)</f>
        <v/>
      </c>
      <c r="MP249" s="524">
        <f>IFERROR(KT249/KT$117,0)</f>
        <v/>
      </c>
      <c r="MQ249" s="524">
        <f>IFERROR(KU249/KU$117,0)</f>
        <v/>
      </c>
      <c r="MR249" s="524">
        <f>IFERROR(KV249/KV$117,0)</f>
        <v/>
      </c>
      <c r="MS249" s="524">
        <f>IFERROR(KW249/KW$117,0)</f>
        <v/>
      </c>
      <c r="MT249" s="524">
        <f>IFERROR(KX249/KX$117,0)</f>
        <v/>
      </c>
      <c r="MU249" s="524">
        <f>IFERROR(KY249/KY$117,0)</f>
        <v/>
      </c>
      <c r="MV249" s="524">
        <f>IFERROR(KZ249/KZ$117,0)</f>
        <v/>
      </c>
      <c r="MW249" s="524">
        <f>IFERROR(LA249/LA$117,0)</f>
        <v/>
      </c>
      <c r="MX249" s="524">
        <f>IFERROR(LB249/LB$117,0)</f>
        <v/>
      </c>
      <c r="MY249" s="524">
        <f>IFERROR(LC249/LC$117,0)</f>
        <v/>
      </c>
      <c r="MZ249" s="524">
        <f>IFERROR(LD249/LD$117,0)</f>
        <v/>
      </c>
      <c r="NA249" s="525">
        <f>IFERROR(LE249/LE$117,0)</f>
        <v/>
      </c>
      <c r="NB249" s="524">
        <f>IFERROR(LF249/LF$117,0)</f>
        <v/>
      </c>
      <c r="NC249" s="524">
        <f>IFERROR(LG249/LG$117,0)</f>
        <v/>
      </c>
      <c r="ND249" s="524">
        <f>IFERROR(LH249/LH$117,0)</f>
        <v/>
      </c>
      <c r="NE249" s="524">
        <f>IFERROR(LI249/LI$117,0)</f>
        <v/>
      </c>
      <c r="NF249" s="524">
        <f>IFERROR(LJ249/LJ$117,0)</f>
        <v/>
      </c>
      <c r="NG249" s="524">
        <f>IFERROR(LK249/LK$117,0)</f>
        <v/>
      </c>
      <c r="NH249" s="524">
        <f>IFERROR(LL249/LL$117,0)</f>
        <v/>
      </c>
      <c r="NI249" s="524">
        <f>IFERROR(LM249/LM$117,0)</f>
        <v/>
      </c>
      <c r="NJ249" s="524">
        <f>IFERROR(LN249/LN$117,0)</f>
        <v/>
      </c>
      <c r="NK249" s="524">
        <f>IFERROR(LO249/LO$117,0)</f>
        <v/>
      </c>
      <c r="NL249" s="524">
        <f>IFERROR(LP249/LP$117,0)</f>
        <v/>
      </c>
      <c r="NM249" s="525">
        <f>IFERROR(LQ249/LQ$117,0)</f>
        <v/>
      </c>
      <c r="NN249" s="524">
        <f>IFERROR(LR249/LR$117,0)</f>
        <v/>
      </c>
      <c r="NO249" s="524">
        <f>IFERROR(LS249/LS$117,0)</f>
        <v/>
      </c>
      <c r="NP249" s="524">
        <f>IFERROR(LT249/LT$117,0)</f>
        <v/>
      </c>
      <c r="NQ249" s="524">
        <f>IFERROR(LU249/LU$117,0)</f>
        <v/>
      </c>
      <c r="NR249" s="524">
        <f>IFERROR(LV249/LV$117,0)</f>
        <v/>
      </c>
      <c r="NS249" s="1756">
        <f>IFERROR(LW249/LW$117,0)</f>
        <v/>
      </c>
      <c r="NT249" s="524">
        <f>IFERROR(LX249/LX$117,0)</f>
        <v/>
      </c>
      <c r="NU249" s="524">
        <f>IFERROR(LY249/LY$117,0)</f>
        <v/>
      </c>
      <c r="NV249" s="524">
        <f>IFERROR(LZ249/LZ$117,0)</f>
        <v/>
      </c>
      <c r="NW249" s="524">
        <f>IFERROR(MA249/MA$117,0)</f>
        <v/>
      </c>
      <c r="NX249" s="524">
        <f>IFERROR(MB249/MB$117,0)</f>
        <v/>
      </c>
      <c r="NZ249" s="452">
        <f>LY249-LX249</f>
        <v/>
      </c>
      <c r="OA249" s="452">
        <f>LZ249-LY249</f>
        <v/>
      </c>
      <c r="OB249" s="452">
        <f>MA249-LZ249</f>
        <v/>
      </c>
      <c r="OC249" s="452">
        <f>MB249-LZ249</f>
        <v/>
      </c>
      <c r="OD249" s="1501" t="n"/>
      <c r="OE249" s="434" t="inlineStr">
        <is>
          <t>Other operating expenses</t>
        </is>
      </c>
      <c r="OF249" s="434" t="inlineStr">
        <is>
          <t>Other operating expenses</t>
        </is>
      </c>
      <c r="OG249" s="434" t="inlineStr">
        <is>
          <t>Other operating expenses</t>
        </is>
      </c>
    </row>
    <row r="250" outlineLevel="2" ht="12" customFormat="1" customHeight="1" s="431">
      <c r="A250" s="1523" t="n"/>
      <c r="B250" s="1521" t="n"/>
      <c r="C250" s="797" t="inlineStr">
        <is>
          <t>Depreciation - leased asset</t>
        </is>
      </c>
      <c r="D250" s="774" t="n">
        <v>705920</v>
      </c>
      <c r="E250" s="774">
        <f>CONCATENATE(D250," - ",C250)</f>
        <v/>
      </c>
      <c r="F250" s="463">
        <f>'Income statement'!F250</f>
        <v/>
      </c>
      <c r="G250" s="463">
        <f>'Income statement'!G250</f>
        <v/>
      </c>
      <c r="H250" s="463">
        <f>'Income statement'!H250</f>
        <v/>
      </c>
      <c r="I250" s="463">
        <f>'Income statement'!I250</f>
        <v/>
      </c>
      <c r="J250" s="463">
        <f>'Income statement'!J250</f>
        <v/>
      </c>
      <c r="K250" s="463">
        <f>'Income statement'!K250</f>
        <v/>
      </c>
      <c r="L250" s="463">
        <f>'Income statement'!L250</f>
        <v/>
      </c>
      <c r="M250" s="463">
        <f>'Income statement'!M250</f>
        <v/>
      </c>
      <c r="N250" s="463">
        <f>'Income statement'!N250</f>
        <v/>
      </c>
      <c r="O250" s="463">
        <f>'Income statement'!O250</f>
        <v/>
      </c>
      <c r="P250" s="463">
        <f>'Income statement'!P250</f>
        <v/>
      </c>
      <c r="Q250" s="464">
        <f>'Income statement'!Q250</f>
        <v/>
      </c>
      <c r="R250" s="463">
        <f>'Income statement'!R250</f>
        <v/>
      </c>
      <c r="S250" s="463">
        <f>'Income statement'!S250</f>
        <v/>
      </c>
      <c r="T250" s="463">
        <f>'Income statement'!T250</f>
        <v/>
      </c>
      <c r="U250" s="463">
        <f>'Income statement'!U250</f>
        <v/>
      </c>
      <c r="V250" s="463">
        <f>'Income statement'!V250</f>
        <v/>
      </c>
      <c r="W250" s="463">
        <f>'Income statement'!W250</f>
        <v/>
      </c>
      <c r="X250" s="463">
        <f>'Income statement'!X250</f>
        <v/>
      </c>
      <c r="Y250" s="463">
        <f>'Income statement'!Y250</f>
        <v/>
      </c>
      <c r="Z250" s="463">
        <f>'Income statement'!Z250</f>
        <v/>
      </c>
      <c r="AA250" s="463">
        <f>'Income statement'!AA250</f>
        <v/>
      </c>
      <c r="AB250" s="463">
        <f>'Income statement'!AB250</f>
        <v/>
      </c>
      <c r="AC250" s="464">
        <f>'Income statement'!AC250</f>
        <v/>
      </c>
      <c r="AD250" s="463">
        <f>'Income statement'!AD250</f>
        <v/>
      </c>
      <c r="AE250" s="463">
        <f>'Income statement'!AE250</f>
        <v/>
      </c>
      <c r="AF250" s="463">
        <f>'Income statement'!AF250</f>
        <v/>
      </c>
      <c r="AG250" s="463">
        <f>'Income statement'!AG250</f>
        <v/>
      </c>
      <c r="AH250" s="463">
        <f>'Income statement'!AH250</f>
        <v/>
      </c>
      <c r="AI250" s="463">
        <f>'Income statement'!AI250</f>
        <v/>
      </c>
      <c r="AJ250" s="463">
        <f>'Income statement'!AJ250</f>
        <v/>
      </c>
      <c r="AK250" s="463">
        <f>'Income statement'!AK250</f>
        <v/>
      </c>
      <c r="AL250" s="463">
        <f>'Income statement'!AL250</f>
        <v/>
      </c>
      <c r="AM250" s="463">
        <f>'Income statement'!AM250</f>
        <v/>
      </c>
      <c r="AN250" s="463">
        <f>'Income statement'!AN250</f>
        <v/>
      </c>
      <c r="AO250" s="464">
        <f>'Income statement'!AO250</f>
        <v/>
      </c>
      <c r="AP250" s="463">
        <f>'Income statement'!AP250</f>
        <v/>
      </c>
      <c r="AQ250" s="463">
        <f>'Income statement'!AQ250</f>
        <v/>
      </c>
      <c r="AR250" s="463">
        <f>'Income statement'!AR250</f>
        <v/>
      </c>
      <c r="AS250" s="463">
        <f>'Income statement'!AS250</f>
        <v/>
      </c>
      <c r="AT250" s="463">
        <f>'Income statement'!AT250</f>
        <v/>
      </c>
      <c r="AU250" s="465">
        <f>'Income statement'!AU250</f>
        <v/>
      </c>
      <c r="AV250" s="463">
        <f>SUM(F250:Q250)</f>
        <v/>
      </c>
      <c r="AW250" s="463">
        <f>SUM(R250:AC250)</f>
        <v/>
      </c>
      <c r="AX250" s="463">
        <f>SUM(AD250:AO250)</f>
        <v/>
      </c>
      <c r="AY250" s="463">
        <f>SUM(AH250:AS250)</f>
        <v/>
      </c>
      <c r="AZ250" s="463">
        <f>SUM(AJ250:AU250)</f>
        <v/>
      </c>
      <c r="BB250" s="463">
        <f>SUMIFS('QofE Def adjustments'!F:F,'QofE Def adjustments'!$E:$E,'Adjusted IS'!$E250)</f>
        <v/>
      </c>
      <c r="BC250" s="463">
        <f>SUMIFS('QofE Def adjustments'!G:G,'QofE Def adjustments'!$E:$E,'Adjusted IS'!$E250)</f>
        <v/>
      </c>
      <c r="BD250" s="463">
        <f>SUMIFS('QofE Def adjustments'!H:H,'QofE Def adjustments'!$E:$E,'Adjusted IS'!$E250)</f>
        <v/>
      </c>
      <c r="BE250" s="463">
        <f>SUMIFS('QofE Def adjustments'!I:I,'QofE Def adjustments'!$E:$E,'Adjusted IS'!$E250)</f>
        <v/>
      </c>
      <c r="BF250" s="463">
        <f>SUMIFS('QofE Def adjustments'!J:J,'QofE Def adjustments'!$E:$E,'Adjusted IS'!$E250)</f>
        <v/>
      </c>
      <c r="BG250" s="463">
        <f>SUMIFS('QofE Def adjustments'!K:K,'QofE Def adjustments'!$E:$E,'Adjusted IS'!$E250)</f>
        <v/>
      </c>
      <c r="BH250" s="463">
        <f>SUMIFS('QofE Def adjustments'!L:L,'QofE Def adjustments'!$E:$E,'Adjusted IS'!$E250)</f>
        <v/>
      </c>
      <c r="BI250" s="463">
        <f>SUMIFS('QofE Def adjustments'!M:M,'QofE Def adjustments'!$E:$E,'Adjusted IS'!$E250)</f>
        <v/>
      </c>
      <c r="BJ250" s="463">
        <f>SUMIFS('QofE Def adjustments'!N:N,'QofE Def adjustments'!$E:$E,'Adjusted IS'!$E250)</f>
        <v/>
      </c>
      <c r="BK250" s="463">
        <f>SUMIFS('QofE Def adjustments'!O:O,'QofE Def adjustments'!$E:$E,'Adjusted IS'!$E250)</f>
        <v/>
      </c>
      <c r="BL250" s="463">
        <f>SUMIFS('QofE Def adjustments'!P:P,'QofE Def adjustments'!$E:$E,'Adjusted IS'!$E250)</f>
        <v/>
      </c>
      <c r="BM250" s="464">
        <f>SUMIFS('QofE Def adjustments'!Q:Q,'QofE Def adjustments'!$E:$E,'Adjusted IS'!$E250)</f>
        <v/>
      </c>
      <c r="BN250" s="463">
        <f>SUMIFS('QofE Def adjustments'!R:R,'QofE Def adjustments'!$E:$E,'Adjusted IS'!$E250)</f>
        <v/>
      </c>
      <c r="BO250" s="463">
        <f>SUMIFS('QofE Def adjustments'!S:S,'QofE Def adjustments'!$E:$E,'Adjusted IS'!$E250)</f>
        <v/>
      </c>
      <c r="BP250" s="463">
        <f>SUMIFS('QofE Def adjustments'!T:T,'QofE Def adjustments'!$E:$E,'Adjusted IS'!$E250)</f>
        <v/>
      </c>
      <c r="BQ250" s="463">
        <f>SUMIFS('QofE Def adjustments'!U:U,'QofE Def adjustments'!$E:$E,'Adjusted IS'!$E250)</f>
        <v/>
      </c>
      <c r="BR250" s="463">
        <f>SUMIFS('QofE Def adjustments'!V:V,'QofE Def adjustments'!$E:$E,'Adjusted IS'!$E250)</f>
        <v/>
      </c>
      <c r="BS250" s="463">
        <f>SUMIFS('QofE Def adjustments'!W:W,'QofE Def adjustments'!$E:$E,'Adjusted IS'!$E250)</f>
        <v/>
      </c>
      <c r="BT250" s="463">
        <f>SUMIFS('QofE Def adjustments'!X:X,'QofE Def adjustments'!$E:$E,'Adjusted IS'!$E250)</f>
        <v/>
      </c>
      <c r="BU250" s="463">
        <f>SUMIFS('QofE Def adjustments'!Y:Y,'QofE Def adjustments'!$E:$E,'Adjusted IS'!$E250)</f>
        <v/>
      </c>
      <c r="BV250" s="463">
        <f>SUMIFS('QofE Def adjustments'!Z:Z,'QofE Def adjustments'!$E:$E,'Adjusted IS'!$E250)</f>
        <v/>
      </c>
      <c r="BW250" s="463">
        <f>SUMIFS('QofE Def adjustments'!AA:AA,'QofE Def adjustments'!$E:$E,'Adjusted IS'!$E250)</f>
        <v/>
      </c>
      <c r="BX250" s="463">
        <f>SUMIFS('QofE Def adjustments'!AB:AB,'QofE Def adjustments'!$E:$E,'Adjusted IS'!$E250)</f>
        <v/>
      </c>
      <c r="BY250" s="464">
        <f>SUMIFS('QofE Def adjustments'!AC:AC,'QofE Def adjustments'!$E:$E,'Adjusted IS'!$E250)</f>
        <v/>
      </c>
      <c r="BZ250" s="463">
        <f>SUMIFS('QofE Def adjustments'!AD:AD,'QofE Def adjustments'!$E:$E,'Adjusted IS'!$E250)</f>
        <v/>
      </c>
      <c r="CA250" s="463">
        <f>SUMIFS('QofE Def adjustments'!AE:AE,'QofE Def adjustments'!$E:$E,'Adjusted IS'!$E250)</f>
        <v/>
      </c>
      <c r="CB250" s="463">
        <f>SUMIFS('QofE Def adjustments'!AF:AF,'QofE Def adjustments'!$E:$E,'Adjusted IS'!$E250)</f>
        <v/>
      </c>
      <c r="CC250" s="463">
        <f>SUMIFS('QofE Def adjustments'!AG:AG,'QofE Def adjustments'!$E:$E,'Adjusted IS'!$E250)</f>
        <v/>
      </c>
      <c r="CD250" s="463">
        <f>SUMIFS('QofE Def adjustments'!AH:AH,'QofE Def adjustments'!$E:$E,'Adjusted IS'!$E250)</f>
        <v/>
      </c>
      <c r="CE250" s="463">
        <f>SUMIFS('QofE Def adjustments'!AI:AI,'QofE Def adjustments'!$E:$E,'Adjusted IS'!$E250)</f>
        <v/>
      </c>
      <c r="CF250" s="463">
        <f>SUMIFS('QofE Def adjustments'!AJ:AJ,'QofE Def adjustments'!$E:$E,'Adjusted IS'!$E250)</f>
        <v/>
      </c>
      <c r="CG250" s="463">
        <f>SUMIFS('QofE Def adjustments'!AK:AK,'QofE Def adjustments'!$E:$E,'Adjusted IS'!$E250)</f>
        <v/>
      </c>
      <c r="CH250" s="463">
        <f>SUMIFS('QofE Def adjustments'!AL:AL,'QofE Def adjustments'!$E:$E,'Adjusted IS'!$E250)</f>
        <v/>
      </c>
      <c r="CI250" s="463">
        <f>SUMIFS('QofE Def adjustments'!AM:AM,'QofE Def adjustments'!$E:$E,'Adjusted IS'!$E250)</f>
        <v/>
      </c>
      <c r="CJ250" s="463">
        <f>SUMIFS('QofE Def adjustments'!AN:AN,'QofE Def adjustments'!$E:$E,'Adjusted IS'!$E250)</f>
        <v/>
      </c>
      <c r="CK250" s="464">
        <f>SUMIFS('QofE Def adjustments'!AO:AO,'QofE Def adjustments'!$E:$E,'Adjusted IS'!$E250)</f>
        <v/>
      </c>
      <c r="CL250" s="463">
        <f>SUMIFS('QofE Def adjustments'!AP:AP,'QofE Def adjustments'!$E:$E,'Adjusted IS'!$E250)</f>
        <v/>
      </c>
      <c r="CM250" s="463">
        <f>SUMIFS('QofE Def adjustments'!AQ:AQ,'QofE Def adjustments'!$E:$E,'Adjusted IS'!$E250)</f>
        <v/>
      </c>
      <c r="CN250" s="463">
        <f>SUMIFS('QofE Def adjustments'!AR:AR,'QofE Def adjustments'!$E:$E,'Adjusted IS'!$E250)</f>
        <v/>
      </c>
      <c r="CO250" s="463">
        <f>SUMIFS('QofE Def adjustments'!AS:AS,'QofE Def adjustments'!$E:$E,'Adjusted IS'!$E250)</f>
        <v/>
      </c>
      <c r="CP250" s="463">
        <f>SUMIFS('QofE Def adjustments'!AT:AT,'QofE Def adjustments'!$E:$E,'Adjusted IS'!$E250)</f>
        <v/>
      </c>
      <c r="CQ250" s="465">
        <f>SUMIFS('QofE Def adjustments'!AU:AU,'QofE Def adjustments'!$E:$E,'Adjusted IS'!$E250)</f>
        <v/>
      </c>
      <c r="CR250" s="463">
        <f>SUM(BB250:BM250)</f>
        <v/>
      </c>
      <c r="CS250" s="463">
        <f>SUM(BN250:BY250)</f>
        <v/>
      </c>
      <c r="CT250" s="463">
        <f>SUM(BZ250:CK250)</f>
        <v/>
      </c>
      <c r="CU250" s="463">
        <f>SUM(CD250:CO250)</f>
        <v/>
      </c>
      <c r="CV250" s="463">
        <f>SUM(CF250:CQ250)</f>
        <v/>
      </c>
      <c r="CX250" s="463">
        <f>SUM(BB250,F250)</f>
        <v/>
      </c>
      <c r="CY250" s="463">
        <f>SUM(BC250,G250)</f>
        <v/>
      </c>
      <c r="CZ250" s="463">
        <f>SUM(BD250,H250)</f>
        <v/>
      </c>
      <c r="DA250" s="463">
        <f>SUM(BE250,I250)</f>
        <v/>
      </c>
      <c r="DB250" s="463">
        <f>SUM(BF250,J250)</f>
        <v/>
      </c>
      <c r="DC250" s="463">
        <f>SUM(BG250,K250)</f>
        <v/>
      </c>
      <c r="DD250" s="463">
        <f>SUM(BH250,L250)</f>
        <v/>
      </c>
      <c r="DE250" s="463">
        <f>SUM(BI250,M250)</f>
        <v/>
      </c>
      <c r="DF250" s="463">
        <f>SUM(BJ250,N250)</f>
        <v/>
      </c>
      <c r="DG250" s="463">
        <f>SUM(BK250,O250)</f>
        <v/>
      </c>
      <c r="DH250" s="463">
        <f>SUM(BL250,P250)</f>
        <v/>
      </c>
      <c r="DI250" s="464">
        <f>SUM(BM250,Q250)</f>
        <v/>
      </c>
      <c r="DJ250" s="463">
        <f>SUM(BN250,R250)</f>
        <v/>
      </c>
      <c r="DK250" s="463">
        <f>SUM(BO250,S250)</f>
        <v/>
      </c>
      <c r="DL250" s="463">
        <f>SUM(BP250,T250)</f>
        <v/>
      </c>
      <c r="DM250" s="463">
        <f>SUM(BQ250,U250)</f>
        <v/>
      </c>
      <c r="DN250" s="463">
        <f>SUM(BR250,V250)</f>
        <v/>
      </c>
      <c r="DO250" s="463">
        <f>SUM(BS250,W250)</f>
        <v/>
      </c>
      <c r="DP250" s="463">
        <f>SUM(BT250,X250)</f>
        <v/>
      </c>
      <c r="DQ250" s="463">
        <f>SUM(BU250,Y250)</f>
        <v/>
      </c>
      <c r="DR250" s="463">
        <f>SUM(BV250,Z250)</f>
        <v/>
      </c>
      <c r="DS250" s="463">
        <f>SUM(BW250,AA250)</f>
        <v/>
      </c>
      <c r="DT250" s="463">
        <f>SUM(BX250,AB250)</f>
        <v/>
      </c>
      <c r="DU250" s="464">
        <f>SUM(BY250,AC250)</f>
        <v/>
      </c>
      <c r="DV250" s="463">
        <f>SUM(BZ250,AD250)</f>
        <v/>
      </c>
      <c r="DW250" s="463">
        <f>SUM(CA250,AE250)</f>
        <v/>
      </c>
      <c r="DX250" s="463">
        <f>SUM(CB250,AF250)</f>
        <v/>
      </c>
      <c r="DY250" s="463">
        <f>SUM(CC250,AG250)</f>
        <v/>
      </c>
      <c r="DZ250" s="463">
        <f>SUM(CD250,AH250)</f>
        <v/>
      </c>
      <c r="EA250" s="463">
        <f>SUM(CE250,AI250)</f>
        <v/>
      </c>
      <c r="EB250" s="463">
        <f>SUM(CF250,AJ250)</f>
        <v/>
      </c>
      <c r="EC250" s="463">
        <f>SUM(CG250,AK250)</f>
        <v/>
      </c>
      <c r="ED250" s="463">
        <f>SUM(CH250,AL250)</f>
        <v/>
      </c>
      <c r="EE250" s="463">
        <f>SUM(CI250,AM250)</f>
        <v/>
      </c>
      <c r="EF250" s="463">
        <f>SUM(CJ250,AN250)</f>
        <v/>
      </c>
      <c r="EG250" s="464">
        <f>SUM(CK250,AO250)</f>
        <v/>
      </c>
      <c r="EH250" s="463">
        <f>SUM(CL250,AP250)</f>
        <v/>
      </c>
      <c r="EI250" s="463">
        <f>SUM(CM250,AQ250)</f>
        <v/>
      </c>
      <c r="EJ250" s="463">
        <f>SUM(CN250,AR250)</f>
        <v/>
      </c>
      <c r="EK250" s="463">
        <f>SUM(CO250,AS250)</f>
        <v/>
      </c>
      <c r="EL250" s="463">
        <f>SUM(CP250,AT250)</f>
        <v/>
      </c>
      <c r="EM250" s="465">
        <f>SUM(CQ250,AU250)</f>
        <v/>
      </c>
      <c r="EN250" s="463">
        <f>SUM(CX250:DI250)</f>
        <v/>
      </c>
      <c r="EO250" s="463">
        <f>SUM(DJ250:DU250)</f>
        <v/>
      </c>
      <c r="EP250" s="463">
        <f>SUM(DV250:EG250)</f>
        <v/>
      </c>
      <c r="EQ250" s="463">
        <f>SUM(DZ250:EK250)</f>
        <v/>
      </c>
      <c r="ER250" s="463">
        <f>SUM(EB250:EM250)</f>
        <v/>
      </c>
      <c r="ET250" s="463">
        <f>SUMIFS('QofE DD adjustments'!F:F,'QofE DD adjustments'!$E:$E,'Adjusted IS'!$E250)</f>
        <v/>
      </c>
      <c r="EU250" s="463">
        <f>SUMIFS('QofE DD adjustments'!G:G,'QofE DD adjustments'!$E:$E,'Adjusted IS'!$E250)</f>
        <v/>
      </c>
      <c r="EV250" s="463">
        <f>SUMIFS('QofE DD adjustments'!H:H,'QofE DD adjustments'!$E:$E,'Adjusted IS'!$E250)</f>
        <v/>
      </c>
      <c r="EW250" s="463">
        <f>SUMIFS('QofE DD adjustments'!I:I,'QofE DD adjustments'!$E:$E,'Adjusted IS'!$E250)</f>
        <v/>
      </c>
      <c r="EX250" s="463">
        <f>SUMIFS('QofE DD adjustments'!J:J,'QofE DD adjustments'!$E:$E,'Adjusted IS'!$E250)</f>
        <v/>
      </c>
      <c r="EY250" s="463">
        <f>SUMIFS('QofE DD adjustments'!K:K,'QofE DD adjustments'!$E:$E,'Adjusted IS'!$E250)</f>
        <v/>
      </c>
      <c r="EZ250" s="463">
        <f>SUMIFS('QofE DD adjustments'!L:L,'QofE DD adjustments'!$E:$E,'Adjusted IS'!$E250)</f>
        <v/>
      </c>
      <c r="FA250" s="463">
        <f>SUMIFS('QofE DD adjustments'!M:M,'QofE DD adjustments'!$E:$E,'Adjusted IS'!$E250)</f>
        <v/>
      </c>
      <c r="FB250" s="463">
        <f>SUMIFS('QofE DD adjustments'!N:N,'QofE DD adjustments'!$E:$E,'Adjusted IS'!$E250)</f>
        <v/>
      </c>
      <c r="FC250" s="463">
        <f>SUMIFS('QofE DD adjustments'!O:O,'QofE DD adjustments'!$E:$E,'Adjusted IS'!$E250)</f>
        <v/>
      </c>
      <c r="FD250" s="463">
        <f>SUMIFS('QofE DD adjustments'!P:P,'QofE DD adjustments'!$E:$E,'Adjusted IS'!$E250)</f>
        <v/>
      </c>
      <c r="FE250" s="464">
        <f>SUMIFS('QofE DD adjustments'!Q:Q,'QofE DD adjustments'!$E:$E,'Adjusted IS'!$E250)</f>
        <v/>
      </c>
      <c r="FF250" s="463">
        <f>SUMIFS('QofE DD adjustments'!R:R,'QofE DD adjustments'!$E:$E,'Adjusted IS'!$E250)</f>
        <v/>
      </c>
      <c r="FG250" s="463">
        <f>SUMIFS('QofE DD adjustments'!S:S,'QofE DD adjustments'!$E:$E,'Adjusted IS'!$E250)</f>
        <v/>
      </c>
      <c r="FH250" s="463">
        <f>SUMIFS('QofE DD adjustments'!T:T,'QofE DD adjustments'!$E:$E,'Adjusted IS'!$E250)</f>
        <v/>
      </c>
      <c r="FI250" s="463">
        <f>SUMIFS('QofE DD adjustments'!U:U,'QofE DD adjustments'!$E:$E,'Adjusted IS'!$E250)</f>
        <v/>
      </c>
      <c r="FJ250" s="463">
        <f>SUMIFS('QofE DD adjustments'!V:V,'QofE DD adjustments'!$E:$E,'Adjusted IS'!$E250)</f>
        <v/>
      </c>
      <c r="FK250" s="463">
        <f>SUMIFS('QofE DD adjustments'!W:W,'QofE DD adjustments'!$E:$E,'Adjusted IS'!$E250)</f>
        <v/>
      </c>
      <c r="FL250" s="463">
        <f>SUMIFS('QofE DD adjustments'!X:X,'QofE DD adjustments'!$E:$E,'Adjusted IS'!$E250)</f>
        <v/>
      </c>
      <c r="FM250" s="463">
        <f>SUMIFS('QofE DD adjustments'!Y:Y,'QofE DD adjustments'!$E:$E,'Adjusted IS'!$E250)</f>
        <v/>
      </c>
      <c r="FN250" s="463">
        <f>SUMIFS('QofE DD adjustments'!Z:Z,'QofE DD adjustments'!$E:$E,'Adjusted IS'!$E250)</f>
        <v/>
      </c>
      <c r="FO250" s="463">
        <f>SUMIFS('QofE DD adjustments'!AA:AA,'QofE DD adjustments'!$E:$E,'Adjusted IS'!$E250)</f>
        <v/>
      </c>
      <c r="FP250" s="463">
        <f>SUMIFS('QofE DD adjustments'!AB:AB,'QofE DD adjustments'!$E:$E,'Adjusted IS'!$E250)</f>
        <v/>
      </c>
      <c r="FQ250" s="464">
        <f>SUMIFS('QofE DD adjustments'!AC:AC,'QofE DD adjustments'!$E:$E,'Adjusted IS'!$E250)</f>
        <v/>
      </c>
      <c r="FR250" s="463">
        <f>SUMIFS('QofE DD adjustments'!AD:AD,'QofE DD adjustments'!$E:$E,'Adjusted IS'!$E250)</f>
        <v/>
      </c>
      <c r="FS250" s="463">
        <f>SUMIFS('QofE DD adjustments'!AE:AE,'QofE DD adjustments'!$E:$E,'Adjusted IS'!$E250)</f>
        <v/>
      </c>
      <c r="FT250" s="463">
        <f>SUMIFS('QofE DD adjustments'!AF:AF,'QofE DD adjustments'!$E:$E,'Adjusted IS'!$E250)</f>
        <v/>
      </c>
      <c r="FU250" s="463">
        <f>SUMIFS('QofE DD adjustments'!AG:AG,'QofE DD adjustments'!$E:$E,'Adjusted IS'!$E250)</f>
        <v/>
      </c>
      <c r="FV250" s="463">
        <f>SUMIFS('QofE DD adjustments'!AH:AH,'QofE DD adjustments'!$E:$E,'Adjusted IS'!$E250)</f>
        <v/>
      </c>
      <c r="FW250" s="463">
        <f>SUMIFS('QofE DD adjustments'!AI:AI,'QofE DD adjustments'!$E:$E,'Adjusted IS'!$E250)</f>
        <v/>
      </c>
      <c r="FX250" s="463">
        <f>SUMIFS('QofE DD adjustments'!AJ:AJ,'QofE DD adjustments'!$E:$E,'Adjusted IS'!$E250)</f>
        <v/>
      </c>
      <c r="FY250" s="463">
        <f>SUMIFS('QofE DD adjustments'!AK:AK,'QofE DD adjustments'!$E:$E,'Adjusted IS'!$E250)</f>
        <v/>
      </c>
      <c r="FZ250" s="463">
        <f>SUMIFS('QofE DD adjustments'!AL:AL,'QofE DD adjustments'!$E:$E,'Adjusted IS'!$E250)</f>
        <v/>
      </c>
      <c r="GA250" s="463">
        <f>SUMIFS('QofE DD adjustments'!AM:AM,'QofE DD adjustments'!$E:$E,'Adjusted IS'!$E250)</f>
        <v/>
      </c>
      <c r="GB250" s="463">
        <f>SUMIFS('QofE DD adjustments'!AN:AN,'QofE DD adjustments'!$E:$E,'Adjusted IS'!$E250)</f>
        <v/>
      </c>
      <c r="GC250" s="464">
        <f>SUMIFS('QofE DD adjustments'!AO:AO,'QofE DD adjustments'!$E:$E,'Adjusted IS'!$E250)</f>
        <v/>
      </c>
      <c r="GD250" s="463">
        <f>SUMIFS('QofE DD adjustments'!AP:AP,'QofE DD adjustments'!$E:$E,'Adjusted IS'!$E250)</f>
        <v/>
      </c>
      <c r="GE250" s="463">
        <f>SUMIFS('QofE DD adjustments'!AQ:AQ,'QofE DD adjustments'!$E:$E,'Adjusted IS'!$E250)</f>
        <v/>
      </c>
      <c r="GF250" s="463">
        <f>SUMIFS('QofE DD adjustments'!AR:AR,'QofE DD adjustments'!$E:$E,'Adjusted IS'!$E250)</f>
        <v/>
      </c>
      <c r="GG250" s="463">
        <f>SUMIFS('QofE DD adjustments'!AS:AS,'QofE DD adjustments'!$E:$E,'Adjusted IS'!$E250)</f>
        <v/>
      </c>
      <c r="GH250" s="463">
        <f>SUMIFS('QofE DD adjustments'!AT:AT,'QofE DD adjustments'!$E:$E,'Adjusted IS'!$E250)</f>
        <v/>
      </c>
      <c r="GI250" s="465">
        <f>SUMIFS('QofE DD adjustments'!AU:AU,'QofE DD adjustments'!$E:$E,'Adjusted IS'!$E250)</f>
        <v/>
      </c>
      <c r="GJ250" s="463">
        <f>SUM(ET250:FE250)</f>
        <v/>
      </c>
      <c r="GK250" s="463">
        <f>SUM(FF250:FQ250)</f>
        <v/>
      </c>
      <c r="GL250" s="463">
        <f>SUM(FR250:GC250)</f>
        <v/>
      </c>
      <c r="GM250" s="463">
        <f>SUM(FV250:GG250)</f>
        <v/>
      </c>
      <c r="GN250" s="463">
        <f>SUM(FX250:GI250)</f>
        <v/>
      </c>
      <c r="GP250" s="463">
        <f>SUM(ET250,CX250)</f>
        <v/>
      </c>
      <c r="GQ250" s="463">
        <f>SUM(EU250,CY250)</f>
        <v/>
      </c>
      <c r="GR250" s="463">
        <f>SUM(EV250,CZ250)</f>
        <v/>
      </c>
      <c r="GS250" s="463">
        <f>SUM(EW250,DA250)</f>
        <v/>
      </c>
      <c r="GT250" s="463">
        <f>SUM(EX250,DB250)</f>
        <v/>
      </c>
      <c r="GU250" s="463">
        <f>SUM(EY250,DC250)</f>
        <v/>
      </c>
      <c r="GV250" s="463">
        <f>SUM(EZ250,DD250)</f>
        <v/>
      </c>
      <c r="GW250" s="463">
        <f>SUM(FA250,DE250)</f>
        <v/>
      </c>
      <c r="GX250" s="463">
        <f>SUM(FB250,DF250)</f>
        <v/>
      </c>
      <c r="GY250" s="463">
        <f>SUM(FC250,DG250)</f>
        <v/>
      </c>
      <c r="GZ250" s="463">
        <f>SUM(FD250,DH250)</f>
        <v/>
      </c>
      <c r="HA250" s="464">
        <f>SUM(FE250,DI250)</f>
        <v/>
      </c>
      <c r="HB250" s="463">
        <f>SUM(FF250,DJ250)</f>
        <v/>
      </c>
      <c r="HC250" s="463">
        <f>SUM(FG250,DK250)</f>
        <v/>
      </c>
      <c r="HD250" s="463">
        <f>SUM(FH250,DL250)</f>
        <v/>
      </c>
      <c r="HE250" s="463">
        <f>SUM(FI250,DM250)</f>
        <v/>
      </c>
      <c r="HF250" s="463">
        <f>SUM(FJ250,DN250)</f>
        <v/>
      </c>
      <c r="HG250" s="463">
        <f>SUM(FK250,DO250)</f>
        <v/>
      </c>
      <c r="HH250" s="463">
        <f>SUM(FL250,DP250)</f>
        <v/>
      </c>
      <c r="HI250" s="463">
        <f>SUM(FM250,DQ250)</f>
        <v/>
      </c>
      <c r="HJ250" s="463">
        <f>SUM(FN250,DR250)</f>
        <v/>
      </c>
      <c r="HK250" s="463">
        <f>SUM(FO250,DS250)</f>
        <v/>
      </c>
      <c r="HL250" s="463">
        <f>SUM(FP250,DT250)</f>
        <v/>
      </c>
      <c r="HM250" s="464">
        <f>SUM(FQ250,DU250)</f>
        <v/>
      </c>
      <c r="HN250" s="463">
        <f>SUM(FR250,DV250)</f>
        <v/>
      </c>
      <c r="HO250" s="463">
        <f>SUM(FS250,DW250)</f>
        <v/>
      </c>
      <c r="HP250" s="463">
        <f>SUM(FT250,DX250)</f>
        <v/>
      </c>
      <c r="HQ250" s="463">
        <f>SUM(FU250,DY250)</f>
        <v/>
      </c>
      <c r="HR250" s="463">
        <f>SUM(FV250,DZ250)</f>
        <v/>
      </c>
      <c r="HS250" s="463">
        <f>SUM(FW250,EA250)</f>
        <v/>
      </c>
      <c r="HT250" s="463">
        <f>SUM(FX250,EB250)</f>
        <v/>
      </c>
      <c r="HU250" s="463">
        <f>SUM(FY250,EC250)</f>
        <v/>
      </c>
      <c r="HV250" s="463">
        <f>SUM(FZ250,ED250)</f>
        <v/>
      </c>
      <c r="HW250" s="463">
        <f>SUM(GA250,EE250)</f>
        <v/>
      </c>
      <c r="HX250" s="463">
        <f>SUM(GB250,EF250)</f>
        <v/>
      </c>
      <c r="HY250" s="464">
        <f>SUM(GC250,EG250)</f>
        <v/>
      </c>
      <c r="HZ250" s="463">
        <f>SUM(GD250,EH250)</f>
        <v/>
      </c>
      <c r="IA250" s="463">
        <f>SUM(GE250,EI250)</f>
        <v/>
      </c>
      <c r="IB250" s="463">
        <f>SUM(GF250,EJ250)</f>
        <v/>
      </c>
      <c r="IC250" s="463">
        <f>SUM(GG250,EK250)</f>
        <v/>
      </c>
      <c r="ID250" s="463">
        <f>SUM(GH250,EL250)</f>
        <v/>
      </c>
      <c r="IE250" s="465">
        <f>SUM(GI250,EM250)</f>
        <v/>
      </c>
      <c r="IF250" s="463">
        <f>SUM(GP250:HA250)</f>
        <v/>
      </c>
      <c r="IG250" s="463">
        <f>SUM(HB250:HM250)</f>
        <v/>
      </c>
      <c r="IH250" s="463">
        <f>SUM(HN250:HY250)</f>
        <v/>
      </c>
      <c r="II250" s="463">
        <f>SUM(HR250:IC250)</f>
        <v/>
      </c>
      <c r="IJ250" s="463">
        <f>SUM(HT250:IE250)</f>
        <v/>
      </c>
      <c r="IL250" s="463">
        <f>SUMIFS('QofE PF adjustments'!F:F,'QofE PF adjustments'!$E:$E,'Adjusted IS'!$E250)</f>
        <v/>
      </c>
      <c r="IM250" s="463">
        <f>SUMIFS('QofE PF adjustments'!G:G,'QofE PF adjustments'!$E:$E,'Adjusted IS'!$E250)</f>
        <v/>
      </c>
      <c r="IN250" s="463">
        <f>SUMIFS('QofE PF adjustments'!H:H,'QofE PF adjustments'!$E:$E,'Adjusted IS'!$E250)</f>
        <v/>
      </c>
      <c r="IO250" s="463">
        <f>SUMIFS('QofE PF adjustments'!I:I,'QofE PF adjustments'!$E:$E,'Adjusted IS'!$E250)</f>
        <v/>
      </c>
      <c r="IP250" s="463">
        <f>SUMIFS('QofE PF adjustments'!J:J,'QofE PF adjustments'!$E:$E,'Adjusted IS'!$E250)</f>
        <v/>
      </c>
      <c r="IQ250" s="463">
        <f>SUMIFS('QofE PF adjustments'!K:K,'QofE PF adjustments'!$E:$E,'Adjusted IS'!$E250)</f>
        <v/>
      </c>
      <c r="IR250" s="463">
        <f>SUMIFS('QofE PF adjustments'!L:L,'QofE PF adjustments'!$E:$E,'Adjusted IS'!$E250)</f>
        <v/>
      </c>
      <c r="IS250" s="463">
        <f>SUMIFS('QofE PF adjustments'!M:M,'QofE PF adjustments'!$E:$E,'Adjusted IS'!$E250)</f>
        <v/>
      </c>
      <c r="IT250" s="463">
        <f>SUMIFS('QofE PF adjustments'!N:N,'QofE PF adjustments'!$E:$E,'Adjusted IS'!$E250)</f>
        <v/>
      </c>
      <c r="IU250" s="463">
        <f>SUMIFS('QofE PF adjustments'!O:O,'QofE PF adjustments'!$E:$E,'Adjusted IS'!$E250)</f>
        <v/>
      </c>
      <c r="IV250" s="463">
        <f>SUMIFS('QofE PF adjustments'!P:P,'QofE PF adjustments'!$E:$E,'Adjusted IS'!$E250)</f>
        <v/>
      </c>
      <c r="IW250" s="464">
        <f>SUMIFS('QofE PF adjustments'!Q:Q,'QofE PF adjustments'!$E:$E,'Adjusted IS'!$E250)</f>
        <v/>
      </c>
      <c r="IX250" s="463">
        <f>SUMIFS('QofE PF adjustments'!R:R,'QofE PF adjustments'!$E:$E,'Adjusted IS'!$E250)</f>
        <v/>
      </c>
      <c r="IY250" s="463">
        <f>SUMIFS('QofE PF adjustments'!S:S,'QofE PF adjustments'!$E:$E,'Adjusted IS'!$E250)</f>
        <v/>
      </c>
      <c r="IZ250" s="463">
        <f>SUMIFS('QofE PF adjustments'!T:T,'QofE PF adjustments'!$E:$E,'Adjusted IS'!$E250)</f>
        <v/>
      </c>
      <c r="JA250" s="463">
        <f>SUMIFS('QofE PF adjustments'!U:U,'QofE PF adjustments'!$E:$E,'Adjusted IS'!$E250)</f>
        <v/>
      </c>
      <c r="JB250" s="463">
        <f>SUMIFS('QofE PF adjustments'!V:V,'QofE PF adjustments'!$E:$E,'Adjusted IS'!$E250)</f>
        <v/>
      </c>
      <c r="JC250" s="463">
        <f>SUMIFS('QofE PF adjustments'!W:W,'QofE PF adjustments'!$E:$E,'Adjusted IS'!$E250)</f>
        <v/>
      </c>
      <c r="JD250" s="463">
        <f>SUMIFS('QofE PF adjustments'!X:X,'QofE PF adjustments'!$E:$E,'Adjusted IS'!$E250)</f>
        <v/>
      </c>
      <c r="JE250" s="463">
        <f>SUMIFS('QofE PF adjustments'!Y:Y,'QofE PF adjustments'!$E:$E,'Adjusted IS'!$E250)</f>
        <v/>
      </c>
      <c r="JF250" s="463">
        <f>SUMIFS('QofE PF adjustments'!Z:Z,'QofE PF adjustments'!$E:$E,'Adjusted IS'!$E250)</f>
        <v/>
      </c>
      <c r="JG250" s="463">
        <f>SUMIFS('QofE PF adjustments'!AA:AA,'QofE PF adjustments'!$E:$E,'Adjusted IS'!$E250)</f>
        <v/>
      </c>
      <c r="JH250" s="463">
        <f>SUMIFS('QofE PF adjustments'!AB:AB,'QofE PF adjustments'!$E:$E,'Adjusted IS'!$E250)</f>
        <v/>
      </c>
      <c r="JI250" s="464">
        <f>SUMIFS('QofE PF adjustments'!AC:AC,'QofE PF adjustments'!$E:$E,'Adjusted IS'!$E250)</f>
        <v/>
      </c>
      <c r="JJ250" s="463">
        <f>SUMIFS('QofE PF adjustments'!AD:AD,'QofE PF adjustments'!$E:$E,'Adjusted IS'!$E250)</f>
        <v/>
      </c>
      <c r="JK250" s="463">
        <f>SUMIFS('QofE PF adjustments'!AE:AE,'QofE PF adjustments'!$E:$E,'Adjusted IS'!$E250)</f>
        <v/>
      </c>
      <c r="JL250" s="463">
        <f>SUMIFS('QofE PF adjustments'!AF:AF,'QofE PF adjustments'!$E:$E,'Adjusted IS'!$E250)</f>
        <v/>
      </c>
      <c r="JM250" s="463">
        <f>SUMIFS('QofE PF adjustments'!AG:AG,'QofE PF adjustments'!$E:$E,'Adjusted IS'!$E250)</f>
        <v/>
      </c>
      <c r="JN250" s="463">
        <f>SUMIFS('QofE PF adjustments'!AH:AH,'QofE PF adjustments'!$E:$E,'Adjusted IS'!$E250)</f>
        <v/>
      </c>
      <c r="JO250" s="463">
        <f>SUMIFS('QofE PF adjustments'!AI:AI,'QofE PF adjustments'!$E:$E,'Adjusted IS'!$E250)</f>
        <v/>
      </c>
      <c r="JP250" s="463">
        <f>SUMIFS('QofE PF adjustments'!AJ:AJ,'QofE PF adjustments'!$E:$E,'Adjusted IS'!$E250)</f>
        <v/>
      </c>
      <c r="JQ250" s="463">
        <f>SUMIFS('QofE PF adjustments'!AK:AK,'QofE PF adjustments'!$E:$E,'Adjusted IS'!$E250)</f>
        <v/>
      </c>
      <c r="JR250" s="463">
        <f>SUMIFS('QofE PF adjustments'!AL:AL,'QofE PF adjustments'!$E:$E,'Adjusted IS'!$E250)</f>
        <v/>
      </c>
      <c r="JS250" s="463">
        <f>SUMIFS('QofE PF adjustments'!AM:AM,'QofE PF adjustments'!$E:$E,'Adjusted IS'!$E250)</f>
        <v/>
      </c>
      <c r="JT250" s="463">
        <f>SUMIFS('QofE PF adjustments'!AN:AN,'QofE PF adjustments'!$E:$E,'Adjusted IS'!$E250)</f>
        <v/>
      </c>
      <c r="JU250" s="464">
        <f>SUMIFS('QofE PF adjustments'!AO:AO,'QofE PF adjustments'!$E:$E,'Adjusted IS'!$E250)</f>
        <v/>
      </c>
      <c r="JV250" s="463">
        <f>SUMIFS('QofE PF adjustments'!AP:AP,'QofE PF adjustments'!$E:$E,'Adjusted IS'!$E250)</f>
        <v/>
      </c>
      <c r="JW250" s="463">
        <f>SUMIFS('QofE PF adjustments'!AQ:AQ,'QofE PF adjustments'!$E:$E,'Adjusted IS'!$E250)</f>
        <v/>
      </c>
      <c r="JX250" s="463">
        <f>SUMIFS('QofE PF adjustments'!AR:AR,'QofE PF adjustments'!$E:$E,'Adjusted IS'!$E250)</f>
        <v/>
      </c>
      <c r="JY250" s="463">
        <f>SUMIFS('QofE PF adjustments'!AS:AS,'QofE PF adjustments'!$E:$E,'Adjusted IS'!$E250)</f>
        <v/>
      </c>
      <c r="JZ250" s="463">
        <f>SUMIFS('QofE PF adjustments'!AT:AT,'QofE PF adjustments'!$E:$E,'Adjusted IS'!$E250)</f>
        <v/>
      </c>
      <c r="KA250" s="465">
        <f>SUMIFS('QofE PF adjustments'!AU:AU,'QofE PF adjustments'!$E:$E,'Adjusted IS'!$E250)</f>
        <v/>
      </c>
      <c r="KB250" s="463">
        <f>SUM(IL250:IW250)</f>
        <v/>
      </c>
      <c r="KC250" s="463">
        <f>SUM(IX250:JI250)</f>
        <v/>
      </c>
      <c r="KD250" s="463">
        <f>SUM(JJ250:JU250)</f>
        <v/>
      </c>
      <c r="KE250" s="463">
        <f>SUM(JN250:JY250)</f>
        <v/>
      </c>
      <c r="KF250" s="463">
        <f>SUM(JP250:KA250)</f>
        <v/>
      </c>
      <c r="KH250" s="463">
        <f>SUM(IL250,GP250)</f>
        <v/>
      </c>
      <c r="KI250" s="463">
        <f>SUM(IM250,GQ250)</f>
        <v/>
      </c>
      <c r="KJ250" s="463">
        <f>SUM(IN250,GR250)</f>
        <v/>
      </c>
      <c r="KK250" s="463">
        <f>SUM(IO250,GS250)</f>
        <v/>
      </c>
      <c r="KL250" s="463">
        <f>SUM(IP250,GT250)</f>
        <v/>
      </c>
      <c r="KM250" s="463">
        <f>SUM(IQ250,GU250)</f>
        <v/>
      </c>
      <c r="KN250" s="463">
        <f>SUM(IR250,GV250)</f>
        <v/>
      </c>
      <c r="KO250" s="463">
        <f>SUM(IS250,GW250)</f>
        <v/>
      </c>
      <c r="KP250" s="463">
        <f>SUM(IT250,GX250)</f>
        <v/>
      </c>
      <c r="KQ250" s="463">
        <f>SUM(IU250,GY250)</f>
        <v/>
      </c>
      <c r="KR250" s="463">
        <f>SUM(IV250,GZ250)</f>
        <v/>
      </c>
      <c r="KS250" s="464">
        <f>SUM(IW250,HA250)</f>
        <v/>
      </c>
      <c r="KT250" s="463">
        <f>SUM(IX250,HB250)</f>
        <v/>
      </c>
      <c r="KU250" s="463">
        <f>SUM(IY250,HC250)</f>
        <v/>
      </c>
      <c r="KV250" s="463">
        <f>SUM(IZ250,HD250)</f>
        <v/>
      </c>
      <c r="KW250" s="463">
        <f>SUM(JA250,HE250)</f>
        <v/>
      </c>
      <c r="KX250" s="463">
        <f>SUM(JB250,HF250)</f>
        <v/>
      </c>
      <c r="KY250" s="463">
        <f>SUM(JC250,HG250)</f>
        <v/>
      </c>
      <c r="KZ250" s="463">
        <f>SUM(JD250,HH250)</f>
        <v/>
      </c>
      <c r="LA250" s="463">
        <f>SUM(JE250,HI250)</f>
        <v/>
      </c>
      <c r="LB250" s="463">
        <f>SUM(JF250,HJ250)</f>
        <v/>
      </c>
      <c r="LC250" s="463">
        <f>SUM(JG250,HK250)</f>
        <v/>
      </c>
      <c r="LD250" s="463">
        <f>SUM(JH250,HL250)</f>
        <v/>
      </c>
      <c r="LE250" s="464">
        <f>SUM(JI250,HM250)</f>
        <v/>
      </c>
      <c r="LF250" s="463">
        <f>SUM(JJ250,HN250)</f>
        <v/>
      </c>
      <c r="LG250" s="463">
        <f>SUM(JK250,HO250)</f>
        <v/>
      </c>
      <c r="LH250" s="463">
        <f>SUM(JL250,HP250)</f>
        <v/>
      </c>
      <c r="LI250" s="463">
        <f>SUM(JM250,HQ250)</f>
        <v/>
      </c>
      <c r="LJ250" s="463">
        <f>SUM(JN250,HR250)</f>
        <v/>
      </c>
      <c r="LK250" s="463">
        <f>SUM(JO250,HS250)</f>
        <v/>
      </c>
      <c r="LL250" s="463">
        <f>SUM(JP250,HT250)</f>
        <v/>
      </c>
      <c r="LM250" s="463">
        <f>SUM(JQ250,HU250)</f>
        <v/>
      </c>
      <c r="LN250" s="463">
        <f>SUM(JR250,HV250)</f>
        <v/>
      </c>
      <c r="LO250" s="463">
        <f>SUM(JS250,HW250)</f>
        <v/>
      </c>
      <c r="LP250" s="463">
        <f>SUM(JT250,HX250)</f>
        <v/>
      </c>
      <c r="LQ250" s="464">
        <f>SUM(JU250,HY250)</f>
        <v/>
      </c>
      <c r="LR250" s="463">
        <f>SUM(JV250,HZ250)</f>
        <v/>
      </c>
      <c r="LS250" s="463">
        <f>SUM(JW250,IA250)</f>
        <v/>
      </c>
      <c r="LT250" s="463">
        <f>SUM(JX250,IB250)</f>
        <v/>
      </c>
      <c r="LU250" s="463">
        <f>SUM(JY250,IC250)</f>
        <v/>
      </c>
      <c r="LV250" s="463">
        <f>SUM(JZ250,ID250)</f>
        <v/>
      </c>
      <c r="LW250" s="465">
        <f>SUM(KA250,IE250)</f>
        <v/>
      </c>
      <c r="LX250" s="463">
        <f>SUM(KH250:KS250)</f>
        <v/>
      </c>
      <c r="LY250" s="463">
        <f>SUM(KT250:LE250)</f>
        <v/>
      </c>
      <c r="LZ250" s="463">
        <f>SUM(LF250:LQ250)</f>
        <v/>
      </c>
      <c r="MA250" s="463">
        <f>SUM(LJ250:LU250)</f>
        <v/>
      </c>
      <c r="MB250" s="463">
        <f>SUM(LL250:LW250)</f>
        <v/>
      </c>
      <c r="MD250" s="526">
        <f>IFERROR(KH250/KH$117,0)</f>
        <v/>
      </c>
      <c r="ME250" s="526">
        <f>IFERROR(KI250/KI$117,0)</f>
        <v/>
      </c>
      <c r="MF250" s="526">
        <f>IFERROR(KJ250/KJ$117,0)</f>
        <v/>
      </c>
      <c r="MG250" s="526">
        <f>IFERROR(KK250/KK$117,0)</f>
        <v/>
      </c>
      <c r="MH250" s="526">
        <f>IFERROR(KL250/KL$117,0)</f>
        <v/>
      </c>
      <c r="MI250" s="526">
        <f>IFERROR(KM250/KM$117,0)</f>
        <v/>
      </c>
      <c r="MJ250" s="526">
        <f>IFERROR(KN250/KN$117,0)</f>
        <v/>
      </c>
      <c r="MK250" s="526">
        <f>IFERROR(KO250/KO$117,0)</f>
        <v/>
      </c>
      <c r="ML250" s="526">
        <f>IFERROR(KP250/KP$117,0)</f>
        <v/>
      </c>
      <c r="MM250" s="526">
        <f>IFERROR(KQ250/KQ$117,0)</f>
        <v/>
      </c>
      <c r="MN250" s="526">
        <f>IFERROR(KR250/KR$117,0)</f>
        <v/>
      </c>
      <c r="MO250" s="527">
        <f>IFERROR(KS250/KS$117,0)</f>
        <v/>
      </c>
      <c r="MP250" s="526">
        <f>IFERROR(KT250/KT$117,0)</f>
        <v/>
      </c>
      <c r="MQ250" s="526">
        <f>IFERROR(KU250/KU$117,0)</f>
        <v/>
      </c>
      <c r="MR250" s="526">
        <f>IFERROR(KV250/KV$117,0)</f>
        <v/>
      </c>
      <c r="MS250" s="526">
        <f>IFERROR(KW250/KW$117,0)</f>
        <v/>
      </c>
      <c r="MT250" s="526">
        <f>IFERROR(KX250/KX$117,0)</f>
        <v/>
      </c>
      <c r="MU250" s="526">
        <f>IFERROR(KY250/KY$117,0)</f>
        <v/>
      </c>
      <c r="MV250" s="526">
        <f>IFERROR(KZ250/KZ$117,0)</f>
        <v/>
      </c>
      <c r="MW250" s="526">
        <f>IFERROR(LA250/LA$117,0)</f>
        <v/>
      </c>
      <c r="MX250" s="526">
        <f>IFERROR(LB250/LB$117,0)</f>
        <v/>
      </c>
      <c r="MY250" s="526">
        <f>IFERROR(LC250/LC$117,0)</f>
        <v/>
      </c>
      <c r="MZ250" s="526">
        <f>IFERROR(LD250/LD$117,0)</f>
        <v/>
      </c>
      <c r="NA250" s="527">
        <f>IFERROR(LE250/LE$117,0)</f>
        <v/>
      </c>
      <c r="NB250" s="526">
        <f>IFERROR(LF250/LF$117,0)</f>
        <v/>
      </c>
      <c r="NC250" s="526">
        <f>IFERROR(LG250/LG$117,0)</f>
        <v/>
      </c>
      <c r="ND250" s="526">
        <f>IFERROR(LH250/LH$117,0)</f>
        <v/>
      </c>
      <c r="NE250" s="526">
        <f>IFERROR(LI250/LI$117,0)</f>
        <v/>
      </c>
      <c r="NF250" s="526">
        <f>IFERROR(LJ250/LJ$117,0)</f>
        <v/>
      </c>
      <c r="NG250" s="526">
        <f>IFERROR(LK250/LK$117,0)</f>
        <v/>
      </c>
      <c r="NH250" s="526">
        <f>IFERROR(LL250/LL$117,0)</f>
        <v/>
      </c>
      <c r="NI250" s="526">
        <f>IFERROR(LM250/LM$117,0)</f>
        <v/>
      </c>
      <c r="NJ250" s="526">
        <f>IFERROR(LN250/LN$117,0)</f>
        <v/>
      </c>
      <c r="NK250" s="526">
        <f>IFERROR(LO250/LO$117,0)</f>
        <v/>
      </c>
      <c r="NL250" s="526">
        <f>IFERROR(LP250/LP$117,0)</f>
        <v/>
      </c>
      <c r="NM250" s="527">
        <f>IFERROR(LQ250/LQ$117,0)</f>
        <v/>
      </c>
      <c r="NN250" s="526">
        <f>IFERROR(LR250/LR$117,0)</f>
        <v/>
      </c>
      <c r="NO250" s="526">
        <f>IFERROR(LS250/LS$117,0)</f>
        <v/>
      </c>
      <c r="NP250" s="526">
        <f>IFERROR(LT250/LT$117,0)</f>
        <v/>
      </c>
      <c r="NQ250" s="526">
        <f>IFERROR(LU250/LU$117,0)</f>
        <v/>
      </c>
      <c r="NR250" s="526">
        <f>IFERROR(LV250/LV$117,0)</f>
        <v/>
      </c>
      <c r="NS250" s="1758">
        <f>IFERROR(LW250/LW$117,0)</f>
        <v/>
      </c>
      <c r="NT250" s="526">
        <f>IFERROR(LX250/LX$117,0)</f>
        <v/>
      </c>
      <c r="NU250" s="526">
        <f>IFERROR(LY250/LY$117,0)</f>
        <v/>
      </c>
      <c r="NV250" s="526">
        <f>IFERROR(LZ250/LZ$117,0)</f>
        <v/>
      </c>
      <c r="NW250" s="526">
        <f>IFERROR(MA250/MA$117,0)</f>
        <v/>
      </c>
      <c r="NX250" s="526">
        <f>IFERROR(MB250/MB$117,0)</f>
        <v/>
      </c>
      <c r="NZ250" s="463">
        <f>LY250-LX250</f>
        <v/>
      </c>
      <c r="OA250" s="463">
        <f>LZ250-LY250</f>
        <v/>
      </c>
      <c r="OB250" s="463">
        <f>MA250-LZ250</f>
        <v/>
      </c>
      <c r="OC250" s="463">
        <f>MB250-LZ250</f>
        <v/>
      </c>
      <c r="OD250" s="1501" t="n"/>
      <c r="OE250" s="434" t="inlineStr">
        <is>
          <t>Other operating expenses</t>
        </is>
      </c>
      <c r="OF250" s="434" t="inlineStr">
        <is>
          <t>Other operating expenses</t>
        </is>
      </c>
      <c r="OG250" s="434" t="inlineStr">
        <is>
          <t>Other operating expenses</t>
        </is>
      </c>
    </row>
    <row r="251" outlineLevel="1" ht="12" customFormat="1" customHeight="1" s="431">
      <c r="A251" s="1523" t="n"/>
      <c r="B251" s="1521" t="n"/>
      <c r="C251" s="768" t="inlineStr">
        <is>
          <t>Depreciation expense</t>
        </is>
      </c>
      <c r="D251" s="771" t="n"/>
      <c r="E251" s="771" t="n"/>
      <c r="F251" s="452">
        <f>SUM(F244:F250)</f>
        <v/>
      </c>
      <c r="G251" s="452">
        <f>SUM(G244:G250)</f>
        <v/>
      </c>
      <c r="H251" s="452">
        <f>SUM(H244:H250)</f>
        <v/>
      </c>
      <c r="I251" s="452">
        <f>SUM(I244:I250)</f>
        <v/>
      </c>
      <c r="J251" s="452">
        <f>SUM(J244:J250)</f>
        <v/>
      </c>
      <c r="K251" s="452">
        <f>SUM(K244:K250)</f>
        <v/>
      </c>
      <c r="L251" s="452">
        <f>SUM(L244:L250)</f>
        <v/>
      </c>
      <c r="M251" s="452">
        <f>SUM(M244:M250)</f>
        <v/>
      </c>
      <c r="N251" s="452">
        <f>SUM(N244:N250)</f>
        <v/>
      </c>
      <c r="O251" s="452">
        <f>SUM(O244:O250)</f>
        <v/>
      </c>
      <c r="P251" s="452">
        <f>SUM(P244:P250)</f>
        <v/>
      </c>
      <c r="Q251" s="453">
        <f>SUM(Q244:Q250)</f>
        <v/>
      </c>
      <c r="R251" s="452">
        <f>SUM(R244:R250)</f>
        <v/>
      </c>
      <c r="S251" s="452">
        <f>SUM(S244:S250)</f>
        <v/>
      </c>
      <c r="T251" s="452">
        <f>SUM(T244:T250)</f>
        <v/>
      </c>
      <c r="U251" s="452">
        <f>SUM(U244:U250)</f>
        <v/>
      </c>
      <c r="V251" s="452">
        <f>SUM(V244:V250)</f>
        <v/>
      </c>
      <c r="W251" s="452">
        <f>SUM(W244:W250)</f>
        <v/>
      </c>
      <c r="X251" s="452">
        <f>SUM(X244:X250)</f>
        <v/>
      </c>
      <c r="Y251" s="452">
        <f>SUM(Y244:Y250)</f>
        <v/>
      </c>
      <c r="Z251" s="452">
        <f>SUM(Z244:Z250)</f>
        <v/>
      </c>
      <c r="AA251" s="452">
        <f>SUM(AA244:AA250)</f>
        <v/>
      </c>
      <c r="AB251" s="452">
        <f>SUM(AB244:AB250)</f>
        <v/>
      </c>
      <c r="AC251" s="453">
        <f>SUM(AC244:AC250)</f>
        <v/>
      </c>
      <c r="AD251" s="452">
        <f>SUM(AD244:AD250)</f>
        <v/>
      </c>
      <c r="AE251" s="452">
        <f>SUM(AE244:AE250)</f>
        <v/>
      </c>
      <c r="AF251" s="452">
        <f>SUM(AF244:AF250)</f>
        <v/>
      </c>
      <c r="AG251" s="452">
        <f>SUM(AG244:AG250)</f>
        <v/>
      </c>
      <c r="AH251" s="452">
        <f>SUM(AH244:AH250)</f>
        <v/>
      </c>
      <c r="AI251" s="452">
        <f>SUM(AI244:AI250)</f>
        <v/>
      </c>
      <c r="AJ251" s="452">
        <f>SUM(AJ244:AJ250)</f>
        <v/>
      </c>
      <c r="AK251" s="452">
        <f>SUM(AK244:AK250)</f>
        <v/>
      </c>
      <c r="AL251" s="452">
        <f>SUM(AL244:AL250)</f>
        <v/>
      </c>
      <c r="AM251" s="452">
        <f>SUM(AM244:AM250)</f>
        <v/>
      </c>
      <c r="AN251" s="452">
        <f>SUM(AN244:AN250)</f>
        <v/>
      </c>
      <c r="AO251" s="453">
        <f>SUM(AO244:AO250)</f>
        <v/>
      </c>
      <c r="AP251" s="452">
        <f>SUM(AP244:AP250)</f>
        <v/>
      </c>
      <c r="AQ251" s="452">
        <f>SUM(AQ244:AQ250)</f>
        <v/>
      </c>
      <c r="AR251" s="452">
        <f>SUM(AR244:AR250)</f>
        <v/>
      </c>
      <c r="AS251" s="452">
        <f>SUM(AS244:AS250)</f>
        <v/>
      </c>
      <c r="AT251" s="452">
        <f>SUM(AT244:AT250)</f>
        <v/>
      </c>
      <c r="AU251" s="462">
        <f>SUM(AU244:AU250)</f>
        <v/>
      </c>
      <c r="AV251" s="452">
        <f>SUM(AV244:AV250)</f>
        <v/>
      </c>
      <c r="AW251" s="452">
        <f>SUM(AW244:AW250)</f>
        <v/>
      </c>
      <c r="AX251" s="452">
        <f>SUM(AX244:AX250)</f>
        <v/>
      </c>
      <c r="AY251" s="452">
        <f>SUM(AY244:AY250)</f>
        <v/>
      </c>
      <c r="AZ251" s="452">
        <f>SUM(AZ244:AZ250)</f>
        <v/>
      </c>
      <c r="BB251" s="452">
        <f>SUM(BB244:BB250)</f>
        <v/>
      </c>
      <c r="BC251" s="452">
        <f>SUM(BC244:BC250)</f>
        <v/>
      </c>
      <c r="BD251" s="452">
        <f>SUM(BD244:BD250)</f>
        <v/>
      </c>
      <c r="BE251" s="452">
        <f>SUM(BE244:BE250)</f>
        <v/>
      </c>
      <c r="BF251" s="452">
        <f>SUM(BF244:BF250)</f>
        <v/>
      </c>
      <c r="BG251" s="452">
        <f>SUM(BG244:BG250)</f>
        <v/>
      </c>
      <c r="BH251" s="452">
        <f>SUM(BH244:BH250)</f>
        <v/>
      </c>
      <c r="BI251" s="452">
        <f>SUM(BI244:BI250)</f>
        <v/>
      </c>
      <c r="BJ251" s="452">
        <f>SUM(BJ244:BJ250)</f>
        <v/>
      </c>
      <c r="BK251" s="452">
        <f>SUM(BK244:BK250)</f>
        <v/>
      </c>
      <c r="BL251" s="452">
        <f>SUM(BL244:BL250)</f>
        <v/>
      </c>
      <c r="BM251" s="453">
        <f>SUM(BM244:BM250)</f>
        <v/>
      </c>
      <c r="BN251" s="452">
        <f>SUM(BN244:BN250)</f>
        <v/>
      </c>
      <c r="BO251" s="452">
        <f>SUM(BO244:BO250)</f>
        <v/>
      </c>
      <c r="BP251" s="452">
        <f>SUM(BP244:BP250)</f>
        <v/>
      </c>
      <c r="BQ251" s="452">
        <f>SUM(BQ244:BQ250)</f>
        <v/>
      </c>
      <c r="BR251" s="452">
        <f>SUM(BR244:BR250)</f>
        <v/>
      </c>
      <c r="BS251" s="452">
        <f>SUM(BS244:BS250)</f>
        <v/>
      </c>
      <c r="BT251" s="452">
        <f>SUM(BT244:BT250)</f>
        <v/>
      </c>
      <c r="BU251" s="452">
        <f>SUM(BU244:BU250)</f>
        <v/>
      </c>
      <c r="BV251" s="452">
        <f>SUM(BV244:BV250)</f>
        <v/>
      </c>
      <c r="BW251" s="452">
        <f>SUM(BW244:BW250)</f>
        <v/>
      </c>
      <c r="BX251" s="452">
        <f>SUM(BX244:BX250)</f>
        <v/>
      </c>
      <c r="BY251" s="453">
        <f>SUM(BY244:BY250)</f>
        <v/>
      </c>
      <c r="BZ251" s="452">
        <f>SUM(BZ244:BZ250)</f>
        <v/>
      </c>
      <c r="CA251" s="452">
        <f>SUM(CA244:CA250)</f>
        <v/>
      </c>
      <c r="CB251" s="452">
        <f>SUM(CB244:CB250)</f>
        <v/>
      </c>
      <c r="CC251" s="452">
        <f>SUM(CC244:CC250)</f>
        <v/>
      </c>
      <c r="CD251" s="452">
        <f>SUM(CD244:CD250)</f>
        <v/>
      </c>
      <c r="CE251" s="452">
        <f>SUM(CE244:CE250)</f>
        <v/>
      </c>
      <c r="CF251" s="452">
        <f>SUM(CF244:CF250)</f>
        <v/>
      </c>
      <c r="CG251" s="452">
        <f>SUM(CG244:CG250)</f>
        <v/>
      </c>
      <c r="CH251" s="452">
        <f>SUM(CH244:CH250)</f>
        <v/>
      </c>
      <c r="CI251" s="452">
        <f>SUM(CI244:CI250)</f>
        <v/>
      </c>
      <c r="CJ251" s="452">
        <f>SUM(CJ244:CJ250)</f>
        <v/>
      </c>
      <c r="CK251" s="453">
        <f>SUM(CK244:CK250)</f>
        <v/>
      </c>
      <c r="CL251" s="452">
        <f>SUM(CL244:CL250)</f>
        <v/>
      </c>
      <c r="CM251" s="452">
        <f>SUM(CM244:CM250)</f>
        <v/>
      </c>
      <c r="CN251" s="452">
        <f>SUM(CN244:CN250)</f>
        <v/>
      </c>
      <c r="CO251" s="452">
        <f>SUM(CO244:CO250)</f>
        <v/>
      </c>
      <c r="CP251" s="452">
        <f>SUM(CP244:CP250)</f>
        <v/>
      </c>
      <c r="CQ251" s="462">
        <f>SUM(CQ244:CQ250)</f>
        <v/>
      </c>
      <c r="CR251" s="452">
        <f>SUM(CR244:CR250)</f>
        <v/>
      </c>
      <c r="CS251" s="452">
        <f>SUM(CS244:CS250)</f>
        <v/>
      </c>
      <c r="CT251" s="452">
        <f>SUM(CT244:CT250)</f>
        <v/>
      </c>
      <c r="CU251" s="452">
        <f>SUM(CU244:CU250)</f>
        <v/>
      </c>
      <c r="CV251" s="452">
        <f>SUM(CV244:CV250)</f>
        <v/>
      </c>
      <c r="CX251" s="452">
        <f>SUM(CX244:CX250)</f>
        <v/>
      </c>
      <c r="CY251" s="452">
        <f>SUM(CY244:CY250)</f>
        <v/>
      </c>
      <c r="CZ251" s="452">
        <f>SUM(CZ244:CZ250)</f>
        <v/>
      </c>
      <c r="DA251" s="452">
        <f>SUM(DA244:DA250)</f>
        <v/>
      </c>
      <c r="DB251" s="452">
        <f>SUM(DB244:DB250)</f>
        <v/>
      </c>
      <c r="DC251" s="452">
        <f>SUM(DC244:DC250)</f>
        <v/>
      </c>
      <c r="DD251" s="452">
        <f>SUM(DD244:DD250)</f>
        <v/>
      </c>
      <c r="DE251" s="452">
        <f>SUM(DE244:DE250)</f>
        <v/>
      </c>
      <c r="DF251" s="452">
        <f>SUM(DF244:DF250)</f>
        <v/>
      </c>
      <c r="DG251" s="452">
        <f>SUM(DG244:DG250)</f>
        <v/>
      </c>
      <c r="DH251" s="452">
        <f>SUM(DH244:DH250)</f>
        <v/>
      </c>
      <c r="DI251" s="453">
        <f>SUM(DI244:DI250)</f>
        <v/>
      </c>
      <c r="DJ251" s="452">
        <f>SUM(DJ244:DJ250)</f>
        <v/>
      </c>
      <c r="DK251" s="452">
        <f>SUM(DK244:DK250)</f>
        <v/>
      </c>
      <c r="DL251" s="452">
        <f>SUM(DL244:DL250)</f>
        <v/>
      </c>
      <c r="DM251" s="452">
        <f>SUM(DM244:DM250)</f>
        <v/>
      </c>
      <c r="DN251" s="452">
        <f>SUM(DN244:DN250)</f>
        <v/>
      </c>
      <c r="DO251" s="452">
        <f>SUM(DO244:DO250)</f>
        <v/>
      </c>
      <c r="DP251" s="452">
        <f>SUM(DP244:DP250)</f>
        <v/>
      </c>
      <c r="DQ251" s="452">
        <f>SUM(DQ244:DQ250)</f>
        <v/>
      </c>
      <c r="DR251" s="452">
        <f>SUM(DR244:DR250)</f>
        <v/>
      </c>
      <c r="DS251" s="452">
        <f>SUM(DS244:DS250)</f>
        <v/>
      </c>
      <c r="DT251" s="452">
        <f>SUM(DT244:DT250)</f>
        <v/>
      </c>
      <c r="DU251" s="453">
        <f>SUM(DU244:DU250)</f>
        <v/>
      </c>
      <c r="DV251" s="452">
        <f>SUM(DV244:DV250)</f>
        <v/>
      </c>
      <c r="DW251" s="452">
        <f>SUM(DW244:DW250)</f>
        <v/>
      </c>
      <c r="DX251" s="452">
        <f>SUM(DX244:DX250)</f>
        <v/>
      </c>
      <c r="DY251" s="452">
        <f>SUM(DY244:DY250)</f>
        <v/>
      </c>
      <c r="DZ251" s="452">
        <f>SUM(DZ244:DZ250)</f>
        <v/>
      </c>
      <c r="EA251" s="452">
        <f>SUM(EA244:EA250)</f>
        <v/>
      </c>
      <c r="EB251" s="452">
        <f>SUM(EB244:EB250)</f>
        <v/>
      </c>
      <c r="EC251" s="452">
        <f>SUM(EC244:EC250)</f>
        <v/>
      </c>
      <c r="ED251" s="452">
        <f>SUM(ED244:ED250)</f>
        <v/>
      </c>
      <c r="EE251" s="452">
        <f>SUM(EE244:EE250)</f>
        <v/>
      </c>
      <c r="EF251" s="452">
        <f>SUM(EF244:EF250)</f>
        <v/>
      </c>
      <c r="EG251" s="453">
        <f>SUM(EG244:EG250)</f>
        <v/>
      </c>
      <c r="EH251" s="452">
        <f>SUM(EH244:EH250)</f>
        <v/>
      </c>
      <c r="EI251" s="452">
        <f>SUM(EI244:EI250)</f>
        <v/>
      </c>
      <c r="EJ251" s="452">
        <f>SUM(EJ244:EJ250)</f>
        <v/>
      </c>
      <c r="EK251" s="452">
        <f>SUM(EK244:EK250)</f>
        <v/>
      </c>
      <c r="EL251" s="452">
        <f>SUM(EL244:EL250)</f>
        <v/>
      </c>
      <c r="EM251" s="462">
        <f>SUM(EM244:EM250)</f>
        <v/>
      </c>
      <c r="EN251" s="452">
        <f>SUM(EN244:EN250)</f>
        <v/>
      </c>
      <c r="EO251" s="452">
        <f>SUM(EO244:EO250)</f>
        <v/>
      </c>
      <c r="EP251" s="452">
        <f>SUM(EP244:EP250)</f>
        <v/>
      </c>
      <c r="EQ251" s="452">
        <f>SUM(EQ244:EQ250)</f>
        <v/>
      </c>
      <c r="ER251" s="452">
        <f>SUM(ER244:ER250)</f>
        <v/>
      </c>
      <c r="ET251" s="452">
        <f>SUM(ET244:ET250)</f>
        <v/>
      </c>
      <c r="EU251" s="452">
        <f>SUM(EU244:EU250)</f>
        <v/>
      </c>
      <c r="EV251" s="452">
        <f>SUM(EV244:EV250)</f>
        <v/>
      </c>
      <c r="EW251" s="452">
        <f>SUM(EW244:EW250)</f>
        <v/>
      </c>
      <c r="EX251" s="452">
        <f>SUM(EX244:EX250)</f>
        <v/>
      </c>
      <c r="EY251" s="452">
        <f>SUM(EY244:EY250)</f>
        <v/>
      </c>
      <c r="EZ251" s="452">
        <f>SUM(EZ244:EZ250)</f>
        <v/>
      </c>
      <c r="FA251" s="452">
        <f>SUM(FA244:FA250)</f>
        <v/>
      </c>
      <c r="FB251" s="452">
        <f>SUM(FB244:FB250)</f>
        <v/>
      </c>
      <c r="FC251" s="452">
        <f>SUM(FC244:FC250)</f>
        <v/>
      </c>
      <c r="FD251" s="452">
        <f>SUM(FD244:FD250)</f>
        <v/>
      </c>
      <c r="FE251" s="453">
        <f>SUM(FE244:FE250)</f>
        <v/>
      </c>
      <c r="FF251" s="452">
        <f>SUM(FF244:FF250)</f>
        <v/>
      </c>
      <c r="FG251" s="452">
        <f>SUM(FG244:FG250)</f>
        <v/>
      </c>
      <c r="FH251" s="452">
        <f>SUM(FH244:FH250)</f>
        <v/>
      </c>
      <c r="FI251" s="452">
        <f>SUM(FI244:FI250)</f>
        <v/>
      </c>
      <c r="FJ251" s="452">
        <f>SUM(FJ244:FJ250)</f>
        <v/>
      </c>
      <c r="FK251" s="452">
        <f>SUM(FK244:FK250)</f>
        <v/>
      </c>
      <c r="FL251" s="452">
        <f>SUM(FL244:FL250)</f>
        <v/>
      </c>
      <c r="FM251" s="452">
        <f>SUM(FM244:FM250)</f>
        <v/>
      </c>
      <c r="FN251" s="452">
        <f>SUM(FN244:FN250)</f>
        <v/>
      </c>
      <c r="FO251" s="452">
        <f>SUM(FO244:FO250)</f>
        <v/>
      </c>
      <c r="FP251" s="452">
        <f>SUM(FP244:FP250)</f>
        <v/>
      </c>
      <c r="FQ251" s="453">
        <f>SUM(FQ244:FQ250)</f>
        <v/>
      </c>
      <c r="FR251" s="452">
        <f>SUM(FR244:FR250)</f>
        <v/>
      </c>
      <c r="FS251" s="452">
        <f>SUM(FS244:FS250)</f>
        <v/>
      </c>
      <c r="FT251" s="452">
        <f>SUM(FT244:FT250)</f>
        <v/>
      </c>
      <c r="FU251" s="452">
        <f>SUM(FU244:FU250)</f>
        <v/>
      </c>
      <c r="FV251" s="452">
        <f>SUM(FV244:FV250)</f>
        <v/>
      </c>
      <c r="FW251" s="452">
        <f>SUM(FW244:FW250)</f>
        <v/>
      </c>
      <c r="FX251" s="452">
        <f>SUM(FX244:FX250)</f>
        <v/>
      </c>
      <c r="FY251" s="452">
        <f>SUM(FY244:FY250)</f>
        <v/>
      </c>
      <c r="FZ251" s="452">
        <f>SUM(FZ244:FZ250)</f>
        <v/>
      </c>
      <c r="GA251" s="452">
        <f>SUM(GA244:GA250)</f>
        <v/>
      </c>
      <c r="GB251" s="452">
        <f>SUM(GB244:GB250)</f>
        <v/>
      </c>
      <c r="GC251" s="453">
        <f>SUM(GC244:GC250)</f>
        <v/>
      </c>
      <c r="GD251" s="452">
        <f>SUM(GD244:GD250)</f>
        <v/>
      </c>
      <c r="GE251" s="452">
        <f>SUM(GE244:GE250)</f>
        <v/>
      </c>
      <c r="GF251" s="452">
        <f>SUM(GF244:GF250)</f>
        <v/>
      </c>
      <c r="GG251" s="452">
        <f>SUM(GG244:GG250)</f>
        <v/>
      </c>
      <c r="GH251" s="452">
        <f>SUM(GH244:GH250)</f>
        <v/>
      </c>
      <c r="GI251" s="462">
        <f>SUM(GI244:GI250)</f>
        <v/>
      </c>
      <c r="GJ251" s="452">
        <f>SUM(GJ244:GJ250)</f>
        <v/>
      </c>
      <c r="GK251" s="452">
        <f>SUM(GK244:GK250)</f>
        <v/>
      </c>
      <c r="GL251" s="452">
        <f>SUM(GL244:GL250)</f>
        <v/>
      </c>
      <c r="GM251" s="452">
        <f>SUM(GM244:GM250)</f>
        <v/>
      </c>
      <c r="GN251" s="452">
        <f>SUM(GN244:GN250)</f>
        <v/>
      </c>
      <c r="GP251" s="452">
        <f>SUM(GP244:GP250)</f>
        <v/>
      </c>
      <c r="GQ251" s="452">
        <f>SUM(GQ244:GQ250)</f>
        <v/>
      </c>
      <c r="GR251" s="452">
        <f>SUM(GR244:GR250)</f>
        <v/>
      </c>
      <c r="GS251" s="452">
        <f>SUM(GS244:GS250)</f>
        <v/>
      </c>
      <c r="GT251" s="452">
        <f>SUM(GT244:GT250)</f>
        <v/>
      </c>
      <c r="GU251" s="452">
        <f>SUM(GU244:GU250)</f>
        <v/>
      </c>
      <c r="GV251" s="452">
        <f>SUM(GV244:GV250)</f>
        <v/>
      </c>
      <c r="GW251" s="452">
        <f>SUM(GW244:GW250)</f>
        <v/>
      </c>
      <c r="GX251" s="452">
        <f>SUM(GX244:GX250)</f>
        <v/>
      </c>
      <c r="GY251" s="452">
        <f>SUM(GY244:GY250)</f>
        <v/>
      </c>
      <c r="GZ251" s="452">
        <f>SUM(GZ244:GZ250)</f>
        <v/>
      </c>
      <c r="HA251" s="453">
        <f>SUM(HA244:HA250)</f>
        <v/>
      </c>
      <c r="HB251" s="452">
        <f>SUM(HB244:HB250)</f>
        <v/>
      </c>
      <c r="HC251" s="452">
        <f>SUM(HC244:HC250)</f>
        <v/>
      </c>
      <c r="HD251" s="452">
        <f>SUM(HD244:HD250)</f>
        <v/>
      </c>
      <c r="HE251" s="452">
        <f>SUM(HE244:HE250)</f>
        <v/>
      </c>
      <c r="HF251" s="452">
        <f>SUM(HF244:HF250)</f>
        <v/>
      </c>
      <c r="HG251" s="452">
        <f>SUM(HG244:HG250)</f>
        <v/>
      </c>
      <c r="HH251" s="452">
        <f>SUM(HH244:HH250)</f>
        <v/>
      </c>
      <c r="HI251" s="452">
        <f>SUM(HI244:HI250)</f>
        <v/>
      </c>
      <c r="HJ251" s="452">
        <f>SUM(HJ244:HJ250)</f>
        <v/>
      </c>
      <c r="HK251" s="452">
        <f>SUM(HK244:HK250)</f>
        <v/>
      </c>
      <c r="HL251" s="452">
        <f>SUM(HL244:HL250)</f>
        <v/>
      </c>
      <c r="HM251" s="453">
        <f>SUM(HM244:HM250)</f>
        <v/>
      </c>
      <c r="HN251" s="452">
        <f>SUM(HN244:HN250)</f>
        <v/>
      </c>
      <c r="HO251" s="452">
        <f>SUM(HO244:HO250)</f>
        <v/>
      </c>
      <c r="HP251" s="452">
        <f>SUM(HP244:HP250)</f>
        <v/>
      </c>
      <c r="HQ251" s="452">
        <f>SUM(HQ244:HQ250)</f>
        <v/>
      </c>
      <c r="HR251" s="452">
        <f>SUM(HR244:HR250)</f>
        <v/>
      </c>
      <c r="HS251" s="452">
        <f>SUM(HS244:HS250)</f>
        <v/>
      </c>
      <c r="HT251" s="452">
        <f>SUM(HT244:HT250)</f>
        <v/>
      </c>
      <c r="HU251" s="452">
        <f>SUM(HU244:HU250)</f>
        <v/>
      </c>
      <c r="HV251" s="452">
        <f>SUM(HV244:HV250)</f>
        <v/>
      </c>
      <c r="HW251" s="452">
        <f>SUM(HW244:HW250)</f>
        <v/>
      </c>
      <c r="HX251" s="452">
        <f>SUM(HX244:HX250)</f>
        <v/>
      </c>
      <c r="HY251" s="453">
        <f>SUM(HY244:HY250)</f>
        <v/>
      </c>
      <c r="HZ251" s="452">
        <f>SUM(HZ244:HZ250)</f>
        <v/>
      </c>
      <c r="IA251" s="452">
        <f>SUM(IA244:IA250)</f>
        <v/>
      </c>
      <c r="IB251" s="452">
        <f>SUM(IB244:IB250)</f>
        <v/>
      </c>
      <c r="IC251" s="452">
        <f>SUM(IC244:IC250)</f>
        <v/>
      </c>
      <c r="ID251" s="452">
        <f>SUM(ID244:ID250)</f>
        <v/>
      </c>
      <c r="IE251" s="462">
        <f>SUM(IE244:IE250)</f>
        <v/>
      </c>
      <c r="IF251" s="452">
        <f>SUM(IF244:IF250)</f>
        <v/>
      </c>
      <c r="IG251" s="452">
        <f>SUM(IG244:IG250)</f>
        <v/>
      </c>
      <c r="IH251" s="452">
        <f>SUM(IH244:IH250)</f>
        <v/>
      </c>
      <c r="II251" s="452">
        <f>SUM(II244:II250)</f>
        <v/>
      </c>
      <c r="IJ251" s="452">
        <f>SUM(IJ244:IJ250)</f>
        <v/>
      </c>
      <c r="IL251" s="452">
        <f>SUM(IL244:IL250)</f>
        <v/>
      </c>
      <c r="IM251" s="452">
        <f>SUM(IM244:IM250)</f>
        <v/>
      </c>
      <c r="IN251" s="452">
        <f>SUM(IN244:IN250)</f>
        <v/>
      </c>
      <c r="IO251" s="452">
        <f>SUM(IO244:IO250)</f>
        <v/>
      </c>
      <c r="IP251" s="452">
        <f>SUM(IP244:IP250)</f>
        <v/>
      </c>
      <c r="IQ251" s="452">
        <f>SUM(IQ244:IQ250)</f>
        <v/>
      </c>
      <c r="IR251" s="452">
        <f>SUM(IR244:IR250)</f>
        <v/>
      </c>
      <c r="IS251" s="452">
        <f>SUM(IS244:IS250)</f>
        <v/>
      </c>
      <c r="IT251" s="452">
        <f>SUM(IT244:IT250)</f>
        <v/>
      </c>
      <c r="IU251" s="452">
        <f>SUM(IU244:IU250)</f>
        <v/>
      </c>
      <c r="IV251" s="452">
        <f>SUM(IV244:IV250)</f>
        <v/>
      </c>
      <c r="IW251" s="453">
        <f>SUM(IW244:IW250)</f>
        <v/>
      </c>
      <c r="IX251" s="452">
        <f>SUM(IX244:IX250)</f>
        <v/>
      </c>
      <c r="IY251" s="452">
        <f>SUM(IY244:IY250)</f>
        <v/>
      </c>
      <c r="IZ251" s="452">
        <f>SUM(IZ244:IZ250)</f>
        <v/>
      </c>
      <c r="JA251" s="452">
        <f>SUM(JA244:JA250)</f>
        <v/>
      </c>
      <c r="JB251" s="452">
        <f>SUM(JB244:JB250)</f>
        <v/>
      </c>
      <c r="JC251" s="452">
        <f>SUM(JC244:JC250)</f>
        <v/>
      </c>
      <c r="JD251" s="452">
        <f>SUM(JD244:JD250)</f>
        <v/>
      </c>
      <c r="JE251" s="452">
        <f>SUM(JE244:JE250)</f>
        <v/>
      </c>
      <c r="JF251" s="452">
        <f>SUM(JF244:JF250)</f>
        <v/>
      </c>
      <c r="JG251" s="452">
        <f>SUM(JG244:JG250)</f>
        <v/>
      </c>
      <c r="JH251" s="452">
        <f>SUM(JH244:JH250)</f>
        <v/>
      </c>
      <c r="JI251" s="453">
        <f>SUM(JI244:JI250)</f>
        <v/>
      </c>
      <c r="JJ251" s="452">
        <f>SUM(JJ244:JJ250)</f>
        <v/>
      </c>
      <c r="JK251" s="452">
        <f>SUM(JK244:JK250)</f>
        <v/>
      </c>
      <c r="JL251" s="452">
        <f>SUM(JL244:JL250)</f>
        <v/>
      </c>
      <c r="JM251" s="452">
        <f>SUM(JM244:JM250)</f>
        <v/>
      </c>
      <c r="JN251" s="452">
        <f>SUM(JN244:JN250)</f>
        <v/>
      </c>
      <c r="JO251" s="452">
        <f>SUM(JO244:JO250)</f>
        <v/>
      </c>
      <c r="JP251" s="452">
        <f>SUM(JP244:JP250)</f>
        <v/>
      </c>
      <c r="JQ251" s="452">
        <f>SUM(JQ244:JQ250)</f>
        <v/>
      </c>
      <c r="JR251" s="452">
        <f>SUM(JR244:JR250)</f>
        <v/>
      </c>
      <c r="JS251" s="452">
        <f>SUM(JS244:JS250)</f>
        <v/>
      </c>
      <c r="JT251" s="452">
        <f>SUM(JT244:JT250)</f>
        <v/>
      </c>
      <c r="JU251" s="453">
        <f>SUM(JU244:JU250)</f>
        <v/>
      </c>
      <c r="JV251" s="452">
        <f>SUM(JV244:JV250)</f>
        <v/>
      </c>
      <c r="JW251" s="452">
        <f>SUM(JW244:JW250)</f>
        <v/>
      </c>
      <c r="JX251" s="452">
        <f>SUM(JX244:JX250)</f>
        <v/>
      </c>
      <c r="JY251" s="452">
        <f>SUM(JY244:JY250)</f>
        <v/>
      </c>
      <c r="JZ251" s="452">
        <f>SUM(JZ244:JZ250)</f>
        <v/>
      </c>
      <c r="KA251" s="462">
        <f>SUM(KA244:KA250)</f>
        <v/>
      </c>
      <c r="KB251" s="452">
        <f>SUM(KB244:KB250)</f>
        <v/>
      </c>
      <c r="KC251" s="452">
        <f>SUM(KC244:KC250)</f>
        <v/>
      </c>
      <c r="KD251" s="452">
        <f>SUM(KD244:KD250)</f>
        <v/>
      </c>
      <c r="KE251" s="452">
        <f>SUM(KE244:KE250)</f>
        <v/>
      </c>
      <c r="KF251" s="452">
        <f>SUM(KF244:KF250)</f>
        <v/>
      </c>
      <c r="KH251" s="452">
        <f>SUM(KH244:KH250)</f>
        <v/>
      </c>
      <c r="KI251" s="452">
        <f>SUM(KI244:KI250)</f>
        <v/>
      </c>
      <c r="KJ251" s="452">
        <f>SUM(KJ244:KJ250)</f>
        <v/>
      </c>
      <c r="KK251" s="452">
        <f>SUM(KK244:KK250)</f>
        <v/>
      </c>
      <c r="KL251" s="452">
        <f>SUM(KL244:KL250)</f>
        <v/>
      </c>
      <c r="KM251" s="452">
        <f>SUM(KM244:KM250)</f>
        <v/>
      </c>
      <c r="KN251" s="452">
        <f>SUM(KN244:KN250)</f>
        <v/>
      </c>
      <c r="KO251" s="452">
        <f>SUM(KO244:KO250)</f>
        <v/>
      </c>
      <c r="KP251" s="452">
        <f>SUM(KP244:KP250)</f>
        <v/>
      </c>
      <c r="KQ251" s="452">
        <f>SUM(KQ244:KQ250)</f>
        <v/>
      </c>
      <c r="KR251" s="452">
        <f>SUM(KR244:KR250)</f>
        <v/>
      </c>
      <c r="KS251" s="453">
        <f>SUM(KS244:KS250)</f>
        <v/>
      </c>
      <c r="KT251" s="452">
        <f>SUM(KT244:KT250)</f>
        <v/>
      </c>
      <c r="KU251" s="452">
        <f>SUM(KU244:KU250)</f>
        <v/>
      </c>
      <c r="KV251" s="452">
        <f>SUM(KV244:KV250)</f>
        <v/>
      </c>
      <c r="KW251" s="452">
        <f>SUM(KW244:KW250)</f>
        <v/>
      </c>
      <c r="KX251" s="452">
        <f>SUM(KX244:KX250)</f>
        <v/>
      </c>
      <c r="KY251" s="452">
        <f>SUM(KY244:KY250)</f>
        <v/>
      </c>
      <c r="KZ251" s="452">
        <f>SUM(KZ244:KZ250)</f>
        <v/>
      </c>
      <c r="LA251" s="452">
        <f>SUM(LA244:LA250)</f>
        <v/>
      </c>
      <c r="LB251" s="452">
        <f>SUM(LB244:LB250)</f>
        <v/>
      </c>
      <c r="LC251" s="452">
        <f>SUM(LC244:LC250)</f>
        <v/>
      </c>
      <c r="LD251" s="452">
        <f>SUM(LD244:LD250)</f>
        <v/>
      </c>
      <c r="LE251" s="453">
        <f>SUM(LE244:LE250)</f>
        <v/>
      </c>
      <c r="LF251" s="452">
        <f>SUM(LF244:LF250)</f>
        <v/>
      </c>
      <c r="LG251" s="452">
        <f>SUM(LG244:LG250)</f>
        <v/>
      </c>
      <c r="LH251" s="452">
        <f>SUM(LH244:LH250)</f>
        <v/>
      </c>
      <c r="LI251" s="452">
        <f>SUM(LI244:LI250)</f>
        <v/>
      </c>
      <c r="LJ251" s="452">
        <f>SUM(LJ244:LJ250)</f>
        <v/>
      </c>
      <c r="LK251" s="452">
        <f>SUM(LK244:LK250)</f>
        <v/>
      </c>
      <c r="LL251" s="452">
        <f>SUM(LL244:LL250)</f>
        <v/>
      </c>
      <c r="LM251" s="452">
        <f>SUM(LM244:LM250)</f>
        <v/>
      </c>
      <c r="LN251" s="452">
        <f>SUM(LN244:LN250)</f>
        <v/>
      </c>
      <c r="LO251" s="452">
        <f>SUM(LO244:LO250)</f>
        <v/>
      </c>
      <c r="LP251" s="452">
        <f>SUM(LP244:LP250)</f>
        <v/>
      </c>
      <c r="LQ251" s="453">
        <f>SUM(LQ244:LQ250)</f>
        <v/>
      </c>
      <c r="LR251" s="452">
        <f>SUM(LR244:LR250)</f>
        <v/>
      </c>
      <c r="LS251" s="452">
        <f>SUM(LS244:LS250)</f>
        <v/>
      </c>
      <c r="LT251" s="452">
        <f>SUM(LT244:LT250)</f>
        <v/>
      </c>
      <c r="LU251" s="452">
        <f>SUM(LU244:LU250)</f>
        <v/>
      </c>
      <c r="LV251" s="452">
        <f>SUM(LV244:LV250)</f>
        <v/>
      </c>
      <c r="LW251" s="462">
        <f>SUM(LW244:LW250)</f>
        <v/>
      </c>
      <c r="LX251" s="452">
        <f>SUM(LX244:LX250)</f>
        <v/>
      </c>
      <c r="LY251" s="452">
        <f>SUM(LY244:LY250)</f>
        <v/>
      </c>
      <c r="LZ251" s="452">
        <f>SUM(LZ244:LZ250)</f>
        <v/>
      </c>
      <c r="MA251" s="452">
        <f>SUM(MA244:MA250)</f>
        <v/>
      </c>
      <c r="MB251" s="452">
        <f>SUM(MB244:MB250)</f>
        <v/>
      </c>
      <c r="MD251" s="524">
        <f>IFERROR(KH251/KH$117,0)</f>
        <v/>
      </c>
      <c r="ME251" s="524">
        <f>IFERROR(KI251/KI$117,0)</f>
        <v/>
      </c>
      <c r="MF251" s="524">
        <f>IFERROR(KJ251/KJ$117,0)</f>
        <v/>
      </c>
      <c r="MG251" s="524">
        <f>IFERROR(KK251/KK$117,0)</f>
        <v/>
      </c>
      <c r="MH251" s="524">
        <f>IFERROR(KL251/KL$117,0)</f>
        <v/>
      </c>
      <c r="MI251" s="524">
        <f>IFERROR(KM251/KM$117,0)</f>
        <v/>
      </c>
      <c r="MJ251" s="524">
        <f>IFERROR(KN251/KN$117,0)</f>
        <v/>
      </c>
      <c r="MK251" s="524">
        <f>IFERROR(KO251/KO$117,0)</f>
        <v/>
      </c>
      <c r="ML251" s="524">
        <f>IFERROR(KP251/KP$117,0)</f>
        <v/>
      </c>
      <c r="MM251" s="524">
        <f>IFERROR(KQ251/KQ$117,0)</f>
        <v/>
      </c>
      <c r="MN251" s="524">
        <f>IFERROR(KR251/KR$117,0)</f>
        <v/>
      </c>
      <c r="MO251" s="525">
        <f>IFERROR(KS251/KS$117,0)</f>
        <v/>
      </c>
      <c r="MP251" s="524">
        <f>IFERROR(KT251/KT$117,0)</f>
        <v/>
      </c>
      <c r="MQ251" s="524">
        <f>IFERROR(KU251/KU$117,0)</f>
        <v/>
      </c>
      <c r="MR251" s="524">
        <f>IFERROR(KV251/KV$117,0)</f>
        <v/>
      </c>
      <c r="MS251" s="524">
        <f>IFERROR(KW251/KW$117,0)</f>
        <v/>
      </c>
      <c r="MT251" s="524">
        <f>IFERROR(KX251/KX$117,0)</f>
        <v/>
      </c>
      <c r="MU251" s="524">
        <f>IFERROR(KY251/KY$117,0)</f>
        <v/>
      </c>
      <c r="MV251" s="524">
        <f>IFERROR(KZ251/KZ$117,0)</f>
        <v/>
      </c>
      <c r="MW251" s="524">
        <f>IFERROR(LA251/LA$117,0)</f>
        <v/>
      </c>
      <c r="MX251" s="524">
        <f>IFERROR(LB251/LB$117,0)</f>
        <v/>
      </c>
      <c r="MY251" s="524">
        <f>IFERROR(LC251/LC$117,0)</f>
        <v/>
      </c>
      <c r="MZ251" s="524">
        <f>IFERROR(LD251/LD$117,0)</f>
        <v/>
      </c>
      <c r="NA251" s="525">
        <f>IFERROR(LE251/LE$117,0)</f>
        <v/>
      </c>
      <c r="NB251" s="524">
        <f>IFERROR(LF251/LF$117,0)</f>
        <v/>
      </c>
      <c r="NC251" s="524">
        <f>IFERROR(LG251/LG$117,0)</f>
        <v/>
      </c>
      <c r="ND251" s="524">
        <f>IFERROR(LH251/LH$117,0)</f>
        <v/>
      </c>
      <c r="NE251" s="524">
        <f>IFERROR(LI251/LI$117,0)</f>
        <v/>
      </c>
      <c r="NF251" s="524">
        <f>IFERROR(LJ251/LJ$117,0)</f>
        <v/>
      </c>
      <c r="NG251" s="524">
        <f>IFERROR(LK251/LK$117,0)</f>
        <v/>
      </c>
      <c r="NH251" s="524">
        <f>IFERROR(LL251/LL$117,0)</f>
        <v/>
      </c>
      <c r="NI251" s="524">
        <f>IFERROR(LM251/LM$117,0)</f>
        <v/>
      </c>
      <c r="NJ251" s="524">
        <f>IFERROR(LN251/LN$117,0)</f>
        <v/>
      </c>
      <c r="NK251" s="524">
        <f>IFERROR(LO251/LO$117,0)</f>
        <v/>
      </c>
      <c r="NL251" s="524">
        <f>IFERROR(LP251/LP$117,0)</f>
        <v/>
      </c>
      <c r="NM251" s="525">
        <f>IFERROR(LQ251/LQ$117,0)</f>
        <v/>
      </c>
      <c r="NN251" s="524">
        <f>IFERROR(LR251/LR$117,0)</f>
        <v/>
      </c>
      <c r="NO251" s="524">
        <f>IFERROR(LS251/LS$117,0)</f>
        <v/>
      </c>
      <c r="NP251" s="524">
        <f>IFERROR(LT251/LT$117,0)</f>
        <v/>
      </c>
      <c r="NQ251" s="524">
        <f>IFERROR(LU251/LU$117,0)</f>
        <v/>
      </c>
      <c r="NR251" s="524">
        <f>IFERROR(LV251/LV$117,0)</f>
        <v/>
      </c>
      <c r="NS251" s="1756">
        <f>IFERROR(LW251/LW$117,0)</f>
        <v/>
      </c>
      <c r="NT251" s="524">
        <f>IFERROR(LX251/LX$117,0)</f>
        <v/>
      </c>
      <c r="NU251" s="524">
        <f>IFERROR(LY251/LY$117,0)</f>
        <v/>
      </c>
      <c r="NV251" s="524">
        <f>IFERROR(LZ251/LZ$117,0)</f>
        <v/>
      </c>
      <c r="NW251" s="524">
        <f>IFERROR(MA251/MA$117,0)</f>
        <v/>
      </c>
      <c r="NX251" s="524">
        <f>IFERROR(MB251/MB$117,0)</f>
        <v/>
      </c>
      <c r="NZ251" s="452">
        <f>SUM(NZ244:NZ250)</f>
        <v/>
      </c>
      <c r="OA251" s="452">
        <f>SUM(OA244:OA250)</f>
        <v/>
      </c>
      <c r="OB251" s="452">
        <f>SUM(OB244:OB250)</f>
        <v/>
      </c>
      <c r="OC251" s="452">
        <f>SUM(OC244:OC250)</f>
        <v/>
      </c>
      <c r="OD251" s="1501" t="n"/>
      <c r="OE251" s="434" t="n"/>
      <c r="OF251" s="434" t="n"/>
      <c r="OG251" s="434" t="n"/>
    </row>
    <row r="252" outlineLevel="2" ht="12" customFormat="1" customHeight="1" s="431">
      <c r="A252" s="1523" t="n"/>
      <c r="B252" s="1521" t="n"/>
      <c r="C252" s="797" t="inlineStr">
        <is>
          <t>Depreciation - building rou asset</t>
        </is>
      </c>
      <c r="D252" s="774" t="n">
        <v>705301</v>
      </c>
      <c r="E252" s="774">
        <f>CONCATENATE(D252," - ",C252)</f>
        <v/>
      </c>
      <c r="F252" s="463">
        <f>'Income statement'!F252</f>
        <v/>
      </c>
      <c r="G252" s="463">
        <f>'Income statement'!G252</f>
        <v/>
      </c>
      <c r="H252" s="463">
        <f>'Income statement'!H252</f>
        <v/>
      </c>
      <c r="I252" s="463">
        <f>'Income statement'!I252</f>
        <v/>
      </c>
      <c r="J252" s="463">
        <f>'Income statement'!J252</f>
        <v/>
      </c>
      <c r="K252" s="463">
        <f>'Income statement'!K252</f>
        <v/>
      </c>
      <c r="L252" s="463">
        <f>'Income statement'!L252</f>
        <v/>
      </c>
      <c r="M252" s="463">
        <f>'Income statement'!M252</f>
        <v/>
      </c>
      <c r="N252" s="463">
        <f>'Income statement'!N252</f>
        <v/>
      </c>
      <c r="O252" s="463">
        <f>'Income statement'!O252</f>
        <v/>
      </c>
      <c r="P252" s="463">
        <f>'Income statement'!P252</f>
        <v/>
      </c>
      <c r="Q252" s="464">
        <f>'Income statement'!Q252</f>
        <v/>
      </c>
      <c r="R252" s="463">
        <f>'Income statement'!R252</f>
        <v/>
      </c>
      <c r="S252" s="463">
        <f>'Income statement'!S252</f>
        <v/>
      </c>
      <c r="T252" s="463">
        <f>'Income statement'!T252</f>
        <v/>
      </c>
      <c r="U252" s="463">
        <f>'Income statement'!U252</f>
        <v/>
      </c>
      <c r="V252" s="463">
        <f>'Income statement'!V252</f>
        <v/>
      </c>
      <c r="W252" s="463">
        <f>'Income statement'!W252</f>
        <v/>
      </c>
      <c r="X252" s="463">
        <f>'Income statement'!X252</f>
        <v/>
      </c>
      <c r="Y252" s="463">
        <f>'Income statement'!Y252</f>
        <v/>
      </c>
      <c r="Z252" s="463">
        <f>'Income statement'!Z252</f>
        <v/>
      </c>
      <c r="AA252" s="463">
        <f>'Income statement'!AA252</f>
        <v/>
      </c>
      <c r="AB252" s="463">
        <f>'Income statement'!AB252</f>
        <v/>
      </c>
      <c r="AC252" s="464">
        <f>'Income statement'!AC252</f>
        <v/>
      </c>
      <c r="AD252" s="463">
        <f>'Income statement'!AD252</f>
        <v/>
      </c>
      <c r="AE252" s="463">
        <f>'Income statement'!AE252</f>
        <v/>
      </c>
      <c r="AF252" s="463">
        <f>'Income statement'!AF252</f>
        <v/>
      </c>
      <c r="AG252" s="463">
        <f>'Income statement'!AG252</f>
        <v/>
      </c>
      <c r="AH252" s="463">
        <f>'Income statement'!AH252</f>
        <v/>
      </c>
      <c r="AI252" s="463">
        <f>'Income statement'!AI252</f>
        <v/>
      </c>
      <c r="AJ252" s="463">
        <f>'Income statement'!AJ252</f>
        <v/>
      </c>
      <c r="AK252" s="463">
        <f>'Income statement'!AK252</f>
        <v/>
      </c>
      <c r="AL252" s="463">
        <f>'Income statement'!AL252</f>
        <v/>
      </c>
      <c r="AM252" s="463">
        <f>'Income statement'!AM252</f>
        <v/>
      </c>
      <c r="AN252" s="463">
        <f>'Income statement'!AN252</f>
        <v/>
      </c>
      <c r="AO252" s="464">
        <f>'Income statement'!AO252</f>
        <v/>
      </c>
      <c r="AP252" s="463">
        <f>'Income statement'!AP252</f>
        <v/>
      </c>
      <c r="AQ252" s="463">
        <f>'Income statement'!AQ252</f>
        <v/>
      </c>
      <c r="AR252" s="463">
        <f>'Income statement'!AR252</f>
        <v/>
      </c>
      <c r="AS252" s="463">
        <f>'Income statement'!AS252</f>
        <v/>
      </c>
      <c r="AT252" s="463">
        <f>'Income statement'!AT252</f>
        <v/>
      </c>
      <c r="AU252" s="465">
        <f>'Income statement'!AU252</f>
        <v/>
      </c>
      <c r="AV252" s="463">
        <f>SUM(F252:Q252)</f>
        <v/>
      </c>
      <c r="AW252" s="463">
        <f>SUM(R252:AC252)</f>
        <v/>
      </c>
      <c r="AX252" s="463">
        <f>SUM(AD252:AO252)</f>
        <v/>
      </c>
      <c r="AY252" s="463">
        <f>SUM(AH252:AS252)</f>
        <v/>
      </c>
      <c r="AZ252" s="463">
        <f>SUM(AJ252:AU252)</f>
        <v/>
      </c>
      <c r="BB252" s="463">
        <f>SUMIFS('QofE Def adjustments'!F:F,'QofE Def adjustments'!$E:$E,'Adjusted IS'!$E252)</f>
        <v/>
      </c>
      <c r="BC252" s="463">
        <f>SUMIFS('QofE Def adjustments'!G:G,'QofE Def adjustments'!$E:$E,'Adjusted IS'!$E252)</f>
        <v/>
      </c>
      <c r="BD252" s="463">
        <f>SUMIFS('QofE Def adjustments'!H:H,'QofE Def adjustments'!$E:$E,'Adjusted IS'!$E252)</f>
        <v/>
      </c>
      <c r="BE252" s="463">
        <f>SUMIFS('QofE Def adjustments'!I:I,'QofE Def adjustments'!$E:$E,'Adjusted IS'!$E252)</f>
        <v/>
      </c>
      <c r="BF252" s="463">
        <f>SUMIFS('QofE Def adjustments'!J:J,'QofE Def adjustments'!$E:$E,'Adjusted IS'!$E252)</f>
        <v/>
      </c>
      <c r="BG252" s="463">
        <f>SUMIFS('QofE Def adjustments'!K:K,'QofE Def adjustments'!$E:$E,'Adjusted IS'!$E252)</f>
        <v/>
      </c>
      <c r="BH252" s="463">
        <f>SUMIFS('QofE Def adjustments'!L:L,'QofE Def adjustments'!$E:$E,'Adjusted IS'!$E252)</f>
        <v/>
      </c>
      <c r="BI252" s="463">
        <f>SUMIFS('QofE Def adjustments'!M:M,'QofE Def adjustments'!$E:$E,'Adjusted IS'!$E252)</f>
        <v/>
      </c>
      <c r="BJ252" s="463">
        <f>SUMIFS('QofE Def adjustments'!N:N,'QofE Def adjustments'!$E:$E,'Adjusted IS'!$E252)</f>
        <v/>
      </c>
      <c r="BK252" s="463">
        <f>SUMIFS('QofE Def adjustments'!O:O,'QofE Def adjustments'!$E:$E,'Adjusted IS'!$E252)</f>
        <v/>
      </c>
      <c r="BL252" s="463">
        <f>SUMIFS('QofE Def adjustments'!P:P,'QofE Def adjustments'!$E:$E,'Adjusted IS'!$E252)</f>
        <v/>
      </c>
      <c r="BM252" s="464">
        <f>SUMIFS('QofE Def adjustments'!Q:Q,'QofE Def adjustments'!$E:$E,'Adjusted IS'!$E252)</f>
        <v/>
      </c>
      <c r="BN252" s="463">
        <f>SUMIFS('QofE Def adjustments'!R:R,'QofE Def adjustments'!$E:$E,'Adjusted IS'!$E252)</f>
        <v/>
      </c>
      <c r="BO252" s="463">
        <f>SUMIFS('QofE Def adjustments'!S:S,'QofE Def adjustments'!$E:$E,'Adjusted IS'!$E252)</f>
        <v/>
      </c>
      <c r="BP252" s="463">
        <f>SUMIFS('QofE Def adjustments'!T:T,'QofE Def adjustments'!$E:$E,'Adjusted IS'!$E252)</f>
        <v/>
      </c>
      <c r="BQ252" s="463">
        <f>SUMIFS('QofE Def adjustments'!U:U,'QofE Def adjustments'!$E:$E,'Adjusted IS'!$E252)</f>
        <v/>
      </c>
      <c r="BR252" s="463">
        <f>SUMIFS('QofE Def adjustments'!V:V,'QofE Def adjustments'!$E:$E,'Adjusted IS'!$E252)</f>
        <v/>
      </c>
      <c r="BS252" s="463">
        <f>SUMIFS('QofE Def adjustments'!W:W,'QofE Def adjustments'!$E:$E,'Adjusted IS'!$E252)</f>
        <v/>
      </c>
      <c r="BT252" s="463">
        <f>SUMIFS('QofE Def adjustments'!X:X,'QofE Def adjustments'!$E:$E,'Adjusted IS'!$E252)</f>
        <v/>
      </c>
      <c r="BU252" s="463">
        <f>SUMIFS('QofE Def adjustments'!Y:Y,'QofE Def adjustments'!$E:$E,'Adjusted IS'!$E252)</f>
        <v/>
      </c>
      <c r="BV252" s="463">
        <f>SUMIFS('QofE Def adjustments'!Z:Z,'QofE Def adjustments'!$E:$E,'Adjusted IS'!$E252)</f>
        <v/>
      </c>
      <c r="BW252" s="463">
        <f>SUMIFS('QofE Def adjustments'!AA:AA,'QofE Def adjustments'!$E:$E,'Adjusted IS'!$E252)</f>
        <v/>
      </c>
      <c r="BX252" s="463">
        <f>SUMIFS('QofE Def adjustments'!AB:AB,'QofE Def adjustments'!$E:$E,'Adjusted IS'!$E252)</f>
        <v/>
      </c>
      <c r="BY252" s="464">
        <f>SUMIFS('QofE Def adjustments'!AC:AC,'QofE Def adjustments'!$E:$E,'Adjusted IS'!$E252)</f>
        <v/>
      </c>
      <c r="BZ252" s="463">
        <f>SUMIFS('QofE Def adjustments'!AD:AD,'QofE Def adjustments'!$E:$E,'Adjusted IS'!$E252)</f>
        <v/>
      </c>
      <c r="CA252" s="463">
        <f>SUMIFS('QofE Def adjustments'!AE:AE,'QofE Def adjustments'!$E:$E,'Adjusted IS'!$E252)</f>
        <v/>
      </c>
      <c r="CB252" s="463">
        <f>SUMIFS('QofE Def adjustments'!AF:AF,'QofE Def adjustments'!$E:$E,'Adjusted IS'!$E252)</f>
        <v/>
      </c>
      <c r="CC252" s="463">
        <f>SUMIFS('QofE Def adjustments'!AG:AG,'QofE Def adjustments'!$E:$E,'Adjusted IS'!$E252)</f>
        <v/>
      </c>
      <c r="CD252" s="463">
        <f>SUMIFS('QofE Def adjustments'!AH:AH,'QofE Def adjustments'!$E:$E,'Adjusted IS'!$E252)</f>
        <v/>
      </c>
      <c r="CE252" s="463">
        <f>SUMIFS('QofE Def adjustments'!AI:AI,'QofE Def adjustments'!$E:$E,'Adjusted IS'!$E252)</f>
        <v/>
      </c>
      <c r="CF252" s="463">
        <f>SUMIFS('QofE Def adjustments'!AJ:AJ,'QofE Def adjustments'!$E:$E,'Adjusted IS'!$E252)</f>
        <v/>
      </c>
      <c r="CG252" s="463">
        <f>SUMIFS('QofE Def adjustments'!AK:AK,'QofE Def adjustments'!$E:$E,'Adjusted IS'!$E252)</f>
        <v/>
      </c>
      <c r="CH252" s="463">
        <f>SUMIFS('QofE Def adjustments'!AL:AL,'QofE Def adjustments'!$E:$E,'Adjusted IS'!$E252)</f>
        <v/>
      </c>
      <c r="CI252" s="463">
        <f>SUMIFS('QofE Def adjustments'!AM:AM,'QofE Def adjustments'!$E:$E,'Adjusted IS'!$E252)</f>
        <v/>
      </c>
      <c r="CJ252" s="463">
        <f>SUMIFS('QofE Def adjustments'!AN:AN,'QofE Def adjustments'!$E:$E,'Adjusted IS'!$E252)</f>
        <v/>
      </c>
      <c r="CK252" s="464">
        <f>SUMIFS('QofE Def adjustments'!AO:AO,'QofE Def adjustments'!$E:$E,'Adjusted IS'!$E252)</f>
        <v/>
      </c>
      <c r="CL252" s="463">
        <f>SUMIFS('QofE Def adjustments'!AP:AP,'QofE Def adjustments'!$E:$E,'Adjusted IS'!$E252)</f>
        <v/>
      </c>
      <c r="CM252" s="463">
        <f>SUMIFS('QofE Def adjustments'!AQ:AQ,'QofE Def adjustments'!$E:$E,'Adjusted IS'!$E252)</f>
        <v/>
      </c>
      <c r="CN252" s="463">
        <f>SUMIFS('QofE Def adjustments'!AR:AR,'QofE Def adjustments'!$E:$E,'Adjusted IS'!$E252)</f>
        <v/>
      </c>
      <c r="CO252" s="463">
        <f>SUMIFS('QofE Def adjustments'!AS:AS,'QofE Def adjustments'!$E:$E,'Adjusted IS'!$E252)</f>
        <v/>
      </c>
      <c r="CP252" s="463">
        <f>SUMIFS('QofE Def adjustments'!AT:AT,'QofE Def adjustments'!$E:$E,'Adjusted IS'!$E252)</f>
        <v/>
      </c>
      <c r="CQ252" s="465">
        <f>SUMIFS('QofE Def adjustments'!AU:AU,'QofE Def adjustments'!$E:$E,'Adjusted IS'!$E252)</f>
        <v/>
      </c>
      <c r="CR252" s="463">
        <f>SUM(BB252:BM252)</f>
        <v/>
      </c>
      <c r="CS252" s="463">
        <f>SUM(BN252:BY252)</f>
        <v/>
      </c>
      <c r="CT252" s="463">
        <f>SUM(BZ252:CK252)</f>
        <v/>
      </c>
      <c r="CU252" s="463">
        <f>SUM(CD252:CO252)</f>
        <v/>
      </c>
      <c r="CV252" s="463">
        <f>SUM(CF252:CQ252)</f>
        <v/>
      </c>
      <c r="CX252" s="463">
        <f>SUM(BB252,F252)</f>
        <v/>
      </c>
      <c r="CY252" s="463">
        <f>SUM(BC252,G252)</f>
        <v/>
      </c>
      <c r="CZ252" s="463">
        <f>SUM(BD252,H252)</f>
        <v/>
      </c>
      <c r="DA252" s="463">
        <f>SUM(BE252,I252)</f>
        <v/>
      </c>
      <c r="DB252" s="463">
        <f>SUM(BF252,J252)</f>
        <v/>
      </c>
      <c r="DC252" s="463">
        <f>SUM(BG252,K252)</f>
        <v/>
      </c>
      <c r="DD252" s="463">
        <f>SUM(BH252,L252)</f>
        <v/>
      </c>
      <c r="DE252" s="463">
        <f>SUM(BI252,M252)</f>
        <v/>
      </c>
      <c r="DF252" s="463">
        <f>SUM(BJ252,N252)</f>
        <v/>
      </c>
      <c r="DG252" s="463">
        <f>SUM(BK252,O252)</f>
        <v/>
      </c>
      <c r="DH252" s="463">
        <f>SUM(BL252,P252)</f>
        <v/>
      </c>
      <c r="DI252" s="464">
        <f>SUM(BM252,Q252)</f>
        <v/>
      </c>
      <c r="DJ252" s="463">
        <f>SUM(BN252,R252)</f>
        <v/>
      </c>
      <c r="DK252" s="463">
        <f>SUM(BO252,S252)</f>
        <v/>
      </c>
      <c r="DL252" s="463">
        <f>SUM(BP252,T252)</f>
        <v/>
      </c>
      <c r="DM252" s="463">
        <f>SUM(BQ252,U252)</f>
        <v/>
      </c>
      <c r="DN252" s="463">
        <f>SUM(BR252,V252)</f>
        <v/>
      </c>
      <c r="DO252" s="463">
        <f>SUM(BS252,W252)</f>
        <v/>
      </c>
      <c r="DP252" s="463">
        <f>SUM(BT252,X252)</f>
        <v/>
      </c>
      <c r="DQ252" s="463">
        <f>SUM(BU252,Y252)</f>
        <v/>
      </c>
      <c r="DR252" s="463">
        <f>SUM(BV252,Z252)</f>
        <v/>
      </c>
      <c r="DS252" s="463">
        <f>SUM(BW252,AA252)</f>
        <v/>
      </c>
      <c r="DT252" s="463">
        <f>SUM(BX252,AB252)</f>
        <v/>
      </c>
      <c r="DU252" s="464">
        <f>SUM(BY252,AC252)</f>
        <v/>
      </c>
      <c r="DV252" s="463">
        <f>SUM(BZ252,AD252)</f>
        <v/>
      </c>
      <c r="DW252" s="463">
        <f>SUM(CA252,AE252)</f>
        <v/>
      </c>
      <c r="DX252" s="463">
        <f>SUM(CB252,AF252)</f>
        <v/>
      </c>
      <c r="DY252" s="463">
        <f>SUM(CC252,AG252)</f>
        <v/>
      </c>
      <c r="DZ252" s="463">
        <f>SUM(CD252,AH252)</f>
        <v/>
      </c>
      <c r="EA252" s="463">
        <f>SUM(CE252,AI252)</f>
        <v/>
      </c>
      <c r="EB252" s="463">
        <f>SUM(CF252,AJ252)</f>
        <v/>
      </c>
      <c r="EC252" s="463">
        <f>SUM(CG252,AK252)</f>
        <v/>
      </c>
      <c r="ED252" s="463">
        <f>SUM(CH252,AL252)</f>
        <v/>
      </c>
      <c r="EE252" s="463">
        <f>SUM(CI252,AM252)</f>
        <v/>
      </c>
      <c r="EF252" s="463">
        <f>SUM(CJ252,AN252)</f>
        <v/>
      </c>
      <c r="EG252" s="464">
        <f>SUM(CK252,AO252)</f>
        <v/>
      </c>
      <c r="EH252" s="463">
        <f>SUM(CL252,AP252)</f>
        <v/>
      </c>
      <c r="EI252" s="463">
        <f>SUM(CM252,AQ252)</f>
        <v/>
      </c>
      <c r="EJ252" s="463">
        <f>SUM(CN252,AR252)</f>
        <v/>
      </c>
      <c r="EK252" s="463">
        <f>SUM(CO252,AS252)</f>
        <v/>
      </c>
      <c r="EL252" s="463">
        <f>SUM(CP252,AT252)</f>
        <v/>
      </c>
      <c r="EM252" s="465">
        <f>SUM(CQ252,AU252)</f>
        <v/>
      </c>
      <c r="EN252" s="463">
        <f>SUM(CX252:DI252)</f>
        <v/>
      </c>
      <c r="EO252" s="463">
        <f>SUM(DJ252:DU252)</f>
        <v/>
      </c>
      <c r="EP252" s="463">
        <f>SUM(DV252:EG252)</f>
        <v/>
      </c>
      <c r="EQ252" s="463">
        <f>SUM(DZ252:EK252)</f>
        <v/>
      </c>
      <c r="ER252" s="463">
        <f>SUM(EB252:EM252)</f>
        <v/>
      </c>
      <c r="ET252" s="463">
        <f>SUMIFS('QofE DD adjustments'!F:F,'QofE DD adjustments'!$E:$E,'Adjusted IS'!$E252)</f>
        <v/>
      </c>
      <c r="EU252" s="463">
        <f>SUMIFS('QofE DD adjustments'!G:G,'QofE DD adjustments'!$E:$E,'Adjusted IS'!$E252)</f>
        <v/>
      </c>
      <c r="EV252" s="463">
        <f>SUMIFS('QofE DD adjustments'!H:H,'QofE DD adjustments'!$E:$E,'Adjusted IS'!$E252)</f>
        <v/>
      </c>
      <c r="EW252" s="463">
        <f>SUMIFS('QofE DD adjustments'!I:I,'QofE DD adjustments'!$E:$E,'Adjusted IS'!$E252)</f>
        <v/>
      </c>
      <c r="EX252" s="463">
        <f>SUMIFS('QofE DD adjustments'!J:J,'QofE DD adjustments'!$E:$E,'Adjusted IS'!$E252)</f>
        <v/>
      </c>
      <c r="EY252" s="463">
        <f>SUMIFS('QofE DD adjustments'!K:K,'QofE DD adjustments'!$E:$E,'Adjusted IS'!$E252)</f>
        <v/>
      </c>
      <c r="EZ252" s="463">
        <f>SUMIFS('QofE DD adjustments'!L:L,'QofE DD adjustments'!$E:$E,'Adjusted IS'!$E252)</f>
        <v/>
      </c>
      <c r="FA252" s="463">
        <f>SUMIFS('QofE DD adjustments'!M:M,'QofE DD adjustments'!$E:$E,'Adjusted IS'!$E252)</f>
        <v/>
      </c>
      <c r="FB252" s="463">
        <f>SUMIFS('QofE DD adjustments'!N:N,'QofE DD adjustments'!$E:$E,'Adjusted IS'!$E252)</f>
        <v/>
      </c>
      <c r="FC252" s="463">
        <f>SUMIFS('QofE DD adjustments'!O:O,'QofE DD adjustments'!$E:$E,'Adjusted IS'!$E252)</f>
        <v/>
      </c>
      <c r="FD252" s="463">
        <f>SUMIFS('QofE DD adjustments'!P:P,'QofE DD adjustments'!$E:$E,'Adjusted IS'!$E252)</f>
        <v/>
      </c>
      <c r="FE252" s="464">
        <f>SUMIFS('QofE DD adjustments'!Q:Q,'QofE DD adjustments'!$E:$E,'Adjusted IS'!$E252)</f>
        <v/>
      </c>
      <c r="FF252" s="463">
        <f>SUMIFS('QofE DD adjustments'!R:R,'QofE DD adjustments'!$E:$E,'Adjusted IS'!$E252)</f>
        <v/>
      </c>
      <c r="FG252" s="463">
        <f>SUMIFS('QofE DD adjustments'!S:S,'QofE DD adjustments'!$E:$E,'Adjusted IS'!$E252)</f>
        <v/>
      </c>
      <c r="FH252" s="463">
        <f>SUMIFS('QofE DD adjustments'!T:T,'QofE DD adjustments'!$E:$E,'Adjusted IS'!$E252)</f>
        <v/>
      </c>
      <c r="FI252" s="463">
        <f>SUMIFS('QofE DD adjustments'!U:U,'QofE DD adjustments'!$E:$E,'Adjusted IS'!$E252)</f>
        <v/>
      </c>
      <c r="FJ252" s="463">
        <f>SUMIFS('QofE DD adjustments'!V:V,'QofE DD adjustments'!$E:$E,'Adjusted IS'!$E252)</f>
        <v/>
      </c>
      <c r="FK252" s="463">
        <f>SUMIFS('QofE DD adjustments'!W:W,'QofE DD adjustments'!$E:$E,'Adjusted IS'!$E252)</f>
        <v/>
      </c>
      <c r="FL252" s="463">
        <f>SUMIFS('QofE DD adjustments'!X:X,'QofE DD adjustments'!$E:$E,'Adjusted IS'!$E252)</f>
        <v/>
      </c>
      <c r="FM252" s="463">
        <f>SUMIFS('QofE DD adjustments'!Y:Y,'QofE DD adjustments'!$E:$E,'Adjusted IS'!$E252)</f>
        <v/>
      </c>
      <c r="FN252" s="463">
        <f>SUMIFS('QofE DD adjustments'!Z:Z,'QofE DD adjustments'!$E:$E,'Adjusted IS'!$E252)</f>
        <v/>
      </c>
      <c r="FO252" s="463">
        <f>SUMIFS('QofE DD adjustments'!AA:AA,'QofE DD adjustments'!$E:$E,'Adjusted IS'!$E252)</f>
        <v/>
      </c>
      <c r="FP252" s="463">
        <f>SUMIFS('QofE DD adjustments'!AB:AB,'QofE DD adjustments'!$E:$E,'Adjusted IS'!$E252)</f>
        <v/>
      </c>
      <c r="FQ252" s="464">
        <f>SUMIFS('QofE DD adjustments'!AC:AC,'QofE DD adjustments'!$E:$E,'Adjusted IS'!$E252)</f>
        <v/>
      </c>
      <c r="FR252" s="463">
        <f>SUMIFS('QofE DD adjustments'!AD:AD,'QofE DD adjustments'!$E:$E,'Adjusted IS'!$E252)</f>
        <v/>
      </c>
      <c r="FS252" s="463">
        <f>SUMIFS('QofE DD adjustments'!AE:AE,'QofE DD adjustments'!$E:$E,'Adjusted IS'!$E252)</f>
        <v/>
      </c>
      <c r="FT252" s="463">
        <f>SUMIFS('QofE DD adjustments'!AF:AF,'QofE DD adjustments'!$E:$E,'Adjusted IS'!$E252)</f>
        <v/>
      </c>
      <c r="FU252" s="463">
        <f>SUMIFS('QofE DD adjustments'!AG:AG,'QofE DD adjustments'!$E:$E,'Adjusted IS'!$E252)</f>
        <v/>
      </c>
      <c r="FV252" s="463">
        <f>SUMIFS('QofE DD adjustments'!AH:AH,'QofE DD adjustments'!$E:$E,'Adjusted IS'!$E252)</f>
        <v/>
      </c>
      <c r="FW252" s="463">
        <f>SUMIFS('QofE DD adjustments'!AI:AI,'QofE DD adjustments'!$E:$E,'Adjusted IS'!$E252)</f>
        <v/>
      </c>
      <c r="FX252" s="463">
        <f>SUMIFS('QofE DD adjustments'!AJ:AJ,'QofE DD adjustments'!$E:$E,'Adjusted IS'!$E252)</f>
        <v/>
      </c>
      <c r="FY252" s="463">
        <f>SUMIFS('QofE DD adjustments'!AK:AK,'QofE DD adjustments'!$E:$E,'Adjusted IS'!$E252)</f>
        <v/>
      </c>
      <c r="FZ252" s="463">
        <f>SUMIFS('QofE DD adjustments'!AL:AL,'QofE DD adjustments'!$E:$E,'Adjusted IS'!$E252)</f>
        <v/>
      </c>
      <c r="GA252" s="463">
        <f>SUMIFS('QofE DD adjustments'!AM:AM,'QofE DD adjustments'!$E:$E,'Adjusted IS'!$E252)</f>
        <v/>
      </c>
      <c r="GB252" s="463">
        <f>SUMIFS('QofE DD adjustments'!AN:AN,'QofE DD adjustments'!$E:$E,'Adjusted IS'!$E252)</f>
        <v/>
      </c>
      <c r="GC252" s="464">
        <f>SUMIFS('QofE DD adjustments'!AO:AO,'QofE DD adjustments'!$E:$E,'Adjusted IS'!$E252)</f>
        <v/>
      </c>
      <c r="GD252" s="463">
        <f>SUMIFS('QofE DD adjustments'!AP:AP,'QofE DD adjustments'!$E:$E,'Adjusted IS'!$E252)</f>
        <v/>
      </c>
      <c r="GE252" s="463">
        <f>SUMIFS('QofE DD adjustments'!AQ:AQ,'QofE DD adjustments'!$E:$E,'Adjusted IS'!$E252)</f>
        <v/>
      </c>
      <c r="GF252" s="463">
        <f>SUMIFS('QofE DD adjustments'!AR:AR,'QofE DD adjustments'!$E:$E,'Adjusted IS'!$E252)</f>
        <v/>
      </c>
      <c r="GG252" s="463">
        <f>SUMIFS('QofE DD adjustments'!AS:AS,'QofE DD adjustments'!$E:$E,'Adjusted IS'!$E252)</f>
        <v/>
      </c>
      <c r="GH252" s="463">
        <f>SUMIFS('QofE DD adjustments'!AT:AT,'QofE DD adjustments'!$E:$E,'Adjusted IS'!$E252)</f>
        <v/>
      </c>
      <c r="GI252" s="465">
        <f>SUMIFS('QofE DD adjustments'!AU:AU,'QofE DD adjustments'!$E:$E,'Adjusted IS'!$E252)</f>
        <v/>
      </c>
      <c r="GJ252" s="463">
        <f>SUM(ET252:FE252)</f>
        <v/>
      </c>
      <c r="GK252" s="463">
        <f>SUM(FF252:FQ252)</f>
        <v/>
      </c>
      <c r="GL252" s="463">
        <f>SUM(FR252:GC252)</f>
        <v/>
      </c>
      <c r="GM252" s="463">
        <f>SUM(FV252:GG252)</f>
        <v/>
      </c>
      <c r="GN252" s="463">
        <f>SUM(FX252:GI252)</f>
        <v/>
      </c>
      <c r="GP252" s="463">
        <f>SUM(ET252,CX252)</f>
        <v/>
      </c>
      <c r="GQ252" s="463">
        <f>SUM(EU252,CY252)</f>
        <v/>
      </c>
      <c r="GR252" s="463">
        <f>SUM(EV252,CZ252)</f>
        <v/>
      </c>
      <c r="GS252" s="463">
        <f>SUM(EW252,DA252)</f>
        <v/>
      </c>
      <c r="GT252" s="463">
        <f>SUM(EX252,DB252)</f>
        <v/>
      </c>
      <c r="GU252" s="463">
        <f>SUM(EY252,DC252)</f>
        <v/>
      </c>
      <c r="GV252" s="463">
        <f>SUM(EZ252,DD252)</f>
        <v/>
      </c>
      <c r="GW252" s="463">
        <f>SUM(FA252,DE252)</f>
        <v/>
      </c>
      <c r="GX252" s="463">
        <f>SUM(FB252,DF252)</f>
        <v/>
      </c>
      <c r="GY252" s="463">
        <f>SUM(FC252,DG252)</f>
        <v/>
      </c>
      <c r="GZ252" s="463">
        <f>SUM(FD252,DH252)</f>
        <v/>
      </c>
      <c r="HA252" s="464">
        <f>SUM(FE252,DI252)</f>
        <v/>
      </c>
      <c r="HB252" s="463">
        <f>SUM(FF252,DJ252)</f>
        <v/>
      </c>
      <c r="HC252" s="463">
        <f>SUM(FG252,DK252)</f>
        <v/>
      </c>
      <c r="HD252" s="463">
        <f>SUM(FH252,DL252)</f>
        <v/>
      </c>
      <c r="HE252" s="463">
        <f>SUM(FI252,DM252)</f>
        <v/>
      </c>
      <c r="HF252" s="463">
        <f>SUM(FJ252,DN252)</f>
        <v/>
      </c>
      <c r="HG252" s="463">
        <f>SUM(FK252,DO252)</f>
        <v/>
      </c>
      <c r="HH252" s="463">
        <f>SUM(FL252,DP252)</f>
        <v/>
      </c>
      <c r="HI252" s="463">
        <f>SUM(FM252,DQ252)</f>
        <v/>
      </c>
      <c r="HJ252" s="463">
        <f>SUM(FN252,DR252)</f>
        <v/>
      </c>
      <c r="HK252" s="463">
        <f>SUM(FO252,DS252)</f>
        <v/>
      </c>
      <c r="HL252" s="463">
        <f>SUM(FP252,DT252)</f>
        <v/>
      </c>
      <c r="HM252" s="464">
        <f>SUM(FQ252,DU252)</f>
        <v/>
      </c>
      <c r="HN252" s="463">
        <f>SUM(FR252,DV252)</f>
        <v/>
      </c>
      <c r="HO252" s="463">
        <f>SUM(FS252,DW252)</f>
        <v/>
      </c>
      <c r="HP252" s="463">
        <f>SUM(FT252,DX252)</f>
        <v/>
      </c>
      <c r="HQ252" s="463">
        <f>SUM(FU252,DY252)</f>
        <v/>
      </c>
      <c r="HR252" s="463">
        <f>SUM(FV252,DZ252)</f>
        <v/>
      </c>
      <c r="HS252" s="463">
        <f>SUM(FW252,EA252)</f>
        <v/>
      </c>
      <c r="HT252" s="463">
        <f>SUM(FX252,EB252)</f>
        <v/>
      </c>
      <c r="HU252" s="463">
        <f>SUM(FY252,EC252)</f>
        <v/>
      </c>
      <c r="HV252" s="463">
        <f>SUM(FZ252,ED252)</f>
        <v/>
      </c>
      <c r="HW252" s="463">
        <f>SUM(GA252,EE252)</f>
        <v/>
      </c>
      <c r="HX252" s="463">
        <f>SUM(GB252,EF252)</f>
        <v/>
      </c>
      <c r="HY252" s="464">
        <f>SUM(GC252,EG252)</f>
        <v/>
      </c>
      <c r="HZ252" s="463">
        <f>SUM(GD252,EH252)</f>
        <v/>
      </c>
      <c r="IA252" s="463">
        <f>SUM(GE252,EI252)</f>
        <v/>
      </c>
      <c r="IB252" s="463">
        <f>SUM(GF252,EJ252)</f>
        <v/>
      </c>
      <c r="IC252" s="463">
        <f>SUM(GG252,EK252)</f>
        <v/>
      </c>
      <c r="ID252" s="463">
        <f>SUM(GH252,EL252)</f>
        <v/>
      </c>
      <c r="IE252" s="465">
        <f>SUM(GI252,EM252)</f>
        <v/>
      </c>
      <c r="IF252" s="463">
        <f>SUM(GP252:HA252)</f>
        <v/>
      </c>
      <c r="IG252" s="463">
        <f>SUM(HB252:HM252)</f>
        <v/>
      </c>
      <c r="IH252" s="463">
        <f>SUM(HN252:HY252)</f>
        <v/>
      </c>
      <c r="II252" s="463">
        <f>SUM(HR252:IC252)</f>
        <v/>
      </c>
      <c r="IJ252" s="463">
        <f>SUM(HT252:IE252)</f>
        <v/>
      </c>
      <c r="IL252" s="463">
        <f>SUMIFS('QofE PF adjustments'!F:F,'QofE PF adjustments'!$E:$E,'Adjusted IS'!$E252)</f>
        <v/>
      </c>
      <c r="IM252" s="463">
        <f>SUMIFS('QofE PF adjustments'!G:G,'QofE PF adjustments'!$E:$E,'Adjusted IS'!$E252)</f>
        <v/>
      </c>
      <c r="IN252" s="463">
        <f>SUMIFS('QofE PF adjustments'!H:H,'QofE PF adjustments'!$E:$E,'Adjusted IS'!$E252)</f>
        <v/>
      </c>
      <c r="IO252" s="463">
        <f>SUMIFS('QofE PF adjustments'!I:I,'QofE PF adjustments'!$E:$E,'Adjusted IS'!$E252)</f>
        <v/>
      </c>
      <c r="IP252" s="463">
        <f>SUMIFS('QofE PF adjustments'!J:J,'QofE PF adjustments'!$E:$E,'Adjusted IS'!$E252)</f>
        <v/>
      </c>
      <c r="IQ252" s="463">
        <f>SUMIFS('QofE PF adjustments'!K:K,'QofE PF adjustments'!$E:$E,'Adjusted IS'!$E252)</f>
        <v/>
      </c>
      <c r="IR252" s="463">
        <f>SUMIFS('QofE PF adjustments'!L:L,'QofE PF adjustments'!$E:$E,'Adjusted IS'!$E252)</f>
        <v/>
      </c>
      <c r="IS252" s="463">
        <f>SUMIFS('QofE PF adjustments'!M:M,'QofE PF adjustments'!$E:$E,'Adjusted IS'!$E252)</f>
        <v/>
      </c>
      <c r="IT252" s="463">
        <f>SUMIFS('QofE PF adjustments'!N:N,'QofE PF adjustments'!$E:$E,'Adjusted IS'!$E252)</f>
        <v/>
      </c>
      <c r="IU252" s="463">
        <f>SUMIFS('QofE PF adjustments'!O:O,'QofE PF adjustments'!$E:$E,'Adjusted IS'!$E252)</f>
        <v/>
      </c>
      <c r="IV252" s="463">
        <f>SUMIFS('QofE PF adjustments'!P:P,'QofE PF adjustments'!$E:$E,'Adjusted IS'!$E252)</f>
        <v/>
      </c>
      <c r="IW252" s="464">
        <f>SUMIFS('QofE PF adjustments'!Q:Q,'QofE PF adjustments'!$E:$E,'Adjusted IS'!$E252)</f>
        <v/>
      </c>
      <c r="IX252" s="463">
        <f>SUMIFS('QofE PF adjustments'!R:R,'QofE PF adjustments'!$E:$E,'Adjusted IS'!$E252)</f>
        <v/>
      </c>
      <c r="IY252" s="463">
        <f>SUMIFS('QofE PF adjustments'!S:S,'QofE PF adjustments'!$E:$E,'Adjusted IS'!$E252)</f>
        <v/>
      </c>
      <c r="IZ252" s="463">
        <f>SUMIFS('QofE PF adjustments'!T:T,'QofE PF adjustments'!$E:$E,'Adjusted IS'!$E252)</f>
        <v/>
      </c>
      <c r="JA252" s="463">
        <f>SUMIFS('QofE PF adjustments'!U:U,'QofE PF adjustments'!$E:$E,'Adjusted IS'!$E252)</f>
        <v/>
      </c>
      <c r="JB252" s="463">
        <f>SUMIFS('QofE PF adjustments'!V:V,'QofE PF adjustments'!$E:$E,'Adjusted IS'!$E252)</f>
        <v/>
      </c>
      <c r="JC252" s="463">
        <f>SUMIFS('QofE PF adjustments'!W:W,'QofE PF adjustments'!$E:$E,'Adjusted IS'!$E252)</f>
        <v/>
      </c>
      <c r="JD252" s="463">
        <f>SUMIFS('QofE PF adjustments'!X:X,'QofE PF adjustments'!$E:$E,'Adjusted IS'!$E252)</f>
        <v/>
      </c>
      <c r="JE252" s="463">
        <f>SUMIFS('QofE PF adjustments'!Y:Y,'QofE PF adjustments'!$E:$E,'Adjusted IS'!$E252)</f>
        <v/>
      </c>
      <c r="JF252" s="463">
        <f>SUMIFS('QofE PF adjustments'!Z:Z,'QofE PF adjustments'!$E:$E,'Adjusted IS'!$E252)</f>
        <v/>
      </c>
      <c r="JG252" s="463">
        <f>SUMIFS('QofE PF adjustments'!AA:AA,'QofE PF adjustments'!$E:$E,'Adjusted IS'!$E252)</f>
        <v/>
      </c>
      <c r="JH252" s="463">
        <f>SUMIFS('QofE PF adjustments'!AB:AB,'QofE PF adjustments'!$E:$E,'Adjusted IS'!$E252)</f>
        <v/>
      </c>
      <c r="JI252" s="464">
        <f>SUMIFS('QofE PF adjustments'!AC:AC,'QofE PF adjustments'!$E:$E,'Adjusted IS'!$E252)</f>
        <v/>
      </c>
      <c r="JJ252" s="463">
        <f>SUMIFS('QofE PF adjustments'!AD:AD,'QofE PF adjustments'!$E:$E,'Adjusted IS'!$E252)</f>
        <v/>
      </c>
      <c r="JK252" s="463">
        <f>SUMIFS('QofE PF adjustments'!AE:AE,'QofE PF adjustments'!$E:$E,'Adjusted IS'!$E252)</f>
        <v/>
      </c>
      <c r="JL252" s="463">
        <f>SUMIFS('QofE PF adjustments'!AF:AF,'QofE PF adjustments'!$E:$E,'Adjusted IS'!$E252)</f>
        <v/>
      </c>
      <c r="JM252" s="463">
        <f>SUMIFS('QofE PF adjustments'!AG:AG,'QofE PF adjustments'!$E:$E,'Adjusted IS'!$E252)</f>
        <v/>
      </c>
      <c r="JN252" s="463">
        <f>SUMIFS('QofE PF adjustments'!AH:AH,'QofE PF adjustments'!$E:$E,'Adjusted IS'!$E252)</f>
        <v/>
      </c>
      <c r="JO252" s="463">
        <f>SUMIFS('QofE PF adjustments'!AI:AI,'QofE PF adjustments'!$E:$E,'Adjusted IS'!$E252)</f>
        <v/>
      </c>
      <c r="JP252" s="463">
        <f>SUMIFS('QofE PF adjustments'!AJ:AJ,'QofE PF adjustments'!$E:$E,'Adjusted IS'!$E252)</f>
        <v/>
      </c>
      <c r="JQ252" s="463">
        <f>SUMIFS('QofE PF adjustments'!AK:AK,'QofE PF adjustments'!$E:$E,'Adjusted IS'!$E252)</f>
        <v/>
      </c>
      <c r="JR252" s="463">
        <f>SUMIFS('QofE PF adjustments'!AL:AL,'QofE PF adjustments'!$E:$E,'Adjusted IS'!$E252)</f>
        <v/>
      </c>
      <c r="JS252" s="463">
        <f>SUMIFS('QofE PF adjustments'!AM:AM,'QofE PF adjustments'!$E:$E,'Adjusted IS'!$E252)</f>
        <v/>
      </c>
      <c r="JT252" s="463">
        <f>SUMIFS('QofE PF adjustments'!AN:AN,'QofE PF adjustments'!$E:$E,'Adjusted IS'!$E252)</f>
        <v/>
      </c>
      <c r="JU252" s="464">
        <f>SUMIFS('QofE PF adjustments'!AO:AO,'QofE PF adjustments'!$E:$E,'Adjusted IS'!$E252)</f>
        <v/>
      </c>
      <c r="JV252" s="463">
        <f>SUMIFS('QofE PF adjustments'!AP:AP,'QofE PF adjustments'!$E:$E,'Adjusted IS'!$E252)</f>
        <v/>
      </c>
      <c r="JW252" s="463">
        <f>SUMIFS('QofE PF adjustments'!AQ:AQ,'QofE PF adjustments'!$E:$E,'Adjusted IS'!$E252)</f>
        <v/>
      </c>
      <c r="JX252" s="463">
        <f>SUMIFS('QofE PF adjustments'!AR:AR,'QofE PF adjustments'!$E:$E,'Adjusted IS'!$E252)</f>
        <v/>
      </c>
      <c r="JY252" s="463">
        <f>SUMIFS('QofE PF adjustments'!AS:AS,'QofE PF adjustments'!$E:$E,'Adjusted IS'!$E252)</f>
        <v/>
      </c>
      <c r="JZ252" s="463">
        <f>SUMIFS('QofE PF adjustments'!AT:AT,'QofE PF adjustments'!$E:$E,'Adjusted IS'!$E252)</f>
        <v/>
      </c>
      <c r="KA252" s="465">
        <f>SUMIFS('QofE PF adjustments'!AU:AU,'QofE PF adjustments'!$E:$E,'Adjusted IS'!$E252)</f>
        <v/>
      </c>
      <c r="KB252" s="463">
        <f>SUM(IL252:IW252)</f>
        <v/>
      </c>
      <c r="KC252" s="463">
        <f>SUM(IX252:JI252)</f>
        <v/>
      </c>
      <c r="KD252" s="463">
        <f>SUM(JJ252:JU252)</f>
        <v/>
      </c>
      <c r="KE252" s="463">
        <f>SUM(JN252:JY252)</f>
        <v/>
      </c>
      <c r="KF252" s="463">
        <f>SUM(JP252:KA252)</f>
        <v/>
      </c>
      <c r="KH252" s="463">
        <f>SUM(IL252,GP252)</f>
        <v/>
      </c>
      <c r="KI252" s="463">
        <f>SUM(IM252,GQ252)</f>
        <v/>
      </c>
      <c r="KJ252" s="463">
        <f>SUM(IN252,GR252)</f>
        <v/>
      </c>
      <c r="KK252" s="463">
        <f>SUM(IO252,GS252)</f>
        <v/>
      </c>
      <c r="KL252" s="463">
        <f>SUM(IP252,GT252)</f>
        <v/>
      </c>
      <c r="KM252" s="463">
        <f>SUM(IQ252,GU252)</f>
        <v/>
      </c>
      <c r="KN252" s="463">
        <f>SUM(IR252,GV252)</f>
        <v/>
      </c>
      <c r="KO252" s="463">
        <f>SUM(IS252,GW252)</f>
        <v/>
      </c>
      <c r="KP252" s="463">
        <f>SUM(IT252,GX252)</f>
        <v/>
      </c>
      <c r="KQ252" s="463">
        <f>SUM(IU252,GY252)</f>
        <v/>
      </c>
      <c r="KR252" s="463">
        <f>SUM(IV252,GZ252)</f>
        <v/>
      </c>
      <c r="KS252" s="464">
        <f>SUM(IW252,HA252)</f>
        <v/>
      </c>
      <c r="KT252" s="463">
        <f>SUM(IX252,HB252)</f>
        <v/>
      </c>
      <c r="KU252" s="463">
        <f>SUM(IY252,HC252)</f>
        <v/>
      </c>
      <c r="KV252" s="463">
        <f>SUM(IZ252,HD252)</f>
        <v/>
      </c>
      <c r="KW252" s="463">
        <f>SUM(JA252,HE252)</f>
        <v/>
      </c>
      <c r="KX252" s="463">
        <f>SUM(JB252,HF252)</f>
        <v/>
      </c>
      <c r="KY252" s="463">
        <f>SUM(JC252,HG252)</f>
        <v/>
      </c>
      <c r="KZ252" s="463">
        <f>SUM(JD252,HH252)</f>
        <v/>
      </c>
      <c r="LA252" s="463">
        <f>SUM(JE252,HI252)</f>
        <v/>
      </c>
      <c r="LB252" s="463">
        <f>SUM(JF252,HJ252)</f>
        <v/>
      </c>
      <c r="LC252" s="463">
        <f>SUM(JG252,HK252)</f>
        <v/>
      </c>
      <c r="LD252" s="463">
        <f>SUM(JH252,HL252)</f>
        <v/>
      </c>
      <c r="LE252" s="464">
        <f>SUM(JI252,HM252)</f>
        <v/>
      </c>
      <c r="LF252" s="463">
        <f>SUM(JJ252,HN252)</f>
        <v/>
      </c>
      <c r="LG252" s="463">
        <f>SUM(JK252,HO252)</f>
        <v/>
      </c>
      <c r="LH252" s="463">
        <f>SUM(JL252,HP252)</f>
        <v/>
      </c>
      <c r="LI252" s="463">
        <f>SUM(JM252,HQ252)</f>
        <v/>
      </c>
      <c r="LJ252" s="463">
        <f>SUM(JN252,HR252)</f>
        <v/>
      </c>
      <c r="LK252" s="463">
        <f>SUM(JO252,HS252)</f>
        <v/>
      </c>
      <c r="LL252" s="463">
        <f>SUM(JP252,HT252)</f>
        <v/>
      </c>
      <c r="LM252" s="463">
        <f>SUM(JQ252,HU252)</f>
        <v/>
      </c>
      <c r="LN252" s="463">
        <f>SUM(JR252,HV252)</f>
        <v/>
      </c>
      <c r="LO252" s="463">
        <f>SUM(JS252,HW252)</f>
        <v/>
      </c>
      <c r="LP252" s="463">
        <f>SUM(JT252,HX252)</f>
        <v/>
      </c>
      <c r="LQ252" s="464">
        <f>SUM(JU252,HY252)</f>
        <v/>
      </c>
      <c r="LR252" s="463">
        <f>SUM(JV252,HZ252)</f>
        <v/>
      </c>
      <c r="LS252" s="463">
        <f>SUM(JW252,IA252)</f>
        <v/>
      </c>
      <c r="LT252" s="463">
        <f>SUM(JX252,IB252)</f>
        <v/>
      </c>
      <c r="LU252" s="463">
        <f>SUM(JY252,IC252)</f>
        <v/>
      </c>
      <c r="LV252" s="463">
        <f>SUM(JZ252,ID252)</f>
        <v/>
      </c>
      <c r="LW252" s="465">
        <f>SUM(KA252,IE252)</f>
        <v/>
      </c>
      <c r="LX252" s="463">
        <f>SUM(KH252:KS252)</f>
        <v/>
      </c>
      <c r="LY252" s="463">
        <f>SUM(KT252:LE252)</f>
        <v/>
      </c>
      <c r="LZ252" s="463">
        <f>SUM(LF252:LQ252)</f>
        <v/>
      </c>
      <c r="MA252" s="463">
        <f>SUM(LJ252:LU252)</f>
        <v/>
      </c>
      <c r="MB252" s="463">
        <f>SUM(LL252:LW252)</f>
        <v/>
      </c>
      <c r="MD252" s="526">
        <f>IFERROR(KH252/KH$117,0)</f>
        <v/>
      </c>
      <c r="ME252" s="526">
        <f>IFERROR(KI252/KI$117,0)</f>
        <v/>
      </c>
      <c r="MF252" s="526">
        <f>IFERROR(KJ252/KJ$117,0)</f>
        <v/>
      </c>
      <c r="MG252" s="526">
        <f>IFERROR(KK252/KK$117,0)</f>
        <v/>
      </c>
      <c r="MH252" s="526">
        <f>IFERROR(KL252/KL$117,0)</f>
        <v/>
      </c>
      <c r="MI252" s="526">
        <f>IFERROR(KM252/KM$117,0)</f>
        <v/>
      </c>
      <c r="MJ252" s="526">
        <f>IFERROR(KN252/KN$117,0)</f>
        <v/>
      </c>
      <c r="MK252" s="526">
        <f>IFERROR(KO252/KO$117,0)</f>
        <v/>
      </c>
      <c r="ML252" s="526">
        <f>IFERROR(KP252/KP$117,0)</f>
        <v/>
      </c>
      <c r="MM252" s="526">
        <f>IFERROR(KQ252/KQ$117,0)</f>
        <v/>
      </c>
      <c r="MN252" s="526">
        <f>IFERROR(KR252/KR$117,0)</f>
        <v/>
      </c>
      <c r="MO252" s="527">
        <f>IFERROR(KS252/KS$117,0)</f>
        <v/>
      </c>
      <c r="MP252" s="526">
        <f>IFERROR(KT252/KT$117,0)</f>
        <v/>
      </c>
      <c r="MQ252" s="526">
        <f>IFERROR(KU252/KU$117,0)</f>
        <v/>
      </c>
      <c r="MR252" s="526">
        <f>IFERROR(KV252/KV$117,0)</f>
        <v/>
      </c>
      <c r="MS252" s="526">
        <f>IFERROR(KW252/KW$117,0)</f>
        <v/>
      </c>
      <c r="MT252" s="526">
        <f>IFERROR(KX252/KX$117,0)</f>
        <v/>
      </c>
      <c r="MU252" s="526">
        <f>IFERROR(KY252/KY$117,0)</f>
        <v/>
      </c>
      <c r="MV252" s="526">
        <f>IFERROR(KZ252/KZ$117,0)</f>
        <v/>
      </c>
      <c r="MW252" s="526">
        <f>IFERROR(LA252/LA$117,0)</f>
        <v/>
      </c>
      <c r="MX252" s="526">
        <f>IFERROR(LB252/LB$117,0)</f>
        <v/>
      </c>
      <c r="MY252" s="526">
        <f>IFERROR(LC252/LC$117,0)</f>
        <v/>
      </c>
      <c r="MZ252" s="526">
        <f>IFERROR(LD252/LD$117,0)</f>
        <v/>
      </c>
      <c r="NA252" s="527">
        <f>IFERROR(LE252/LE$117,0)</f>
        <v/>
      </c>
      <c r="NB252" s="526">
        <f>IFERROR(LF252/LF$117,0)</f>
        <v/>
      </c>
      <c r="NC252" s="526">
        <f>IFERROR(LG252/LG$117,0)</f>
        <v/>
      </c>
      <c r="ND252" s="526">
        <f>IFERROR(LH252/LH$117,0)</f>
        <v/>
      </c>
      <c r="NE252" s="526">
        <f>IFERROR(LI252/LI$117,0)</f>
        <v/>
      </c>
      <c r="NF252" s="526">
        <f>IFERROR(LJ252/LJ$117,0)</f>
        <v/>
      </c>
      <c r="NG252" s="526">
        <f>IFERROR(LK252/LK$117,0)</f>
        <v/>
      </c>
      <c r="NH252" s="526">
        <f>IFERROR(LL252/LL$117,0)</f>
        <v/>
      </c>
      <c r="NI252" s="526">
        <f>IFERROR(LM252/LM$117,0)</f>
        <v/>
      </c>
      <c r="NJ252" s="526">
        <f>IFERROR(LN252/LN$117,0)</f>
        <v/>
      </c>
      <c r="NK252" s="526">
        <f>IFERROR(LO252/LO$117,0)</f>
        <v/>
      </c>
      <c r="NL252" s="526">
        <f>IFERROR(LP252/LP$117,0)</f>
        <v/>
      </c>
      <c r="NM252" s="527">
        <f>IFERROR(LQ252/LQ$117,0)</f>
        <v/>
      </c>
      <c r="NN252" s="526">
        <f>IFERROR(LR252/LR$117,0)</f>
        <v/>
      </c>
      <c r="NO252" s="526">
        <f>IFERROR(LS252/LS$117,0)</f>
        <v/>
      </c>
      <c r="NP252" s="526">
        <f>IFERROR(LT252/LT$117,0)</f>
        <v/>
      </c>
      <c r="NQ252" s="526">
        <f>IFERROR(LU252/LU$117,0)</f>
        <v/>
      </c>
      <c r="NR252" s="526">
        <f>IFERROR(LV252/LV$117,0)</f>
        <v/>
      </c>
      <c r="NS252" s="1758">
        <f>IFERROR(LW252/LW$117,0)</f>
        <v/>
      </c>
      <c r="NT252" s="526">
        <f>IFERROR(LX252/LX$117,0)</f>
        <v/>
      </c>
      <c r="NU252" s="526">
        <f>IFERROR(LY252/LY$117,0)</f>
        <v/>
      </c>
      <c r="NV252" s="526">
        <f>IFERROR(LZ252/LZ$117,0)</f>
        <v/>
      </c>
      <c r="NW252" s="526">
        <f>IFERROR(MA252/MA$117,0)</f>
        <v/>
      </c>
      <c r="NX252" s="526">
        <f>IFERROR(MB252/MB$117,0)</f>
        <v/>
      </c>
      <c r="NZ252" s="463">
        <f>LY252-LX252</f>
        <v/>
      </c>
      <c r="OA252" s="463">
        <f>LZ252-LY252</f>
        <v/>
      </c>
      <c r="OB252" s="463">
        <f>MA252-LZ252</f>
        <v/>
      </c>
      <c r="OC252" s="463">
        <f>MB252-LZ252</f>
        <v/>
      </c>
      <c r="OD252" s="1501" t="n"/>
      <c r="OE252" s="434" t="inlineStr">
        <is>
          <t>Other operating expenses</t>
        </is>
      </c>
      <c r="OF252" s="434" t="inlineStr">
        <is>
          <t>Other operating expenses</t>
        </is>
      </c>
      <c r="OG252" s="434" t="inlineStr">
        <is>
          <t>Other operating expenses</t>
        </is>
      </c>
    </row>
    <row r="253" outlineLevel="1" ht="12" customFormat="1" customHeight="1" s="431">
      <c r="A253" s="1523" t="n"/>
      <c r="B253" s="1521" t="n"/>
      <c r="C253" s="1201" t="inlineStr">
        <is>
          <t>Depreciation expense - property right of use</t>
        </is>
      </c>
      <c r="D253" s="774" t="n"/>
      <c r="E253" s="774" t="n"/>
      <c r="F253" s="463">
        <f>SUM(F252:F252)</f>
        <v/>
      </c>
      <c r="G253" s="463">
        <f>SUM(G252:G252)</f>
        <v/>
      </c>
      <c r="H253" s="463">
        <f>SUM(H252:H252)</f>
        <v/>
      </c>
      <c r="I253" s="463">
        <f>SUM(I252:I252)</f>
        <v/>
      </c>
      <c r="J253" s="463">
        <f>SUM(J252:J252)</f>
        <v/>
      </c>
      <c r="K253" s="463">
        <f>SUM(K252:K252)</f>
        <v/>
      </c>
      <c r="L253" s="463">
        <f>SUM(L252:L252)</f>
        <v/>
      </c>
      <c r="M253" s="463">
        <f>SUM(M252:M252)</f>
        <v/>
      </c>
      <c r="N253" s="463">
        <f>SUM(N252:N252)</f>
        <v/>
      </c>
      <c r="O253" s="463">
        <f>SUM(O252:O252)</f>
        <v/>
      </c>
      <c r="P253" s="463">
        <f>SUM(P252:P252)</f>
        <v/>
      </c>
      <c r="Q253" s="464">
        <f>SUM(Q252:Q252)</f>
        <v/>
      </c>
      <c r="R253" s="463">
        <f>SUM(R252:R252)</f>
        <v/>
      </c>
      <c r="S253" s="463">
        <f>SUM(S252:S252)</f>
        <v/>
      </c>
      <c r="T253" s="463">
        <f>SUM(T252:T252)</f>
        <v/>
      </c>
      <c r="U253" s="463">
        <f>SUM(U252:U252)</f>
        <v/>
      </c>
      <c r="V253" s="463">
        <f>SUM(V252:V252)</f>
        <v/>
      </c>
      <c r="W253" s="463">
        <f>SUM(W252:W252)</f>
        <v/>
      </c>
      <c r="X253" s="463">
        <f>SUM(X252:X252)</f>
        <v/>
      </c>
      <c r="Y253" s="463">
        <f>SUM(Y252:Y252)</f>
        <v/>
      </c>
      <c r="Z253" s="463">
        <f>SUM(Z252:Z252)</f>
        <v/>
      </c>
      <c r="AA253" s="463">
        <f>SUM(AA252:AA252)</f>
        <v/>
      </c>
      <c r="AB253" s="463">
        <f>SUM(AB252:AB252)</f>
        <v/>
      </c>
      <c r="AC253" s="464">
        <f>SUM(AC252:AC252)</f>
        <v/>
      </c>
      <c r="AD253" s="463">
        <f>SUM(AD252:AD252)</f>
        <v/>
      </c>
      <c r="AE253" s="463">
        <f>SUM(AE252:AE252)</f>
        <v/>
      </c>
      <c r="AF253" s="463">
        <f>SUM(AF252:AF252)</f>
        <v/>
      </c>
      <c r="AG253" s="463">
        <f>SUM(AG252:AG252)</f>
        <v/>
      </c>
      <c r="AH253" s="463">
        <f>SUM(AH252:AH252)</f>
        <v/>
      </c>
      <c r="AI253" s="463">
        <f>SUM(AI252:AI252)</f>
        <v/>
      </c>
      <c r="AJ253" s="463">
        <f>SUM(AJ252:AJ252)</f>
        <v/>
      </c>
      <c r="AK253" s="463">
        <f>SUM(AK252:AK252)</f>
        <v/>
      </c>
      <c r="AL253" s="463">
        <f>SUM(AL252:AL252)</f>
        <v/>
      </c>
      <c r="AM253" s="463">
        <f>SUM(AM252:AM252)</f>
        <v/>
      </c>
      <c r="AN253" s="463">
        <f>SUM(AN252:AN252)</f>
        <v/>
      </c>
      <c r="AO253" s="464">
        <f>SUM(AO252:AO252)</f>
        <v/>
      </c>
      <c r="AP253" s="463">
        <f>SUM(AP252:AP252)</f>
        <v/>
      </c>
      <c r="AQ253" s="463">
        <f>SUM(AQ252:AQ252)</f>
        <v/>
      </c>
      <c r="AR253" s="463">
        <f>SUM(AR252:AR252)</f>
        <v/>
      </c>
      <c r="AS253" s="463">
        <f>SUM(AS252:AS252)</f>
        <v/>
      </c>
      <c r="AT253" s="463">
        <f>SUM(AT252:AT252)</f>
        <v/>
      </c>
      <c r="AU253" s="465">
        <f>SUM(AU252:AU252)</f>
        <v/>
      </c>
      <c r="AV253" s="463">
        <f>SUM(AV252:AV252)</f>
        <v/>
      </c>
      <c r="AW253" s="463">
        <f>SUM(AW252:AW252)</f>
        <v/>
      </c>
      <c r="AX253" s="463">
        <f>SUM(AX252:AX252)</f>
        <v/>
      </c>
      <c r="AY253" s="463">
        <f>SUM(AY252:AY252)</f>
        <v/>
      </c>
      <c r="AZ253" s="463">
        <f>SUM(AZ252:AZ252)</f>
        <v/>
      </c>
      <c r="BB253" s="463">
        <f>SUM(BB252:BB252)</f>
        <v/>
      </c>
      <c r="BC253" s="463">
        <f>SUM(BC252:BC252)</f>
        <v/>
      </c>
      <c r="BD253" s="463">
        <f>SUM(BD252:BD252)</f>
        <v/>
      </c>
      <c r="BE253" s="463">
        <f>SUM(BE252:BE252)</f>
        <v/>
      </c>
      <c r="BF253" s="463">
        <f>SUM(BF252:BF252)</f>
        <v/>
      </c>
      <c r="BG253" s="463">
        <f>SUM(BG252:BG252)</f>
        <v/>
      </c>
      <c r="BH253" s="463">
        <f>SUM(BH252:BH252)</f>
        <v/>
      </c>
      <c r="BI253" s="463">
        <f>SUM(BI252:BI252)</f>
        <v/>
      </c>
      <c r="BJ253" s="463">
        <f>SUM(BJ252:BJ252)</f>
        <v/>
      </c>
      <c r="BK253" s="463">
        <f>SUM(BK252:BK252)</f>
        <v/>
      </c>
      <c r="BL253" s="463">
        <f>SUM(BL252:BL252)</f>
        <v/>
      </c>
      <c r="BM253" s="464">
        <f>SUM(BM252:BM252)</f>
        <v/>
      </c>
      <c r="BN253" s="463">
        <f>SUM(BN252:BN252)</f>
        <v/>
      </c>
      <c r="BO253" s="463">
        <f>SUM(BO252:BO252)</f>
        <v/>
      </c>
      <c r="BP253" s="463">
        <f>SUM(BP252:BP252)</f>
        <v/>
      </c>
      <c r="BQ253" s="463">
        <f>SUM(BQ252:BQ252)</f>
        <v/>
      </c>
      <c r="BR253" s="463">
        <f>SUM(BR252:BR252)</f>
        <v/>
      </c>
      <c r="BS253" s="463">
        <f>SUM(BS252:BS252)</f>
        <v/>
      </c>
      <c r="BT253" s="463">
        <f>SUM(BT252:BT252)</f>
        <v/>
      </c>
      <c r="BU253" s="463">
        <f>SUM(BU252:BU252)</f>
        <v/>
      </c>
      <c r="BV253" s="463">
        <f>SUM(BV252:BV252)</f>
        <v/>
      </c>
      <c r="BW253" s="463">
        <f>SUM(BW252:BW252)</f>
        <v/>
      </c>
      <c r="BX253" s="463">
        <f>SUM(BX252:BX252)</f>
        <v/>
      </c>
      <c r="BY253" s="464">
        <f>SUM(BY252:BY252)</f>
        <v/>
      </c>
      <c r="BZ253" s="463">
        <f>SUM(BZ252:BZ252)</f>
        <v/>
      </c>
      <c r="CA253" s="463">
        <f>SUM(CA252:CA252)</f>
        <v/>
      </c>
      <c r="CB253" s="463">
        <f>SUM(CB252:CB252)</f>
        <v/>
      </c>
      <c r="CC253" s="463">
        <f>SUM(CC252:CC252)</f>
        <v/>
      </c>
      <c r="CD253" s="463">
        <f>SUM(CD252:CD252)</f>
        <v/>
      </c>
      <c r="CE253" s="463">
        <f>SUM(CE252:CE252)</f>
        <v/>
      </c>
      <c r="CF253" s="463">
        <f>SUM(CF252:CF252)</f>
        <v/>
      </c>
      <c r="CG253" s="463">
        <f>SUM(CG252:CG252)</f>
        <v/>
      </c>
      <c r="CH253" s="463">
        <f>SUM(CH252:CH252)</f>
        <v/>
      </c>
      <c r="CI253" s="463">
        <f>SUM(CI252:CI252)</f>
        <v/>
      </c>
      <c r="CJ253" s="463">
        <f>SUM(CJ252:CJ252)</f>
        <v/>
      </c>
      <c r="CK253" s="464">
        <f>SUM(CK252:CK252)</f>
        <v/>
      </c>
      <c r="CL253" s="463">
        <f>SUM(CL252:CL252)</f>
        <v/>
      </c>
      <c r="CM253" s="463">
        <f>SUM(CM252:CM252)</f>
        <v/>
      </c>
      <c r="CN253" s="463">
        <f>SUM(CN252:CN252)</f>
        <v/>
      </c>
      <c r="CO253" s="463">
        <f>SUM(CO252:CO252)</f>
        <v/>
      </c>
      <c r="CP253" s="463">
        <f>SUM(CP252:CP252)</f>
        <v/>
      </c>
      <c r="CQ253" s="465">
        <f>SUM(CQ252:CQ252)</f>
        <v/>
      </c>
      <c r="CR253" s="463">
        <f>SUM(CR252:CR252)</f>
        <v/>
      </c>
      <c r="CS253" s="463">
        <f>SUM(CS252:CS252)</f>
        <v/>
      </c>
      <c r="CT253" s="463">
        <f>SUM(CT252:CT252)</f>
        <v/>
      </c>
      <c r="CU253" s="463">
        <f>SUM(CU252:CU252)</f>
        <v/>
      </c>
      <c r="CV253" s="463">
        <f>SUM(CV252:CV252)</f>
        <v/>
      </c>
      <c r="CX253" s="463">
        <f>SUM(CX252:CX252)</f>
        <v/>
      </c>
      <c r="CY253" s="463">
        <f>SUM(CY252:CY252)</f>
        <v/>
      </c>
      <c r="CZ253" s="463">
        <f>SUM(CZ252:CZ252)</f>
        <v/>
      </c>
      <c r="DA253" s="463">
        <f>SUM(DA252:DA252)</f>
        <v/>
      </c>
      <c r="DB253" s="463">
        <f>SUM(DB252:DB252)</f>
        <v/>
      </c>
      <c r="DC253" s="463">
        <f>SUM(DC252:DC252)</f>
        <v/>
      </c>
      <c r="DD253" s="463">
        <f>SUM(DD252:DD252)</f>
        <v/>
      </c>
      <c r="DE253" s="463">
        <f>SUM(DE252:DE252)</f>
        <v/>
      </c>
      <c r="DF253" s="463">
        <f>SUM(DF252:DF252)</f>
        <v/>
      </c>
      <c r="DG253" s="463">
        <f>SUM(DG252:DG252)</f>
        <v/>
      </c>
      <c r="DH253" s="463">
        <f>SUM(DH252:DH252)</f>
        <v/>
      </c>
      <c r="DI253" s="464">
        <f>SUM(DI252:DI252)</f>
        <v/>
      </c>
      <c r="DJ253" s="463">
        <f>SUM(DJ252:DJ252)</f>
        <v/>
      </c>
      <c r="DK253" s="463">
        <f>SUM(DK252:DK252)</f>
        <v/>
      </c>
      <c r="DL253" s="463">
        <f>SUM(DL252:DL252)</f>
        <v/>
      </c>
      <c r="DM253" s="463">
        <f>SUM(DM252:DM252)</f>
        <v/>
      </c>
      <c r="DN253" s="463">
        <f>SUM(DN252:DN252)</f>
        <v/>
      </c>
      <c r="DO253" s="463">
        <f>SUM(DO252:DO252)</f>
        <v/>
      </c>
      <c r="DP253" s="463">
        <f>SUM(DP252:DP252)</f>
        <v/>
      </c>
      <c r="DQ253" s="463">
        <f>SUM(DQ252:DQ252)</f>
        <v/>
      </c>
      <c r="DR253" s="463">
        <f>SUM(DR252:DR252)</f>
        <v/>
      </c>
      <c r="DS253" s="463">
        <f>SUM(DS252:DS252)</f>
        <v/>
      </c>
      <c r="DT253" s="463">
        <f>SUM(DT252:DT252)</f>
        <v/>
      </c>
      <c r="DU253" s="464">
        <f>SUM(DU252:DU252)</f>
        <v/>
      </c>
      <c r="DV253" s="463">
        <f>SUM(DV252:DV252)</f>
        <v/>
      </c>
      <c r="DW253" s="463">
        <f>SUM(DW252:DW252)</f>
        <v/>
      </c>
      <c r="DX253" s="463">
        <f>SUM(DX252:DX252)</f>
        <v/>
      </c>
      <c r="DY253" s="463">
        <f>SUM(DY252:DY252)</f>
        <v/>
      </c>
      <c r="DZ253" s="463">
        <f>SUM(DZ252:DZ252)</f>
        <v/>
      </c>
      <c r="EA253" s="463">
        <f>SUM(EA252:EA252)</f>
        <v/>
      </c>
      <c r="EB253" s="463">
        <f>SUM(EB252:EB252)</f>
        <v/>
      </c>
      <c r="EC253" s="463">
        <f>SUM(EC252:EC252)</f>
        <v/>
      </c>
      <c r="ED253" s="463">
        <f>SUM(ED252:ED252)</f>
        <v/>
      </c>
      <c r="EE253" s="463">
        <f>SUM(EE252:EE252)</f>
        <v/>
      </c>
      <c r="EF253" s="463">
        <f>SUM(EF252:EF252)</f>
        <v/>
      </c>
      <c r="EG253" s="464">
        <f>SUM(EG252:EG252)</f>
        <v/>
      </c>
      <c r="EH253" s="463">
        <f>SUM(EH252:EH252)</f>
        <v/>
      </c>
      <c r="EI253" s="463">
        <f>SUM(EI252:EI252)</f>
        <v/>
      </c>
      <c r="EJ253" s="463">
        <f>SUM(EJ252:EJ252)</f>
        <v/>
      </c>
      <c r="EK253" s="463">
        <f>SUM(EK252:EK252)</f>
        <v/>
      </c>
      <c r="EL253" s="463">
        <f>SUM(EL252:EL252)</f>
        <v/>
      </c>
      <c r="EM253" s="465">
        <f>SUM(EM252:EM252)</f>
        <v/>
      </c>
      <c r="EN253" s="463">
        <f>SUM(EN252:EN252)</f>
        <v/>
      </c>
      <c r="EO253" s="463">
        <f>SUM(EO252:EO252)</f>
        <v/>
      </c>
      <c r="EP253" s="463">
        <f>SUM(EP252:EP252)</f>
        <v/>
      </c>
      <c r="EQ253" s="463">
        <f>SUM(EQ252:EQ252)</f>
        <v/>
      </c>
      <c r="ER253" s="463">
        <f>SUM(ER252:ER252)</f>
        <v/>
      </c>
      <c r="ET253" s="463">
        <f>SUM(ET252:ET252)</f>
        <v/>
      </c>
      <c r="EU253" s="463">
        <f>SUM(EU252:EU252)</f>
        <v/>
      </c>
      <c r="EV253" s="463">
        <f>SUM(EV252:EV252)</f>
        <v/>
      </c>
      <c r="EW253" s="463">
        <f>SUM(EW252:EW252)</f>
        <v/>
      </c>
      <c r="EX253" s="463">
        <f>SUM(EX252:EX252)</f>
        <v/>
      </c>
      <c r="EY253" s="463">
        <f>SUM(EY252:EY252)</f>
        <v/>
      </c>
      <c r="EZ253" s="463">
        <f>SUM(EZ252:EZ252)</f>
        <v/>
      </c>
      <c r="FA253" s="463">
        <f>SUM(FA252:FA252)</f>
        <v/>
      </c>
      <c r="FB253" s="463">
        <f>SUM(FB252:FB252)</f>
        <v/>
      </c>
      <c r="FC253" s="463">
        <f>SUM(FC252:FC252)</f>
        <v/>
      </c>
      <c r="FD253" s="463">
        <f>SUM(FD252:FD252)</f>
        <v/>
      </c>
      <c r="FE253" s="464">
        <f>SUM(FE252:FE252)</f>
        <v/>
      </c>
      <c r="FF253" s="463">
        <f>SUM(FF252:FF252)</f>
        <v/>
      </c>
      <c r="FG253" s="463">
        <f>SUM(FG252:FG252)</f>
        <v/>
      </c>
      <c r="FH253" s="463">
        <f>SUM(FH252:FH252)</f>
        <v/>
      </c>
      <c r="FI253" s="463">
        <f>SUM(FI252:FI252)</f>
        <v/>
      </c>
      <c r="FJ253" s="463">
        <f>SUM(FJ252:FJ252)</f>
        <v/>
      </c>
      <c r="FK253" s="463">
        <f>SUM(FK252:FK252)</f>
        <v/>
      </c>
      <c r="FL253" s="463">
        <f>SUM(FL252:FL252)</f>
        <v/>
      </c>
      <c r="FM253" s="463">
        <f>SUM(FM252:FM252)</f>
        <v/>
      </c>
      <c r="FN253" s="463">
        <f>SUM(FN252:FN252)</f>
        <v/>
      </c>
      <c r="FO253" s="463">
        <f>SUM(FO252:FO252)</f>
        <v/>
      </c>
      <c r="FP253" s="463">
        <f>SUM(FP252:FP252)</f>
        <v/>
      </c>
      <c r="FQ253" s="464">
        <f>SUM(FQ252:FQ252)</f>
        <v/>
      </c>
      <c r="FR253" s="463">
        <f>SUM(FR252:FR252)</f>
        <v/>
      </c>
      <c r="FS253" s="463">
        <f>SUM(FS252:FS252)</f>
        <v/>
      </c>
      <c r="FT253" s="463">
        <f>SUM(FT252:FT252)</f>
        <v/>
      </c>
      <c r="FU253" s="463">
        <f>SUM(FU252:FU252)</f>
        <v/>
      </c>
      <c r="FV253" s="463">
        <f>SUM(FV252:FV252)</f>
        <v/>
      </c>
      <c r="FW253" s="463">
        <f>SUM(FW252:FW252)</f>
        <v/>
      </c>
      <c r="FX253" s="463">
        <f>SUM(FX252:FX252)</f>
        <v/>
      </c>
      <c r="FY253" s="463">
        <f>SUM(FY252:FY252)</f>
        <v/>
      </c>
      <c r="FZ253" s="463">
        <f>SUM(FZ252:FZ252)</f>
        <v/>
      </c>
      <c r="GA253" s="463">
        <f>SUM(GA252:GA252)</f>
        <v/>
      </c>
      <c r="GB253" s="463">
        <f>SUM(GB252:GB252)</f>
        <v/>
      </c>
      <c r="GC253" s="464">
        <f>SUM(GC252:GC252)</f>
        <v/>
      </c>
      <c r="GD253" s="463">
        <f>SUM(GD252:GD252)</f>
        <v/>
      </c>
      <c r="GE253" s="463">
        <f>SUM(GE252:GE252)</f>
        <v/>
      </c>
      <c r="GF253" s="463">
        <f>SUM(GF252:GF252)</f>
        <v/>
      </c>
      <c r="GG253" s="463">
        <f>SUM(GG252:GG252)</f>
        <v/>
      </c>
      <c r="GH253" s="463">
        <f>SUM(GH252:GH252)</f>
        <v/>
      </c>
      <c r="GI253" s="465">
        <f>SUM(GI252:GI252)</f>
        <v/>
      </c>
      <c r="GJ253" s="463">
        <f>SUM(GJ252:GJ252)</f>
        <v/>
      </c>
      <c r="GK253" s="463">
        <f>SUM(GK252:GK252)</f>
        <v/>
      </c>
      <c r="GL253" s="463">
        <f>SUM(GL252:GL252)</f>
        <v/>
      </c>
      <c r="GM253" s="463">
        <f>SUM(GM252:GM252)</f>
        <v/>
      </c>
      <c r="GN253" s="463">
        <f>SUM(GN252:GN252)</f>
        <v/>
      </c>
      <c r="GP253" s="463">
        <f>SUM(GP252:GP252)</f>
        <v/>
      </c>
      <c r="GQ253" s="463">
        <f>SUM(GQ252:GQ252)</f>
        <v/>
      </c>
      <c r="GR253" s="463">
        <f>SUM(GR252:GR252)</f>
        <v/>
      </c>
      <c r="GS253" s="463">
        <f>SUM(GS252:GS252)</f>
        <v/>
      </c>
      <c r="GT253" s="463">
        <f>SUM(GT252:GT252)</f>
        <v/>
      </c>
      <c r="GU253" s="463">
        <f>SUM(GU252:GU252)</f>
        <v/>
      </c>
      <c r="GV253" s="463">
        <f>SUM(GV252:GV252)</f>
        <v/>
      </c>
      <c r="GW253" s="463">
        <f>SUM(GW252:GW252)</f>
        <v/>
      </c>
      <c r="GX253" s="463">
        <f>SUM(GX252:GX252)</f>
        <v/>
      </c>
      <c r="GY253" s="463">
        <f>SUM(GY252:GY252)</f>
        <v/>
      </c>
      <c r="GZ253" s="463">
        <f>SUM(GZ252:GZ252)</f>
        <v/>
      </c>
      <c r="HA253" s="464">
        <f>SUM(HA252:HA252)</f>
        <v/>
      </c>
      <c r="HB253" s="463">
        <f>SUM(HB252:HB252)</f>
        <v/>
      </c>
      <c r="HC253" s="463">
        <f>SUM(HC252:HC252)</f>
        <v/>
      </c>
      <c r="HD253" s="463">
        <f>SUM(HD252:HD252)</f>
        <v/>
      </c>
      <c r="HE253" s="463">
        <f>SUM(HE252:HE252)</f>
        <v/>
      </c>
      <c r="HF253" s="463">
        <f>SUM(HF252:HF252)</f>
        <v/>
      </c>
      <c r="HG253" s="463">
        <f>SUM(HG252:HG252)</f>
        <v/>
      </c>
      <c r="HH253" s="463">
        <f>SUM(HH252:HH252)</f>
        <v/>
      </c>
      <c r="HI253" s="463">
        <f>SUM(HI252:HI252)</f>
        <v/>
      </c>
      <c r="HJ253" s="463">
        <f>SUM(HJ252:HJ252)</f>
        <v/>
      </c>
      <c r="HK253" s="463">
        <f>SUM(HK252:HK252)</f>
        <v/>
      </c>
      <c r="HL253" s="463">
        <f>SUM(HL252:HL252)</f>
        <v/>
      </c>
      <c r="HM253" s="464">
        <f>SUM(HM252:HM252)</f>
        <v/>
      </c>
      <c r="HN253" s="463">
        <f>SUM(HN252:HN252)</f>
        <v/>
      </c>
      <c r="HO253" s="463">
        <f>SUM(HO252:HO252)</f>
        <v/>
      </c>
      <c r="HP253" s="463">
        <f>SUM(HP252:HP252)</f>
        <v/>
      </c>
      <c r="HQ253" s="463">
        <f>SUM(HQ252:HQ252)</f>
        <v/>
      </c>
      <c r="HR253" s="463">
        <f>SUM(HR252:HR252)</f>
        <v/>
      </c>
      <c r="HS253" s="463">
        <f>SUM(HS252:HS252)</f>
        <v/>
      </c>
      <c r="HT253" s="463">
        <f>SUM(HT252:HT252)</f>
        <v/>
      </c>
      <c r="HU253" s="463">
        <f>SUM(HU252:HU252)</f>
        <v/>
      </c>
      <c r="HV253" s="463">
        <f>SUM(HV252:HV252)</f>
        <v/>
      </c>
      <c r="HW253" s="463">
        <f>SUM(HW252:HW252)</f>
        <v/>
      </c>
      <c r="HX253" s="463">
        <f>SUM(HX252:HX252)</f>
        <v/>
      </c>
      <c r="HY253" s="464">
        <f>SUM(HY252:HY252)</f>
        <v/>
      </c>
      <c r="HZ253" s="463">
        <f>SUM(HZ252:HZ252)</f>
        <v/>
      </c>
      <c r="IA253" s="463">
        <f>SUM(IA252:IA252)</f>
        <v/>
      </c>
      <c r="IB253" s="463">
        <f>SUM(IB252:IB252)</f>
        <v/>
      </c>
      <c r="IC253" s="463">
        <f>SUM(IC252:IC252)</f>
        <v/>
      </c>
      <c r="ID253" s="463">
        <f>SUM(ID252:ID252)</f>
        <v/>
      </c>
      <c r="IE253" s="465">
        <f>SUM(IE252:IE252)</f>
        <v/>
      </c>
      <c r="IF253" s="463">
        <f>SUM(IF252:IF252)</f>
        <v/>
      </c>
      <c r="IG253" s="463">
        <f>SUM(IG252:IG252)</f>
        <v/>
      </c>
      <c r="IH253" s="463">
        <f>SUM(IH252:IH252)</f>
        <v/>
      </c>
      <c r="II253" s="463">
        <f>SUM(II252:II252)</f>
        <v/>
      </c>
      <c r="IJ253" s="463">
        <f>SUM(IJ252:IJ252)</f>
        <v/>
      </c>
      <c r="IL253" s="463">
        <f>SUM(IL252:IL252)</f>
        <v/>
      </c>
      <c r="IM253" s="463">
        <f>SUM(IM252:IM252)</f>
        <v/>
      </c>
      <c r="IN253" s="463">
        <f>SUM(IN252:IN252)</f>
        <v/>
      </c>
      <c r="IO253" s="463">
        <f>SUM(IO252:IO252)</f>
        <v/>
      </c>
      <c r="IP253" s="463">
        <f>SUM(IP252:IP252)</f>
        <v/>
      </c>
      <c r="IQ253" s="463">
        <f>SUM(IQ252:IQ252)</f>
        <v/>
      </c>
      <c r="IR253" s="463">
        <f>SUM(IR252:IR252)</f>
        <v/>
      </c>
      <c r="IS253" s="463">
        <f>SUM(IS252:IS252)</f>
        <v/>
      </c>
      <c r="IT253" s="463">
        <f>SUM(IT252:IT252)</f>
        <v/>
      </c>
      <c r="IU253" s="463">
        <f>SUM(IU252:IU252)</f>
        <v/>
      </c>
      <c r="IV253" s="463">
        <f>SUM(IV252:IV252)</f>
        <v/>
      </c>
      <c r="IW253" s="464">
        <f>SUM(IW252:IW252)</f>
        <v/>
      </c>
      <c r="IX253" s="463">
        <f>SUM(IX252:IX252)</f>
        <v/>
      </c>
      <c r="IY253" s="463">
        <f>SUM(IY252:IY252)</f>
        <v/>
      </c>
      <c r="IZ253" s="463">
        <f>SUM(IZ252:IZ252)</f>
        <v/>
      </c>
      <c r="JA253" s="463">
        <f>SUM(JA252:JA252)</f>
        <v/>
      </c>
      <c r="JB253" s="463">
        <f>SUM(JB252:JB252)</f>
        <v/>
      </c>
      <c r="JC253" s="463">
        <f>SUM(JC252:JC252)</f>
        <v/>
      </c>
      <c r="JD253" s="463">
        <f>SUM(JD252:JD252)</f>
        <v/>
      </c>
      <c r="JE253" s="463">
        <f>SUM(JE252:JE252)</f>
        <v/>
      </c>
      <c r="JF253" s="463">
        <f>SUM(JF252:JF252)</f>
        <v/>
      </c>
      <c r="JG253" s="463">
        <f>SUM(JG252:JG252)</f>
        <v/>
      </c>
      <c r="JH253" s="463">
        <f>SUM(JH252:JH252)</f>
        <v/>
      </c>
      <c r="JI253" s="464">
        <f>SUM(JI252:JI252)</f>
        <v/>
      </c>
      <c r="JJ253" s="463">
        <f>SUM(JJ252:JJ252)</f>
        <v/>
      </c>
      <c r="JK253" s="463">
        <f>SUM(JK252:JK252)</f>
        <v/>
      </c>
      <c r="JL253" s="463">
        <f>SUM(JL252:JL252)</f>
        <v/>
      </c>
      <c r="JM253" s="463">
        <f>SUM(JM252:JM252)</f>
        <v/>
      </c>
      <c r="JN253" s="463">
        <f>SUM(JN252:JN252)</f>
        <v/>
      </c>
      <c r="JO253" s="463">
        <f>SUM(JO252:JO252)</f>
        <v/>
      </c>
      <c r="JP253" s="463">
        <f>SUM(JP252:JP252)</f>
        <v/>
      </c>
      <c r="JQ253" s="463">
        <f>SUM(JQ252:JQ252)</f>
        <v/>
      </c>
      <c r="JR253" s="463">
        <f>SUM(JR252:JR252)</f>
        <v/>
      </c>
      <c r="JS253" s="463">
        <f>SUM(JS252:JS252)</f>
        <v/>
      </c>
      <c r="JT253" s="463">
        <f>SUM(JT252:JT252)</f>
        <v/>
      </c>
      <c r="JU253" s="464">
        <f>SUM(JU252:JU252)</f>
        <v/>
      </c>
      <c r="JV253" s="463">
        <f>SUM(JV252:JV252)</f>
        <v/>
      </c>
      <c r="JW253" s="463">
        <f>SUM(JW252:JW252)</f>
        <v/>
      </c>
      <c r="JX253" s="463">
        <f>SUM(JX252:JX252)</f>
        <v/>
      </c>
      <c r="JY253" s="463">
        <f>SUM(JY252:JY252)</f>
        <v/>
      </c>
      <c r="JZ253" s="463">
        <f>SUM(JZ252:JZ252)</f>
        <v/>
      </c>
      <c r="KA253" s="465">
        <f>SUM(KA252:KA252)</f>
        <v/>
      </c>
      <c r="KB253" s="463">
        <f>SUM(KB252:KB252)</f>
        <v/>
      </c>
      <c r="KC253" s="463">
        <f>SUM(KC252:KC252)</f>
        <v/>
      </c>
      <c r="KD253" s="463">
        <f>SUM(KD252:KD252)</f>
        <v/>
      </c>
      <c r="KE253" s="463">
        <f>SUM(KE252:KE252)</f>
        <v/>
      </c>
      <c r="KF253" s="463">
        <f>SUM(KF252:KF252)</f>
        <v/>
      </c>
      <c r="KH253" s="463">
        <f>SUM(KH252:KH252)</f>
        <v/>
      </c>
      <c r="KI253" s="463">
        <f>SUM(KI252:KI252)</f>
        <v/>
      </c>
      <c r="KJ253" s="463">
        <f>SUM(KJ252:KJ252)</f>
        <v/>
      </c>
      <c r="KK253" s="463">
        <f>SUM(KK252:KK252)</f>
        <v/>
      </c>
      <c r="KL253" s="463">
        <f>SUM(KL252:KL252)</f>
        <v/>
      </c>
      <c r="KM253" s="463">
        <f>SUM(KM252:KM252)</f>
        <v/>
      </c>
      <c r="KN253" s="463">
        <f>SUM(KN252:KN252)</f>
        <v/>
      </c>
      <c r="KO253" s="463">
        <f>SUM(KO252:KO252)</f>
        <v/>
      </c>
      <c r="KP253" s="463">
        <f>SUM(KP252:KP252)</f>
        <v/>
      </c>
      <c r="KQ253" s="463">
        <f>SUM(KQ252:KQ252)</f>
        <v/>
      </c>
      <c r="KR253" s="463">
        <f>SUM(KR252:KR252)</f>
        <v/>
      </c>
      <c r="KS253" s="464">
        <f>SUM(KS252:KS252)</f>
        <v/>
      </c>
      <c r="KT253" s="463">
        <f>SUM(KT252:KT252)</f>
        <v/>
      </c>
      <c r="KU253" s="463">
        <f>SUM(KU252:KU252)</f>
        <v/>
      </c>
      <c r="KV253" s="463">
        <f>SUM(KV252:KV252)</f>
        <v/>
      </c>
      <c r="KW253" s="463">
        <f>SUM(KW252:KW252)</f>
        <v/>
      </c>
      <c r="KX253" s="463">
        <f>SUM(KX252:KX252)</f>
        <v/>
      </c>
      <c r="KY253" s="463">
        <f>SUM(KY252:KY252)</f>
        <v/>
      </c>
      <c r="KZ253" s="463">
        <f>SUM(KZ252:KZ252)</f>
        <v/>
      </c>
      <c r="LA253" s="463">
        <f>SUM(LA252:LA252)</f>
        <v/>
      </c>
      <c r="LB253" s="463">
        <f>SUM(LB252:LB252)</f>
        <v/>
      </c>
      <c r="LC253" s="463">
        <f>SUM(LC252:LC252)</f>
        <v/>
      </c>
      <c r="LD253" s="463">
        <f>SUM(LD252:LD252)</f>
        <v/>
      </c>
      <c r="LE253" s="464">
        <f>SUM(LE252:LE252)</f>
        <v/>
      </c>
      <c r="LF253" s="463">
        <f>SUM(LF252:LF252)</f>
        <v/>
      </c>
      <c r="LG253" s="463">
        <f>SUM(LG252:LG252)</f>
        <v/>
      </c>
      <c r="LH253" s="463">
        <f>SUM(LH252:LH252)</f>
        <v/>
      </c>
      <c r="LI253" s="463">
        <f>SUM(LI252:LI252)</f>
        <v/>
      </c>
      <c r="LJ253" s="463">
        <f>SUM(LJ252:LJ252)</f>
        <v/>
      </c>
      <c r="LK253" s="463">
        <f>SUM(LK252:LK252)</f>
        <v/>
      </c>
      <c r="LL253" s="463">
        <f>SUM(LL252:LL252)</f>
        <v/>
      </c>
      <c r="LM253" s="463">
        <f>SUM(LM252:LM252)</f>
        <v/>
      </c>
      <c r="LN253" s="463">
        <f>SUM(LN252:LN252)</f>
        <v/>
      </c>
      <c r="LO253" s="463">
        <f>SUM(LO252:LO252)</f>
        <v/>
      </c>
      <c r="LP253" s="463">
        <f>SUM(LP252:LP252)</f>
        <v/>
      </c>
      <c r="LQ253" s="464">
        <f>SUM(LQ252:LQ252)</f>
        <v/>
      </c>
      <c r="LR253" s="463">
        <f>SUM(LR252:LR252)</f>
        <v/>
      </c>
      <c r="LS253" s="463">
        <f>SUM(LS252:LS252)</f>
        <v/>
      </c>
      <c r="LT253" s="463">
        <f>SUM(LT252:LT252)</f>
        <v/>
      </c>
      <c r="LU253" s="463">
        <f>SUM(LU252:LU252)</f>
        <v/>
      </c>
      <c r="LV253" s="463">
        <f>SUM(LV252:LV252)</f>
        <v/>
      </c>
      <c r="LW253" s="465">
        <f>SUM(LW252:LW252)</f>
        <v/>
      </c>
      <c r="LX253" s="463">
        <f>SUM(LX252:LX252)</f>
        <v/>
      </c>
      <c r="LY253" s="463">
        <f>SUM(LY252:LY252)</f>
        <v/>
      </c>
      <c r="LZ253" s="463">
        <f>SUM(LZ252:LZ252)</f>
        <v/>
      </c>
      <c r="MA253" s="463">
        <f>SUM(MA252:MA252)</f>
        <v/>
      </c>
      <c r="MB253" s="463">
        <f>SUM(MB252:MB252)</f>
        <v/>
      </c>
      <c r="MD253" s="526">
        <f>IFERROR(KH253/KH$117,0)</f>
        <v/>
      </c>
      <c r="ME253" s="526">
        <f>IFERROR(KI253/KI$117,0)</f>
        <v/>
      </c>
      <c r="MF253" s="526">
        <f>IFERROR(KJ253/KJ$117,0)</f>
        <v/>
      </c>
      <c r="MG253" s="526">
        <f>IFERROR(KK253/KK$117,0)</f>
        <v/>
      </c>
      <c r="MH253" s="526">
        <f>IFERROR(KL253/KL$117,0)</f>
        <v/>
      </c>
      <c r="MI253" s="526">
        <f>IFERROR(KM253/KM$117,0)</f>
        <v/>
      </c>
      <c r="MJ253" s="526">
        <f>IFERROR(KN253/KN$117,0)</f>
        <v/>
      </c>
      <c r="MK253" s="526">
        <f>IFERROR(KO253/KO$117,0)</f>
        <v/>
      </c>
      <c r="ML253" s="526">
        <f>IFERROR(KP253/KP$117,0)</f>
        <v/>
      </c>
      <c r="MM253" s="526">
        <f>IFERROR(KQ253/KQ$117,0)</f>
        <v/>
      </c>
      <c r="MN253" s="526">
        <f>IFERROR(KR253/KR$117,0)</f>
        <v/>
      </c>
      <c r="MO253" s="527">
        <f>IFERROR(KS253/KS$117,0)</f>
        <v/>
      </c>
      <c r="MP253" s="526">
        <f>IFERROR(KT253/KT$117,0)</f>
        <v/>
      </c>
      <c r="MQ253" s="526">
        <f>IFERROR(KU253/KU$117,0)</f>
        <v/>
      </c>
      <c r="MR253" s="526">
        <f>IFERROR(KV253/KV$117,0)</f>
        <v/>
      </c>
      <c r="MS253" s="526">
        <f>IFERROR(KW253/KW$117,0)</f>
        <v/>
      </c>
      <c r="MT253" s="526">
        <f>IFERROR(KX253/KX$117,0)</f>
        <v/>
      </c>
      <c r="MU253" s="526">
        <f>IFERROR(KY253/KY$117,0)</f>
        <v/>
      </c>
      <c r="MV253" s="526">
        <f>IFERROR(KZ253/KZ$117,0)</f>
        <v/>
      </c>
      <c r="MW253" s="526">
        <f>IFERROR(LA253/LA$117,0)</f>
        <v/>
      </c>
      <c r="MX253" s="526">
        <f>IFERROR(LB253/LB$117,0)</f>
        <v/>
      </c>
      <c r="MY253" s="526">
        <f>IFERROR(LC253/LC$117,0)</f>
        <v/>
      </c>
      <c r="MZ253" s="526">
        <f>IFERROR(LD253/LD$117,0)</f>
        <v/>
      </c>
      <c r="NA253" s="527">
        <f>IFERROR(LE253/LE$117,0)</f>
        <v/>
      </c>
      <c r="NB253" s="526">
        <f>IFERROR(LF253/LF$117,0)</f>
        <v/>
      </c>
      <c r="NC253" s="526">
        <f>IFERROR(LG253/LG$117,0)</f>
        <v/>
      </c>
      <c r="ND253" s="526">
        <f>IFERROR(LH253/LH$117,0)</f>
        <v/>
      </c>
      <c r="NE253" s="526">
        <f>IFERROR(LI253/LI$117,0)</f>
        <v/>
      </c>
      <c r="NF253" s="526">
        <f>IFERROR(LJ253/LJ$117,0)</f>
        <v/>
      </c>
      <c r="NG253" s="526">
        <f>IFERROR(LK253/LK$117,0)</f>
        <v/>
      </c>
      <c r="NH253" s="526">
        <f>IFERROR(LL253/LL$117,0)</f>
        <v/>
      </c>
      <c r="NI253" s="526">
        <f>IFERROR(LM253/LM$117,0)</f>
        <v/>
      </c>
      <c r="NJ253" s="526">
        <f>IFERROR(LN253/LN$117,0)</f>
        <v/>
      </c>
      <c r="NK253" s="526">
        <f>IFERROR(LO253/LO$117,0)</f>
        <v/>
      </c>
      <c r="NL253" s="526">
        <f>IFERROR(LP253/LP$117,0)</f>
        <v/>
      </c>
      <c r="NM253" s="527">
        <f>IFERROR(LQ253/LQ$117,0)</f>
        <v/>
      </c>
      <c r="NN253" s="526">
        <f>IFERROR(LR253/LR$117,0)</f>
        <v/>
      </c>
      <c r="NO253" s="526">
        <f>IFERROR(LS253/LS$117,0)</f>
        <v/>
      </c>
      <c r="NP253" s="526">
        <f>IFERROR(LT253/LT$117,0)</f>
        <v/>
      </c>
      <c r="NQ253" s="526">
        <f>IFERROR(LU253/LU$117,0)</f>
        <v/>
      </c>
      <c r="NR253" s="526">
        <f>IFERROR(LV253/LV$117,0)</f>
        <v/>
      </c>
      <c r="NS253" s="1758">
        <f>IFERROR(LW253/LW$117,0)</f>
        <v/>
      </c>
      <c r="NT253" s="526">
        <f>IFERROR(LX253/LX$117,0)</f>
        <v/>
      </c>
      <c r="NU253" s="526">
        <f>IFERROR(LY253/LY$117,0)</f>
        <v/>
      </c>
      <c r="NV253" s="526">
        <f>IFERROR(LZ253/LZ$117,0)</f>
        <v/>
      </c>
      <c r="NW253" s="526">
        <f>IFERROR(MA253/MA$117,0)</f>
        <v/>
      </c>
      <c r="NX253" s="526">
        <f>IFERROR(MB253/MB$117,0)</f>
        <v/>
      </c>
      <c r="NZ253" s="463">
        <f>SUM(NZ252:NZ252)</f>
        <v/>
      </c>
      <c r="OA253" s="463">
        <f>SUM(OA252:OA252)</f>
        <v/>
      </c>
      <c r="OB253" s="463">
        <f>SUM(OB252:OB252)</f>
        <v/>
      </c>
      <c r="OC253" s="463">
        <f>SUM(OC252:OC252)</f>
        <v/>
      </c>
      <c r="OD253" s="1501" t="n"/>
      <c r="OE253" s="434" t="n"/>
      <c r="OF253" s="434" t="n"/>
      <c r="OG253" s="434" t="n"/>
    </row>
    <row r="254" ht="12" customFormat="1" customHeight="1" s="431">
      <c r="A254" s="1523" t="n"/>
      <c r="B254" s="1521" t="n"/>
      <c r="C254" s="624" t="inlineStr">
        <is>
          <t>Depreciation and amortization expense</t>
        </is>
      </c>
      <c r="D254" s="771" t="n"/>
      <c r="E254" s="771" t="n"/>
      <c r="F254" s="452">
        <f>SUM(F243,F241,F253,F251)</f>
        <v/>
      </c>
      <c r="G254" s="452">
        <f>SUM(G243,G241,G253,G251)</f>
        <v/>
      </c>
      <c r="H254" s="452">
        <f>SUM(H243,H241,H253,H251)</f>
        <v/>
      </c>
      <c r="I254" s="452">
        <f>SUM(I243,I241,I253,I251)</f>
        <v/>
      </c>
      <c r="J254" s="452">
        <f>SUM(J243,J241,J253,J251)</f>
        <v/>
      </c>
      <c r="K254" s="452">
        <f>SUM(K243,K241,K253,K251)</f>
        <v/>
      </c>
      <c r="L254" s="452">
        <f>SUM(L243,L241,L253,L251)</f>
        <v/>
      </c>
      <c r="M254" s="452">
        <f>SUM(M243,M241,M253,M251)</f>
        <v/>
      </c>
      <c r="N254" s="452">
        <f>SUM(N243,N241,N253,N251)</f>
        <v/>
      </c>
      <c r="O254" s="452">
        <f>SUM(O243,O241,O253,O251)</f>
        <v/>
      </c>
      <c r="P254" s="452">
        <f>SUM(P243,P241,P253,P251)</f>
        <v/>
      </c>
      <c r="Q254" s="453">
        <f>SUM(Q243,Q241,Q253,Q251)</f>
        <v/>
      </c>
      <c r="R254" s="452">
        <f>SUM(R243,R241,R253,R251)</f>
        <v/>
      </c>
      <c r="S254" s="452">
        <f>SUM(S243,S241,S253,S251)</f>
        <v/>
      </c>
      <c r="T254" s="452">
        <f>SUM(T243,T241,T253,T251)</f>
        <v/>
      </c>
      <c r="U254" s="452">
        <f>SUM(U243,U241,U253,U251)</f>
        <v/>
      </c>
      <c r="V254" s="452">
        <f>SUM(V243,V241,V253,V251)</f>
        <v/>
      </c>
      <c r="W254" s="452">
        <f>SUM(W243,W241,W253,W251)</f>
        <v/>
      </c>
      <c r="X254" s="452">
        <f>SUM(X243,X241,X253,X251)</f>
        <v/>
      </c>
      <c r="Y254" s="452">
        <f>SUM(Y243,Y241,Y253,Y251)</f>
        <v/>
      </c>
      <c r="Z254" s="452">
        <f>SUM(Z243,Z241,Z253,Z251)</f>
        <v/>
      </c>
      <c r="AA254" s="452">
        <f>SUM(AA243,AA241,AA253,AA251)</f>
        <v/>
      </c>
      <c r="AB254" s="452">
        <f>SUM(AB243,AB241,AB253,AB251)</f>
        <v/>
      </c>
      <c r="AC254" s="453">
        <f>SUM(AC243,AC241,AC253,AC251)</f>
        <v/>
      </c>
      <c r="AD254" s="452">
        <f>SUM(AD243,AD241,AD253,AD251)</f>
        <v/>
      </c>
      <c r="AE254" s="452">
        <f>SUM(AE243,AE241,AE253,AE251)</f>
        <v/>
      </c>
      <c r="AF254" s="452">
        <f>SUM(AF243,AF241,AF253,AF251)</f>
        <v/>
      </c>
      <c r="AG254" s="452">
        <f>SUM(AG243,AG241,AG253,AG251)</f>
        <v/>
      </c>
      <c r="AH254" s="452">
        <f>SUM(AH243,AH241,AH253,AH251)</f>
        <v/>
      </c>
      <c r="AI254" s="452">
        <f>SUM(AI243,AI241,AI253,AI251)</f>
        <v/>
      </c>
      <c r="AJ254" s="452">
        <f>SUM(AJ243,AJ241,AJ253,AJ251)</f>
        <v/>
      </c>
      <c r="AK254" s="452">
        <f>SUM(AK243,AK241,AK253,AK251)</f>
        <v/>
      </c>
      <c r="AL254" s="452">
        <f>SUM(AL243,AL241,AL253,AL251)</f>
        <v/>
      </c>
      <c r="AM254" s="452">
        <f>SUM(AM243,AM241,AM253,AM251)</f>
        <v/>
      </c>
      <c r="AN254" s="452">
        <f>SUM(AN243,AN241,AN253,AN251)</f>
        <v/>
      </c>
      <c r="AO254" s="453">
        <f>SUM(AO243,AO241,AO253,AO251)</f>
        <v/>
      </c>
      <c r="AP254" s="452">
        <f>SUM(AP243,AP241,AP253,AP251)</f>
        <v/>
      </c>
      <c r="AQ254" s="452">
        <f>SUM(AQ243,AQ241,AQ253,AQ251)</f>
        <v/>
      </c>
      <c r="AR254" s="452">
        <f>SUM(AR243,AR241,AR253,AR251)</f>
        <v/>
      </c>
      <c r="AS254" s="452">
        <f>SUM(AS243,AS241,AS253,AS251)</f>
        <v/>
      </c>
      <c r="AT254" s="452">
        <f>SUM(AT243,AT241,AT253,AT251)</f>
        <v/>
      </c>
      <c r="AU254" s="462">
        <f>SUM(AU243,AU241,AU253,AU251)</f>
        <v/>
      </c>
      <c r="AV254" s="452">
        <f>SUM(AV243,AV241,AV253,AV251)</f>
        <v/>
      </c>
      <c r="AW254" s="452">
        <f>SUM(AW243,AW241,AW253,AW251)</f>
        <v/>
      </c>
      <c r="AX254" s="452">
        <f>SUM(AX243,AX241,AX253,AX251)</f>
        <v/>
      </c>
      <c r="AY254" s="452">
        <f>SUM(AY243,AY241,AY253,AY251)</f>
        <v/>
      </c>
      <c r="AZ254" s="452">
        <f>SUM(AZ243,AZ241,AZ253,AZ251)</f>
        <v/>
      </c>
      <c r="BB254" s="452">
        <f>SUM(BB243,BB241,BB253,BB251)</f>
        <v/>
      </c>
      <c r="BC254" s="452">
        <f>SUM(BC243,BC241,BC253,BC251)</f>
        <v/>
      </c>
      <c r="BD254" s="452">
        <f>SUM(BD243,BD241,BD253,BD251)</f>
        <v/>
      </c>
      <c r="BE254" s="452">
        <f>SUM(BE243,BE241,BE253,BE251)</f>
        <v/>
      </c>
      <c r="BF254" s="452">
        <f>SUM(BF243,BF241,BF253,BF251)</f>
        <v/>
      </c>
      <c r="BG254" s="452">
        <f>SUM(BG243,BG241,BG253,BG251)</f>
        <v/>
      </c>
      <c r="BH254" s="452">
        <f>SUM(BH243,BH241,BH253,BH251)</f>
        <v/>
      </c>
      <c r="BI254" s="452">
        <f>SUM(BI243,BI241,BI253,BI251)</f>
        <v/>
      </c>
      <c r="BJ254" s="452">
        <f>SUM(BJ243,BJ241,BJ253,BJ251)</f>
        <v/>
      </c>
      <c r="BK254" s="452">
        <f>SUM(BK243,BK241,BK253,BK251)</f>
        <v/>
      </c>
      <c r="BL254" s="452">
        <f>SUM(BL243,BL241,BL253,BL251)</f>
        <v/>
      </c>
      <c r="BM254" s="453">
        <f>SUM(BM243,BM241,BM253,BM251)</f>
        <v/>
      </c>
      <c r="BN254" s="452">
        <f>SUM(BN243,BN241,BN253,BN251)</f>
        <v/>
      </c>
      <c r="BO254" s="452">
        <f>SUM(BO243,BO241,BO253,BO251)</f>
        <v/>
      </c>
      <c r="BP254" s="452">
        <f>SUM(BP243,BP241,BP253,BP251)</f>
        <v/>
      </c>
      <c r="BQ254" s="452">
        <f>SUM(BQ243,BQ241,BQ253,BQ251)</f>
        <v/>
      </c>
      <c r="BR254" s="452">
        <f>SUM(BR243,BR241,BR253,BR251)</f>
        <v/>
      </c>
      <c r="BS254" s="452">
        <f>SUM(BS243,BS241,BS253,BS251)</f>
        <v/>
      </c>
      <c r="BT254" s="452">
        <f>SUM(BT243,BT241,BT253,BT251)</f>
        <v/>
      </c>
      <c r="BU254" s="452">
        <f>SUM(BU243,BU241,BU253,BU251)</f>
        <v/>
      </c>
      <c r="BV254" s="452">
        <f>SUM(BV243,BV241,BV253,BV251)</f>
        <v/>
      </c>
      <c r="BW254" s="452">
        <f>SUM(BW243,BW241,BW253,BW251)</f>
        <v/>
      </c>
      <c r="BX254" s="452">
        <f>SUM(BX243,BX241,BX253,BX251)</f>
        <v/>
      </c>
      <c r="BY254" s="453">
        <f>SUM(BY243,BY241,BY253,BY251)</f>
        <v/>
      </c>
      <c r="BZ254" s="452">
        <f>SUM(BZ243,BZ241,BZ253,BZ251)</f>
        <v/>
      </c>
      <c r="CA254" s="452">
        <f>SUM(CA243,CA241,CA253,CA251)</f>
        <v/>
      </c>
      <c r="CB254" s="452">
        <f>SUM(CB243,CB241,CB253,CB251)</f>
        <v/>
      </c>
      <c r="CC254" s="452">
        <f>SUM(CC243,CC241,CC253,CC251)</f>
        <v/>
      </c>
      <c r="CD254" s="452">
        <f>SUM(CD243,CD241,CD253,CD251)</f>
        <v/>
      </c>
      <c r="CE254" s="452">
        <f>SUM(CE243,CE241,CE253,CE251)</f>
        <v/>
      </c>
      <c r="CF254" s="452">
        <f>SUM(CF243,CF241,CF253,CF251)</f>
        <v/>
      </c>
      <c r="CG254" s="452">
        <f>SUM(CG243,CG241,CG253,CG251)</f>
        <v/>
      </c>
      <c r="CH254" s="452">
        <f>SUM(CH243,CH241,CH253,CH251)</f>
        <v/>
      </c>
      <c r="CI254" s="452">
        <f>SUM(CI243,CI241,CI253,CI251)</f>
        <v/>
      </c>
      <c r="CJ254" s="452">
        <f>SUM(CJ243,CJ241,CJ253,CJ251)</f>
        <v/>
      </c>
      <c r="CK254" s="453">
        <f>SUM(CK243,CK241,CK253,CK251)</f>
        <v/>
      </c>
      <c r="CL254" s="452">
        <f>SUM(CL243,CL241,CL253,CL251)</f>
        <v/>
      </c>
      <c r="CM254" s="452">
        <f>SUM(CM243,CM241,CM253,CM251)</f>
        <v/>
      </c>
      <c r="CN254" s="452">
        <f>SUM(CN243,CN241,CN253,CN251)</f>
        <v/>
      </c>
      <c r="CO254" s="452">
        <f>SUM(CO243,CO241,CO253,CO251)</f>
        <v/>
      </c>
      <c r="CP254" s="452">
        <f>SUM(CP243,CP241,CP253,CP251)</f>
        <v/>
      </c>
      <c r="CQ254" s="462">
        <f>SUM(CQ243,CQ241,CQ253,CQ251)</f>
        <v/>
      </c>
      <c r="CR254" s="452">
        <f>SUM(CR243,CR241,CR253,CR251)</f>
        <v/>
      </c>
      <c r="CS254" s="452">
        <f>SUM(CS243,CS241,CS253,CS251)</f>
        <v/>
      </c>
      <c r="CT254" s="452">
        <f>SUM(CT243,CT241,CT253,CT251)</f>
        <v/>
      </c>
      <c r="CU254" s="452">
        <f>SUM(CU243,CU241,CU253,CU251)</f>
        <v/>
      </c>
      <c r="CV254" s="452">
        <f>SUM(CV243,CV241,CV253,CV251)</f>
        <v/>
      </c>
      <c r="CX254" s="452">
        <f>SUM(CX243,CX241,CX253,CX251)</f>
        <v/>
      </c>
      <c r="CY254" s="452">
        <f>SUM(CY243,CY241,CY253,CY251)</f>
        <v/>
      </c>
      <c r="CZ254" s="452">
        <f>SUM(CZ243,CZ241,CZ253,CZ251)</f>
        <v/>
      </c>
      <c r="DA254" s="452">
        <f>SUM(DA243,DA241,DA253,DA251)</f>
        <v/>
      </c>
      <c r="DB254" s="452">
        <f>SUM(DB243,DB241,DB253,DB251)</f>
        <v/>
      </c>
      <c r="DC254" s="452">
        <f>SUM(DC243,DC241,DC253,DC251)</f>
        <v/>
      </c>
      <c r="DD254" s="452">
        <f>SUM(DD243,DD241,DD253,DD251)</f>
        <v/>
      </c>
      <c r="DE254" s="452">
        <f>SUM(DE243,DE241,DE253,DE251)</f>
        <v/>
      </c>
      <c r="DF254" s="452">
        <f>SUM(DF243,DF241,DF253,DF251)</f>
        <v/>
      </c>
      <c r="DG254" s="452">
        <f>SUM(DG243,DG241,DG253,DG251)</f>
        <v/>
      </c>
      <c r="DH254" s="452">
        <f>SUM(DH243,DH241,DH253,DH251)</f>
        <v/>
      </c>
      <c r="DI254" s="453">
        <f>SUM(DI243,DI241,DI253,DI251)</f>
        <v/>
      </c>
      <c r="DJ254" s="452">
        <f>SUM(DJ243,DJ241,DJ253,DJ251)</f>
        <v/>
      </c>
      <c r="DK254" s="452">
        <f>SUM(DK243,DK241,DK253,DK251)</f>
        <v/>
      </c>
      <c r="DL254" s="452">
        <f>SUM(DL243,DL241,DL253,DL251)</f>
        <v/>
      </c>
      <c r="DM254" s="452">
        <f>SUM(DM243,DM241,DM253,DM251)</f>
        <v/>
      </c>
      <c r="DN254" s="452">
        <f>SUM(DN243,DN241,DN253,DN251)</f>
        <v/>
      </c>
      <c r="DO254" s="452">
        <f>SUM(DO243,DO241,DO253,DO251)</f>
        <v/>
      </c>
      <c r="DP254" s="452">
        <f>SUM(DP243,DP241,DP253,DP251)</f>
        <v/>
      </c>
      <c r="DQ254" s="452">
        <f>SUM(DQ243,DQ241,DQ253,DQ251)</f>
        <v/>
      </c>
      <c r="DR254" s="452">
        <f>SUM(DR243,DR241,DR253,DR251)</f>
        <v/>
      </c>
      <c r="DS254" s="452">
        <f>SUM(DS243,DS241,DS253,DS251)</f>
        <v/>
      </c>
      <c r="DT254" s="452">
        <f>SUM(DT243,DT241,DT253,DT251)</f>
        <v/>
      </c>
      <c r="DU254" s="453">
        <f>SUM(DU243,DU241,DU253,DU251)</f>
        <v/>
      </c>
      <c r="DV254" s="452">
        <f>SUM(DV243,DV241,DV253,DV251)</f>
        <v/>
      </c>
      <c r="DW254" s="452">
        <f>SUM(DW243,DW241,DW253,DW251)</f>
        <v/>
      </c>
      <c r="DX254" s="452">
        <f>SUM(DX243,DX241,DX253,DX251)</f>
        <v/>
      </c>
      <c r="DY254" s="452">
        <f>SUM(DY243,DY241,DY253,DY251)</f>
        <v/>
      </c>
      <c r="DZ254" s="452">
        <f>SUM(DZ243,DZ241,DZ253,DZ251)</f>
        <v/>
      </c>
      <c r="EA254" s="452">
        <f>SUM(EA243,EA241,EA253,EA251)</f>
        <v/>
      </c>
      <c r="EB254" s="452">
        <f>SUM(EB243,EB241,EB253,EB251)</f>
        <v/>
      </c>
      <c r="EC254" s="452">
        <f>SUM(EC243,EC241,EC253,EC251)</f>
        <v/>
      </c>
      <c r="ED254" s="452">
        <f>SUM(ED243,ED241,ED253,ED251)</f>
        <v/>
      </c>
      <c r="EE254" s="452">
        <f>SUM(EE243,EE241,EE253,EE251)</f>
        <v/>
      </c>
      <c r="EF254" s="452">
        <f>SUM(EF243,EF241,EF253,EF251)</f>
        <v/>
      </c>
      <c r="EG254" s="453">
        <f>SUM(EG243,EG241,EG253,EG251)</f>
        <v/>
      </c>
      <c r="EH254" s="452">
        <f>SUM(EH243,EH241,EH253,EH251)</f>
        <v/>
      </c>
      <c r="EI254" s="452">
        <f>SUM(EI243,EI241,EI253,EI251)</f>
        <v/>
      </c>
      <c r="EJ254" s="452">
        <f>SUM(EJ243,EJ241,EJ253,EJ251)</f>
        <v/>
      </c>
      <c r="EK254" s="452">
        <f>SUM(EK243,EK241,EK253,EK251)</f>
        <v/>
      </c>
      <c r="EL254" s="452">
        <f>SUM(EL243,EL241,EL253,EL251)</f>
        <v/>
      </c>
      <c r="EM254" s="462">
        <f>SUM(EM243,EM241,EM253,EM251)</f>
        <v/>
      </c>
      <c r="EN254" s="452">
        <f>SUM(EN243,EN241,EN253,EN251)</f>
        <v/>
      </c>
      <c r="EO254" s="452">
        <f>SUM(EO243,EO241,EO253,EO251)</f>
        <v/>
      </c>
      <c r="EP254" s="452">
        <f>SUM(EP243,EP241,EP253,EP251)</f>
        <v/>
      </c>
      <c r="EQ254" s="452">
        <f>SUM(EQ243,EQ241,EQ253,EQ251)</f>
        <v/>
      </c>
      <c r="ER254" s="452">
        <f>SUM(ER243,ER241,ER253,ER251)</f>
        <v/>
      </c>
      <c r="ET254" s="452">
        <f>SUM(ET243,ET241,ET253,ET251)</f>
        <v/>
      </c>
      <c r="EU254" s="452">
        <f>SUM(EU243,EU241,EU253,EU251)</f>
        <v/>
      </c>
      <c r="EV254" s="452">
        <f>SUM(EV243,EV241,EV253,EV251)</f>
        <v/>
      </c>
      <c r="EW254" s="452">
        <f>SUM(EW243,EW241,EW253,EW251)</f>
        <v/>
      </c>
      <c r="EX254" s="452">
        <f>SUM(EX243,EX241,EX253,EX251)</f>
        <v/>
      </c>
      <c r="EY254" s="452">
        <f>SUM(EY243,EY241,EY253,EY251)</f>
        <v/>
      </c>
      <c r="EZ254" s="452">
        <f>SUM(EZ243,EZ241,EZ253,EZ251)</f>
        <v/>
      </c>
      <c r="FA254" s="452">
        <f>SUM(FA243,FA241,FA253,FA251)</f>
        <v/>
      </c>
      <c r="FB254" s="452">
        <f>SUM(FB243,FB241,FB253,FB251)</f>
        <v/>
      </c>
      <c r="FC254" s="452">
        <f>SUM(FC243,FC241,FC253,FC251)</f>
        <v/>
      </c>
      <c r="FD254" s="452">
        <f>SUM(FD243,FD241,FD253,FD251)</f>
        <v/>
      </c>
      <c r="FE254" s="453">
        <f>SUM(FE243,FE241,FE253,FE251)</f>
        <v/>
      </c>
      <c r="FF254" s="452">
        <f>SUM(FF243,FF241,FF253,FF251)</f>
        <v/>
      </c>
      <c r="FG254" s="452">
        <f>SUM(FG243,FG241,FG253,FG251)</f>
        <v/>
      </c>
      <c r="FH254" s="452">
        <f>SUM(FH243,FH241,FH253,FH251)</f>
        <v/>
      </c>
      <c r="FI254" s="452">
        <f>SUM(FI243,FI241,FI253,FI251)</f>
        <v/>
      </c>
      <c r="FJ254" s="452">
        <f>SUM(FJ243,FJ241,FJ253,FJ251)</f>
        <v/>
      </c>
      <c r="FK254" s="452">
        <f>SUM(FK243,FK241,FK253,FK251)</f>
        <v/>
      </c>
      <c r="FL254" s="452">
        <f>SUM(FL243,FL241,FL253,FL251)</f>
        <v/>
      </c>
      <c r="FM254" s="452">
        <f>SUM(FM243,FM241,FM253,FM251)</f>
        <v/>
      </c>
      <c r="FN254" s="452">
        <f>SUM(FN243,FN241,FN253,FN251)</f>
        <v/>
      </c>
      <c r="FO254" s="452">
        <f>SUM(FO243,FO241,FO253,FO251)</f>
        <v/>
      </c>
      <c r="FP254" s="452">
        <f>SUM(FP243,FP241,FP253,FP251)</f>
        <v/>
      </c>
      <c r="FQ254" s="453">
        <f>SUM(FQ243,FQ241,FQ253,FQ251)</f>
        <v/>
      </c>
      <c r="FR254" s="452">
        <f>SUM(FR243,FR241,FR253,FR251)</f>
        <v/>
      </c>
      <c r="FS254" s="452">
        <f>SUM(FS243,FS241,FS253,FS251)</f>
        <v/>
      </c>
      <c r="FT254" s="452">
        <f>SUM(FT243,FT241,FT253,FT251)</f>
        <v/>
      </c>
      <c r="FU254" s="452">
        <f>SUM(FU243,FU241,FU253,FU251)</f>
        <v/>
      </c>
      <c r="FV254" s="452">
        <f>SUM(FV243,FV241,FV253,FV251)</f>
        <v/>
      </c>
      <c r="FW254" s="452">
        <f>SUM(FW243,FW241,FW253,FW251)</f>
        <v/>
      </c>
      <c r="FX254" s="452">
        <f>SUM(FX243,FX241,FX253,FX251)</f>
        <v/>
      </c>
      <c r="FY254" s="452">
        <f>SUM(FY243,FY241,FY253,FY251)</f>
        <v/>
      </c>
      <c r="FZ254" s="452">
        <f>SUM(FZ243,FZ241,FZ253,FZ251)</f>
        <v/>
      </c>
      <c r="GA254" s="452">
        <f>SUM(GA243,GA241,GA253,GA251)</f>
        <v/>
      </c>
      <c r="GB254" s="452">
        <f>SUM(GB243,GB241,GB253,GB251)</f>
        <v/>
      </c>
      <c r="GC254" s="453">
        <f>SUM(GC243,GC241,GC253,GC251)</f>
        <v/>
      </c>
      <c r="GD254" s="452">
        <f>SUM(GD243,GD241,GD253,GD251)</f>
        <v/>
      </c>
      <c r="GE254" s="452">
        <f>SUM(GE243,GE241,GE253,GE251)</f>
        <v/>
      </c>
      <c r="GF254" s="452">
        <f>SUM(GF243,GF241,GF253,GF251)</f>
        <v/>
      </c>
      <c r="GG254" s="452">
        <f>SUM(GG243,GG241,GG253,GG251)</f>
        <v/>
      </c>
      <c r="GH254" s="452">
        <f>SUM(GH243,GH241,GH253,GH251)</f>
        <v/>
      </c>
      <c r="GI254" s="462">
        <f>SUM(GI243,GI241,GI253,GI251)</f>
        <v/>
      </c>
      <c r="GJ254" s="452">
        <f>SUM(GJ243,GJ241,GJ253,GJ251)</f>
        <v/>
      </c>
      <c r="GK254" s="452">
        <f>SUM(GK243,GK241,GK253,GK251)</f>
        <v/>
      </c>
      <c r="GL254" s="452">
        <f>SUM(GL243,GL241,GL253,GL251)</f>
        <v/>
      </c>
      <c r="GM254" s="452">
        <f>SUM(GM243,GM241,GM253,GM251)</f>
        <v/>
      </c>
      <c r="GN254" s="452">
        <f>SUM(GN243,GN241,GN253,GN251)</f>
        <v/>
      </c>
      <c r="GP254" s="452">
        <f>SUM(GP243,GP241,GP253,GP251)</f>
        <v/>
      </c>
      <c r="GQ254" s="452">
        <f>SUM(GQ243,GQ241,GQ253,GQ251)</f>
        <v/>
      </c>
      <c r="GR254" s="452">
        <f>SUM(GR243,GR241,GR253,GR251)</f>
        <v/>
      </c>
      <c r="GS254" s="452">
        <f>SUM(GS243,GS241,GS253,GS251)</f>
        <v/>
      </c>
      <c r="GT254" s="452">
        <f>SUM(GT243,GT241,GT253,GT251)</f>
        <v/>
      </c>
      <c r="GU254" s="452">
        <f>SUM(GU243,GU241,GU253,GU251)</f>
        <v/>
      </c>
      <c r="GV254" s="452">
        <f>SUM(GV243,GV241,GV253,GV251)</f>
        <v/>
      </c>
      <c r="GW254" s="452">
        <f>SUM(GW243,GW241,GW253,GW251)</f>
        <v/>
      </c>
      <c r="GX254" s="452">
        <f>SUM(GX243,GX241,GX253,GX251)</f>
        <v/>
      </c>
      <c r="GY254" s="452">
        <f>SUM(GY243,GY241,GY253,GY251)</f>
        <v/>
      </c>
      <c r="GZ254" s="452">
        <f>SUM(GZ243,GZ241,GZ253,GZ251)</f>
        <v/>
      </c>
      <c r="HA254" s="453">
        <f>SUM(HA243,HA241,HA253,HA251)</f>
        <v/>
      </c>
      <c r="HB254" s="452">
        <f>SUM(HB243,HB241,HB253,HB251)</f>
        <v/>
      </c>
      <c r="HC254" s="452">
        <f>SUM(HC243,HC241,HC253,HC251)</f>
        <v/>
      </c>
      <c r="HD254" s="452">
        <f>SUM(HD243,HD241,HD253,HD251)</f>
        <v/>
      </c>
      <c r="HE254" s="452">
        <f>SUM(HE243,HE241,HE253,HE251)</f>
        <v/>
      </c>
      <c r="HF254" s="452">
        <f>SUM(HF243,HF241,HF253,HF251)</f>
        <v/>
      </c>
      <c r="HG254" s="452">
        <f>SUM(HG243,HG241,HG253,HG251)</f>
        <v/>
      </c>
      <c r="HH254" s="452">
        <f>SUM(HH243,HH241,HH253,HH251)</f>
        <v/>
      </c>
      <c r="HI254" s="452">
        <f>SUM(HI243,HI241,HI253,HI251)</f>
        <v/>
      </c>
      <c r="HJ254" s="452">
        <f>SUM(HJ243,HJ241,HJ253,HJ251)</f>
        <v/>
      </c>
      <c r="HK254" s="452">
        <f>SUM(HK243,HK241,HK253,HK251)</f>
        <v/>
      </c>
      <c r="HL254" s="452">
        <f>SUM(HL243,HL241,HL253,HL251)</f>
        <v/>
      </c>
      <c r="HM254" s="453">
        <f>SUM(HM243,HM241,HM253,HM251)</f>
        <v/>
      </c>
      <c r="HN254" s="452">
        <f>SUM(HN243,HN241,HN253,HN251)</f>
        <v/>
      </c>
      <c r="HO254" s="452">
        <f>SUM(HO243,HO241,HO253,HO251)</f>
        <v/>
      </c>
      <c r="HP254" s="452">
        <f>SUM(HP243,HP241,HP253,HP251)</f>
        <v/>
      </c>
      <c r="HQ254" s="452">
        <f>SUM(HQ243,HQ241,HQ253,HQ251)</f>
        <v/>
      </c>
      <c r="HR254" s="452">
        <f>SUM(HR243,HR241,HR253,HR251)</f>
        <v/>
      </c>
      <c r="HS254" s="452">
        <f>SUM(HS243,HS241,HS253,HS251)</f>
        <v/>
      </c>
      <c r="HT254" s="452">
        <f>SUM(HT243,HT241,HT253,HT251)</f>
        <v/>
      </c>
      <c r="HU254" s="452">
        <f>SUM(HU243,HU241,HU253,HU251)</f>
        <v/>
      </c>
      <c r="HV254" s="452">
        <f>SUM(HV243,HV241,HV253,HV251)</f>
        <v/>
      </c>
      <c r="HW254" s="452">
        <f>SUM(HW243,HW241,HW253,HW251)</f>
        <v/>
      </c>
      <c r="HX254" s="452">
        <f>SUM(HX243,HX241,HX253,HX251)</f>
        <v/>
      </c>
      <c r="HY254" s="453">
        <f>SUM(HY243,HY241,HY253,HY251)</f>
        <v/>
      </c>
      <c r="HZ254" s="452">
        <f>SUM(HZ243,HZ241,HZ253,HZ251)</f>
        <v/>
      </c>
      <c r="IA254" s="452">
        <f>SUM(IA243,IA241,IA253,IA251)</f>
        <v/>
      </c>
      <c r="IB254" s="452">
        <f>SUM(IB243,IB241,IB253,IB251)</f>
        <v/>
      </c>
      <c r="IC254" s="452">
        <f>SUM(IC243,IC241,IC253,IC251)</f>
        <v/>
      </c>
      <c r="ID254" s="452">
        <f>SUM(ID243,ID241,ID253,ID251)</f>
        <v/>
      </c>
      <c r="IE254" s="462">
        <f>SUM(IE243,IE241,IE253,IE251)</f>
        <v/>
      </c>
      <c r="IF254" s="452">
        <f>SUM(IF243,IF241,IF253,IF251)</f>
        <v/>
      </c>
      <c r="IG254" s="452">
        <f>SUM(IG243,IG241,IG253,IG251)</f>
        <v/>
      </c>
      <c r="IH254" s="452">
        <f>SUM(IH243,IH241,IH253,IH251)</f>
        <v/>
      </c>
      <c r="II254" s="452">
        <f>SUM(II243,II241,II253,II251)</f>
        <v/>
      </c>
      <c r="IJ254" s="452">
        <f>SUM(IJ243,IJ241,IJ253,IJ251)</f>
        <v/>
      </c>
      <c r="IL254" s="452">
        <f>SUM(IL243,IL241,IL253,IL251)</f>
        <v/>
      </c>
      <c r="IM254" s="452">
        <f>SUM(IM243,IM241,IM253,IM251)</f>
        <v/>
      </c>
      <c r="IN254" s="452">
        <f>SUM(IN243,IN241,IN253,IN251)</f>
        <v/>
      </c>
      <c r="IO254" s="452">
        <f>SUM(IO243,IO241,IO253,IO251)</f>
        <v/>
      </c>
      <c r="IP254" s="452">
        <f>SUM(IP243,IP241,IP253,IP251)</f>
        <v/>
      </c>
      <c r="IQ254" s="452">
        <f>SUM(IQ243,IQ241,IQ253,IQ251)</f>
        <v/>
      </c>
      <c r="IR254" s="452">
        <f>SUM(IR243,IR241,IR253,IR251)</f>
        <v/>
      </c>
      <c r="IS254" s="452">
        <f>SUM(IS243,IS241,IS253,IS251)</f>
        <v/>
      </c>
      <c r="IT254" s="452">
        <f>SUM(IT243,IT241,IT253,IT251)</f>
        <v/>
      </c>
      <c r="IU254" s="452">
        <f>SUM(IU243,IU241,IU253,IU251)</f>
        <v/>
      </c>
      <c r="IV254" s="452">
        <f>SUM(IV243,IV241,IV253,IV251)</f>
        <v/>
      </c>
      <c r="IW254" s="453">
        <f>SUM(IW243,IW241,IW253,IW251)</f>
        <v/>
      </c>
      <c r="IX254" s="452">
        <f>SUM(IX243,IX241,IX253,IX251)</f>
        <v/>
      </c>
      <c r="IY254" s="452">
        <f>SUM(IY243,IY241,IY253,IY251)</f>
        <v/>
      </c>
      <c r="IZ254" s="452">
        <f>SUM(IZ243,IZ241,IZ253,IZ251)</f>
        <v/>
      </c>
      <c r="JA254" s="452">
        <f>SUM(JA243,JA241,JA253,JA251)</f>
        <v/>
      </c>
      <c r="JB254" s="452">
        <f>SUM(JB243,JB241,JB253,JB251)</f>
        <v/>
      </c>
      <c r="JC254" s="452">
        <f>SUM(JC243,JC241,JC253,JC251)</f>
        <v/>
      </c>
      <c r="JD254" s="452">
        <f>SUM(JD243,JD241,JD253,JD251)</f>
        <v/>
      </c>
      <c r="JE254" s="452">
        <f>SUM(JE243,JE241,JE253,JE251)</f>
        <v/>
      </c>
      <c r="JF254" s="452">
        <f>SUM(JF243,JF241,JF253,JF251)</f>
        <v/>
      </c>
      <c r="JG254" s="452">
        <f>SUM(JG243,JG241,JG253,JG251)</f>
        <v/>
      </c>
      <c r="JH254" s="452">
        <f>SUM(JH243,JH241,JH253,JH251)</f>
        <v/>
      </c>
      <c r="JI254" s="453">
        <f>SUM(JI243,JI241,JI253,JI251)</f>
        <v/>
      </c>
      <c r="JJ254" s="452">
        <f>SUM(JJ243,JJ241,JJ253,JJ251)</f>
        <v/>
      </c>
      <c r="JK254" s="452">
        <f>SUM(JK243,JK241,JK253,JK251)</f>
        <v/>
      </c>
      <c r="JL254" s="452">
        <f>SUM(JL243,JL241,JL253,JL251)</f>
        <v/>
      </c>
      <c r="JM254" s="452">
        <f>SUM(JM243,JM241,JM253,JM251)</f>
        <v/>
      </c>
      <c r="JN254" s="452">
        <f>SUM(JN243,JN241,JN253,JN251)</f>
        <v/>
      </c>
      <c r="JO254" s="452">
        <f>SUM(JO243,JO241,JO253,JO251)</f>
        <v/>
      </c>
      <c r="JP254" s="452">
        <f>SUM(JP243,JP241,JP253,JP251)</f>
        <v/>
      </c>
      <c r="JQ254" s="452">
        <f>SUM(JQ243,JQ241,JQ253,JQ251)</f>
        <v/>
      </c>
      <c r="JR254" s="452">
        <f>SUM(JR243,JR241,JR253,JR251)</f>
        <v/>
      </c>
      <c r="JS254" s="452">
        <f>SUM(JS243,JS241,JS253,JS251)</f>
        <v/>
      </c>
      <c r="JT254" s="452">
        <f>SUM(JT243,JT241,JT253,JT251)</f>
        <v/>
      </c>
      <c r="JU254" s="453">
        <f>SUM(JU243,JU241,JU253,JU251)</f>
        <v/>
      </c>
      <c r="JV254" s="452">
        <f>SUM(JV243,JV241,JV253,JV251)</f>
        <v/>
      </c>
      <c r="JW254" s="452">
        <f>SUM(JW243,JW241,JW253,JW251)</f>
        <v/>
      </c>
      <c r="JX254" s="452">
        <f>SUM(JX243,JX241,JX253,JX251)</f>
        <v/>
      </c>
      <c r="JY254" s="452">
        <f>SUM(JY243,JY241,JY253,JY251)</f>
        <v/>
      </c>
      <c r="JZ254" s="452">
        <f>SUM(JZ243,JZ241,JZ253,JZ251)</f>
        <v/>
      </c>
      <c r="KA254" s="462">
        <f>SUM(KA243,KA241,KA253,KA251)</f>
        <v/>
      </c>
      <c r="KB254" s="452">
        <f>SUM(KB243,KB241,KB253,KB251)</f>
        <v/>
      </c>
      <c r="KC254" s="452">
        <f>SUM(KC243,KC241,KC253,KC251)</f>
        <v/>
      </c>
      <c r="KD254" s="452">
        <f>SUM(KD243,KD241,KD253,KD251)</f>
        <v/>
      </c>
      <c r="KE254" s="452">
        <f>SUM(KE243,KE241,KE253,KE251)</f>
        <v/>
      </c>
      <c r="KF254" s="452">
        <f>SUM(KF243,KF241,KF253,KF251)</f>
        <v/>
      </c>
      <c r="KH254" s="452">
        <f>SUM(KH243,KH241,KH253,KH251)</f>
        <v/>
      </c>
      <c r="KI254" s="452">
        <f>SUM(KI243,KI241,KI253,KI251)</f>
        <v/>
      </c>
      <c r="KJ254" s="452">
        <f>SUM(KJ243,KJ241,KJ253,KJ251)</f>
        <v/>
      </c>
      <c r="KK254" s="452">
        <f>SUM(KK243,KK241,KK253,KK251)</f>
        <v/>
      </c>
      <c r="KL254" s="452">
        <f>SUM(KL243,KL241,KL253,KL251)</f>
        <v/>
      </c>
      <c r="KM254" s="452">
        <f>SUM(KM243,KM241,KM253,KM251)</f>
        <v/>
      </c>
      <c r="KN254" s="452">
        <f>SUM(KN243,KN241,KN253,KN251)</f>
        <v/>
      </c>
      <c r="KO254" s="452">
        <f>SUM(KO243,KO241,KO253,KO251)</f>
        <v/>
      </c>
      <c r="KP254" s="452">
        <f>SUM(KP243,KP241,KP253,KP251)</f>
        <v/>
      </c>
      <c r="KQ254" s="452">
        <f>SUM(KQ243,KQ241,KQ253,KQ251)</f>
        <v/>
      </c>
      <c r="KR254" s="452">
        <f>SUM(KR243,KR241,KR253,KR251)</f>
        <v/>
      </c>
      <c r="KS254" s="453">
        <f>SUM(KS243,KS241,KS253,KS251)</f>
        <v/>
      </c>
      <c r="KT254" s="452">
        <f>SUM(KT243,KT241,KT253,KT251)</f>
        <v/>
      </c>
      <c r="KU254" s="452">
        <f>SUM(KU243,KU241,KU253,KU251)</f>
        <v/>
      </c>
      <c r="KV254" s="452">
        <f>SUM(KV243,KV241,KV253,KV251)</f>
        <v/>
      </c>
      <c r="KW254" s="452">
        <f>SUM(KW243,KW241,KW253,KW251)</f>
        <v/>
      </c>
      <c r="KX254" s="452">
        <f>SUM(KX243,KX241,KX253,KX251)</f>
        <v/>
      </c>
      <c r="KY254" s="452">
        <f>SUM(KY243,KY241,KY253,KY251)</f>
        <v/>
      </c>
      <c r="KZ254" s="452">
        <f>SUM(KZ243,KZ241,KZ253,KZ251)</f>
        <v/>
      </c>
      <c r="LA254" s="452">
        <f>SUM(LA243,LA241,LA253,LA251)</f>
        <v/>
      </c>
      <c r="LB254" s="452">
        <f>SUM(LB243,LB241,LB253,LB251)</f>
        <v/>
      </c>
      <c r="LC254" s="452">
        <f>SUM(LC243,LC241,LC253,LC251)</f>
        <v/>
      </c>
      <c r="LD254" s="452">
        <f>SUM(LD243,LD241,LD253,LD251)</f>
        <v/>
      </c>
      <c r="LE254" s="453">
        <f>SUM(LE243,LE241,LE253,LE251)</f>
        <v/>
      </c>
      <c r="LF254" s="452">
        <f>SUM(LF243,LF241,LF253,LF251)</f>
        <v/>
      </c>
      <c r="LG254" s="452">
        <f>SUM(LG243,LG241,LG253,LG251)</f>
        <v/>
      </c>
      <c r="LH254" s="452">
        <f>SUM(LH243,LH241,LH253,LH251)</f>
        <v/>
      </c>
      <c r="LI254" s="452">
        <f>SUM(LI243,LI241,LI253,LI251)</f>
        <v/>
      </c>
      <c r="LJ254" s="452">
        <f>SUM(LJ243,LJ241,LJ253,LJ251)</f>
        <v/>
      </c>
      <c r="LK254" s="452">
        <f>SUM(LK243,LK241,LK253,LK251)</f>
        <v/>
      </c>
      <c r="LL254" s="452">
        <f>SUM(LL243,LL241,LL253,LL251)</f>
        <v/>
      </c>
      <c r="LM254" s="452">
        <f>SUM(LM243,LM241,LM253,LM251)</f>
        <v/>
      </c>
      <c r="LN254" s="452">
        <f>SUM(LN243,LN241,LN253,LN251)</f>
        <v/>
      </c>
      <c r="LO254" s="452">
        <f>SUM(LO243,LO241,LO253,LO251)</f>
        <v/>
      </c>
      <c r="LP254" s="452">
        <f>SUM(LP243,LP241,LP253,LP251)</f>
        <v/>
      </c>
      <c r="LQ254" s="453">
        <f>SUM(LQ243,LQ241,LQ253,LQ251)</f>
        <v/>
      </c>
      <c r="LR254" s="452">
        <f>SUM(LR243,LR241,LR253,LR251)</f>
        <v/>
      </c>
      <c r="LS254" s="452">
        <f>SUM(LS243,LS241,LS253,LS251)</f>
        <v/>
      </c>
      <c r="LT254" s="452">
        <f>SUM(LT243,LT241,LT253,LT251)</f>
        <v/>
      </c>
      <c r="LU254" s="452">
        <f>SUM(LU243,LU241,LU253,LU251)</f>
        <v/>
      </c>
      <c r="LV254" s="452">
        <f>SUM(LV243,LV241,LV253,LV251)</f>
        <v/>
      </c>
      <c r="LW254" s="462">
        <f>SUM(LW243,LW241,LW253,LW251)</f>
        <v/>
      </c>
      <c r="LX254" s="452">
        <f>SUM(LX243,LX241,LX253,LX251)</f>
        <v/>
      </c>
      <c r="LY254" s="452">
        <f>SUM(LY243,LY241,LY253,LY251)</f>
        <v/>
      </c>
      <c r="LZ254" s="452">
        <f>SUM(LZ243,LZ241,LZ253,LZ251)</f>
        <v/>
      </c>
      <c r="MA254" s="452">
        <f>SUM(MA243,MA241,MA253,MA251)</f>
        <v/>
      </c>
      <c r="MB254" s="452">
        <f>SUM(MB243,MB241,MB253,MB251)</f>
        <v/>
      </c>
      <c r="MD254" s="524">
        <f>IFERROR(KH254/KH$117,0)</f>
        <v/>
      </c>
      <c r="ME254" s="524">
        <f>IFERROR(KI254/KI$117,0)</f>
        <v/>
      </c>
      <c r="MF254" s="524">
        <f>IFERROR(KJ254/KJ$117,0)</f>
        <v/>
      </c>
      <c r="MG254" s="524">
        <f>IFERROR(KK254/KK$117,0)</f>
        <v/>
      </c>
      <c r="MH254" s="524">
        <f>IFERROR(KL254/KL$117,0)</f>
        <v/>
      </c>
      <c r="MI254" s="524">
        <f>IFERROR(KM254/KM$117,0)</f>
        <v/>
      </c>
      <c r="MJ254" s="524">
        <f>IFERROR(KN254/KN$117,0)</f>
        <v/>
      </c>
      <c r="MK254" s="524">
        <f>IFERROR(KO254/KO$117,0)</f>
        <v/>
      </c>
      <c r="ML254" s="524">
        <f>IFERROR(KP254/KP$117,0)</f>
        <v/>
      </c>
      <c r="MM254" s="524">
        <f>IFERROR(KQ254/KQ$117,0)</f>
        <v/>
      </c>
      <c r="MN254" s="524">
        <f>IFERROR(KR254/KR$117,0)</f>
        <v/>
      </c>
      <c r="MO254" s="525">
        <f>IFERROR(KS254/KS$117,0)</f>
        <v/>
      </c>
      <c r="MP254" s="524">
        <f>IFERROR(KT254/KT$117,0)</f>
        <v/>
      </c>
      <c r="MQ254" s="524">
        <f>IFERROR(KU254/KU$117,0)</f>
        <v/>
      </c>
      <c r="MR254" s="524">
        <f>IFERROR(KV254/KV$117,0)</f>
        <v/>
      </c>
      <c r="MS254" s="524">
        <f>IFERROR(KW254/KW$117,0)</f>
        <v/>
      </c>
      <c r="MT254" s="524">
        <f>IFERROR(KX254/KX$117,0)</f>
        <v/>
      </c>
      <c r="MU254" s="524">
        <f>IFERROR(KY254/KY$117,0)</f>
        <v/>
      </c>
      <c r="MV254" s="524">
        <f>IFERROR(KZ254/KZ$117,0)</f>
        <v/>
      </c>
      <c r="MW254" s="524">
        <f>IFERROR(LA254/LA$117,0)</f>
        <v/>
      </c>
      <c r="MX254" s="524">
        <f>IFERROR(LB254/LB$117,0)</f>
        <v/>
      </c>
      <c r="MY254" s="524">
        <f>IFERROR(LC254/LC$117,0)</f>
        <v/>
      </c>
      <c r="MZ254" s="524">
        <f>IFERROR(LD254/LD$117,0)</f>
        <v/>
      </c>
      <c r="NA254" s="525">
        <f>IFERROR(LE254/LE$117,0)</f>
        <v/>
      </c>
      <c r="NB254" s="524">
        <f>IFERROR(LF254/LF$117,0)</f>
        <v/>
      </c>
      <c r="NC254" s="524">
        <f>IFERROR(LG254/LG$117,0)</f>
        <v/>
      </c>
      <c r="ND254" s="524">
        <f>IFERROR(LH254/LH$117,0)</f>
        <v/>
      </c>
      <c r="NE254" s="524">
        <f>IFERROR(LI254/LI$117,0)</f>
        <v/>
      </c>
      <c r="NF254" s="524">
        <f>IFERROR(LJ254/LJ$117,0)</f>
        <v/>
      </c>
      <c r="NG254" s="524">
        <f>IFERROR(LK254/LK$117,0)</f>
        <v/>
      </c>
      <c r="NH254" s="524">
        <f>IFERROR(LL254/LL$117,0)</f>
        <v/>
      </c>
      <c r="NI254" s="524">
        <f>IFERROR(LM254/LM$117,0)</f>
        <v/>
      </c>
      <c r="NJ254" s="524">
        <f>IFERROR(LN254/LN$117,0)</f>
        <v/>
      </c>
      <c r="NK254" s="524">
        <f>IFERROR(LO254/LO$117,0)</f>
        <v/>
      </c>
      <c r="NL254" s="524">
        <f>IFERROR(LP254/LP$117,0)</f>
        <v/>
      </c>
      <c r="NM254" s="525">
        <f>IFERROR(LQ254/LQ$117,0)</f>
        <v/>
      </c>
      <c r="NN254" s="524">
        <f>IFERROR(LR254/LR$117,0)</f>
        <v/>
      </c>
      <c r="NO254" s="524">
        <f>IFERROR(LS254/LS$117,0)</f>
        <v/>
      </c>
      <c r="NP254" s="524">
        <f>IFERROR(LT254/LT$117,0)</f>
        <v/>
      </c>
      <c r="NQ254" s="524">
        <f>IFERROR(LU254/LU$117,0)</f>
        <v/>
      </c>
      <c r="NR254" s="524">
        <f>IFERROR(LV254/LV$117,0)</f>
        <v/>
      </c>
      <c r="NS254" s="1756">
        <f>IFERROR(LW254/LW$117,0)</f>
        <v/>
      </c>
      <c r="NT254" s="524">
        <f>IFERROR(LX254/LX$117,0)</f>
        <v/>
      </c>
      <c r="NU254" s="524">
        <f>IFERROR(LY254/LY$117,0)</f>
        <v/>
      </c>
      <c r="NV254" s="524">
        <f>IFERROR(LZ254/LZ$117,0)</f>
        <v/>
      </c>
      <c r="NW254" s="524">
        <f>IFERROR(MA254/MA$117,0)</f>
        <v/>
      </c>
      <c r="NX254" s="524">
        <f>IFERROR(MB254/MB$117,0)</f>
        <v/>
      </c>
      <c r="NZ254" s="452">
        <f>SUM(NZ243,NZ241,NZ253,NZ251)</f>
        <v/>
      </c>
      <c r="OA254" s="452">
        <f>SUM(OA243,OA241,OA253,OA251)</f>
        <v/>
      </c>
      <c r="OB254" s="452">
        <f>SUM(OB243,OB241,OB253,OB251)</f>
        <v/>
      </c>
      <c r="OC254" s="452">
        <f>SUM(OC243,OC241,OC253,OC251)</f>
        <v/>
      </c>
      <c r="OD254" s="1501" t="n"/>
      <c r="OE254" s="434" t="n"/>
      <c r="OF254" s="434" t="n"/>
      <c r="OG254" s="434" t="n"/>
    </row>
    <row r="255" outlineLevel="2" ht="12" customFormat="1" customHeight="1" s="431">
      <c r="A255" s="1523" t="n"/>
      <c r="B255" s="1521" t="n"/>
      <c r="C255" s="796" t="inlineStr">
        <is>
          <t>Offsite storage</t>
        </is>
      </c>
      <c r="D255" s="771" t="n">
        <v>551101</v>
      </c>
      <c r="E255" s="771">
        <f>CONCATENATE(D255," - ",C255)</f>
        <v/>
      </c>
      <c r="F255" s="452">
        <f>'Income statement'!F255</f>
        <v/>
      </c>
      <c r="G255" s="452">
        <f>'Income statement'!G255</f>
        <v/>
      </c>
      <c r="H255" s="452">
        <f>'Income statement'!H255</f>
        <v/>
      </c>
      <c r="I255" s="452">
        <f>'Income statement'!I255</f>
        <v/>
      </c>
      <c r="J255" s="452">
        <f>'Income statement'!J255</f>
        <v/>
      </c>
      <c r="K255" s="452">
        <f>'Income statement'!K255</f>
        <v/>
      </c>
      <c r="L255" s="452">
        <f>'Income statement'!L255</f>
        <v/>
      </c>
      <c r="M255" s="452">
        <f>'Income statement'!M255</f>
        <v/>
      </c>
      <c r="N255" s="452">
        <f>'Income statement'!N255</f>
        <v/>
      </c>
      <c r="O255" s="452">
        <f>'Income statement'!O255</f>
        <v/>
      </c>
      <c r="P255" s="452">
        <f>'Income statement'!P255</f>
        <v/>
      </c>
      <c r="Q255" s="453">
        <f>'Income statement'!Q255</f>
        <v/>
      </c>
      <c r="R255" s="452">
        <f>'Income statement'!R255</f>
        <v/>
      </c>
      <c r="S255" s="452">
        <f>'Income statement'!S255</f>
        <v/>
      </c>
      <c r="T255" s="452">
        <f>'Income statement'!T255</f>
        <v/>
      </c>
      <c r="U255" s="452">
        <f>'Income statement'!U255</f>
        <v/>
      </c>
      <c r="V255" s="452">
        <f>'Income statement'!V255</f>
        <v/>
      </c>
      <c r="W255" s="452">
        <f>'Income statement'!W255</f>
        <v/>
      </c>
      <c r="X255" s="452">
        <f>'Income statement'!X255</f>
        <v/>
      </c>
      <c r="Y255" s="452">
        <f>'Income statement'!Y255</f>
        <v/>
      </c>
      <c r="Z255" s="452">
        <f>'Income statement'!Z255</f>
        <v/>
      </c>
      <c r="AA255" s="452">
        <f>'Income statement'!AA255</f>
        <v/>
      </c>
      <c r="AB255" s="452">
        <f>'Income statement'!AB255</f>
        <v/>
      </c>
      <c r="AC255" s="453">
        <f>'Income statement'!AC255</f>
        <v/>
      </c>
      <c r="AD255" s="452">
        <f>'Income statement'!AD255</f>
        <v/>
      </c>
      <c r="AE255" s="452">
        <f>'Income statement'!AE255</f>
        <v/>
      </c>
      <c r="AF255" s="452">
        <f>'Income statement'!AF255</f>
        <v/>
      </c>
      <c r="AG255" s="452">
        <f>'Income statement'!AG255</f>
        <v/>
      </c>
      <c r="AH255" s="452">
        <f>'Income statement'!AH255</f>
        <v/>
      </c>
      <c r="AI255" s="452">
        <f>'Income statement'!AI255</f>
        <v/>
      </c>
      <c r="AJ255" s="452">
        <f>'Income statement'!AJ255</f>
        <v/>
      </c>
      <c r="AK255" s="452">
        <f>'Income statement'!AK255</f>
        <v/>
      </c>
      <c r="AL255" s="452">
        <f>'Income statement'!AL255</f>
        <v/>
      </c>
      <c r="AM255" s="452">
        <f>'Income statement'!AM255</f>
        <v/>
      </c>
      <c r="AN255" s="452">
        <f>'Income statement'!AN255</f>
        <v/>
      </c>
      <c r="AO255" s="453">
        <f>'Income statement'!AO255</f>
        <v/>
      </c>
      <c r="AP255" s="452">
        <f>'Income statement'!AP255</f>
        <v/>
      </c>
      <c r="AQ255" s="452">
        <f>'Income statement'!AQ255</f>
        <v/>
      </c>
      <c r="AR255" s="452">
        <f>'Income statement'!AR255</f>
        <v/>
      </c>
      <c r="AS255" s="452">
        <f>'Income statement'!AS255</f>
        <v/>
      </c>
      <c r="AT255" s="452">
        <f>'Income statement'!AT255</f>
        <v/>
      </c>
      <c r="AU255" s="462">
        <f>'Income statement'!AU255</f>
        <v/>
      </c>
      <c r="AV255" s="452">
        <f>SUM(F255:Q255)</f>
        <v/>
      </c>
      <c r="AW255" s="452">
        <f>SUM(R255:AC255)</f>
        <v/>
      </c>
      <c r="AX255" s="452">
        <f>SUM(AD255:AO255)</f>
        <v/>
      </c>
      <c r="AY255" s="452">
        <f>SUM(AH255:AS255)</f>
        <v/>
      </c>
      <c r="AZ255" s="452">
        <f>SUM(AJ255:AU255)</f>
        <v/>
      </c>
      <c r="BB255" s="452">
        <f>SUMIFS('QofE Def adjustments'!F:F,'QofE Def adjustments'!$E:$E,'Adjusted IS'!$E255)</f>
        <v/>
      </c>
      <c r="BC255" s="452">
        <f>SUMIFS('QofE Def adjustments'!G:G,'QofE Def adjustments'!$E:$E,'Adjusted IS'!$E255)</f>
        <v/>
      </c>
      <c r="BD255" s="452">
        <f>SUMIFS('QofE Def adjustments'!H:H,'QofE Def adjustments'!$E:$E,'Adjusted IS'!$E255)</f>
        <v/>
      </c>
      <c r="BE255" s="452">
        <f>SUMIFS('QofE Def adjustments'!I:I,'QofE Def adjustments'!$E:$E,'Adjusted IS'!$E255)</f>
        <v/>
      </c>
      <c r="BF255" s="452">
        <f>SUMIFS('QofE Def adjustments'!J:J,'QofE Def adjustments'!$E:$E,'Adjusted IS'!$E255)</f>
        <v/>
      </c>
      <c r="BG255" s="452">
        <f>SUMIFS('QofE Def adjustments'!K:K,'QofE Def adjustments'!$E:$E,'Adjusted IS'!$E255)</f>
        <v/>
      </c>
      <c r="BH255" s="452">
        <f>SUMIFS('QofE Def adjustments'!L:L,'QofE Def adjustments'!$E:$E,'Adjusted IS'!$E255)</f>
        <v/>
      </c>
      <c r="BI255" s="452">
        <f>SUMIFS('QofE Def adjustments'!M:M,'QofE Def adjustments'!$E:$E,'Adjusted IS'!$E255)</f>
        <v/>
      </c>
      <c r="BJ255" s="452">
        <f>SUMIFS('QofE Def adjustments'!N:N,'QofE Def adjustments'!$E:$E,'Adjusted IS'!$E255)</f>
        <v/>
      </c>
      <c r="BK255" s="452">
        <f>SUMIFS('QofE Def adjustments'!O:O,'QofE Def adjustments'!$E:$E,'Adjusted IS'!$E255)</f>
        <v/>
      </c>
      <c r="BL255" s="452">
        <f>SUMIFS('QofE Def adjustments'!P:P,'QofE Def adjustments'!$E:$E,'Adjusted IS'!$E255)</f>
        <v/>
      </c>
      <c r="BM255" s="453">
        <f>SUMIFS('QofE Def adjustments'!Q:Q,'QofE Def adjustments'!$E:$E,'Adjusted IS'!$E255)</f>
        <v/>
      </c>
      <c r="BN255" s="452">
        <f>SUMIFS('QofE Def adjustments'!R:R,'QofE Def adjustments'!$E:$E,'Adjusted IS'!$E255)</f>
        <v/>
      </c>
      <c r="BO255" s="452">
        <f>SUMIFS('QofE Def adjustments'!S:S,'QofE Def adjustments'!$E:$E,'Adjusted IS'!$E255)</f>
        <v/>
      </c>
      <c r="BP255" s="452">
        <f>SUMIFS('QofE Def adjustments'!T:T,'QofE Def adjustments'!$E:$E,'Adjusted IS'!$E255)</f>
        <v/>
      </c>
      <c r="BQ255" s="452">
        <f>SUMIFS('QofE Def adjustments'!U:U,'QofE Def adjustments'!$E:$E,'Adjusted IS'!$E255)</f>
        <v/>
      </c>
      <c r="BR255" s="452">
        <f>SUMIFS('QofE Def adjustments'!V:V,'QofE Def adjustments'!$E:$E,'Adjusted IS'!$E255)</f>
        <v/>
      </c>
      <c r="BS255" s="452">
        <f>SUMIFS('QofE Def adjustments'!W:W,'QofE Def adjustments'!$E:$E,'Adjusted IS'!$E255)</f>
        <v/>
      </c>
      <c r="BT255" s="452">
        <f>SUMIFS('QofE Def adjustments'!X:X,'QofE Def adjustments'!$E:$E,'Adjusted IS'!$E255)</f>
        <v/>
      </c>
      <c r="BU255" s="452">
        <f>SUMIFS('QofE Def adjustments'!Y:Y,'QofE Def adjustments'!$E:$E,'Adjusted IS'!$E255)</f>
        <v/>
      </c>
      <c r="BV255" s="452">
        <f>SUMIFS('QofE Def adjustments'!Z:Z,'QofE Def adjustments'!$E:$E,'Adjusted IS'!$E255)</f>
        <v/>
      </c>
      <c r="BW255" s="452">
        <f>SUMIFS('QofE Def adjustments'!AA:AA,'QofE Def adjustments'!$E:$E,'Adjusted IS'!$E255)</f>
        <v/>
      </c>
      <c r="BX255" s="452">
        <f>SUMIFS('QofE Def adjustments'!AB:AB,'QofE Def adjustments'!$E:$E,'Adjusted IS'!$E255)</f>
        <v/>
      </c>
      <c r="BY255" s="453">
        <f>SUMIFS('QofE Def adjustments'!AC:AC,'QofE Def adjustments'!$E:$E,'Adjusted IS'!$E255)</f>
        <v/>
      </c>
      <c r="BZ255" s="452">
        <f>SUMIFS('QofE Def adjustments'!AD:AD,'QofE Def adjustments'!$E:$E,'Adjusted IS'!$E255)</f>
        <v/>
      </c>
      <c r="CA255" s="452">
        <f>SUMIFS('QofE Def adjustments'!AE:AE,'QofE Def adjustments'!$E:$E,'Adjusted IS'!$E255)</f>
        <v/>
      </c>
      <c r="CB255" s="452">
        <f>SUMIFS('QofE Def adjustments'!AF:AF,'QofE Def adjustments'!$E:$E,'Adjusted IS'!$E255)</f>
        <v/>
      </c>
      <c r="CC255" s="452">
        <f>SUMIFS('QofE Def adjustments'!AG:AG,'QofE Def adjustments'!$E:$E,'Adjusted IS'!$E255)</f>
        <v/>
      </c>
      <c r="CD255" s="452">
        <f>SUMIFS('QofE Def adjustments'!AH:AH,'QofE Def adjustments'!$E:$E,'Adjusted IS'!$E255)</f>
        <v/>
      </c>
      <c r="CE255" s="452">
        <f>SUMIFS('QofE Def adjustments'!AI:AI,'QofE Def adjustments'!$E:$E,'Adjusted IS'!$E255)</f>
        <v/>
      </c>
      <c r="CF255" s="452">
        <f>SUMIFS('QofE Def adjustments'!AJ:AJ,'QofE Def adjustments'!$E:$E,'Adjusted IS'!$E255)</f>
        <v/>
      </c>
      <c r="CG255" s="452">
        <f>SUMIFS('QofE Def adjustments'!AK:AK,'QofE Def adjustments'!$E:$E,'Adjusted IS'!$E255)</f>
        <v/>
      </c>
      <c r="CH255" s="452">
        <f>SUMIFS('QofE Def adjustments'!AL:AL,'QofE Def adjustments'!$E:$E,'Adjusted IS'!$E255)</f>
        <v/>
      </c>
      <c r="CI255" s="452">
        <f>SUMIFS('QofE Def adjustments'!AM:AM,'QofE Def adjustments'!$E:$E,'Adjusted IS'!$E255)</f>
        <v/>
      </c>
      <c r="CJ255" s="452">
        <f>SUMIFS('QofE Def adjustments'!AN:AN,'QofE Def adjustments'!$E:$E,'Adjusted IS'!$E255)</f>
        <v/>
      </c>
      <c r="CK255" s="453">
        <f>SUMIFS('QofE Def adjustments'!AO:AO,'QofE Def adjustments'!$E:$E,'Adjusted IS'!$E255)</f>
        <v/>
      </c>
      <c r="CL255" s="452">
        <f>SUMIFS('QofE Def adjustments'!AP:AP,'QofE Def adjustments'!$E:$E,'Adjusted IS'!$E255)</f>
        <v/>
      </c>
      <c r="CM255" s="452">
        <f>SUMIFS('QofE Def adjustments'!AQ:AQ,'QofE Def adjustments'!$E:$E,'Adjusted IS'!$E255)</f>
        <v/>
      </c>
      <c r="CN255" s="452">
        <f>SUMIFS('QofE Def adjustments'!AR:AR,'QofE Def adjustments'!$E:$E,'Adjusted IS'!$E255)</f>
        <v/>
      </c>
      <c r="CO255" s="452">
        <f>SUMIFS('QofE Def adjustments'!AS:AS,'QofE Def adjustments'!$E:$E,'Adjusted IS'!$E255)</f>
        <v/>
      </c>
      <c r="CP255" s="452">
        <f>SUMIFS('QofE Def adjustments'!AT:AT,'QofE Def adjustments'!$E:$E,'Adjusted IS'!$E255)</f>
        <v/>
      </c>
      <c r="CQ255" s="462">
        <f>SUMIFS('QofE Def adjustments'!AU:AU,'QofE Def adjustments'!$E:$E,'Adjusted IS'!$E255)</f>
        <v/>
      </c>
      <c r="CR255" s="452">
        <f>SUM(BB255:BM255)</f>
        <v/>
      </c>
      <c r="CS255" s="452">
        <f>SUM(BN255:BY255)</f>
        <v/>
      </c>
      <c r="CT255" s="452">
        <f>SUM(BZ255:CK255)</f>
        <v/>
      </c>
      <c r="CU255" s="452">
        <f>SUM(CD255:CO255)</f>
        <v/>
      </c>
      <c r="CV255" s="452">
        <f>SUM(CF255:CQ255)</f>
        <v/>
      </c>
      <c r="CX255" s="452">
        <f>SUM(BB255,F255)</f>
        <v/>
      </c>
      <c r="CY255" s="452">
        <f>SUM(BC255,G255)</f>
        <v/>
      </c>
      <c r="CZ255" s="452">
        <f>SUM(BD255,H255)</f>
        <v/>
      </c>
      <c r="DA255" s="452">
        <f>SUM(BE255,I255)</f>
        <v/>
      </c>
      <c r="DB255" s="452">
        <f>SUM(BF255,J255)</f>
        <v/>
      </c>
      <c r="DC255" s="452">
        <f>SUM(BG255,K255)</f>
        <v/>
      </c>
      <c r="DD255" s="452">
        <f>SUM(BH255,L255)</f>
        <v/>
      </c>
      <c r="DE255" s="452">
        <f>SUM(BI255,M255)</f>
        <v/>
      </c>
      <c r="DF255" s="452">
        <f>SUM(BJ255,N255)</f>
        <v/>
      </c>
      <c r="DG255" s="452">
        <f>SUM(BK255,O255)</f>
        <v/>
      </c>
      <c r="DH255" s="452">
        <f>SUM(BL255,P255)</f>
        <v/>
      </c>
      <c r="DI255" s="453">
        <f>SUM(BM255,Q255)</f>
        <v/>
      </c>
      <c r="DJ255" s="452">
        <f>SUM(BN255,R255)</f>
        <v/>
      </c>
      <c r="DK255" s="452">
        <f>SUM(BO255,S255)</f>
        <v/>
      </c>
      <c r="DL255" s="452">
        <f>SUM(BP255,T255)</f>
        <v/>
      </c>
      <c r="DM255" s="452">
        <f>SUM(BQ255,U255)</f>
        <v/>
      </c>
      <c r="DN255" s="452">
        <f>SUM(BR255,V255)</f>
        <v/>
      </c>
      <c r="DO255" s="452">
        <f>SUM(BS255,W255)</f>
        <v/>
      </c>
      <c r="DP255" s="452">
        <f>SUM(BT255,X255)</f>
        <v/>
      </c>
      <c r="DQ255" s="452">
        <f>SUM(BU255,Y255)</f>
        <v/>
      </c>
      <c r="DR255" s="452">
        <f>SUM(BV255,Z255)</f>
        <v/>
      </c>
      <c r="DS255" s="452">
        <f>SUM(BW255,AA255)</f>
        <v/>
      </c>
      <c r="DT255" s="452">
        <f>SUM(BX255,AB255)</f>
        <v/>
      </c>
      <c r="DU255" s="453">
        <f>SUM(BY255,AC255)</f>
        <v/>
      </c>
      <c r="DV255" s="452">
        <f>SUM(BZ255,AD255)</f>
        <v/>
      </c>
      <c r="DW255" s="452">
        <f>SUM(CA255,AE255)</f>
        <v/>
      </c>
      <c r="DX255" s="452">
        <f>SUM(CB255,AF255)</f>
        <v/>
      </c>
      <c r="DY255" s="452">
        <f>SUM(CC255,AG255)</f>
        <v/>
      </c>
      <c r="DZ255" s="452">
        <f>SUM(CD255,AH255)</f>
        <v/>
      </c>
      <c r="EA255" s="452">
        <f>SUM(CE255,AI255)</f>
        <v/>
      </c>
      <c r="EB255" s="452">
        <f>SUM(CF255,AJ255)</f>
        <v/>
      </c>
      <c r="EC255" s="452">
        <f>SUM(CG255,AK255)</f>
        <v/>
      </c>
      <c r="ED255" s="452">
        <f>SUM(CH255,AL255)</f>
        <v/>
      </c>
      <c r="EE255" s="452">
        <f>SUM(CI255,AM255)</f>
        <v/>
      </c>
      <c r="EF255" s="452">
        <f>SUM(CJ255,AN255)</f>
        <v/>
      </c>
      <c r="EG255" s="453">
        <f>SUM(CK255,AO255)</f>
        <v/>
      </c>
      <c r="EH255" s="452">
        <f>SUM(CL255,AP255)</f>
        <v/>
      </c>
      <c r="EI255" s="452">
        <f>SUM(CM255,AQ255)</f>
        <v/>
      </c>
      <c r="EJ255" s="452">
        <f>SUM(CN255,AR255)</f>
        <v/>
      </c>
      <c r="EK255" s="452">
        <f>SUM(CO255,AS255)</f>
        <v/>
      </c>
      <c r="EL255" s="452">
        <f>SUM(CP255,AT255)</f>
        <v/>
      </c>
      <c r="EM255" s="462">
        <f>SUM(CQ255,AU255)</f>
        <v/>
      </c>
      <c r="EN255" s="452">
        <f>SUM(CX255:DI255)</f>
        <v/>
      </c>
      <c r="EO255" s="452">
        <f>SUM(DJ255:DU255)</f>
        <v/>
      </c>
      <c r="EP255" s="452">
        <f>SUM(DV255:EG255)</f>
        <v/>
      </c>
      <c r="EQ255" s="452">
        <f>SUM(DZ255:EK255)</f>
        <v/>
      </c>
      <c r="ER255" s="452">
        <f>SUM(EB255:EM255)</f>
        <v/>
      </c>
      <c r="ET255" s="452">
        <f>SUMIFS('QofE DD adjustments'!F:F,'QofE DD adjustments'!$E:$E,'Adjusted IS'!$E255)</f>
        <v/>
      </c>
      <c r="EU255" s="452">
        <f>SUMIFS('QofE DD adjustments'!G:G,'QofE DD adjustments'!$E:$E,'Adjusted IS'!$E255)</f>
        <v/>
      </c>
      <c r="EV255" s="452">
        <f>SUMIFS('QofE DD adjustments'!H:H,'QofE DD adjustments'!$E:$E,'Adjusted IS'!$E255)</f>
        <v/>
      </c>
      <c r="EW255" s="452">
        <f>SUMIFS('QofE DD adjustments'!I:I,'QofE DD adjustments'!$E:$E,'Adjusted IS'!$E255)</f>
        <v/>
      </c>
      <c r="EX255" s="452">
        <f>SUMIFS('QofE DD adjustments'!J:J,'QofE DD adjustments'!$E:$E,'Adjusted IS'!$E255)</f>
        <v/>
      </c>
      <c r="EY255" s="452">
        <f>SUMIFS('QofE DD adjustments'!K:K,'QofE DD adjustments'!$E:$E,'Adjusted IS'!$E255)</f>
        <v/>
      </c>
      <c r="EZ255" s="452">
        <f>SUMIFS('QofE DD adjustments'!L:L,'QofE DD adjustments'!$E:$E,'Adjusted IS'!$E255)</f>
        <v/>
      </c>
      <c r="FA255" s="452">
        <f>SUMIFS('QofE DD adjustments'!M:M,'QofE DD adjustments'!$E:$E,'Adjusted IS'!$E255)</f>
        <v/>
      </c>
      <c r="FB255" s="452">
        <f>SUMIFS('QofE DD adjustments'!N:N,'QofE DD adjustments'!$E:$E,'Adjusted IS'!$E255)</f>
        <v/>
      </c>
      <c r="FC255" s="452">
        <f>SUMIFS('QofE DD adjustments'!O:O,'QofE DD adjustments'!$E:$E,'Adjusted IS'!$E255)</f>
        <v/>
      </c>
      <c r="FD255" s="452">
        <f>SUMIFS('QofE DD adjustments'!P:P,'QofE DD adjustments'!$E:$E,'Adjusted IS'!$E255)</f>
        <v/>
      </c>
      <c r="FE255" s="453">
        <f>SUMIFS('QofE DD adjustments'!Q:Q,'QofE DD adjustments'!$E:$E,'Adjusted IS'!$E255)</f>
        <v/>
      </c>
      <c r="FF255" s="452">
        <f>SUMIFS('QofE DD adjustments'!R:R,'QofE DD adjustments'!$E:$E,'Adjusted IS'!$E255)</f>
        <v/>
      </c>
      <c r="FG255" s="452">
        <f>SUMIFS('QofE DD adjustments'!S:S,'QofE DD adjustments'!$E:$E,'Adjusted IS'!$E255)</f>
        <v/>
      </c>
      <c r="FH255" s="452">
        <f>SUMIFS('QofE DD adjustments'!T:T,'QofE DD adjustments'!$E:$E,'Adjusted IS'!$E255)</f>
        <v/>
      </c>
      <c r="FI255" s="452">
        <f>SUMIFS('QofE DD adjustments'!U:U,'QofE DD adjustments'!$E:$E,'Adjusted IS'!$E255)</f>
        <v/>
      </c>
      <c r="FJ255" s="452">
        <f>SUMIFS('QofE DD adjustments'!V:V,'QofE DD adjustments'!$E:$E,'Adjusted IS'!$E255)</f>
        <v/>
      </c>
      <c r="FK255" s="452">
        <f>SUMIFS('QofE DD adjustments'!W:W,'QofE DD adjustments'!$E:$E,'Adjusted IS'!$E255)</f>
        <v/>
      </c>
      <c r="FL255" s="452">
        <f>SUMIFS('QofE DD adjustments'!X:X,'QofE DD adjustments'!$E:$E,'Adjusted IS'!$E255)</f>
        <v/>
      </c>
      <c r="FM255" s="452">
        <f>SUMIFS('QofE DD adjustments'!Y:Y,'QofE DD adjustments'!$E:$E,'Adjusted IS'!$E255)</f>
        <v/>
      </c>
      <c r="FN255" s="452">
        <f>SUMIFS('QofE DD adjustments'!Z:Z,'QofE DD adjustments'!$E:$E,'Adjusted IS'!$E255)</f>
        <v/>
      </c>
      <c r="FO255" s="452">
        <f>SUMIFS('QofE DD adjustments'!AA:AA,'QofE DD adjustments'!$E:$E,'Adjusted IS'!$E255)</f>
        <v/>
      </c>
      <c r="FP255" s="452">
        <f>SUMIFS('QofE DD adjustments'!AB:AB,'QofE DD adjustments'!$E:$E,'Adjusted IS'!$E255)</f>
        <v/>
      </c>
      <c r="FQ255" s="453">
        <f>SUMIFS('QofE DD adjustments'!AC:AC,'QofE DD adjustments'!$E:$E,'Adjusted IS'!$E255)</f>
        <v/>
      </c>
      <c r="FR255" s="452">
        <f>SUMIFS('QofE DD adjustments'!AD:AD,'QofE DD adjustments'!$E:$E,'Adjusted IS'!$E255)</f>
        <v/>
      </c>
      <c r="FS255" s="452">
        <f>SUMIFS('QofE DD adjustments'!AE:AE,'QofE DD adjustments'!$E:$E,'Adjusted IS'!$E255)</f>
        <v/>
      </c>
      <c r="FT255" s="452">
        <f>SUMIFS('QofE DD adjustments'!AF:AF,'QofE DD adjustments'!$E:$E,'Adjusted IS'!$E255)</f>
        <v/>
      </c>
      <c r="FU255" s="452">
        <f>SUMIFS('QofE DD adjustments'!AG:AG,'QofE DD adjustments'!$E:$E,'Adjusted IS'!$E255)</f>
        <v/>
      </c>
      <c r="FV255" s="452">
        <f>SUMIFS('QofE DD adjustments'!AH:AH,'QofE DD adjustments'!$E:$E,'Adjusted IS'!$E255)</f>
        <v/>
      </c>
      <c r="FW255" s="452">
        <f>SUMIFS('QofE DD adjustments'!AI:AI,'QofE DD adjustments'!$E:$E,'Adjusted IS'!$E255)</f>
        <v/>
      </c>
      <c r="FX255" s="452">
        <f>SUMIFS('QofE DD adjustments'!AJ:AJ,'QofE DD adjustments'!$E:$E,'Adjusted IS'!$E255)</f>
        <v/>
      </c>
      <c r="FY255" s="452">
        <f>SUMIFS('QofE DD adjustments'!AK:AK,'QofE DD adjustments'!$E:$E,'Adjusted IS'!$E255)</f>
        <v/>
      </c>
      <c r="FZ255" s="452">
        <f>SUMIFS('QofE DD adjustments'!AL:AL,'QofE DD adjustments'!$E:$E,'Adjusted IS'!$E255)</f>
        <v/>
      </c>
      <c r="GA255" s="452">
        <f>SUMIFS('QofE DD adjustments'!AM:AM,'QofE DD adjustments'!$E:$E,'Adjusted IS'!$E255)</f>
        <v/>
      </c>
      <c r="GB255" s="452">
        <f>SUMIFS('QofE DD adjustments'!AN:AN,'QofE DD adjustments'!$E:$E,'Adjusted IS'!$E255)</f>
        <v/>
      </c>
      <c r="GC255" s="453">
        <f>SUMIFS('QofE DD adjustments'!AO:AO,'QofE DD adjustments'!$E:$E,'Adjusted IS'!$E255)</f>
        <v/>
      </c>
      <c r="GD255" s="452">
        <f>SUMIFS('QofE DD adjustments'!AP:AP,'QofE DD adjustments'!$E:$E,'Adjusted IS'!$E255)</f>
        <v/>
      </c>
      <c r="GE255" s="452">
        <f>SUMIFS('QofE DD adjustments'!AQ:AQ,'QofE DD adjustments'!$E:$E,'Adjusted IS'!$E255)</f>
        <v/>
      </c>
      <c r="GF255" s="452">
        <f>SUMIFS('QofE DD adjustments'!AR:AR,'QofE DD adjustments'!$E:$E,'Adjusted IS'!$E255)</f>
        <v/>
      </c>
      <c r="GG255" s="452">
        <f>SUMIFS('QofE DD adjustments'!AS:AS,'QofE DD adjustments'!$E:$E,'Adjusted IS'!$E255)</f>
        <v/>
      </c>
      <c r="GH255" s="452">
        <f>SUMIFS('QofE DD adjustments'!AT:AT,'QofE DD adjustments'!$E:$E,'Adjusted IS'!$E255)</f>
        <v/>
      </c>
      <c r="GI255" s="462">
        <f>SUMIFS('QofE DD adjustments'!AU:AU,'QofE DD adjustments'!$E:$E,'Adjusted IS'!$E255)</f>
        <v/>
      </c>
      <c r="GJ255" s="452">
        <f>SUM(ET255:FE255)</f>
        <v/>
      </c>
      <c r="GK255" s="452">
        <f>SUM(FF255:FQ255)</f>
        <v/>
      </c>
      <c r="GL255" s="452">
        <f>SUM(FR255:GC255)</f>
        <v/>
      </c>
      <c r="GM255" s="452">
        <f>SUM(FV255:GG255)</f>
        <v/>
      </c>
      <c r="GN255" s="452">
        <f>SUM(FX255:GI255)</f>
        <v/>
      </c>
      <c r="GP255" s="452">
        <f>SUM(ET255,CX255)</f>
        <v/>
      </c>
      <c r="GQ255" s="452">
        <f>SUM(EU255,CY255)</f>
        <v/>
      </c>
      <c r="GR255" s="452">
        <f>SUM(EV255,CZ255)</f>
        <v/>
      </c>
      <c r="GS255" s="452">
        <f>SUM(EW255,DA255)</f>
        <v/>
      </c>
      <c r="GT255" s="452">
        <f>SUM(EX255,DB255)</f>
        <v/>
      </c>
      <c r="GU255" s="452">
        <f>SUM(EY255,DC255)</f>
        <v/>
      </c>
      <c r="GV255" s="452">
        <f>SUM(EZ255,DD255)</f>
        <v/>
      </c>
      <c r="GW255" s="452">
        <f>SUM(FA255,DE255)</f>
        <v/>
      </c>
      <c r="GX255" s="452">
        <f>SUM(FB255,DF255)</f>
        <v/>
      </c>
      <c r="GY255" s="452">
        <f>SUM(FC255,DG255)</f>
        <v/>
      </c>
      <c r="GZ255" s="452">
        <f>SUM(FD255,DH255)</f>
        <v/>
      </c>
      <c r="HA255" s="453">
        <f>SUM(FE255,DI255)</f>
        <v/>
      </c>
      <c r="HB255" s="452">
        <f>SUM(FF255,DJ255)</f>
        <v/>
      </c>
      <c r="HC255" s="452">
        <f>SUM(FG255,DK255)</f>
        <v/>
      </c>
      <c r="HD255" s="452">
        <f>SUM(FH255,DL255)</f>
        <v/>
      </c>
      <c r="HE255" s="452">
        <f>SUM(FI255,DM255)</f>
        <v/>
      </c>
      <c r="HF255" s="452">
        <f>SUM(FJ255,DN255)</f>
        <v/>
      </c>
      <c r="HG255" s="452">
        <f>SUM(FK255,DO255)</f>
        <v/>
      </c>
      <c r="HH255" s="452">
        <f>SUM(FL255,DP255)</f>
        <v/>
      </c>
      <c r="HI255" s="452">
        <f>SUM(FM255,DQ255)</f>
        <v/>
      </c>
      <c r="HJ255" s="452">
        <f>SUM(FN255,DR255)</f>
        <v/>
      </c>
      <c r="HK255" s="452">
        <f>SUM(FO255,DS255)</f>
        <v/>
      </c>
      <c r="HL255" s="452">
        <f>SUM(FP255,DT255)</f>
        <v/>
      </c>
      <c r="HM255" s="453">
        <f>SUM(FQ255,DU255)</f>
        <v/>
      </c>
      <c r="HN255" s="452">
        <f>SUM(FR255,DV255)</f>
        <v/>
      </c>
      <c r="HO255" s="452">
        <f>SUM(FS255,DW255)</f>
        <v/>
      </c>
      <c r="HP255" s="452">
        <f>SUM(FT255,DX255)</f>
        <v/>
      </c>
      <c r="HQ255" s="452">
        <f>SUM(FU255,DY255)</f>
        <v/>
      </c>
      <c r="HR255" s="452">
        <f>SUM(FV255,DZ255)</f>
        <v/>
      </c>
      <c r="HS255" s="452">
        <f>SUM(FW255,EA255)</f>
        <v/>
      </c>
      <c r="HT255" s="452">
        <f>SUM(FX255,EB255)</f>
        <v/>
      </c>
      <c r="HU255" s="452">
        <f>SUM(FY255,EC255)</f>
        <v/>
      </c>
      <c r="HV255" s="452">
        <f>SUM(FZ255,ED255)</f>
        <v/>
      </c>
      <c r="HW255" s="452">
        <f>SUM(GA255,EE255)</f>
        <v/>
      </c>
      <c r="HX255" s="452">
        <f>SUM(GB255,EF255)</f>
        <v/>
      </c>
      <c r="HY255" s="453">
        <f>SUM(GC255,EG255)</f>
        <v/>
      </c>
      <c r="HZ255" s="452">
        <f>SUM(GD255,EH255)</f>
        <v/>
      </c>
      <c r="IA255" s="452">
        <f>SUM(GE255,EI255)</f>
        <v/>
      </c>
      <c r="IB255" s="452">
        <f>SUM(GF255,EJ255)</f>
        <v/>
      </c>
      <c r="IC255" s="452">
        <f>SUM(GG255,EK255)</f>
        <v/>
      </c>
      <c r="ID255" s="452">
        <f>SUM(GH255,EL255)</f>
        <v/>
      </c>
      <c r="IE255" s="462">
        <f>SUM(GI255,EM255)</f>
        <v/>
      </c>
      <c r="IF255" s="452">
        <f>SUM(GP255:HA255)</f>
        <v/>
      </c>
      <c r="IG255" s="452">
        <f>SUM(HB255:HM255)</f>
        <v/>
      </c>
      <c r="IH255" s="452">
        <f>SUM(HN255:HY255)</f>
        <v/>
      </c>
      <c r="II255" s="452">
        <f>SUM(HR255:IC255)</f>
        <v/>
      </c>
      <c r="IJ255" s="452">
        <f>SUM(HT255:IE255)</f>
        <v/>
      </c>
      <c r="IL255" s="452">
        <f>SUMIFS('QofE PF adjustments'!F:F,'QofE PF adjustments'!$E:$E,'Adjusted IS'!$E255)</f>
        <v/>
      </c>
      <c r="IM255" s="452">
        <f>SUMIFS('QofE PF adjustments'!G:G,'QofE PF adjustments'!$E:$E,'Adjusted IS'!$E255)</f>
        <v/>
      </c>
      <c r="IN255" s="452">
        <f>SUMIFS('QofE PF adjustments'!H:H,'QofE PF adjustments'!$E:$E,'Adjusted IS'!$E255)</f>
        <v/>
      </c>
      <c r="IO255" s="452">
        <f>SUMIFS('QofE PF adjustments'!I:I,'QofE PF adjustments'!$E:$E,'Adjusted IS'!$E255)</f>
        <v/>
      </c>
      <c r="IP255" s="452">
        <f>SUMIFS('QofE PF adjustments'!J:J,'QofE PF adjustments'!$E:$E,'Adjusted IS'!$E255)</f>
        <v/>
      </c>
      <c r="IQ255" s="452">
        <f>SUMIFS('QofE PF adjustments'!K:K,'QofE PF adjustments'!$E:$E,'Adjusted IS'!$E255)</f>
        <v/>
      </c>
      <c r="IR255" s="452">
        <f>SUMIFS('QofE PF adjustments'!L:L,'QofE PF adjustments'!$E:$E,'Adjusted IS'!$E255)</f>
        <v/>
      </c>
      <c r="IS255" s="452">
        <f>SUMIFS('QofE PF adjustments'!M:M,'QofE PF adjustments'!$E:$E,'Adjusted IS'!$E255)</f>
        <v/>
      </c>
      <c r="IT255" s="452">
        <f>SUMIFS('QofE PF adjustments'!N:N,'QofE PF adjustments'!$E:$E,'Adjusted IS'!$E255)</f>
        <v/>
      </c>
      <c r="IU255" s="452">
        <f>SUMIFS('QofE PF adjustments'!O:O,'QofE PF adjustments'!$E:$E,'Adjusted IS'!$E255)</f>
        <v/>
      </c>
      <c r="IV255" s="452">
        <f>SUMIFS('QofE PF adjustments'!P:P,'QofE PF adjustments'!$E:$E,'Adjusted IS'!$E255)</f>
        <v/>
      </c>
      <c r="IW255" s="453">
        <f>SUMIFS('QofE PF adjustments'!Q:Q,'QofE PF adjustments'!$E:$E,'Adjusted IS'!$E255)</f>
        <v/>
      </c>
      <c r="IX255" s="452">
        <f>SUMIFS('QofE PF adjustments'!R:R,'QofE PF adjustments'!$E:$E,'Adjusted IS'!$E255)</f>
        <v/>
      </c>
      <c r="IY255" s="452">
        <f>SUMIFS('QofE PF adjustments'!S:S,'QofE PF adjustments'!$E:$E,'Adjusted IS'!$E255)</f>
        <v/>
      </c>
      <c r="IZ255" s="452">
        <f>SUMIFS('QofE PF adjustments'!T:T,'QofE PF adjustments'!$E:$E,'Adjusted IS'!$E255)</f>
        <v/>
      </c>
      <c r="JA255" s="452">
        <f>SUMIFS('QofE PF adjustments'!U:U,'QofE PF adjustments'!$E:$E,'Adjusted IS'!$E255)</f>
        <v/>
      </c>
      <c r="JB255" s="452">
        <f>SUMIFS('QofE PF adjustments'!V:V,'QofE PF adjustments'!$E:$E,'Adjusted IS'!$E255)</f>
        <v/>
      </c>
      <c r="JC255" s="452">
        <f>SUMIFS('QofE PF adjustments'!W:W,'QofE PF adjustments'!$E:$E,'Adjusted IS'!$E255)</f>
        <v/>
      </c>
      <c r="JD255" s="452">
        <f>SUMIFS('QofE PF adjustments'!X:X,'QofE PF adjustments'!$E:$E,'Adjusted IS'!$E255)</f>
        <v/>
      </c>
      <c r="JE255" s="452">
        <f>SUMIFS('QofE PF adjustments'!Y:Y,'QofE PF adjustments'!$E:$E,'Adjusted IS'!$E255)</f>
        <v/>
      </c>
      <c r="JF255" s="452">
        <f>SUMIFS('QofE PF adjustments'!Z:Z,'QofE PF adjustments'!$E:$E,'Adjusted IS'!$E255)</f>
        <v/>
      </c>
      <c r="JG255" s="452">
        <f>SUMIFS('QofE PF adjustments'!AA:AA,'QofE PF adjustments'!$E:$E,'Adjusted IS'!$E255)</f>
        <v/>
      </c>
      <c r="JH255" s="452">
        <f>SUMIFS('QofE PF adjustments'!AB:AB,'QofE PF adjustments'!$E:$E,'Adjusted IS'!$E255)</f>
        <v/>
      </c>
      <c r="JI255" s="453">
        <f>SUMIFS('QofE PF adjustments'!AC:AC,'QofE PF adjustments'!$E:$E,'Adjusted IS'!$E255)</f>
        <v/>
      </c>
      <c r="JJ255" s="452">
        <f>SUMIFS('QofE PF adjustments'!AD:AD,'QofE PF adjustments'!$E:$E,'Adjusted IS'!$E255)</f>
        <v/>
      </c>
      <c r="JK255" s="452">
        <f>SUMIFS('QofE PF adjustments'!AE:AE,'QofE PF adjustments'!$E:$E,'Adjusted IS'!$E255)</f>
        <v/>
      </c>
      <c r="JL255" s="452">
        <f>SUMIFS('QofE PF adjustments'!AF:AF,'QofE PF adjustments'!$E:$E,'Adjusted IS'!$E255)</f>
        <v/>
      </c>
      <c r="JM255" s="452">
        <f>SUMIFS('QofE PF adjustments'!AG:AG,'QofE PF adjustments'!$E:$E,'Adjusted IS'!$E255)</f>
        <v/>
      </c>
      <c r="JN255" s="452">
        <f>SUMIFS('QofE PF adjustments'!AH:AH,'QofE PF adjustments'!$E:$E,'Adjusted IS'!$E255)</f>
        <v/>
      </c>
      <c r="JO255" s="452">
        <f>SUMIFS('QofE PF adjustments'!AI:AI,'QofE PF adjustments'!$E:$E,'Adjusted IS'!$E255)</f>
        <v/>
      </c>
      <c r="JP255" s="452">
        <f>SUMIFS('QofE PF adjustments'!AJ:AJ,'QofE PF adjustments'!$E:$E,'Adjusted IS'!$E255)</f>
        <v/>
      </c>
      <c r="JQ255" s="452">
        <f>SUMIFS('QofE PF adjustments'!AK:AK,'QofE PF adjustments'!$E:$E,'Adjusted IS'!$E255)</f>
        <v/>
      </c>
      <c r="JR255" s="452">
        <f>SUMIFS('QofE PF adjustments'!AL:AL,'QofE PF adjustments'!$E:$E,'Adjusted IS'!$E255)</f>
        <v/>
      </c>
      <c r="JS255" s="452">
        <f>SUMIFS('QofE PF adjustments'!AM:AM,'QofE PF adjustments'!$E:$E,'Adjusted IS'!$E255)</f>
        <v/>
      </c>
      <c r="JT255" s="452">
        <f>SUMIFS('QofE PF adjustments'!AN:AN,'QofE PF adjustments'!$E:$E,'Adjusted IS'!$E255)</f>
        <v/>
      </c>
      <c r="JU255" s="453">
        <f>SUMIFS('QofE PF adjustments'!AO:AO,'QofE PF adjustments'!$E:$E,'Adjusted IS'!$E255)</f>
        <v/>
      </c>
      <c r="JV255" s="452">
        <f>SUMIFS('QofE PF adjustments'!AP:AP,'QofE PF adjustments'!$E:$E,'Adjusted IS'!$E255)</f>
        <v/>
      </c>
      <c r="JW255" s="452">
        <f>SUMIFS('QofE PF adjustments'!AQ:AQ,'QofE PF adjustments'!$E:$E,'Adjusted IS'!$E255)</f>
        <v/>
      </c>
      <c r="JX255" s="452">
        <f>SUMIFS('QofE PF adjustments'!AR:AR,'QofE PF adjustments'!$E:$E,'Adjusted IS'!$E255)</f>
        <v/>
      </c>
      <c r="JY255" s="452">
        <f>SUMIFS('QofE PF adjustments'!AS:AS,'QofE PF adjustments'!$E:$E,'Adjusted IS'!$E255)</f>
        <v/>
      </c>
      <c r="JZ255" s="452">
        <f>SUMIFS('QofE PF adjustments'!AT:AT,'QofE PF adjustments'!$E:$E,'Adjusted IS'!$E255)</f>
        <v/>
      </c>
      <c r="KA255" s="462">
        <f>SUMIFS('QofE PF adjustments'!AU:AU,'QofE PF adjustments'!$E:$E,'Adjusted IS'!$E255)</f>
        <v/>
      </c>
      <c r="KB255" s="452">
        <f>SUM(IL255:IW255)</f>
        <v/>
      </c>
      <c r="KC255" s="452">
        <f>SUM(IX255:JI255)</f>
        <v/>
      </c>
      <c r="KD255" s="452">
        <f>SUM(JJ255:JU255)</f>
        <v/>
      </c>
      <c r="KE255" s="452">
        <f>SUM(JN255:JY255)</f>
        <v/>
      </c>
      <c r="KF255" s="452">
        <f>SUM(JP255:KA255)</f>
        <v/>
      </c>
      <c r="KH255" s="452">
        <f>SUM(IL255,GP255)</f>
        <v/>
      </c>
      <c r="KI255" s="452">
        <f>SUM(IM255,GQ255)</f>
        <v/>
      </c>
      <c r="KJ255" s="452">
        <f>SUM(IN255,GR255)</f>
        <v/>
      </c>
      <c r="KK255" s="452">
        <f>SUM(IO255,GS255)</f>
        <v/>
      </c>
      <c r="KL255" s="452">
        <f>SUM(IP255,GT255)</f>
        <v/>
      </c>
      <c r="KM255" s="452">
        <f>SUM(IQ255,GU255)</f>
        <v/>
      </c>
      <c r="KN255" s="452">
        <f>SUM(IR255,GV255)</f>
        <v/>
      </c>
      <c r="KO255" s="452">
        <f>SUM(IS255,GW255)</f>
        <v/>
      </c>
      <c r="KP255" s="452">
        <f>SUM(IT255,GX255)</f>
        <v/>
      </c>
      <c r="KQ255" s="452">
        <f>SUM(IU255,GY255)</f>
        <v/>
      </c>
      <c r="KR255" s="452">
        <f>SUM(IV255,GZ255)</f>
        <v/>
      </c>
      <c r="KS255" s="453">
        <f>SUM(IW255,HA255)</f>
        <v/>
      </c>
      <c r="KT255" s="452">
        <f>SUM(IX255,HB255)</f>
        <v/>
      </c>
      <c r="KU255" s="452">
        <f>SUM(IY255,HC255)</f>
        <v/>
      </c>
      <c r="KV255" s="452">
        <f>SUM(IZ255,HD255)</f>
        <v/>
      </c>
      <c r="KW255" s="452">
        <f>SUM(JA255,HE255)</f>
        <v/>
      </c>
      <c r="KX255" s="452">
        <f>SUM(JB255,HF255)</f>
        <v/>
      </c>
      <c r="KY255" s="452">
        <f>SUM(JC255,HG255)</f>
        <v/>
      </c>
      <c r="KZ255" s="452">
        <f>SUM(JD255,HH255)</f>
        <v/>
      </c>
      <c r="LA255" s="452">
        <f>SUM(JE255,HI255)</f>
        <v/>
      </c>
      <c r="LB255" s="452">
        <f>SUM(JF255,HJ255)</f>
        <v/>
      </c>
      <c r="LC255" s="452">
        <f>SUM(JG255,HK255)</f>
        <v/>
      </c>
      <c r="LD255" s="452">
        <f>SUM(JH255,HL255)</f>
        <v/>
      </c>
      <c r="LE255" s="453">
        <f>SUM(JI255,HM255)</f>
        <v/>
      </c>
      <c r="LF255" s="452">
        <f>SUM(JJ255,HN255)</f>
        <v/>
      </c>
      <c r="LG255" s="452">
        <f>SUM(JK255,HO255)</f>
        <v/>
      </c>
      <c r="LH255" s="452">
        <f>SUM(JL255,HP255)</f>
        <v/>
      </c>
      <c r="LI255" s="452">
        <f>SUM(JM255,HQ255)</f>
        <v/>
      </c>
      <c r="LJ255" s="452">
        <f>SUM(JN255,HR255)</f>
        <v/>
      </c>
      <c r="LK255" s="452">
        <f>SUM(JO255,HS255)</f>
        <v/>
      </c>
      <c r="LL255" s="452">
        <f>SUM(JP255,HT255)</f>
        <v/>
      </c>
      <c r="LM255" s="452">
        <f>SUM(JQ255,HU255)</f>
        <v/>
      </c>
      <c r="LN255" s="452">
        <f>SUM(JR255,HV255)</f>
        <v/>
      </c>
      <c r="LO255" s="452">
        <f>SUM(JS255,HW255)</f>
        <v/>
      </c>
      <c r="LP255" s="452">
        <f>SUM(JT255,HX255)</f>
        <v/>
      </c>
      <c r="LQ255" s="453">
        <f>SUM(JU255,HY255)</f>
        <v/>
      </c>
      <c r="LR255" s="452">
        <f>SUM(JV255,HZ255)</f>
        <v/>
      </c>
      <c r="LS255" s="452">
        <f>SUM(JW255,IA255)</f>
        <v/>
      </c>
      <c r="LT255" s="452">
        <f>SUM(JX255,IB255)</f>
        <v/>
      </c>
      <c r="LU255" s="452">
        <f>SUM(JY255,IC255)</f>
        <v/>
      </c>
      <c r="LV255" s="452">
        <f>SUM(JZ255,ID255)</f>
        <v/>
      </c>
      <c r="LW255" s="462">
        <f>SUM(KA255,IE255)</f>
        <v/>
      </c>
      <c r="LX255" s="452">
        <f>SUM(KH255:KS255)</f>
        <v/>
      </c>
      <c r="LY255" s="452">
        <f>SUM(KT255:LE255)</f>
        <v/>
      </c>
      <c r="LZ255" s="452">
        <f>SUM(LF255:LQ255)</f>
        <v/>
      </c>
      <c r="MA255" s="452">
        <f>SUM(LJ255:LU255)</f>
        <v/>
      </c>
      <c r="MB255" s="452">
        <f>SUM(LL255:LW255)</f>
        <v/>
      </c>
      <c r="MD255" s="524">
        <f>IFERROR(KH255/KH$117,0)</f>
        <v/>
      </c>
      <c r="ME255" s="524">
        <f>IFERROR(KI255/KI$117,0)</f>
        <v/>
      </c>
      <c r="MF255" s="524">
        <f>IFERROR(KJ255/KJ$117,0)</f>
        <v/>
      </c>
      <c r="MG255" s="524">
        <f>IFERROR(KK255/KK$117,0)</f>
        <v/>
      </c>
      <c r="MH255" s="524">
        <f>IFERROR(KL255/KL$117,0)</f>
        <v/>
      </c>
      <c r="MI255" s="524">
        <f>IFERROR(KM255/KM$117,0)</f>
        <v/>
      </c>
      <c r="MJ255" s="524">
        <f>IFERROR(KN255/KN$117,0)</f>
        <v/>
      </c>
      <c r="MK255" s="524">
        <f>IFERROR(KO255/KO$117,0)</f>
        <v/>
      </c>
      <c r="ML255" s="524">
        <f>IFERROR(KP255/KP$117,0)</f>
        <v/>
      </c>
      <c r="MM255" s="524">
        <f>IFERROR(KQ255/KQ$117,0)</f>
        <v/>
      </c>
      <c r="MN255" s="524">
        <f>IFERROR(KR255/KR$117,0)</f>
        <v/>
      </c>
      <c r="MO255" s="525">
        <f>IFERROR(KS255/KS$117,0)</f>
        <v/>
      </c>
      <c r="MP255" s="524">
        <f>IFERROR(KT255/KT$117,0)</f>
        <v/>
      </c>
      <c r="MQ255" s="524">
        <f>IFERROR(KU255/KU$117,0)</f>
        <v/>
      </c>
      <c r="MR255" s="524">
        <f>IFERROR(KV255/KV$117,0)</f>
        <v/>
      </c>
      <c r="MS255" s="524">
        <f>IFERROR(KW255/KW$117,0)</f>
        <v/>
      </c>
      <c r="MT255" s="524">
        <f>IFERROR(KX255/KX$117,0)</f>
        <v/>
      </c>
      <c r="MU255" s="524">
        <f>IFERROR(KY255/KY$117,0)</f>
        <v/>
      </c>
      <c r="MV255" s="524">
        <f>IFERROR(KZ255/KZ$117,0)</f>
        <v/>
      </c>
      <c r="MW255" s="524">
        <f>IFERROR(LA255/LA$117,0)</f>
        <v/>
      </c>
      <c r="MX255" s="524">
        <f>IFERROR(LB255/LB$117,0)</f>
        <v/>
      </c>
      <c r="MY255" s="524">
        <f>IFERROR(LC255/LC$117,0)</f>
        <v/>
      </c>
      <c r="MZ255" s="524">
        <f>IFERROR(LD255/LD$117,0)</f>
        <v/>
      </c>
      <c r="NA255" s="525">
        <f>IFERROR(LE255/LE$117,0)</f>
        <v/>
      </c>
      <c r="NB255" s="524">
        <f>IFERROR(LF255/LF$117,0)</f>
        <v/>
      </c>
      <c r="NC255" s="524">
        <f>IFERROR(LG255/LG$117,0)</f>
        <v/>
      </c>
      <c r="ND255" s="524">
        <f>IFERROR(LH255/LH$117,0)</f>
        <v/>
      </c>
      <c r="NE255" s="524">
        <f>IFERROR(LI255/LI$117,0)</f>
        <v/>
      </c>
      <c r="NF255" s="524">
        <f>IFERROR(LJ255/LJ$117,0)</f>
        <v/>
      </c>
      <c r="NG255" s="524">
        <f>IFERROR(LK255/LK$117,0)</f>
        <v/>
      </c>
      <c r="NH255" s="524">
        <f>IFERROR(LL255/LL$117,0)</f>
        <v/>
      </c>
      <c r="NI255" s="524">
        <f>IFERROR(LM255/LM$117,0)</f>
        <v/>
      </c>
      <c r="NJ255" s="524">
        <f>IFERROR(LN255/LN$117,0)</f>
        <v/>
      </c>
      <c r="NK255" s="524">
        <f>IFERROR(LO255/LO$117,0)</f>
        <v/>
      </c>
      <c r="NL255" s="524">
        <f>IFERROR(LP255/LP$117,0)</f>
        <v/>
      </c>
      <c r="NM255" s="525">
        <f>IFERROR(LQ255/LQ$117,0)</f>
        <v/>
      </c>
      <c r="NN255" s="524">
        <f>IFERROR(LR255/LR$117,0)</f>
        <v/>
      </c>
      <c r="NO255" s="524">
        <f>IFERROR(LS255/LS$117,0)</f>
        <v/>
      </c>
      <c r="NP255" s="524">
        <f>IFERROR(LT255/LT$117,0)</f>
        <v/>
      </c>
      <c r="NQ255" s="524">
        <f>IFERROR(LU255/LU$117,0)</f>
        <v/>
      </c>
      <c r="NR255" s="524">
        <f>IFERROR(LV255/LV$117,0)</f>
        <v/>
      </c>
      <c r="NS255" s="1756">
        <f>IFERROR(LW255/LW$117,0)</f>
        <v/>
      </c>
      <c r="NT255" s="524">
        <f>IFERROR(LX255/LX$117,0)</f>
        <v/>
      </c>
      <c r="NU255" s="524">
        <f>IFERROR(LY255/LY$117,0)</f>
        <v/>
      </c>
      <c r="NV255" s="524">
        <f>IFERROR(LZ255/LZ$117,0)</f>
        <v/>
      </c>
      <c r="NW255" s="524">
        <f>IFERROR(MA255/MA$117,0)</f>
        <v/>
      </c>
      <c r="NX255" s="524">
        <f>IFERROR(MB255/MB$117,0)</f>
        <v/>
      </c>
      <c r="NZ255" s="452">
        <f>LY255-LX255</f>
        <v/>
      </c>
      <c r="OA255" s="452">
        <f>LZ255-LY255</f>
        <v/>
      </c>
      <c r="OB255" s="452">
        <f>MA255-LZ255</f>
        <v/>
      </c>
      <c r="OC255" s="452">
        <f>MB255-LZ255</f>
        <v/>
      </c>
      <c r="OD255" s="1501" t="n"/>
      <c r="OE255" s="434" t="inlineStr">
        <is>
          <t>Other operating expenses</t>
        </is>
      </c>
      <c r="OF255" s="434" t="inlineStr">
        <is>
          <t>Other operating expenses</t>
        </is>
      </c>
      <c r="OG255" s="434" t="inlineStr">
        <is>
          <t>Other operating expenses</t>
        </is>
      </c>
    </row>
    <row r="256" outlineLevel="2" ht="12" customFormat="1" customHeight="1" s="431">
      <c r="A256" s="1523" t="n"/>
      <c r="B256" s="1521" t="n"/>
      <c r="C256" s="796" t="inlineStr">
        <is>
          <t>Office copier and mail machine- corp</t>
        </is>
      </c>
      <c r="D256" s="771" t="n">
        <v>551102</v>
      </c>
      <c r="E256" s="771">
        <f>CONCATENATE(D256," - ",C256)</f>
        <v/>
      </c>
      <c r="F256" s="452">
        <f>'Income statement'!F256</f>
        <v/>
      </c>
      <c r="G256" s="452">
        <f>'Income statement'!G256</f>
        <v/>
      </c>
      <c r="H256" s="452">
        <f>'Income statement'!H256</f>
        <v/>
      </c>
      <c r="I256" s="452">
        <f>'Income statement'!I256</f>
        <v/>
      </c>
      <c r="J256" s="452">
        <f>'Income statement'!J256</f>
        <v/>
      </c>
      <c r="K256" s="452">
        <f>'Income statement'!K256</f>
        <v/>
      </c>
      <c r="L256" s="452">
        <f>'Income statement'!L256</f>
        <v/>
      </c>
      <c r="M256" s="452">
        <f>'Income statement'!M256</f>
        <v/>
      </c>
      <c r="N256" s="452">
        <f>'Income statement'!N256</f>
        <v/>
      </c>
      <c r="O256" s="452">
        <f>'Income statement'!O256</f>
        <v/>
      </c>
      <c r="P256" s="452">
        <f>'Income statement'!P256</f>
        <v/>
      </c>
      <c r="Q256" s="453">
        <f>'Income statement'!Q256</f>
        <v/>
      </c>
      <c r="R256" s="452">
        <f>'Income statement'!R256</f>
        <v/>
      </c>
      <c r="S256" s="452">
        <f>'Income statement'!S256</f>
        <v/>
      </c>
      <c r="T256" s="452">
        <f>'Income statement'!T256</f>
        <v/>
      </c>
      <c r="U256" s="452">
        <f>'Income statement'!U256</f>
        <v/>
      </c>
      <c r="V256" s="452">
        <f>'Income statement'!V256</f>
        <v/>
      </c>
      <c r="W256" s="452">
        <f>'Income statement'!W256</f>
        <v/>
      </c>
      <c r="X256" s="452">
        <f>'Income statement'!X256</f>
        <v/>
      </c>
      <c r="Y256" s="452">
        <f>'Income statement'!Y256</f>
        <v/>
      </c>
      <c r="Z256" s="452">
        <f>'Income statement'!Z256</f>
        <v/>
      </c>
      <c r="AA256" s="452">
        <f>'Income statement'!AA256</f>
        <v/>
      </c>
      <c r="AB256" s="452">
        <f>'Income statement'!AB256</f>
        <v/>
      </c>
      <c r="AC256" s="453">
        <f>'Income statement'!AC256</f>
        <v/>
      </c>
      <c r="AD256" s="452">
        <f>'Income statement'!AD256</f>
        <v/>
      </c>
      <c r="AE256" s="452">
        <f>'Income statement'!AE256</f>
        <v/>
      </c>
      <c r="AF256" s="452">
        <f>'Income statement'!AF256</f>
        <v/>
      </c>
      <c r="AG256" s="452">
        <f>'Income statement'!AG256</f>
        <v/>
      </c>
      <c r="AH256" s="452">
        <f>'Income statement'!AH256</f>
        <v/>
      </c>
      <c r="AI256" s="452">
        <f>'Income statement'!AI256</f>
        <v/>
      </c>
      <c r="AJ256" s="452">
        <f>'Income statement'!AJ256</f>
        <v/>
      </c>
      <c r="AK256" s="452">
        <f>'Income statement'!AK256</f>
        <v/>
      </c>
      <c r="AL256" s="452">
        <f>'Income statement'!AL256</f>
        <v/>
      </c>
      <c r="AM256" s="452">
        <f>'Income statement'!AM256</f>
        <v/>
      </c>
      <c r="AN256" s="452">
        <f>'Income statement'!AN256</f>
        <v/>
      </c>
      <c r="AO256" s="453">
        <f>'Income statement'!AO256</f>
        <v/>
      </c>
      <c r="AP256" s="452">
        <f>'Income statement'!AP256</f>
        <v/>
      </c>
      <c r="AQ256" s="452">
        <f>'Income statement'!AQ256</f>
        <v/>
      </c>
      <c r="AR256" s="452">
        <f>'Income statement'!AR256</f>
        <v/>
      </c>
      <c r="AS256" s="452">
        <f>'Income statement'!AS256</f>
        <v/>
      </c>
      <c r="AT256" s="452">
        <f>'Income statement'!AT256</f>
        <v/>
      </c>
      <c r="AU256" s="462">
        <f>'Income statement'!AU256</f>
        <v/>
      </c>
      <c r="AV256" s="452">
        <f>SUM(F256:Q256)</f>
        <v/>
      </c>
      <c r="AW256" s="452">
        <f>SUM(R256:AC256)</f>
        <v/>
      </c>
      <c r="AX256" s="452">
        <f>SUM(AD256:AO256)</f>
        <v/>
      </c>
      <c r="AY256" s="452">
        <f>SUM(AH256:AS256)</f>
        <v/>
      </c>
      <c r="AZ256" s="452">
        <f>SUM(AJ256:AU256)</f>
        <v/>
      </c>
      <c r="BB256" s="452">
        <f>SUMIFS('QofE Def adjustments'!F:F,'QofE Def adjustments'!$E:$E,'Adjusted IS'!$E256)</f>
        <v/>
      </c>
      <c r="BC256" s="452">
        <f>SUMIFS('QofE Def adjustments'!G:G,'QofE Def adjustments'!$E:$E,'Adjusted IS'!$E256)</f>
        <v/>
      </c>
      <c r="BD256" s="452">
        <f>SUMIFS('QofE Def adjustments'!H:H,'QofE Def adjustments'!$E:$E,'Adjusted IS'!$E256)</f>
        <v/>
      </c>
      <c r="BE256" s="452">
        <f>SUMIFS('QofE Def adjustments'!I:I,'QofE Def adjustments'!$E:$E,'Adjusted IS'!$E256)</f>
        <v/>
      </c>
      <c r="BF256" s="452">
        <f>SUMIFS('QofE Def adjustments'!J:J,'QofE Def adjustments'!$E:$E,'Adjusted IS'!$E256)</f>
        <v/>
      </c>
      <c r="BG256" s="452">
        <f>SUMIFS('QofE Def adjustments'!K:K,'QofE Def adjustments'!$E:$E,'Adjusted IS'!$E256)</f>
        <v/>
      </c>
      <c r="BH256" s="452">
        <f>SUMIFS('QofE Def adjustments'!L:L,'QofE Def adjustments'!$E:$E,'Adjusted IS'!$E256)</f>
        <v/>
      </c>
      <c r="BI256" s="452">
        <f>SUMIFS('QofE Def adjustments'!M:M,'QofE Def adjustments'!$E:$E,'Adjusted IS'!$E256)</f>
        <v/>
      </c>
      <c r="BJ256" s="452">
        <f>SUMIFS('QofE Def adjustments'!N:N,'QofE Def adjustments'!$E:$E,'Adjusted IS'!$E256)</f>
        <v/>
      </c>
      <c r="BK256" s="452">
        <f>SUMIFS('QofE Def adjustments'!O:O,'QofE Def adjustments'!$E:$E,'Adjusted IS'!$E256)</f>
        <v/>
      </c>
      <c r="BL256" s="452">
        <f>SUMIFS('QofE Def adjustments'!P:P,'QofE Def adjustments'!$E:$E,'Adjusted IS'!$E256)</f>
        <v/>
      </c>
      <c r="BM256" s="453">
        <f>SUMIFS('QofE Def adjustments'!Q:Q,'QofE Def adjustments'!$E:$E,'Adjusted IS'!$E256)</f>
        <v/>
      </c>
      <c r="BN256" s="452">
        <f>SUMIFS('QofE Def adjustments'!R:R,'QofE Def adjustments'!$E:$E,'Adjusted IS'!$E256)</f>
        <v/>
      </c>
      <c r="BO256" s="452">
        <f>SUMIFS('QofE Def adjustments'!S:S,'QofE Def adjustments'!$E:$E,'Adjusted IS'!$E256)</f>
        <v/>
      </c>
      <c r="BP256" s="452">
        <f>SUMIFS('QofE Def adjustments'!T:T,'QofE Def adjustments'!$E:$E,'Adjusted IS'!$E256)</f>
        <v/>
      </c>
      <c r="BQ256" s="452">
        <f>SUMIFS('QofE Def adjustments'!U:U,'QofE Def adjustments'!$E:$E,'Adjusted IS'!$E256)</f>
        <v/>
      </c>
      <c r="BR256" s="452">
        <f>SUMIFS('QofE Def adjustments'!V:V,'QofE Def adjustments'!$E:$E,'Adjusted IS'!$E256)</f>
        <v/>
      </c>
      <c r="BS256" s="452">
        <f>SUMIFS('QofE Def adjustments'!W:W,'QofE Def adjustments'!$E:$E,'Adjusted IS'!$E256)</f>
        <v/>
      </c>
      <c r="BT256" s="452">
        <f>SUMIFS('QofE Def adjustments'!X:X,'QofE Def adjustments'!$E:$E,'Adjusted IS'!$E256)</f>
        <v/>
      </c>
      <c r="BU256" s="452">
        <f>SUMIFS('QofE Def adjustments'!Y:Y,'QofE Def adjustments'!$E:$E,'Adjusted IS'!$E256)</f>
        <v/>
      </c>
      <c r="BV256" s="452">
        <f>SUMIFS('QofE Def adjustments'!Z:Z,'QofE Def adjustments'!$E:$E,'Adjusted IS'!$E256)</f>
        <v/>
      </c>
      <c r="BW256" s="452">
        <f>SUMIFS('QofE Def adjustments'!AA:AA,'QofE Def adjustments'!$E:$E,'Adjusted IS'!$E256)</f>
        <v/>
      </c>
      <c r="BX256" s="452">
        <f>SUMIFS('QofE Def adjustments'!AB:AB,'QofE Def adjustments'!$E:$E,'Adjusted IS'!$E256)</f>
        <v/>
      </c>
      <c r="BY256" s="453">
        <f>SUMIFS('QofE Def adjustments'!AC:AC,'QofE Def adjustments'!$E:$E,'Adjusted IS'!$E256)</f>
        <v/>
      </c>
      <c r="BZ256" s="452">
        <f>SUMIFS('QofE Def adjustments'!AD:AD,'QofE Def adjustments'!$E:$E,'Adjusted IS'!$E256)</f>
        <v/>
      </c>
      <c r="CA256" s="452">
        <f>SUMIFS('QofE Def adjustments'!AE:AE,'QofE Def adjustments'!$E:$E,'Adjusted IS'!$E256)</f>
        <v/>
      </c>
      <c r="CB256" s="452">
        <f>SUMIFS('QofE Def adjustments'!AF:AF,'QofE Def adjustments'!$E:$E,'Adjusted IS'!$E256)</f>
        <v/>
      </c>
      <c r="CC256" s="452">
        <f>SUMIFS('QofE Def adjustments'!AG:AG,'QofE Def adjustments'!$E:$E,'Adjusted IS'!$E256)</f>
        <v/>
      </c>
      <c r="CD256" s="452">
        <f>SUMIFS('QofE Def adjustments'!AH:AH,'QofE Def adjustments'!$E:$E,'Adjusted IS'!$E256)</f>
        <v/>
      </c>
      <c r="CE256" s="452">
        <f>SUMIFS('QofE Def adjustments'!AI:AI,'QofE Def adjustments'!$E:$E,'Adjusted IS'!$E256)</f>
        <v/>
      </c>
      <c r="CF256" s="452">
        <f>SUMIFS('QofE Def adjustments'!AJ:AJ,'QofE Def adjustments'!$E:$E,'Adjusted IS'!$E256)</f>
        <v/>
      </c>
      <c r="CG256" s="452">
        <f>SUMIFS('QofE Def adjustments'!AK:AK,'QofE Def adjustments'!$E:$E,'Adjusted IS'!$E256)</f>
        <v/>
      </c>
      <c r="CH256" s="452">
        <f>SUMIFS('QofE Def adjustments'!AL:AL,'QofE Def adjustments'!$E:$E,'Adjusted IS'!$E256)</f>
        <v/>
      </c>
      <c r="CI256" s="452">
        <f>SUMIFS('QofE Def adjustments'!AM:AM,'QofE Def adjustments'!$E:$E,'Adjusted IS'!$E256)</f>
        <v/>
      </c>
      <c r="CJ256" s="452">
        <f>SUMIFS('QofE Def adjustments'!AN:AN,'QofE Def adjustments'!$E:$E,'Adjusted IS'!$E256)</f>
        <v/>
      </c>
      <c r="CK256" s="453">
        <f>SUMIFS('QofE Def adjustments'!AO:AO,'QofE Def adjustments'!$E:$E,'Adjusted IS'!$E256)</f>
        <v/>
      </c>
      <c r="CL256" s="452">
        <f>SUMIFS('QofE Def adjustments'!AP:AP,'QofE Def adjustments'!$E:$E,'Adjusted IS'!$E256)</f>
        <v/>
      </c>
      <c r="CM256" s="452">
        <f>SUMIFS('QofE Def adjustments'!AQ:AQ,'QofE Def adjustments'!$E:$E,'Adjusted IS'!$E256)</f>
        <v/>
      </c>
      <c r="CN256" s="452">
        <f>SUMIFS('QofE Def adjustments'!AR:AR,'QofE Def adjustments'!$E:$E,'Adjusted IS'!$E256)</f>
        <v/>
      </c>
      <c r="CO256" s="452">
        <f>SUMIFS('QofE Def adjustments'!AS:AS,'QofE Def adjustments'!$E:$E,'Adjusted IS'!$E256)</f>
        <v/>
      </c>
      <c r="CP256" s="452">
        <f>SUMIFS('QofE Def adjustments'!AT:AT,'QofE Def adjustments'!$E:$E,'Adjusted IS'!$E256)</f>
        <v/>
      </c>
      <c r="CQ256" s="462">
        <f>SUMIFS('QofE Def adjustments'!AU:AU,'QofE Def adjustments'!$E:$E,'Adjusted IS'!$E256)</f>
        <v/>
      </c>
      <c r="CR256" s="452">
        <f>SUM(BB256:BM256)</f>
        <v/>
      </c>
      <c r="CS256" s="452">
        <f>SUM(BN256:BY256)</f>
        <v/>
      </c>
      <c r="CT256" s="452">
        <f>SUM(BZ256:CK256)</f>
        <v/>
      </c>
      <c r="CU256" s="452">
        <f>SUM(CD256:CO256)</f>
        <v/>
      </c>
      <c r="CV256" s="452">
        <f>SUM(CF256:CQ256)</f>
        <v/>
      </c>
      <c r="CX256" s="452">
        <f>SUM(BB256,F256)</f>
        <v/>
      </c>
      <c r="CY256" s="452">
        <f>SUM(BC256,G256)</f>
        <v/>
      </c>
      <c r="CZ256" s="452">
        <f>SUM(BD256,H256)</f>
        <v/>
      </c>
      <c r="DA256" s="452">
        <f>SUM(BE256,I256)</f>
        <v/>
      </c>
      <c r="DB256" s="452">
        <f>SUM(BF256,J256)</f>
        <v/>
      </c>
      <c r="DC256" s="452">
        <f>SUM(BG256,K256)</f>
        <v/>
      </c>
      <c r="DD256" s="452">
        <f>SUM(BH256,L256)</f>
        <v/>
      </c>
      <c r="DE256" s="452">
        <f>SUM(BI256,M256)</f>
        <v/>
      </c>
      <c r="DF256" s="452">
        <f>SUM(BJ256,N256)</f>
        <v/>
      </c>
      <c r="DG256" s="452">
        <f>SUM(BK256,O256)</f>
        <v/>
      </c>
      <c r="DH256" s="452">
        <f>SUM(BL256,P256)</f>
        <v/>
      </c>
      <c r="DI256" s="453">
        <f>SUM(BM256,Q256)</f>
        <v/>
      </c>
      <c r="DJ256" s="452">
        <f>SUM(BN256,R256)</f>
        <v/>
      </c>
      <c r="DK256" s="452">
        <f>SUM(BO256,S256)</f>
        <v/>
      </c>
      <c r="DL256" s="452">
        <f>SUM(BP256,T256)</f>
        <v/>
      </c>
      <c r="DM256" s="452">
        <f>SUM(BQ256,U256)</f>
        <v/>
      </c>
      <c r="DN256" s="452">
        <f>SUM(BR256,V256)</f>
        <v/>
      </c>
      <c r="DO256" s="452">
        <f>SUM(BS256,W256)</f>
        <v/>
      </c>
      <c r="DP256" s="452">
        <f>SUM(BT256,X256)</f>
        <v/>
      </c>
      <c r="DQ256" s="452">
        <f>SUM(BU256,Y256)</f>
        <v/>
      </c>
      <c r="DR256" s="452">
        <f>SUM(BV256,Z256)</f>
        <v/>
      </c>
      <c r="DS256" s="452">
        <f>SUM(BW256,AA256)</f>
        <v/>
      </c>
      <c r="DT256" s="452">
        <f>SUM(BX256,AB256)</f>
        <v/>
      </c>
      <c r="DU256" s="453">
        <f>SUM(BY256,AC256)</f>
        <v/>
      </c>
      <c r="DV256" s="452">
        <f>SUM(BZ256,AD256)</f>
        <v/>
      </c>
      <c r="DW256" s="452">
        <f>SUM(CA256,AE256)</f>
        <v/>
      </c>
      <c r="DX256" s="452">
        <f>SUM(CB256,AF256)</f>
        <v/>
      </c>
      <c r="DY256" s="452">
        <f>SUM(CC256,AG256)</f>
        <v/>
      </c>
      <c r="DZ256" s="452">
        <f>SUM(CD256,AH256)</f>
        <v/>
      </c>
      <c r="EA256" s="452">
        <f>SUM(CE256,AI256)</f>
        <v/>
      </c>
      <c r="EB256" s="452">
        <f>SUM(CF256,AJ256)</f>
        <v/>
      </c>
      <c r="EC256" s="452">
        <f>SUM(CG256,AK256)</f>
        <v/>
      </c>
      <c r="ED256" s="452">
        <f>SUM(CH256,AL256)</f>
        <v/>
      </c>
      <c r="EE256" s="452">
        <f>SUM(CI256,AM256)</f>
        <v/>
      </c>
      <c r="EF256" s="452">
        <f>SUM(CJ256,AN256)</f>
        <v/>
      </c>
      <c r="EG256" s="453">
        <f>SUM(CK256,AO256)</f>
        <v/>
      </c>
      <c r="EH256" s="452">
        <f>SUM(CL256,AP256)</f>
        <v/>
      </c>
      <c r="EI256" s="452">
        <f>SUM(CM256,AQ256)</f>
        <v/>
      </c>
      <c r="EJ256" s="452">
        <f>SUM(CN256,AR256)</f>
        <v/>
      </c>
      <c r="EK256" s="452">
        <f>SUM(CO256,AS256)</f>
        <v/>
      </c>
      <c r="EL256" s="452">
        <f>SUM(CP256,AT256)</f>
        <v/>
      </c>
      <c r="EM256" s="462">
        <f>SUM(CQ256,AU256)</f>
        <v/>
      </c>
      <c r="EN256" s="452">
        <f>SUM(CX256:DI256)</f>
        <v/>
      </c>
      <c r="EO256" s="452">
        <f>SUM(DJ256:DU256)</f>
        <v/>
      </c>
      <c r="EP256" s="452">
        <f>SUM(DV256:EG256)</f>
        <v/>
      </c>
      <c r="EQ256" s="452">
        <f>SUM(DZ256:EK256)</f>
        <v/>
      </c>
      <c r="ER256" s="452">
        <f>SUM(EB256:EM256)</f>
        <v/>
      </c>
      <c r="ET256" s="452">
        <f>SUMIFS('QofE DD adjustments'!F:F,'QofE DD adjustments'!$E:$E,'Adjusted IS'!$E256)</f>
        <v/>
      </c>
      <c r="EU256" s="452">
        <f>SUMIFS('QofE DD adjustments'!G:G,'QofE DD adjustments'!$E:$E,'Adjusted IS'!$E256)</f>
        <v/>
      </c>
      <c r="EV256" s="452">
        <f>SUMIFS('QofE DD adjustments'!H:H,'QofE DD adjustments'!$E:$E,'Adjusted IS'!$E256)</f>
        <v/>
      </c>
      <c r="EW256" s="452">
        <f>SUMIFS('QofE DD adjustments'!I:I,'QofE DD adjustments'!$E:$E,'Adjusted IS'!$E256)</f>
        <v/>
      </c>
      <c r="EX256" s="452">
        <f>SUMIFS('QofE DD adjustments'!J:J,'QofE DD adjustments'!$E:$E,'Adjusted IS'!$E256)</f>
        <v/>
      </c>
      <c r="EY256" s="452">
        <f>SUMIFS('QofE DD adjustments'!K:K,'QofE DD adjustments'!$E:$E,'Adjusted IS'!$E256)</f>
        <v/>
      </c>
      <c r="EZ256" s="452">
        <f>SUMIFS('QofE DD adjustments'!L:L,'QofE DD adjustments'!$E:$E,'Adjusted IS'!$E256)</f>
        <v/>
      </c>
      <c r="FA256" s="452">
        <f>SUMIFS('QofE DD adjustments'!M:M,'QofE DD adjustments'!$E:$E,'Adjusted IS'!$E256)</f>
        <v/>
      </c>
      <c r="FB256" s="452">
        <f>SUMIFS('QofE DD adjustments'!N:N,'QofE DD adjustments'!$E:$E,'Adjusted IS'!$E256)</f>
        <v/>
      </c>
      <c r="FC256" s="452">
        <f>SUMIFS('QofE DD adjustments'!O:O,'QofE DD adjustments'!$E:$E,'Adjusted IS'!$E256)</f>
        <v/>
      </c>
      <c r="FD256" s="452">
        <f>SUMIFS('QofE DD adjustments'!P:P,'QofE DD adjustments'!$E:$E,'Adjusted IS'!$E256)</f>
        <v/>
      </c>
      <c r="FE256" s="453">
        <f>SUMIFS('QofE DD adjustments'!Q:Q,'QofE DD adjustments'!$E:$E,'Adjusted IS'!$E256)</f>
        <v/>
      </c>
      <c r="FF256" s="452">
        <f>SUMIFS('QofE DD adjustments'!R:R,'QofE DD adjustments'!$E:$E,'Adjusted IS'!$E256)</f>
        <v/>
      </c>
      <c r="FG256" s="452">
        <f>SUMIFS('QofE DD adjustments'!S:S,'QofE DD adjustments'!$E:$E,'Adjusted IS'!$E256)</f>
        <v/>
      </c>
      <c r="FH256" s="452">
        <f>SUMIFS('QofE DD adjustments'!T:T,'QofE DD adjustments'!$E:$E,'Adjusted IS'!$E256)</f>
        <v/>
      </c>
      <c r="FI256" s="452">
        <f>SUMIFS('QofE DD adjustments'!U:U,'QofE DD adjustments'!$E:$E,'Adjusted IS'!$E256)</f>
        <v/>
      </c>
      <c r="FJ256" s="452">
        <f>SUMIFS('QofE DD adjustments'!V:V,'QofE DD adjustments'!$E:$E,'Adjusted IS'!$E256)</f>
        <v/>
      </c>
      <c r="FK256" s="452">
        <f>SUMIFS('QofE DD adjustments'!W:W,'QofE DD adjustments'!$E:$E,'Adjusted IS'!$E256)</f>
        <v/>
      </c>
      <c r="FL256" s="452">
        <f>SUMIFS('QofE DD adjustments'!X:X,'QofE DD adjustments'!$E:$E,'Adjusted IS'!$E256)</f>
        <v/>
      </c>
      <c r="FM256" s="452">
        <f>SUMIFS('QofE DD adjustments'!Y:Y,'QofE DD adjustments'!$E:$E,'Adjusted IS'!$E256)</f>
        <v/>
      </c>
      <c r="FN256" s="452">
        <f>SUMIFS('QofE DD adjustments'!Z:Z,'QofE DD adjustments'!$E:$E,'Adjusted IS'!$E256)</f>
        <v/>
      </c>
      <c r="FO256" s="452">
        <f>SUMIFS('QofE DD adjustments'!AA:AA,'QofE DD adjustments'!$E:$E,'Adjusted IS'!$E256)</f>
        <v/>
      </c>
      <c r="FP256" s="452">
        <f>SUMIFS('QofE DD adjustments'!AB:AB,'QofE DD adjustments'!$E:$E,'Adjusted IS'!$E256)</f>
        <v/>
      </c>
      <c r="FQ256" s="453">
        <f>SUMIFS('QofE DD adjustments'!AC:AC,'QofE DD adjustments'!$E:$E,'Adjusted IS'!$E256)</f>
        <v/>
      </c>
      <c r="FR256" s="452">
        <f>SUMIFS('QofE DD adjustments'!AD:AD,'QofE DD adjustments'!$E:$E,'Adjusted IS'!$E256)</f>
        <v/>
      </c>
      <c r="FS256" s="452">
        <f>SUMIFS('QofE DD adjustments'!AE:AE,'QofE DD adjustments'!$E:$E,'Adjusted IS'!$E256)</f>
        <v/>
      </c>
      <c r="FT256" s="452">
        <f>SUMIFS('QofE DD adjustments'!AF:AF,'QofE DD adjustments'!$E:$E,'Adjusted IS'!$E256)</f>
        <v/>
      </c>
      <c r="FU256" s="452">
        <f>SUMIFS('QofE DD adjustments'!AG:AG,'QofE DD adjustments'!$E:$E,'Adjusted IS'!$E256)</f>
        <v/>
      </c>
      <c r="FV256" s="452">
        <f>SUMIFS('QofE DD adjustments'!AH:AH,'QofE DD adjustments'!$E:$E,'Adjusted IS'!$E256)</f>
        <v/>
      </c>
      <c r="FW256" s="452">
        <f>SUMIFS('QofE DD adjustments'!AI:AI,'QofE DD adjustments'!$E:$E,'Adjusted IS'!$E256)</f>
        <v/>
      </c>
      <c r="FX256" s="452">
        <f>SUMIFS('QofE DD adjustments'!AJ:AJ,'QofE DD adjustments'!$E:$E,'Adjusted IS'!$E256)</f>
        <v/>
      </c>
      <c r="FY256" s="452">
        <f>SUMIFS('QofE DD adjustments'!AK:AK,'QofE DD adjustments'!$E:$E,'Adjusted IS'!$E256)</f>
        <v/>
      </c>
      <c r="FZ256" s="452">
        <f>SUMIFS('QofE DD adjustments'!AL:AL,'QofE DD adjustments'!$E:$E,'Adjusted IS'!$E256)</f>
        <v/>
      </c>
      <c r="GA256" s="452">
        <f>SUMIFS('QofE DD adjustments'!AM:AM,'QofE DD adjustments'!$E:$E,'Adjusted IS'!$E256)</f>
        <v/>
      </c>
      <c r="GB256" s="452">
        <f>SUMIFS('QofE DD adjustments'!AN:AN,'QofE DD adjustments'!$E:$E,'Adjusted IS'!$E256)</f>
        <v/>
      </c>
      <c r="GC256" s="453">
        <f>SUMIFS('QofE DD adjustments'!AO:AO,'QofE DD adjustments'!$E:$E,'Adjusted IS'!$E256)</f>
        <v/>
      </c>
      <c r="GD256" s="452">
        <f>SUMIFS('QofE DD adjustments'!AP:AP,'QofE DD adjustments'!$E:$E,'Adjusted IS'!$E256)</f>
        <v/>
      </c>
      <c r="GE256" s="452">
        <f>SUMIFS('QofE DD adjustments'!AQ:AQ,'QofE DD adjustments'!$E:$E,'Adjusted IS'!$E256)</f>
        <v/>
      </c>
      <c r="GF256" s="452">
        <f>SUMIFS('QofE DD adjustments'!AR:AR,'QofE DD adjustments'!$E:$E,'Adjusted IS'!$E256)</f>
        <v/>
      </c>
      <c r="GG256" s="452">
        <f>SUMIFS('QofE DD adjustments'!AS:AS,'QofE DD adjustments'!$E:$E,'Adjusted IS'!$E256)</f>
        <v/>
      </c>
      <c r="GH256" s="452">
        <f>SUMIFS('QofE DD adjustments'!AT:AT,'QofE DD adjustments'!$E:$E,'Adjusted IS'!$E256)</f>
        <v/>
      </c>
      <c r="GI256" s="462">
        <f>SUMIFS('QofE DD adjustments'!AU:AU,'QofE DD adjustments'!$E:$E,'Adjusted IS'!$E256)</f>
        <v/>
      </c>
      <c r="GJ256" s="452">
        <f>SUM(ET256:FE256)</f>
        <v/>
      </c>
      <c r="GK256" s="452">
        <f>SUM(FF256:FQ256)</f>
        <v/>
      </c>
      <c r="GL256" s="452">
        <f>SUM(FR256:GC256)</f>
        <v/>
      </c>
      <c r="GM256" s="452">
        <f>SUM(FV256:GG256)</f>
        <v/>
      </c>
      <c r="GN256" s="452">
        <f>SUM(FX256:GI256)</f>
        <v/>
      </c>
      <c r="GP256" s="452">
        <f>SUM(ET256,CX256)</f>
        <v/>
      </c>
      <c r="GQ256" s="452">
        <f>SUM(EU256,CY256)</f>
        <v/>
      </c>
      <c r="GR256" s="452">
        <f>SUM(EV256,CZ256)</f>
        <v/>
      </c>
      <c r="GS256" s="452">
        <f>SUM(EW256,DA256)</f>
        <v/>
      </c>
      <c r="GT256" s="452">
        <f>SUM(EX256,DB256)</f>
        <v/>
      </c>
      <c r="GU256" s="452">
        <f>SUM(EY256,DC256)</f>
        <v/>
      </c>
      <c r="GV256" s="452">
        <f>SUM(EZ256,DD256)</f>
        <v/>
      </c>
      <c r="GW256" s="452">
        <f>SUM(FA256,DE256)</f>
        <v/>
      </c>
      <c r="GX256" s="452">
        <f>SUM(FB256,DF256)</f>
        <v/>
      </c>
      <c r="GY256" s="452">
        <f>SUM(FC256,DG256)</f>
        <v/>
      </c>
      <c r="GZ256" s="452">
        <f>SUM(FD256,DH256)</f>
        <v/>
      </c>
      <c r="HA256" s="453">
        <f>SUM(FE256,DI256)</f>
        <v/>
      </c>
      <c r="HB256" s="452">
        <f>SUM(FF256,DJ256)</f>
        <v/>
      </c>
      <c r="HC256" s="452">
        <f>SUM(FG256,DK256)</f>
        <v/>
      </c>
      <c r="HD256" s="452">
        <f>SUM(FH256,DL256)</f>
        <v/>
      </c>
      <c r="HE256" s="452">
        <f>SUM(FI256,DM256)</f>
        <v/>
      </c>
      <c r="HF256" s="452">
        <f>SUM(FJ256,DN256)</f>
        <v/>
      </c>
      <c r="HG256" s="452">
        <f>SUM(FK256,DO256)</f>
        <v/>
      </c>
      <c r="HH256" s="452">
        <f>SUM(FL256,DP256)</f>
        <v/>
      </c>
      <c r="HI256" s="452">
        <f>SUM(FM256,DQ256)</f>
        <v/>
      </c>
      <c r="HJ256" s="452">
        <f>SUM(FN256,DR256)</f>
        <v/>
      </c>
      <c r="HK256" s="452">
        <f>SUM(FO256,DS256)</f>
        <v/>
      </c>
      <c r="HL256" s="452">
        <f>SUM(FP256,DT256)</f>
        <v/>
      </c>
      <c r="HM256" s="453">
        <f>SUM(FQ256,DU256)</f>
        <v/>
      </c>
      <c r="HN256" s="452">
        <f>SUM(FR256,DV256)</f>
        <v/>
      </c>
      <c r="HO256" s="452">
        <f>SUM(FS256,DW256)</f>
        <v/>
      </c>
      <c r="HP256" s="452">
        <f>SUM(FT256,DX256)</f>
        <v/>
      </c>
      <c r="HQ256" s="452">
        <f>SUM(FU256,DY256)</f>
        <v/>
      </c>
      <c r="HR256" s="452">
        <f>SUM(FV256,DZ256)</f>
        <v/>
      </c>
      <c r="HS256" s="452">
        <f>SUM(FW256,EA256)</f>
        <v/>
      </c>
      <c r="HT256" s="452">
        <f>SUM(FX256,EB256)</f>
        <v/>
      </c>
      <c r="HU256" s="452">
        <f>SUM(FY256,EC256)</f>
        <v/>
      </c>
      <c r="HV256" s="452">
        <f>SUM(FZ256,ED256)</f>
        <v/>
      </c>
      <c r="HW256" s="452">
        <f>SUM(GA256,EE256)</f>
        <v/>
      </c>
      <c r="HX256" s="452">
        <f>SUM(GB256,EF256)</f>
        <v/>
      </c>
      <c r="HY256" s="453">
        <f>SUM(GC256,EG256)</f>
        <v/>
      </c>
      <c r="HZ256" s="452">
        <f>SUM(GD256,EH256)</f>
        <v/>
      </c>
      <c r="IA256" s="452">
        <f>SUM(GE256,EI256)</f>
        <v/>
      </c>
      <c r="IB256" s="452">
        <f>SUM(GF256,EJ256)</f>
        <v/>
      </c>
      <c r="IC256" s="452">
        <f>SUM(GG256,EK256)</f>
        <v/>
      </c>
      <c r="ID256" s="452">
        <f>SUM(GH256,EL256)</f>
        <v/>
      </c>
      <c r="IE256" s="462">
        <f>SUM(GI256,EM256)</f>
        <v/>
      </c>
      <c r="IF256" s="452">
        <f>SUM(GP256:HA256)</f>
        <v/>
      </c>
      <c r="IG256" s="452">
        <f>SUM(HB256:HM256)</f>
        <v/>
      </c>
      <c r="IH256" s="452">
        <f>SUM(HN256:HY256)</f>
        <v/>
      </c>
      <c r="II256" s="452">
        <f>SUM(HR256:IC256)</f>
        <v/>
      </c>
      <c r="IJ256" s="452">
        <f>SUM(HT256:IE256)</f>
        <v/>
      </c>
      <c r="IL256" s="452">
        <f>SUMIFS('QofE PF adjustments'!F:F,'QofE PF adjustments'!$E:$E,'Adjusted IS'!$E256)</f>
        <v/>
      </c>
      <c r="IM256" s="452">
        <f>SUMIFS('QofE PF adjustments'!G:G,'QofE PF adjustments'!$E:$E,'Adjusted IS'!$E256)</f>
        <v/>
      </c>
      <c r="IN256" s="452">
        <f>SUMIFS('QofE PF adjustments'!H:H,'QofE PF adjustments'!$E:$E,'Adjusted IS'!$E256)</f>
        <v/>
      </c>
      <c r="IO256" s="452">
        <f>SUMIFS('QofE PF adjustments'!I:I,'QofE PF adjustments'!$E:$E,'Adjusted IS'!$E256)</f>
        <v/>
      </c>
      <c r="IP256" s="452">
        <f>SUMIFS('QofE PF adjustments'!J:J,'QofE PF adjustments'!$E:$E,'Adjusted IS'!$E256)</f>
        <v/>
      </c>
      <c r="IQ256" s="452">
        <f>SUMIFS('QofE PF adjustments'!K:K,'QofE PF adjustments'!$E:$E,'Adjusted IS'!$E256)</f>
        <v/>
      </c>
      <c r="IR256" s="452">
        <f>SUMIFS('QofE PF adjustments'!L:L,'QofE PF adjustments'!$E:$E,'Adjusted IS'!$E256)</f>
        <v/>
      </c>
      <c r="IS256" s="452">
        <f>SUMIFS('QofE PF adjustments'!M:M,'QofE PF adjustments'!$E:$E,'Adjusted IS'!$E256)</f>
        <v/>
      </c>
      <c r="IT256" s="452">
        <f>SUMIFS('QofE PF adjustments'!N:N,'QofE PF adjustments'!$E:$E,'Adjusted IS'!$E256)</f>
        <v/>
      </c>
      <c r="IU256" s="452">
        <f>SUMIFS('QofE PF adjustments'!O:O,'QofE PF adjustments'!$E:$E,'Adjusted IS'!$E256)</f>
        <v/>
      </c>
      <c r="IV256" s="452">
        <f>SUMIFS('QofE PF adjustments'!P:P,'QofE PF adjustments'!$E:$E,'Adjusted IS'!$E256)</f>
        <v/>
      </c>
      <c r="IW256" s="453">
        <f>SUMIFS('QofE PF adjustments'!Q:Q,'QofE PF adjustments'!$E:$E,'Adjusted IS'!$E256)</f>
        <v/>
      </c>
      <c r="IX256" s="452">
        <f>SUMIFS('QofE PF adjustments'!R:R,'QofE PF adjustments'!$E:$E,'Adjusted IS'!$E256)</f>
        <v/>
      </c>
      <c r="IY256" s="452">
        <f>SUMIFS('QofE PF adjustments'!S:S,'QofE PF adjustments'!$E:$E,'Adjusted IS'!$E256)</f>
        <v/>
      </c>
      <c r="IZ256" s="452">
        <f>SUMIFS('QofE PF adjustments'!T:T,'QofE PF adjustments'!$E:$E,'Adjusted IS'!$E256)</f>
        <v/>
      </c>
      <c r="JA256" s="452">
        <f>SUMIFS('QofE PF adjustments'!U:U,'QofE PF adjustments'!$E:$E,'Adjusted IS'!$E256)</f>
        <v/>
      </c>
      <c r="JB256" s="452">
        <f>SUMIFS('QofE PF adjustments'!V:V,'QofE PF adjustments'!$E:$E,'Adjusted IS'!$E256)</f>
        <v/>
      </c>
      <c r="JC256" s="452">
        <f>SUMIFS('QofE PF adjustments'!W:W,'QofE PF adjustments'!$E:$E,'Adjusted IS'!$E256)</f>
        <v/>
      </c>
      <c r="JD256" s="452">
        <f>SUMIFS('QofE PF adjustments'!X:X,'QofE PF adjustments'!$E:$E,'Adjusted IS'!$E256)</f>
        <v/>
      </c>
      <c r="JE256" s="452">
        <f>SUMIFS('QofE PF adjustments'!Y:Y,'QofE PF adjustments'!$E:$E,'Adjusted IS'!$E256)</f>
        <v/>
      </c>
      <c r="JF256" s="452">
        <f>SUMIFS('QofE PF adjustments'!Z:Z,'QofE PF adjustments'!$E:$E,'Adjusted IS'!$E256)</f>
        <v/>
      </c>
      <c r="JG256" s="452">
        <f>SUMIFS('QofE PF adjustments'!AA:AA,'QofE PF adjustments'!$E:$E,'Adjusted IS'!$E256)</f>
        <v/>
      </c>
      <c r="JH256" s="452">
        <f>SUMIFS('QofE PF adjustments'!AB:AB,'QofE PF adjustments'!$E:$E,'Adjusted IS'!$E256)</f>
        <v/>
      </c>
      <c r="JI256" s="453">
        <f>SUMIFS('QofE PF adjustments'!AC:AC,'QofE PF adjustments'!$E:$E,'Adjusted IS'!$E256)</f>
        <v/>
      </c>
      <c r="JJ256" s="452">
        <f>SUMIFS('QofE PF adjustments'!AD:AD,'QofE PF adjustments'!$E:$E,'Adjusted IS'!$E256)</f>
        <v/>
      </c>
      <c r="JK256" s="452">
        <f>SUMIFS('QofE PF adjustments'!AE:AE,'QofE PF adjustments'!$E:$E,'Adjusted IS'!$E256)</f>
        <v/>
      </c>
      <c r="JL256" s="452">
        <f>SUMIFS('QofE PF adjustments'!AF:AF,'QofE PF adjustments'!$E:$E,'Adjusted IS'!$E256)</f>
        <v/>
      </c>
      <c r="JM256" s="452">
        <f>SUMIFS('QofE PF adjustments'!AG:AG,'QofE PF adjustments'!$E:$E,'Adjusted IS'!$E256)</f>
        <v/>
      </c>
      <c r="JN256" s="452">
        <f>SUMIFS('QofE PF adjustments'!AH:AH,'QofE PF adjustments'!$E:$E,'Adjusted IS'!$E256)</f>
        <v/>
      </c>
      <c r="JO256" s="452">
        <f>SUMIFS('QofE PF adjustments'!AI:AI,'QofE PF adjustments'!$E:$E,'Adjusted IS'!$E256)</f>
        <v/>
      </c>
      <c r="JP256" s="452">
        <f>SUMIFS('QofE PF adjustments'!AJ:AJ,'QofE PF adjustments'!$E:$E,'Adjusted IS'!$E256)</f>
        <v/>
      </c>
      <c r="JQ256" s="452">
        <f>SUMIFS('QofE PF adjustments'!AK:AK,'QofE PF adjustments'!$E:$E,'Adjusted IS'!$E256)</f>
        <v/>
      </c>
      <c r="JR256" s="452">
        <f>SUMIFS('QofE PF adjustments'!AL:AL,'QofE PF adjustments'!$E:$E,'Adjusted IS'!$E256)</f>
        <v/>
      </c>
      <c r="JS256" s="452">
        <f>SUMIFS('QofE PF adjustments'!AM:AM,'QofE PF adjustments'!$E:$E,'Adjusted IS'!$E256)</f>
        <v/>
      </c>
      <c r="JT256" s="452">
        <f>SUMIFS('QofE PF adjustments'!AN:AN,'QofE PF adjustments'!$E:$E,'Adjusted IS'!$E256)</f>
        <v/>
      </c>
      <c r="JU256" s="453">
        <f>SUMIFS('QofE PF adjustments'!AO:AO,'QofE PF adjustments'!$E:$E,'Adjusted IS'!$E256)</f>
        <v/>
      </c>
      <c r="JV256" s="452">
        <f>SUMIFS('QofE PF adjustments'!AP:AP,'QofE PF adjustments'!$E:$E,'Adjusted IS'!$E256)</f>
        <v/>
      </c>
      <c r="JW256" s="452">
        <f>SUMIFS('QofE PF adjustments'!AQ:AQ,'QofE PF adjustments'!$E:$E,'Adjusted IS'!$E256)</f>
        <v/>
      </c>
      <c r="JX256" s="452">
        <f>SUMIFS('QofE PF adjustments'!AR:AR,'QofE PF adjustments'!$E:$E,'Adjusted IS'!$E256)</f>
        <v/>
      </c>
      <c r="JY256" s="452">
        <f>SUMIFS('QofE PF adjustments'!AS:AS,'QofE PF adjustments'!$E:$E,'Adjusted IS'!$E256)</f>
        <v/>
      </c>
      <c r="JZ256" s="452">
        <f>SUMIFS('QofE PF adjustments'!AT:AT,'QofE PF adjustments'!$E:$E,'Adjusted IS'!$E256)</f>
        <v/>
      </c>
      <c r="KA256" s="462">
        <f>SUMIFS('QofE PF adjustments'!AU:AU,'QofE PF adjustments'!$E:$E,'Adjusted IS'!$E256)</f>
        <v/>
      </c>
      <c r="KB256" s="452">
        <f>SUM(IL256:IW256)</f>
        <v/>
      </c>
      <c r="KC256" s="452">
        <f>SUM(IX256:JI256)</f>
        <v/>
      </c>
      <c r="KD256" s="452">
        <f>SUM(JJ256:JU256)</f>
        <v/>
      </c>
      <c r="KE256" s="452">
        <f>SUM(JN256:JY256)</f>
        <v/>
      </c>
      <c r="KF256" s="452">
        <f>SUM(JP256:KA256)</f>
        <v/>
      </c>
      <c r="KH256" s="452">
        <f>SUM(IL256,GP256)</f>
        <v/>
      </c>
      <c r="KI256" s="452">
        <f>SUM(IM256,GQ256)</f>
        <v/>
      </c>
      <c r="KJ256" s="452">
        <f>SUM(IN256,GR256)</f>
        <v/>
      </c>
      <c r="KK256" s="452">
        <f>SUM(IO256,GS256)</f>
        <v/>
      </c>
      <c r="KL256" s="452">
        <f>SUM(IP256,GT256)</f>
        <v/>
      </c>
      <c r="KM256" s="452">
        <f>SUM(IQ256,GU256)</f>
        <v/>
      </c>
      <c r="KN256" s="452">
        <f>SUM(IR256,GV256)</f>
        <v/>
      </c>
      <c r="KO256" s="452">
        <f>SUM(IS256,GW256)</f>
        <v/>
      </c>
      <c r="KP256" s="452">
        <f>SUM(IT256,GX256)</f>
        <v/>
      </c>
      <c r="KQ256" s="452">
        <f>SUM(IU256,GY256)</f>
        <v/>
      </c>
      <c r="KR256" s="452">
        <f>SUM(IV256,GZ256)</f>
        <v/>
      </c>
      <c r="KS256" s="453">
        <f>SUM(IW256,HA256)</f>
        <v/>
      </c>
      <c r="KT256" s="452">
        <f>SUM(IX256,HB256)</f>
        <v/>
      </c>
      <c r="KU256" s="452">
        <f>SUM(IY256,HC256)</f>
        <v/>
      </c>
      <c r="KV256" s="452">
        <f>SUM(IZ256,HD256)</f>
        <v/>
      </c>
      <c r="KW256" s="452">
        <f>SUM(JA256,HE256)</f>
        <v/>
      </c>
      <c r="KX256" s="452">
        <f>SUM(JB256,HF256)</f>
        <v/>
      </c>
      <c r="KY256" s="452">
        <f>SUM(JC256,HG256)</f>
        <v/>
      </c>
      <c r="KZ256" s="452">
        <f>SUM(JD256,HH256)</f>
        <v/>
      </c>
      <c r="LA256" s="452">
        <f>SUM(JE256,HI256)</f>
        <v/>
      </c>
      <c r="LB256" s="452">
        <f>SUM(JF256,HJ256)</f>
        <v/>
      </c>
      <c r="LC256" s="452">
        <f>SUM(JG256,HK256)</f>
        <v/>
      </c>
      <c r="LD256" s="452">
        <f>SUM(JH256,HL256)</f>
        <v/>
      </c>
      <c r="LE256" s="453">
        <f>SUM(JI256,HM256)</f>
        <v/>
      </c>
      <c r="LF256" s="452">
        <f>SUM(JJ256,HN256)</f>
        <v/>
      </c>
      <c r="LG256" s="452">
        <f>SUM(JK256,HO256)</f>
        <v/>
      </c>
      <c r="LH256" s="452">
        <f>SUM(JL256,HP256)</f>
        <v/>
      </c>
      <c r="LI256" s="452">
        <f>SUM(JM256,HQ256)</f>
        <v/>
      </c>
      <c r="LJ256" s="452">
        <f>SUM(JN256,HR256)</f>
        <v/>
      </c>
      <c r="LK256" s="452">
        <f>SUM(JO256,HS256)</f>
        <v/>
      </c>
      <c r="LL256" s="452">
        <f>SUM(JP256,HT256)</f>
        <v/>
      </c>
      <c r="LM256" s="452">
        <f>SUM(JQ256,HU256)</f>
        <v/>
      </c>
      <c r="LN256" s="452">
        <f>SUM(JR256,HV256)</f>
        <v/>
      </c>
      <c r="LO256" s="452">
        <f>SUM(JS256,HW256)</f>
        <v/>
      </c>
      <c r="LP256" s="452">
        <f>SUM(JT256,HX256)</f>
        <v/>
      </c>
      <c r="LQ256" s="453">
        <f>SUM(JU256,HY256)</f>
        <v/>
      </c>
      <c r="LR256" s="452">
        <f>SUM(JV256,HZ256)</f>
        <v/>
      </c>
      <c r="LS256" s="452">
        <f>SUM(JW256,IA256)</f>
        <v/>
      </c>
      <c r="LT256" s="452">
        <f>SUM(JX256,IB256)</f>
        <v/>
      </c>
      <c r="LU256" s="452">
        <f>SUM(JY256,IC256)</f>
        <v/>
      </c>
      <c r="LV256" s="452">
        <f>SUM(JZ256,ID256)</f>
        <v/>
      </c>
      <c r="LW256" s="462">
        <f>SUM(KA256,IE256)</f>
        <v/>
      </c>
      <c r="LX256" s="452">
        <f>SUM(KH256:KS256)</f>
        <v/>
      </c>
      <c r="LY256" s="452">
        <f>SUM(KT256:LE256)</f>
        <v/>
      </c>
      <c r="LZ256" s="452">
        <f>SUM(LF256:LQ256)</f>
        <v/>
      </c>
      <c r="MA256" s="452">
        <f>SUM(LJ256:LU256)</f>
        <v/>
      </c>
      <c r="MB256" s="452">
        <f>SUM(LL256:LW256)</f>
        <v/>
      </c>
      <c r="MD256" s="524">
        <f>IFERROR(KH256/KH$117,0)</f>
        <v/>
      </c>
      <c r="ME256" s="524">
        <f>IFERROR(KI256/KI$117,0)</f>
        <v/>
      </c>
      <c r="MF256" s="524">
        <f>IFERROR(KJ256/KJ$117,0)</f>
        <v/>
      </c>
      <c r="MG256" s="524">
        <f>IFERROR(KK256/KK$117,0)</f>
        <v/>
      </c>
      <c r="MH256" s="524">
        <f>IFERROR(KL256/KL$117,0)</f>
        <v/>
      </c>
      <c r="MI256" s="524">
        <f>IFERROR(KM256/KM$117,0)</f>
        <v/>
      </c>
      <c r="MJ256" s="524">
        <f>IFERROR(KN256/KN$117,0)</f>
        <v/>
      </c>
      <c r="MK256" s="524">
        <f>IFERROR(KO256/KO$117,0)</f>
        <v/>
      </c>
      <c r="ML256" s="524">
        <f>IFERROR(KP256/KP$117,0)</f>
        <v/>
      </c>
      <c r="MM256" s="524">
        <f>IFERROR(KQ256/KQ$117,0)</f>
        <v/>
      </c>
      <c r="MN256" s="524">
        <f>IFERROR(KR256/KR$117,0)</f>
        <v/>
      </c>
      <c r="MO256" s="525">
        <f>IFERROR(KS256/KS$117,0)</f>
        <v/>
      </c>
      <c r="MP256" s="524">
        <f>IFERROR(KT256/KT$117,0)</f>
        <v/>
      </c>
      <c r="MQ256" s="524">
        <f>IFERROR(KU256/KU$117,0)</f>
        <v/>
      </c>
      <c r="MR256" s="524">
        <f>IFERROR(KV256/KV$117,0)</f>
        <v/>
      </c>
      <c r="MS256" s="524">
        <f>IFERROR(KW256/KW$117,0)</f>
        <v/>
      </c>
      <c r="MT256" s="524">
        <f>IFERROR(KX256/KX$117,0)</f>
        <v/>
      </c>
      <c r="MU256" s="524">
        <f>IFERROR(KY256/KY$117,0)</f>
        <v/>
      </c>
      <c r="MV256" s="524">
        <f>IFERROR(KZ256/KZ$117,0)</f>
        <v/>
      </c>
      <c r="MW256" s="524">
        <f>IFERROR(LA256/LA$117,0)</f>
        <v/>
      </c>
      <c r="MX256" s="524">
        <f>IFERROR(LB256/LB$117,0)</f>
        <v/>
      </c>
      <c r="MY256" s="524">
        <f>IFERROR(LC256/LC$117,0)</f>
        <v/>
      </c>
      <c r="MZ256" s="524">
        <f>IFERROR(LD256/LD$117,0)</f>
        <v/>
      </c>
      <c r="NA256" s="525">
        <f>IFERROR(LE256/LE$117,0)</f>
        <v/>
      </c>
      <c r="NB256" s="524">
        <f>IFERROR(LF256/LF$117,0)</f>
        <v/>
      </c>
      <c r="NC256" s="524">
        <f>IFERROR(LG256/LG$117,0)</f>
        <v/>
      </c>
      <c r="ND256" s="524">
        <f>IFERROR(LH256/LH$117,0)</f>
        <v/>
      </c>
      <c r="NE256" s="524">
        <f>IFERROR(LI256/LI$117,0)</f>
        <v/>
      </c>
      <c r="NF256" s="524">
        <f>IFERROR(LJ256/LJ$117,0)</f>
        <v/>
      </c>
      <c r="NG256" s="524">
        <f>IFERROR(LK256/LK$117,0)</f>
        <v/>
      </c>
      <c r="NH256" s="524">
        <f>IFERROR(LL256/LL$117,0)</f>
        <v/>
      </c>
      <c r="NI256" s="524">
        <f>IFERROR(LM256/LM$117,0)</f>
        <v/>
      </c>
      <c r="NJ256" s="524">
        <f>IFERROR(LN256/LN$117,0)</f>
        <v/>
      </c>
      <c r="NK256" s="524">
        <f>IFERROR(LO256/LO$117,0)</f>
        <v/>
      </c>
      <c r="NL256" s="524">
        <f>IFERROR(LP256/LP$117,0)</f>
        <v/>
      </c>
      <c r="NM256" s="525">
        <f>IFERROR(LQ256/LQ$117,0)</f>
        <v/>
      </c>
      <c r="NN256" s="524">
        <f>IFERROR(LR256/LR$117,0)</f>
        <v/>
      </c>
      <c r="NO256" s="524">
        <f>IFERROR(LS256/LS$117,0)</f>
        <v/>
      </c>
      <c r="NP256" s="524">
        <f>IFERROR(LT256/LT$117,0)</f>
        <v/>
      </c>
      <c r="NQ256" s="524">
        <f>IFERROR(LU256/LU$117,0)</f>
        <v/>
      </c>
      <c r="NR256" s="524">
        <f>IFERROR(LV256/LV$117,0)</f>
        <v/>
      </c>
      <c r="NS256" s="1756">
        <f>IFERROR(LW256/LW$117,0)</f>
        <v/>
      </c>
      <c r="NT256" s="524">
        <f>IFERROR(LX256/LX$117,0)</f>
        <v/>
      </c>
      <c r="NU256" s="524">
        <f>IFERROR(LY256/LY$117,0)</f>
        <v/>
      </c>
      <c r="NV256" s="524">
        <f>IFERROR(LZ256/LZ$117,0)</f>
        <v/>
      </c>
      <c r="NW256" s="524">
        <f>IFERROR(MA256/MA$117,0)</f>
        <v/>
      </c>
      <c r="NX256" s="524">
        <f>IFERROR(MB256/MB$117,0)</f>
        <v/>
      </c>
      <c r="NZ256" s="452">
        <f>LY256-LX256</f>
        <v/>
      </c>
      <c r="OA256" s="452">
        <f>LZ256-LY256</f>
        <v/>
      </c>
      <c r="OB256" s="452">
        <f>MA256-LZ256</f>
        <v/>
      </c>
      <c r="OC256" s="452">
        <f>MB256-LZ256</f>
        <v/>
      </c>
      <c r="OD256" s="1501" t="n"/>
      <c r="OE256" s="434" t="inlineStr">
        <is>
          <t>Other operating expenses</t>
        </is>
      </c>
      <c r="OF256" s="434" t="inlineStr">
        <is>
          <t>Other operating expenses</t>
        </is>
      </c>
      <c r="OG256" s="434" t="inlineStr">
        <is>
          <t>Other operating expenses</t>
        </is>
      </c>
    </row>
    <row r="257" outlineLevel="2" ht="12" customFormat="1" customHeight="1" s="431">
      <c r="A257" s="1523" t="n"/>
      <c r="B257" s="1521" t="n"/>
      <c r="C257" s="796" t="inlineStr">
        <is>
          <t>Break/lunch room supplies</t>
        </is>
      </c>
      <c r="D257" s="771" t="n">
        <v>551103</v>
      </c>
      <c r="E257" s="771">
        <f>CONCATENATE(D257," - ",C257)</f>
        <v/>
      </c>
      <c r="F257" s="452">
        <f>'Income statement'!F257</f>
        <v/>
      </c>
      <c r="G257" s="452">
        <f>'Income statement'!G257</f>
        <v/>
      </c>
      <c r="H257" s="452">
        <f>'Income statement'!H257</f>
        <v/>
      </c>
      <c r="I257" s="452">
        <f>'Income statement'!I257</f>
        <v/>
      </c>
      <c r="J257" s="452">
        <f>'Income statement'!J257</f>
        <v/>
      </c>
      <c r="K257" s="452">
        <f>'Income statement'!K257</f>
        <v/>
      </c>
      <c r="L257" s="452">
        <f>'Income statement'!L257</f>
        <v/>
      </c>
      <c r="M257" s="452">
        <f>'Income statement'!M257</f>
        <v/>
      </c>
      <c r="N257" s="452">
        <f>'Income statement'!N257</f>
        <v/>
      </c>
      <c r="O257" s="452">
        <f>'Income statement'!O257</f>
        <v/>
      </c>
      <c r="P257" s="452">
        <f>'Income statement'!P257</f>
        <v/>
      </c>
      <c r="Q257" s="453">
        <f>'Income statement'!Q257</f>
        <v/>
      </c>
      <c r="R257" s="452">
        <f>'Income statement'!R257</f>
        <v/>
      </c>
      <c r="S257" s="452">
        <f>'Income statement'!S257</f>
        <v/>
      </c>
      <c r="T257" s="452">
        <f>'Income statement'!T257</f>
        <v/>
      </c>
      <c r="U257" s="452">
        <f>'Income statement'!U257</f>
        <v/>
      </c>
      <c r="V257" s="452">
        <f>'Income statement'!V257</f>
        <v/>
      </c>
      <c r="W257" s="452">
        <f>'Income statement'!W257</f>
        <v/>
      </c>
      <c r="X257" s="452">
        <f>'Income statement'!X257</f>
        <v/>
      </c>
      <c r="Y257" s="452">
        <f>'Income statement'!Y257</f>
        <v/>
      </c>
      <c r="Z257" s="452">
        <f>'Income statement'!Z257</f>
        <v/>
      </c>
      <c r="AA257" s="452">
        <f>'Income statement'!AA257</f>
        <v/>
      </c>
      <c r="AB257" s="452">
        <f>'Income statement'!AB257</f>
        <v/>
      </c>
      <c r="AC257" s="453">
        <f>'Income statement'!AC257</f>
        <v/>
      </c>
      <c r="AD257" s="452">
        <f>'Income statement'!AD257</f>
        <v/>
      </c>
      <c r="AE257" s="452">
        <f>'Income statement'!AE257</f>
        <v/>
      </c>
      <c r="AF257" s="452">
        <f>'Income statement'!AF257</f>
        <v/>
      </c>
      <c r="AG257" s="452">
        <f>'Income statement'!AG257</f>
        <v/>
      </c>
      <c r="AH257" s="452">
        <f>'Income statement'!AH257</f>
        <v/>
      </c>
      <c r="AI257" s="452">
        <f>'Income statement'!AI257</f>
        <v/>
      </c>
      <c r="AJ257" s="452">
        <f>'Income statement'!AJ257</f>
        <v/>
      </c>
      <c r="AK257" s="452">
        <f>'Income statement'!AK257</f>
        <v/>
      </c>
      <c r="AL257" s="452">
        <f>'Income statement'!AL257</f>
        <v/>
      </c>
      <c r="AM257" s="452">
        <f>'Income statement'!AM257</f>
        <v/>
      </c>
      <c r="AN257" s="452">
        <f>'Income statement'!AN257</f>
        <v/>
      </c>
      <c r="AO257" s="453">
        <f>'Income statement'!AO257</f>
        <v/>
      </c>
      <c r="AP257" s="452">
        <f>'Income statement'!AP257</f>
        <v/>
      </c>
      <c r="AQ257" s="452">
        <f>'Income statement'!AQ257</f>
        <v/>
      </c>
      <c r="AR257" s="452">
        <f>'Income statement'!AR257</f>
        <v/>
      </c>
      <c r="AS257" s="452">
        <f>'Income statement'!AS257</f>
        <v/>
      </c>
      <c r="AT257" s="452">
        <f>'Income statement'!AT257</f>
        <v/>
      </c>
      <c r="AU257" s="462">
        <f>'Income statement'!AU257</f>
        <v/>
      </c>
      <c r="AV257" s="452">
        <f>SUM(F257:Q257)</f>
        <v/>
      </c>
      <c r="AW257" s="452">
        <f>SUM(R257:AC257)</f>
        <v/>
      </c>
      <c r="AX257" s="452">
        <f>SUM(AD257:AO257)</f>
        <v/>
      </c>
      <c r="AY257" s="452">
        <f>SUM(AH257:AS257)</f>
        <v/>
      </c>
      <c r="AZ257" s="452">
        <f>SUM(AJ257:AU257)</f>
        <v/>
      </c>
      <c r="BB257" s="452">
        <f>SUMIFS('QofE Def adjustments'!F:F,'QofE Def adjustments'!$E:$E,'Adjusted IS'!$E257)</f>
        <v/>
      </c>
      <c r="BC257" s="452">
        <f>SUMIFS('QofE Def adjustments'!G:G,'QofE Def adjustments'!$E:$E,'Adjusted IS'!$E257)</f>
        <v/>
      </c>
      <c r="BD257" s="452">
        <f>SUMIFS('QofE Def adjustments'!H:H,'QofE Def adjustments'!$E:$E,'Adjusted IS'!$E257)</f>
        <v/>
      </c>
      <c r="BE257" s="452">
        <f>SUMIFS('QofE Def adjustments'!I:I,'QofE Def adjustments'!$E:$E,'Adjusted IS'!$E257)</f>
        <v/>
      </c>
      <c r="BF257" s="452">
        <f>SUMIFS('QofE Def adjustments'!J:J,'QofE Def adjustments'!$E:$E,'Adjusted IS'!$E257)</f>
        <v/>
      </c>
      <c r="BG257" s="452">
        <f>SUMIFS('QofE Def adjustments'!K:K,'QofE Def adjustments'!$E:$E,'Adjusted IS'!$E257)</f>
        <v/>
      </c>
      <c r="BH257" s="452">
        <f>SUMIFS('QofE Def adjustments'!L:L,'QofE Def adjustments'!$E:$E,'Adjusted IS'!$E257)</f>
        <v/>
      </c>
      <c r="BI257" s="452">
        <f>SUMIFS('QofE Def adjustments'!M:M,'QofE Def adjustments'!$E:$E,'Adjusted IS'!$E257)</f>
        <v/>
      </c>
      <c r="BJ257" s="452">
        <f>SUMIFS('QofE Def adjustments'!N:N,'QofE Def adjustments'!$E:$E,'Adjusted IS'!$E257)</f>
        <v/>
      </c>
      <c r="BK257" s="452">
        <f>SUMIFS('QofE Def adjustments'!O:O,'QofE Def adjustments'!$E:$E,'Adjusted IS'!$E257)</f>
        <v/>
      </c>
      <c r="BL257" s="452">
        <f>SUMIFS('QofE Def adjustments'!P:P,'QofE Def adjustments'!$E:$E,'Adjusted IS'!$E257)</f>
        <v/>
      </c>
      <c r="BM257" s="453">
        <f>SUMIFS('QofE Def adjustments'!Q:Q,'QofE Def adjustments'!$E:$E,'Adjusted IS'!$E257)</f>
        <v/>
      </c>
      <c r="BN257" s="452">
        <f>SUMIFS('QofE Def adjustments'!R:R,'QofE Def adjustments'!$E:$E,'Adjusted IS'!$E257)</f>
        <v/>
      </c>
      <c r="BO257" s="452">
        <f>SUMIFS('QofE Def adjustments'!S:S,'QofE Def adjustments'!$E:$E,'Adjusted IS'!$E257)</f>
        <v/>
      </c>
      <c r="BP257" s="452">
        <f>SUMIFS('QofE Def adjustments'!T:T,'QofE Def adjustments'!$E:$E,'Adjusted IS'!$E257)</f>
        <v/>
      </c>
      <c r="BQ257" s="452">
        <f>SUMIFS('QofE Def adjustments'!U:U,'QofE Def adjustments'!$E:$E,'Adjusted IS'!$E257)</f>
        <v/>
      </c>
      <c r="BR257" s="452">
        <f>SUMIFS('QofE Def adjustments'!V:V,'QofE Def adjustments'!$E:$E,'Adjusted IS'!$E257)</f>
        <v/>
      </c>
      <c r="BS257" s="452">
        <f>SUMIFS('QofE Def adjustments'!W:W,'QofE Def adjustments'!$E:$E,'Adjusted IS'!$E257)</f>
        <v/>
      </c>
      <c r="BT257" s="452">
        <f>SUMIFS('QofE Def adjustments'!X:X,'QofE Def adjustments'!$E:$E,'Adjusted IS'!$E257)</f>
        <v/>
      </c>
      <c r="BU257" s="452">
        <f>SUMIFS('QofE Def adjustments'!Y:Y,'QofE Def adjustments'!$E:$E,'Adjusted IS'!$E257)</f>
        <v/>
      </c>
      <c r="BV257" s="452">
        <f>SUMIFS('QofE Def adjustments'!Z:Z,'QofE Def adjustments'!$E:$E,'Adjusted IS'!$E257)</f>
        <v/>
      </c>
      <c r="BW257" s="452">
        <f>SUMIFS('QofE Def adjustments'!AA:AA,'QofE Def adjustments'!$E:$E,'Adjusted IS'!$E257)</f>
        <v/>
      </c>
      <c r="BX257" s="452">
        <f>SUMIFS('QofE Def adjustments'!AB:AB,'QofE Def adjustments'!$E:$E,'Adjusted IS'!$E257)</f>
        <v/>
      </c>
      <c r="BY257" s="453">
        <f>SUMIFS('QofE Def adjustments'!AC:AC,'QofE Def adjustments'!$E:$E,'Adjusted IS'!$E257)</f>
        <v/>
      </c>
      <c r="BZ257" s="452">
        <f>SUMIFS('QofE Def adjustments'!AD:AD,'QofE Def adjustments'!$E:$E,'Adjusted IS'!$E257)</f>
        <v/>
      </c>
      <c r="CA257" s="452">
        <f>SUMIFS('QofE Def adjustments'!AE:AE,'QofE Def adjustments'!$E:$E,'Adjusted IS'!$E257)</f>
        <v/>
      </c>
      <c r="CB257" s="452">
        <f>SUMIFS('QofE Def adjustments'!AF:AF,'QofE Def adjustments'!$E:$E,'Adjusted IS'!$E257)</f>
        <v/>
      </c>
      <c r="CC257" s="452">
        <f>SUMIFS('QofE Def adjustments'!AG:AG,'QofE Def adjustments'!$E:$E,'Adjusted IS'!$E257)</f>
        <v/>
      </c>
      <c r="CD257" s="452">
        <f>SUMIFS('QofE Def adjustments'!AH:AH,'QofE Def adjustments'!$E:$E,'Adjusted IS'!$E257)</f>
        <v/>
      </c>
      <c r="CE257" s="452">
        <f>SUMIFS('QofE Def adjustments'!AI:AI,'QofE Def adjustments'!$E:$E,'Adjusted IS'!$E257)</f>
        <v/>
      </c>
      <c r="CF257" s="452">
        <f>SUMIFS('QofE Def adjustments'!AJ:AJ,'QofE Def adjustments'!$E:$E,'Adjusted IS'!$E257)</f>
        <v/>
      </c>
      <c r="CG257" s="452">
        <f>SUMIFS('QofE Def adjustments'!AK:AK,'QofE Def adjustments'!$E:$E,'Adjusted IS'!$E257)</f>
        <v/>
      </c>
      <c r="CH257" s="452">
        <f>SUMIFS('QofE Def adjustments'!AL:AL,'QofE Def adjustments'!$E:$E,'Adjusted IS'!$E257)</f>
        <v/>
      </c>
      <c r="CI257" s="452">
        <f>SUMIFS('QofE Def adjustments'!AM:AM,'QofE Def adjustments'!$E:$E,'Adjusted IS'!$E257)</f>
        <v/>
      </c>
      <c r="CJ257" s="452">
        <f>SUMIFS('QofE Def adjustments'!AN:AN,'QofE Def adjustments'!$E:$E,'Adjusted IS'!$E257)</f>
        <v/>
      </c>
      <c r="CK257" s="453">
        <f>SUMIFS('QofE Def adjustments'!AO:AO,'QofE Def adjustments'!$E:$E,'Adjusted IS'!$E257)</f>
        <v/>
      </c>
      <c r="CL257" s="452">
        <f>SUMIFS('QofE Def adjustments'!AP:AP,'QofE Def adjustments'!$E:$E,'Adjusted IS'!$E257)</f>
        <v/>
      </c>
      <c r="CM257" s="452">
        <f>SUMIFS('QofE Def adjustments'!AQ:AQ,'QofE Def adjustments'!$E:$E,'Adjusted IS'!$E257)</f>
        <v/>
      </c>
      <c r="CN257" s="452">
        <f>SUMIFS('QofE Def adjustments'!AR:AR,'QofE Def adjustments'!$E:$E,'Adjusted IS'!$E257)</f>
        <v/>
      </c>
      <c r="CO257" s="452">
        <f>SUMIFS('QofE Def adjustments'!AS:AS,'QofE Def adjustments'!$E:$E,'Adjusted IS'!$E257)</f>
        <v/>
      </c>
      <c r="CP257" s="452">
        <f>SUMIFS('QofE Def adjustments'!AT:AT,'QofE Def adjustments'!$E:$E,'Adjusted IS'!$E257)</f>
        <v/>
      </c>
      <c r="CQ257" s="462">
        <f>SUMIFS('QofE Def adjustments'!AU:AU,'QofE Def adjustments'!$E:$E,'Adjusted IS'!$E257)</f>
        <v/>
      </c>
      <c r="CR257" s="452">
        <f>SUM(BB257:BM257)</f>
        <v/>
      </c>
      <c r="CS257" s="452">
        <f>SUM(BN257:BY257)</f>
        <v/>
      </c>
      <c r="CT257" s="452">
        <f>SUM(BZ257:CK257)</f>
        <v/>
      </c>
      <c r="CU257" s="452">
        <f>SUM(CD257:CO257)</f>
        <v/>
      </c>
      <c r="CV257" s="452">
        <f>SUM(CF257:CQ257)</f>
        <v/>
      </c>
      <c r="CX257" s="452">
        <f>SUM(BB257,F257)</f>
        <v/>
      </c>
      <c r="CY257" s="452">
        <f>SUM(BC257,G257)</f>
        <v/>
      </c>
      <c r="CZ257" s="452">
        <f>SUM(BD257,H257)</f>
        <v/>
      </c>
      <c r="DA257" s="452">
        <f>SUM(BE257,I257)</f>
        <v/>
      </c>
      <c r="DB257" s="452">
        <f>SUM(BF257,J257)</f>
        <v/>
      </c>
      <c r="DC257" s="452">
        <f>SUM(BG257,K257)</f>
        <v/>
      </c>
      <c r="DD257" s="452">
        <f>SUM(BH257,L257)</f>
        <v/>
      </c>
      <c r="DE257" s="452">
        <f>SUM(BI257,M257)</f>
        <v/>
      </c>
      <c r="DF257" s="452">
        <f>SUM(BJ257,N257)</f>
        <v/>
      </c>
      <c r="DG257" s="452">
        <f>SUM(BK257,O257)</f>
        <v/>
      </c>
      <c r="DH257" s="452">
        <f>SUM(BL257,P257)</f>
        <v/>
      </c>
      <c r="DI257" s="453">
        <f>SUM(BM257,Q257)</f>
        <v/>
      </c>
      <c r="DJ257" s="452">
        <f>SUM(BN257,R257)</f>
        <v/>
      </c>
      <c r="DK257" s="452">
        <f>SUM(BO257,S257)</f>
        <v/>
      </c>
      <c r="DL257" s="452">
        <f>SUM(BP257,T257)</f>
        <v/>
      </c>
      <c r="DM257" s="452">
        <f>SUM(BQ257,U257)</f>
        <v/>
      </c>
      <c r="DN257" s="452">
        <f>SUM(BR257,V257)</f>
        <v/>
      </c>
      <c r="DO257" s="452">
        <f>SUM(BS257,W257)</f>
        <v/>
      </c>
      <c r="DP257" s="452">
        <f>SUM(BT257,X257)</f>
        <v/>
      </c>
      <c r="DQ257" s="452">
        <f>SUM(BU257,Y257)</f>
        <v/>
      </c>
      <c r="DR257" s="452">
        <f>SUM(BV257,Z257)</f>
        <v/>
      </c>
      <c r="DS257" s="452">
        <f>SUM(BW257,AA257)</f>
        <v/>
      </c>
      <c r="DT257" s="452">
        <f>SUM(BX257,AB257)</f>
        <v/>
      </c>
      <c r="DU257" s="453">
        <f>SUM(BY257,AC257)</f>
        <v/>
      </c>
      <c r="DV257" s="452">
        <f>SUM(BZ257,AD257)</f>
        <v/>
      </c>
      <c r="DW257" s="452">
        <f>SUM(CA257,AE257)</f>
        <v/>
      </c>
      <c r="DX257" s="452">
        <f>SUM(CB257,AF257)</f>
        <v/>
      </c>
      <c r="DY257" s="452">
        <f>SUM(CC257,AG257)</f>
        <v/>
      </c>
      <c r="DZ257" s="452">
        <f>SUM(CD257,AH257)</f>
        <v/>
      </c>
      <c r="EA257" s="452">
        <f>SUM(CE257,AI257)</f>
        <v/>
      </c>
      <c r="EB257" s="452">
        <f>SUM(CF257,AJ257)</f>
        <v/>
      </c>
      <c r="EC257" s="452">
        <f>SUM(CG257,AK257)</f>
        <v/>
      </c>
      <c r="ED257" s="452">
        <f>SUM(CH257,AL257)</f>
        <v/>
      </c>
      <c r="EE257" s="452">
        <f>SUM(CI257,AM257)</f>
        <v/>
      </c>
      <c r="EF257" s="452">
        <f>SUM(CJ257,AN257)</f>
        <v/>
      </c>
      <c r="EG257" s="453">
        <f>SUM(CK257,AO257)</f>
        <v/>
      </c>
      <c r="EH257" s="452">
        <f>SUM(CL257,AP257)</f>
        <v/>
      </c>
      <c r="EI257" s="452">
        <f>SUM(CM257,AQ257)</f>
        <v/>
      </c>
      <c r="EJ257" s="452">
        <f>SUM(CN257,AR257)</f>
        <v/>
      </c>
      <c r="EK257" s="452">
        <f>SUM(CO257,AS257)</f>
        <v/>
      </c>
      <c r="EL257" s="452">
        <f>SUM(CP257,AT257)</f>
        <v/>
      </c>
      <c r="EM257" s="462">
        <f>SUM(CQ257,AU257)</f>
        <v/>
      </c>
      <c r="EN257" s="452">
        <f>SUM(CX257:DI257)</f>
        <v/>
      </c>
      <c r="EO257" s="452">
        <f>SUM(DJ257:DU257)</f>
        <v/>
      </c>
      <c r="EP257" s="452">
        <f>SUM(DV257:EG257)</f>
        <v/>
      </c>
      <c r="EQ257" s="452">
        <f>SUM(DZ257:EK257)</f>
        <v/>
      </c>
      <c r="ER257" s="452">
        <f>SUM(EB257:EM257)</f>
        <v/>
      </c>
      <c r="ET257" s="452">
        <f>SUMIFS('QofE DD adjustments'!F:F,'QofE DD adjustments'!$E:$E,'Adjusted IS'!$E257)</f>
        <v/>
      </c>
      <c r="EU257" s="452">
        <f>SUMIFS('QofE DD adjustments'!G:G,'QofE DD adjustments'!$E:$E,'Adjusted IS'!$E257)</f>
        <v/>
      </c>
      <c r="EV257" s="452">
        <f>SUMIFS('QofE DD adjustments'!H:H,'QofE DD adjustments'!$E:$E,'Adjusted IS'!$E257)</f>
        <v/>
      </c>
      <c r="EW257" s="452">
        <f>SUMIFS('QofE DD adjustments'!I:I,'QofE DD adjustments'!$E:$E,'Adjusted IS'!$E257)</f>
        <v/>
      </c>
      <c r="EX257" s="452">
        <f>SUMIFS('QofE DD adjustments'!J:J,'QofE DD adjustments'!$E:$E,'Adjusted IS'!$E257)</f>
        <v/>
      </c>
      <c r="EY257" s="452">
        <f>SUMIFS('QofE DD adjustments'!K:K,'QofE DD adjustments'!$E:$E,'Adjusted IS'!$E257)</f>
        <v/>
      </c>
      <c r="EZ257" s="452">
        <f>SUMIFS('QofE DD adjustments'!L:L,'QofE DD adjustments'!$E:$E,'Adjusted IS'!$E257)</f>
        <v/>
      </c>
      <c r="FA257" s="452">
        <f>SUMIFS('QofE DD adjustments'!M:M,'QofE DD adjustments'!$E:$E,'Adjusted IS'!$E257)</f>
        <v/>
      </c>
      <c r="FB257" s="452">
        <f>SUMIFS('QofE DD adjustments'!N:N,'QofE DD adjustments'!$E:$E,'Adjusted IS'!$E257)</f>
        <v/>
      </c>
      <c r="FC257" s="452">
        <f>SUMIFS('QofE DD adjustments'!O:O,'QofE DD adjustments'!$E:$E,'Adjusted IS'!$E257)</f>
        <v/>
      </c>
      <c r="FD257" s="452">
        <f>SUMIFS('QofE DD adjustments'!P:P,'QofE DD adjustments'!$E:$E,'Adjusted IS'!$E257)</f>
        <v/>
      </c>
      <c r="FE257" s="453">
        <f>SUMIFS('QofE DD adjustments'!Q:Q,'QofE DD adjustments'!$E:$E,'Adjusted IS'!$E257)</f>
        <v/>
      </c>
      <c r="FF257" s="452">
        <f>SUMIFS('QofE DD adjustments'!R:R,'QofE DD adjustments'!$E:$E,'Adjusted IS'!$E257)</f>
        <v/>
      </c>
      <c r="FG257" s="452">
        <f>SUMIFS('QofE DD adjustments'!S:S,'QofE DD adjustments'!$E:$E,'Adjusted IS'!$E257)</f>
        <v/>
      </c>
      <c r="FH257" s="452">
        <f>SUMIFS('QofE DD adjustments'!T:T,'QofE DD adjustments'!$E:$E,'Adjusted IS'!$E257)</f>
        <v/>
      </c>
      <c r="FI257" s="452">
        <f>SUMIFS('QofE DD adjustments'!U:U,'QofE DD adjustments'!$E:$E,'Adjusted IS'!$E257)</f>
        <v/>
      </c>
      <c r="FJ257" s="452">
        <f>SUMIFS('QofE DD adjustments'!V:V,'QofE DD adjustments'!$E:$E,'Adjusted IS'!$E257)</f>
        <v/>
      </c>
      <c r="FK257" s="452">
        <f>SUMIFS('QofE DD adjustments'!W:W,'QofE DD adjustments'!$E:$E,'Adjusted IS'!$E257)</f>
        <v/>
      </c>
      <c r="FL257" s="452">
        <f>SUMIFS('QofE DD adjustments'!X:X,'QofE DD adjustments'!$E:$E,'Adjusted IS'!$E257)</f>
        <v/>
      </c>
      <c r="FM257" s="452">
        <f>SUMIFS('QofE DD adjustments'!Y:Y,'QofE DD adjustments'!$E:$E,'Adjusted IS'!$E257)</f>
        <v/>
      </c>
      <c r="FN257" s="452">
        <f>SUMIFS('QofE DD adjustments'!Z:Z,'QofE DD adjustments'!$E:$E,'Adjusted IS'!$E257)</f>
        <v/>
      </c>
      <c r="FO257" s="452">
        <f>SUMIFS('QofE DD adjustments'!AA:AA,'QofE DD adjustments'!$E:$E,'Adjusted IS'!$E257)</f>
        <v/>
      </c>
      <c r="FP257" s="452">
        <f>SUMIFS('QofE DD adjustments'!AB:AB,'QofE DD adjustments'!$E:$E,'Adjusted IS'!$E257)</f>
        <v/>
      </c>
      <c r="FQ257" s="453">
        <f>SUMIFS('QofE DD adjustments'!AC:AC,'QofE DD adjustments'!$E:$E,'Adjusted IS'!$E257)</f>
        <v/>
      </c>
      <c r="FR257" s="452">
        <f>SUMIFS('QofE DD adjustments'!AD:AD,'QofE DD adjustments'!$E:$E,'Adjusted IS'!$E257)</f>
        <v/>
      </c>
      <c r="FS257" s="452">
        <f>SUMIFS('QofE DD adjustments'!AE:AE,'QofE DD adjustments'!$E:$E,'Adjusted IS'!$E257)</f>
        <v/>
      </c>
      <c r="FT257" s="452">
        <f>SUMIFS('QofE DD adjustments'!AF:AF,'QofE DD adjustments'!$E:$E,'Adjusted IS'!$E257)</f>
        <v/>
      </c>
      <c r="FU257" s="452">
        <f>SUMIFS('QofE DD adjustments'!AG:AG,'QofE DD adjustments'!$E:$E,'Adjusted IS'!$E257)</f>
        <v/>
      </c>
      <c r="FV257" s="452">
        <f>SUMIFS('QofE DD adjustments'!AH:AH,'QofE DD adjustments'!$E:$E,'Adjusted IS'!$E257)</f>
        <v/>
      </c>
      <c r="FW257" s="452">
        <f>SUMIFS('QofE DD adjustments'!AI:AI,'QofE DD adjustments'!$E:$E,'Adjusted IS'!$E257)</f>
        <v/>
      </c>
      <c r="FX257" s="452">
        <f>SUMIFS('QofE DD adjustments'!AJ:AJ,'QofE DD adjustments'!$E:$E,'Adjusted IS'!$E257)</f>
        <v/>
      </c>
      <c r="FY257" s="452">
        <f>SUMIFS('QofE DD adjustments'!AK:AK,'QofE DD adjustments'!$E:$E,'Adjusted IS'!$E257)</f>
        <v/>
      </c>
      <c r="FZ257" s="452">
        <f>SUMIFS('QofE DD adjustments'!AL:AL,'QofE DD adjustments'!$E:$E,'Adjusted IS'!$E257)</f>
        <v/>
      </c>
      <c r="GA257" s="452">
        <f>SUMIFS('QofE DD adjustments'!AM:AM,'QofE DD adjustments'!$E:$E,'Adjusted IS'!$E257)</f>
        <v/>
      </c>
      <c r="GB257" s="452">
        <f>SUMIFS('QofE DD adjustments'!AN:AN,'QofE DD adjustments'!$E:$E,'Adjusted IS'!$E257)</f>
        <v/>
      </c>
      <c r="GC257" s="453">
        <f>SUMIFS('QofE DD adjustments'!AO:AO,'QofE DD adjustments'!$E:$E,'Adjusted IS'!$E257)</f>
        <v/>
      </c>
      <c r="GD257" s="452">
        <f>SUMIFS('QofE DD adjustments'!AP:AP,'QofE DD adjustments'!$E:$E,'Adjusted IS'!$E257)</f>
        <v/>
      </c>
      <c r="GE257" s="452">
        <f>SUMIFS('QofE DD adjustments'!AQ:AQ,'QofE DD adjustments'!$E:$E,'Adjusted IS'!$E257)</f>
        <v/>
      </c>
      <c r="GF257" s="452">
        <f>SUMIFS('QofE DD adjustments'!AR:AR,'QofE DD adjustments'!$E:$E,'Adjusted IS'!$E257)</f>
        <v/>
      </c>
      <c r="GG257" s="452">
        <f>SUMIFS('QofE DD adjustments'!AS:AS,'QofE DD adjustments'!$E:$E,'Adjusted IS'!$E257)</f>
        <v/>
      </c>
      <c r="GH257" s="452">
        <f>SUMIFS('QofE DD adjustments'!AT:AT,'QofE DD adjustments'!$E:$E,'Adjusted IS'!$E257)</f>
        <v/>
      </c>
      <c r="GI257" s="462">
        <f>SUMIFS('QofE DD adjustments'!AU:AU,'QofE DD adjustments'!$E:$E,'Adjusted IS'!$E257)</f>
        <v/>
      </c>
      <c r="GJ257" s="452">
        <f>SUM(ET257:FE257)</f>
        <v/>
      </c>
      <c r="GK257" s="452">
        <f>SUM(FF257:FQ257)</f>
        <v/>
      </c>
      <c r="GL257" s="452">
        <f>SUM(FR257:GC257)</f>
        <v/>
      </c>
      <c r="GM257" s="452">
        <f>SUM(FV257:GG257)</f>
        <v/>
      </c>
      <c r="GN257" s="452">
        <f>SUM(FX257:GI257)</f>
        <v/>
      </c>
      <c r="GP257" s="452">
        <f>SUM(ET257,CX257)</f>
        <v/>
      </c>
      <c r="GQ257" s="452">
        <f>SUM(EU257,CY257)</f>
        <v/>
      </c>
      <c r="GR257" s="452">
        <f>SUM(EV257,CZ257)</f>
        <v/>
      </c>
      <c r="GS257" s="452">
        <f>SUM(EW257,DA257)</f>
        <v/>
      </c>
      <c r="GT257" s="452">
        <f>SUM(EX257,DB257)</f>
        <v/>
      </c>
      <c r="GU257" s="452">
        <f>SUM(EY257,DC257)</f>
        <v/>
      </c>
      <c r="GV257" s="452">
        <f>SUM(EZ257,DD257)</f>
        <v/>
      </c>
      <c r="GW257" s="452">
        <f>SUM(FA257,DE257)</f>
        <v/>
      </c>
      <c r="GX257" s="452">
        <f>SUM(FB257,DF257)</f>
        <v/>
      </c>
      <c r="GY257" s="452">
        <f>SUM(FC257,DG257)</f>
        <v/>
      </c>
      <c r="GZ257" s="452">
        <f>SUM(FD257,DH257)</f>
        <v/>
      </c>
      <c r="HA257" s="453">
        <f>SUM(FE257,DI257)</f>
        <v/>
      </c>
      <c r="HB257" s="452">
        <f>SUM(FF257,DJ257)</f>
        <v/>
      </c>
      <c r="HC257" s="452">
        <f>SUM(FG257,DK257)</f>
        <v/>
      </c>
      <c r="HD257" s="452">
        <f>SUM(FH257,DL257)</f>
        <v/>
      </c>
      <c r="HE257" s="452">
        <f>SUM(FI257,DM257)</f>
        <v/>
      </c>
      <c r="HF257" s="452">
        <f>SUM(FJ257,DN257)</f>
        <v/>
      </c>
      <c r="HG257" s="452">
        <f>SUM(FK257,DO257)</f>
        <v/>
      </c>
      <c r="HH257" s="452">
        <f>SUM(FL257,DP257)</f>
        <v/>
      </c>
      <c r="HI257" s="452">
        <f>SUM(FM257,DQ257)</f>
        <v/>
      </c>
      <c r="HJ257" s="452">
        <f>SUM(FN257,DR257)</f>
        <v/>
      </c>
      <c r="HK257" s="452">
        <f>SUM(FO257,DS257)</f>
        <v/>
      </c>
      <c r="HL257" s="452">
        <f>SUM(FP257,DT257)</f>
        <v/>
      </c>
      <c r="HM257" s="453">
        <f>SUM(FQ257,DU257)</f>
        <v/>
      </c>
      <c r="HN257" s="452">
        <f>SUM(FR257,DV257)</f>
        <v/>
      </c>
      <c r="HO257" s="452">
        <f>SUM(FS257,DW257)</f>
        <v/>
      </c>
      <c r="HP257" s="452">
        <f>SUM(FT257,DX257)</f>
        <v/>
      </c>
      <c r="HQ257" s="452">
        <f>SUM(FU257,DY257)</f>
        <v/>
      </c>
      <c r="HR257" s="452">
        <f>SUM(FV257,DZ257)</f>
        <v/>
      </c>
      <c r="HS257" s="452">
        <f>SUM(FW257,EA257)</f>
        <v/>
      </c>
      <c r="HT257" s="452">
        <f>SUM(FX257,EB257)</f>
        <v/>
      </c>
      <c r="HU257" s="452">
        <f>SUM(FY257,EC257)</f>
        <v/>
      </c>
      <c r="HV257" s="452">
        <f>SUM(FZ257,ED257)</f>
        <v/>
      </c>
      <c r="HW257" s="452">
        <f>SUM(GA257,EE257)</f>
        <v/>
      </c>
      <c r="HX257" s="452">
        <f>SUM(GB257,EF257)</f>
        <v/>
      </c>
      <c r="HY257" s="453">
        <f>SUM(GC257,EG257)</f>
        <v/>
      </c>
      <c r="HZ257" s="452">
        <f>SUM(GD257,EH257)</f>
        <v/>
      </c>
      <c r="IA257" s="452">
        <f>SUM(GE257,EI257)</f>
        <v/>
      </c>
      <c r="IB257" s="452">
        <f>SUM(GF257,EJ257)</f>
        <v/>
      </c>
      <c r="IC257" s="452">
        <f>SUM(GG257,EK257)</f>
        <v/>
      </c>
      <c r="ID257" s="452">
        <f>SUM(GH257,EL257)</f>
        <v/>
      </c>
      <c r="IE257" s="462">
        <f>SUM(GI257,EM257)</f>
        <v/>
      </c>
      <c r="IF257" s="452">
        <f>SUM(GP257:HA257)</f>
        <v/>
      </c>
      <c r="IG257" s="452">
        <f>SUM(HB257:HM257)</f>
        <v/>
      </c>
      <c r="IH257" s="452">
        <f>SUM(HN257:HY257)</f>
        <v/>
      </c>
      <c r="II257" s="452">
        <f>SUM(HR257:IC257)</f>
        <v/>
      </c>
      <c r="IJ257" s="452">
        <f>SUM(HT257:IE257)</f>
        <v/>
      </c>
      <c r="IL257" s="452">
        <f>SUMIFS('QofE PF adjustments'!F:F,'QofE PF adjustments'!$E:$E,'Adjusted IS'!$E257)</f>
        <v/>
      </c>
      <c r="IM257" s="452">
        <f>SUMIFS('QofE PF adjustments'!G:G,'QofE PF adjustments'!$E:$E,'Adjusted IS'!$E257)</f>
        <v/>
      </c>
      <c r="IN257" s="452">
        <f>SUMIFS('QofE PF adjustments'!H:H,'QofE PF adjustments'!$E:$E,'Adjusted IS'!$E257)</f>
        <v/>
      </c>
      <c r="IO257" s="452">
        <f>SUMIFS('QofE PF adjustments'!I:I,'QofE PF adjustments'!$E:$E,'Adjusted IS'!$E257)</f>
        <v/>
      </c>
      <c r="IP257" s="452">
        <f>SUMIFS('QofE PF adjustments'!J:J,'QofE PF adjustments'!$E:$E,'Adjusted IS'!$E257)</f>
        <v/>
      </c>
      <c r="IQ257" s="452">
        <f>SUMIFS('QofE PF adjustments'!K:K,'QofE PF adjustments'!$E:$E,'Adjusted IS'!$E257)</f>
        <v/>
      </c>
      <c r="IR257" s="452">
        <f>SUMIFS('QofE PF adjustments'!L:L,'QofE PF adjustments'!$E:$E,'Adjusted IS'!$E257)</f>
        <v/>
      </c>
      <c r="IS257" s="452">
        <f>SUMIFS('QofE PF adjustments'!M:M,'QofE PF adjustments'!$E:$E,'Adjusted IS'!$E257)</f>
        <v/>
      </c>
      <c r="IT257" s="452">
        <f>SUMIFS('QofE PF adjustments'!N:N,'QofE PF adjustments'!$E:$E,'Adjusted IS'!$E257)</f>
        <v/>
      </c>
      <c r="IU257" s="452">
        <f>SUMIFS('QofE PF adjustments'!O:O,'QofE PF adjustments'!$E:$E,'Adjusted IS'!$E257)</f>
        <v/>
      </c>
      <c r="IV257" s="452">
        <f>SUMIFS('QofE PF adjustments'!P:P,'QofE PF adjustments'!$E:$E,'Adjusted IS'!$E257)</f>
        <v/>
      </c>
      <c r="IW257" s="453">
        <f>SUMIFS('QofE PF adjustments'!Q:Q,'QofE PF adjustments'!$E:$E,'Adjusted IS'!$E257)</f>
        <v/>
      </c>
      <c r="IX257" s="452">
        <f>SUMIFS('QofE PF adjustments'!R:R,'QofE PF adjustments'!$E:$E,'Adjusted IS'!$E257)</f>
        <v/>
      </c>
      <c r="IY257" s="452">
        <f>SUMIFS('QofE PF adjustments'!S:S,'QofE PF adjustments'!$E:$E,'Adjusted IS'!$E257)</f>
        <v/>
      </c>
      <c r="IZ257" s="452">
        <f>SUMIFS('QofE PF adjustments'!T:T,'QofE PF adjustments'!$E:$E,'Adjusted IS'!$E257)</f>
        <v/>
      </c>
      <c r="JA257" s="452">
        <f>SUMIFS('QofE PF adjustments'!U:U,'QofE PF adjustments'!$E:$E,'Adjusted IS'!$E257)</f>
        <v/>
      </c>
      <c r="JB257" s="452">
        <f>SUMIFS('QofE PF adjustments'!V:V,'QofE PF adjustments'!$E:$E,'Adjusted IS'!$E257)</f>
        <v/>
      </c>
      <c r="JC257" s="452">
        <f>SUMIFS('QofE PF adjustments'!W:W,'QofE PF adjustments'!$E:$E,'Adjusted IS'!$E257)</f>
        <v/>
      </c>
      <c r="JD257" s="452">
        <f>SUMIFS('QofE PF adjustments'!X:X,'QofE PF adjustments'!$E:$E,'Adjusted IS'!$E257)</f>
        <v/>
      </c>
      <c r="JE257" s="452">
        <f>SUMIFS('QofE PF adjustments'!Y:Y,'QofE PF adjustments'!$E:$E,'Adjusted IS'!$E257)</f>
        <v/>
      </c>
      <c r="JF257" s="452">
        <f>SUMIFS('QofE PF adjustments'!Z:Z,'QofE PF adjustments'!$E:$E,'Adjusted IS'!$E257)</f>
        <v/>
      </c>
      <c r="JG257" s="452">
        <f>SUMIFS('QofE PF adjustments'!AA:AA,'QofE PF adjustments'!$E:$E,'Adjusted IS'!$E257)</f>
        <v/>
      </c>
      <c r="JH257" s="452">
        <f>SUMIFS('QofE PF adjustments'!AB:AB,'QofE PF adjustments'!$E:$E,'Adjusted IS'!$E257)</f>
        <v/>
      </c>
      <c r="JI257" s="453">
        <f>SUMIFS('QofE PF adjustments'!AC:AC,'QofE PF adjustments'!$E:$E,'Adjusted IS'!$E257)</f>
        <v/>
      </c>
      <c r="JJ257" s="452">
        <f>SUMIFS('QofE PF adjustments'!AD:AD,'QofE PF adjustments'!$E:$E,'Adjusted IS'!$E257)</f>
        <v/>
      </c>
      <c r="JK257" s="452">
        <f>SUMIFS('QofE PF adjustments'!AE:AE,'QofE PF adjustments'!$E:$E,'Adjusted IS'!$E257)</f>
        <v/>
      </c>
      <c r="JL257" s="452">
        <f>SUMIFS('QofE PF adjustments'!AF:AF,'QofE PF adjustments'!$E:$E,'Adjusted IS'!$E257)</f>
        <v/>
      </c>
      <c r="JM257" s="452">
        <f>SUMIFS('QofE PF adjustments'!AG:AG,'QofE PF adjustments'!$E:$E,'Adjusted IS'!$E257)</f>
        <v/>
      </c>
      <c r="JN257" s="452">
        <f>SUMIFS('QofE PF adjustments'!AH:AH,'QofE PF adjustments'!$E:$E,'Adjusted IS'!$E257)</f>
        <v/>
      </c>
      <c r="JO257" s="452">
        <f>SUMIFS('QofE PF adjustments'!AI:AI,'QofE PF adjustments'!$E:$E,'Adjusted IS'!$E257)</f>
        <v/>
      </c>
      <c r="JP257" s="452">
        <f>SUMIFS('QofE PF adjustments'!AJ:AJ,'QofE PF adjustments'!$E:$E,'Adjusted IS'!$E257)</f>
        <v/>
      </c>
      <c r="JQ257" s="452">
        <f>SUMIFS('QofE PF adjustments'!AK:AK,'QofE PF adjustments'!$E:$E,'Adjusted IS'!$E257)</f>
        <v/>
      </c>
      <c r="JR257" s="452">
        <f>SUMIFS('QofE PF adjustments'!AL:AL,'QofE PF adjustments'!$E:$E,'Adjusted IS'!$E257)</f>
        <v/>
      </c>
      <c r="JS257" s="452">
        <f>SUMIFS('QofE PF adjustments'!AM:AM,'QofE PF adjustments'!$E:$E,'Adjusted IS'!$E257)</f>
        <v/>
      </c>
      <c r="JT257" s="452">
        <f>SUMIFS('QofE PF adjustments'!AN:AN,'QofE PF adjustments'!$E:$E,'Adjusted IS'!$E257)</f>
        <v/>
      </c>
      <c r="JU257" s="453">
        <f>SUMIFS('QofE PF adjustments'!AO:AO,'QofE PF adjustments'!$E:$E,'Adjusted IS'!$E257)</f>
        <v/>
      </c>
      <c r="JV257" s="452">
        <f>SUMIFS('QofE PF adjustments'!AP:AP,'QofE PF adjustments'!$E:$E,'Adjusted IS'!$E257)</f>
        <v/>
      </c>
      <c r="JW257" s="452">
        <f>SUMIFS('QofE PF adjustments'!AQ:AQ,'QofE PF adjustments'!$E:$E,'Adjusted IS'!$E257)</f>
        <v/>
      </c>
      <c r="JX257" s="452">
        <f>SUMIFS('QofE PF adjustments'!AR:AR,'QofE PF adjustments'!$E:$E,'Adjusted IS'!$E257)</f>
        <v/>
      </c>
      <c r="JY257" s="452">
        <f>SUMIFS('QofE PF adjustments'!AS:AS,'QofE PF adjustments'!$E:$E,'Adjusted IS'!$E257)</f>
        <v/>
      </c>
      <c r="JZ257" s="452">
        <f>SUMIFS('QofE PF adjustments'!AT:AT,'QofE PF adjustments'!$E:$E,'Adjusted IS'!$E257)</f>
        <v/>
      </c>
      <c r="KA257" s="462">
        <f>SUMIFS('QofE PF adjustments'!AU:AU,'QofE PF adjustments'!$E:$E,'Adjusted IS'!$E257)</f>
        <v/>
      </c>
      <c r="KB257" s="452">
        <f>SUM(IL257:IW257)</f>
        <v/>
      </c>
      <c r="KC257" s="452">
        <f>SUM(IX257:JI257)</f>
        <v/>
      </c>
      <c r="KD257" s="452">
        <f>SUM(JJ257:JU257)</f>
        <v/>
      </c>
      <c r="KE257" s="452">
        <f>SUM(JN257:JY257)</f>
        <v/>
      </c>
      <c r="KF257" s="452">
        <f>SUM(JP257:KA257)</f>
        <v/>
      </c>
      <c r="KH257" s="452">
        <f>SUM(IL257,GP257)</f>
        <v/>
      </c>
      <c r="KI257" s="452">
        <f>SUM(IM257,GQ257)</f>
        <v/>
      </c>
      <c r="KJ257" s="452">
        <f>SUM(IN257,GR257)</f>
        <v/>
      </c>
      <c r="KK257" s="452">
        <f>SUM(IO257,GS257)</f>
        <v/>
      </c>
      <c r="KL257" s="452">
        <f>SUM(IP257,GT257)</f>
        <v/>
      </c>
      <c r="KM257" s="452">
        <f>SUM(IQ257,GU257)</f>
        <v/>
      </c>
      <c r="KN257" s="452">
        <f>SUM(IR257,GV257)</f>
        <v/>
      </c>
      <c r="KO257" s="452">
        <f>SUM(IS257,GW257)</f>
        <v/>
      </c>
      <c r="KP257" s="452">
        <f>SUM(IT257,GX257)</f>
        <v/>
      </c>
      <c r="KQ257" s="452">
        <f>SUM(IU257,GY257)</f>
        <v/>
      </c>
      <c r="KR257" s="452">
        <f>SUM(IV257,GZ257)</f>
        <v/>
      </c>
      <c r="KS257" s="453">
        <f>SUM(IW257,HA257)</f>
        <v/>
      </c>
      <c r="KT257" s="452">
        <f>SUM(IX257,HB257)</f>
        <v/>
      </c>
      <c r="KU257" s="452">
        <f>SUM(IY257,HC257)</f>
        <v/>
      </c>
      <c r="KV257" s="452">
        <f>SUM(IZ257,HD257)</f>
        <v/>
      </c>
      <c r="KW257" s="452">
        <f>SUM(JA257,HE257)</f>
        <v/>
      </c>
      <c r="KX257" s="452">
        <f>SUM(JB257,HF257)</f>
        <v/>
      </c>
      <c r="KY257" s="452">
        <f>SUM(JC257,HG257)</f>
        <v/>
      </c>
      <c r="KZ257" s="452">
        <f>SUM(JD257,HH257)</f>
        <v/>
      </c>
      <c r="LA257" s="452">
        <f>SUM(JE257,HI257)</f>
        <v/>
      </c>
      <c r="LB257" s="452">
        <f>SUM(JF257,HJ257)</f>
        <v/>
      </c>
      <c r="LC257" s="452">
        <f>SUM(JG257,HK257)</f>
        <v/>
      </c>
      <c r="LD257" s="452">
        <f>SUM(JH257,HL257)</f>
        <v/>
      </c>
      <c r="LE257" s="453">
        <f>SUM(JI257,HM257)</f>
        <v/>
      </c>
      <c r="LF257" s="452">
        <f>SUM(JJ257,HN257)</f>
        <v/>
      </c>
      <c r="LG257" s="452">
        <f>SUM(JK257,HO257)</f>
        <v/>
      </c>
      <c r="LH257" s="452">
        <f>SUM(JL257,HP257)</f>
        <v/>
      </c>
      <c r="LI257" s="452">
        <f>SUM(JM257,HQ257)</f>
        <v/>
      </c>
      <c r="LJ257" s="452">
        <f>SUM(JN257,HR257)</f>
        <v/>
      </c>
      <c r="LK257" s="452">
        <f>SUM(JO257,HS257)</f>
        <v/>
      </c>
      <c r="LL257" s="452">
        <f>SUM(JP257,HT257)</f>
        <v/>
      </c>
      <c r="LM257" s="452">
        <f>SUM(JQ257,HU257)</f>
        <v/>
      </c>
      <c r="LN257" s="452">
        <f>SUM(JR257,HV257)</f>
        <v/>
      </c>
      <c r="LO257" s="452">
        <f>SUM(JS257,HW257)</f>
        <v/>
      </c>
      <c r="LP257" s="452">
        <f>SUM(JT257,HX257)</f>
        <v/>
      </c>
      <c r="LQ257" s="453">
        <f>SUM(JU257,HY257)</f>
        <v/>
      </c>
      <c r="LR257" s="452">
        <f>SUM(JV257,HZ257)</f>
        <v/>
      </c>
      <c r="LS257" s="452">
        <f>SUM(JW257,IA257)</f>
        <v/>
      </c>
      <c r="LT257" s="452">
        <f>SUM(JX257,IB257)</f>
        <v/>
      </c>
      <c r="LU257" s="452">
        <f>SUM(JY257,IC257)</f>
        <v/>
      </c>
      <c r="LV257" s="452">
        <f>SUM(JZ257,ID257)</f>
        <v/>
      </c>
      <c r="LW257" s="462">
        <f>SUM(KA257,IE257)</f>
        <v/>
      </c>
      <c r="LX257" s="452">
        <f>SUM(KH257:KS257)</f>
        <v/>
      </c>
      <c r="LY257" s="452">
        <f>SUM(KT257:LE257)</f>
        <v/>
      </c>
      <c r="LZ257" s="452">
        <f>SUM(LF257:LQ257)</f>
        <v/>
      </c>
      <c r="MA257" s="452">
        <f>SUM(LJ257:LU257)</f>
        <v/>
      </c>
      <c r="MB257" s="452">
        <f>SUM(LL257:LW257)</f>
        <v/>
      </c>
      <c r="MD257" s="524">
        <f>IFERROR(KH257/KH$117,0)</f>
        <v/>
      </c>
      <c r="ME257" s="524">
        <f>IFERROR(KI257/KI$117,0)</f>
        <v/>
      </c>
      <c r="MF257" s="524">
        <f>IFERROR(KJ257/KJ$117,0)</f>
        <v/>
      </c>
      <c r="MG257" s="524">
        <f>IFERROR(KK257/KK$117,0)</f>
        <v/>
      </c>
      <c r="MH257" s="524">
        <f>IFERROR(KL257/KL$117,0)</f>
        <v/>
      </c>
      <c r="MI257" s="524">
        <f>IFERROR(KM257/KM$117,0)</f>
        <v/>
      </c>
      <c r="MJ257" s="524">
        <f>IFERROR(KN257/KN$117,0)</f>
        <v/>
      </c>
      <c r="MK257" s="524">
        <f>IFERROR(KO257/KO$117,0)</f>
        <v/>
      </c>
      <c r="ML257" s="524">
        <f>IFERROR(KP257/KP$117,0)</f>
        <v/>
      </c>
      <c r="MM257" s="524">
        <f>IFERROR(KQ257/KQ$117,0)</f>
        <v/>
      </c>
      <c r="MN257" s="524">
        <f>IFERROR(KR257/KR$117,0)</f>
        <v/>
      </c>
      <c r="MO257" s="525">
        <f>IFERROR(KS257/KS$117,0)</f>
        <v/>
      </c>
      <c r="MP257" s="524">
        <f>IFERROR(KT257/KT$117,0)</f>
        <v/>
      </c>
      <c r="MQ257" s="524">
        <f>IFERROR(KU257/KU$117,0)</f>
        <v/>
      </c>
      <c r="MR257" s="524">
        <f>IFERROR(KV257/KV$117,0)</f>
        <v/>
      </c>
      <c r="MS257" s="524">
        <f>IFERROR(KW257/KW$117,0)</f>
        <v/>
      </c>
      <c r="MT257" s="524">
        <f>IFERROR(KX257/KX$117,0)</f>
        <v/>
      </c>
      <c r="MU257" s="524">
        <f>IFERROR(KY257/KY$117,0)</f>
        <v/>
      </c>
      <c r="MV257" s="524">
        <f>IFERROR(KZ257/KZ$117,0)</f>
        <v/>
      </c>
      <c r="MW257" s="524">
        <f>IFERROR(LA257/LA$117,0)</f>
        <v/>
      </c>
      <c r="MX257" s="524">
        <f>IFERROR(LB257/LB$117,0)</f>
        <v/>
      </c>
      <c r="MY257" s="524">
        <f>IFERROR(LC257/LC$117,0)</f>
        <v/>
      </c>
      <c r="MZ257" s="524">
        <f>IFERROR(LD257/LD$117,0)</f>
        <v/>
      </c>
      <c r="NA257" s="525">
        <f>IFERROR(LE257/LE$117,0)</f>
        <v/>
      </c>
      <c r="NB257" s="524">
        <f>IFERROR(LF257/LF$117,0)</f>
        <v/>
      </c>
      <c r="NC257" s="524">
        <f>IFERROR(LG257/LG$117,0)</f>
        <v/>
      </c>
      <c r="ND257" s="524">
        <f>IFERROR(LH257/LH$117,0)</f>
        <v/>
      </c>
      <c r="NE257" s="524">
        <f>IFERROR(LI257/LI$117,0)</f>
        <v/>
      </c>
      <c r="NF257" s="524">
        <f>IFERROR(LJ257/LJ$117,0)</f>
        <v/>
      </c>
      <c r="NG257" s="524">
        <f>IFERROR(LK257/LK$117,0)</f>
        <v/>
      </c>
      <c r="NH257" s="524">
        <f>IFERROR(LL257/LL$117,0)</f>
        <v/>
      </c>
      <c r="NI257" s="524">
        <f>IFERROR(LM257/LM$117,0)</f>
        <v/>
      </c>
      <c r="NJ257" s="524">
        <f>IFERROR(LN257/LN$117,0)</f>
        <v/>
      </c>
      <c r="NK257" s="524">
        <f>IFERROR(LO257/LO$117,0)</f>
        <v/>
      </c>
      <c r="NL257" s="524">
        <f>IFERROR(LP257/LP$117,0)</f>
        <v/>
      </c>
      <c r="NM257" s="525">
        <f>IFERROR(LQ257/LQ$117,0)</f>
        <v/>
      </c>
      <c r="NN257" s="524">
        <f>IFERROR(LR257/LR$117,0)</f>
        <v/>
      </c>
      <c r="NO257" s="524">
        <f>IFERROR(LS257/LS$117,0)</f>
        <v/>
      </c>
      <c r="NP257" s="524">
        <f>IFERROR(LT257/LT$117,0)</f>
        <v/>
      </c>
      <c r="NQ257" s="524">
        <f>IFERROR(LU257/LU$117,0)</f>
        <v/>
      </c>
      <c r="NR257" s="524">
        <f>IFERROR(LV257/LV$117,0)</f>
        <v/>
      </c>
      <c r="NS257" s="1756">
        <f>IFERROR(LW257/LW$117,0)</f>
        <v/>
      </c>
      <c r="NT257" s="524">
        <f>IFERROR(LX257/LX$117,0)</f>
        <v/>
      </c>
      <c r="NU257" s="524">
        <f>IFERROR(LY257/LY$117,0)</f>
        <v/>
      </c>
      <c r="NV257" s="524">
        <f>IFERROR(LZ257/LZ$117,0)</f>
        <v/>
      </c>
      <c r="NW257" s="524">
        <f>IFERROR(MA257/MA$117,0)</f>
        <v/>
      </c>
      <c r="NX257" s="524">
        <f>IFERROR(MB257/MB$117,0)</f>
        <v/>
      </c>
      <c r="NZ257" s="452">
        <f>LY257-LX257</f>
        <v/>
      </c>
      <c r="OA257" s="452">
        <f>LZ257-LY257</f>
        <v/>
      </c>
      <c r="OB257" s="452">
        <f>MA257-LZ257</f>
        <v/>
      </c>
      <c r="OC257" s="452">
        <f>MB257-LZ257</f>
        <v/>
      </c>
      <c r="OD257" s="1501" t="n"/>
      <c r="OE257" s="434" t="inlineStr">
        <is>
          <t>Other operating expenses</t>
        </is>
      </c>
      <c r="OF257" s="434" t="inlineStr">
        <is>
          <t>Other operating expenses</t>
        </is>
      </c>
      <c r="OG257" s="434" t="inlineStr">
        <is>
          <t>Other operating expenses</t>
        </is>
      </c>
    </row>
    <row r="258" outlineLevel="2" ht="12" customFormat="1" customHeight="1" s="431">
      <c r="A258" s="1523" t="n"/>
      <c r="B258" s="1521" t="n"/>
      <c r="C258" s="796" t="inlineStr">
        <is>
          <t>Repairs and maintenance - building</t>
        </is>
      </c>
      <c r="D258" s="771" t="n">
        <v>551104</v>
      </c>
      <c r="E258" s="771">
        <f>CONCATENATE(D258," - ",C258)</f>
        <v/>
      </c>
      <c r="F258" s="452">
        <f>'Income statement'!F258</f>
        <v/>
      </c>
      <c r="G258" s="452">
        <f>'Income statement'!G258</f>
        <v/>
      </c>
      <c r="H258" s="452">
        <f>'Income statement'!H258</f>
        <v/>
      </c>
      <c r="I258" s="452">
        <f>'Income statement'!I258</f>
        <v/>
      </c>
      <c r="J258" s="452">
        <f>'Income statement'!J258</f>
        <v/>
      </c>
      <c r="K258" s="452">
        <f>'Income statement'!K258</f>
        <v/>
      </c>
      <c r="L258" s="452">
        <f>'Income statement'!L258</f>
        <v/>
      </c>
      <c r="M258" s="452">
        <f>'Income statement'!M258</f>
        <v/>
      </c>
      <c r="N258" s="452">
        <f>'Income statement'!N258</f>
        <v/>
      </c>
      <c r="O258" s="452">
        <f>'Income statement'!O258</f>
        <v/>
      </c>
      <c r="P258" s="452">
        <f>'Income statement'!P258</f>
        <v/>
      </c>
      <c r="Q258" s="453">
        <f>'Income statement'!Q258</f>
        <v/>
      </c>
      <c r="R258" s="452">
        <f>'Income statement'!R258</f>
        <v/>
      </c>
      <c r="S258" s="452">
        <f>'Income statement'!S258</f>
        <v/>
      </c>
      <c r="T258" s="452">
        <f>'Income statement'!T258</f>
        <v/>
      </c>
      <c r="U258" s="452">
        <f>'Income statement'!U258</f>
        <v/>
      </c>
      <c r="V258" s="452">
        <f>'Income statement'!V258</f>
        <v/>
      </c>
      <c r="W258" s="452">
        <f>'Income statement'!W258</f>
        <v/>
      </c>
      <c r="X258" s="452">
        <f>'Income statement'!X258</f>
        <v/>
      </c>
      <c r="Y258" s="452">
        <f>'Income statement'!Y258</f>
        <v/>
      </c>
      <c r="Z258" s="452">
        <f>'Income statement'!Z258</f>
        <v/>
      </c>
      <c r="AA258" s="452">
        <f>'Income statement'!AA258</f>
        <v/>
      </c>
      <c r="AB258" s="452">
        <f>'Income statement'!AB258</f>
        <v/>
      </c>
      <c r="AC258" s="453">
        <f>'Income statement'!AC258</f>
        <v/>
      </c>
      <c r="AD258" s="452">
        <f>'Income statement'!AD258</f>
        <v/>
      </c>
      <c r="AE258" s="452">
        <f>'Income statement'!AE258</f>
        <v/>
      </c>
      <c r="AF258" s="452">
        <f>'Income statement'!AF258</f>
        <v/>
      </c>
      <c r="AG258" s="452">
        <f>'Income statement'!AG258</f>
        <v/>
      </c>
      <c r="AH258" s="452">
        <f>'Income statement'!AH258</f>
        <v/>
      </c>
      <c r="AI258" s="452">
        <f>'Income statement'!AI258</f>
        <v/>
      </c>
      <c r="AJ258" s="452">
        <f>'Income statement'!AJ258</f>
        <v/>
      </c>
      <c r="AK258" s="452">
        <f>'Income statement'!AK258</f>
        <v/>
      </c>
      <c r="AL258" s="452">
        <f>'Income statement'!AL258</f>
        <v/>
      </c>
      <c r="AM258" s="452">
        <f>'Income statement'!AM258</f>
        <v/>
      </c>
      <c r="AN258" s="452">
        <f>'Income statement'!AN258</f>
        <v/>
      </c>
      <c r="AO258" s="453">
        <f>'Income statement'!AO258</f>
        <v/>
      </c>
      <c r="AP258" s="452">
        <f>'Income statement'!AP258</f>
        <v/>
      </c>
      <c r="AQ258" s="452">
        <f>'Income statement'!AQ258</f>
        <v/>
      </c>
      <c r="AR258" s="452">
        <f>'Income statement'!AR258</f>
        <v/>
      </c>
      <c r="AS258" s="452">
        <f>'Income statement'!AS258</f>
        <v/>
      </c>
      <c r="AT258" s="452">
        <f>'Income statement'!AT258</f>
        <v/>
      </c>
      <c r="AU258" s="462">
        <f>'Income statement'!AU258</f>
        <v/>
      </c>
      <c r="AV258" s="452">
        <f>SUM(F258:Q258)</f>
        <v/>
      </c>
      <c r="AW258" s="452">
        <f>SUM(R258:AC258)</f>
        <v/>
      </c>
      <c r="AX258" s="452">
        <f>SUM(AD258:AO258)</f>
        <v/>
      </c>
      <c r="AY258" s="452">
        <f>SUM(AH258:AS258)</f>
        <v/>
      </c>
      <c r="AZ258" s="452">
        <f>SUM(AJ258:AU258)</f>
        <v/>
      </c>
      <c r="BB258" s="452">
        <f>SUMIFS('QofE Def adjustments'!F:F,'QofE Def adjustments'!$E:$E,'Adjusted IS'!$E258)</f>
        <v/>
      </c>
      <c r="BC258" s="452">
        <f>SUMIFS('QofE Def adjustments'!G:G,'QofE Def adjustments'!$E:$E,'Adjusted IS'!$E258)</f>
        <v/>
      </c>
      <c r="BD258" s="452">
        <f>SUMIFS('QofE Def adjustments'!H:H,'QofE Def adjustments'!$E:$E,'Adjusted IS'!$E258)</f>
        <v/>
      </c>
      <c r="BE258" s="452">
        <f>SUMIFS('QofE Def adjustments'!I:I,'QofE Def adjustments'!$E:$E,'Adjusted IS'!$E258)</f>
        <v/>
      </c>
      <c r="BF258" s="452">
        <f>SUMIFS('QofE Def adjustments'!J:J,'QofE Def adjustments'!$E:$E,'Adjusted IS'!$E258)</f>
        <v/>
      </c>
      <c r="BG258" s="452">
        <f>SUMIFS('QofE Def adjustments'!K:K,'QofE Def adjustments'!$E:$E,'Adjusted IS'!$E258)</f>
        <v/>
      </c>
      <c r="BH258" s="452">
        <f>SUMIFS('QofE Def adjustments'!L:L,'QofE Def adjustments'!$E:$E,'Adjusted IS'!$E258)</f>
        <v/>
      </c>
      <c r="BI258" s="452">
        <f>SUMIFS('QofE Def adjustments'!M:M,'QofE Def adjustments'!$E:$E,'Adjusted IS'!$E258)</f>
        <v/>
      </c>
      <c r="BJ258" s="452">
        <f>SUMIFS('QofE Def adjustments'!N:N,'QofE Def adjustments'!$E:$E,'Adjusted IS'!$E258)</f>
        <v/>
      </c>
      <c r="BK258" s="452">
        <f>SUMIFS('QofE Def adjustments'!O:O,'QofE Def adjustments'!$E:$E,'Adjusted IS'!$E258)</f>
        <v/>
      </c>
      <c r="BL258" s="452">
        <f>SUMIFS('QofE Def adjustments'!P:P,'QofE Def adjustments'!$E:$E,'Adjusted IS'!$E258)</f>
        <v/>
      </c>
      <c r="BM258" s="453">
        <f>SUMIFS('QofE Def adjustments'!Q:Q,'QofE Def adjustments'!$E:$E,'Adjusted IS'!$E258)</f>
        <v/>
      </c>
      <c r="BN258" s="452">
        <f>SUMIFS('QofE Def adjustments'!R:R,'QofE Def adjustments'!$E:$E,'Adjusted IS'!$E258)</f>
        <v/>
      </c>
      <c r="BO258" s="452">
        <f>SUMIFS('QofE Def adjustments'!S:S,'QofE Def adjustments'!$E:$E,'Adjusted IS'!$E258)</f>
        <v/>
      </c>
      <c r="BP258" s="452">
        <f>SUMIFS('QofE Def adjustments'!T:T,'QofE Def adjustments'!$E:$E,'Adjusted IS'!$E258)</f>
        <v/>
      </c>
      <c r="BQ258" s="452">
        <f>SUMIFS('QofE Def adjustments'!U:U,'QofE Def adjustments'!$E:$E,'Adjusted IS'!$E258)</f>
        <v/>
      </c>
      <c r="BR258" s="452">
        <f>SUMIFS('QofE Def adjustments'!V:V,'QofE Def adjustments'!$E:$E,'Adjusted IS'!$E258)</f>
        <v/>
      </c>
      <c r="BS258" s="452">
        <f>SUMIFS('QofE Def adjustments'!W:W,'QofE Def adjustments'!$E:$E,'Adjusted IS'!$E258)</f>
        <v/>
      </c>
      <c r="BT258" s="452">
        <f>SUMIFS('QofE Def adjustments'!X:X,'QofE Def adjustments'!$E:$E,'Adjusted IS'!$E258)</f>
        <v/>
      </c>
      <c r="BU258" s="452">
        <f>SUMIFS('QofE Def adjustments'!Y:Y,'QofE Def adjustments'!$E:$E,'Adjusted IS'!$E258)</f>
        <v/>
      </c>
      <c r="BV258" s="452">
        <f>SUMIFS('QofE Def adjustments'!Z:Z,'QofE Def adjustments'!$E:$E,'Adjusted IS'!$E258)</f>
        <v/>
      </c>
      <c r="BW258" s="452">
        <f>SUMIFS('QofE Def adjustments'!AA:AA,'QofE Def adjustments'!$E:$E,'Adjusted IS'!$E258)</f>
        <v/>
      </c>
      <c r="BX258" s="452">
        <f>SUMIFS('QofE Def adjustments'!AB:AB,'QofE Def adjustments'!$E:$E,'Adjusted IS'!$E258)</f>
        <v/>
      </c>
      <c r="BY258" s="453">
        <f>SUMIFS('QofE Def adjustments'!AC:AC,'QofE Def adjustments'!$E:$E,'Adjusted IS'!$E258)</f>
        <v/>
      </c>
      <c r="BZ258" s="452">
        <f>SUMIFS('QofE Def adjustments'!AD:AD,'QofE Def adjustments'!$E:$E,'Adjusted IS'!$E258)</f>
        <v/>
      </c>
      <c r="CA258" s="452">
        <f>SUMIFS('QofE Def adjustments'!AE:AE,'QofE Def adjustments'!$E:$E,'Adjusted IS'!$E258)</f>
        <v/>
      </c>
      <c r="CB258" s="452">
        <f>SUMIFS('QofE Def adjustments'!AF:AF,'QofE Def adjustments'!$E:$E,'Adjusted IS'!$E258)</f>
        <v/>
      </c>
      <c r="CC258" s="452">
        <f>SUMIFS('QofE Def adjustments'!AG:AG,'QofE Def adjustments'!$E:$E,'Adjusted IS'!$E258)</f>
        <v/>
      </c>
      <c r="CD258" s="452">
        <f>SUMIFS('QofE Def adjustments'!AH:AH,'QofE Def adjustments'!$E:$E,'Adjusted IS'!$E258)</f>
        <v/>
      </c>
      <c r="CE258" s="452">
        <f>SUMIFS('QofE Def adjustments'!AI:AI,'QofE Def adjustments'!$E:$E,'Adjusted IS'!$E258)</f>
        <v/>
      </c>
      <c r="CF258" s="452">
        <f>SUMIFS('QofE Def adjustments'!AJ:AJ,'QofE Def adjustments'!$E:$E,'Adjusted IS'!$E258)</f>
        <v/>
      </c>
      <c r="CG258" s="452">
        <f>SUMIFS('QofE Def adjustments'!AK:AK,'QofE Def adjustments'!$E:$E,'Adjusted IS'!$E258)</f>
        <v/>
      </c>
      <c r="CH258" s="452">
        <f>SUMIFS('QofE Def adjustments'!AL:AL,'QofE Def adjustments'!$E:$E,'Adjusted IS'!$E258)</f>
        <v/>
      </c>
      <c r="CI258" s="452">
        <f>SUMIFS('QofE Def adjustments'!AM:AM,'QofE Def adjustments'!$E:$E,'Adjusted IS'!$E258)</f>
        <v/>
      </c>
      <c r="CJ258" s="452">
        <f>SUMIFS('QofE Def adjustments'!AN:AN,'QofE Def adjustments'!$E:$E,'Adjusted IS'!$E258)</f>
        <v/>
      </c>
      <c r="CK258" s="453">
        <f>SUMIFS('QofE Def adjustments'!AO:AO,'QofE Def adjustments'!$E:$E,'Adjusted IS'!$E258)</f>
        <v/>
      </c>
      <c r="CL258" s="452">
        <f>SUMIFS('QofE Def adjustments'!AP:AP,'QofE Def adjustments'!$E:$E,'Adjusted IS'!$E258)</f>
        <v/>
      </c>
      <c r="CM258" s="452">
        <f>SUMIFS('QofE Def adjustments'!AQ:AQ,'QofE Def adjustments'!$E:$E,'Adjusted IS'!$E258)</f>
        <v/>
      </c>
      <c r="CN258" s="452">
        <f>SUMIFS('QofE Def adjustments'!AR:AR,'QofE Def adjustments'!$E:$E,'Adjusted IS'!$E258)</f>
        <v/>
      </c>
      <c r="CO258" s="452">
        <f>SUMIFS('QofE Def adjustments'!AS:AS,'QofE Def adjustments'!$E:$E,'Adjusted IS'!$E258)</f>
        <v/>
      </c>
      <c r="CP258" s="452">
        <f>SUMIFS('QofE Def adjustments'!AT:AT,'QofE Def adjustments'!$E:$E,'Adjusted IS'!$E258)</f>
        <v/>
      </c>
      <c r="CQ258" s="462">
        <f>SUMIFS('QofE Def adjustments'!AU:AU,'QofE Def adjustments'!$E:$E,'Adjusted IS'!$E258)</f>
        <v/>
      </c>
      <c r="CR258" s="452">
        <f>SUM(BB258:BM258)</f>
        <v/>
      </c>
      <c r="CS258" s="452">
        <f>SUM(BN258:BY258)</f>
        <v/>
      </c>
      <c r="CT258" s="452">
        <f>SUM(BZ258:CK258)</f>
        <v/>
      </c>
      <c r="CU258" s="452">
        <f>SUM(CD258:CO258)</f>
        <v/>
      </c>
      <c r="CV258" s="452">
        <f>SUM(CF258:CQ258)</f>
        <v/>
      </c>
      <c r="CX258" s="452">
        <f>SUM(BB258,F258)</f>
        <v/>
      </c>
      <c r="CY258" s="452">
        <f>SUM(BC258,G258)</f>
        <v/>
      </c>
      <c r="CZ258" s="452">
        <f>SUM(BD258,H258)</f>
        <v/>
      </c>
      <c r="DA258" s="452">
        <f>SUM(BE258,I258)</f>
        <v/>
      </c>
      <c r="DB258" s="452">
        <f>SUM(BF258,J258)</f>
        <v/>
      </c>
      <c r="DC258" s="452">
        <f>SUM(BG258,K258)</f>
        <v/>
      </c>
      <c r="DD258" s="452">
        <f>SUM(BH258,L258)</f>
        <v/>
      </c>
      <c r="DE258" s="452">
        <f>SUM(BI258,M258)</f>
        <v/>
      </c>
      <c r="DF258" s="452">
        <f>SUM(BJ258,N258)</f>
        <v/>
      </c>
      <c r="DG258" s="452">
        <f>SUM(BK258,O258)</f>
        <v/>
      </c>
      <c r="DH258" s="452">
        <f>SUM(BL258,P258)</f>
        <v/>
      </c>
      <c r="DI258" s="453">
        <f>SUM(BM258,Q258)</f>
        <v/>
      </c>
      <c r="DJ258" s="452">
        <f>SUM(BN258,R258)</f>
        <v/>
      </c>
      <c r="DK258" s="452">
        <f>SUM(BO258,S258)</f>
        <v/>
      </c>
      <c r="DL258" s="452">
        <f>SUM(BP258,T258)</f>
        <v/>
      </c>
      <c r="DM258" s="452">
        <f>SUM(BQ258,U258)</f>
        <v/>
      </c>
      <c r="DN258" s="452">
        <f>SUM(BR258,V258)</f>
        <v/>
      </c>
      <c r="DO258" s="452">
        <f>SUM(BS258,W258)</f>
        <v/>
      </c>
      <c r="DP258" s="452">
        <f>SUM(BT258,X258)</f>
        <v/>
      </c>
      <c r="DQ258" s="452">
        <f>SUM(BU258,Y258)</f>
        <v/>
      </c>
      <c r="DR258" s="452">
        <f>SUM(BV258,Z258)</f>
        <v/>
      </c>
      <c r="DS258" s="452">
        <f>SUM(BW258,AA258)</f>
        <v/>
      </c>
      <c r="DT258" s="452">
        <f>SUM(BX258,AB258)</f>
        <v/>
      </c>
      <c r="DU258" s="453">
        <f>SUM(BY258,AC258)</f>
        <v/>
      </c>
      <c r="DV258" s="452">
        <f>SUM(BZ258,AD258)</f>
        <v/>
      </c>
      <c r="DW258" s="452">
        <f>SUM(CA258,AE258)</f>
        <v/>
      </c>
      <c r="DX258" s="452">
        <f>SUM(CB258,AF258)</f>
        <v/>
      </c>
      <c r="DY258" s="452">
        <f>SUM(CC258,AG258)</f>
        <v/>
      </c>
      <c r="DZ258" s="452">
        <f>SUM(CD258,AH258)</f>
        <v/>
      </c>
      <c r="EA258" s="452">
        <f>SUM(CE258,AI258)</f>
        <v/>
      </c>
      <c r="EB258" s="452">
        <f>SUM(CF258,AJ258)</f>
        <v/>
      </c>
      <c r="EC258" s="452">
        <f>SUM(CG258,AK258)</f>
        <v/>
      </c>
      <c r="ED258" s="452">
        <f>SUM(CH258,AL258)</f>
        <v/>
      </c>
      <c r="EE258" s="452">
        <f>SUM(CI258,AM258)</f>
        <v/>
      </c>
      <c r="EF258" s="452">
        <f>SUM(CJ258,AN258)</f>
        <v/>
      </c>
      <c r="EG258" s="453">
        <f>SUM(CK258,AO258)</f>
        <v/>
      </c>
      <c r="EH258" s="452">
        <f>SUM(CL258,AP258)</f>
        <v/>
      </c>
      <c r="EI258" s="452">
        <f>SUM(CM258,AQ258)</f>
        <v/>
      </c>
      <c r="EJ258" s="452">
        <f>SUM(CN258,AR258)</f>
        <v/>
      </c>
      <c r="EK258" s="452">
        <f>SUM(CO258,AS258)</f>
        <v/>
      </c>
      <c r="EL258" s="452">
        <f>SUM(CP258,AT258)</f>
        <v/>
      </c>
      <c r="EM258" s="462">
        <f>SUM(CQ258,AU258)</f>
        <v/>
      </c>
      <c r="EN258" s="452">
        <f>SUM(CX258:DI258)</f>
        <v/>
      </c>
      <c r="EO258" s="452">
        <f>SUM(DJ258:DU258)</f>
        <v/>
      </c>
      <c r="EP258" s="452">
        <f>SUM(DV258:EG258)</f>
        <v/>
      </c>
      <c r="EQ258" s="452">
        <f>SUM(DZ258:EK258)</f>
        <v/>
      </c>
      <c r="ER258" s="452">
        <f>SUM(EB258:EM258)</f>
        <v/>
      </c>
      <c r="ET258" s="452">
        <f>SUMIFS('QofE DD adjustments'!F:F,'QofE DD adjustments'!$E:$E,'Adjusted IS'!$E258)</f>
        <v/>
      </c>
      <c r="EU258" s="452">
        <f>SUMIFS('QofE DD adjustments'!G:G,'QofE DD adjustments'!$E:$E,'Adjusted IS'!$E258)</f>
        <v/>
      </c>
      <c r="EV258" s="452">
        <f>SUMIFS('QofE DD adjustments'!H:H,'QofE DD adjustments'!$E:$E,'Adjusted IS'!$E258)</f>
        <v/>
      </c>
      <c r="EW258" s="452">
        <f>SUMIFS('QofE DD adjustments'!I:I,'QofE DD adjustments'!$E:$E,'Adjusted IS'!$E258)</f>
        <v/>
      </c>
      <c r="EX258" s="452">
        <f>SUMIFS('QofE DD adjustments'!J:J,'QofE DD adjustments'!$E:$E,'Adjusted IS'!$E258)</f>
        <v/>
      </c>
      <c r="EY258" s="452">
        <f>SUMIFS('QofE DD adjustments'!K:K,'QofE DD adjustments'!$E:$E,'Adjusted IS'!$E258)</f>
        <v/>
      </c>
      <c r="EZ258" s="452">
        <f>SUMIFS('QofE DD adjustments'!L:L,'QofE DD adjustments'!$E:$E,'Adjusted IS'!$E258)</f>
        <v/>
      </c>
      <c r="FA258" s="452">
        <f>SUMIFS('QofE DD adjustments'!M:M,'QofE DD adjustments'!$E:$E,'Adjusted IS'!$E258)</f>
        <v/>
      </c>
      <c r="FB258" s="452">
        <f>SUMIFS('QofE DD adjustments'!N:N,'QofE DD adjustments'!$E:$E,'Adjusted IS'!$E258)</f>
        <v/>
      </c>
      <c r="FC258" s="452">
        <f>SUMIFS('QofE DD adjustments'!O:O,'QofE DD adjustments'!$E:$E,'Adjusted IS'!$E258)</f>
        <v/>
      </c>
      <c r="FD258" s="452">
        <f>SUMIFS('QofE DD adjustments'!P:P,'QofE DD adjustments'!$E:$E,'Adjusted IS'!$E258)</f>
        <v/>
      </c>
      <c r="FE258" s="453">
        <f>SUMIFS('QofE DD adjustments'!Q:Q,'QofE DD adjustments'!$E:$E,'Adjusted IS'!$E258)</f>
        <v/>
      </c>
      <c r="FF258" s="452">
        <f>SUMIFS('QofE DD adjustments'!R:R,'QofE DD adjustments'!$E:$E,'Adjusted IS'!$E258)</f>
        <v/>
      </c>
      <c r="FG258" s="452">
        <f>SUMIFS('QofE DD adjustments'!S:S,'QofE DD adjustments'!$E:$E,'Adjusted IS'!$E258)</f>
        <v/>
      </c>
      <c r="FH258" s="452">
        <f>SUMIFS('QofE DD adjustments'!T:T,'QofE DD adjustments'!$E:$E,'Adjusted IS'!$E258)</f>
        <v/>
      </c>
      <c r="FI258" s="452">
        <f>SUMIFS('QofE DD adjustments'!U:U,'QofE DD adjustments'!$E:$E,'Adjusted IS'!$E258)</f>
        <v/>
      </c>
      <c r="FJ258" s="452">
        <f>SUMIFS('QofE DD adjustments'!V:V,'QofE DD adjustments'!$E:$E,'Adjusted IS'!$E258)</f>
        <v/>
      </c>
      <c r="FK258" s="452">
        <f>SUMIFS('QofE DD adjustments'!W:W,'QofE DD adjustments'!$E:$E,'Adjusted IS'!$E258)</f>
        <v/>
      </c>
      <c r="FL258" s="452">
        <f>SUMIFS('QofE DD adjustments'!X:X,'QofE DD adjustments'!$E:$E,'Adjusted IS'!$E258)</f>
        <v/>
      </c>
      <c r="FM258" s="452">
        <f>SUMIFS('QofE DD adjustments'!Y:Y,'QofE DD adjustments'!$E:$E,'Adjusted IS'!$E258)</f>
        <v/>
      </c>
      <c r="FN258" s="452">
        <f>SUMIFS('QofE DD adjustments'!Z:Z,'QofE DD adjustments'!$E:$E,'Adjusted IS'!$E258)</f>
        <v/>
      </c>
      <c r="FO258" s="452">
        <f>SUMIFS('QofE DD adjustments'!AA:AA,'QofE DD adjustments'!$E:$E,'Adjusted IS'!$E258)</f>
        <v/>
      </c>
      <c r="FP258" s="452">
        <f>SUMIFS('QofE DD adjustments'!AB:AB,'QofE DD adjustments'!$E:$E,'Adjusted IS'!$E258)</f>
        <v/>
      </c>
      <c r="FQ258" s="453">
        <f>SUMIFS('QofE DD adjustments'!AC:AC,'QofE DD adjustments'!$E:$E,'Adjusted IS'!$E258)</f>
        <v/>
      </c>
      <c r="FR258" s="452">
        <f>SUMIFS('QofE DD adjustments'!AD:AD,'QofE DD adjustments'!$E:$E,'Adjusted IS'!$E258)</f>
        <v/>
      </c>
      <c r="FS258" s="452">
        <f>SUMIFS('QofE DD adjustments'!AE:AE,'QofE DD adjustments'!$E:$E,'Adjusted IS'!$E258)</f>
        <v/>
      </c>
      <c r="FT258" s="452">
        <f>SUMIFS('QofE DD adjustments'!AF:AF,'QofE DD adjustments'!$E:$E,'Adjusted IS'!$E258)</f>
        <v/>
      </c>
      <c r="FU258" s="452">
        <f>SUMIFS('QofE DD adjustments'!AG:AG,'QofE DD adjustments'!$E:$E,'Adjusted IS'!$E258)</f>
        <v/>
      </c>
      <c r="FV258" s="452">
        <f>SUMIFS('QofE DD adjustments'!AH:AH,'QofE DD adjustments'!$E:$E,'Adjusted IS'!$E258)</f>
        <v/>
      </c>
      <c r="FW258" s="452">
        <f>SUMIFS('QofE DD adjustments'!AI:AI,'QofE DD adjustments'!$E:$E,'Adjusted IS'!$E258)</f>
        <v/>
      </c>
      <c r="FX258" s="452">
        <f>SUMIFS('QofE DD adjustments'!AJ:AJ,'QofE DD adjustments'!$E:$E,'Adjusted IS'!$E258)</f>
        <v/>
      </c>
      <c r="FY258" s="452">
        <f>SUMIFS('QofE DD adjustments'!AK:AK,'QofE DD adjustments'!$E:$E,'Adjusted IS'!$E258)</f>
        <v/>
      </c>
      <c r="FZ258" s="452">
        <f>SUMIFS('QofE DD adjustments'!AL:AL,'QofE DD adjustments'!$E:$E,'Adjusted IS'!$E258)</f>
        <v/>
      </c>
      <c r="GA258" s="452">
        <f>SUMIFS('QofE DD adjustments'!AM:AM,'QofE DD adjustments'!$E:$E,'Adjusted IS'!$E258)</f>
        <v/>
      </c>
      <c r="GB258" s="452">
        <f>SUMIFS('QofE DD adjustments'!AN:AN,'QofE DD adjustments'!$E:$E,'Adjusted IS'!$E258)</f>
        <v/>
      </c>
      <c r="GC258" s="453">
        <f>SUMIFS('QofE DD adjustments'!AO:AO,'QofE DD adjustments'!$E:$E,'Adjusted IS'!$E258)</f>
        <v/>
      </c>
      <c r="GD258" s="452">
        <f>SUMIFS('QofE DD adjustments'!AP:AP,'QofE DD adjustments'!$E:$E,'Adjusted IS'!$E258)</f>
        <v/>
      </c>
      <c r="GE258" s="452">
        <f>SUMIFS('QofE DD adjustments'!AQ:AQ,'QofE DD adjustments'!$E:$E,'Adjusted IS'!$E258)</f>
        <v/>
      </c>
      <c r="GF258" s="452">
        <f>SUMIFS('QofE DD adjustments'!AR:AR,'QofE DD adjustments'!$E:$E,'Adjusted IS'!$E258)</f>
        <v/>
      </c>
      <c r="GG258" s="452">
        <f>SUMIFS('QofE DD adjustments'!AS:AS,'QofE DD adjustments'!$E:$E,'Adjusted IS'!$E258)</f>
        <v/>
      </c>
      <c r="GH258" s="452">
        <f>SUMIFS('QofE DD adjustments'!AT:AT,'QofE DD adjustments'!$E:$E,'Adjusted IS'!$E258)</f>
        <v/>
      </c>
      <c r="GI258" s="462">
        <f>SUMIFS('QofE DD adjustments'!AU:AU,'QofE DD adjustments'!$E:$E,'Adjusted IS'!$E258)</f>
        <v/>
      </c>
      <c r="GJ258" s="452">
        <f>SUM(ET258:FE258)</f>
        <v/>
      </c>
      <c r="GK258" s="452">
        <f>SUM(FF258:FQ258)</f>
        <v/>
      </c>
      <c r="GL258" s="452">
        <f>SUM(FR258:GC258)</f>
        <v/>
      </c>
      <c r="GM258" s="452">
        <f>SUM(FV258:GG258)</f>
        <v/>
      </c>
      <c r="GN258" s="452">
        <f>SUM(FX258:GI258)</f>
        <v/>
      </c>
      <c r="GP258" s="452">
        <f>SUM(ET258,CX258)</f>
        <v/>
      </c>
      <c r="GQ258" s="452">
        <f>SUM(EU258,CY258)</f>
        <v/>
      </c>
      <c r="GR258" s="452">
        <f>SUM(EV258,CZ258)</f>
        <v/>
      </c>
      <c r="GS258" s="452">
        <f>SUM(EW258,DA258)</f>
        <v/>
      </c>
      <c r="GT258" s="452">
        <f>SUM(EX258,DB258)</f>
        <v/>
      </c>
      <c r="GU258" s="452">
        <f>SUM(EY258,DC258)</f>
        <v/>
      </c>
      <c r="GV258" s="452">
        <f>SUM(EZ258,DD258)</f>
        <v/>
      </c>
      <c r="GW258" s="452">
        <f>SUM(FA258,DE258)</f>
        <v/>
      </c>
      <c r="GX258" s="452">
        <f>SUM(FB258,DF258)</f>
        <v/>
      </c>
      <c r="GY258" s="452">
        <f>SUM(FC258,DG258)</f>
        <v/>
      </c>
      <c r="GZ258" s="452">
        <f>SUM(FD258,DH258)</f>
        <v/>
      </c>
      <c r="HA258" s="453">
        <f>SUM(FE258,DI258)</f>
        <v/>
      </c>
      <c r="HB258" s="452">
        <f>SUM(FF258,DJ258)</f>
        <v/>
      </c>
      <c r="HC258" s="452">
        <f>SUM(FG258,DK258)</f>
        <v/>
      </c>
      <c r="HD258" s="452">
        <f>SUM(FH258,DL258)</f>
        <v/>
      </c>
      <c r="HE258" s="452">
        <f>SUM(FI258,DM258)</f>
        <v/>
      </c>
      <c r="HF258" s="452">
        <f>SUM(FJ258,DN258)</f>
        <v/>
      </c>
      <c r="HG258" s="452">
        <f>SUM(FK258,DO258)</f>
        <v/>
      </c>
      <c r="HH258" s="452">
        <f>SUM(FL258,DP258)</f>
        <v/>
      </c>
      <c r="HI258" s="452">
        <f>SUM(FM258,DQ258)</f>
        <v/>
      </c>
      <c r="HJ258" s="452">
        <f>SUM(FN258,DR258)</f>
        <v/>
      </c>
      <c r="HK258" s="452">
        <f>SUM(FO258,DS258)</f>
        <v/>
      </c>
      <c r="HL258" s="452">
        <f>SUM(FP258,DT258)</f>
        <v/>
      </c>
      <c r="HM258" s="453">
        <f>SUM(FQ258,DU258)</f>
        <v/>
      </c>
      <c r="HN258" s="452">
        <f>SUM(FR258,DV258)</f>
        <v/>
      </c>
      <c r="HO258" s="452">
        <f>SUM(FS258,DW258)</f>
        <v/>
      </c>
      <c r="HP258" s="452">
        <f>SUM(FT258,DX258)</f>
        <v/>
      </c>
      <c r="HQ258" s="452">
        <f>SUM(FU258,DY258)</f>
        <v/>
      </c>
      <c r="HR258" s="452">
        <f>SUM(FV258,DZ258)</f>
        <v/>
      </c>
      <c r="HS258" s="452">
        <f>SUM(FW258,EA258)</f>
        <v/>
      </c>
      <c r="HT258" s="452">
        <f>SUM(FX258,EB258)</f>
        <v/>
      </c>
      <c r="HU258" s="452">
        <f>SUM(FY258,EC258)</f>
        <v/>
      </c>
      <c r="HV258" s="452">
        <f>SUM(FZ258,ED258)</f>
        <v/>
      </c>
      <c r="HW258" s="452">
        <f>SUM(GA258,EE258)</f>
        <v/>
      </c>
      <c r="HX258" s="452">
        <f>SUM(GB258,EF258)</f>
        <v/>
      </c>
      <c r="HY258" s="453">
        <f>SUM(GC258,EG258)</f>
        <v/>
      </c>
      <c r="HZ258" s="452">
        <f>SUM(GD258,EH258)</f>
        <v/>
      </c>
      <c r="IA258" s="452">
        <f>SUM(GE258,EI258)</f>
        <v/>
      </c>
      <c r="IB258" s="452">
        <f>SUM(GF258,EJ258)</f>
        <v/>
      </c>
      <c r="IC258" s="452">
        <f>SUM(GG258,EK258)</f>
        <v/>
      </c>
      <c r="ID258" s="452">
        <f>SUM(GH258,EL258)</f>
        <v/>
      </c>
      <c r="IE258" s="462">
        <f>SUM(GI258,EM258)</f>
        <v/>
      </c>
      <c r="IF258" s="452">
        <f>SUM(GP258:HA258)</f>
        <v/>
      </c>
      <c r="IG258" s="452">
        <f>SUM(HB258:HM258)</f>
        <v/>
      </c>
      <c r="IH258" s="452">
        <f>SUM(HN258:HY258)</f>
        <v/>
      </c>
      <c r="II258" s="452">
        <f>SUM(HR258:IC258)</f>
        <v/>
      </c>
      <c r="IJ258" s="452">
        <f>SUM(HT258:IE258)</f>
        <v/>
      </c>
      <c r="IL258" s="452">
        <f>SUMIFS('QofE PF adjustments'!F:F,'QofE PF adjustments'!$E:$E,'Adjusted IS'!$E258)</f>
        <v/>
      </c>
      <c r="IM258" s="452">
        <f>SUMIFS('QofE PF adjustments'!G:G,'QofE PF adjustments'!$E:$E,'Adjusted IS'!$E258)</f>
        <v/>
      </c>
      <c r="IN258" s="452">
        <f>SUMIFS('QofE PF adjustments'!H:H,'QofE PF adjustments'!$E:$E,'Adjusted IS'!$E258)</f>
        <v/>
      </c>
      <c r="IO258" s="452">
        <f>SUMIFS('QofE PF adjustments'!I:I,'QofE PF adjustments'!$E:$E,'Adjusted IS'!$E258)</f>
        <v/>
      </c>
      <c r="IP258" s="452">
        <f>SUMIFS('QofE PF adjustments'!J:J,'QofE PF adjustments'!$E:$E,'Adjusted IS'!$E258)</f>
        <v/>
      </c>
      <c r="IQ258" s="452">
        <f>SUMIFS('QofE PF adjustments'!K:K,'QofE PF adjustments'!$E:$E,'Adjusted IS'!$E258)</f>
        <v/>
      </c>
      <c r="IR258" s="452">
        <f>SUMIFS('QofE PF adjustments'!L:L,'QofE PF adjustments'!$E:$E,'Adjusted IS'!$E258)</f>
        <v/>
      </c>
      <c r="IS258" s="452">
        <f>SUMIFS('QofE PF adjustments'!M:M,'QofE PF adjustments'!$E:$E,'Adjusted IS'!$E258)</f>
        <v/>
      </c>
      <c r="IT258" s="452">
        <f>SUMIFS('QofE PF adjustments'!N:N,'QofE PF adjustments'!$E:$E,'Adjusted IS'!$E258)</f>
        <v/>
      </c>
      <c r="IU258" s="452">
        <f>SUMIFS('QofE PF adjustments'!O:O,'QofE PF adjustments'!$E:$E,'Adjusted IS'!$E258)</f>
        <v/>
      </c>
      <c r="IV258" s="452">
        <f>SUMIFS('QofE PF adjustments'!P:P,'QofE PF adjustments'!$E:$E,'Adjusted IS'!$E258)</f>
        <v/>
      </c>
      <c r="IW258" s="453">
        <f>SUMIFS('QofE PF adjustments'!Q:Q,'QofE PF adjustments'!$E:$E,'Adjusted IS'!$E258)</f>
        <v/>
      </c>
      <c r="IX258" s="452">
        <f>SUMIFS('QofE PF adjustments'!R:R,'QofE PF adjustments'!$E:$E,'Adjusted IS'!$E258)</f>
        <v/>
      </c>
      <c r="IY258" s="452">
        <f>SUMIFS('QofE PF adjustments'!S:S,'QofE PF adjustments'!$E:$E,'Adjusted IS'!$E258)</f>
        <v/>
      </c>
      <c r="IZ258" s="452">
        <f>SUMIFS('QofE PF adjustments'!T:T,'QofE PF adjustments'!$E:$E,'Adjusted IS'!$E258)</f>
        <v/>
      </c>
      <c r="JA258" s="452">
        <f>SUMIFS('QofE PF adjustments'!U:U,'QofE PF adjustments'!$E:$E,'Adjusted IS'!$E258)</f>
        <v/>
      </c>
      <c r="JB258" s="452">
        <f>SUMIFS('QofE PF adjustments'!V:V,'QofE PF adjustments'!$E:$E,'Adjusted IS'!$E258)</f>
        <v/>
      </c>
      <c r="JC258" s="452">
        <f>SUMIFS('QofE PF adjustments'!W:W,'QofE PF adjustments'!$E:$E,'Adjusted IS'!$E258)</f>
        <v/>
      </c>
      <c r="JD258" s="452">
        <f>SUMIFS('QofE PF adjustments'!X:X,'QofE PF adjustments'!$E:$E,'Adjusted IS'!$E258)</f>
        <v/>
      </c>
      <c r="JE258" s="452">
        <f>SUMIFS('QofE PF adjustments'!Y:Y,'QofE PF adjustments'!$E:$E,'Adjusted IS'!$E258)</f>
        <v/>
      </c>
      <c r="JF258" s="452">
        <f>SUMIFS('QofE PF adjustments'!Z:Z,'QofE PF adjustments'!$E:$E,'Adjusted IS'!$E258)</f>
        <v/>
      </c>
      <c r="JG258" s="452">
        <f>SUMIFS('QofE PF adjustments'!AA:AA,'QofE PF adjustments'!$E:$E,'Adjusted IS'!$E258)</f>
        <v/>
      </c>
      <c r="JH258" s="452">
        <f>SUMIFS('QofE PF adjustments'!AB:AB,'QofE PF adjustments'!$E:$E,'Adjusted IS'!$E258)</f>
        <v/>
      </c>
      <c r="JI258" s="453">
        <f>SUMIFS('QofE PF adjustments'!AC:AC,'QofE PF adjustments'!$E:$E,'Adjusted IS'!$E258)</f>
        <v/>
      </c>
      <c r="JJ258" s="452">
        <f>SUMIFS('QofE PF adjustments'!AD:AD,'QofE PF adjustments'!$E:$E,'Adjusted IS'!$E258)</f>
        <v/>
      </c>
      <c r="JK258" s="452">
        <f>SUMIFS('QofE PF adjustments'!AE:AE,'QofE PF adjustments'!$E:$E,'Adjusted IS'!$E258)</f>
        <v/>
      </c>
      <c r="JL258" s="452">
        <f>SUMIFS('QofE PF adjustments'!AF:AF,'QofE PF adjustments'!$E:$E,'Adjusted IS'!$E258)</f>
        <v/>
      </c>
      <c r="JM258" s="452">
        <f>SUMIFS('QofE PF adjustments'!AG:AG,'QofE PF adjustments'!$E:$E,'Adjusted IS'!$E258)</f>
        <v/>
      </c>
      <c r="JN258" s="452">
        <f>SUMIFS('QofE PF adjustments'!AH:AH,'QofE PF adjustments'!$E:$E,'Adjusted IS'!$E258)</f>
        <v/>
      </c>
      <c r="JO258" s="452">
        <f>SUMIFS('QofE PF adjustments'!AI:AI,'QofE PF adjustments'!$E:$E,'Adjusted IS'!$E258)</f>
        <v/>
      </c>
      <c r="JP258" s="452">
        <f>SUMIFS('QofE PF adjustments'!AJ:AJ,'QofE PF adjustments'!$E:$E,'Adjusted IS'!$E258)</f>
        <v/>
      </c>
      <c r="JQ258" s="452">
        <f>SUMIFS('QofE PF adjustments'!AK:AK,'QofE PF adjustments'!$E:$E,'Adjusted IS'!$E258)</f>
        <v/>
      </c>
      <c r="JR258" s="452">
        <f>SUMIFS('QofE PF adjustments'!AL:AL,'QofE PF adjustments'!$E:$E,'Adjusted IS'!$E258)</f>
        <v/>
      </c>
      <c r="JS258" s="452">
        <f>SUMIFS('QofE PF adjustments'!AM:AM,'QofE PF adjustments'!$E:$E,'Adjusted IS'!$E258)</f>
        <v/>
      </c>
      <c r="JT258" s="452">
        <f>SUMIFS('QofE PF adjustments'!AN:AN,'QofE PF adjustments'!$E:$E,'Adjusted IS'!$E258)</f>
        <v/>
      </c>
      <c r="JU258" s="453">
        <f>SUMIFS('QofE PF adjustments'!AO:AO,'QofE PF adjustments'!$E:$E,'Adjusted IS'!$E258)</f>
        <v/>
      </c>
      <c r="JV258" s="452">
        <f>SUMIFS('QofE PF adjustments'!AP:AP,'QofE PF adjustments'!$E:$E,'Adjusted IS'!$E258)</f>
        <v/>
      </c>
      <c r="JW258" s="452">
        <f>SUMIFS('QofE PF adjustments'!AQ:AQ,'QofE PF adjustments'!$E:$E,'Adjusted IS'!$E258)</f>
        <v/>
      </c>
      <c r="JX258" s="452">
        <f>SUMIFS('QofE PF adjustments'!AR:AR,'QofE PF adjustments'!$E:$E,'Adjusted IS'!$E258)</f>
        <v/>
      </c>
      <c r="JY258" s="452">
        <f>SUMIFS('QofE PF adjustments'!AS:AS,'QofE PF adjustments'!$E:$E,'Adjusted IS'!$E258)</f>
        <v/>
      </c>
      <c r="JZ258" s="452">
        <f>SUMIFS('QofE PF adjustments'!AT:AT,'QofE PF adjustments'!$E:$E,'Adjusted IS'!$E258)</f>
        <v/>
      </c>
      <c r="KA258" s="462">
        <f>SUMIFS('QofE PF adjustments'!AU:AU,'QofE PF adjustments'!$E:$E,'Adjusted IS'!$E258)</f>
        <v/>
      </c>
      <c r="KB258" s="452">
        <f>SUM(IL258:IW258)</f>
        <v/>
      </c>
      <c r="KC258" s="452">
        <f>SUM(IX258:JI258)</f>
        <v/>
      </c>
      <c r="KD258" s="452">
        <f>SUM(JJ258:JU258)</f>
        <v/>
      </c>
      <c r="KE258" s="452">
        <f>SUM(JN258:JY258)</f>
        <v/>
      </c>
      <c r="KF258" s="452">
        <f>SUM(JP258:KA258)</f>
        <v/>
      </c>
      <c r="KH258" s="452">
        <f>SUM(IL258,GP258)</f>
        <v/>
      </c>
      <c r="KI258" s="452">
        <f>SUM(IM258,GQ258)</f>
        <v/>
      </c>
      <c r="KJ258" s="452">
        <f>SUM(IN258,GR258)</f>
        <v/>
      </c>
      <c r="KK258" s="452">
        <f>SUM(IO258,GS258)</f>
        <v/>
      </c>
      <c r="KL258" s="452">
        <f>SUM(IP258,GT258)</f>
        <v/>
      </c>
      <c r="KM258" s="452">
        <f>SUM(IQ258,GU258)</f>
        <v/>
      </c>
      <c r="KN258" s="452">
        <f>SUM(IR258,GV258)</f>
        <v/>
      </c>
      <c r="KO258" s="452">
        <f>SUM(IS258,GW258)</f>
        <v/>
      </c>
      <c r="KP258" s="452">
        <f>SUM(IT258,GX258)</f>
        <v/>
      </c>
      <c r="KQ258" s="452">
        <f>SUM(IU258,GY258)</f>
        <v/>
      </c>
      <c r="KR258" s="452">
        <f>SUM(IV258,GZ258)</f>
        <v/>
      </c>
      <c r="KS258" s="453">
        <f>SUM(IW258,HA258)</f>
        <v/>
      </c>
      <c r="KT258" s="452">
        <f>SUM(IX258,HB258)</f>
        <v/>
      </c>
      <c r="KU258" s="452">
        <f>SUM(IY258,HC258)</f>
        <v/>
      </c>
      <c r="KV258" s="452">
        <f>SUM(IZ258,HD258)</f>
        <v/>
      </c>
      <c r="KW258" s="452">
        <f>SUM(JA258,HE258)</f>
        <v/>
      </c>
      <c r="KX258" s="452">
        <f>SUM(JB258,HF258)</f>
        <v/>
      </c>
      <c r="KY258" s="452">
        <f>SUM(JC258,HG258)</f>
        <v/>
      </c>
      <c r="KZ258" s="452">
        <f>SUM(JD258,HH258)</f>
        <v/>
      </c>
      <c r="LA258" s="452">
        <f>SUM(JE258,HI258)</f>
        <v/>
      </c>
      <c r="LB258" s="452">
        <f>SUM(JF258,HJ258)</f>
        <v/>
      </c>
      <c r="LC258" s="452">
        <f>SUM(JG258,HK258)</f>
        <v/>
      </c>
      <c r="LD258" s="452">
        <f>SUM(JH258,HL258)</f>
        <v/>
      </c>
      <c r="LE258" s="453">
        <f>SUM(JI258,HM258)</f>
        <v/>
      </c>
      <c r="LF258" s="452">
        <f>SUM(JJ258,HN258)</f>
        <v/>
      </c>
      <c r="LG258" s="452">
        <f>SUM(JK258,HO258)</f>
        <v/>
      </c>
      <c r="LH258" s="452">
        <f>SUM(JL258,HP258)</f>
        <v/>
      </c>
      <c r="LI258" s="452">
        <f>SUM(JM258,HQ258)</f>
        <v/>
      </c>
      <c r="LJ258" s="452">
        <f>SUM(JN258,HR258)</f>
        <v/>
      </c>
      <c r="LK258" s="452">
        <f>SUM(JO258,HS258)</f>
        <v/>
      </c>
      <c r="LL258" s="452">
        <f>SUM(JP258,HT258)</f>
        <v/>
      </c>
      <c r="LM258" s="452">
        <f>SUM(JQ258,HU258)</f>
        <v/>
      </c>
      <c r="LN258" s="452">
        <f>SUM(JR258,HV258)</f>
        <v/>
      </c>
      <c r="LO258" s="452">
        <f>SUM(JS258,HW258)</f>
        <v/>
      </c>
      <c r="LP258" s="452">
        <f>SUM(JT258,HX258)</f>
        <v/>
      </c>
      <c r="LQ258" s="453">
        <f>SUM(JU258,HY258)</f>
        <v/>
      </c>
      <c r="LR258" s="452">
        <f>SUM(JV258,HZ258)</f>
        <v/>
      </c>
      <c r="LS258" s="452">
        <f>SUM(JW258,IA258)</f>
        <v/>
      </c>
      <c r="LT258" s="452">
        <f>SUM(JX258,IB258)</f>
        <v/>
      </c>
      <c r="LU258" s="452">
        <f>SUM(JY258,IC258)</f>
        <v/>
      </c>
      <c r="LV258" s="452">
        <f>SUM(JZ258,ID258)</f>
        <v/>
      </c>
      <c r="LW258" s="462">
        <f>SUM(KA258,IE258)</f>
        <v/>
      </c>
      <c r="LX258" s="452">
        <f>SUM(KH258:KS258)</f>
        <v/>
      </c>
      <c r="LY258" s="452">
        <f>SUM(KT258:LE258)</f>
        <v/>
      </c>
      <c r="LZ258" s="452">
        <f>SUM(LF258:LQ258)</f>
        <v/>
      </c>
      <c r="MA258" s="452">
        <f>SUM(LJ258:LU258)</f>
        <v/>
      </c>
      <c r="MB258" s="452">
        <f>SUM(LL258:LW258)</f>
        <v/>
      </c>
      <c r="MD258" s="524">
        <f>IFERROR(KH258/KH$117,0)</f>
        <v/>
      </c>
      <c r="ME258" s="524">
        <f>IFERROR(KI258/KI$117,0)</f>
        <v/>
      </c>
      <c r="MF258" s="524">
        <f>IFERROR(KJ258/KJ$117,0)</f>
        <v/>
      </c>
      <c r="MG258" s="524">
        <f>IFERROR(KK258/KK$117,0)</f>
        <v/>
      </c>
      <c r="MH258" s="524">
        <f>IFERROR(KL258/KL$117,0)</f>
        <v/>
      </c>
      <c r="MI258" s="524">
        <f>IFERROR(KM258/KM$117,0)</f>
        <v/>
      </c>
      <c r="MJ258" s="524">
        <f>IFERROR(KN258/KN$117,0)</f>
        <v/>
      </c>
      <c r="MK258" s="524">
        <f>IFERROR(KO258/KO$117,0)</f>
        <v/>
      </c>
      <c r="ML258" s="524">
        <f>IFERROR(KP258/KP$117,0)</f>
        <v/>
      </c>
      <c r="MM258" s="524">
        <f>IFERROR(KQ258/KQ$117,0)</f>
        <v/>
      </c>
      <c r="MN258" s="524">
        <f>IFERROR(KR258/KR$117,0)</f>
        <v/>
      </c>
      <c r="MO258" s="525">
        <f>IFERROR(KS258/KS$117,0)</f>
        <v/>
      </c>
      <c r="MP258" s="524">
        <f>IFERROR(KT258/KT$117,0)</f>
        <v/>
      </c>
      <c r="MQ258" s="524">
        <f>IFERROR(KU258/KU$117,0)</f>
        <v/>
      </c>
      <c r="MR258" s="524">
        <f>IFERROR(KV258/KV$117,0)</f>
        <v/>
      </c>
      <c r="MS258" s="524">
        <f>IFERROR(KW258/KW$117,0)</f>
        <v/>
      </c>
      <c r="MT258" s="524">
        <f>IFERROR(KX258/KX$117,0)</f>
        <v/>
      </c>
      <c r="MU258" s="524">
        <f>IFERROR(KY258/KY$117,0)</f>
        <v/>
      </c>
      <c r="MV258" s="524">
        <f>IFERROR(KZ258/KZ$117,0)</f>
        <v/>
      </c>
      <c r="MW258" s="524">
        <f>IFERROR(LA258/LA$117,0)</f>
        <v/>
      </c>
      <c r="MX258" s="524">
        <f>IFERROR(LB258/LB$117,0)</f>
        <v/>
      </c>
      <c r="MY258" s="524">
        <f>IFERROR(LC258/LC$117,0)</f>
        <v/>
      </c>
      <c r="MZ258" s="524">
        <f>IFERROR(LD258/LD$117,0)</f>
        <v/>
      </c>
      <c r="NA258" s="525">
        <f>IFERROR(LE258/LE$117,0)</f>
        <v/>
      </c>
      <c r="NB258" s="524">
        <f>IFERROR(LF258/LF$117,0)</f>
        <v/>
      </c>
      <c r="NC258" s="524">
        <f>IFERROR(LG258/LG$117,0)</f>
        <v/>
      </c>
      <c r="ND258" s="524">
        <f>IFERROR(LH258/LH$117,0)</f>
        <v/>
      </c>
      <c r="NE258" s="524">
        <f>IFERROR(LI258/LI$117,0)</f>
        <v/>
      </c>
      <c r="NF258" s="524">
        <f>IFERROR(LJ258/LJ$117,0)</f>
        <v/>
      </c>
      <c r="NG258" s="524">
        <f>IFERROR(LK258/LK$117,0)</f>
        <v/>
      </c>
      <c r="NH258" s="524">
        <f>IFERROR(LL258/LL$117,0)</f>
        <v/>
      </c>
      <c r="NI258" s="524">
        <f>IFERROR(LM258/LM$117,0)</f>
        <v/>
      </c>
      <c r="NJ258" s="524">
        <f>IFERROR(LN258/LN$117,0)</f>
        <v/>
      </c>
      <c r="NK258" s="524">
        <f>IFERROR(LO258/LO$117,0)</f>
        <v/>
      </c>
      <c r="NL258" s="524">
        <f>IFERROR(LP258/LP$117,0)</f>
        <v/>
      </c>
      <c r="NM258" s="525">
        <f>IFERROR(LQ258/LQ$117,0)</f>
        <v/>
      </c>
      <c r="NN258" s="524">
        <f>IFERROR(LR258/LR$117,0)</f>
        <v/>
      </c>
      <c r="NO258" s="524">
        <f>IFERROR(LS258/LS$117,0)</f>
        <v/>
      </c>
      <c r="NP258" s="524">
        <f>IFERROR(LT258/LT$117,0)</f>
        <v/>
      </c>
      <c r="NQ258" s="524">
        <f>IFERROR(LU258/LU$117,0)</f>
        <v/>
      </c>
      <c r="NR258" s="524">
        <f>IFERROR(LV258/LV$117,0)</f>
        <v/>
      </c>
      <c r="NS258" s="1756">
        <f>IFERROR(LW258/LW$117,0)</f>
        <v/>
      </c>
      <c r="NT258" s="524">
        <f>IFERROR(LX258/LX$117,0)</f>
        <v/>
      </c>
      <c r="NU258" s="524">
        <f>IFERROR(LY258/LY$117,0)</f>
        <v/>
      </c>
      <c r="NV258" s="524">
        <f>IFERROR(LZ258/LZ$117,0)</f>
        <v/>
      </c>
      <c r="NW258" s="524">
        <f>IFERROR(MA258/MA$117,0)</f>
        <v/>
      </c>
      <c r="NX258" s="524">
        <f>IFERROR(MB258/MB$117,0)</f>
        <v/>
      </c>
      <c r="NZ258" s="452">
        <f>LY258-LX258</f>
        <v/>
      </c>
      <c r="OA258" s="452">
        <f>LZ258-LY258</f>
        <v/>
      </c>
      <c r="OB258" s="452">
        <f>MA258-LZ258</f>
        <v/>
      </c>
      <c r="OC258" s="452">
        <f>MB258-LZ258</f>
        <v/>
      </c>
      <c r="OD258" s="1501" t="n"/>
      <c r="OE258" s="434" t="inlineStr">
        <is>
          <t>Other operating expenses</t>
        </is>
      </c>
      <c r="OF258" s="434" t="inlineStr">
        <is>
          <t>Other operating expenses</t>
        </is>
      </c>
      <c r="OG258" s="434" t="inlineStr">
        <is>
          <t>Other operating expenses</t>
        </is>
      </c>
    </row>
    <row r="259" outlineLevel="2" ht="12" customFormat="1" customHeight="1" s="431">
      <c r="A259" s="1523" t="n"/>
      <c r="B259" s="1521" t="n"/>
      <c r="C259" s="796" t="inlineStr">
        <is>
          <t>Office services</t>
        </is>
      </c>
      <c r="D259" s="771" t="n">
        <v>551106</v>
      </c>
      <c r="E259" s="771">
        <f>CONCATENATE(D259," - ",C259)</f>
        <v/>
      </c>
      <c r="F259" s="452">
        <f>'Income statement'!F259</f>
        <v/>
      </c>
      <c r="G259" s="452">
        <f>'Income statement'!G259</f>
        <v/>
      </c>
      <c r="H259" s="452">
        <f>'Income statement'!H259</f>
        <v/>
      </c>
      <c r="I259" s="452">
        <f>'Income statement'!I259</f>
        <v/>
      </c>
      <c r="J259" s="452">
        <f>'Income statement'!J259</f>
        <v/>
      </c>
      <c r="K259" s="452">
        <f>'Income statement'!K259</f>
        <v/>
      </c>
      <c r="L259" s="452">
        <f>'Income statement'!L259</f>
        <v/>
      </c>
      <c r="M259" s="452">
        <f>'Income statement'!M259</f>
        <v/>
      </c>
      <c r="N259" s="452">
        <f>'Income statement'!N259</f>
        <v/>
      </c>
      <c r="O259" s="452">
        <f>'Income statement'!O259</f>
        <v/>
      </c>
      <c r="P259" s="452">
        <f>'Income statement'!P259</f>
        <v/>
      </c>
      <c r="Q259" s="453">
        <f>'Income statement'!Q259</f>
        <v/>
      </c>
      <c r="R259" s="452">
        <f>'Income statement'!R259</f>
        <v/>
      </c>
      <c r="S259" s="452">
        <f>'Income statement'!S259</f>
        <v/>
      </c>
      <c r="T259" s="452">
        <f>'Income statement'!T259</f>
        <v/>
      </c>
      <c r="U259" s="452">
        <f>'Income statement'!U259</f>
        <v/>
      </c>
      <c r="V259" s="452">
        <f>'Income statement'!V259</f>
        <v/>
      </c>
      <c r="W259" s="452">
        <f>'Income statement'!W259</f>
        <v/>
      </c>
      <c r="X259" s="452">
        <f>'Income statement'!X259</f>
        <v/>
      </c>
      <c r="Y259" s="452">
        <f>'Income statement'!Y259</f>
        <v/>
      </c>
      <c r="Z259" s="452">
        <f>'Income statement'!Z259</f>
        <v/>
      </c>
      <c r="AA259" s="452">
        <f>'Income statement'!AA259</f>
        <v/>
      </c>
      <c r="AB259" s="452">
        <f>'Income statement'!AB259</f>
        <v/>
      </c>
      <c r="AC259" s="453">
        <f>'Income statement'!AC259</f>
        <v/>
      </c>
      <c r="AD259" s="452">
        <f>'Income statement'!AD259</f>
        <v/>
      </c>
      <c r="AE259" s="452">
        <f>'Income statement'!AE259</f>
        <v/>
      </c>
      <c r="AF259" s="452">
        <f>'Income statement'!AF259</f>
        <v/>
      </c>
      <c r="AG259" s="452">
        <f>'Income statement'!AG259</f>
        <v/>
      </c>
      <c r="AH259" s="452">
        <f>'Income statement'!AH259</f>
        <v/>
      </c>
      <c r="AI259" s="452">
        <f>'Income statement'!AI259</f>
        <v/>
      </c>
      <c r="AJ259" s="452">
        <f>'Income statement'!AJ259</f>
        <v/>
      </c>
      <c r="AK259" s="452">
        <f>'Income statement'!AK259</f>
        <v/>
      </c>
      <c r="AL259" s="452">
        <f>'Income statement'!AL259</f>
        <v/>
      </c>
      <c r="AM259" s="452">
        <f>'Income statement'!AM259</f>
        <v/>
      </c>
      <c r="AN259" s="452">
        <f>'Income statement'!AN259</f>
        <v/>
      </c>
      <c r="AO259" s="453">
        <f>'Income statement'!AO259</f>
        <v/>
      </c>
      <c r="AP259" s="452">
        <f>'Income statement'!AP259</f>
        <v/>
      </c>
      <c r="AQ259" s="452">
        <f>'Income statement'!AQ259</f>
        <v/>
      </c>
      <c r="AR259" s="452">
        <f>'Income statement'!AR259</f>
        <v/>
      </c>
      <c r="AS259" s="452">
        <f>'Income statement'!AS259</f>
        <v/>
      </c>
      <c r="AT259" s="452">
        <f>'Income statement'!AT259</f>
        <v/>
      </c>
      <c r="AU259" s="462">
        <f>'Income statement'!AU259</f>
        <v/>
      </c>
      <c r="AV259" s="452">
        <f>SUM(F259:Q259)</f>
        <v/>
      </c>
      <c r="AW259" s="452">
        <f>SUM(R259:AC259)</f>
        <v/>
      </c>
      <c r="AX259" s="452">
        <f>SUM(AD259:AO259)</f>
        <v/>
      </c>
      <c r="AY259" s="452">
        <f>SUM(AH259:AS259)</f>
        <v/>
      </c>
      <c r="AZ259" s="452">
        <f>SUM(AJ259:AU259)</f>
        <v/>
      </c>
      <c r="BB259" s="452">
        <f>SUMIFS('QofE Def adjustments'!F:F,'QofE Def adjustments'!$E:$E,'Adjusted IS'!$E259)</f>
        <v/>
      </c>
      <c r="BC259" s="452">
        <f>SUMIFS('QofE Def adjustments'!G:G,'QofE Def adjustments'!$E:$E,'Adjusted IS'!$E259)</f>
        <v/>
      </c>
      <c r="BD259" s="452">
        <f>SUMIFS('QofE Def adjustments'!H:H,'QofE Def adjustments'!$E:$E,'Adjusted IS'!$E259)</f>
        <v/>
      </c>
      <c r="BE259" s="452">
        <f>SUMIFS('QofE Def adjustments'!I:I,'QofE Def adjustments'!$E:$E,'Adjusted IS'!$E259)</f>
        <v/>
      </c>
      <c r="BF259" s="452">
        <f>SUMIFS('QofE Def adjustments'!J:J,'QofE Def adjustments'!$E:$E,'Adjusted IS'!$E259)</f>
        <v/>
      </c>
      <c r="BG259" s="452">
        <f>SUMIFS('QofE Def adjustments'!K:K,'QofE Def adjustments'!$E:$E,'Adjusted IS'!$E259)</f>
        <v/>
      </c>
      <c r="BH259" s="452">
        <f>SUMIFS('QofE Def adjustments'!L:L,'QofE Def adjustments'!$E:$E,'Adjusted IS'!$E259)</f>
        <v/>
      </c>
      <c r="BI259" s="452">
        <f>SUMIFS('QofE Def adjustments'!M:M,'QofE Def adjustments'!$E:$E,'Adjusted IS'!$E259)</f>
        <v/>
      </c>
      <c r="BJ259" s="452">
        <f>SUMIFS('QofE Def adjustments'!N:N,'QofE Def adjustments'!$E:$E,'Adjusted IS'!$E259)</f>
        <v/>
      </c>
      <c r="BK259" s="452">
        <f>SUMIFS('QofE Def adjustments'!O:O,'QofE Def adjustments'!$E:$E,'Adjusted IS'!$E259)</f>
        <v/>
      </c>
      <c r="BL259" s="452">
        <f>SUMIFS('QofE Def adjustments'!P:P,'QofE Def adjustments'!$E:$E,'Adjusted IS'!$E259)</f>
        <v/>
      </c>
      <c r="BM259" s="453">
        <f>SUMIFS('QofE Def adjustments'!Q:Q,'QofE Def adjustments'!$E:$E,'Adjusted IS'!$E259)</f>
        <v/>
      </c>
      <c r="BN259" s="452">
        <f>SUMIFS('QofE Def adjustments'!R:R,'QofE Def adjustments'!$E:$E,'Adjusted IS'!$E259)</f>
        <v/>
      </c>
      <c r="BO259" s="452">
        <f>SUMIFS('QofE Def adjustments'!S:S,'QofE Def adjustments'!$E:$E,'Adjusted IS'!$E259)</f>
        <v/>
      </c>
      <c r="BP259" s="452">
        <f>SUMIFS('QofE Def adjustments'!T:T,'QofE Def adjustments'!$E:$E,'Adjusted IS'!$E259)</f>
        <v/>
      </c>
      <c r="BQ259" s="452">
        <f>SUMIFS('QofE Def adjustments'!U:U,'QofE Def adjustments'!$E:$E,'Adjusted IS'!$E259)</f>
        <v/>
      </c>
      <c r="BR259" s="452">
        <f>SUMIFS('QofE Def adjustments'!V:V,'QofE Def adjustments'!$E:$E,'Adjusted IS'!$E259)</f>
        <v/>
      </c>
      <c r="BS259" s="452">
        <f>SUMIFS('QofE Def adjustments'!W:W,'QofE Def adjustments'!$E:$E,'Adjusted IS'!$E259)</f>
        <v/>
      </c>
      <c r="BT259" s="452">
        <f>SUMIFS('QofE Def adjustments'!X:X,'QofE Def adjustments'!$E:$E,'Adjusted IS'!$E259)</f>
        <v/>
      </c>
      <c r="BU259" s="452">
        <f>SUMIFS('QofE Def adjustments'!Y:Y,'QofE Def adjustments'!$E:$E,'Adjusted IS'!$E259)</f>
        <v/>
      </c>
      <c r="BV259" s="452">
        <f>SUMIFS('QofE Def adjustments'!Z:Z,'QofE Def adjustments'!$E:$E,'Adjusted IS'!$E259)</f>
        <v/>
      </c>
      <c r="BW259" s="452">
        <f>SUMIFS('QofE Def adjustments'!AA:AA,'QofE Def adjustments'!$E:$E,'Adjusted IS'!$E259)</f>
        <v/>
      </c>
      <c r="BX259" s="452">
        <f>SUMIFS('QofE Def adjustments'!AB:AB,'QofE Def adjustments'!$E:$E,'Adjusted IS'!$E259)</f>
        <v/>
      </c>
      <c r="BY259" s="453">
        <f>SUMIFS('QofE Def adjustments'!AC:AC,'QofE Def adjustments'!$E:$E,'Adjusted IS'!$E259)</f>
        <v/>
      </c>
      <c r="BZ259" s="452">
        <f>SUMIFS('QofE Def adjustments'!AD:AD,'QofE Def adjustments'!$E:$E,'Adjusted IS'!$E259)</f>
        <v/>
      </c>
      <c r="CA259" s="452">
        <f>SUMIFS('QofE Def adjustments'!AE:AE,'QofE Def adjustments'!$E:$E,'Adjusted IS'!$E259)</f>
        <v/>
      </c>
      <c r="CB259" s="452">
        <f>SUMIFS('QofE Def adjustments'!AF:AF,'QofE Def adjustments'!$E:$E,'Adjusted IS'!$E259)</f>
        <v/>
      </c>
      <c r="CC259" s="452">
        <f>SUMIFS('QofE Def adjustments'!AG:AG,'QofE Def adjustments'!$E:$E,'Adjusted IS'!$E259)</f>
        <v/>
      </c>
      <c r="CD259" s="452">
        <f>SUMIFS('QofE Def adjustments'!AH:AH,'QofE Def adjustments'!$E:$E,'Adjusted IS'!$E259)</f>
        <v/>
      </c>
      <c r="CE259" s="452">
        <f>SUMIFS('QofE Def adjustments'!AI:AI,'QofE Def adjustments'!$E:$E,'Adjusted IS'!$E259)</f>
        <v/>
      </c>
      <c r="CF259" s="452">
        <f>SUMIFS('QofE Def adjustments'!AJ:AJ,'QofE Def adjustments'!$E:$E,'Adjusted IS'!$E259)</f>
        <v/>
      </c>
      <c r="CG259" s="452">
        <f>SUMIFS('QofE Def adjustments'!AK:AK,'QofE Def adjustments'!$E:$E,'Adjusted IS'!$E259)</f>
        <v/>
      </c>
      <c r="CH259" s="452">
        <f>SUMIFS('QofE Def adjustments'!AL:AL,'QofE Def adjustments'!$E:$E,'Adjusted IS'!$E259)</f>
        <v/>
      </c>
      <c r="CI259" s="452">
        <f>SUMIFS('QofE Def adjustments'!AM:AM,'QofE Def adjustments'!$E:$E,'Adjusted IS'!$E259)</f>
        <v/>
      </c>
      <c r="CJ259" s="452">
        <f>SUMIFS('QofE Def adjustments'!AN:AN,'QofE Def adjustments'!$E:$E,'Adjusted IS'!$E259)</f>
        <v/>
      </c>
      <c r="CK259" s="453">
        <f>SUMIFS('QofE Def adjustments'!AO:AO,'QofE Def adjustments'!$E:$E,'Adjusted IS'!$E259)</f>
        <v/>
      </c>
      <c r="CL259" s="452">
        <f>SUMIFS('QofE Def adjustments'!AP:AP,'QofE Def adjustments'!$E:$E,'Adjusted IS'!$E259)</f>
        <v/>
      </c>
      <c r="CM259" s="452">
        <f>SUMIFS('QofE Def adjustments'!AQ:AQ,'QofE Def adjustments'!$E:$E,'Adjusted IS'!$E259)</f>
        <v/>
      </c>
      <c r="CN259" s="452">
        <f>SUMIFS('QofE Def adjustments'!AR:AR,'QofE Def adjustments'!$E:$E,'Adjusted IS'!$E259)</f>
        <v/>
      </c>
      <c r="CO259" s="452">
        <f>SUMIFS('QofE Def adjustments'!AS:AS,'QofE Def adjustments'!$E:$E,'Adjusted IS'!$E259)</f>
        <v/>
      </c>
      <c r="CP259" s="452">
        <f>SUMIFS('QofE Def adjustments'!AT:AT,'QofE Def adjustments'!$E:$E,'Adjusted IS'!$E259)</f>
        <v/>
      </c>
      <c r="CQ259" s="462">
        <f>SUMIFS('QofE Def adjustments'!AU:AU,'QofE Def adjustments'!$E:$E,'Adjusted IS'!$E259)</f>
        <v/>
      </c>
      <c r="CR259" s="452">
        <f>SUM(BB259:BM259)</f>
        <v/>
      </c>
      <c r="CS259" s="452">
        <f>SUM(BN259:BY259)</f>
        <v/>
      </c>
      <c r="CT259" s="452">
        <f>SUM(BZ259:CK259)</f>
        <v/>
      </c>
      <c r="CU259" s="452">
        <f>SUM(CD259:CO259)</f>
        <v/>
      </c>
      <c r="CV259" s="452">
        <f>SUM(CF259:CQ259)</f>
        <v/>
      </c>
      <c r="CX259" s="452">
        <f>SUM(BB259,F259)</f>
        <v/>
      </c>
      <c r="CY259" s="452">
        <f>SUM(BC259,G259)</f>
        <v/>
      </c>
      <c r="CZ259" s="452">
        <f>SUM(BD259,H259)</f>
        <v/>
      </c>
      <c r="DA259" s="452">
        <f>SUM(BE259,I259)</f>
        <v/>
      </c>
      <c r="DB259" s="452">
        <f>SUM(BF259,J259)</f>
        <v/>
      </c>
      <c r="DC259" s="452">
        <f>SUM(BG259,K259)</f>
        <v/>
      </c>
      <c r="DD259" s="452">
        <f>SUM(BH259,L259)</f>
        <v/>
      </c>
      <c r="DE259" s="452">
        <f>SUM(BI259,M259)</f>
        <v/>
      </c>
      <c r="DF259" s="452">
        <f>SUM(BJ259,N259)</f>
        <v/>
      </c>
      <c r="DG259" s="452">
        <f>SUM(BK259,O259)</f>
        <v/>
      </c>
      <c r="DH259" s="452">
        <f>SUM(BL259,P259)</f>
        <v/>
      </c>
      <c r="DI259" s="453">
        <f>SUM(BM259,Q259)</f>
        <v/>
      </c>
      <c r="DJ259" s="452">
        <f>SUM(BN259,R259)</f>
        <v/>
      </c>
      <c r="DK259" s="452">
        <f>SUM(BO259,S259)</f>
        <v/>
      </c>
      <c r="DL259" s="452">
        <f>SUM(BP259,T259)</f>
        <v/>
      </c>
      <c r="DM259" s="452">
        <f>SUM(BQ259,U259)</f>
        <v/>
      </c>
      <c r="DN259" s="452">
        <f>SUM(BR259,V259)</f>
        <v/>
      </c>
      <c r="DO259" s="452">
        <f>SUM(BS259,W259)</f>
        <v/>
      </c>
      <c r="DP259" s="452">
        <f>SUM(BT259,X259)</f>
        <v/>
      </c>
      <c r="DQ259" s="452">
        <f>SUM(BU259,Y259)</f>
        <v/>
      </c>
      <c r="DR259" s="452">
        <f>SUM(BV259,Z259)</f>
        <v/>
      </c>
      <c r="DS259" s="452">
        <f>SUM(BW259,AA259)</f>
        <v/>
      </c>
      <c r="DT259" s="452">
        <f>SUM(BX259,AB259)</f>
        <v/>
      </c>
      <c r="DU259" s="453">
        <f>SUM(BY259,AC259)</f>
        <v/>
      </c>
      <c r="DV259" s="452">
        <f>SUM(BZ259,AD259)</f>
        <v/>
      </c>
      <c r="DW259" s="452">
        <f>SUM(CA259,AE259)</f>
        <v/>
      </c>
      <c r="DX259" s="452">
        <f>SUM(CB259,AF259)</f>
        <v/>
      </c>
      <c r="DY259" s="452">
        <f>SUM(CC259,AG259)</f>
        <v/>
      </c>
      <c r="DZ259" s="452">
        <f>SUM(CD259,AH259)</f>
        <v/>
      </c>
      <c r="EA259" s="452">
        <f>SUM(CE259,AI259)</f>
        <v/>
      </c>
      <c r="EB259" s="452">
        <f>SUM(CF259,AJ259)</f>
        <v/>
      </c>
      <c r="EC259" s="452">
        <f>SUM(CG259,AK259)</f>
        <v/>
      </c>
      <c r="ED259" s="452">
        <f>SUM(CH259,AL259)</f>
        <v/>
      </c>
      <c r="EE259" s="452">
        <f>SUM(CI259,AM259)</f>
        <v/>
      </c>
      <c r="EF259" s="452">
        <f>SUM(CJ259,AN259)</f>
        <v/>
      </c>
      <c r="EG259" s="453">
        <f>SUM(CK259,AO259)</f>
        <v/>
      </c>
      <c r="EH259" s="452">
        <f>SUM(CL259,AP259)</f>
        <v/>
      </c>
      <c r="EI259" s="452">
        <f>SUM(CM259,AQ259)</f>
        <v/>
      </c>
      <c r="EJ259" s="452">
        <f>SUM(CN259,AR259)</f>
        <v/>
      </c>
      <c r="EK259" s="452">
        <f>SUM(CO259,AS259)</f>
        <v/>
      </c>
      <c r="EL259" s="452">
        <f>SUM(CP259,AT259)</f>
        <v/>
      </c>
      <c r="EM259" s="462">
        <f>SUM(CQ259,AU259)</f>
        <v/>
      </c>
      <c r="EN259" s="452">
        <f>SUM(CX259:DI259)</f>
        <v/>
      </c>
      <c r="EO259" s="452">
        <f>SUM(DJ259:DU259)</f>
        <v/>
      </c>
      <c r="EP259" s="452">
        <f>SUM(DV259:EG259)</f>
        <v/>
      </c>
      <c r="EQ259" s="452">
        <f>SUM(DZ259:EK259)</f>
        <v/>
      </c>
      <c r="ER259" s="452">
        <f>SUM(EB259:EM259)</f>
        <v/>
      </c>
      <c r="ET259" s="452">
        <f>SUMIFS('QofE DD adjustments'!F:F,'QofE DD adjustments'!$E:$E,'Adjusted IS'!$E259)</f>
        <v/>
      </c>
      <c r="EU259" s="452">
        <f>SUMIFS('QofE DD adjustments'!G:G,'QofE DD adjustments'!$E:$E,'Adjusted IS'!$E259)</f>
        <v/>
      </c>
      <c r="EV259" s="452">
        <f>SUMIFS('QofE DD adjustments'!H:H,'QofE DD adjustments'!$E:$E,'Adjusted IS'!$E259)</f>
        <v/>
      </c>
      <c r="EW259" s="452">
        <f>SUMIFS('QofE DD adjustments'!I:I,'QofE DD adjustments'!$E:$E,'Adjusted IS'!$E259)</f>
        <v/>
      </c>
      <c r="EX259" s="452">
        <f>SUMIFS('QofE DD adjustments'!J:J,'QofE DD adjustments'!$E:$E,'Adjusted IS'!$E259)</f>
        <v/>
      </c>
      <c r="EY259" s="452">
        <f>SUMIFS('QofE DD adjustments'!K:K,'QofE DD adjustments'!$E:$E,'Adjusted IS'!$E259)</f>
        <v/>
      </c>
      <c r="EZ259" s="452">
        <f>SUMIFS('QofE DD adjustments'!L:L,'QofE DD adjustments'!$E:$E,'Adjusted IS'!$E259)</f>
        <v/>
      </c>
      <c r="FA259" s="452">
        <f>SUMIFS('QofE DD adjustments'!M:M,'QofE DD adjustments'!$E:$E,'Adjusted IS'!$E259)</f>
        <v/>
      </c>
      <c r="FB259" s="452">
        <f>SUMIFS('QofE DD adjustments'!N:N,'QofE DD adjustments'!$E:$E,'Adjusted IS'!$E259)</f>
        <v/>
      </c>
      <c r="FC259" s="452">
        <f>SUMIFS('QofE DD adjustments'!O:O,'QofE DD adjustments'!$E:$E,'Adjusted IS'!$E259)</f>
        <v/>
      </c>
      <c r="FD259" s="452">
        <f>SUMIFS('QofE DD adjustments'!P:P,'QofE DD adjustments'!$E:$E,'Adjusted IS'!$E259)</f>
        <v/>
      </c>
      <c r="FE259" s="453">
        <f>SUMIFS('QofE DD adjustments'!Q:Q,'QofE DD adjustments'!$E:$E,'Adjusted IS'!$E259)</f>
        <v/>
      </c>
      <c r="FF259" s="452">
        <f>SUMIFS('QofE DD adjustments'!R:R,'QofE DD adjustments'!$E:$E,'Adjusted IS'!$E259)</f>
        <v/>
      </c>
      <c r="FG259" s="452">
        <f>SUMIFS('QofE DD adjustments'!S:S,'QofE DD adjustments'!$E:$E,'Adjusted IS'!$E259)</f>
        <v/>
      </c>
      <c r="FH259" s="452">
        <f>SUMIFS('QofE DD adjustments'!T:T,'QofE DD adjustments'!$E:$E,'Adjusted IS'!$E259)</f>
        <v/>
      </c>
      <c r="FI259" s="452">
        <f>SUMIFS('QofE DD adjustments'!U:U,'QofE DD adjustments'!$E:$E,'Adjusted IS'!$E259)</f>
        <v/>
      </c>
      <c r="FJ259" s="452">
        <f>SUMIFS('QofE DD adjustments'!V:V,'QofE DD adjustments'!$E:$E,'Adjusted IS'!$E259)</f>
        <v/>
      </c>
      <c r="FK259" s="452">
        <f>SUMIFS('QofE DD adjustments'!W:W,'QofE DD adjustments'!$E:$E,'Adjusted IS'!$E259)</f>
        <v/>
      </c>
      <c r="FL259" s="452">
        <f>SUMIFS('QofE DD adjustments'!X:X,'QofE DD adjustments'!$E:$E,'Adjusted IS'!$E259)</f>
        <v/>
      </c>
      <c r="FM259" s="452">
        <f>SUMIFS('QofE DD adjustments'!Y:Y,'QofE DD adjustments'!$E:$E,'Adjusted IS'!$E259)</f>
        <v/>
      </c>
      <c r="FN259" s="452">
        <f>SUMIFS('QofE DD adjustments'!Z:Z,'QofE DD adjustments'!$E:$E,'Adjusted IS'!$E259)</f>
        <v/>
      </c>
      <c r="FO259" s="452">
        <f>SUMIFS('QofE DD adjustments'!AA:AA,'QofE DD adjustments'!$E:$E,'Adjusted IS'!$E259)</f>
        <v/>
      </c>
      <c r="FP259" s="452">
        <f>SUMIFS('QofE DD adjustments'!AB:AB,'QofE DD adjustments'!$E:$E,'Adjusted IS'!$E259)</f>
        <v/>
      </c>
      <c r="FQ259" s="453">
        <f>SUMIFS('QofE DD adjustments'!AC:AC,'QofE DD adjustments'!$E:$E,'Adjusted IS'!$E259)</f>
        <v/>
      </c>
      <c r="FR259" s="452">
        <f>SUMIFS('QofE DD adjustments'!AD:AD,'QofE DD adjustments'!$E:$E,'Adjusted IS'!$E259)</f>
        <v/>
      </c>
      <c r="FS259" s="452">
        <f>SUMIFS('QofE DD adjustments'!AE:AE,'QofE DD adjustments'!$E:$E,'Adjusted IS'!$E259)</f>
        <v/>
      </c>
      <c r="FT259" s="452">
        <f>SUMIFS('QofE DD adjustments'!AF:AF,'QofE DD adjustments'!$E:$E,'Adjusted IS'!$E259)</f>
        <v/>
      </c>
      <c r="FU259" s="452">
        <f>SUMIFS('QofE DD adjustments'!AG:AG,'QofE DD adjustments'!$E:$E,'Adjusted IS'!$E259)</f>
        <v/>
      </c>
      <c r="FV259" s="452">
        <f>SUMIFS('QofE DD adjustments'!AH:AH,'QofE DD adjustments'!$E:$E,'Adjusted IS'!$E259)</f>
        <v/>
      </c>
      <c r="FW259" s="452">
        <f>SUMIFS('QofE DD adjustments'!AI:AI,'QofE DD adjustments'!$E:$E,'Adjusted IS'!$E259)</f>
        <v/>
      </c>
      <c r="FX259" s="452">
        <f>SUMIFS('QofE DD adjustments'!AJ:AJ,'QofE DD adjustments'!$E:$E,'Adjusted IS'!$E259)</f>
        <v/>
      </c>
      <c r="FY259" s="452">
        <f>SUMIFS('QofE DD adjustments'!AK:AK,'QofE DD adjustments'!$E:$E,'Adjusted IS'!$E259)</f>
        <v/>
      </c>
      <c r="FZ259" s="452">
        <f>SUMIFS('QofE DD adjustments'!AL:AL,'QofE DD adjustments'!$E:$E,'Adjusted IS'!$E259)</f>
        <v/>
      </c>
      <c r="GA259" s="452">
        <f>SUMIFS('QofE DD adjustments'!AM:AM,'QofE DD adjustments'!$E:$E,'Adjusted IS'!$E259)</f>
        <v/>
      </c>
      <c r="GB259" s="452">
        <f>SUMIFS('QofE DD adjustments'!AN:AN,'QofE DD adjustments'!$E:$E,'Adjusted IS'!$E259)</f>
        <v/>
      </c>
      <c r="GC259" s="453">
        <f>SUMIFS('QofE DD adjustments'!AO:AO,'QofE DD adjustments'!$E:$E,'Adjusted IS'!$E259)</f>
        <v/>
      </c>
      <c r="GD259" s="452">
        <f>SUMIFS('QofE DD adjustments'!AP:AP,'QofE DD adjustments'!$E:$E,'Adjusted IS'!$E259)</f>
        <v/>
      </c>
      <c r="GE259" s="452">
        <f>SUMIFS('QofE DD adjustments'!AQ:AQ,'QofE DD adjustments'!$E:$E,'Adjusted IS'!$E259)</f>
        <v/>
      </c>
      <c r="GF259" s="452">
        <f>SUMIFS('QofE DD adjustments'!AR:AR,'QofE DD adjustments'!$E:$E,'Adjusted IS'!$E259)</f>
        <v/>
      </c>
      <c r="GG259" s="452">
        <f>SUMIFS('QofE DD adjustments'!AS:AS,'QofE DD adjustments'!$E:$E,'Adjusted IS'!$E259)</f>
        <v/>
      </c>
      <c r="GH259" s="452">
        <f>SUMIFS('QofE DD adjustments'!AT:AT,'QofE DD adjustments'!$E:$E,'Adjusted IS'!$E259)</f>
        <v/>
      </c>
      <c r="GI259" s="462">
        <f>SUMIFS('QofE DD adjustments'!AU:AU,'QofE DD adjustments'!$E:$E,'Adjusted IS'!$E259)</f>
        <v/>
      </c>
      <c r="GJ259" s="452">
        <f>SUM(ET259:FE259)</f>
        <v/>
      </c>
      <c r="GK259" s="452">
        <f>SUM(FF259:FQ259)</f>
        <v/>
      </c>
      <c r="GL259" s="452">
        <f>SUM(FR259:GC259)</f>
        <v/>
      </c>
      <c r="GM259" s="452">
        <f>SUM(FV259:GG259)</f>
        <v/>
      </c>
      <c r="GN259" s="452">
        <f>SUM(FX259:GI259)</f>
        <v/>
      </c>
      <c r="GP259" s="452">
        <f>SUM(ET259,CX259)</f>
        <v/>
      </c>
      <c r="GQ259" s="452">
        <f>SUM(EU259,CY259)</f>
        <v/>
      </c>
      <c r="GR259" s="452">
        <f>SUM(EV259,CZ259)</f>
        <v/>
      </c>
      <c r="GS259" s="452">
        <f>SUM(EW259,DA259)</f>
        <v/>
      </c>
      <c r="GT259" s="452">
        <f>SUM(EX259,DB259)</f>
        <v/>
      </c>
      <c r="GU259" s="452">
        <f>SUM(EY259,DC259)</f>
        <v/>
      </c>
      <c r="GV259" s="452">
        <f>SUM(EZ259,DD259)</f>
        <v/>
      </c>
      <c r="GW259" s="452">
        <f>SUM(FA259,DE259)</f>
        <v/>
      </c>
      <c r="GX259" s="452">
        <f>SUM(FB259,DF259)</f>
        <v/>
      </c>
      <c r="GY259" s="452">
        <f>SUM(FC259,DG259)</f>
        <v/>
      </c>
      <c r="GZ259" s="452">
        <f>SUM(FD259,DH259)</f>
        <v/>
      </c>
      <c r="HA259" s="453">
        <f>SUM(FE259,DI259)</f>
        <v/>
      </c>
      <c r="HB259" s="452">
        <f>SUM(FF259,DJ259)</f>
        <v/>
      </c>
      <c r="HC259" s="452">
        <f>SUM(FG259,DK259)</f>
        <v/>
      </c>
      <c r="HD259" s="452">
        <f>SUM(FH259,DL259)</f>
        <v/>
      </c>
      <c r="HE259" s="452">
        <f>SUM(FI259,DM259)</f>
        <v/>
      </c>
      <c r="HF259" s="452">
        <f>SUM(FJ259,DN259)</f>
        <v/>
      </c>
      <c r="HG259" s="452">
        <f>SUM(FK259,DO259)</f>
        <v/>
      </c>
      <c r="HH259" s="452">
        <f>SUM(FL259,DP259)</f>
        <v/>
      </c>
      <c r="HI259" s="452">
        <f>SUM(FM259,DQ259)</f>
        <v/>
      </c>
      <c r="HJ259" s="452">
        <f>SUM(FN259,DR259)</f>
        <v/>
      </c>
      <c r="HK259" s="452">
        <f>SUM(FO259,DS259)</f>
        <v/>
      </c>
      <c r="HL259" s="452">
        <f>SUM(FP259,DT259)</f>
        <v/>
      </c>
      <c r="HM259" s="453">
        <f>SUM(FQ259,DU259)</f>
        <v/>
      </c>
      <c r="HN259" s="452">
        <f>SUM(FR259,DV259)</f>
        <v/>
      </c>
      <c r="HO259" s="452">
        <f>SUM(FS259,DW259)</f>
        <v/>
      </c>
      <c r="HP259" s="452">
        <f>SUM(FT259,DX259)</f>
        <v/>
      </c>
      <c r="HQ259" s="452">
        <f>SUM(FU259,DY259)</f>
        <v/>
      </c>
      <c r="HR259" s="452">
        <f>SUM(FV259,DZ259)</f>
        <v/>
      </c>
      <c r="HS259" s="452">
        <f>SUM(FW259,EA259)</f>
        <v/>
      </c>
      <c r="HT259" s="452">
        <f>SUM(FX259,EB259)</f>
        <v/>
      </c>
      <c r="HU259" s="452">
        <f>SUM(FY259,EC259)</f>
        <v/>
      </c>
      <c r="HV259" s="452">
        <f>SUM(FZ259,ED259)</f>
        <v/>
      </c>
      <c r="HW259" s="452">
        <f>SUM(GA259,EE259)</f>
        <v/>
      </c>
      <c r="HX259" s="452">
        <f>SUM(GB259,EF259)</f>
        <v/>
      </c>
      <c r="HY259" s="453">
        <f>SUM(GC259,EG259)</f>
        <v/>
      </c>
      <c r="HZ259" s="452">
        <f>SUM(GD259,EH259)</f>
        <v/>
      </c>
      <c r="IA259" s="452">
        <f>SUM(GE259,EI259)</f>
        <v/>
      </c>
      <c r="IB259" s="452">
        <f>SUM(GF259,EJ259)</f>
        <v/>
      </c>
      <c r="IC259" s="452">
        <f>SUM(GG259,EK259)</f>
        <v/>
      </c>
      <c r="ID259" s="452">
        <f>SUM(GH259,EL259)</f>
        <v/>
      </c>
      <c r="IE259" s="462">
        <f>SUM(GI259,EM259)</f>
        <v/>
      </c>
      <c r="IF259" s="452">
        <f>SUM(GP259:HA259)</f>
        <v/>
      </c>
      <c r="IG259" s="452">
        <f>SUM(HB259:HM259)</f>
        <v/>
      </c>
      <c r="IH259" s="452">
        <f>SUM(HN259:HY259)</f>
        <v/>
      </c>
      <c r="II259" s="452">
        <f>SUM(HR259:IC259)</f>
        <v/>
      </c>
      <c r="IJ259" s="452">
        <f>SUM(HT259:IE259)</f>
        <v/>
      </c>
      <c r="IL259" s="452">
        <f>SUMIFS('QofE PF adjustments'!F:F,'QofE PF adjustments'!$E:$E,'Adjusted IS'!$E259)</f>
        <v/>
      </c>
      <c r="IM259" s="452">
        <f>SUMIFS('QofE PF adjustments'!G:G,'QofE PF adjustments'!$E:$E,'Adjusted IS'!$E259)</f>
        <v/>
      </c>
      <c r="IN259" s="452">
        <f>SUMIFS('QofE PF adjustments'!H:H,'QofE PF adjustments'!$E:$E,'Adjusted IS'!$E259)</f>
        <v/>
      </c>
      <c r="IO259" s="452">
        <f>SUMIFS('QofE PF adjustments'!I:I,'QofE PF adjustments'!$E:$E,'Adjusted IS'!$E259)</f>
        <v/>
      </c>
      <c r="IP259" s="452">
        <f>SUMIFS('QofE PF adjustments'!J:J,'QofE PF adjustments'!$E:$E,'Adjusted IS'!$E259)</f>
        <v/>
      </c>
      <c r="IQ259" s="452">
        <f>SUMIFS('QofE PF adjustments'!K:K,'QofE PF adjustments'!$E:$E,'Adjusted IS'!$E259)</f>
        <v/>
      </c>
      <c r="IR259" s="452">
        <f>SUMIFS('QofE PF adjustments'!L:L,'QofE PF adjustments'!$E:$E,'Adjusted IS'!$E259)</f>
        <v/>
      </c>
      <c r="IS259" s="452">
        <f>SUMIFS('QofE PF adjustments'!M:M,'QofE PF adjustments'!$E:$E,'Adjusted IS'!$E259)</f>
        <v/>
      </c>
      <c r="IT259" s="452">
        <f>SUMIFS('QofE PF adjustments'!N:N,'QofE PF adjustments'!$E:$E,'Adjusted IS'!$E259)</f>
        <v/>
      </c>
      <c r="IU259" s="452">
        <f>SUMIFS('QofE PF adjustments'!O:O,'QofE PF adjustments'!$E:$E,'Adjusted IS'!$E259)</f>
        <v/>
      </c>
      <c r="IV259" s="452">
        <f>SUMIFS('QofE PF adjustments'!P:P,'QofE PF adjustments'!$E:$E,'Adjusted IS'!$E259)</f>
        <v/>
      </c>
      <c r="IW259" s="453">
        <f>SUMIFS('QofE PF adjustments'!Q:Q,'QofE PF adjustments'!$E:$E,'Adjusted IS'!$E259)</f>
        <v/>
      </c>
      <c r="IX259" s="452">
        <f>SUMIFS('QofE PF adjustments'!R:R,'QofE PF adjustments'!$E:$E,'Adjusted IS'!$E259)</f>
        <v/>
      </c>
      <c r="IY259" s="452">
        <f>SUMIFS('QofE PF adjustments'!S:S,'QofE PF adjustments'!$E:$E,'Adjusted IS'!$E259)</f>
        <v/>
      </c>
      <c r="IZ259" s="452">
        <f>SUMIFS('QofE PF adjustments'!T:T,'QofE PF adjustments'!$E:$E,'Adjusted IS'!$E259)</f>
        <v/>
      </c>
      <c r="JA259" s="452">
        <f>SUMIFS('QofE PF adjustments'!U:U,'QofE PF adjustments'!$E:$E,'Adjusted IS'!$E259)</f>
        <v/>
      </c>
      <c r="JB259" s="452">
        <f>SUMIFS('QofE PF adjustments'!V:V,'QofE PF adjustments'!$E:$E,'Adjusted IS'!$E259)</f>
        <v/>
      </c>
      <c r="JC259" s="452">
        <f>SUMIFS('QofE PF adjustments'!W:W,'QofE PF adjustments'!$E:$E,'Adjusted IS'!$E259)</f>
        <v/>
      </c>
      <c r="JD259" s="452">
        <f>SUMIFS('QofE PF adjustments'!X:X,'QofE PF adjustments'!$E:$E,'Adjusted IS'!$E259)</f>
        <v/>
      </c>
      <c r="JE259" s="452">
        <f>SUMIFS('QofE PF adjustments'!Y:Y,'QofE PF adjustments'!$E:$E,'Adjusted IS'!$E259)</f>
        <v/>
      </c>
      <c r="JF259" s="452">
        <f>SUMIFS('QofE PF adjustments'!Z:Z,'QofE PF adjustments'!$E:$E,'Adjusted IS'!$E259)</f>
        <v/>
      </c>
      <c r="JG259" s="452">
        <f>SUMIFS('QofE PF adjustments'!AA:AA,'QofE PF adjustments'!$E:$E,'Adjusted IS'!$E259)</f>
        <v/>
      </c>
      <c r="JH259" s="452">
        <f>SUMIFS('QofE PF adjustments'!AB:AB,'QofE PF adjustments'!$E:$E,'Adjusted IS'!$E259)</f>
        <v/>
      </c>
      <c r="JI259" s="453">
        <f>SUMIFS('QofE PF adjustments'!AC:AC,'QofE PF adjustments'!$E:$E,'Adjusted IS'!$E259)</f>
        <v/>
      </c>
      <c r="JJ259" s="452">
        <f>SUMIFS('QofE PF adjustments'!AD:AD,'QofE PF adjustments'!$E:$E,'Adjusted IS'!$E259)</f>
        <v/>
      </c>
      <c r="JK259" s="452">
        <f>SUMIFS('QofE PF adjustments'!AE:AE,'QofE PF adjustments'!$E:$E,'Adjusted IS'!$E259)</f>
        <v/>
      </c>
      <c r="JL259" s="452">
        <f>SUMIFS('QofE PF adjustments'!AF:AF,'QofE PF adjustments'!$E:$E,'Adjusted IS'!$E259)</f>
        <v/>
      </c>
      <c r="JM259" s="452">
        <f>SUMIFS('QofE PF adjustments'!AG:AG,'QofE PF adjustments'!$E:$E,'Adjusted IS'!$E259)</f>
        <v/>
      </c>
      <c r="JN259" s="452">
        <f>SUMIFS('QofE PF adjustments'!AH:AH,'QofE PF adjustments'!$E:$E,'Adjusted IS'!$E259)</f>
        <v/>
      </c>
      <c r="JO259" s="452">
        <f>SUMIFS('QofE PF adjustments'!AI:AI,'QofE PF adjustments'!$E:$E,'Adjusted IS'!$E259)</f>
        <v/>
      </c>
      <c r="JP259" s="452">
        <f>SUMIFS('QofE PF adjustments'!AJ:AJ,'QofE PF adjustments'!$E:$E,'Adjusted IS'!$E259)</f>
        <v/>
      </c>
      <c r="JQ259" s="452">
        <f>SUMIFS('QofE PF adjustments'!AK:AK,'QofE PF adjustments'!$E:$E,'Adjusted IS'!$E259)</f>
        <v/>
      </c>
      <c r="JR259" s="452">
        <f>SUMIFS('QofE PF adjustments'!AL:AL,'QofE PF adjustments'!$E:$E,'Adjusted IS'!$E259)</f>
        <v/>
      </c>
      <c r="JS259" s="452">
        <f>SUMIFS('QofE PF adjustments'!AM:AM,'QofE PF adjustments'!$E:$E,'Adjusted IS'!$E259)</f>
        <v/>
      </c>
      <c r="JT259" s="452">
        <f>SUMIFS('QofE PF adjustments'!AN:AN,'QofE PF adjustments'!$E:$E,'Adjusted IS'!$E259)</f>
        <v/>
      </c>
      <c r="JU259" s="453">
        <f>SUMIFS('QofE PF adjustments'!AO:AO,'QofE PF adjustments'!$E:$E,'Adjusted IS'!$E259)</f>
        <v/>
      </c>
      <c r="JV259" s="452">
        <f>SUMIFS('QofE PF adjustments'!AP:AP,'QofE PF adjustments'!$E:$E,'Adjusted IS'!$E259)</f>
        <v/>
      </c>
      <c r="JW259" s="452">
        <f>SUMIFS('QofE PF adjustments'!AQ:AQ,'QofE PF adjustments'!$E:$E,'Adjusted IS'!$E259)</f>
        <v/>
      </c>
      <c r="JX259" s="452">
        <f>SUMIFS('QofE PF adjustments'!AR:AR,'QofE PF adjustments'!$E:$E,'Adjusted IS'!$E259)</f>
        <v/>
      </c>
      <c r="JY259" s="452">
        <f>SUMIFS('QofE PF adjustments'!AS:AS,'QofE PF adjustments'!$E:$E,'Adjusted IS'!$E259)</f>
        <v/>
      </c>
      <c r="JZ259" s="452">
        <f>SUMIFS('QofE PF adjustments'!AT:AT,'QofE PF adjustments'!$E:$E,'Adjusted IS'!$E259)</f>
        <v/>
      </c>
      <c r="KA259" s="462">
        <f>SUMIFS('QofE PF adjustments'!AU:AU,'QofE PF adjustments'!$E:$E,'Adjusted IS'!$E259)</f>
        <v/>
      </c>
      <c r="KB259" s="452">
        <f>SUM(IL259:IW259)</f>
        <v/>
      </c>
      <c r="KC259" s="452">
        <f>SUM(IX259:JI259)</f>
        <v/>
      </c>
      <c r="KD259" s="452">
        <f>SUM(JJ259:JU259)</f>
        <v/>
      </c>
      <c r="KE259" s="452">
        <f>SUM(JN259:JY259)</f>
        <v/>
      </c>
      <c r="KF259" s="452">
        <f>SUM(JP259:KA259)</f>
        <v/>
      </c>
      <c r="KH259" s="452">
        <f>SUM(IL259,GP259)</f>
        <v/>
      </c>
      <c r="KI259" s="452">
        <f>SUM(IM259,GQ259)</f>
        <v/>
      </c>
      <c r="KJ259" s="452">
        <f>SUM(IN259,GR259)</f>
        <v/>
      </c>
      <c r="KK259" s="452">
        <f>SUM(IO259,GS259)</f>
        <v/>
      </c>
      <c r="KL259" s="452">
        <f>SUM(IP259,GT259)</f>
        <v/>
      </c>
      <c r="KM259" s="452">
        <f>SUM(IQ259,GU259)</f>
        <v/>
      </c>
      <c r="KN259" s="452">
        <f>SUM(IR259,GV259)</f>
        <v/>
      </c>
      <c r="KO259" s="452">
        <f>SUM(IS259,GW259)</f>
        <v/>
      </c>
      <c r="KP259" s="452">
        <f>SUM(IT259,GX259)</f>
        <v/>
      </c>
      <c r="KQ259" s="452">
        <f>SUM(IU259,GY259)</f>
        <v/>
      </c>
      <c r="KR259" s="452">
        <f>SUM(IV259,GZ259)</f>
        <v/>
      </c>
      <c r="KS259" s="453">
        <f>SUM(IW259,HA259)</f>
        <v/>
      </c>
      <c r="KT259" s="452">
        <f>SUM(IX259,HB259)</f>
        <v/>
      </c>
      <c r="KU259" s="452">
        <f>SUM(IY259,HC259)</f>
        <v/>
      </c>
      <c r="KV259" s="452">
        <f>SUM(IZ259,HD259)</f>
        <v/>
      </c>
      <c r="KW259" s="452">
        <f>SUM(JA259,HE259)</f>
        <v/>
      </c>
      <c r="KX259" s="452">
        <f>SUM(JB259,HF259)</f>
        <v/>
      </c>
      <c r="KY259" s="452">
        <f>SUM(JC259,HG259)</f>
        <v/>
      </c>
      <c r="KZ259" s="452">
        <f>SUM(JD259,HH259)</f>
        <v/>
      </c>
      <c r="LA259" s="452">
        <f>SUM(JE259,HI259)</f>
        <v/>
      </c>
      <c r="LB259" s="452">
        <f>SUM(JF259,HJ259)</f>
        <v/>
      </c>
      <c r="LC259" s="452">
        <f>SUM(JG259,HK259)</f>
        <v/>
      </c>
      <c r="LD259" s="452">
        <f>SUM(JH259,HL259)</f>
        <v/>
      </c>
      <c r="LE259" s="453">
        <f>SUM(JI259,HM259)</f>
        <v/>
      </c>
      <c r="LF259" s="452">
        <f>SUM(JJ259,HN259)</f>
        <v/>
      </c>
      <c r="LG259" s="452">
        <f>SUM(JK259,HO259)</f>
        <v/>
      </c>
      <c r="LH259" s="452">
        <f>SUM(JL259,HP259)</f>
        <v/>
      </c>
      <c r="LI259" s="452">
        <f>SUM(JM259,HQ259)</f>
        <v/>
      </c>
      <c r="LJ259" s="452">
        <f>SUM(JN259,HR259)</f>
        <v/>
      </c>
      <c r="LK259" s="452">
        <f>SUM(JO259,HS259)</f>
        <v/>
      </c>
      <c r="LL259" s="452">
        <f>SUM(JP259,HT259)</f>
        <v/>
      </c>
      <c r="LM259" s="452">
        <f>SUM(JQ259,HU259)</f>
        <v/>
      </c>
      <c r="LN259" s="452">
        <f>SUM(JR259,HV259)</f>
        <v/>
      </c>
      <c r="LO259" s="452">
        <f>SUM(JS259,HW259)</f>
        <v/>
      </c>
      <c r="LP259" s="452">
        <f>SUM(JT259,HX259)</f>
        <v/>
      </c>
      <c r="LQ259" s="453">
        <f>SUM(JU259,HY259)</f>
        <v/>
      </c>
      <c r="LR259" s="452">
        <f>SUM(JV259,HZ259)</f>
        <v/>
      </c>
      <c r="LS259" s="452">
        <f>SUM(JW259,IA259)</f>
        <v/>
      </c>
      <c r="LT259" s="452">
        <f>SUM(JX259,IB259)</f>
        <v/>
      </c>
      <c r="LU259" s="452">
        <f>SUM(JY259,IC259)</f>
        <v/>
      </c>
      <c r="LV259" s="452">
        <f>SUM(JZ259,ID259)</f>
        <v/>
      </c>
      <c r="LW259" s="462">
        <f>SUM(KA259,IE259)</f>
        <v/>
      </c>
      <c r="LX259" s="452">
        <f>SUM(KH259:KS259)</f>
        <v/>
      </c>
      <c r="LY259" s="452">
        <f>SUM(KT259:LE259)</f>
        <v/>
      </c>
      <c r="LZ259" s="452">
        <f>SUM(LF259:LQ259)</f>
        <v/>
      </c>
      <c r="MA259" s="452">
        <f>SUM(LJ259:LU259)</f>
        <v/>
      </c>
      <c r="MB259" s="452">
        <f>SUM(LL259:LW259)</f>
        <v/>
      </c>
      <c r="MD259" s="524">
        <f>IFERROR(KH259/KH$117,0)</f>
        <v/>
      </c>
      <c r="ME259" s="524">
        <f>IFERROR(KI259/KI$117,0)</f>
        <v/>
      </c>
      <c r="MF259" s="524">
        <f>IFERROR(KJ259/KJ$117,0)</f>
        <v/>
      </c>
      <c r="MG259" s="524">
        <f>IFERROR(KK259/KK$117,0)</f>
        <v/>
      </c>
      <c r="MH259" s="524">
        <f>IFERROR(KL259/KL$117,0)</f>
        <v/>
      </c>
      <c r="MI259" s="524">
        <f>IFERROR(KM259/KM$117,0)</f>
        <v/>
      </c>
      <c r="MJ259" s="524">
        <f>IFERROR(KN259/KN$117,0)</f>
        <v/>
      </c>
      <c r="MK259" s="524">
        <f>IFERROR(KO259/KO$117,0)</f>
        <v/>
      </c>
      <c r="ML259" s="524">
        <f>IFERROR(KP259/KP$117,0)</f>
        <v/>
      </c>
      <c r="MM259" s="524">
        <f>IFERROR(KQ259/KQ$117,0)</f>
        <v/>
      </c>
      <c r="MN259" s="524">
        <f>IFERROR(KR259/KR$117,0)</f>
        <v/>
      </c>
      <c r="MO259" s="525">
        <f>IFERROR(KS259/KS$117,0)</f>
        <v/>
      </c>
      <c r="MP259" s="524">
        <f>IFERROR(KT259/KT$117,0)</f>
        <v/>
      </c>
      <c r="MQ259" s="524">
        <f>IFERROR(KU259/KU$117,0)</f>
        <v/>
      </c>
      <c r="MR259" s="524">
        <f>IFERROR(KV259/KV$117,0)</f>
        <v/>
      </c>
      <c r="MS259" s="524">
        <f>IFERROR(KW259/KW$117,0)</f>
        <v/>
      </c>
      <c r="MT259" s="524">
        <f>IFERROR(KX259/KX$117,0)</f>
        <v/>
      </c>
      <c r="MU259" s="524">
        <f>IFERROR(KY259/KY$117,0)</f>
        <v/>
      </c>
      <c r="MV259" s="524">
        <f>IFERROR(KZ259/KZ$117,0)</f>
        <v/>
      </c>
      <c r="MW259" s="524">
        <f>IFERROR(LA259/LA$117,0)</f>
        <v/>
      </c>
      <c r="MX259" s="524">
        <f>IFERROR(LB259/LB$117,0)</f>
        <v/>
      </c>
      <c r="MY259" s="524">
        <f>IFERROR(LC259/LC$117,0)</f>
        <v/>
      </c>
      <c r="MZ259" s="524">
        <f>IFERROR(LD259/LD$117,0)</f>
        <v/>
      </c>
      <c r="NA259" s="525">
        <f>IFERROR(LE259/LE$117,0)</f>
        <v/>
      </c>
      <c r="NB259" s="524">
        <f>IFERROR(LF259/LF$117,0)</f>
        <v/>
      </c>
      <c r="NC259" s="524">
        <f>IFERROR(LG259/LG$117,0)</f>
        <v/>
      </c>
      <c r="ND259" s="524">
        <f>IFERROR(LH259/LH$117,0)</f>
        <v/>
      </c>
      <c r="NE259" s="524">
        <f>IFERROR(LI259/LI$117,0)</f>
        <v/>
      </c>
      <c r="NF259" s="524">
        <f>IFERROR(LJ259/LJ$117,0)</f>
        <v/>
      </c>
      <c r="NG259" s="524">
        <f>IFERROR(LK259/LK$117,0)</f>
        <v/>
      </c>
      <c r="NH259" s="524">
        <f>IFERROR(LL259/LL$117,0)</f>
        <v/>
      </c>
      <c r="NI259" s="524">
        <f>IFERROR(LM259/LM$117,0)</f>
        <v/>
      </c>
      <c r="NJ259" s="524">
        <f>IFERROR(LN259/LN$117,0)</f>
        <v/>
      </c>
      <c r="NK259" s="524">
        <f>IFERROR(LO259/LO$117,0)</f>
        <v/>
      </c>
      <c r="NL259" s="524">
        <f>IFERROR(LP259/LP$117,0)</f>
        <v/>
      </c>
      <c r="NM259" s="525">
        <f>IFERROR(LQ259/LQ$117,0)</f>
        <v/>
      </c>
      <c r="NN259" s="524">
        <f>IFERROR(LR259/LR$117,0)</f>
        <v/>
      </c>
      <c r="NO259" s="524">
        <f>IFERROR(LS259/LS$117,0)</f>
        <v/>
      </c>
      <c r="NP259" s="524">
        <f>IFERROR(LT259/LT$117,0)</f>
        <v/>
      </c>
      <c r="NQ259" s="524">
        <f>IFERROR(LU259/LU$117,0)</f>
        <v/>
      </c>
      <c r="NR259" s="524">
        <f>IFERROR(LV259/LV$117,0)</f>
        <v/>
      </c>
      <c r="NS259" s="1756">
        <f>IFERROR(LW259/LW$117,0)</f>
        <v/>
      </c>
      <c r="NT259" s="524">
        <f>IFERROR(LX259/LX$117,0)</f>
        <v/>
      </c>
      <c r="NU259" s="524">
        <f>IFERROR(LY259/LY$117,0)</f>
        <v/>
      </c>
      <c r="NV259" s="524">
        <f>IFERROR(LZ259/LZ$117,0)</f>
        <v/>
      </c>
      <c r="NW259" s="524">
        <f>IFERROR(MA259/MA$117,0)</f>
        <v/>
      </c>
      <c r="NX259" s="524">
        <f>IFERROR(MB259/MB$117,0)</f>
        <v/>
      </c>
      <c r="NZ259" s="452">
        <f>LY259-LX259</f>
        <v/>
      </c>
      <c r="OA259" s="452">
        <f>LZ259-LY259</f>
        <v/>
      </c>
      <c r="OB259" s="452">
        <f>MA259-LZ259</f>
        <v/>
      </c>
      <c r="OC259" s="452">
        <f>MB259-LZ259</f>
        <v/>
      </c>
      <c r="OD259" s="1501" t="n"/>
      <c r="OE259" s="434" t="inlineStr">
        <is>
          <t>Other operating expenses</t>
        </is>
      </c>
      <c r="OF259" s="434" t="inlineStr">
        <is>
          <t>Other operating expenses</t>
        </is>
      </c>
      <c r="OG259" s="434" t="inlineStr">
        <is>
          <t>Other operating expenses</t>
        </is>
      </c>
    </row>
    <row r="260" outlineLevel="2" ht="12" customFormat="1" customHeight="1" s="431">
      <c r="A260" s="1523" t="n"/>
      <c r="B260" s="1521" t="n"/>
      <c r="C260" s="796" t="inlineStr">
        <is>
          <t>Basic rent charges</t>
        </is>
      </c>
      <c r="D260" s="771" t="n">
        <v>551201</v>
      </c>
      <c r="E260" s="771">
        <f>CONCATENATE(D260," - ",C260)</f>
        <v/>
      </c>
      <c r="F260" s="452">
        <f>'Income statement'!F260</f>
        <v/>
      </c>
      <c r="G260" s="452">
        <f>'Income statement'!G260</f>
        <v/>
      </c>
      <c r="H260" s="452">
        <f>'Income statement'!H260</f>
        <v/>
      </c>
      <c r="I260" s="452">
        <f>'Income statement'!I260</f>
        <v/>
      </c>
      <c r="J260" s="452">
        <f>'Income statement'!J260</f>
        <v/>
      </c>
      <c r="K260" s="452">
        <f>'Income statement'!K260</f>
        <v/>
      </c>
      <c r="L260" s="452">
        <f>'Income statement'!L260</f>
        <v/>
      </c>
      <c r="M260" s="452">
        <f>'Income statement'!M260</f>
        <v/>
      </c>
      <c r="N260" s="452">
        <f>'Income statement'!N260</f>
        <v/>
      </c>
      <c r="O260" s="452">
        <f>'Income statement'!O260</f>
        <v/>
      </c>
      <c r="P260" s="452">
        <f>'Income statement'!P260</f>
        <v/>
      </c>
      <c r="Q260" s="453">
        <f>'Income statement'!Q260</f>
        <v/>
      </c>
      <c r="R260" s="452">
        <f>'Income statement'!R260</f>
        <v/>
      </c>
      <c r="S260" s="452">
        <f>'Income statement'!S260</f>
        <v/>
      </c>
      <c r="T260" s="452">
        <f>'Income statement'!T260</f>
        <v/>
      </c>
      <c r="U260" s="452">
        <f>'Income statement'!U260</f>
        <v/>
      </c>
      <c r="V260" s="452">
        <f>'Income statement'!V260</f>
        <v/>
      </c>
      <c r="W260" s="452">
        <f>'Income statement'!W260</f>
        <v/>
      </c>
      <c r="X260" s="452">
        <f>'Income statement'!X260</f>
        <v/>
      </c>
      <c r="Y260" s="452">
        <f>'Income statement'!Y260</f>
        <v/>
      </c>
      <c r="Z260" s="452">
        <f>'Income statement'!Z260</f>
        <v/>
      </c>
      <c r="AA260" s="452">
        <f>'Income statement'!AA260</f>
        <v/>
      </c>
      <c r="AB260" s="452">
        <f>'Income statement'!AB260</f>
        <v/>
      </c>
      <c r="AC260" s="453">
        <f>'Income statement'!AC260</f>
        <v/>
      </c>
      <c r="AD260" s="452">
        <f>'Income statement'!AD260</f>
        <v/>
      </c>
      <c r="AE260" s="452">
        <f>'Income statement'!AE260</f>
        <v/>
      </c>
      <c r="AF260" s="452">
        <f>'Income statement'!AF260</f>
        <v/>
      </c>
      <c r="AG260" s="452">
        <f>'Income statement'!AG260</f>
        <v/>
      </c>
      <c r="AH260" s="452">
        <f>'Income statement'!AH260</f>
        <v/>
      </c>
      <c r="AI260" s="452">
        <f>'Income statement'!AI260</f>
        <v/>
      </c>
      <c r="AJ260" s="452">
        <f>'Income statement'!AJ260</f>
        <v/>
      </c>
      <c r="AK260" s="452">
        <f>'Income statement'!AK260</f>
        <v/>
      </c>
      <c r="AL260" s="452">
        <f>'Income statement'!AL260</f>
        <v/>
      </c>
      <c r="AM260" s="452">
        <f>'Income statement'!AM260</f>
        <v/>
      </c>
      <c r="AN260" s="452">
        <f>'Income statement'!AN260</f>
        <v/>
      </c>
      <c r="AO260" s="453">
        <f>'Income statement'!AO260</f>
        <v/>
      </c>
      <c r="AP260" s="452">
        <f>'Income statement'!AP260</f>
        <v/>
      </c>
      <c r="AQ260" s="452">
        <f>'Income statement'!AQ260</f>
        <v/>
      </c>
      <c r="AR260" s="452">
        <f>'Income statement'!AR260</f>
        <v/>
      </c>
      <c r="AS260" s="452">
        <f>'Income statement'!AS260</f>
        <v/>
      </c>
      <c r="AT260" s="452">
        <f>'Income statement'!AT260</f>
        <v/>
      </c>
      <c r="AU260" s="462">
        <f>'Income statement'!AU260</f>
        <v/>
      </c>
      <c r="AV260" s="452">
        <f>SUM(F260:Q260)</f>
        <v/>
      </c>
      <c r="AW260" s="452">
        <f>SUM(R260:AC260)</f>
        <v/>
      </c>
      <c r="AX260" s="452">
        <f>SUM(AD260:AO260)</f>
        <v/>
      </c>
      <c r="AY260" s="452">
        <f>SUM(AH260:AS260)</f>
        <v/>
      </c>
      <c r="AZ260" s="452">
        <f>SUM(AJ260:AU260)</f>
        <v/>
      </c>
      <c r="BB260" s="452">
        <f>SUMIFS('QofE Def adjustments'!F:F,'QofE Def adjustments'!$E:$E,'Adjusted IS'!$E260)</f>
        <v/>
      </c>
      <c r="BC260" s="452">
        <f>SUMIFS('QofE Def adjustments'!G:G,'QofE Def adjustments'!$E:$E,'Adjusted IS'!$E260)</f>
        <v/>
      </c>
      <c r="BD260" s="452">
        <f>SUMIFS('QofE Def adjustments'!H:H,'QofE Def adjustments'!$E:$E,'Adjusted IS'!$E260)</f>
        <v/>
      </c>
      <c r="BE260" s="452">
        <f>SUMIFS('QofE Def adjustments'!I:I,'QofE Def adjustments'!$E:$E,'Adjusted IS'!$E260)</f>
        <v/>
      </c>
      <c r="BF260" s="452">
        <f>SUMIFS('QofE Def adjustments'!J:J,'QofE Def adjustments'!$E:$E,'Adjusted IS'!$E260)</f>
        <v/>
      </c>
      <c r="BG260" s="452">
        <f>SUMIFS('QofE Def adjustments'!K:K,'QofE Def adjustments'!$E:$E,'Adjusted IS'!$E260)</f>
        <v/>
      </c>
      <c r="BH260" s="452">
        <f>SUMIFS('QofE Def adjustments'!L:L,'QofE Def adjustments'!$E:$E,'Adjusted IS'!$E260)</f>
        <v/>
      </c>
      <c r="BI260" s="452">
        <f>SUMIFS('QofE Def adjustments'!M:M,'QofE Def adjustments'!$E:$E,'Adjusted IS'!$E260)</f>
        <v/>
      </c>
      <c r="BJ260" s="452">
        <f>SUMIFS('QofE Def adjustments'!N:N,'QofE Def adjustments'!$E:$E,'Adjusted IS'!$E260)</f>
        <v/>
      </c>
      <c r="BK260" s="452">
        <f>SUMIFS('QofE Def adjustments'!O:O,'QofE Def adjustments'!$E:$E,'Adjusted IS'!$E260)</f>
        <v/>
      </c>
      <c r="BL260" s="452">
        <f>SUMIFS('QofE Def adjustments'!P:P,'QofE Def adjustments'!$E:$E,'Adjusted IS'!$E260)</f>
        <v/>
      </c>
      <c r="BM260" s="453">
        <f>SUMIFS('QofE Def adjustments'!Q:Q,'QofE Def adjustments'!$E:$E,'Adjusted IS'!$E260)</f>
        <v/>
      </c>
      <c r="BN260" s="452">
        <f>SUMIFS('QofE Def adjustments'!R:R,'QofE Def adjustments'!$E:$E,'Adjusted IS'!$E260)</f>
        <v/>
      </c>
      <c r="BO260" s="452">
        <f>SUMIFS('QofE Def adjustments'!S:S,'QofE Def adjustments'!$E:$E,'Adjusted IS'!$E260)</f>
        <v/>
      </c>
      <c r="BP260" s="452">
        <f>SUMIFS('QofE Def adjustments'!T:T,'QofE Def adjustments'!$E:$E,'Adjusted IS'!$E260)</f>
        <v/>
      </c>
      <c r="BQ260" s="452">
        <f>SUMIFS('QofE Def adjustments'!U:U,'QofE Def adjustments'!$E:$E,'Adjusted IS'!$E260)</f>
        <v/>
      </c>
      <c r="BR260" s="452">
        <f>SUMIFS('QofE Def adjustments'!V:V,'QofE Def adjustments'!$E:$E,'Adjusted IS'!$E260)</f>
        <v/>
      </c>
      <c r="BS260" s="452">
        <f>SUMIFS('QofE Def adjustments'!W:W,'QofE Def adjustments'!$E:$E,'Adjusted IS'!$E260)</f>
        <v/>
      </c>
      <c r="BT260" s="452">
        <f>SUMIFS('QofE Def adjustments'!X:X,'QofE Def adjustments'!$E:$E,'Adjusted IS'!$E260)</f>
        <v/>
      </c>
      <c r="BU260" s="452">
        <f>SUMIFS('QofE Def adjustments'!Y:Y,'QofE Def adjustments'!$E:$E,'Adjusted IS'!$E260)</f>
        <v/>
      </c>
      <c r="BV260" s="452">
        <f>SUMIFS('QofE Def adjustments'!Z:Z,'QofE Def adjustments'!$E:$E,'Adjusted IS'!$E260)</f>
        <v/>
      </c>
      <c r="BW260" s="452">
        <f>SUMIFS('QofE Def adjustments'!AA:AA,'QofE Def adjustments'!$E:$E,'Adjusted IS'!$E260)</f>
        <v/>
      </c>
      <c r="BX260" s="452">
        <f>SUMIFS('QofE Def adjustments'!AB:AB,'QofE Def adjustments'!$E:$E,'Adjusted IS'!$E260)</f>
        <v/>
      </c>
      <c r="BY260" s="453">
        <f>SUMIFS('QofE Def adjustments'!AC:AC,'QofE Def adjustments'!$E:$E,'Adjusted IS'!$E260)</f>
        <v/>
      </c>
      <c r="BZ260" s="452">
        <f>SUMIFS('QofE Def adjustments'!AD:AD,'QofE Def adjustments'!$E:$E,'Adjusted IS'!$E260)</f>
        <v/>
      </c>
      <c r="CA260" s="452">
        <f>SUMIFS('QofE Def adjustments'!AE:AE,'QofE Def adjustments'!$E:$E,'Adjusted IS'!$E260)</f>
        <v/>
      </c>
      <c r="CB260" s="452">
        <f>SUMIFS('QofE Def adjustments'!AF:AF,'QofE Def adjustments'!$E:$E,'Adjusted IS'!$E260)</f>
        <v/>
      </c>
      <c r="CC260" s="452">
        <f>SUMIFS('QofE Def adjustments'!AG:AG,'QofE Def adjustments'!$E:$E,'Adjusted IS'!$E260)</f>
        <v/>
      </c>
      <c r="CD260" s="452">
        <f>SUMIFS('QofE Def adjustments'!AH:AH,'QofE Def adjustments'!$E:$E,'Adjusted IS'!$E260)</f>
        <v/>
      </c>
      <c r="CE260" s="452">
        <f>SUMIFS('QofE Def adjustments'!AI:AI,'QofE Def adjustments'!$E:$E,'Adjusted IS'!$E260)</f>
        <v/>
      </c>
      <c r="CF260" s="452">
        <f>SUMIFS('QofE Def adjustments'!AJ:AJ,'QofE Def adjustments'!$E:$E,'Adjusted IS'!$E260)</f>
        <v/>
      </c>
      <c r="CG260" s="452">
        <f>SUMIFS('QofE Def adjustments'!AK:AK,'QofE Def adjustments'!$E:$E,'Adjusted IS'!$E260)</f>
        <v/>
      </c>
      <c r="CH260" s="452">
        <f>SUMIFS('QofE Def adjustments'!AL:AL,'QofE Def adjustments'!$E:$E,'Adjusted IS'!$E260)</f>
        <v/>
      </c>
      <c r="CI260" s="452">
        <f>SUMIFS('QofE Def adjustments'!AM:AM,'QofE Def adjustments'!$E:$E,'Adjusted IS'!$E260)</f>
        <v/>
      </c>
      <c r="CJ260" s="452">
        <f>SUMIFS('QofE Def adjustments'!AN:AN,'QofE Def adjustments'!$E:$E,'Adjusted IS'!$E260)</f>
        <v/>
      </c>
      <c r="CK260" s="453">
        <f>SUMIFS('QofE Def adjustments'!AO:AO,'QofE Def adjustments'!$E:$E,'Adjusted IS'!$E260)</f>
        <v/>
      </c>
      <c r="CL260" s="452">
        <f>SUMIFS('QofE Def adjustments'!AP:AP,'QofE Def adjustments'!$E:$E,'Adjusted IS'!$E260)</f>
        <v/>
      </c>
      <c r="CM260" s="452">
        <f>SUMIFS('QofE Def adjustments'!AQ:AQ,'QofE Def adjustments'!$E:$E,'Adjusted IS'!$E260)</f>
        <v/>
      </c>
      <c r="CN260" s="452">
        <f>SUMIFS('QofE Def adjustments'!AR:AR,'QofE Def adjustments'!$E:$E,'Adjusted IS'!$E260)</f>
        <v/>
      </c>
      <c r="CO260" s="452">
        <f>SUMIFS('QofE Def adjustments'!AS:AS,'QofE Def adjustments'!$E:$E,'Adjusted IS'!$E260)</f>
        <v/>
      </c>
      <c r="CP260" s="452">
        <f>SUMIFS('QofE Def adjustments'!AT:AT,'QofE Def adjustments'!$E:$E,'Adjusted IS'!$E260)</f>
        <v/>
      </c>
      <c r="CQ260" s="462">
        <f>SUMIFS('QofE Def adjustments'!AU:AU,'QofE Def adjustments'!$E:$E,'Adjusted IS'!$E260)</f>
        <v/>
      </c>
      <c r="CR260" s="452">
        <f>SUM(BB260:BM260)</f>
        <v/>
      </c>
      <c r="CS260" s="452">
        <f>SUM(BN260:BY260)</f>
        <v/>
      </c>
      <c r="CT260" s="452">
        <f>SUM(BZ260:CK260)</f>
        <v/>
      </c>
      <c r="CU260" s="452">
        <f>SUM(CD260:CO260)</f>
        <v/>
      </c>
      <c r="CV260" s="452">
        <f>SUM(CF260:CQ260)</f>
        <v/>
      </c>
      <c r="CX260" s="452">
        <f>SUM(BB260,F260)</f>
        <v/>
      </c>
      <c r="CY260" s="452">
        <f>SUM(BC260,G260)</f>
        <v/>
      </c>
      <c r="CZ260" s="452">
        <f>SUM(BD260,H260)</f>
        <v/>
      </c>
      <c r="DA260" s="452">
        <f>SUM(BE260,I260)</f>
        <v/>
      </c>
      <c r="DB260" s="452">
        <f>SUM(BF260,J260)</f>
        <v/>
      </c>
      <c r="DC260" s="452">
        <f>SUM(BG260,K260)</f>
        <v/>
      </c>
      <c r="DD260" s="452">
        <f>SUM(BH260,L260)</f>
        <v/>
      </c>
      <c r="DE260" s="452">
        <f>SUM(BI260,M260)</f>
        <v/>
      </c>
      <c r="DF260" s="452">
        <f>SUM(BJ260,N260)</f>
        <v/>
      </c>
      <c r="DG260" s="452">
        <f>SUM(BK260,O260)</f>
        <v/>
      </c>
      <c r="DH260" s="452">
        <f>SUM(BL260,P260)</f>
        <v/>
      </c>
      <c r="DI260" s="453">
        <f>SUM(BM260,Q260)</f>
        <v/>
      </c>
      <c r="DJ260" s="452">
        <f>SUM(BN260,R260)</f>
        <v/>
      </c>
      <c r="DK260" s="452">
        <f>SUM(BO260,S260)</f>
        <v/>
      </c>
      <c r="DL260" s="452">
        <f>SUM(BP260,T260)</f>
        <v/>
      </c>
      <c r="DM260" s="452">
        <f>SUM(BQ260,U260)</f>
        <v/>
      </c>
      <c r="DN260" s="452">
        <f>SUM(BR260,V260)</f>
        <v/>
      </c>
      <c r="DO260" s="452">
        <f>SUM(BS260,W260)</f>
        <v/>
      </c>
      <c r="DP260" s="452">
        <f>SUM(BT260,X260)</f>
        <v/>
      </c>
      <c r="DQ260" s="452">
        <f>SUM(BU260,Y260)</f>
        <v/>
      </c>
      <c r="DR260" s="452">
        <f>SUM(BV260,Z260)</f>
        <v/>
      </c>
      <c r="DS260" s="452">
        <f>SUM(BW260,AA260)</f>
        <v/>
      </c>
      <c r="DT260" s="452">
        <f>SUM(BX260,AB260)</f>
        <v/>
      </c>
      <c r="DU260" s="453">
        <f>SUM(BY260,AC260)</f>
        <v/>
      </c>
      <c r="DV260" s="452">
        <f>SUM(BZ260,AD260)</f>
        <v/>
      </c>
      <c r="DW260" s="452">
        <f>SUM(CA260,AE260)</f>
        <v/>
      </c>
      <c r="DX260" s="452">
        <f>SUM(CB260,AF260)</f>
        <v/>
      </c>
      <c r="DY260" s="452">
        <f>SUM(CC260,AG260)</f>
        <v/>
      </c>
      <c r="DZ260" s="452">
        <f>SUM(CD260,AH260)</f>
        <v/>
      </c>
      <c r="EA260" s="452">
        <f>SUM(CE260,AI260)</f>
        <v/>
      </c>
      <c r="EB260" s="452">
        <f>SUM(CF260,AJ260)</f>
        <v/>
      </c>
      <c r="EC260" s="452">
        <f>SUM(CG260,AK260)</f>
        <v/>
      </c>
      <c r="ED260" s="452">
        <f>SUM(CH260,AL260)</f>
        <v/>
      </c>
      <c r="EE260" s="452">
        <f>SUM(CI260,AM260)</f>
        <v/>
      </c>
      <c r="EF260" s="452">
        <f>SUM(CJ260,AN260)</f>
        <v/>
      </c>
      <c r="EG260" s="453">
        <f>SUM(CK260,AO260)</f>
        <v/>
      </c>
      <c r="EH260" s="452">
        <f>SUM(CL260,AP260)</f>
        <v/>
      </c>
      <c r="EI260" s="452">
        <f>SUM(CM260,AQ260)</f>
        <v/>
      </c>
      <c r="EJ260" s="452">
        <f>SUM(CN260,AR260)</f>
        <v/>
      </c>
      <c r="EK260" s="452">
        <f>SUM(CO260,AS260)</f>
        <v/>
      </c>
      <c r="EL260" s="452">
        <f>SUM(CP260,AT260)</f>
        <v/>
      </c>
      <c r="EM260" s="462">
        <f>SUM(CQ260,AU260)</f>
        <v/>
      </c>
      <c r="EN260" s="452">
        <f>SUM(CX260:DI260)</f>
        <v/>
      </c>
      <c r="EO260" s="452">
        <f>SUM(DJ260:DU260)</f>
        <v/>
      </c>
      <c r="EP260" s="452">
        <f>SUM(DV260:EG260)</f>
        <v/>
      </c>
      <c r="EQ260" s="452">
        <f>SUM(DZ260:EK260)</f>
        <v/>
      </c>
      <c r="ER260" s="452">
        <f>SUM(EB260:EM260)</f>
        <v/>
      </c>
      <c r="ET260" s="452">
        <f>SUMIFS('QofE DD adjustments'!F:F,'QofE DD adjustments'!$E:$E,'Adjusted IS'!$E260)</f>
        <v/>
      </c>
      <c r="EU260" s="452">
        <f>SUMIFS('QofE DD adjustments'!G:G,'QofE DD adjustments'!$E:$E,'Adjusted IS'!$E260)</f>
        <v/>
      </c>
      <c r="EV260" s="452">
        <f>SUMIFS('QofE DD adjustments'!H:H,'QofE DD adjustments'!$E:$E,'Adjusted IS'!$E260)</f>
        <v/>
      </c>
      <c r="EW260" s="452">
        <f>SUMIFS('QofE DD adjustments'!I:I,'QofE DD adjustments'!$E:$E,'Adjusted IS'!$E260)</f>
        <v/>
      </c>
      <c r="EX260" s="452">
        <f>SUMIFS('QofE DD adjustments'!J:J,'QofE DD adjustments'!$E:$E,'Adjusted IS'!$E260)</f>
        <v/>
      </c>
      <c r="EY260" s="452">
        <f>SUMIFS('QofE DD adjustments'!K:K,'QofE DD adjustments'!$E:$E,'Adjusted IS'!$E260)</f>
        <v/>
      </c>
      <c r="EZ260" s="452">
        <f>SUMIFS('QofE DD adjustments'!L:L,'QofE DD adjustments'!$E:$E,'Adjusted IS'!$E260)</f>
        <v/>
      </c>
      <c r="FA260" s="452">
        <f>SUMIFS('QofE DD adjustments'!M:M,'QofE DD adjustments'!$E:$E,'Adjusted IS'!$E260)</f>
        <v/>
      </c>
      <c r="FB260" s="452">
        <f>SUMIFS('QofE DD adjustments'!N:N,'QofE DD adjustments'!$E:$E,'Adjusted IS'!$E260)</f>
        <v/>
      </c>
      <c r="FC260" s="452">
        <f>SUMIFS('QofE DD adjustments'!O:O,'QofE DD adjustments'!$E:$E,'Adjusted IS'!$E260)</f>
        <v/>
      </c>
      <c r="FD260" s="452">
        <f>SUMIFS('QofE DD adjustments'!P:P,'QofE DD adjustments'!$E:$E,'Adjusted IS'!$E260)</f>
        <v/>
      </c>
      <c r="FE260" s="453">
        <f>SUMIFS('QofE DD adjustments'!Q:Q,'QofE DD adjustments'!$E:$E,'Adjusted IS'!$E260)</f>
        <v/>
      </c>
      <c r="FF260" s="452">
        <f>SUMIFS('QofE DD adjustments'!R:R,'QofE DD adjustments'!$E:$E,'Adjusted IS'!$E260)</f>
        <v/>
      </c>
      <c r="FG260" s="452">
        <f>SUMIFS('QofE DD adjustments'!S:S,'QofE DD adjustments'!$E:$E,'Adjusted IS'!$E260)</f>
        <v/>
      </c>
      <c r="FH260" s="452">
        <f>SUMIFS('QofE DD adjustments'!T:T,'QofE DD adjustments'!$E:$E,'Adjusted IS'!$E260)</f>
        <v/>
      </c>
      <c r="FI260" s="452">
        <f>SUMIFS('QofE DD adjustments'!U:U,'QofE DD adjustments'!$E:$E,'Adjusted IS'!$E260)</f>
        <v/>
      </c>
      <c r="FJ260" s="452">
        <f>SUMIFS('QofE DD adjustments'!V:V,'QofE DD adjustments'!$E:$E,'Adjusted IS'!$E260)</f>
        <v/>
      </c>
      <c r="FK260" s="452">
        <f>SUMIFS('QofE DD adjustments'!W:W,'QofE DD adjustments'!$E:$E,'Adjusted IS'!$E260)</f>
        <v/>
      </c>
      <c r="FL260" s="452">
        <f>SUMIFS('QofE DD adjustments'!X:X,'QofE DD adjustments'!$E:$E,'Adjusted IS'!$E260)</f>
        <v/>
      </c>
      <c r="FM260" s="452">
        <f>SUMIFS('QofE DD adjustments'!Y:Y,'QofE DD adjustments'!$E:$E,'Adjusted IS'!$E260)</f>
        <v/>
      </c>
      <c r="FN260" s="452">
        <f>SUMIFS('QofE DD adjustments'!Z:Z,'QofE DD adjustments'!$E:$E,'Adjusted IS'!$E260)</f>
        <v/>
      </c>
      <c r="FO260" s="452">
        <f>SUMIFS('QofE DD adjustments'!AA:AA,'QofE DD adjustments'!$E:$E,'Adjusted IS'!$E260)</f>
        <v/>
      </c>
      <c r="FP260" s="452">
        <f>SUMIFS('QofE DD adjustments'!AB:AB,'QofE DD adjustments'!$E:$E,'Adjusted IS'!$E260)</f>
        <v/>
      </c>
      <c r="FQ260" s="453">
        <f>SUMIFS('QofE DD adjustments'!AC:AC,'QofE DD adjustments'!$E:$E,'Adjusted IS'!$E260)</f>
        <v/>
      </c>
      <c r="FR260" s="452">
        <f>SUMIFS('QofE DD adjustments'!AD:AD,'QofE DD adjustments'!$E:$E,'Adjusted IS'!$E260)</f>
        <v/>
      </c>
      <c r="FS260" s="452">
        <f>SUMIFS('QofE DD adjustments'!AE:AE,'QofE DD adjustments'!$E:$E,'Adjusted IS'!$E260)</f>
        <v/>
      </c>
      <c r="FT260" s="452">
        <f>SUMIFS('QofE DD adjustments'!AF:AF,'QofE DD adjustments'!$E:$E,'Adjusted IS'!$E260)</f>
        <v/>
      </c>
      <c r="FU260" s="452">
        <f>SUMIFS('QofE DD adjustments'!AG:AG,'QofE DD adjustments'!$E:$E,'Adjusted IS'!$E260)</f>
        <v/>
      </c>
      <c r="FV260" s="452">
        <f>SUMIFS('QofE DD adjustments'!AH:AH,'QofE DD adjustments'!$E:$E,'Adjusted IS'!$E260)</f>
        <v/>
      </c>
      <c r="FW260" s="452">
        <f>SUMIFS('QofE DD adjustments'!AI:AI,'QofE DD adjustments'!$E:$E,'Adjusted IS'!$E260)</f>
        <v/>
      </c>
      <c r="FX260" s="452">
        <f>SUMIFS('QofE DD adjustments'!AJ:AJ,'QofE DD adjustments'!$E:$E,'Adjusted IS'!$E260)</f>
        <v/>
      </c>
      <c r="FY260" s="452">
        <f>SUMIFS('QofE DD adjustments'!AK:AK,'QofE DD adjustments'!$E:$E,'Adjusted IS'!$E260)</f>
        <v/>
      </c>
      <c r="FZ260" s="452">
        <f>SUMIFS('QofE DD adjustments'!AL:AL,'QofE DD adjustments'!$E:$E,'Adjusted IS'!$E260)</f>
        <v/>
      </c>
      <c r="GA260" s="452">
        <f>SUMIFS('QofE DD adjustments'!AM:AM,'QofE DD adjustments'!$E:$E,'Adjusted IS'!$E260)</f>
        <v/>
      </c>
      <c r="GB260" s="452">
        <f>SUMIFS('QofE DD adjustments'!AN:AN,'QofE DD adjustments'!$E:$E,'Adjusted IS'!$E260)</f>
        <v/>
      </c>
      <c r="GC260" s="453">
        <f>SUMIFS('QofE DD adjustments'!AO:AO,'QofE DD adjustments'!$E:$E,'Adjusted IS'!$E260)</f>
        <v/>
      </c>
      <c r="GD260" s="452">
        <f>SUMIFS('QofE DD adjustments'!AP:AP,'QofE DD adjustments'!$E:$E,'Adjusted IS'!$E260)</f>
        <v/>
      </c>
      <c r="GE260" s="452">
        <f>SUMIFS('QofE DD adjustments'!AQ:AQ,'QofE DD adjustments'!$E:$E,'Adjusted IS'!$E260)</f>
        <v/>
      </c>
      <c r="GF260" s="452">
        <f>SUMIFS('QofE DD adjustments'!AR:AR,'QofE DD adjustments'!$E:$E,'Adjusted IS'!$E260)</f>
        <v/>
      </c>
      <c r="GG260" s="452">
        <f>SUMIFS('QofE DD adjustments'!AS:AS,'QofE DD adjustments'!$E:$E,'Adjusted IS'!$E260)</f>
        <v/>
      </c>
      <c r="GH260" s="452">
        <f>SUMIFS('QofE DD adjustments'!AT:AT,'QofE DD adjustments'!$E:$E,'Adjusted IS'!$E260)</f>
        <v/>
      </c>
      <c r="GI260" s="462">
        <f>SUMIFS('QofE DD adjustments'!AU:AU,'QofE DD adjustments'!$E:$E,'Adjusted IS'!$E260)</f>
        <v/>
      </c>
      <c r="GJ260" s="452">
        <f>SUM(ET260:FE260)</f>
        <v/>
      </c>
      <c r="GK260" s="452">
        <f>SUM(FF260:FQ260)</f>
        <v/>
      </c>
      <c r="GL260" s="452">
        <f>SUM(FR260:GC260)</f>
        <v/>
      </c>
      <c r="GM260" s="452">
        <f>SUM(FV260:GG260)</f>
        <v/>
      </c>
      <c r="GN260" s="452">
        <f>SUM(FX260:GI260)</f>
        <v/>
      </c>
      <c r="GP260" s="452">
        <f>SUM(ET260,CX260)</f>
        <v/>
      </c>
      <c r="GQ260" s="452">
        <f>SUM(EU260,CY260)</f>
        <v/>
      </c>
      <c r="GR260" s="452">
        <f>SUM(EV260,CZ260)</f>
        <v/>
      </c>
      <c r="GS260" s="452">
        <f>SUM(EW260,DA260)</f>
        <v/>
      </c>
      <c r="GT260" s="452">
        <f>SUM(EX260,DB260)</f>
        <v/>
      </c>
      <c r="GU260" s="452">
        <f>SUM(EY260,DC260)</f>
        <v/>
      </c>
      <c r="GV260" s="452">
        <f>SUM(EZ260,DD260)</f>
        <v/>
      </c>
      <c r="GW260" s="452">
        <f>SUM(FA260,DE260)</f>
        <v/>
      </c>
      <c r="GX260" s="452">
        <f>SUM(FB260,DF260)</f>
        <v/>
      </c>
      <c r="GY260" s="452">
        <f>SUM(FC260,DG260)</f>
        <v/>
      </c>
      <c r="GZ260" s="452">
        <f>SUM(FD260,DH260)</f>
        <v/>
      </c>
      <c r="HA260" s="453">
        <f>SUM(FE260,DI260)</f>
        <v/>
      </c>
      <c r="HB260" s="452">
        <f>SUM(FF260,DJ260)</f>
        <v/>
      </c>
      <c r="HC260" s="452">
        <f>SUM(FG260,DK260)</f>
        <v/>
      </c>
      <c r="HD260" s="452">
        <f>SUM(FH260,DL260)</f>
        <v/>
      </c>
      <c r="HE260" s="452">
        <f>SUM(FI260,DM260)</f>
        <v/>
      </c>
      <c r="HF260" s="452">
        <f>SUM(FJ260,DN260)</f>
        <v/>
      </c>
      <c r="HG260" s="452">
        <f>SUM(FK260,DO260)</f>
        <v/>
      </c>
      <c r="HH260" s="452">
        <f>SUM(FL260,DP260)</f>
        <v/>
      </c>
      <c r="HI260" s="452">
        <f>SUM(FM260,DQ260)</f>
        <v/>
      </c>
      <c r="HJ260" s="452">
        <f>SUM(FN260,DR260)</f>
        <v/>
      </c>
      <c r="HK260" s="452">
        <f>SUM(FO260,DS260)</f>
        <v/>
      </c>
      <c r="HL260" s="452">
        <f>SUM(FP260,DT260)</f>
        <v/>
      </c>
      <c r="HM260" s="453">
        <f>SUM(FQ260,DU260)</f>
        <v/>
      </c>
      <c r="HN260" s="452">
        <f>SUM(FR260,DV260)</f>
        <v/>
      </c>
      <c r="HO260" s="452">
        <f>SUM(FS260,DW260)</f>
        <v/>
      </c>
      <c r="HP260" s="452">
        <f>SUM(FT260,DX260)</f>
        <v/>
      </c>
      <c r="HQ260" s="452">
        <f>SUM(FU260,DY260)</f>
        <v/>
      </c>
      <c r="HR260" s="452">
        <f>SUM(FV260,DZ260)</f>
        <v/>
      </c>
      <c r="HS260" s="452">
        <f>SUM(FW260,EA260)</f>
        <v/>
      </c>
      <c r="HT260" s="452">
        <f>SUM(FX260,EB260)</f>
        <v/>
      </c>
      <c r="HU260" s="452">
        <f>SUM(FY260,EC260)</f>
        <v/>
      </c>
      <c r="HV260" s="452">
        <f>SUM(FZ260,ED260)</f>
        <v/>
      </c>
      <c r="HW260" s="452">
        <f>SUM(GA260,EE260)</f>
        <v/>
      </c>
      <c r="HX260" s="452">
        <f>SUM(GB260,EF260)</f>
        <v/>
      </c>
      <c r="HY260" s="453">
        <f>SUM(GC260,EG260)</f>
        <v/>
      </c>
      <c r="HZ260" s="452">
        <f>SUM(GD260,EH260)</f>
        <v/>
      </c>
      <c r="IA260" s="452">
        <f>SUM(GE260,EI260)</f>
        <v/>
      </c>
      <c r="IB260" s="452">
        <f>SUM(GF260,EJ260)</f>
        <v/>
      </c>
      <c r="IC260" s="452">
        <f>SUM(GG260,EK260)</f>
        <v/>
      </c>
      <c r="ID260" s="452">
        <f>SUM(GH260,EL260)</f>
        <v/>
      </c>
      <c r="IE260" s="462">
        <f>SUM(GI260,EM260)</f>
        <v/>
      </c>
      <c r="IF260" s="452">
        <f>SUM(GP260:HA260)</f>
        <v/>
      </c>
      <c r="IG260" s="452">
        <f>SUM(HB260:HM260)</f>
        <v/>
      </c>
      <c r="IH260" s="452">
        <f>SUM(HN260:HY260)</f>
        <v/>
      </c>
      <c r="II260" s="452">
        <f>SUM(HR260:IC260)</f>
        <v/>
      </c>
      <c r="IJ260" s="452">
        <f>SUM(HT260:IE260)</f>
        <v/>
      </c>
      <c r="IL260" s="452">
        <f>SUMIFS('QofE PF adjustments'!F:F,'QofE PF adjustments'!$E:$E,'Adjusted IS'!$E260)</f>
        <v/>
      </c>
      <c r="IM260" s="452">
        <f>SUMIFS('QofE PF adjustments'!G:G,'QofE PF adjustments'!$E:$E,'Adjusted IS'!$E260)</f>
        <v/>
      </c>
      <c r="IN260" s="452">
        <f>SUMIFS('QofE PF adjustments'!H:H,'QofE PF adjustments'!$E:$E,'Adjusted IS'!$E260)</f>
        <v/>
      </c>
      <c r="IO260" s="452">
        <f>SUMIFS('QofE PF adjustments'!I:I,'QofE PF adjustments'!$E:$E,'Adjusted IS'!$E260)</f>
        <v/>
      </c>
      <c r="IP260" s="452">
        <f>SUMIFS('QofE PF adjustments'!J:J,'QofE PF adjustments'!$E:$E,'Adjusted IS'!$E260)</f>
        <v/>
      </c>
      <c r="IQ260" s="452">
        <f>SUMIFS('QofE PF adjustments'!K:K,'QofE PF adjustments'!$E:$E,'Adjusted IS'!$E260)</f>
        <v/>
      </c>
      <c r="IR260" s="452">
        <f>SUMIFS('QofE PF adjustments'!L:L,'QofE PF adjustments'!$E:$E,'Adjusted IS'!$E260)</f>
        <v/>
      </c>
      <c r="IS260" s="452">
        <f>SUMIFS('QofE PF adjustments'!M:M,'QofE PF adjustments'!$E:$E,'Adjusted IS'!$E260)</f>
        <v/>
      </c>
      <c r="IT260" s="452">
        <f>SUMIFS('QofE PF adjustments'!N:N,'QofE PF adjustments'!$E:$E,'Adjusted IS'!$E260)</f>
        <v/>
      </c>
      <c r="IU260" s="452">
        <f>SUMIFS('QofE PF adjustments'!O:O,'QofE PF adjustments'!$E:$E,'Adjusted IS'!$E260)</f>
        <v/>
      </c>
      <c r="IV260" s="452">
        <f>SUMIFS('QofE PF adjustments'!P:P,'QofE PF adjustments'!$E:$E,'Adjusted IS'!$E260)</f>
        <v/>
      </c>
      <c r="IW260" s="453">
        <f>SUMIFS('QofE PF adjustments'!Q:Q,'QofE PF adjustments'!$E:$E,'Adjusted IS'!$E260)</f>
        <v/>
      </c>
      <c r="IX260" s="452">
        <f>SUMIFS('QofE PF adjustments'!R:R,'QofE PF adjustments'!$E:$E,'Adjusted IS'!$E260)</f>
        <v/>
      </c>
      <c r="IY260" s="452">
        <f>SUMIFS('QofE PF adjustments'!S:S,'QofE PF adjustments'!$E:$E,'Adjusted IS'!$E260)</f>
        <v/>
      </c>
      <c r="IZ260" s="452">
        <f>SUMIFS('QofE PF adjustments'!T:T,'QofE PF adjustments'!$E:$E,'Adjusted IS'!$E260)</f>
        <v/>
      </c>
      <c r="JA260" s="452">
        <f>SUMIFS('QofE PF adjustments'!U:U,'QofE PF adjustments'!$E:$E,'Adjusted IS'!$E260)</f>
        <v/>
      </c>
      <c r="JB260" s="452">
        <f>SUMIFS('QofE PF adjustments'!V:V,'QofE PF adjustments'!$E:$E,'Adjusted IS'!$E260)</f>
        <v/>
      </c>
      <c r="JC260" s="452">
        <f>SUMIFS('QofE PF adjustments'!W:W,'QofE PF adjustments'!$E:$E,'Adjusted IS'!$E260)</f>
        <v/>
      </c>
      <c r="JD260" s="452">
        <f>SUMIFS('QofE PF adjustments'!X:X,'QofE PF adjustments'!$E:$E,'Adjusted IS'!$E260)</f>
        <v/>
      </c>
      <c r="JE260" s="452">
        <f>SUMIFS('QofE PF adjustments'!Y:Y,'QofE PF adjustments'!$E:$E,'Adjusted IS'!$E260)</f>
        <v/>
      </c>
      <c r="JF260" s="452">
        <f>SUMIFS('QofE PF adjustments'!Z:Z,'QofE PF adjustments'!$E:$E,'Adjusted IS'!$E260)</f>
        <v/>
      </c>
      <c r="JG260" s="452">
        <f>SUMIFS('QofE PF adjustments'!AA:AA,'QofE PF adjustments'!$E:$E,'Adjusted IS'!$E260)</f>
        <v/>
      </c>
      <c r="JH260" s="452">
        <f>SUMIFS('QofE PF adjustments'!AB:AB,'QofE PF adjustments'!$E:$E,'Adjusted IS'!$E260)</f>
        <v/>
      </c>
      <c r="JI260" s="453">
        <f>SUMIFS('QofE PF adjustments'!AC:AC,'QofE PF adjustments'!$E:$E,'Adjusted IS'!$E260)</f>
        <v/>
      </c>
      <c r="JJ260" s="452">
        <f>SUMIFS('QofE PF adjustments'!AD:AD,'QofE PF adjustments'!$E:$E,'Adjusted IS'!$E260)</f>
        <v/>
      </c>
      <c r="JK260" s="452">
        <f>SUMIFS('QofE PF adjustments'!AE:AE,'QofE PF adjustments'!$E:$E,'Adjusted IS'!$E260)</f>
        <v/>
      </c>
      <c r="JL260" s="452">
        <f>SUMIFS('QofE PF adjustments'!AF:AF,'QofE PF adjustments'!$E:$E,'Adjusted IS'!$E260)</f>
        <v/>
      </c>
      <c r="JM260" s="452">
        <f>SUMIFS('QofE PF adjustments'!AG:AG,'QofE PF adjustments'!$E:$E,'Adjusted IS'!$E260)</f>
        <v/>
      </c>
      <c r="JN260" s="452">
        <f>SUMIFS('QofE PF adjustments'!AH:AH,'QofE PF adjustments'!$E:$E,'Adjusted IS'!$E260)</f>
        <v/>
      </c>
      <c r="JO260" s="452">
        <f>SUMIFS('QofE PF adjustments'!AI:AI,'QofE PF adjustments'!$E:$E,'Adjusted IS'!$E260)</f>
        <v/>
      </c>
      <c r="JP260" s="452">
        <f>SUMIFS('QofE PF adjustments'!AJ:AJ,'QofE PF adjustments'!$E:$E,'Adjusted IS'!$E260)</f>
        <v/>
      </c>
      <c r="JQ260" s="452">
        <f>SUMIFS('QofE PF adjustments'!AK:AK,'QofE PF adjustments'!$E:$E,'Adjusted IS'!$E260)</f>
        <v/>
      </c>
      <c r="JR260" s="452">
        <f>SUMIFS('QofE PF adjustments'!AL:AL,'QofE PF adjustments'!$E:$E,'Adjusted IS'!$E260)</f>
        <v/>
      </c>
      <c r="JS260" s="452">
        <f>SUMIFS('QofE PF adjustments'!AM:AM,'QofE PF adjustments'!$E:$E,'Adjusted IS'!$E260)</f>
        <v/>
      </c>
      <c r="JT260" s="452">
        <f>SUMIFS('QofE PF adjustments'!AN:AN,'QofE PF adjustments'!$E:$E,'Adjusted IS'!$E260)</f>
        <v/>
      </c>
      <c r="JU260" s="453">
        <f>SUMIFS('QofE PF adjustments'!AO:AO,'QofE PF adjustments'!$E:$E,'Adjusted IS'!$E260)</f>
        <v/>
      </c>
      <c r="JV260" s="452">
        <f>SUMIFS('QofE PF adjustments'!AP:AP,'QofE PF adjustments'!$E:$E,'Adjusted IS'!$E260)</f>
        <v/>
      </c>
      <c r="JW260" s="452">
        <f>SUMIFS('QofE PF adjustments'!AQ:AQ,'QofE PF adjustments'!$E:$E,'Adjusted IS'!$E260)</f>
        <v/>
      </c>
      <c r="JX260" s="452">
        <f>SUMIFS('QofE PF adjustments'!AR:AR,'QofE PF adjustments'!$E:$E,'Adjusted IS'!$E260)</f>
        <v/>
      </c>
      <c r="JY260" s="452">
        <f>SUMIFS('QofE PF adjustments'!AS:AS,'QofE PF adjustments'!$E:$E,'Adjusted IS'!$E260)</f>
        <v/>
      </c>
      <c r="JZ260" s="452">
        <f>SUMIFS('QofE PF adjustments'!AT:AT,'QofE PF adjustments'!$E:$E,'Adjusted IS'!$E260)</f>
        <v/>
      </c>
      <c r="KA260" s="462">
        <f>SUMIFS('QofE PF adjustments'!AU:AU,'QofE PF adjustments'!$E:$E,'Adjusted IS'!$E260)</f>
        <v/>
      </c>
      <c r="KB260" s="452">
        <f>SUM(IL260:IW260)</f>
        <v/>
      </c>
      <c r="KC260" s="452">
        <f>SUM(IX260:JI260)</f>
        <v/>
      </c>
      <c r="KD260" s="452">
        <f>SUM(JJ260:JU260)</f>
        <v/>
      </c>
      <c r="KE260" s="452">
        <f>SUM(JN260:JY260)</f>
        <v/>
      </c>
      <c r="KF260" s="452">
        <f>SUM(JP260:KA260)</f>
        <v/>
      </c>
      <c r="KH260" s="452">
        <f>SUM(IL260,GP260)</f>
        <v/>
      </c>
      <c r="KI260" s="452">
        <f>SUM(IM260,GQ260)</f>
        <v/>
      </c>
      <c r="KJ260" s="452">
        <f>SUM(IN260,GR260)</f>
        <v/>
      </c>
      <c r="KK260" s="452">
        <f>SUM(IO260,GS260)</f>
        <v/>
      </c>
      <c r="KL260" s="452">
        <f>SUM(IP260,GT260)</f>
        <v/>
      </c>
      <c r="KM260" s="452">
        <f>SUM(IQ260,GU260)</f>
        <v/>
      </c>
      <c r="KN260" s="452">
        <f>SUM(IR260,GV260)</f>
        <v/>
      </c>
      <c r="KO260" s="452">
        <f>SUM(IS260,GW260)</f>
        <v/>
      </c>
      <c r="KP260" s="452">
        <f>SUM(IT260,GX260)</f>
        <v/>
      </c>
      <c r="KQ260" s="452">
        <f>SUM(IU260,GY260)</f>
        <v/>
      </c>
      <c r="KR260" s="452">
        <f>SUM(IV260,GZ260)</f>
        <v/>
      </c>
      <c r="KS260" s="453">
        <f>SUM(IW260,HA260)</f>
        <v/>
      </c>
      <c r="KT260" s="452">
        <f>SUM(IX260,HB260)</f>
        <v/>
      </c>
      <c r="KU260" s="452">
        <f>SUM(IY260,HC260)</f>
        <v/>
      </c>
      <c r="KV260" s="452">
        <f>SUM(IZ260,HD260)</f>
        <v/>
      </c>
      <c r="KW260" s="452">
        <f>SUM(JA260,HE260)</f>
        <v/>
      </c>
      <c r="KX260" s="452">
        <f>SUM(JB260,HF260)</f>
        <v/>
      </c>
      <c r="KY260" s="452">
        <f>SUM(JC260,HG260)</f>
        <v/>
      </c>
      <c r="KZ260" s="452">
        <f>SUM(JD260,HH260)</f>
        <v/>
      </c>
      <c r="LA260" s="452">
        <f>SUM(JE260,HI260)</f>
        <v/>
      </c>
      <c r="LB260" s="452">
        <f>SUM(JF260,HJ260)</f>
        <v/>
      </c>
      <c r="LC260" s="452">
        <f>SUM(JG260,HK260)</f>
        <v/>
      </c>
      <c r="LD260" s="452">
        <f>SUM(JH260,HL260)</f>
        <v/>
      </c>
      <c r="LE260" s="453">
        <f>SUM(JI260,HM260)</f>
        <v/>
      </c>
      <c r="LF260" s="452">
        <f>SUM(JJ260,HN260)</f>
        <v/>
      </c>
      <c r="LG260" s="452">
        <f>SUM(JK260,HO260)</f>
        <v/>
      </c>
      <c r="LH260" s="452">
        <f>SUM(JL260,HP260)</f>
        <v/>
      </c>
      <c r="LI260" s="452">
        <f>SUM(JM260,HQ260)</f>
        <v/>
      </c>
      <c r="LJ260" s="452">
        <f>SUM(JN260,HR260)</f>
        <v/>
      </c>
      <c r="LK260" s="452">
        <f>SUM(JO260,HS260)</f>
        <v/>
      </c>
      <c r="LL260" s="452">
        <f>SUM(JP260,HT260)</f>
        <v/>
      </c>
      <c r="LM260" s="452">
        <f>SUM(JQ260,HU260)</f>
        <v/>
      </c>
      <c r="LN260" s="452">
        <f>SUM(JR260,HV260)</f>
        <v/>
      </c>
      <c r="LO260" s="452">
        <f>SUM(JS260,HW260)</f>
        <v/>
      </c>
      <c r="LP260" s="452">
        <f>SUM(JT260,HX260)</f>
        <v/>
      </c>
      <c r="LQ260" s="453">
        <f>SUM(JU260,HY260)</f>
        <v/>
      </c>
      <c r="LR260" s="452">
        <f>SUM(JV260,HZ260)</f>
        <v/>
      </c>
      <c r="LS260" s="452">
        <f>SUM(JW260,IA260)</f>
        <v/>
      </c>
      <c r="LT260" s="452">
        <f>SUM(JX260,IB260)</f>
        <v/>
      </c>
      <c r="LU260" s="452">
        <f>SUM(JY260,IC260)</f>
        <v/>
      </c>
      <c r="LV260" s="452">
        <f>SUM(JZ260,ID260)</f>
        <v/>
      </c>
      <c r="LW260" s="462">
        <f>SUM(KA260,IE260)</f>
        <v/>
      </c>
      <c r="LX260" s="452">
        <f>SUM(KH260:KS260)</f>
        <v/>
      </c>
      <c r="LY260" s="452">
        <f>SUM(KT260:LE260)</f>
        <v/>
      </c>
      <c r="LZ260" s="452">
        <f>SUM(LF260:LQ260)</f>
        <v/>
      </c>
      <c r="MA260" s="452">
        <f>SUM(LJ260:LU260)</f>
        <v/>
      </c>
      <c r="MB260" s="452">
        <f>SUM(LL260:LW260)</f>
        <v/>
      </c>
      <c r="MD260" s="524">
        <f>IFERROR(KH260/KH$117,0)</f>
        <v/>
      </c>
      <c r="ME260" s="524">
        <f>IFERROR(KI260/KI$117,0)</f>
        <v/>
      </c>
      <c r="MF260" s="524">
        <f>IFERROR(KJ260/KJ$117,0)</f>
        <v/>
      </c>
      <c r="MG260" s="524">
        <f>IFERROR(KK260/KK$117,0)</f>
        <v/>
      </c>
      <c r="MH260" s="524">
        <f>IFERROR(KL260/KL$117,0)</f>
        <v/>
      </c>
      <c r="MI260" s="524">
        <f>IFERROR(KM260/KM$117,0)</f>
        <v/>
      </c>
      <c r="MJ260" s="524">
        <f>IFERROR(KN260/KN$117,0)</f>
        <v/>
      </c>
      <c r="MK260" s="524">
        <f>IFERROR(KO260/KO$117,0)</f>
        <v/>
      </c>
      <c r="ML260" s="524">
        <f>IFERROR(KP260/KP$117,0)</f>
        <v/>
      </c>
      <c r="MM260" s="524">
        <f>IFERROR(KQ260/KQ$117,0)</f>
        <v/>
      </c>
      <c r="MN260" s="524">
        <f>IFERROR(KR260/KR$117,0)</f>
        <v/>
      </c>
      <c r="MO260" s="525">
        <f>IFERROR(KS260/KS$117,0)</f>
        <v/>
      </c>
      <c r="MP260" s="524">
        <f>IFERROR(KT260/KT$117,0)</f>
        <v/>
      </c>
      <c r="MQ260" s="524">
        <f>IFERROR(KU260/KU$117,0)</f>
        <v/>
      </c>
      <c r="MR260" s="524">
        <f>IFERROR(KV260/KV$117,0)</f>
        <v/>
      </c>
      <c r="MS260" s="524">
        <f>IFERROR(KW260/KW$117,0)</f>
        <v/>
      </c>
      <c r="MT260" s="524">
        <f>IFERROR(KX260/KX$117,0)</f>
        <v/>
      </c>
      <c r="MU260" s="524">
        <f>IFERROR(KY260/KY$117,0)</f>
        <v/>
      </c>
      <c r="MV260" s="524">
        <f>IFERROR(KZ260/KZ$117,0)</f>
        <v/>
      </c>
      <c r="MW260" s="524">
        <f>IFERROR(LA260/LA$117,0)</f>
        <v/>
      </c>
      <c r="MX260" s="524">
        <f>IFERROR(LB260/LB$117,0)</f>
        <v/>
      </c>
      <c r="MY260" s="524">
        <f>IFERROR(LC260/LC$117,0)</f>
        <v/>
      </c>
      <c r="MZ260" s="524">
        <f>IFERROR(LD260/LD$117,0)</f>
        <v/>
      </c>
      <c r="NA260" s="525">
        <f>IFERROR(LE260/LE$117,0)</f>
        <v/>
      </c>
      <c r="NB260" s="524">
        <f>IFERROR(LF260/LF$117,0)</f>
        <v/>
      </c>
      <c r="NC260" s="524">
        <f>IFERROR(LG260/LG$117,0)</f>
        <v/>
      </c>
      <c r="ND260" s="524">
        <f>IFERROR(LH260/LH$117,0)</f>
        <v/>
      </c>
      <c r="NE260" s="524">
        <f>IFERROR(LI260/LI$117,0)</f>
        <v/>
      </c>
      <c r="NF260" s="524">
        <f>IFERROR(LJ260/LJ$117,0)</f>
        <v/>
      </c>
      <c r="NG260" s="524">
        <f>IFERROR(LK260/LK$117,0)</f>
        <v/>
      </c>
      <c r="NH260" s="524">
        <f>IFERROR(LL260/LL$117,0)</f>
        <v/>
      </c>
      <c r="NI260" s="524">
        <f>IFERROR(LM260/LM$117,0)</f>
        <v/>
      </c>
      <c r="NJ260" s="524">
        <f>IFERROR(LN260/LN$117,0)</f>
        <v/>
      </c>
      <c r="NK260" s="524">
        <f>IFERROR(LO260/LO$117,0)</f>
        <v/>
      </c>
      <c r="NL260" s="524">
        <f>IFERROR(LP260/LP$117,0)</f>
        <v/>
      </c>
      <c r="NM260" s="525">
        <f>IFERROR(LQ260/LQ$117,0)</f>
        <v/>
      </c>
      <c r="NN260" s="524">
        <f>IFERROR(LR260/LR$117,0)</f>
        <v/>
      </c>
      <c r="NO260" s="524">
        <f>IFERROR(LS260/LS$117,0)</f>
        <v/>
      </c>
      <c r="NP260" s="524">
        <f>IFERROR(LT260/LT$117,0)</f>
        <v/>
      </c>
      <c r="NQ260" s="524">
        <f>IFERROR(LU260/LU$117,0)</f>
        <v/>
      </c>
      <c r="NR260" s="524">
        <f>IFERROR(LV260/LV$117,0)</f>
        <v/>
      </c>
      <c r="NS260" s="1756">
        <f>IFERROR(LW260/LW$117,0)</f>
        <v/>
      </c>
      <c r="NT260" s="524">
        <f>IFERROR(LX260/LX$117,0)</f>
        <v/>
      </c>
      <c r="NU260" s="524">
        <f>IFERROR(LY260/LY$117,0)</f>
        <v/>
      </c>
      <c r="NV260" s="524">
        <f>IFERROR(LZ260/LZ$117,0)</f>
        <v/>
      </c>
      <c r="NW260" s="524">
        <f>IFERROR(MA260/MA$117,0)</f>
        <v/>
      </c>
      <c r="NX260" s="524">
        <f>IFERROR(MB260/MB$117,0)</f>
        <v/>
      </c>
      <c r="NZ260" s="452">
        <f>LY260-LX260</f>
        <v/>
      </c>
      <c r="OA260" s="452">
        <f>LZ260-LY260</f>
        <v/>
      </c>
      <c r="OB260" s="452">
        <f>MA260-LZ260</f>
        <v/>
      </c>
      <c r="OC260" s="452">
        <f>MB260-LZ260</f>
        <v/>
      </c>
      <c r="OD260" s="1501" t="n"/>
      <c r="OE260" s="434" t="inlineStr">
        <is>
          <t>Other operating expenses</t>
        </is>
      </c>
      <c r="OF260" s="434" t="inlineStr">
        <is>
          <t>Other operating expenses</t>
        </is>
      </c>
      <c r="OG260" s="434" t="inlineStr">
        <is>
          <t>Other operating expenses</t>
        </is>
      </c>
    </row>
    <row r="261" outlineLevel="2" ht="12" customFormat="1" customHeight="1" s="431">
      <c r="A261" s="1523" t="n"/>
      <c r="B261" s="1521" t="n"/>
      <c r="C261" s="796" t="inlineStr">
        <is>
          <t>Utilities - corporate</t>
        </is>
      </c>
      <c r="D261" s="771" t="n">
        <v>551401</v>
      </c>
      <c r="E261" s="771">
        <f>CONCATENATE(D261," - ",C261)</f>
        <v/>
      </c>
      <c r="F261" s="452">
        <f>'Income statement'!F261</f>
        <v/>
      </c>
      <c r="G261" s="452">
        <f>'Income statement'!G261</f>
        <v/>
      </c>
      <c r="H261" s="452">
        <f>'Income statement'!H261</f>
        <v/>
      </c>
      <c r="I261" s="452">
        <f>'Income statement'!I261</f>
        <v/>
      </c>
      <c r="J261" s="452">
        <f>'Income statement'!J261</f>
        <v/>
      </c>
      <c r="K261" s="452">
        <f>'Income statement'!K261</f>
        <v/>
      </c>
      <c r="L261" s="452">
        <f>'Income statement'!L261</f>
        <v/>
      </c>
      <c r="M261" s="452">
        <f>'Income statement'!M261</f>
        <v/>
      </c>
      <c r="N261" s="452">
        <f>'Income statement'!N261</f>
        <v/>
      </c>
      <c r="O261" s="452">
        <f>'Income statement'!O261</f>
        <v/>
      </c>
      <c r="P261" s="452">
        <f>'Income statement'!P261</f>
        <v/>
      </c>
      <c r="Q261" s="453">
        <f>'Income statement'!Q261</f>
        <v/>
      </c>
      <c r="R261" s="452">
        <f>'Income statement'!R261</f>
        <v/>
      </c>
      <c r="S261" s="452">
        <f>'Income statement'!S261</f>
        <v/>
      </c>
      <c r="T261" s="452">
        <f>'Income statement'!T261</f>
        <v/>
      </c>
      <c r="U261" s="452">
        <f>'Income statement'!U261</f>
        <v/>
      </c>
      <c r="V261" s="452">
        <f>'Income statement'!V261</f>
        <v/>
      </c>
      <c r="W261" s="452">
        <f>'Income statement'!W261</f>
        <v/>
      </c>
      <c r="X261" s="452">
        <f>'Income statement'!X261</f>
        <v/>
      </c>
      <c r="Y261" s="452">
        <f>'Income statement'!Y261</f>
        <v/>
      </c>
      <c r="Z261" s="452">
        <f>'Income statement'!Z261</f>
        <v/>
      </c>
      <c r="AA261" s="452">
        <f>'Income statement'!AA261</f>
        <v/>
      </c>
      <c r="AB261" s="452">
        <f>'Income statement'!AB261</f>
        <v/>
      </c>
      <c r="AC261" s="453">
        <f>'Income statement'!AC261</f>
        <v/>
      </c>
      <c r="AD261" s="452">
        <f>'Income statement'!AD261</f>
        <v/>
      </c>
      <c r="AE261" s="452">
        <f>'Income statement'!AE261</f>
        <v/>
      </c>
      <c r="AF261" s="452">
        <f>'Income statement'!AF261</f>
        <v/>
      </c>
      <c r="AG261" s="452">
        <f>'Income statement'!AG261</f>
        <v/>
      </c>
      <c r="AH261" s="452">
        <f>'Income statement'!AH261</f>
        <v/>
      </c>
      <c r="AI261" s="452">
        <f>'Income statement'!AI261</f>
        <v/>
      </c>
      <c r="AJ261" s="452">
        <f>'Income statement'!AJ261</f>
        <v/>
      </c>
      <c r="AK261" s="452">
        <f>'Income statement'!AK261</f>
        <v/>
      </c>
      <c r="AL261" s="452">
        <f>'Income statement'!AL261</f>
        <v/>
      </c>
      <c r="AM261" s="452">
        <f>'Income statement'!AM261</f>
        <v/>
      </c>
      <c r="AN261" s="452">
        <f>'Income statement'!AN261</f>
        <v/>
      </c>
      <c r="AO261" s="453">
        <f>'Income statement'!AO261</f>
        <v/>
      </c>
      <c r="AP261" s="452">
        <f>'Income statement'!AP261</f>
        <v/>
      </c>
      <c r="AQ261" s="452">
        <f>'Income statement'!AQ261</f>
        <v/>
      </c>
      <c r="AR261" s="452">
        <f>'Income statement'!AR261</f>
        <v/>
      </c>
      <c r="AS261" s="452">
        <f>'Income statement'!AS261</f>
        <v/>
      </c>
      <c r="AT261" s="452">
        <f>'Income statement'!AT261</f>
        <v/>
      </c>
      <c r="AU261" s="462">
        <f>'Income statement'!AU261</f>
        <v/>
      </c>
      <c r="AV261" s="452">
        <f>SUM(F261:Q261)</f>
        <v/>
      </c>
      <c r="AW261" s="452">
        <f>SUM(R261:AC261)</f>
        <v/>
      </c>
      <c r="AX261" s="452">
        <f>SUM(AD261:AO261)</f>
        <v/>
      </c>
      <c r="AY261" s="452">
        <f>SUM(AH261:AS261)</f>
        <v/>
      </c>
      <c r="AZ261" s="452">
        <f>SUM(AJ261:AU261)</f>
        <v/>
      </c>
      <c r="BB261" s="452">
        <f>SUMIFS('QofE Def adjustments'!F:F,'QofE Def adjustments'!$E:$E,'Adjusted IS'!$E261)</f>
        <v/>
      </c>
      <c r="BC261" s="452">
        <f>SUMIFS('QofE Def adjustments'!G:G,'QofE Def adjustments'!$E:$E,'Adjusted IS'!$E261)</f>
        <v/>
      </c>
      <c r="BD261" s="452">
        <f>SUMIFS('QofE Def adjustments'!H:H,'QofE Def adjustments'!$E:$E,'Adjusted IS'!$E261)</f>
        <v/>
      </c>
      <c r="BE261" s="452">
        <f>SUMIFS('QofE Def adjustments'!I:I,'QofE Def adjustments'!$E:$E,'Adjusted IS'!$E261)</f>
        <v/>
      </c>
      <c r="BF261" s="452">
        <f>SUMIFS('QofE Def adjustments'!J:J,'QofE Def adjustments'!$E:$E,'Adjusted IS'!$E261)</f>
        <v/>
      </c>
      <c r="BG261" s="452">
        <f>SUMIFS('QofE Def adjustments'!K:K,'QofE Def adjustments'!$E:$E,'Adjusted IS'!$E261)</f>
        <v/>
      </c>
      <c r="BH261" s="452">
        <f>SUMIFS('QofE Def adjustments'!L:L,'QofE Def adjustments'!$E:$E,'Adjusted IS'!$E261)</f>
        <v/>
      </c>
      <c r="BI261" s="452">
        <f>SUMIFS('QofE Def adjustments'!M:M,'QofE Def adjustments'!$E:$E,'Adjusted IS'!$E261)</f>
        <v/>
      </c>
      <c r="BJ261" s="452">
        <f>SUMIFS('QofE Def adjustments'!N:N,'QofE Def adjustments'!$E:$E,'Adjusted IS'!$E261)</f>
        <v/>
      </c>
      <c r="BK261" s="452">
        <f>SUMIFS('QofE Def adjustments'!O:O,'QofE Def adjustments'!$E:$E,'Adjusted IS'!$E261)</f>
        <v/>
      </c>
      <c r="BL261" s="452">
        <f>SUMIFS('QofE Def adjustments'!P:P,'QofE Def adjustments'!$E:$E,'Adjusted IS'!$E261)</f>
        <v/>
      </c>
      <c r="BM261" s="453">
        <f>SUMIFS('QofE Def adjustments'!Q:Q,'QofE Def adjustments'!$E:$E,'Adjusted IS'!$E261)</f>
        <v/>
      </c>
      <c r="BN261" s="452">
        <f>SUMIFS('QofE Def adjustments'!R:R,'QofE Def adjustments'!$E:$E,'Adjusted IS'!$E261)</f>
        <v/>
      </c>
      <c r="BO261" s="452">
        <f>SUMIFS('QofE Def adjustments'!S:S,'QofE Def adjustments'!$E:$E,'Adjusted IS'!$E261)</f>
        <v/>
      </c>
      <c r="BP261" s="452">
        <f>SUMIFS('QofE Def adjustments'!T:T,'QofE Def adjustments'!$E:$E,'Adjusted IS'!$E261)</f>
        <v/>
      </c>
      <c r="BQ261" s="452">
        <f>SUMIFS('QofE Def adjustments'!U:U,'QofE Def adjustments'!$E:$E,'Adjusted IS'!$E261)</f>
        <v/>
      </c>
      <c r="BR261" s="452">
        <f>SUMIFS('QofE Def adjustments'!V:V,'QofE Def adjustments'!$E:$E,'Adjusted IS'!$E261)</f>
        <v/>
      </c>
      <c r="BS261" s="452">
        <f>SUMIFS('QofE Def adjustments'!W:W,'QofE Def adjustments'!$E:$E,'Adjusted IS'!$E261)</f>
        <v/>
      </c>
      <c r="BT261" s="452">
        <f>SUMIFS('QofE Def adjustments'!X:X,'QofE Def adjustments'!$E:$E,'Adjusted IS'!$E261)</f>
        <v/>
      </c>
      <c r="BU261" s="452">
        <f>SUMIFS('QofE Def adjustments'!Y:Y,'QofE Def adjustments'!$E:$E,'Adjusted IS'!$E261)</f>
        <v/>
      </c>
      <c r="BV261" s="452">
        <f>SUMIFS('QofE Def adjustments'!Z:Z,'QofE Def adjustments'!$E:$E,'Adjusted IS'!$E261)</f>
        <v/>
      </c>
      <c r="BW261" s="452">
        <f>SUMIFS('QofE Def adjustments'!AA:AA,'QofE Def adjustments'!$E:$E,'Adjusted IS'!$E261)</f>
        <v/>
      </c>
      <c r="BX261" s="452">
        <f>SUMIFS('QofE Def adjustments'!AB:AB,'QofE Def adjustments'!$E:$E,'Adjusted IS'!$E261)</f>
        <v/>
      </c>
      <c r="BY261" s="453">
        <f>SUMIFS('QofE Def adjustments'!AC:AC,'QofE Def adjustments'!$E:$E,'Adjusted IS'!$E261)</f>
        <v/>
      </c>
      <c r="BZ261" s="452">
        <f>SUMIFS('QofE Def adjustments'!AD:AD,'QofE Def adjustments'!$E:$E,'Adjusted IS'!$E261)</f>
        <v/>
      </c>
      <c r="CA261" s="452">
        <f>SUMIFS('QofE Def adjustments'!AE:AE,'QofE Def adjustments'!$E:$E,'Adjusted IS'!$E261)</f>
        <v/>
      </c>
      <c r="CB261" s="452">
        <f>SUMIFS('QofE Def adjustments'!AF:AF,'QofE Def adjustments'!$E:$E,'Adjusted IS'!$E261)</f>
        <v/>
      </c>
      <c r="CC261" s="452">
        <f>SUMIFS('QofE Def adjustments'!AG:AG,'QofE Def adjustments'!$E:$E,'Adjusted IS'!$E261)</f>
        <v/>
      </c>
      <c r="CD261" s="452">
        <f>SUMIFS('QofE Def adjustments'!AH:AH,'QofE Def adjustments'!$E:$E,'Adjusted IS'!$E261)</f>
        <v/>
      </c>
      <c r="CE261" s="452">
        <f>SUMIFS('QofE Def adjustments'!AI:AI,'QofE Def adjustments'!$E:$E,'Adjusted IS'!$E261)</f>
        <v/>
      </c>
      <c r="CF261" s="452">
        <f>SUMIFS('QofE Def adjustments'!AJ:AJ,'QofE Def adjustments'!$E:$E,'Adjusted IS'!$E261)</f>
        <v/>
      </c>
      <c r="CG261" s="452">
        <f>SUMIFS('QofE Def adjustments'!AK:AK,'QofE Def adjustments'!$E:$E,'Adjusted IS'!$E261)</f>
        <v/>
      </c>
      <c r="CH261" s="452">
        <f>SUMIFS('QofE Def adjustments'!AL:AL,'QofE Def adjustments'!$E:$E,'Adjusted IS'!$E261)</f>
        <v/>
      </c>
      <c r="CI261" s="452">
        <f>SUMIFS('QofE Def adjustments'!AM:AM,'QofE Def adjustments'!$E:$E,'Adjusted IS'!$E261)</f>
        <v/>
      </c>
      <c r="CJ261" s="452">
        <f>SUMIFS('QofE Def adjustments'!AN:AN,'QofE Def adjustments'!$E:$E,'Adjusted IS'!$E261)</f>
        <v/>
      </c>
      <c r="CK261" s="453">
        <f>SUMIFS('QofE Def adjustments'!AO:AO,'QofE Def adjustments'!$E:$E,'Adjusted IS'!$E261)</f>
        <v/>
      </c>
      <c r="CL261" s="452">
        <f>SUMIFS('QofE Def adjustments'!AP:AP,'QofE Def adjustments'!$E:$E,'Adjusted IS'!$E261)</f>
        <v/>
      </c>
      <c r="CM261" s="452">
        <f>SUMIFS('QofE Def adjustments'!AQ:AQ,'QofE Def adjustments'!$E:$E,'Adjusted IS'!$E261)</f>
        <v/>
      </c>
      <c r="CN261" s="452">
        <f>SUMIFS('QofE Def adjustments'!AR:AR,'QofE Def adjustments'!$E:$E,'Adjusted IS'!$E261)</f>
        <v/>
      </c>
      <c r="CO261" s="452">
        <f>SUMIFS('QofE Def adjustments'!AS:AS,'QofE Def adjustments'!$E:$E,'Adjusted IS'!$E261)</f>
        <v/>
      </c>
      <c r="CP261" s="452">
        <f>SUMIFS('QofE Def adjustments'!AT:AT,'QofE Def adjustments'!$E:$E,'Adjusted IS'!$E261)</f>
        <v/>
      </c>
      <c r="CQ261" s="462">
        <f>SUMIFS('QofE Def adjustments'!AU:AU,'QofE Def adjustments'!$E:$E,'Adjusted IS'!$E261)</f>
        <v/>
      </c>
      <c r="CR261" s="452">
        <f>SUM(BB261:BM261)</f>
        <v/>
      </c>
      <c r="CS261" s="452">
        <f>SUM(BN261:BY261)</f>
        <v/>
      </c>
      <c r="CT261" s="452">
        <f>SUM(BZ261:CK261)</f>
        <v/>
      </c>
      <c r="CU261" s="452">
        <f>SUM(CD261:CO261)</f>
        <v/>
      </c>
      <c r="CV261" s="452">
        <f>SUM(CF261:CQ261)</f>
        <v/>
      </c>
      <c r="CX261" s="452">
        <f>SUM(BB261,F261)</f>
        <v/>
      </c>
      <c r="CY261" s="452">
        <f>SUM(BC261,G261)</f>
        <v/>
      </c>
      <c r="CZ261" s="452">
        <f>SUM(BD261,H261)</f>
        <v/>
      </c>
      <c r="DA261" s="452">
        <f>SUM(BE261,I261)</f>
        <v/>
      </c>
      <c r="DB261" s="452">
        <f>SUM(BF261,J261)</f>
        <v/>
      </c>
      <c r="DC261" s="452">
        <f>SUM(BG261,K261)</f>
        <v/>
      </c>
      <c r="DD261" s="452">
        <f>SUM(BH261,L261)</f>
        <v/>
      </c>
      <c r="DE261" s="452">
        <f>SUM(BI261,M261)</f>
        <v/>
      </c>
      <c r="DF261" s="452">
        <f>SUM(BJ261,N261)</f>
        <v/>
      </c>
      <c r="DG261" s="452">
        <f>SUM(BK261,O261)</f>
        <v/>
      </c>
      <c r="DH261" s="452">
        <f>SUM(BL261,P261)</f>
        <v/>
      </c>
      <c r="DI261" s="453">
        <f>SUM(BM261,Q261)</f>
        <v/>
      </c>
      <c r="DJ261" s="452">
        <f>SUM(BN261,R261)</f>
        <v/>
      </c>
      <c r="DK261" s="452">
        <f>SUM(BO261,S261)</f>
        <v/>
      </c>
      <c r="DL261" s="452">
        <f>SUM(BP261,T261)</f>
        <v/>
      </c>
      <c r="DM261" s="452">
        <f>SUM(BQ261,U261)</f>
        <v/>
      </c>
      <c r="DN261" s="452">
        <f>SUM(BR261,V261)</f>
        <v/>
      </c>
      <c r="DO261" s="452">
        <f>SUM(BS261,W261)</f>
        <v/>
      </c>
      <c r="DP261" s="452">
        <f>SUM(BT261,X261)</f>
        <v/>
      </c>
      <c r="DQ261" s="452">
        <f>SUM(BU261,Y261)</f>
        <v/>
      </c>
      <c r="DR261" s="452">
        <f>SUM(BV261,Z261)</f>
        <v/>
      </c>
      <c r="DS261" s="452">
        <f>SUM(BW261,AA261)</f>
        <v/>
      </c>
      <c r="DT261" s="452">
        <f>SUM(BX261,AB261)</f>
        <v/>
      </c>
      <c r="DU261" s="453">
        <f>SUM(BY261,AC261)</f>
        <v/>
      </c>
      <c r="DV261" s="452">
        <f>SUM(BZ261,AD261)</f>
        <v/>
      </c>
      <c r="DW261" s="452">
        <f>SUM(CA261,AE261)</f>
        <v/>
      </c>
      <c r="DX261" s="452">
        <f>SUM(CB261,AF261)</f>
        <v/>
      </c>
      <c r="DY261" s="452">
        <f>SUM(CC261,AG261)</f>
        <v/>
      </c>
      <c r="DZ261" s="452">
        <f>SUM(CD261,AH261)</f>
        <v/>
      </c>
      <c r="EA261" s="452">
        <f>SUM(CE261,AI261)</f>
        <v/>
      </c>
      <c r="EB261" s="452">
        <f>SUM(CF261,AJ261)</f>
        <v/>
      </c>
      <c r="EC261" s="452">
        <f>SUM(CG261,AK261)</f>
        <v/>
      </c>
      <c r="ED261" s="452">
        <f>SUM(CH261,AL261)</f>
        <v/>
      </c>
      <c r="EE261" s="452">
        <f>SUM(CI261,AM261)</f>
        <v/>
      </c>
      <c r="EF261" s="452">
        <f>SUM(CJ261,AN261)</f>
        <v/>
      </c>
      <c r="EG261" s="453">
        <f>SUM(CK261,AO261)</f>
        <v/>
      </c>
      <c r="EH261" s="452">
        <f>SUM(CL261,AP261)</f>
        <v/>
      </c>
      <c r="EI261" s="452">
        <f>SUM(CM261,AQ261)</f>
        <v/>
      </c>
      <c r="EJ261" s="452">
        <f>SUM(CN261,AR261)</f>
        <v/>
      </c>
      <c r="EK261" s="452">
        <f>SUM(CO261,AS261)</f>
        <v/>
      </c>
      <c r="EL261" s="452">
        <f>SUM(CP261,AT261)</f>
        <v/>
      </c>
      <c r="EM261" s="462">
        <f>SUM(CQ261,AU261)</f>
        <v/>
      </c>
      <c r="EN261" s="452">
        <f>SUM(CX261:DI261)</f>
        <v/>
      </c>
      <c r="EO261" s="452">
        <f>SUM(DJ261:DU261)</f>
        <v/>
      </c>
      <c r="EP261" s="452">
        <f>SUM(DV261:EG261)</f>
        <v/>
      </c>
      <c r="EQ261" s="452">
        <f>SUM(DZ261:EK261)</f>
        <v/>
      </c>
      <c r="ER261" s="452">
        <f>SUM(EB261:EM261)</f>
        <v/>
      </c>
      <c r="ET261" s="452">
        <f>SUMIFS('QofE DD adjustments'!F:F,'QofE DD adjustments'!$E:$E,'Adjusted IS'!$E261)</f>
        <v/>
      </c>
      <c r="EU261" s="452">
        <f>SUMIFS('QofE DD adjustments'!G:G,'QofE DD adjustments'!$E:$E,'Adjusted IS'!$E261)</f>
        <v/>
      </c>
      <c r="EV261" s="452">
        <f>SUMIFS('QofE DD adjustments'!H:H,'QofE DD adjustments'!$E:$E,'Adjusted IS'!$E261)</f>
        <v/>
      </c>
      <c r="EW261" s="452">
        <f>SUMIFS('QofE DD adjustments'!I:I,'QofE DD adjustments'!$E:$E,'Adjusted IS'!$E261)</f>
        <v/>
      </c>
      <c r="EX261" s="452">
        <f>SUMIFS('QofE DD adjustments'!J:J,'QofE DD adjustments'!$E:$E,'Adjusted IS'!$E261)</f>
        <v/>
      </c>
      <c r="EY261" s="452">
        <f>SUMIFS('QofE DD adjustments'!K:K,'QofE DD adjustments'!$E:$E,'Adjusted IS'!$E261)</f>
        <v/>
      </c>
      <c r="EZ261" s="452">
        <f>SUMIFS('QofE DD adjustments'!L:L,'QofE DD adjustments'!$E:$E,'Adjusted IS'!$E261)</f>
        <v/>
      </c>
      <c r="FA261" s="452">
        <f>SUMIFS('QofE DD adjustments'!M:M,'QofE DD adjustments'!$E:$E,'Adjusted IS'!$E261)</f>
        <v/>
      </c>
      <c r="FB261" s="452">
        <f>SUMIFS('QofE DD adjustments'!N:N,'QofE DD adjustments'!$E:$E,'Adjusted IS'!$E261)</f>
        <v/>
      </c>
      <c r="FC261" s="452">
        <f>SUMIFS('QofE DD adjustments'!O:O,'QofE DD adjustments'!$E:$E,'Adjusted IS'!$E261)</f>
        <v/>
      </c>
      <c r="FD261" s="452">
        <f>SUMIFS('QofE DD adjustments'!P:P,'QofE DD adjustments'!$E:$E,'Adjusted IS'!$E261)</f>
        <v/>
      </c>
      <c r="FE261" s="453">
        <f>SUMIFS('QofE DD adjustments'!Q:Q,'QofE DD adjustments'!$E:$E,'Adjusted IS'!$E261)</f>
        <v/>
      </c>
      <c r="FF261" s="452">
        <f>SUMIFS('QofE DD adjustments'!R:R,'QofE DD adjustments'!$E:$E,'Adjusted IS'!$E261)</f>
        <v/>
      </c>
      <c r="FG261" s="452">
        <f>SUMIFS('QofE DD adjustments'!S:S,'QofE DD adjustments'!$E:$E,'Adjusted IS'!$E261)</f>
        <v/>
      </c>
      <c r="FH261" s="452">
        <f>SUMIFS('QofE DD adjustments'!T:T,'QofE DD adjustments'!$E:$E,'Adjusted IS'!$E261)</f>
        <v/>
      </c>
      <c r="FI261" s="452">
        <f>SUMIFS('QofE DD adjustments'!U:U,'QofE DD adjustments'!$E:$E,'Adjusted IS'!$E261)</f>
        <v/>
      </c>
      <c r="FJ261" s="452">
        <f>SUMIFS('QofE DD adjustments'!V:V,'QofE DD adjustments'!$E:$E,'Adjusted IS'!$E261)</f>
        <v/>
      </c>
      <c r="FK261" s="452">
        <f>SUMIFS('QofE DD adjustments'!W:W,'QofE DD adjustments'!$E:$E,'Adjusted IS'!$E261)</f>
        <v/>
      </c>
      <c r="FL261" s="452">
        <f>SUMIFS('QofE DD adjustments'!X:X,'QofE DD adjustments'!$E:$E,'Adjusted IS'!$E261)</f>
        <v/>
      </c>
      <c r="FM261" s="452">
        <f>SUMIFS('QofE DD adjustments'!Y:Y,'QofE DD adjustments'!$E:$E,'Adjusted IS'!$E261)</f>
        <v/>
      </c>
      <c r="FN261" s="452">
        <f>SUMIFS('QofE DD adjustments'!Z:Z,'QofE DD adjustments'!$E:$E,'Adjusted IS'!$E261)</f>
        <v/>
      </c>
      <c r="FO261" s="452">
        <f>SUMIFS('QofE DD adjustments'!AA:AA,'QofE DD adjustments'!$E:$E,'Adjusted IS'!$E261)</f>
        <v/>
      </c>
      <c r="FP261" s="452">
        <f>SUMIFS('QofE DD adjustments'!AB:AB,'QofE DD adjustments'!$E:$E,'Adjusted IS'!$E261)</f>
        <v/>
      </c>
      <c r="FQ261" s="453">
        <f>SUMIFS('QofE DD adjustments'!AC:AC,'QofE DD adjustments'!$E:$E,'Adjusted IS'!$E261)</f>
        <v/>
      </c>
      <c r="FR261" s="452">
        <f>SUMIFS('QofE DD adjustments'!AD:AD,'QofE DD adjustments'!$E:$E,'Adjusted IS'!$E261)</f>
        <v/>
      </c>
      <c r="FS261" s="452">
        <f>SUMIFS('QofE DD adjustments'!AE:AE,'QofE DD adjustments'!$E:$E,'Adjusted IS'!$E261)</f>
        <v/>
      </c>
      <c r="FT261" s="452">
        <f>SUMIFS('QofE DD adjustments'!AF:AF,'QofE DD adjustments'!$E:$E,'Adjusted IS'!$E261)</f>
        <v/>
      </c>
      <c r="FU261" s="452">
        <f>SUMIFS('QofE DD adjustments'!AG:AG,'QofE DD adjustments'!$E:$E,'Adjusted IS'!$E261)</f>
        <v/>
      </c>
      <c r="FV261" s="452">
        <f>SUMIFS('QofE DD adjustments'!AH:AH,'QofE DD adjustments'!$E:$E,'Adjusted IS'!$E261)</f>
        <v/>
      </c>
      <c r="FW261" s="452">
        <f>SUMIFS('QofE DD adjustments'!AI:AI,'QofE DD adjustments'!$E:$E,'Adjusted IS'!$E261)</f>
        <v/>
      </c>
      <c r="FX261" s="452">
        <f>SUMIFS('QofE DD adjustments'!AJ:AJ,'QofE DD adjustments'!$E:$E,'Adjusted IS'!$E261)</f>
        <v/>
      </c>
      <c r="FY261" s="452">
        <f>SUMIFS('QofE DD adjustments'!AK:AK,'QofE DD adjustments'!$E:$E,'Adjusted IS'!$E261)</f>
        <v/>
      </c>
      <c r="FZ261" s="452">
        <f>SUMIFS('QofE DD adjustments'!AL:AL,'QofE DD adjustments'!$E:$E,'Adjusted IS'!$E261)</f>
        <v/>
      </c>
      <c r="GA261" s="452">
        <f>SUMIFS('QofE DD adjustments'!AM:AM,'QofE DD adjustments'!$E:$E,'Adjusted IS'!$E261)</f>
        <v/>
      </c>
      <c r="GB261" s="452">
        <f>SUMIFS('QofE DD adjustments'!AN:AN,'QofE DD adjustments'!$E:$E,'Adjusted IS'!$E261)</f>
        <v/>
      </c>
      <c r="GC261" s="453">
        <f>SUMIFS('QofE DD adjustments'!AO:AO,'QofE DD adjustments'!$E:$E,'Adjusted IS'!$E261)</f>
        <v/>
      </c>
      <c r="GD261" s="452">
        <f>SUMIFS('QofE DD adjustments'!AP:AP,'QofE DD adjustments'!$E:$E,'Adjusted IS'!$E261)</f>
        <v/>
      </c>
      <c r="GE261" s="452">
        <f>SUMIFS('QofE DD adjustments'!AQ:AQ,'QofE DD adjustments'!$E:$E,'Adjusted IS'!$E261)</f>
        <v/>
      </c>
      <c r="GF261" s="452">
        <f>SUMIFS('QofE DD adjustments'!AR:AR,'QofE DD adjustments'!$E:$E,'Adjusted IS'!$E261)</f>
        <v/>
      </c>
      <c r="GG261" s="452">
        <f>SUMIFS('QofE DD adjustments'!AS:AS,'QofE DD adjustments'!$E:$E,'Adjusted IS'!$E261)</f>
        <v/>
      </c>
      <c r="GH261" s="452">
        <f>SUMIFS('QofE DD adjustments'!AT:AT,'QofE DD adjustments'!$E:$E,'Adjusted IS'!$E261)</f>
        <v/>
      </c>
      <c r="GI261" s="462">
        <f>SUMIFS('QofE DD adjustments'!AU:AU,'QofE DD adjustments'!$E:$E,'Adjusted IS'!$E261)</f>
        <v/>
      </c>
      <c r="GJ261" s="452">
        <f>SUM(ET261:FE261)</f>
        <v/>
      </c>
      <c r="GK261" s="452">
        <f>SUM(FF261:FQ261)</f>
        <v/>
      </c>
      <c r="GL261" s="452">
        <f>SUM(FR261:GC261)</f>
        <v/>
      </c>
      <c r="GM261" s="452">
        <f>SUM(FV261:GG261)</f>
        <v/>
      </c>
      <c r="GN261" s="452">
        <f>SUM(FX261:GI261)</f>
        <v/>
      </c>
      <c r="GP261" s="452">
        <f>SUM(ET261,CX261)</f>
        <v/>
      </c>
      <c r="GQ261" s="452">
        <f>SUM(EU261,CY261)</f>
        <v/>
      </c>
      <c r="GR261" s="452">
        <f>SUM(EV261,CZ261)</f>
        <v/>
      </c>
      <c r="GS261" s="452">
        <f>SUM(EW261,DA261)</f>
        <v/>
      </c>
      <c r="GT261" s="452">
        <f>SUM(EX261,DB261)</f>
        <v/>
      </c>
      <c r="GU261" s="452">
        <f>SUM(EY261,DC261)</f>
        <v/>
      </c>
      <c r="GV261" s="452">
        <f>SUM(EZ261,DD261)</f>
        <v/>
      </c>
      <c r="GW261" s="452">
        <f>SUM(FA261,DE261)</f>
        <v/>
      </c>
      <c r="GX261" s="452">
        <f>SUM(FB261,DF261)</f>
        <v/>
      </c>
      <c r="GY261" s="452">
        <f>SUM(FC261,DG261)</f>
        <v/>
      </c>
      <c r="GZ261" s="452">
        <f>SUM(FD261,DH261)</f>
        <v/>
      </c>
      <c r="HA261" s="453">
        <f>SUM(FE261,DI261)</f>
        <v/>
      </c>
      <c r="HB261" s="452">
        <f>SUM(FF261,DJ261)</f>
        <v/>
      </c>
      <c r="HC261" s="452">
        <f>SUM(FG261,DK261)</f>
        <v/>
      </c>
      <c r="HD261" s="452">
        <f>SUM(FH261,DL261)</f>
        <v/>
      </c>
      <c r="HE261" s="452">
        <f>SUM(FI261,DM261)</f>
        <v/>
      </c>
      <c r="HF261" s="452">
        <f>SUM(FJ261,DN261)</f>
        <v/>
      </c>
      <c r="HG261" s="452">
        <f>SUM(FK261,DO261)</f>
        <v/>
      </c>
      <c r="HH261" s="452">
        <f>SUM(FL261,DP261)</f>
        <v/>
      </c>
      <c r="HI261" s="452">
        <f>SUM(FM261,DQ261)</f>
        <v/>
      </c>
      <c r="HJ261" s="452">
        <f>SUM(FN261,DR261)</f>
        <v/>
      </c>
      <c r="HK261" s="452">
        <f>SUM(FO261,DS261)</f>
        <v/>
      </c>
      <c r="HL261" s="452">
        <f>SUM(FP261,DT261)</f>
        <v/>
      </c>
      <c r="HM261" s="453">
        <f>SUM(FQ261,DU261)</f>
        <v/>
      </c>
      <c r="HN261" s="452">
        <f>SUM(FR261,DV261)</f>
        <v/>
      </c>
      <c r="HO261" s="452">
        <f>SUM(FS261,DW261)</f>
        <v/>
      </c>
      <c r="HP261" s="452">
        <f>SUM(FT261,DX261)</f>
        <v/>
      </c>
      <c r="HQ261" s="452">
        <f>SUM(FU261,DY261)</f>
        <v/>
      </c>
      <c r="HR261" s="452">
        <f>SUM(FV261,DZ261)</f>
        <v/>
      </c>
      <c r="HS261" s="452">
        <f>SUM(FW261,EA261)</f>
        <v/>
      </c>
      <c r="HT261" s="452">
        <f>SUM(FX261,EB261)</f>
        <v/>
      </c>
      <c r="HU261" s="452">
        <f>SUM(FY261,EC261)</f>
        <v/>
      </c>
      <c r="HV261" s="452">
        <f>SUM(FZ261,ED261)</f>
        <v/>
      </c>
      <c r="HW261" s="452">
        <f>SUM(GA261,EE261)</f>
        <v/>
      </c>
      <c r="HX261" s="452">
        <f>SUM(GB261,EF261)</f>
        <v/>
      </c>
      <c r="HY261" s="453">
        <f>SUM(GC261,EG261)</f>
        <v/>
      </c>
      <c r="HZ261" s="452">
        <f>SUM(GD261,EH261)</f>
        <v/>
      </c>
      <c r="IA261" s="452">
        <f>SUM(GE261,EI261)</f>
        <v/>
      </c>
      <c r="IB261" s="452">
        <f>SUM(GF261,EJ261)</f>
        <v/>
      </c>
      <c r="IC261" s="452">
        <f>SUM(GG261,EK261)</f>
        <v/>
      </c>
      <c r="ID261" s="452">
        <f>SUM(GH261,EL261)</f>
        <v/>
      </c>
      <c r="IE261" s="462">
        <f>SUM(GI261,EM261)</f>
        <v/>
      </c>
      <c r="IF261" s="452">
        <f>SUM(GP261:HA261)</f>
        <v/>
      </c>
      <c r="IG261" s="452">
        <f>SUM(HB261:HM261)</f>
        <v/>
      </c>
      <c r="IH261" s="452">
        <f>SUM(HN261:HY261)</f>
        <v/>
      </c>
      <c r="II261" s="452">
        <f>SUM(HR261:IC261)</f>
        <v/>
      </c>
      <c r="IJ261" s="452">
        <f>SUM(HT261:IE261)</f>
        <v/>
      </c>
      <c r="IL261" s="452">
        <f>SUMIFS('QofE PF adjustments'!F:F,'QofE PF adjustments'!$E:$E,'Adjusted IS'!$E261)</f>
        <v/>
      </c>
      <c r="IM261" s="452">
        <f>SUMIFS('QofE PF adjustments'!G:G,'QofE PF adjustments'!$E:$E,'Adjusted IS'!$E261)</f>
        <v/>
      </c>
      <c r="IN261" s="452">
        <f>SUMIFS('QofE PF adjustments'!H:H,'QofE PF adjustments'!$E:$E,'Adjusted IS'!$E261)</f>
        <v/>
      </c>
      <c r="IO261" s="452">
        <f>SUMIFS('QofE PF adjustments'!I:I,'QofE PF adjustments'!$E:$E,'Adjusted IS'!$E261)</f>
        <v/>
      </c>
      <c r="IP261" s="452">
        <f>SUMIFS('QofE PF adjustments'!J:J,'QofE PF adjustments'!$E:$E,'Adjusted IS'!$E261)</f>
        <v/>
      </c>
      <c r="IQ261" s="452">
        <f>SUMIFS('QofE PF adjustments'!K:K,'QofE PF adjustments'!$E:$E,'Adjusted IS'!$E261)</f>
        <v/>
      </c>
      <c r="IR261" s="452">
        <f>SUMIFS('QofE PF adjustments'!L:L,'QofE PF adjustments'!$E:$E,'Adjusted IS'!$E261)</f>
        <v/>
      </c>
      <c r="IS261" s="452">
        <f>SUMIFS('QofE PF adjustments'!M:M,'QofE PF adjustments'!$E:$E,'Adjusted IS'!$E261)</f>
        <v/>
      </c>
      <c r="IT261" s="452">
        <f>SUMIFS('QofE PF adjustments'!N:N,'QofE PF adjustments'!$E:$E,'Adjusted IS'!$E261)</f>
        <v/>
      </c>
      <c r="IU261" s="452">
        <f>SUMIFS('QofE PF adjustments'!O:O,'QofE PF adjustments'!$E:$E,'Adjusted IS'!$E261)</f>
        <v/>
      </c>
      <c r="IV261" s="452">
        <f>SUMIFS('QofE PF adjustments'!P:P,'QofE PF adjustments'!$E:$E,'Adjusted IS'!$E261)</f>
        <v/>
      </c>
      <c r="IW261" s="453">
        <f>SUMIFS('QofE PF adjustments'!Q:Q,'QofE PF adjustments'!$E:$E,'Adjusted IS'!$E261)</f>
        <v/>
      </c>
      <c r="IX261" s="452">
        <f>SUMIFS('QofE PF adjustments'!R:R,'QofE PF adjustments'!$E:$E,'Adjusted IS'!$E261)</f>
        <v/>
      </c>
      <c r="IY261" s="452">
        <f>SUMIFS('QofE PF adjustments'!S:S,'QofE PF adjustments'!$E:$E,'Adjusted IS'!$E261)</f>
        <v/>
      </c>
      <c r="IZ261" s="452">
        <f>SUMIFS('QofE PF adjustments'!T:T,'QofE PF adjustments'!$E:$E,'Adjusted IS'!$E261)</f>
        <v/>
      </c>
      <c r="JA261" s="452">
        <f>SUMIFS('QofE PF adjustments'!U:U,'QofE PF adjustments'!$E:$E,'Adjusted IS'!$E261)</f>
        <v/>
      </c>
      <c r="JB261" s="452">
        <f>SUMIFS('QofE PF adjustments'!V:V,'QofE PF adjustments'!$E:$E,'Adjusted IS'!$E261)</f>
        <v/>
      </c>
      <c r="JC261" s="452">
        <f>SUMIFS('QofE PF adjustments'!W:W,'QofE PF adjustments'!$E:$E,'Adjusted IS'!$E261)</f>
        <v/>
      </c>
      <c r="JD261" s="452">
        <f>SUMIFS('QofE PF adjustments'!X:X,'QofE PF adjustments'!$E:$E,'Adjusted IS'!$E261)</f>
        <v/>
      </c>
      <c r="JE261" s="452">
        <f>SUMIFS('QofE PF adjustments'!Y:Y,'QofE PF adjustments'!$E:$E,'Adjusted IS'!$E261)</f>
        <v/>
      </c>
      <c r="JF261" s="452">
        <f>SUMIFS('QofE PF adjustments'!Z:Z,'QofE PF adjustments'!$E:$E,'Adjusted IS'!$E261)</f>
        <v/>
      </c>
      <c r="JG261" s="452">
        <f>SUMIFS('QofE PF adjustments'!AA:AA,'QofE PF adjustments'!$E:$E,'Adjusted IS'!$E261)</f>
        <v/>
      </c>
      <c r="JH261" s="452">
        <f>SUMIFS('QofE PF adjustments'!AB:AB,'QofE PF adjustments'!$E:$E,'Adjusted IS'!$E261)</f>
        <v/>
      </c>
      <c r="JI261" s="453">
        <f>SUMIFS('QofE PF adjustments'!AC:AC,'QofE PF adjustments'!$E:$E,'Adjusted IS'!$E261)</f>
        <v/>
      </c>
      <c r="JJ261" s="452">
        <f>SUMIFS('QofE PF adjustments'!AD:AD,'QofE PF adjustments'!$E:$E,'Adjusted IS'!$E261)</f>
        <v/>
      </c>
      <c r="JK261" s="452">
        <f>SUMIFS('QofE PF adjustments'!AE:AE,'QofE PF adjustments'!$E:$E,'Adjusted IS'!$E261)</f>
        <v/>
      </c>
      <c r="JL261" s="452">
        <f>SUMIFS('QofE PF adjustments'!AF:AF,'QofE PF adjustments'!$E:$E,'Adjusted IS'!$E261)</f>
        <v/>
      </c>
      <c r="JM261" s="452">
        <f>SUMIFS('QofE PF adjustments'!AG:AG,'QofE PF adjustments'!$E:$E,'Adjusted IS'!$E261)</f>
        <v/>
      </c>
      <c r="JN261" s="452">
        <f>SUMIFS('QofE PF adjustments'!AH:AH,'QofE PF adjustments'!$E:$E,'Adjusted IS'!$E261)</f>
        <v/>
      </c>
      <c r="JO261" s="452">
        <f>SUMIFS('QofE PF adjustments'!AI:AI,'QofE PF adjustments'!$E:$E,'Adjusted IS'!$E261)</f>
        <v/>
      </c>
      <c r="JP261" s="452">
        <f>SUMIFS('QofE PF adjustments'!AJ:AJ,'QofE PF adjustments'!$E:$E,'Adjusted IS'!$E261)</f>
        <v/>
      </c>
      <c r="JQ261" s="452">
        <f>SUMIFS('QofE PF adjustments'!AK:AK,'QofE PF adjustments'!$E:$E,'Adjusted IS'!$E261)</f>
        <v/>
      </c>
      <c r="JR261" s="452">
        <f>SUMIFS('QofE PF adjustments'!AL:AL,'QofE PF adjustments'!$E:$E,'Adjusted IS'!$E261)</f>
        <v/>
      </c>
      <c r="JS261" s="452">
        <f>SUMIFS('QofE PF adjustments'!AM:AM,'QofE PF adjustments'!$E:$E,'Adjusted IS'!$E261)</f>
        <v/>
      </c>
      <c r="JT261" s="452">
        <f>SUMIFS('QofE PF adjustments'!AN:AN,'QofE PF adjustments'!$E:$E,'Adjusted IS'!$E261)</f>
        <v/>
      </c>
      <c r="JU261" s="453">
        <f>SUMIFS('QofE PF adjustments'!AO:AO,'QofE PF adjustments'!$E:$E,'Adjusted IS'!$E261)</f>
        <v/>
      </c>
      <c r="JV261" s="452">
        <f>SUMIFS('QofE PF adjustments'!AP:AP,'QofE PF adjustments'!$E:$E,'Adjusted IS'!$E261)</f>
        <v/>
      </c>
      <c r="JW261" s="452">
        <f>SUMIFS('QofE PF adjustments'!AQ:AQ,'QofE PF adjustments'!$E:$E,'Adjusted IS'!$E261)</f>
        <v/>
      </c>
      <c r="JX261" s="452">
        <f>SUMIFS('QofE PF adjustments'!AR:AR,'QofE PF adjustments'!$E:$E,'Adjusted IS'!$E261)</f>
        <v/>
      </c>
      <c r="JY261" s="452">
        <f>SUMIFS('QofE PF adjustments'!AS:AS,'QofE PF adjustments'!$E:$E,'Adjusted IS'!$E261)</f>
        <v/>
      </c>
      <c r="JZ261" s="452">
        <f>SUMIFS('QofE PF adjustments'!AT:AT,'QofE PF adjustments'!$E:$E,'Adjusted IS'!$E261)</f>
        <v/>
      </c>
      <c r="KA261" s="462">
        <f>SUMIFS('QofE PF adjustments'!AU:AU,'QofE PF adjustments'!$E:$E,'Adjusted IS'!$E261)</f>
        <v/>
      </c>
      <c r="KB261" s="452">
        <f>SUM(IL261:IW261)</f>
        <v/>
      </c>
      <c r="KC261" s="452">
        <f>SUM(IX261:JI261)</f>
        <v/>
      </c>
      <c r="KD261" s="452">
        <f>SUM(JJ261:JU261)</f>
        <v/>
      </c>
      <c r="KE261" s="452">
        <f>SUM(JN261:JY261)</f>
        <v/>
      </c>
      <c r="KF261" s="452">
        <f>SUM(JP261:KA261)</f>
        <v/>
      </c>
      <c r="KH261" s="452">
        <f>SUM(IL261,GP261)</f>
        <v/>
      </c>
      <c r="KI261" s="452">
        <f>SUM(IM261,GQ261)</f>
        <v/>
      </c>
      <c r="KJ261" s="452">
        <f>SUM(IN261,GR261)</f>
        <v/>
      </c>
      <c r="KK261" s="452">
        <f>SUM(IO261,GS261)</f>
        <v/>
      </c>
      <c r="KL261" s="452">
        <f>SUM(IP261,GT261)</f>
        <v/>
      </c>
      <c r="KM261" s="452">
        <f>SUM(IQ261,GU261)</f>
        <v/>
      </c>
      <c r="KN261" s="452">
        <f>SUM(IR261,GV261)</f>
        <v/>
      </c>
      <c r="KO261" s="452">
        <f>SUM(IS261,GW261)</f>
        <v/>
      </c>
      <c r="KP261" s="452">
        <f>SUM(IT261,GX261)</f>
        <v/>
      </c>
      <c r="KQ261" s="452">
        <f>SUM(IU261,GY261)</f>
        <v/>
      </c>
      <c r="KR261" s="452">
        <f>SUM(IV261,GZ261)</f>
        <v/>
      </c>
      <c r="KS261" s="453">
        <f>SUM(IW261,HA261)</f>
        <v/>
      </c>
      <c r="KT261" s="452">
        <f>SUM(IX261,HB261)</f>
        <v/>
      </c>
      <c r="KU261" s="452">
        <f>SUM(IY261,HC261)</f>
        <v/>
      </c>
      <c r="KV261" s="452">
        <f>SUM(IZ261,HD261)</f>
        <v/>
      </c>
      <c r="KW261" s="452">
        <f>SUM(JA261,HE261)</f>
        <v/>
      </c>
      <c r="KX261" s="452">
        <f>SUM(JB261,HF261)</f>
        <v/>
      </c>
      <c r="KY261" s="452">
        <f>SUM(JC261,HG261)</f>
        <v/>
      </c>
      <c r="KZ261" s="452">
        <f>SUM(JD261,HH261)</f>
        <v/>
      </c>
      <c r="LA261" s="452">
        <f>SUM(JE261,HI261)</f>
        <v/>
      </c>
      <c r="LB261" s="452">
        <f>SUM(JF261,HJ261)</f>
        <v/>
      </c>
      <c r="LC261" s="452">
        <f>SUM(JG261,HK261)</f>
        <v/>
      </c>
      <c r="LD261" s="452">
        <f>SUM(JH261,HL261)</f>
        <v/>
      </c>
      <c r="LE261" s="453">
        <f>SUM(JI261,HM261)</f>
        <v/>
      </c>
      <c r="LF261" s="452">
        <f>SUM(JJ261,HN261)</f>
        <v/>
      </c>
      <c r="LG261" s="452">
        <f>SUM(JK261,HO261)</f>
        <v/>
      </c>
      <c r="LH261" s="452">
        <f>SUM(JL261,HP261)</f>
        <v/>
      </c>
      <c r="LI261" s="452">
        <f>SUM(JM261,HQ261)</f>
        <v/>
      </c>
      <c r="LJ261" s="452">
        <f>SUM(JN261,HR261)</f>
        <v/>
      </c>
      <c r="LK261" s="452">
        <f>SUM(JO261,HS261)</f>
        <v/>
      </c>
      <c r="LL261" s="452">
        <f>SUM(JP261,HT261)</f>
        <v/>
      </c>
      <c r="LM261" s="452">
        <f>SUM(JQ261,HU261)</f>
        <v/>
      </c>
      <c r="LN261" s="452">
        <f>SUM(JR261,HV261)</f>
        <v/>
      </c>
      <c r="LO261" s="452">
        <f>SUM(JS261,HW261)</f>
        <v/>
      </c>
      <c r="LP261" s="452">
        <f>SUM(JT261,HX261)</f>
        <v/>
      </c>
      <c r="LQ261" s="453">
        <f>SUM(JU261,HY261)</f>
        <v/>
      </c>
      <c r="LR261" s="452">
        <f>SUM(JV261,HZ261)</f>
        <v/>
      </c>
      <c r="LS261" s="452">
        <f>SUM(JW261,IA261)</f>
        <v/>
      </c>
      <c r="LT261" s="452">
        <f>SUM(JX261,IB261)</f>
        <v/>
      </c>
      <c r="LU261" s="452">
        <f>SUM(JY261,IC261)</f>
        <v/>
      </c>
      <c r="LV261" s="452">
        <f>SUM(JZ261,ID261)</f>
        <v/>
      </c>
      <c r="LW261" s="462">
        <f>SUM(KA261,IE261)</f>
        <v/>
      </c>
      <c r="LX261" s="452">
        <f>SUM(KH261:KS261)</f>
        <v/>
      </c>
      <c r="LY261" s="452">
        <f>SUM(KT261:LE261)</f>
        <v/>
      </c>
      <c r="LZ261" s="452">
        <f>SUM(LF261:LQ261)</f>
        <v/>
      </c>
      <c r="MA261" s="452">
        <f>SUM(LJ261:LU261)</f>
        <v/>
      </c>
      <c r="MB261" s="452">
        <f>SUM(LL261:LW261)</f>
        <v/>
      </c>
      <c r="MD261" s="524">
        <f>IFERROR(KH261/KH$117,0)</f>
        <v/>
      </c>
      <c r="ME261" s="524">
        <f>IFERROR(KI261/KI$117,0)</f>
        <v/>
      </c>
      <c r="MF261" s="524">
        <f>IFERROR(KJ261/KJ$117,0)</f>
        <v/>
      </c>
      <c r="MG261" s="524">
        <f>IFERROR(KK261/KK$117,0)</f>
        <v/>
      </c>
      <c r="MH261" s="524">
        <f>IFERROR(KL261/KL$117,0)</f>
        <v/>
      </c>
      <c r="MI261" s="524">
        <f>IFERROR(KM261/KM$117,0)</f>
        <v/>
      </c>
      <c r="MJ261" s="524">
        <f>IFERROR(KN261/KN$117,0)</f>
        <v/>
      </c>
      <c r="MK261" s="524">
        <f>IFERROR(KO261/KO$117,0)</f>
        <v/>
      </c>
      <c r="ML261" s="524">
        <f>IFERROR(KP261/KP$117,0)</f>
        <v/>
      </c>
      <c r="MM261" s="524">
        <f>IFERROR(KQ261/KQ$117,0)</f>
        <v/>
      </c>
      <c r="MN261" s="524">
        <f>IFERROR(KR261/KR$117,0)</f>
        <v/>
      </c>
      <c r="MO261" s="525">
        <f>IFERROR(KS261/KS$117,0)</f>
        <v/>
      </c>
      <c r="MP261" s="524">
        <f>IFERROR(KT261/KT$117,0)</f>
        <v/>
      </c>
      <c r="MQ261" s="524">
        <f>IFERROR(KU261/KU$117,0)</f>
        <v/>
      </c>
      <c r="MR261" s="524">
        <f>IFERROR(KV261/KV$117,0)</f>
        <v/>
      </c>
      <c r="MS261" s="524">
        <f>IFERROR(KW261/KW$117,0)</f>
        <v/>
      </c>
      <c r="MT261" s="524">
        <f>IFERROR(KX261/KX$117,0)</f>
        <v/>
      </c>
      <c r="MU261" s="524">
        <f>IFERROR(KY261/KY$117,0)</f>
        <v/>
      </c>
      <c r="MV261" s="524">
        <f>IFERROR(KZ261/KZ$117,0)</f>
        <v/>
      </c>
      <c r="MW261" s="524">
        <f>IFERROR(LA261/LA$117,0)</f>
        <v/>
      </c>
      <c r="MX261" s="524">
        <f>IFERROR(LB261/LB$117,0)</f>
        <v/>
      </c>
      <c r="MY261" s="524">
        <f>IFERROR(LC261/LC$117,0)</f>
        <v/>
      </c>
      <c r="MZ261" s="524">
        <f>IFERROR(LD261/LD$117,0)</f>
        <v/>
      </c>
      <c r="NA261" s="525">
        <f>IFERROR(LE261/LE$117,0)</f>
        <v/>
      </c>
      <c r="NB261" s="524">
        <f>IFERROR(LF261/LF$117,0)</f>
        <v/>
      </c>
      <c r="NC261" s="524">
        <f>IFERROR(LG261/LG$117,0)</f>
        <v/>
      </c>
      <c r="ND261" s="524">
        <f>IFERROR(LH261/LH$117,0)</f>
        <v/>
      </c>
      <c r="NE261" s="524">
        <f>IFERROR(LI261/LI$117,0)</f>
        <v/>
      </c>
      <c r="NF261" s="524">
        <f>IFERROR(LJ261/LJ$117,0)</f>
        <v/>
      </c>
      <c r="NG261" s="524">
        <f>IFERROR(LK261/LK$117,0)</f>
        <v/>
      </c>
      <c r="NH261" s="524">
        <f>IFERROR(LL261/LL$117,0)</f>
        <v/>
      </c>
      <c r="NI261" s="524">
        <f>IFERROR(LM261/LM$117,0)</f>
        <v/>
      </c>
      <c r="NJ261" s="524">
        <f>IFERROR(LN261/LN$117,0)</f>
        <v/>
      </c>
      <c r="NK261" s="524">
        <f>IFERROR(LO261/LO$117,0)</f>
        <v/>
      </c>
      <c r="NL261" s="524">
        <f>IFERROR(LP261/LP$117,0)</f>
        <v/>
      </c>
      <c r="NM261" s="525">
        <f>IFERROR(LQ261/LQ$117,0)</f>
        <v/>
      </c>
      <c r="NN261" s="524">
        <f>IFERROR(LR261/LR$117,0)</f>
        <v/>
      </c>
      <c r="NO261" s="524">
        <f>IFERROR(LS261/LS$117,0)</f>
        <v/>
      </c>
      <c r="NP261" s="524">
        <f>IFERROR(LT261/LT$117,0)</f>
        <v/>
      </c>
      <c r="NQ261" s="524">
        <f>IFERROR(LU261/LU$117,0)</f>
        <v/>
      </c>
      <c r="NR261" s="524">
        <f>IFERROR(LV261/LV$117,0)</f>
        <v/>
      </c>
      <c r="NS261" s="1756">
        <f>IFERROR(LW261/LW$117,0)</f>
        <v/>
      </c>
      <c r="NT261" s="524">
        <f>IFERROR(LX261/LX$117,0)</f>
        <v/>
      </c>
      <c r="NU261" s="524">
        <f>IFERROR(LY261/LY$117,0)</f>
        <v/>
      </c>
      <c r="NV261" s="524">
        <f>IFERROR(LZ261/LZ$117,0)</f>
        <v/>
      </c>
      <c r="NW261" s="524">
        <f>IFERROR(MA261/MA$117,0)</f>
        <v/>
      </c>
      <c r="NX261" s="524">
        <f>IFERROR(MB261/MB$117,0)</f>
        <v/>
      </c>
      <c r="NZ261" s="452">
        <f>LY261-LX261</f>
        <v/>
      </c>
      <c r="OA261" s="452">
        <f>LZ261-LY261</f>
        <v/>
      </c>
      <c r="OB261" s="452">
        <f>MA261-LZ261</f>
        <v/>
      </c>
      <c r="OC261" s="452">
        <f>MB261-LZ261</f>
        <v/>
      </c>
      <c r="OD261" s="1501" t="n"/>
      <c r="OE261" s="434" t="inlineStr">
        <is>
          <t>Other operating expenses</t>
        </is>
      </c>
      <c r="OF261" s="434" t="inlineStr">
        <is>
          <t>Other operating expenses</t>
        </is>
      </c>
      <c r="OG261" s="434" t="inlineStr">
        <is>
          <t>Other operating expenses</t>
        </is>
      </c>
    </row>
    <row r="262" outlineLevel="2" ht="12" customFormat="1" customHeight="1" s="431">
      <c r="A262" s="1523" t="n"/>
      <c r="B262" s="1521" t="n"/>
      <c r="C262" s="796" t="inlineStr">
        <is>
          <t>Cra canada rent subsidy-</t>
        </is>
      </c>
      <c r="D262" s="771" t="n">
        <v>551402</v>
      </c>
      <c r="E262" s="771">
        <f>CONCATENATE(D262," - ",C262)</f>
        <v/>
      </c>
      <c r="F262" s="452">
        <f>'Income statement'!F262</f>
        <v/>
      </c>
      <c r="G262" s="452">
        <f>'Income statement'!G262</f>
        <v/>
      </c>
      <c r="H262" s="452">
        <f>'Income statement'!H262</f>
        <v/>
      </c>
      <c r="I262" s="452">
        <f>'Income statement'!I262</f>
        <v/>
      </c>
      <c r="J262" s="452">
        <f>'Income statement'!J262</f>
        <v/>
      </c>
      <c r="K262" s="452">
        <f>'Income statement'!K262</f>
        <v/>
      </c>
      <c r="L262" s="452">
        <f>'Income statement'!L262</f>
        <v/>
      </c>
      <c r="M262" s="452">
        <f>'Income statement'!M262</f>
        <v/>
      </c>
      <c r="N262" s="452">
        <f>'Income statement'!N262</f>
        <v/>
      </c>
      <c r="O262" s="452">
        <f>'Income statement'!O262</f>
        <v/>
      </c>
      <c r="P262" s="452">
        <f>'Income statement'!P262</f>
        <v/>
      </c>
      <c r="Q262" s="453">
        <f>'Income statement'!Q262</f>
        <v/>
      </c>
      <c r="R262" s="452">
        <f>'Income statement'!R262</f>
        <v/>
      </c>
      <c r="S262" s="452">
        <f>'Income statement'!S262</f>
        <v/>
      </c>
      <c r="T262" s="452">
        <f>'Income statement'!T262</f>
        <v/>
      </c>
      <c r="U262" s="452">
        <f>'Income statement'!U262</f>
        <v/>
      </c>
      <c r="V262" s="452">
        <f>'Income statement'!V262</f>
        <v/>
      </c>
      <c r="W262" s="452">
        <f>'Income statement'!W262</f>
        <v/>
      </c>
      <c r="X262" s="452">
        <f>'Income statement'!X262</f>
        <v/>
      </c>
      <c r="Y262" s="452">
        <f>'Income statement'!Y262</f>
        <v/>
      </c>
      <c r="Z262" s="452">
        <f>'Income statement'!Z262</f>
        <v/>
      </c>
      <c r="AA262" s="452">
        <f>'Income statement'!AA262</f>
        <v/>
      </c>
      <c r="AB262" s="452">
        <f>'Income statement'!AB262</f>
        <v/>
      </c>
      <c r="AC262" s="453">
        <f>'Income statement'!AC262</f>
        <v/>
      </c>
      <c r="AD262" s="452">
        <f>'Income statement'!AD262</f>
        <v/>
      </c>
      <c r="AE262" s="452">
        <f>'Income statement'!AE262</f>
        <v/>
      </c>
      <c r="AF262" s="452">
        <f>'Income statement'!AF262</f>
        <v/>
      </c>
      <c r="AG262" s="452">
        <f>'Income statement'!AG262</f>
        <v/>
      </c>
      <c r="AH262" s="452">
        <f>'Income statement'!AH262</f>
        <v/>
      </c>
      <c r="AI262" s="452">
        <f>'Income statement'!AI262</f>
        <v/>
      </c>
      <c r="AJ262" s="452">
        <f>'Income statement'!AJ262</f>
        <v/>
      </c>
      <c r="AK262" s="452">
        <f>'Income statement'!AK262</f>
        <v/>
      </c>
      <c r="AL262" s="452">
        <f>'Income statement'!AL262</f>
        <v/>
      </c>
      <c r="AM262" s="452">
        <f>'Income statement'!AM262</f>
        <v/>
      </c>
      <c r="AN262" s="452">
        <f>'Income statement'!AN262</f>
        <v/>
      </c>
      <c r="AO262" s="453">
        <f>'Income statement'!AO262</f>
        <v/>
      </c>
      <c r="AP262" s="452">
        <f>'Income statement'!AP262</f>
        <v/>
      </c>
      <c r="AQ262" s="452">
        <f>'Income statement'!AQ262</f>
        <v/>
      </c>
      <c r="AR262" s="452">
        <f>'Income statement'!AR262</f>
        <v/>
      </c>
      <c r="AS262" s="452">
        <f>'Income statement'!AS262</f>
        <v/>
      </c>
      <c r="AT262" s="452">
        <f>'Income statement'!AT262</f>
        <v/>
      </c>
      <c r="AU262" s="462">
        <f>'Income statement'!AU262</f>
        <v/>
      </c>
      <c r="AV262" s="452">
        <f>SUM(F262:Q262)</f>
        <v/>
      </c>
      <c r="AW262" s="452">
        <f>SUM(R262:AC262)</f>
        <v/>
      </c>
      <c r="AX262" s="452">
        <f>SUM(AD262:AO262)</f>
        <v/>
      </c>
      <c r="AY262" s="452">
        <f>SUM(AH262:AS262)</f>
        <v/>
      </c>
      <c r="AZ262" s="452">
        <f>SUM(AJ262:AU262)</f>
        <v/>
      </c>
      <c r="BB262" s="452">
        <f>SUMIFS('QofE Def adjustments'!F:F,'QofE Def adjustments'!$E:$E,'Adjusted IS'!$E262)</f>
        <v/>
      </c>
      <c r="BC262" s="452">
        <f>SUMIFS('QofE Def adjustments'!G:G,'QofE Def adjustments'!$E:$E,'Adjusted IS'!$E262)</f>
        <v/>
      </c>
      <c r="BD262" s="452">
        <f>SUMIFS('QofE Def adjustments'!H:H,'QofE Def adjustments'!$E:$E,'Adjusted IS'!$E262)</f>
        <v/>
      </c>
      <c r="BE262" s="452">
        <f>SUMIFS('QofE Def adjustments'!I:I,'QofE Def adjustments'!$E:$E,'Adjusted IS'!$E262)</f>
        <v/>
      </c>
      <c r="BF262" s="452">
        <f>SUMIFS('QofE Def adjustments'!J:J,'QofE Def adjustments'!$E:$E,'Adjusted IS'!$E262)</f>
        <v/>
      </c>
      <c r="BG262" s="452">
        <f>SUMIFS('QofE Def adjustments'!K:K,'QofE Def adjustments'!$E:$E,'Adjusted IS'!$E262)</f>
        <v/>
      </c>
      <c r="BH262" s="452">
        <f>SUMIFS('QofE Def adjustments'!L:L,'QofE Def adjustments'!$E:$E,'Adjusted IS'!$E262)</f>
        <v/>
      </c>
      <c r="BI262" s="452">
        <f>SUMIFS('QofE Def adjustments'!M:M,'QofE Def adjustments'!$E:$E,'Adjusted IS'!$E262)</f>
        <v/>
      </c>
      <c r="BJ262" s="452">
        <f>SUMIFS('QofE Def adjustments'!N:N,'QofE Def adjustments'!$E:$E,'Adjusted IS'!$E262)</f>
        <v/>
      </c>
      <c r="BK262" s="452">
        <f>SUMIFS('QofE Def adjustments'!O:O,'QofE Def adjustments'!$E:$E,'Adjusted IS'!$E262)</f>
        <v/>
      </c>
      <c r="BL262" s="452">
        <f>SUMIFS('QofE Def adjustments'!P:P,'QofE Def adjustments'!$E:$E,'Adjusted IS'!$E262)</f>
        <v/>
      </c>
      <c r="BM262" s="453">
        <f>SUMIFS('QofE Def adjustments'!Q:Q,'QofE Def adjustments'!$E:$E,'Adjusted IS'!$E262)</f>
        <v/>
      </c>
      <c r="BN262" s="452">
        <f>SUMIFS('QofE Def adjustments'!R:R,'QofE Def adjustments'!$E:$E,'Adjusted IS'!$E262)</f>
        <v/>
      </c>
      <c r="BO262" s="452">
        <f>SUMIFS('QofE Def adjustments'!S:S,'QofE Def adjustments'!$E:$E,'Adjusted IS'!$E262)</f>
        <v/>
      </c>
      <c r="BP262" s="452">
        <f>SUMIFS('QofE Def adjustments'!T:T,'QofE Def adjustments'!$E:$E,'Adjusted IS'!$E262)</f>
        <v/>
      </c>
      <c r="BQ262" s="452">
        <f>SUMIFS('QofE Def adjustments'!U:U,'QofE Def adjustments'!$E:$E,'Adjusted IS'!$E262)</f>
        <v/>
      </c>
      <c r="BR262" s="452">
        <f>SUMIFS('QofE Def adjustments'!V:V,'QofE Def adjustments'!$E:$E,'Adjusted IS'!$E262)</f>
        <v/>
      </c>
      <c r="BS262" s="452">
        <f>SUMIFS('QofE Def adjustments'!W:W,'QofE Def adjustments'!$E:$E,'Adjusted IS'!$E262)</f>
        <v/>
      </c>
      <c r="BT262" s="452">
        <f>SUMIFS('QofE Def adjustments'!X:X,'QofE Def adjustments'!$E:$E,'Adjusted IS'!$E262)</f>
        <v/>
      </c>
      <c r="BU262" s="452">
        <f>SUMIFS('QofE Def adjustments'!Y:Y,'QofE Def adjustments'!$E:$E,'Adjusted IS'!$E262)</f>
        <v/>
      </c>
      <c r="BV262" s="452">
        <f>SUMIFS('QofE Def adjustments'!Z:Z,'QofE Def adjustments'!$E:$E,'Adjusted IS'!$E262)</f>
        <v/>
      </c>
      <c r="BW262" s="452">
        <f>SUMIFS('QofE Def adjustments'!AA:AA,'QofE Def adjustments'!$E:$E,'Adjusted IS'!$E262)</f>
        <v/>
      </c>
      <c r="BX262" s="452">
        <f>SUMIFS('QofE Def adjustments'!AB:AB,'QofE Def adjustments'!$E:$E,'Adjusted IS'!$E262)</f>
        <v/>
      </c>
      <c r="BY262" s="453">
        <f>SUMIFS('QofE Def adjustments'!AC:AC,'QofE Def adjustments'!$E:$E,'Adjusted IS'!$E262)</f>
        <v/>
      </c>
      <c r="BZ262" s="452">
        <f>SUMIFS('QofE Def adjustments'!AD:AD,'QofE Def adjustments'!$E:$E,'Adjusted IS'!$E262)</f>
        <v/>
      </c>
      <c r="CA262" s="452">
        <f>SUMIFS('QofE Def adjustments'!AE:AE,'QofE Def adjustments'!$E:$E,'Adjusted IS'!$E262)</f>
        <v/>
      </c>
      <c r="CB262" s="452">
        <f>SUMIFS('QofE Def adjustments'!AF:AF,'QofE Def adjustments'!$E:$E,'Adjusted IS'!$E262)</f>
        <v/>
      </c>
      <c r="CC262" s="452">
        <f>SUMIFS('QofE Def adjustments'!AG:AG,'QofE Def adjustments'!$E:$E,'Adjusted IS'!$E262)</f>
        <v/>
      </c>
      <c r="CD262" s="452">
        <f>SUMIFS('QofE Def adjustments'!AH:AH,'QofE Def adjustments'!$E:$E,'Adjusted IS'!$E262)</f>
        <v/>
      </c>
      <c r="CE262" s="452">
        <f>SUMIFS('QofE Def adjustments'!AI:AI,'QofE Def adjustments'!$E:$E,'Adjusted IS'!$E262)</f>
        <v/>
      </c>
      <c r="CF262" s="452">
        <f>SUMIFS('QofE Def adjustments'!AJ:AJ,'QofE Def adjustments'!$E:$E,'Adjusted IS'!$E262)</f>
        <v/>
      </c>
      <c r="CG262" s="452">
        <f>SUMIFS('QofE Def adjustments'!AK:AK,'QofE Def adjustments'!$E:$E,'Adjusted IS'!$E262)</f>
        <v/>
      </c>
      <c r="CH262" s="452">
        <f>SUMIFS('QofE Def adjustments'!AL:AL,'QofE Def adjustments'!$E:$E,'Adjusted IS'!$E262)</f>
        <v/>
      </c>
      <c r="CI262" s="452">
        <f>SUMIFS('QofE Def adjustments'!AM:AM,'QofE Def adjustments'!$E:$E,'Adjusted IS'!$E262)</f>
        <v/>
      </c>
      <c r="CJ262" s="452">
        <f>SUMIFS('QofE Def adjustments'!AN:AN,'QofE Def adjustments'!$E:$E,'Adjusted IS'!$E262)</f>
        <v/>
      </c>
      <c r="CK262" s="453">
        <f>SUMIFS('QofE Def adjustments'!AO:AO,'QofE Def adjustments'!$E:$E,'Adjusted IS'!$E262)</f>
        <v/>
      </c>
      <c r="CL262" s="452">
        <f>SUMIFS('QofE Def adjustments'!AP:AP,'QofE Def adjustments'!$E:$E,'Adjusted IS'!$E262)</f>
        <v/>
      </c>
      <c r="CM262" s="452">
        <f>SUMIFS('QofE Def adjustments'!AQ:AQ,'QofE Def adjustments'!$E:$E,'Adjusted IS'!$E262)</f>
        <v/>
      </c>
      <c r="CN262" s="452">
        <f>SUMIFS('QofE Def adjustments'!AR:AR,'QofE Def adjustments'!$E:$E,'Adjusted IS'!$E262)</f>
        <v/>
      </c>
      <c r="CO262" s="452">
        <f>SUMIFS('QofE Def adjustments'!AS:AS,'QofE Def adjustments'!$E:$E,'Adjusted IS'!$E262)</f>
        <v/>
      </c>
      <c r="CP262" s="452">
        <f>SUMIFS('QofE Def adjustments'!AT:AT,'QofE Def adjustments'!$E:$E,'Adjusted IS'!$E262)</f>
        <v/>
      </c>
      <c r="CQ262" s="462">
        <f>SUMIFS('QofE Def adjustments'!AU:AU,'QofE Def adjustments'!$E:$E,'Adjusted IS'!$E262)</f>
        <v/>
      </c>
      <c r="CR262" s="452">
        <f>SUM(BB262:BM262)</f>
        <v/>
      </c>
      <c r="CS262" s="452">
        <f>SUM(BN262:BY262)</f>
        <v/>
      </c>
      <c r="CT262" s="452">
        <f>SUM(BZ262:CK262)</f>
        <v/>
      </c>
      <c r="CU262" s="452">
        <f>SUM(CD262:CO262)</f>
        <v/>
      </c>
      <c r="CV262" s="452">
        <f>SUM(CF262:CQ262)</f>
        <v/>
      </c>
      <c r="CX262" s="452">
        <f>SUM(BB262,F262)</f>
        <v/>
      </c>
      <c r="CY262" s="452">
        <f>SUM(BC262,G262)</f>
        <v/>
      </c>
      <c r="CZ262" s="452">
        <f>SUM(BD262,H262)</f>
        <v/>
      </c>
      <c r="DA262" s="452">
        <f>SUM(BE262,I262)</f>
        <v/>
      </c>
      <c r="DB262" s="452">
        <f>SUM(BF262,J262)</f>
        <v/>
      </c>
      <c r="DC262" s="452">
        <f>SUM(BG262,K262)</f>
        <v/>
      </c>
      <c r="DD262" s="452">
        <f>SUM(BH262,L262)</f>
        <v/>
      </c>
      <c r="DE262" s="452">
        <f>SUM(BI262,M262)</f>
        <v/>
      </c>
      <c r="DF262" s="452">
        <f>SUM(BJ262,N262)</f>
        <v/>
      </c>
      <c r="DG262" s="452">
        <f>SUM(BK262,O262)</f>
        <v/>
      </c>
      <c r="DH262" s="452">
        <f>SUM(BL262,P262)</f>
        <v/>
      </c>
      <c r="DI262" s="453">
        <f>SUM(BM262,Q262)</f>
        <v/>
      </c>
      <c r="DJ262" s="452">
        <f>SUM(BN262,R262)</f>
        <v/>
      </c>
      <c r="DK262" s="452">
        <f>SUM(BO262,S262)</f>
        <v/>
      </c>
      <c r="DL262" s="452">
        <f>SUM(BP262,T262)</f>
        <v/>
      </c>
      <c r="DM262" s="452">
        <f>SUM(BQ262,U262)</f>
        <v/>
      </c>
      <c r="DN262" s="452">
        <f>SUM(BR262,V262)</f>
        <v/>
      </c>
      <c r="DO262" s="452">
        <f>SUM(BS262,W262)</f>
        <v/>
      </c>
      <c r="DP262" s="452">
        <f>SUM(BT262,X262)</f>
        <v/>
      </c>
      <c r="DQ262" s="452">
        <f>SUM(BU262,Y262)</f>
        <v/>
      </c>
      <c r="DR262" s="452">
        <f>SUM(BV262,Z262)</f>
        <v/>
      </c>
      <c r="DS262" s="452">
        <f>SUM(BW262,AA262)</f>
        <v/>
      </c>
      <c r="DT262" s="452">
        <f>SUM(BX262,AB262)</f>
        <v/>
      </c>
      <c r="DU262" s="453">
        <f>SUM(BY262,AC262)</f>
        <v/>
      </c>
      <c r="DV262" s="452">
        <f>SUM(BZ262,AD262)</f>
        <v/>
      </c>
      <c r="DW262" s="452">
        <f>SUM(CA262,AE262)</f>
        <v/>
      </c>
      <c r="DX262" s="452">
        <f>SUM(CB262,AF262)</f>
        <v/>
      </c>
      <c r="DY262" s="452">
        <f>SUM(CC262,AG262)</f>
        <v/>
      </c>
      <c r="DZ262" s="452">
        <f>SUM(CD262,AH262)</f>
        <v/>
      </c>
      <c r="EA262" s="452">
        <f>SUM(CE262,AI262)</f>
        <v/>
      </c>
      <c r="EB262" s="452">
        <f>SUM(CF262,AJ262)</f>
        <v/>
      </c>
      <c r="EC262" s="452">
        <f>SUM(CG262,AK262)</f>
        <v/>
      </c>
      <c r="ED262" s="452">
        <f>SUM(CH262,AL262)</f>
        <v/>
      </c>
      <c r="EE262" s="452">
        <f>SUM(CI262,AM262)</f>
        <v/>
      </c>
      <c r="EF262" s="452">
        <f>SUM(CJ262,AN262)</f>
        <v/>
      </c>
      <c r="EG262" s="453">
        <f>SUM(CK262,AO262)</f>
        <v/>
      </c>
      <c r="EH262" s="452">
        <f>SUM(CL262,AP262)</f>
        <v/>
      </c>
      <c r="EI262" s="452">
        <f>SUM(CM262,AQ262)</f>
        <v/>
      </c>
      <c r="EJ262" s="452">
        <f>SUM(CN262,AR262)</f>
        <v/>
      </c>
      <c r="EK262" s="452">
        <f>SUM(CO262,AS262)</f>
        <v/>
      </c>
      <c r="EL262" s="452">
        <f>SUM(CP262,AT262)</f>
        <v/>
      </c>
      <c r="EM262" s="462">
        <f>SUM(CQ262,AU262)</f>
        <v/>
      </c>
      <c r="EN262" s="452">
        <f>SUM(CX262:DI262)</f>
        <v/>
      </c>
      <c r="EO262" s="452">
        <f>SUM(DJ262:DU262)</f>
        <v/>
      </c>
      <c r="EP262" s="452">
        <f>SUM(DV262:EG262)</f>
        <v/>
      </c>
      <c r="EQ262" s="452">
        <f>SUM(DZ262:EK262)</f>
        <v/>
      </c>
      <c r="ER262" s="452">
        <f>SUM(EB262:EM262)</f>
        <v/>
      </c>
      <c r="ET262" s="452">
        <f>SUMIFS('QofE DD adjustments'!F:F,'QofE DD adjustments'!$E:$E,'Adjusted IS'!$E262)</f>
        <v/>
      </c>
      <c r="EU262" s="452">
        <f>SUMIFS('QofE DD adjustments'!G:G,'QofE DD adjustments'!$E:$E,'Adjusted IS'!$E262)</f>
        <v/>
      </c>
      <c r="EV262" s="452">
        <f>SUMIFS('QofE DD adjustments'!H:H,'QofE DD adjustments'!$E:$E,'Adjusted IS'!$E262)</f>
        <v/>
      </c>
      <c r="EW262" s="452">
        <f>SUMIFS('QofE DD adjustments'!I:I,'QofE DD adjustments'!$E:$E,'Adjusted IS'!$E262)</f>
        <v/>
      </c>
      <c r="EX262" s="452">
        <f>SUMIFS('QofE DD adjustments'!J:J,'QofE DD adjustments'!$E:$E,'Adjusted IS'!$E262)</f>
        <v/>
      </c>
      <c r="EY262" s="452">
        <f>SUMIFS('QofE DD adjustments'!K:K,'QofE DD adjustments'!$E:$E,'Adjusted IS'!$E262)</f>
        <v/>
      </c>
      <c r="EZ262" s="452">
        <f>SUMIFS('QofE DD adjustments'!L:L,'QofE DD adjustments'!$E:$E,'Adjusted IS'!$E262)</f>
        <v/>
      </c>
      <c r="FA262" s="452">
        <f>SUMIFS('QofE DD adjustments'!M:M,'QofE DD adjustments'!$E:$E,'Adjusted IS'!$E262)</f>
        <v/>
      </c>
      <c r="FB262" s="452">
        <f>SUMIFS('QofE DD adjustments'!N:N,'QofE DD adjustments'!$E:$E,'Adjusted IS'!$E262)</f>
        <v/>
      </c>
      <c r="FC262" s="452">
        <f>SUMIFS('QofE DD adjustments'!O:O,'QofE DD adjustments'!$E:$E,'Adjusted IS'!$E262)</f>
        <v/>
      </c>
      <c r="FD262" s="452">
        <f>SUMIFS('QofE DD adjustments'!P:P,'QofE DD adjustments'!$E:$E,'Adjusted IS'!$E262)</f>
        <v/>
      </c>
      <c r="FE262" s="453">
        <f>SUMIFS('QofE DD adjustments'!Q:Q,'QofE DD adjustments'!$E:$E,'Adjusted IS'!$E262)</f>
        <v/>
      </c>
      <c r="FF262" s="452">
        <f>SUMIFS('QofE DD adjustments'!R:R,'QofE DD adjustments'!$E:$E,'Adjusted IS'!$E262)</f>
        <v/>
      </c>
      <c r="FG262" s="452">
        <f>SUMIFS('QofE DD adjustments'!S:S,'QofE DD adjustments'!$E:$E,'Adjusted IS'!$E262)</f>
        <v/>
      </c>
      <c r="FH262" s="452">
        <f>SUMIFS('QofE DD adjustments'!T:T,'QofE DD adjustments'!$E:$E,'Adjusted IS'!$E262)</f>
        <v/>
      </c>
      <c r="FI262" s="452">
        <f>SUMIFS('QofE DD adjustments'!U:U,'QofE DD adjustments'!$E:$E,'Adjusted IS'!$E262)</f>
        <v/>
      </c>
      <c r="FJ262" s="452">
        <f>SUMIFS('QofE DD adjustments'!V:V,'QofE DD adjustments'!$E:$E,'Adjusted IS'!$E262)</f>
        <v/>
      </c>
      <c r="FK262" s="452">
        <f>SUMIFS('QofE DD adjustments'!W:W,'QofE DD adjustments'!$E:$E,'Adjusted IS'!$E262)</f>
        <v/>
      </c>
      <c r="FL262" s="452">
        <f>SUMIFS('QofE DD adjustments'!X:X,'QofE DD adjustments'!$E:$E,'Adjusted IS'!$E262)</f>
        <v/>
      </c>
      <c r="FM262" s="452">
        <f>SUMIFS('QofE DD adjustments'!Y:Y,'QofE DD adjustments'!$E:$E,'Adjusted IS'!$E262)</f>
        <v/>
      </c>
      <c r="FN262" s="452">
        <f>SUMIFS('QofE DD adjustments'!Z:Z,'QofE DD adjustments'!$E:$E,'Adjusted IS'!$E262)</f>
        <v/>
      </c>
      <c r="FO262" s="452">
        <f>SUMIFS('QofE DD adjustments'!AA:AA,'QofE DD adjustments'!$E:$E,'Adjusted IS'!$E262)</f>
        <v/>
      </c>
      <c r="FP262" s="452">
        <f>SUMIFS('QofE DD adjustments'!AB:AB,'QofE DD adjustments'!$E:$E,'Adjusted IS'!$E262)</f>
        <v/>
      </c>
      <c r="FQ262" s="453">
        <f>SUMIFS('QofE DD adjustments'!AC:AC,'QofE DD adjustments'!$E:$E,'Adjusted IS'!$E262)</f>
        <v/>
      </c>
      <c r="FR262" s="452">
        <f>SUMIFS('QofE DD adjustments'!AD:AD,'QofE DD adjustments'!$E:$E,'Adjusted IS'!$E262)</f>
        <v/>
      </c>
      <c r="FS262" s="452">
        <f>SUMIFS('QofE DD adjustments'!AE:AE,'QofE DD adjustments'!$E:$E,'Adjusted IS'!$E262)</f>
        <v/>
      </c>
      <c r="FT262" s="452">
        <f>SUMIFS('QofE DD adjustments'!AF:AF,'QofE DD adjustments'!$E:$E,'Adjusted IS'!$E262)</f>
        <v/>
      </c>
      <c r="FU262" s="452">
        <f>SUMIFS('QofE DD adjustments'!AG:AG,'QofE DD adjustments'!$E:$E,'Adjusted IS'!$E262)</f>
        <v/>
      </c>
      <c r="FV262" s="452">
        <f>SUMIFS('QofE DD adjustments'!AH:AH,'QofE DD adjustments'!$E:$E,'Adjusted IS'!$E262)</f>
        <v/>
      </c>
      <c r="FW262" s="452">
        <f>SUMIFS('QofE DD adjustments'!AI:AI,'QofE DD adjustments'!$E:$E,'Adjusted IS'!$E262)</f>
        <v/>
      </c>
      <c r="FX262" s="452">
        <f>SUMIFS('QofE DD adjustments'!AJ:AJ,'QofE DD adjustments'!$E:$E,'Adjusted IS'!$E262)</f>
        <v/>
      </c>
      <c r="FY262" s="452">
        <f>SUMIFS('QofE DD adjustments'!AK:AK,'QofE DD adjustments'!$E:$E,'Adjusted IS'!$E262)</f>
        <v/>
      </c>
      <c r="FZ262" s="452">
        <f>SUMIFS('QofE DD adjustments'!AL:AL,'QofE DD adjustments'!$E:$E,'Adjusted IS'!$E262)</f>
        <v/>
      </c>
      <c r="GA262" s="452">
        <f>SUMIFS('QofE DD adjustments'!AM:AM,'QofE DD adjustments'!$E:$E,'Adjusted IS'!$E262)</f>
        <v/>
      </c>
      <c r="GB262" s="452">
        <f>SUMIFS('QofE DD adjustments'!AN:AN,'QofE DD adjustments'!$E:$E,'Adjusted IS'!$E262)</f>
        <v/>
      </c>
      <c r="GC262" s="453">
        <f>SUMIFS('QofE DD adjustments'!AO:AO,'QofE DD adjustments'!$E:$E,'Adjusted IS'!$E262)</f>
        <v/>
      </c>
      <c r="GD262" s="452">
        <f>SUMIFS('QofE DD adjustments'!AP:AP,'QofE DD adjustments'!$E:$E,'Adjusted IS'!$E262)</f>
        <v/>
      </c>
      <c r="GE262" s="452">
        <f>SUMIFS('QofE DD adjustments'!AQ:AQ,'QofE DD adjustments'!$E:$E,'Adjusted IS'!$E262)</f>
        <v/>
      </c>
      <c r="GF262" s="452">
        <f>SUMIFS('QofE DD adjustments'!AR:AR,'QofE DD adjustments'!$E:$E,'Adjusted IS'!$E262)</f>
        <v/>
      </c>
      <c r="GG262" s="452">
        <f>SUMIFS('QofE DD adjustments'!AS:AS,'QofE DD adjustments'!$E:$E,'Adjusted IS'!$E262)</f>
        <v/>
      </c>
      <c r="GH262" s="452">
        <f>SUMIFS('QofE DD adjustments'!AT:AT,'QofE DD adjustments'!$E:$E,'Adjusted IS'!$E262)</f>
        <v/>
      </c>
      <c r="GI262" s="462">
        <f>SUMIFS('QofE DD adjustments'!AU:AU,'QofE DD adjustments'!$E:$E,'Adjusted IS'!$E262)</f>
        <v/>
      </c>
      <c r="GJ262" s="452">
        <f>SUM(ET262:FE262)</f>
        <v/>
      </c>
      <c r="GK262" s="452">
        <f>SUM(FF262:FQ262)</f>
        <v/>
      </c>
      <c r="GL262" s="452">
        <f>SUM(FR262:GC262)</f>
        <v/>
      </c>
      <c r="GM262" s="452">
        <f>SUM(FV262:GG262)</f>
        <v/>
      </c>
      <c r="GN262" s="452">
        <f>SUM(FX262:GI262)</f>
        <v/>
      </c>
      <c r="GP262" s="452">
        <f>SUM(ET262,CX262)</f>
        <v/>
      </c>
      <c r="GQ262" s="452">
        <f>SUM(EU262,CY262)</f>
        <v/>
      </c>
      <c r="GR262" s="452">
        <f>SUM(EV262,CZ262)</f>
        <v/>
      </c>
      <c r="GS262" s="452">
        <f>SUM(EW262,DA262)</f>
        <v/>
      </c>
      <c r="GT262" s="452">
        <f>SUM(EX262,DB262)</f>
        <v/>
      </c>
      <c r="GU262" s="452">
        <f>SUM(EY262,DC262)</f>
        <v/>
      </c>
      <c r="GV262" s="452">
        <f>SUM(EZ262,DD262)</f>
        <v/>
      </c>
      <c r="GW262" s="452">
        <f>SUM(FA262,DE262)</f>
        <v/>
      </c>
      <c r="GX262" s="452">
        <f>SUM(FB262,DF262)</f>
        <v/>
      </c>
      <c r="GY262" s="452">
        <f>SUM(FC262,DG262)</f>
        <v/>
      </c>
      <c r="GZ262" s="452">
        <f>SUM(FD262,DH262)</f>
        <v/>
      </c>
      <c r="HA262" s="453">
        <f>SUM(FE262,DI262)</f>
        <v/>
      </c>
      <c r="HB262" s="452">
        <f>SUM(FF262,DJ262)</f>
        <v/>
      </c>
      <c r="HC262" s="452">
        <f>SUM(FG262,DK262)</f>
        <v/>
      </c>
      <c r="HD262" s="452">
        <f>SUM(FH262,DL262)</f>
        <v/>
      </c>
      <c r="HE262" s="452">
        <f>SUM(FI262,DM262)</f>
        <v/>
      </c>
      <c r="HF262" s="452">
        <f>SUM(FJ262,DN262)</f>
        <v/>
      </c>
      <c r="HG262" s="452">
        <f>SUM(FK262,DO262)</f>
        <v/>
      </c>
      <c r="HH262" s="452">
        <f>SUM(FL262,DP262)</f>
        <v/>
      </c>
      <c r="HI262" s="452">
        <f>SUM(FM262,DQ262)</f>
        <v/>
      </c>
      <c r="HJ262" s="452">
        <f>SUM(FN262,DR262)</f>
        <v/>
      </c>
      <c r="HK262" s="452">
        <f>SUM(FO262,DS262)</f>
        <v/>
      </c>
      <c r="HL262" s="452">
        <f>SUM(FP262,DT262)</f>
        <v/>
      </c>
      <c r="HM262" s="453">
        <f>SUM(FQ262,DU262)</f>
        <v/>
      </c>
      <c r="HN262" s="452">
        <f>SUM(FR262,DV262)</f>
        <v/>
      </c>
      <c r="HO262" s="452">
        <f>SUM(FS262,DW262)</f>
        <v/>
      </c>
      <c r="HP262" s="452">
        <f>SUM(FT262,DX262)</f>
        <v/>
      </c>
      <c r="HQ262" s="452">
        <f>SUM(FU262,DY262)</f>
        <v/>
      </c>
      <c r="HR262" s="452">
        <f>SUM(FV262,DZ262)</f>
        <v/>
      </c>
      <c r="HS262" s="452">
        <f>SUM(FW262,EA262)</f>
        <v/>
      </c>
      <c r="HT262" s="452">
        <f>SUM(FX262,EB262)</f>
        <v/>
      </c>
      <c r="HU262" s="452">
        <f>SUM(FY262,EC262)</f>
        <v/>
      </c>
      <c r="HV262" s="452">
        <f>SUM(FZ262,ED262)</f>
        <v/>
      </c>
      <c r="HW262" s="452">
        <f>SUM(GA262,EE262)</f>
        <v/>
      </c>
      <c r="HX262" s="452">
        <f>SUM(GB262,EF262)</f>
        <v/>
      </c>
      <c r="HY262" s="453">
        <f>SUM(GC262,EG262)</f>
        <v/>
      </c>
      <c r="HZ262" s="452">
        <f>SUM(GD262,EH262)</f>
        <v/>
      </c>
      <c r="IA262" s="452">
        <f>SUM(GE262,EI262)</f>
        <v/>
      </c>
      <c r="IB262" s="452">
        <f>SUM(GF262,EJ262)</f>
        <v/>
      </c>
      <c r="IC262" s="452">
        <f>SUM(GG262,EK262)</f>
        <v/>
      </c>
      <c r="ID262" s="452">
        <f>SUM(GH262,EL262)</f>
        <v/>
      </c>
      <c r="IE262" s="462">
        <f>SUM(GI262,EM262)</f>
        <v/>
      </c>
      <c r="IF262" s="452">
        <f>SUM(GP262:HA262)</f>
        <v/>
      </c>
      <c r="IG262" s="452">
        <f>SUM(HB262:HM262)</f>
        <v/>
      </c>
      <c r="IH262" s="452">
        <f>SUM(HN262:HY262)</f>
        <v/>
      </c>
      <c r="II262" s="452">
        <f>SUM(HR262:IC262)</f>
        <v/>
      </c>
      <c r="IJ262" s="452">
        <f>SUM(HT262:IE262)</f>
        <v/>
      </c>
      <c r="IL262" s="452">
        <f>SUMIFS('QofE PF adjustments'!F:F,'QofE PF adjustments'!$E:$E,'Adjusted IS'!$E262)</f>
        <v/>
      </c>
      <c r="IM262" s="452">
        <f>SUMIFS('QofE PF adjustments'!G:G,'QofE PF adjustments'!$E:$E,'Adjusted IS'!$E262)</f>
        <v/>
      </c>
      <c r="IN262" s="452">
        <f>SUMIFS('QofE PF adjustments'!H:H,'QofE PF adjustments'!$E:$E,'Adjusted IS'!$E262)</f>
        <v/>
      </c>
      <c r="IO262" s="452">
        <f>SUMIFS('QofE PF adjustments'!I:I,'QofE PF adjustments'!$E:$E,'Adjusted IS'!$E262)</f>
        <v/>
      </c>
      <c r="IP262" s="452">
        <f>SUMIFS('QofE PF adjustments'!J:J,'QofE PF adjustments'!$E:$E,'Adjusted IS'!$E262)</f>
        <v/>
      </c>
      <c r="IQ262" s="452">
        <f>SUMIFS('QofE PF adjustments'!K:K,'QofE PF adjustments'!$E:$E,'Adjusted IS'!$E262)</f>
        <v/>
      </c>
      <c r="IR262" s="452">
        <f>SUMIFS('QofE PF adjustments'!L:L,'QofE PF adjustments'!$E:$E,'Adjusted IS'!$E262)</f>
        <v/>
      </c>
      <c r="IS262" s="452">
        <f>SUMIFS('QofE PF adjustments'!M:M,'QofE PF adjustments'!$E:$E,'Adjusted IS'!$E262)</f>
        <v/>
      </c>
      <c r="IT262" s="452">
        <f>SUMIFS('QofE PF adjustments'!N:N,'QofE PF adjustments'!$E:$E,'Adjusted IS'!$E262)</f>
        <v/>
      </c>
      <c r="IU262" s="452">
        <f>SUMIFS('QofE PF adjustments'!O:O,'QofE PF adjustments'!$E:$E,'Adjusted IS'!$E262)</f>
        <v/>
      </c>
      <c r="IV262" s="452">
        <f>SUMIFS('QofE PF adjustments'!P:P,'QofE PF adjustments'!$E:$E,'Adjusted IS'!$E262)</f>
        <v/>
      </c>
      <c r="IW262" s="453">
        <f>SUMIFS('QofE PF adjustments'!Q:Q,'QofE PF adjustments'!$E:$E,'Adjusted IS'!$E262)</f>
        <v/>
      </c>
      <c r="IX262" s="452">
        <f>SUMIFS('QofE PF adjustments'!R:R,'QofE PF adjustments'!$E:$E,'Adjusted IS'!$E262)</f>
        <v/>
      </c>
      <c r="IY262" s="452">
        <f>SUMIFS('QofE PF adjustments'!S:S,'QofE PF adjustments'!$E:$E,'Adjusted IS'!$E262)</f>
        <v/>
      </c>
      <c r="IZ262" s="452">
        <f>SUMIFS('QofE PF adjustments'!T:T,'QofE PF adjustments'!$E:$E,'Adjusted IS'!$E262)</f>
        <v/>
      </c>
      <c r="JA262" s="452">
        <f>SUMIFS('QofE PF adjustments'!U:U,'QofE PF adjustments'!$E:$E,'Adjusted IS'!$E262)</f>
        <v/>
      </c>
      <c r="JB262" s="452">
        <f>SUMIFS('QofE PF adjustments'!V:V,'QofE PF adjustments'!$E:$E,'Adjusted IS'!$E262)</f>
        <v/>
      </c>
      <c r="JC262" s="452">
        <f>SUMIFS('QofE PF adjustments'!W:W,'QofE PF adjustments'!$E:$E,'Adjusted IS'!$E262)</f>
        <v/>
      </c>
      <c r="JD262" s="452">
        <f>SUMIFS('QofE PF adjustments'!X:X,'QofE PF adjustments'!$E:$E,'Adjusted IS'!$E262)</f>
        <v/>
      </c>
      <c r="JE262" s="452">
        <f>SUMIFS('QofE PF adjustments'!Y:Y,'QofE PF adjustments'!$E:$E,'Adjusted IS'!$E262)</f>
        <v/>
      </c>
      <c r="JF262" s="452">
        <f>SUMIFS('QofE PF adjustments'!Z:Z,'QofE PF adjustments'!$E:$E,'Adjusted IS'!$E262)</f>
        <v/>
      </c>
      <c r="JG262" s="452">
        <f>SUMIFS('QofE PF adjustments'!AA:AA,'QofE PF adjustments'!$E:$E,'Adjusted IS'!$E262)</f>
        <v/>
      </c>
      <c r="JH262" s="452">
        <f>SUMIFS('QofE PF adjustments'!AB:AB,'QofE PF adjustments'!$E:$E,'Adjusted IS'!$E262)</f>
        <v/>
      </c>
      <c r="JI262" s="453">
        <f>SUMIFS('QofE PF adjustments'!AC:AC,'QofE PF adjustments'!$E:$E,'Adjusted IS'!$E262)</f>
        <v/>
      </c>
      <c r="JJ262" s="452">
        <f>SUMIFS('QofE PF adjustments'!AD:AD,'QofE PF adjustments'!$E:$E,'Adjusted IS'!$E262)</f>
        <v/>
      </c>
      <c r="JK262" s="452">
        <f>SUMIFS('QofE PF adjustments'!AE:AE,'QofE PF adjustments'!$E:$E,'Adjusted IS'!$E262)</f>
        <v/>
      </c>
      <c r="JL262" s="452">
        <f>SUMIFS('QofE PF adjustments'!AF:AF,'QofE PF adjustments'!$E:$E,'Adjusted IS'!$E262)</f>
        <v/>
      </c>
      <c r="JM262" s="452">
        <f>SUMIFS('QofE PF adjustments'!AG:AG,'QofE PF adjustments'!$E:$E,'Adjusted IS'!$E262)</f>
        <v/>
      </c>
      <c r="JN262" s="452">
        <f>SUMIFS('QofE PF adjustments'!AH:AH,'QofE PF adjustments'!$E:$E,'Adjusted IS'!$E262)</f>
        <v/>
      </c>
      <c r="JO262" s="452">
        <f>SUMIFS('QofE PF adjustments'!AI:AI,'QofE PF adjustments'!$E:$E,'Adjusted IS'!$E262)</f>
        <v/>
      </c>
      <c r="JP262" s="452">
        <f>SUMIFS('QofE PF adjustments'!AJ:AJ,'QofE PF adjustments'!$E:$E,'Adjusted IS'!$E262)</f>
        <v/>
      </c>
      <c r="JQ262" s="452">
        <f>SUMIFS('QofE PF adjustments'!AK:AK,'QofE PF adjustments'!$E:$E,'Adjusted IS'!$E262)</f>
        <v/>
      </c>
      <c r="JR262" s="452">
        <f>SUMIFS('QofE PF adjustments'!AL:AL,'QofE PF adjustments'!$E:$E,'Adjusted IS'!$E262)</f>
        <v/>
      </c>
      <c r="JS262" s="452">
        <f>SUMIFS('QofE PF adjustments'!AM:AM,'QofE PF adjustments'!$E:$E,'Adjusted IS'!$E262)</f>
        <v/>
      </c>
      <c r="JT262" s="452">
        <f>SUMIFS('QofE PF adjustments'!AN:AN,'QofE PF adjustments'!$E:$E,'Adjusted IS'!$E262)</f>
        <v/>
      </c>
      <c r="JU262" s="453">
        <f>SUMIFS('QofE PF adjustments'!AO:AO,'QofE PF adjustments'!$E:$E,'Adjusted IS'!$E262)</f>
        <v/>
      </c>
      <c r="JV262" s="452">
        <f>SUMIFS('QofE PF adjustments'!AP:AP,'QofE PF adjustments'!$E:$E,'Adjusted IS'!$E262)</f>
        <v/>
      </c>
      <c r="JW262" s="452">
        <f>SUMIFS('QofE PF adjustments'!AQ:AQ,'QofE PF adjustments'!$E:$E,'Adjusted IS'!$E262)</f>
        <v/>
      </c>
      <c r="JX262" s="452">
        <f>SUMIFS('QofE PF adjustments'!AR:AR,'QofE PF adjustments'!$E:$E,'Adjusted IS'!$E262)</f>
        <v/>
      </c>
      <c r="JY262" s="452">
        <f>SUMIFS('QofE PF adjustments'!AS:AS,'QofE PF adjustments'!$E:$E,'Adjusted IS'!$E262)</f>
        <v/>
      </c>
      <c r="JZ262" s="452">
        <f>SUMIFS('QofE PF adjustments'!AT:AT,'QofE PF adjustments'!$E:$E,'Adjusted IS'!$E262)</f>
        <v/>
      </c>
      <c r="KA262" s="462">
        <f>SUMIFS('QofE PF adjustments'!AU:AU,'QofE PF adjustments'!$E:$E,'Adjusted IS'!$E262)</f>
        <v/>
      </c>
      <c r="KB262" s="452">
        <f>SUM(IL262:IW262)</f>
        <v/>
      </c>
      <c r="KC262" s="452">
        <f>SUM(IX262:JI262)</f>
        <v/>
      </c>
      <c r="KD262" s="452">
        <f>SUM(JJ262:JU262)</f>
        <v/>
      </c>
      <c r="KE262" s="452">
        <f>SUM(JN262:JY262)</f>
        <v/>
      </c>
      <c r="KF262" s="452">
        <f>SUM(JP262:KA262)</f>
        <v/>
      </c>
      <c r="KH262" s="452">
        <f>SUM(IL262,GP262)</f>
        <v/>
      </c>
      <c r="KI262" s="452">
        <f>SUM(IM262,GQ262)</f>
        <v/>
      </c>
      <c r="KJ262" s="452">
        <f>SUM(IN262,GR262)</f>
        <v/>
      </c>
      <c r="KK262" s="452">
        <f>SUM(IO262,GS262)</f>
        <v/>
      </c>
      <c r="KL262" s="452">
        <f>SUM(IP262,GT262)</f>
        <v/>
      </c>
      <c r="KM262" s="452">
        <f>SUM(IQ262,GU262)</f>
        <v/>
      </c>
      <c r="KN262" s="452">
        <f>SUM(IR262,GV262)</f>
        <v/>
      </c>
      <c r="KO262" s="452">
        <f>SUM(IS262,GW262)</f>
        <v/>
      </c>
      <c r="KP262" s="452">
        <f>SUM(IT262,GX262)</f>
        <v/>
      </c>
      <c r="KQ262" s="452">
        <f>SUM(IU262,GY262)</f>
        <v/>
      </c>
      <c r="KR262" s="452">
        <f>SUM(IV262,GZ262)</f>
        <v/>
      </c>
      <c r="KS262" s="453">
        <f>SUM(IW262,HA262)</f>
        <v/>
      </c>
      <c r="KT262" s="452">
        <f>SUM(IX262,HB262)</f>
        <v/>
      </c>
      <c r="KU262" s="452">
        <f>SUM(IY262,HC262)</f>
        <v/>
      </c>
      <c r="KV262" s="452">
        <f>SUM(IZ262,HD262)</f>
        <v/>
      </c>
      <c r="KW262" s="452">
        <f>SUM(JA262,HE262)</f>
        <v/>
      </c>
      <c r="KX262" s="452">
        <f>SUM(JB262,HF262)</f>
        <v/>
      </c>
      <c r="KY262" s="452">
        <f>SUM(JC262,HG262)</f>
        <v/>
      </c>
      <c r="KZ262" s="452">
        <f>SUM(JD262,HH262)</f>
        <v/>
      </c>
      <c r="LA262" s="452">
        <f>SUM(JE262,HI262)</f>
        <v/>
      </c>
      <c r="LB262" s="452">
        <f>SUM(JF262,HJ262)</f>
        <v/>
      </c>
      <c r="LC262" s="452">
        <f>SUM(JG262,HK262)</f>
        <v/>
      </c>
      <c r="LD262" s="452">
        <f>SUM(JH262,HL262)</f>
        <v/>
      </c>
      <c r="LE262" s="453">
        <f>SUM(JI262,HM262)</f>
        <v/>
      </c>
      <c r="LF262" s="452">
        <f>SUM(JJ262,HN262)</f>
        <v/>
      </c>
      <c r="LG262" s="452">
        <f>SUM(JK262,HO262)</f>
        <v/>
      </c>
      <c r="LH262" s="452">
        <f>SUM(JL262,HP262)</f>
        <v/>
      </c>
      <c r="LI262" s="452">
        <f>SUM(JM262,HQ262)</f>
        <v/>
      </c>
      <c r="LJ262" s="452">
        <f>SUM(JN262,HR262)</f>
        <v/>
      </c>
      <c r="LK262" s="452">
        <f>SUM(JO262,HS262)</f>
        <v/>
      </c>
      <c r="LL262" s="452">
        <f>SUM(JP262,HT262)</f>
        <v/>
      </c>
      <c r="LM262" s="452">
        <f>SUM(JQ262,HU262)</f>
        <v/>
      </c>
      <c r="LN262" s="452">
        <f>SUM(JR262,HV262)</f>
        <v/>
      </c>
      <c r="LO262" s="452">
        <f>SUM(JS262,HW262)</f>
        <v/>
      </c>
      <c r="LP262" s="452">
        <f>SUM(JT262,HX262)</f>
        <v/>
      </c>
      <c r="LQ262" s="453">
        <f>SUM(JU262,HY262)</f>
        <v/>
      </c>
      <c r="LR262" s="452">
        <f>SUM(JV262,HZ262)</f>
        <v/>
      </c>
      <c r="LS262" s="452">
        <f>SUM(JW262,IA262)</f>
        <v/>
      </c>
      <c r="LT262" s="452">
        <f>SUM(JX262,IB262)</f>
        <v/>
      </c>
      <c r="LU262" s="452">
        <f>SUM(JY262,IC262)</f>
        <v/>
      </c>
      <c r="LV262" s="452">
        <f>SUM(JZ262,ID262)</f>
        <v/>
      </c>
      <c r="LW262" s="462">
        <f>SUM(KA262,IE262)</f>
        <v/>
      </c>
      <c r="LX262" s="452">
        <f>SUM(KH262:KS262)</f>
        <v/>
      </c>
      <c r="LY262" s="452">
        <f>SUM(KT262:LE262)</f>
        <v/>
      </c>
      <c r="LZ262" s="452">
        <f>SUM(LF262:LQ262)</f>
        <v/>
      </c>
      <c r="MA262" s="452">
        <f>SUM(LJ262:LU262)</f>
        <v/>
      </c>
      <c r="MB262" s="452">
        <f>SUM(LL262:LW262)</f>
        <v/>
      </c>
      <c r="MD262" s="524">
        <f>IFERROR(KH262/KH$117,0)</f>
        <v/>
      </c>
      <c r="ME262" s="524">
        <f>IFERROR(KI262/KI$117,0)</f>
        <v/>
      </c>
      <c r="MF262" s="524">
        <f>IFERROR(KJ262/KJ$117,0)</f>
        <v/>
      </c>
      <c r="MG262" s="524">
        <f>IFERROR(KK262/KK$117,0)</f>
        <v/>
      </c>
      <c r="MH262" s="524">
        <f>IFERROR(KL262/KL$117,0)</f>
        <v/>
      </c>
      <c r="MI262" s="524">
        <f>IFERROR(KM262/KM$117,0)</f>
        <v/>
      </c>
      <c r="MJ262" s="524">
        <f>IFERROR(KN262/KN$117,0)</f>
        <v/>
      </c>
      <c r="MK262" s="524">
        <f>IFERROR(KO262/KO$117,0)</f>
        <v/>
      </c>
      <c r="ML262" s="524">
        <f>IFERROR(KP262/KP$117,0)</f>
        <v/>
      </c>
      <c r="MM262" s="524">
        <f>IFERROR(KQ262/KQ$117,0)</f>
        <v/>
      </c>
      <c r="MN262" s="524">
        <f>IFERROR(KR262/KR$117,0)</f>
        <v/>
      </c>
      <c r="MO262" s="525">
        <f>IFERROR(KS262/KS$117,0)</f>
        <v/>
      </c>
      <c r="MP262" s="524">
        <f>IFERROR(KT262/KT$117,0)</f>
        <v/>
      </c>
      <c r="MQ262" s="524">
        <f>IFERROR(KU262/KU$117,0)</f>
        <v/>
      </c>
      <c r="MR262" s="524">
        <f>IFERROR(KV262/KV$117,0)</f>
        <v/>
      </c>
      <c r="MS262" s="524">
        <f>IFERROR(KW262/KW$117,0)</f>
        <v/>
      </c>
      <c r="MT262" s="524">
        <f>IFERROR(KX262/KX$117,0)</f>
        <v/>
      </c>
      <c r="MU262" s="524">
        <f>IFERROR(KY262/KY$117,0)</f>
        <v/>
      </c>
      <c r="MV262" s="524">
        <f>IFERROR(KZ262/KZ$117,0)</f>
        <v/>
      </c>
      <c r="MW262" s="524">
        <f>IFERROR(LA262/LA$117,0)</f>
        <v/>
      </c>
      <c r="MX262" s="524">
        <f>IFERROR(LB262/LB$117,0)</f>
        <v/>
      </c>
      <c r="MY262" s="524">
        <f>IFERROR(LC262/LC$117,0)</f>
        <v/>
      </c>
      <c r="MZ262" s="524">
        <f>IFERROR(LD262/LD$117,0)</f>
        <v/>
      </c>
      <c r="NA262" s="525">
        <f>IFERROR(LE262/LE$117,0)</f>
        <v/>
      </c>
      <c r="NB262" s="524">
        <f>IFERROR(LF262/LF$117,0)</f>
        <v/>
      </c>
      <c r="NC262" s="524">
        <f>IFERROR(LG262/LG$117,0)</f>
        <v/>
      </c>
      <c r="ND262" s="524">
        <f>IFERROR(LH262/LH$117,0)</f>
        <v/>
      </c>
      <c r="NE262" s="524">
        <f>IFERROR(LI262/LI$117,0)</f>
        <v/>
      </c>
      <c r="NF262" s="524">
        <f>IFERROR(LJ262/LJ$117,0)</f>
        <v/>
      </c>
      <c r="NG262" s="524">
        <f>IFERROR(LK262/LK$117,0)</f>
        <v/>
      </c>
      <c r="NH262" s="524">
        <f>IFERROR(LL262/LL$117,0)</f>
        <v/>
      </c>
      <c r="NI262" s="524">
        <f>IFERROR(LM262/LM$117,0)</f>
        <v/>
      </c>
      <c r="NJ262" s="524">
        <f>IFERROR(LN262/LN$117,0)</f>
        <v/>
      </c>
      <c r="NK262" s="524">
        <f>IFERROR(LO262/LO$117,0)</f>
        <v/>
      </c>
      <c r="NL262" s="524">
        <f>IFERROR(LP262/LP$117,0)</f>
        <v/>
      </c>
      <c r="NM262" s="525">
        <f>IFERROR(LQ262/LQ$117,0)</f>
        <v/>
      </c>
      <c r="NN262" s="524">
        <f>IFERROR(LR262/LR$117,0)</f>
        <v/>
      </c>
      <c r="NO262" s="524">
        <f>IFERROR(LS262/LS$117,0)</f>
        <v/>
      </c>
      <c r="NP262" s="524">
        <f>IFERROR(LT262/LT$117,0)</f>
        <v/>
      </c>
      <c r="NQ262" s="524">
        <f>IFERROR(LU262/LU$117,0)</f>
        <v/>
      </c>
      <c r="NR262" s="524">
        <f>IFERROR(LV262/LV$117,0)</f>
        <v/>
      </c>
      <c r="NS262" s="1756">
        <f>IFERROR(LW262/LW$117,0)</f>
        <v/>
      </c>
      <c r="NT262" s="524">
        <f>IFERROR(LX262/LX$117,0)</f>
        <v/>
      </c>
      <c r="NU262" s="524">
        <f>IFERROR(LY262/LY$117,0)</f>
        <v/>
      </c>
      <c r="NV262" s="524">
        <f>IFERROR(LZ262/LZ$117,0)</f>
        <v/>
      </c>
      <c r="NW262" s="524">
        <f>IFERROR(MA262/MA$117,0)</f>
        <v/>
      </c>
      <c r="NX262" s="524">
        <f>IFERROR(MB262/MB$117,0)</f>
        <v/>
      </c>
      <c r="NZ262" s="452">
        <f>LY262-LX262</f>
        <v/>
      </c>
      <c r="OA262" s="452">
        <f>LZ262-LY262</f>
        <v/>
      </c>
      <c r="OB262" s="452">
        <f>MA262-LZ262</f>
        <v/>
      </c>
      <c r="OC262" s="452">
        <f>MB262-LZ262</f>
        <v/>
      </c>
      <c r="OD262" s="1501" t="n"/>
      <c r="OE262" s="434" t="inlineStr">
        <is>
          <t>Other operating expenses</t>
        </is>
      </c>
      <c r="OF262" s="434" t="inlineStr">
        <is>
          <t>Other operating expenses</t>
        </is>
      </c>
      <c r="OG262" s="434" t="inlineStr">
        <is>
          <t>Other operating expenses</t>
        </is>
      </c>
    </row>
    <row r="263" outlineLevel="2" ht="12" customFormat="1" customHeight="1" s="431">
      <c r="A263" s="1523" t="n"/>
      <c r="B263" s="1521" t="n"/>
      <c r="C263" s="797" t="inlineStr">
        <is>
          <t>Rent occupancy operating costs</t>
        </is>
      </c>
      <c r="D263" s="774" t="n">
        <v>551403</v>
      </c>
      <c r="E263" s="774">
        <f>CONCATENATE(D263," - ",C263)</f>
        <v/>
      </c>
      <c r="F263" s="463">
        <f>'Income statement'!F263</f>
        <v/>
      </c>
      <c r="G263" s="463">
        <f>'Income statement'!G263</f>
        <v/>
      </c>
      <c r="H263" s="463">
        <f>'Income statement'!H263</f>
        <v/>
      </c>
      <c r="I263" s="463">
        <f>'Income statement'!I263</f>
        <v/>
      </c>
      <c r="J263" s="463">
        <f>'Income statement'!J263</f>
        <v/>
      </c>
      <c r="K263" s="463">
        <f>'Income statement'!K263</f>
        <v/>
      </c>
      <c r="L263" s="463">
        <f>'Income statement'!L263</f>
        <v/>
      </c>
      <c r="M263" s="463">
        <f>'Income statement'!M263</f>
        <v/>
      </c>
      <c r="N263" s="463">
        <f>'Income statement'!N263</f>
        <v/>
      </c>
      <c r="O263" s="463">
        <f>'Income statement'!O263</f>
        <v/>
      </c>
      <c r="P263" s="463">
        <f>'Income statement'!P263</f>
        <v/>
      </c>
      <c r="Q263" s="464">
        <f>'Income statement'!Q263</f>
        <v/>
      </c>
      <c r="R263" s="463">
        <f>'Income statement'!R263</f>
        <v/>
      </c>
      <c r="S263" s="463">
        <f>'Income statement'!S263</f>
        <v/>
      </c>
      <c r="T263" s="463">
        <f>'Income statement'!T263</f>
        <v/>
      </c>
      <c r="U263" s="463">
        <f>'Income statement'!U263</f>
        <v/>
      </c>
      <c r="V263" s="463">
        <f>'Income statement'!V263</f>
        <v/>
      </c>
      <c r="W263" s="463">
        <f>'Income statement'!W263</f>
        <v/>
      </c>
      <c r="X263" s="463">
        <f>'Income statement'!X263</f>
        <v/>
      </c>
      <c r="Y263" s="463">
        <f>'Income statement'!Y263</f>
        <v/>
      </c>
      <c r="Z263" s="463">
        <f>'Income statement'!Z263</f>
        <v/>
      </c>
      <c r="AA263" s="463">
        <f>'Income statement'!AA263</f>
        <v/>
      </c>
      <c r="AB263" s="463">
        <f>'Income statement'!AB263</f>
        <v/>
      </c>
      <c r="AC263" s="464">
        <f>'Income statement'!AC263</f>
        <v/>
      </c>
      <c r="AD263" s="463">
        <f>'Income statement'!AD263</f>
        <v/>
      </c>
      <c r="AE263" s="463">
        <f>'Income statement'!AE263</f>
        <v/>
      </c>
      <c r="AF263" s="463">
        <f>'Income statement'!AF263</f>
        <v/>
      </c>
      <c r="AG263" s="463">
        <f>'Income statement'!AG263</f>
        <v/>
      </c>
      <c r="AH263" s="463">
        <f>'Income statement'!AH263</f>
        <v/>
      </c>
      <c r="AI263" s="463">
        <f>'Income statement'!AI263</f>
        <v/>
      </c>
      <c r="AJ263" s="463">
        <f>'Income statement'!AJ263</f>
        <v/>
      </c>
      <c r="AK263" s="463">
        <f>'Income statement'!AK263</f>
        <v/>
      </c>
      <c r="AL263" s="463">
        <f>'Income statement'!AL263</f>
        <v/>
      </c>
      <c r="AM263" s="463">
        <f>'Income statement'!AM263</f>
        <v/>
      </c>
      <c r="AN263" s="463">
        <f>'Income statement'!AN263</f>
        <v/>
      </c>
      <c r="AO263" s="464">
        <f>'Income statement'!AO263</f>
        <v/>
      </c>
      <c r="AP263" s="463">
        <f>'Income statement'!AP263</f>
        <v/>
      </c>
      <c r="AQ263" s="463">
        <f>'Income statement'!AQ263</f>
        <v/>
      </c>
      <c r="AR263" s="463">
        <f>'Income statement'!AR263</f>
        <v/>
      </c>
      <c r="AS263" s="463">
        <f>'Income statement'!AS263</f>
        <v/>
      </c>
      <c r="AT263" s="463">
        <f>'Income statement'!AT263</f>
        <v/>
      </c>
      <c r="AU263" s="465">
        <f>'Income statement'!AU263</f>
        <v/>
      </c>
      <c r="AV263" s="463">
        <f>SUM(F263:Q263)</f>
        <v/>
      </c>
      <c r="AW263" s="463">
        <f>SUM(R263:AC263)</f>
        <v/>
      </c>
      <c r="AX263" s="463">
        <f>SUM(AD263:AO263)</f>
        <v/>
      </c>
      <c r="AY263" s="463">
        <f>SUM(AH263:AS263)</f>
        <v/>
      </c>
      <c r="AZ263" s="463">
        <f>SUM(AJ263:AU263)</f>
        <v/>
      </c>
      <c r="BB263" s="463">
        <f>SUMIFS('QofE Def adjustments'!F:F,'QofE Def adjustments'!$E:$E,'Adjusted IS'!$E263)</f>
        <v/>
      </c>
      <c r="BC263" s="463">
        <f>SUMIFS('QofE Def adjustments'!G:G,'QofE Def adjustments'!$E:$E,'Adjusted IS'!$E263)</f>
        <v/>
      </c>
      <c r="BD263" s="463">
        <f>SUMIFS('QofE Def adjustments'!H:H,'QofE Def adjustments'!$E:$E,'Adjusted IS'!$E263)</f>
        <v/>
      </c>
      <c r="BE263" s="463">
        <f>SUMIFS('QofE Def adjustments'!I:I,'QofE Def adjustments'!$E:$E,'Adjusted IS'!$E263)</f>
        <v/>
      </c>
      <c r="BF263" s="463">
        <f>SUMIFS('QofE Def adjustments'!J:J,'QofE Def adjustments'!$E:$E,'Adjusted IS'!$E263)</f>
        <v/>
      </c>
      <c r="BG263" s="463">
        <f>SUMIFS('QofE Def adjustments'!K:K,'QofE Def adjustments'!$E:$E,'Adjusted IS'!$E263)</f>
        <v/>
      </c>
      <c r="BH263" s="463">
        <f>SUMIFS('QofE Def adjustments'!L:L,'QofE Def adjustments'!$E:$E,'Adjusted IS'!$E263)</f>
        <v/>
      </c>
      <c r="BI263" s="463">
        <f>SUMIFS('QofE Def adjustments'!M:M,'QofE Def adjustments'!$E:$E,'Adjusted IS'!$E263)</f>
        <v/>
      </c>
      <c r="BJ263" s="463">
        <f>SUMIFS('QofE Def adjustments'!N:N,'QofE Def adjustments'!$E:$E,'Adjusted IS'!$E263)</f>
        <v/>
      </c>
      <c r="BK263" s="463">
        <f>SUMIFS('QofE Def adjustments'!O:O,'QofE Def adjustments'!$E:$E,'Adjusted IS'!$E263)</f>
        <v/>
      </c>
      <c r="BL263" s="463">
        <f>SUMIFS('QofE Def adjustments'!P:P,'QofE Def adjustments'!$E:$E,'Adjusted IS'!$E263)</f>
        <v/>
      </c>
      <c r="BM263" s="464">
        <f>SUMIFS('QofE Def adjustments'!Q:Q,'QofE Def adjustments'!$E:$E,'Adjusted IS'!$E263)</f>
        <v/>
      </c>
      <c r="BN263" s="463">
        <f>SUMIFS('QofE Def adjustments'!R:R,'QofE Def adjustments'!$E:$E,'Adjusted IS'!$E263)</f>
        <v/>
      </c>
      <c r="BO263" s="463">
        <f>SUMIFS('QofE Def adjustments'!S:S,'QofE Def adjustments'!$E:$E,'Adjusted IS'!$E263)</f>
        <v/>
      </c>
      <c r="BP263" s="463">
        <f>SUMIFS('QofE Def adjustments'!T:T,'QofE Def adjustments'!$E:$E,'Adjusted IS'!$E263)</f>
        <v/>
      </c>
      <c r="BQ263" s="463">
        <f>SUMIFS('QofE Def adjustments'!U:U,'QofE Def adjustments'!$E:$E,'Adjusted IS'!$E263)</f>
        <v/>
      </c>
      <c r="BR263" s="463">
        <f>SUMIFS('QofE Def adjustments'!V:V,'QofE Def adjustments'!$E:$E,'Adjusted IS'!$E263)</f>
        <v/>
      </c>
      <c r="BS263" s="463">
        <f>SUMIFS('QofE Def adjustments'!W:W,'QofE Def adjustments'!$E:$E,'Adjusted IS'!$E263)</f>
        <v/>
      </c>
      <c r="BT263" s="463">
        <f>SUMIFS('QofE Def adjustments'!X:X,'QofE Def adjustments'!$E:$E,'Adjusted IS'!$E263)</f>
        <v/>
      </c>
      <c r="BU263" s="463">
        <f>SUMIFS('QofE Def adjustments'!Y:Y,'QofE Def adjustments'!$E:$E,'Adjusted IS'!$E263)</f>
        <v/>
      </c>
      <c r="BV263" s="463">
        <f>SUMIFS('QofE Def adjustments'!Z:Z,'QofE Def adjustments'!$E:$E,'Adjusted IS'!$E263)</f>
        <v/>
      </c>
      <c r="BW263" s="463">
        <f>SUMIFS('QofE Def adjustments'!AA:AA,'QofE Def adjustments'!$E:$E,'Adjusted IS'!$E263)</f>
        <v/>
      </c>
      <c r="BX263" s="463">
        <f>SUMIFS('QofE Def adjustments'!AB:AB,'QofE Def adjustments'!$E:$E,'Adjusted IS'!$E263)</f>
        <v/>
      </c>
      <c r="BY263" s="464">
        <f>SUMIFS('QofE Def adjustments'!AC:AC,'QofE Def adjustments'!$E:$E,'Adjusted IS'!$E263)</f>
        <v/>
      </c>
      <c r="BZ263" s="463">
        <f>SUMIFS('QofE Def adjustments'!AD:AD,'QofE Def adjustments'!$E:$E,'Adjusted IS'!$E263)</f>
        <v/>
      </c>
      <c r="CA263" s="463">
        <f>SUMIFS('QofE Def adjustments'!AE:AE,'QofE Def adjustments'!$E:$E,'Adjusted IS'!$E263)</f>
        <v/>
      </c>
      <c r="CB263" s="463">
        <f>SUMIFS('QofE Def adjustments'!AF:AF,'QofE Def adjustments'!$E:$E,'Adjusted IS'!$E263)</f>
        <v/>
      </c>
      <c r="CC263" s="463">
        <f>SUMIFS('QofE Def adjustments'!AG:AG,'QofE Def adjustments'!$E:$E,'Adjusted IS'!$E263)</f>
        <v/>
      </c>
      <c r="CD263" s="463">
        <f>SUMIFS('QofE Def adjustments'!AH:AH,'QofE Def adjustments'!$E:$E,'Adjusted IS'!$E263)</f>
        <v/>
      </c>
      <c r="CE263" s="463">
        <f>SUMIFS('QofE Def adjustments'!AI:AI,'QofE Def adjustments'!$E:$E,'Adjusted IS'!$E263)</f>
        <v/>
      </c>
      <c r="CF263" s="463">
        <f>SUMIFS('QofE Def adjustments'!AJ:AJ,'QofE Def adjustments'!$E:$E,'Adjusted IS'!$E263)</f>
        <v/>
      </c>
      <c r="CG263" s="463">
        <f>SUMIFS('QofE Def adjustments'!AK:AK,'QofE Def adjustments'!$E:$E,'Adjusted IS'!$E263)</f>
        <v/>
      </c>
      <c r="CH263" s="463">
        <f>SUMIFS('QofE Def adjustments'!AL:AL,'QofE Def adjustments'!$E:$E,'Adjusted IS'!$E263)</f>
        <v/>
      </c>
      <c r="CI263" s="463">
        <f>SUMIFS('QofE Def adjustments'!AM:AM,'QofE Def adjustments'!$E:$E,'Adjusted IS'!$E263)</f>
        <v/>
      </c>
      <c r="CJ263" s="463">
        <f>SUMIFS('QofE Def adjustments'!AN:AN,'QofE Def adjustments'!$E:$E,'Adjusted IS'!$E263)</f>
        <v/>
      </c>
      <c r="CK263" s="464">
        <f>SUMIFS('QofE Def adjustments'!AO:AO,'QofE Def adjustments'!$E:$E,'Adjusted IS'!$E263)</f>
        <v/>
      </c>
      <c r="CL263" s="463">
        <f>SUMIFS('QofE Def adjustments'!AP:AP,'QofE Def adjustments'!$E:$E,'Adjusted IS'!$E263)</f>
        <v/>
      </c>
      <c r="CM263" s="463">
        <f>SUMIFS('QofE Def adjustments'!AQ:AQ,'QofE Def adjustments'!$E:$E,'Adjusted IS'!$E263)</f>
        <v/>
      </c>
      <c r="CN263" s="463">
        <f>SUMIFS('QofE Def adjustments'!AR:AR,'QofE Def adjustments'!$E:$E,'Adjusted IS'!$E263)</f>
        <v/>
      </c>
      <c r="CO263" s="463">
        <f>SUMIFS('QofE Def adjustments'!AS:AS,'QofE Def adjustments'!$E:$E,'Adjusted IS'!$E263)</f>
        <v/>
      </c>
      <c r="CP263" s="463">
        <f>SUMIFS('QofE Def adjustments'!AT:AT,'QofE Def adjustments'!$E:$E,'Adjusted IS'!$E263)</f>
        <v/>
      </c>
      <c r="CQ263" s="465">
        <f>SUMIFS('QofE Def adjustments'!AU:AU,'QofE Def adjustments'!$E:$E,'Adjusted IS'!$E263)</f>
        <v/>
      </c>
      <c r="CR263" s="463">
        <f>SUM(BB263:BM263)</f>
        <v/>
      </c>
      <c r="CS263" s="463">
        <f>SUM(BN263:BY263)</f>
        <v/>
      </c>
      <c r="CT263" s="463">
        <f>SUM(BZ263:CK263)</f>
        <v/>
      </c>
      <c r="CU263" s="463">
        <f>SUM(CD263:CO263)</f>
        <v/>
      </c>
      <c r="CV263" s="463">
        <f>SUM(CF263:CQ263)</f>
        <v/>
      </c>
      <c r="CX263" s="463">
        <f>SUM(BB263,F263)</f>
        <v/>
      </c>
      <c r="CY263" s="463">
        <f>SUM(BC263,G263)</f>
        <v/>
      </c>
      <c r="CZ263" s="463">
        <f>SUM(BD263,H263)</f>
        <v/>
      </c>
      <c r="DA263" s="463">
        <f>SUM(BE263,I263)</f>
        <v/>
      </c>
      <c r="DB263" s="463">
        <f>SUM(BF263,J263)</f>
        <v/>
      </c>
      <c r="DC263" s="463">
        <f>SUM(BG263,K263)</f>
        <v/>
      </c>
      <c r="DD263" s="463">
        <f>SUM(BH263,L263)</f>
        <v/>
      </c>
      <c r="DE263" s="463">
        <f>SUM(BI263,M263)</f>
        <v/>
      </c>
      <c r="DF263" s="463">
        <f>SUM(BJ263,N263)</f>
        <v/>
      </c>
      <c r="DG263" s="463">
        <f>SUM(BK263,O263)</f>
        <v/>
      </c>
      <c r="DH263" s="463">
        <f>SUM(BL263,P263)</f>
        <v/>
      </c>
      <c r="DI263" s="464">
        <f>SUM(BM263,Q263)</f>
        <v/>
      </c>
      <c r="DJ263" s="463">
        <f>SUM(BN263,R263)</f>
        <v/>
      </c>
      <c r="DK263" s="463">
        <f>SUM(BO263,S263)</f>
        <v/>
      </c>
      <c r="DL263" s="463">
        <f>SUM(BP263,T263)</f>
        <v/>
      </c>
      <c r="DM263" s="463">
        <f>SUM(BQ263,U263)</f>
        <v/>
      </c>
      <c r="DN263" s="463">
        <f>SUM(BR263,V263)</f>
        <v/>
      </c>
      <c r="DO263" s="463">
        <f>SUM(BS263,W263)</f>
        <v/>
      </c>
      <c r="DP263" s="463">
        <f>SUM(BT263,X263)</f>
        <v/>
      </c>
      <c r="DQ263" s="463">
        <f>SUM(BU263,Y263)</f>
        <v/>
      </c>
      <c r="DR263" s="463">
        <f>SUM(BV263,Z263)</f>
        <v/>
      </c>
      <c r="DS263" s="463">
        <f>SUM(BW263,AA263)</f>
        <v/>
      </c>
      <c r="DT263" s="463">
        <f>SUM(BX263,AB263)</f>
        <v/>
      </c>
      <c r="DU263" s="464">
        <f>SUM(BY263,AC263)</f>
        <v/>
      </c>
      <c r="DV263" s="463">
        <f>SUM(BZ263,AD263)</f>
        <v/>
      </c>
      <c r="DW263" s="463">
        <f>SUM(CA263,AE263)</f>
        <v/>
      </c>
      <c r="DX263" s="463">
        <f>SUM(CB263,AF263)</f>
        <v/>
      </c>
      <c r="DY263" s="463">
        <f>SUM(CC263,AG263)</f>
        <v/>
      </c>
      <c r="DZ263" s="463">
        <f>SUM(CD263,AH263)</f>
        <v/>
      </c>
      <c r="EA263" s="463">
        <f>SUM(CE263,AI263)</f>
        <v/>
      </c>
      <c r="EB263" s="463">
        <f>SUM(CF263,AJ263)</f>
        <v/>
      </c>
      <c r="EC263" s="463">
        <f>SUM(CG263,AK263)</f>
        <v/>
      </c>
      <c r="ED263" s="463">
        <f>SUM(CH263,AL263)</f>
        <v/>
      </c>
      <c r="EE263" s="463">
        <f>SUM(CI263,AM263)</f>
        <v/>
      </c>
      <c r="EF263" s="463">
        <f>SUM(CJ263,AN263)</f>
        <v/>
      </c>
      <c r="EG263" s="464">
        <f>SUM(CK263,AO263)</f>
        <v/>
      </c>
      <c r="EH263" s="463">
        <f>SUM(CL263,AP263)</f>
        <v/>
      </c>
      <c r="EI263" s="463">
        <f>SUM(CM263,AQ263)</f>
        <v/>
      </c>
      <c r="EJ263" s="463">
        <f>SUM(CN263,AR263)</f>
        <v/>
      </c>
      <c r="EK263" s="463">
        <f>SUM(CO263,AS263)</f>
        <v/>
      </c>
      <c r="EL263" s="463">
        <f>SUM(CP263,AT263)</f>
        <v/>
      </c>
      <c r="EM263" s="465">
        <f>SUM(CQ263,AU263)</f>
        <v/>
      </c>
      <c r="EN263" s="463">
        <f>SUM(CX263:DI263)</f>
        <v/>
      </c>
      <c r="EO263" s="463">
        <f>SUM(DJ263:DU263)</f>
        <v/>
      </c>
      <c r="EP263" s="463">
        <f>SUM(DV263:EG263)</f>
        <v/>
      </c>
      <c r="EQ263" s="463">
        <f>SUM(DZ263:EK263)</f>
        <v/>
      </c>
      <c r="ER263" s="463">
        <f>SUM(EB263:EM263)</f>
        <v/>
      </c>
      <c r="ET263" s="463">
        <f>SUMIFS('QofE DD adjustments'!F:F,'QofE DD adjustments'!$E:$E,'Adjusted IS'!$E263)</f>
        <v/>
      </c>
      <c r="EU263" s="463">
        <f>SUMIFS('QofE DD adjustments'!G:G,'QofE DD adjustments'!$E:$E,'Adjusted IS'!$E263)</f>
        <v/>
      </c>
      <c r="EV263" s="463">
        <f>SUMIFS('QofE DD adjustments'!H:H,'QofE DD adjustments'!$E:$E,'Adjusted IS'!$E263)</f>
        <v/>
      </c>
      <c r="EW263" s="463">
        <f>SUMIFS('QofE DD adjustments'!I:I,'QofE DD adjustments'!$E:$E,'Adjusted IS'!$E263)</f>
        <v/>
      </c>
      <c r="EX263" s="463">
        <f>SUMIFS('QofE DD adjustments'!J:J,'QofE DD adjustments'!$E:$E,'Adjusted IS'!$E263)</f>
        <v/>
      </c>
      <c r="EY263" s="463">
        <f>SUMIFS('QofE DD adjustments'!K:K,'QofE DD adjustments'!$E:$E,'Adjusted IS'!$E263)</f>
        <v/>
      </c>
      <c r="EZ263" s="463">
        <f>SUMIFS('QofE DD adjustments'!L:L,'QofE DD adjustments'!$E:$E,'Adjusted IS'!$E263)</f>
        <v/>
      </c>
      <c r="FA263" s="463">
        <f>SUMIFS('QofE DD adjustments'!M:M,'QofE DD adjustments'!$E:$E,'Adjusted IS'!$E263)</f>
        <v/>
      </c>
      <c r="FB263" s="463">
        <f>SUMIFS('QofE DD adjustments'!N:N,'QofE DD adjustments'!$E:$E,'Adjusted IS'!$E263)</f>
        <v/>
      </c>
      <c r="FC263" s="463">
        <f>SUMIFS('QofE DD adjustments'!O:O,'QofE DD adjustments'!$E:$E,'Adjusted IS'!$E263)</f>
        <v/>
      </c>
      <c r="FD263" s="463">
        <f>SUMIFS('QofE DD adjustments'!P:P,'QofE DD adjustments'!$E:$E,'Adjusted IS'!$E263)</f>
        <v/>
      </c>
      <c r="FE263" s="464">
        <f>SUMIFS('QofE DD adjustments'!Q:Q,'QofE DD adjustments'!$E:$E,'Adjusted IS'!$E263)</f>
        <v/>
      </c>
      <c r="FF263" s="463">
        <f>SUMIFS('QofE DD adjustments'!R:R,'QofE DD adjustments'!$E:$E,'Adjusted IS'!$E263)</f>
        <v/>
      </c>
      <c r="FG263" s="463">
        <f>SUMIFS('QofE DD adjustments'!S:S,'QofE DD adjustments'!$E:$E,'Adjusted IS'!$E263)</f>
        <v/>
      </c>
      <c r="FH263" s="463">
        <f>SUMIFS('QofE DD adjustments'!T:T,'QofE DD adjustments'!$E:$E,'Adjusted IS'!$E263)</f>
        <v/>
      </c>
      <c r="FI263" s="463">
        <f>SUMIFS('QofE DD adjustments'!U:U,'QofE DD adjustments'!$E:$E,'Adjusted IS'!$E263)</f>
        <v/>
      </c>
      <c r="FJ263" s="463">
        <f>SUMIFS('QofE DD adjustments'!V:V,'QofE DD adjustments'!$E:$E,'Adjusted IS'!$E263)</f>
        <v/>
      </c>
      <c r="FK263" s="463">
        <f>SUMIFS('QofE DD adjustments'!W:W,'QofE DD adjustments'!$E:$E,'Adjusted IS'!$E263)</f>
        <v/>
      </c>
      <c r="FL263" s="463">
        <f>SUMIFS('QofE DD adjustments'!X:X,'QofE DD adjustments'!$E:$E,'Adjusted IS'!$E263)</f>
        <v/>
      </c>
      <c r="FM263" s="463">
        <f>SUMIFS('QofE DD adjustments'!Y:Y,'QofE DD adjustments'!$E:$E,'Adjusted IS'!$E263)</f>
        <v/>
      </c>
      <c r="FN263" s="463">
        <f>SUMIFS('QofE DD adjustments'!Z:Z,'QofE DD adjustments'!$E:$E,'Adjusted IS'!$E263)</f>
        <v/>
      </c>
      <c r="FO263" s="463">
        <f>SUMIFS('QofE DD adjustments'!AA:AA,'QofE DD adjustments'!$E:$E,'Adjusted IS'!$E263)</f>
        <v/>
      </c>
      <c r="FP263" s="463">
        <f>SUMIFS('QofE DD adjustments'!AB:AB,'QofE DD adjustments'!$E:$E,'Adjusted IS'!$E263)</f>
        <v/>
      </c>
      <c r="FQ263" s="464">
        <f>SUMIFS('QofE DD adjustments'!AC:AC,'QofE DD adjustments'!$E:$E,'Adjusted IS'!$E263)</f>
        <v/>
      </c>
      <c r="FR263" s="463">
        <f>SUMIFS('QofE DD adjustments'!AD:AD,'QofE DD adjustments'!$E:$E,'Adjusted IS'!$E263)</f>
        <v/>
      </c>
      <c r="FS263" s="463">
        <f>SUMIFS('QofE DD adjustments'!AE:AE,'QofE DD adjustments'!$E:$E,'Adjusted IS'!$E263)</f>
        <v/>
      </c>
      <c r="FT263" s="463">
        <f>SUMIFS('QofE DD adjustments'!AF:AF,'QofE DD adjustments'!$E:$E,'Adjusted IS'!$E263)</f>
        <v/>
      </c>
      <c r="FU263" s="463">
        <f>SUMIFS('QofE DD adjustments'!AG:AG,'QofE DD adjustments'!$E:$E,'Adjusted IS'!$E263)</f>
        <v/>
      </c>
      <c r="FV263" s="463">
        <f>SUMIFS('QofE DD adjustments'!AH:AH,'QofE DD adjustments'!$E:$E,'Adjusted IS'!$E263)</f>
        <v/>
      </c>
      <c r="FW263" s="463">
        <f>SUMIFS('QofE DD adjustments'!AI:AI,'QofE DD adjustments'!$E:$E,'Adjusted IS'!$E263)</f>
        <v/>
      </c>
      <c r="FX263" s="463">
        <f>SUMIFS('QofE DD adjustments'!AJ:AJ,'QofE DD adjustments'!$E:$E,'Adjusted IS'!$E263)</f>
        <v/>
      </c>
      <c r="FY263" s="463">
        <f>SUMIFS('QofE DD adjustments'!AK:AK,'QofE DD adjustments'!$E:$E,'Adjusted IS'!$E263)</f>
        <v/>
      </c>
      <c r="FZ263" s="463">
        <f>SUMIFS('QofE DD adjustments'!AL:AL,'QofE DD adjustments'!$E:$E,'Adjusted IS'!$E263)</f>
        <v/>
      </c>
      <c r="GA263" s="463">
        <f>SUMIFS('QofE DD adjustments'!AM:AM,'QofE DD adjustments'!$E:$E,'Adjusted IS'!$E263)</f>
        <v/>
      </c>
      <c r="GB263" s="463">
        <f>SUMIFS('QofE DD adjustments'!AN:AN,'QofE DD adjustments'!$E:$E,'Adjusted IS'!$E263)</f>
        <v/>
      </c>
      <c r="GC263" s="464">
        <f>SUMIFS('QofE DD adjustments'!AO:AO,'QofE DD adjustments'!$E:$E,'Adjusted IS'!$E263)</f>
        <v/>
      </c>
      <c r="GD263" s="463">
        <f>SUMIFS('QofE DD adjustments'!AP:AP,'QofE DD adjustments'!$E:$E,'Adjusted IS'!$E263)</f>
        <v/>
      </c>
      <c r="GE263" s="463">
        <f>SUMIFS('QofE DD adjustments'!AQ:AQ,'QofE DD adjustments'!$E:$E,'Adjusted IS'!$E263)</f>
        <v/>
      </c>
      <c r="GF263" s="463">
        <f>SUMIFS('QofE DD adjustments'!AR:AR,'QofE DD adjustments'!$E:$E,'Adjusted IS'!$E263)</f>
        <v/>
      </c>
      <c r="GG263" s="463">
        <f>SUMIFS('QofE DD adjustments'!AS:AS,'QofE DD adjustments'!$E:$E,'Adjusted IS'!$E263)</f>
        <v/>
      </c>
      <c r="GH263" s="463">
        <f>SUMIFS('QofE DD adjustments'!AT:AT,'QofE DD adjustments'!$E:$E,'Adjusted IS'!$E263)</f>
        <v/>
      </c>
      <c r="GI263" s="465">
        <f>SUMIFS('QofE DD adjustments'!AU:AU,'QofE DD adjustments'!$E:$E,'Adjusted IS'!$E263)</f>
        <v/>
      </c>
      <c r="GJ263" s="463">
        <f>SUM(ET263:FE263)</f>
        <v/>
      </c>
      <c r="GK263" s="463">
        <f>SUM(FF263:FQ263)</f>
        <v/>
      </c>
      <c r="GL263" s="463">
        <f>SUM(FR263:GC263)</f>
        <v/>
      </c>
      <c r="GM263" s="463">
        <f>SUM(FV263:GG263)</f>
        <v/>
      </c>
      <c r="GN263" s="463">
        <f>SUM(FX263:GI263)</f>
        <v/>
      </c>
      <c r="GP263" s="463">
        <f>SUM(ET263,CX263)</f>
        <v/>
      </c>
      <c r="GQ263" s="463">
        <f>SUM(EU263,CY263)</f>
        <v/>
      </c>
      <c r="GR263" s="463">
        <f>SUM(EV263,CZ263)</f>
        <v/>
      </c>
      <c r="GS263" s="463">
        <f>SUM(EW263,DA263)</f>
        <v/>
      </c>
      <c r="GT263" s="463">
        <f>SUM(EX263,DB263)</f>
        <v/>
      </c>
      <c r="GU263" s="463">
        <f>SUM(EY263,DC263)</f>
        <v/>
      </c>
      <c r="GV263" s="463">
        <f>SUM(EZ263,DD263)</f>
        <v/>
      </c>
      <c r="GW263" s="463">
        <f>SUM(FA263,DE263)</f>
        <v/>
      </c>
      <c r="GX263" s="463">
        <f>SUM(FB263,DF263)</f>
        <v/>
      </c>
      <c r="GY263" s="463">
        <f>SUM(FC263,DG263)</f>
        <v/>
      </c>
      <c r="GZ263" s="463">
        <f>SUM(FD263,DH263)</f>
        <v/>
      </c>
      <c r="HA263" s="464">
        <f>SUM(FE263,DI263)</f>
        <v/>
      </c>
      <c r="HB263" s="463">
        <f>SUM(FF263,DJ263)</f>
        <v/>
      </c>
      <c r="HC263" s="463">
        <f>SUM(FG263,DK263)</f>
        <v/>
      </c>
      <c r="HD263" s="463">
        <f>SUM(FH263,DL263)</f>
        <v/>
      </c>
      <c r="HE263" s="463">
        <f>SUM(FI263,DM263)</f>
        <v/>
      </c>
      <c r="HF263" s="463">
        <f>SUM(FJ263,DN263)</f>
        <v/>
      </c>
      <c r="HG263" s="463">
        <f>SUM(FK263,DO263)</f>
        <v/>
      </c>
      <c r="HH263" s="463">
        <f>SUM(FL263,DP263)</f>
        <v/>
      </c>
      <c r="HI263" s="463">
        <f>SUM(FM263,DQ263)</f>
        <v/>
      </c>
      <c r="HJ263" s="463">
        <f>SUM(FN263,DR263)</f>
        <v/>
      </c>
      <c r="HK263" s="463">
        <f>SUM(FO263,DS263)</f>
        <v/>
      </c>
      <c r="HL263" s="463">
        <f>SUM(FP263,DT263)</f>
        <v/>
      </c>
      <c r="HM263" s="464">
        <f>SUM(FQ263,DU263)</f>
        <v/>
      </c>
      <c r="HN263" s="463">
        <f>SUM(FR263,DV263)</f>
        <v/>
      </c>
      <c r="HO263" s="463">
        <f>SUM(FS263,DW263)</f>
        <v/>
      </c>
      <c r="HP263" s="463">
        <f>SUM(FT263,DX263)</f>
        <v/>
      </c>
      <c r="HQ263" s="463">
        <f>SUM(FU263,DY263)</f>
        <v/>
      </c>
      <c r="HR263" s="463">
        <f>SUM(FV263,DZ263)</f>
        <v/>
      </c>
      <c r="HS263" s="463">
        <f>SUM(FW263,EA263)</f>
        <v/>
      </c>
      <c r="HT263" s="463">
        <f>SUM(FX263,EB263)</f>
        <v/>
      </c>
      <c r="HU263" s="463">
        <f>SUM(FY263,EC263)</f>
        <v/>
      </c>
      <c r="HV263" s="463">
        <f>SUM(FZ263,ED263)</f>
        <v/>
      </c>
      <c r="HW263" s="463">
        <f>SUM(GA263,EE263)</f>
        <v/>
      </c>
      <c r="HX263" s="463">
        <f>SUM(GB263,EF263)</f>
        <v/>
      </c>
      <c r="HY263" s="464">
        <f>SUM(GC263,EG263)</f>
        <v/>
      </c>
      <c r="HZ263" s="463">
        <f>SUM(GD263,EH263)</f>
        <v/>
      </c>
      <c r="IA263" s="463">
        <f>SUM(GE263,EI263)</f>
        <v/>
      </c>
      <c r="IB263" s="463">
        <f>SUM(GF263,EJ263)</f>
        <v/>
      </c>
      <c r="IC263" s="463">
        <f>SUM(GG263,EK263)</f>
        <v/>
      </c>
      <c r="ID263" s="463">
        <f>SUM(GH263,EL263)</f>
        <v/>
      </c>
      <c r="IE263" s="465">
        <f>SUM(GI263,EM263)</f>
        <v/>
      </c>
      <c r="IF263" s="463">
        <f>SUM(GP263:HA263)</f>
        <v/>
      </c>
      <c r="IG263" s="463">
        <f>SUM(HB263:HM263)</f>
        <v/>
      </c>
      <c r="IH263" s="463">
        <f>SUM(HN263:HY263)</f>
        <v/>
      </c>
      <c r="II263" s="463">
        <f>SUM(HR263:IC263)</f>
        <v/>
      </c>
      <c r="IJ263" s="463">
        <f>SUM(HT263:IE263)</f>
        <v/>
      </c>
      <c r="IL263" s="463">
        <f>SUMIFS('QofE PF adjustments'!F:F,'QofE PF adjustments'!$E:$E,'Adjusted IS'!$E263)</f>
        <v/>
      </c>
      <c r="IM263" s="463">
        <f>SUMIFS('QofE PF adjustments'!G:G,'QofE PF adjustments'!$E:$E,'Adjusted IS'!$E263)</f>
        <v/>
      </c>
      <c r="IN263" s="463">
        <f>SUMIFS('QofE PF adjustments'!H:H,'QofE PF adjustments'!$E:$E,'Adjusted IS'!$E263)</f>
        <v/>
      </c>
      <c r="IO263" s="463">
        <f>SUMIFS('QofE PF adjustments'!I:I,'QofE PF adjustments'!$E:$E,'Adjusted IS'!$E263)</f>
        <v/>
      </c>
      <c r="IP263" s="463">
        <f>SUMIFS('QofE PF adjustments'!J:J,'QofE PF adjustments'!$E:$E,'Adjusted IS'!$E263)</f>
        <v/>
      </c>
      <c r="IQ263" s="463">
        <f>SUMIFS('QofE PF adjustments'!K:K,'QofE PF adjustments'!$E:$E,'Adjusted IS'!$E263)</f>
        <v/>
      </c>
      <c r="IR263" s="463">
        <f>SUMIFS('QofE PF adjustments'!L:L,'QofE PF adjustments'!$E:$E,'Adjusted IS'!$E263)</f>
        <v/>
      </c>
      <c r="IS263" s="463">
        <f>SUMIFS('QofE PF adjustments'!M:M,'QofE PF adjustments'!$E:$E,'Adjusted IS'!$E263)</f>
        <v/>
      </c>
      <c r="IT263" s="463">
        <f>SUMIFS('QofE PF adjustments'!N:N,'QofE PF adjustments'!$E:$E,'Adjusted IS'!$E263)</f>
        <v/>
      </c>
      <c r="IU263" s="463">
        <f>SUMIFS('QofE PF adjustments'!O:O,'QofE PF adjustments'!$E:$E,'Adjusted IS'!$E263)</f>
        <v/>
      </c>
      <c r="IV263" s="463">
        <f>SUMIFS('QofE PF adjustments'!P:P,'QofE PF adjustments'!$E:$E,'Adjusted IS'!$E263)</f>
        <v/>
      </c>
      <c r="IW263" s="464">
        <f>SUMIFS('QofE PF adjustments'!Q:Q,'QofE PF adjustments'!$E:$E,'Adjusted IS'!$E263)</f>
        <v/>
      </c>
      <c r="IX263" s="463">
        <f>SUMIFS('QofE PF adjustments'!R:R,'QofE PF adjustments'!$E:$E,'Adjusted IS'!$E263)</f>
        <v/>
      </c>
      <c r="IY263" s="463">
        <f>SUMIFS('QofE PF adjustments'!S:S,'QofE PF adjustments'!$E:$E,'Adjusted IS'!$E263)</f>
        <v/>
      </c>
      <c r="IZ263" s="463">
        <f>SUMIFS('QofE PF adjustments'!T:T,'QofE PF adjustments'!$E:$E,'Adjusted IS'!$E263)</f>
        <v/>
      </c>
      <c r="JA263" s="463">
        <f>SUMIFS('QofE PF adjustments'!U:U,'QofE PF adjustments'!$E:$E,'Adjusted IS'!$E263)</f>
        <v/>
      </c>
      <c r="JB263" s="463">
        <f>SUMIFS('QofE PF adjustments'!V:V,'QofE PF adjustments'!$E:$E,'Adjusted IS'!$E263)</f>
        <v/>
      </c>
      <c r="JC263" s="463">
        <f>SUMIFS('QofE PF adjustments'!W:W,'QofE PF adjustments'!$E:$E,'Adjusted IS'!$E263)</f>
        <v/>
      </c>
      <c r="JD263" s="463">
        <f>SUMIFS('QofE PF adjustments'!X:X,'QofE PF adjustments'!$E:$E,'Adjusted IS'!$E263)</f>
        <v/>
      </c>
      <c r="JE263" s="463">
        <f>SUMIFS('QofE PF adjustments'!Y:Y,'QofE PF adjustments'!$E:$E,'Adjusted IS'!$E263)</f>
        <v/>
      </c>
      <c r="JF263" s="463">
        <f>SUMIFS('QofE PF adjustments'!Z:Z,'QofE PF adjustments'!$E:$E,'Adjusted IS'!$E263)</f>
        <v/>
      </c>
      <c r="JG263" s="463">
        <f>SUMIFS('QofE PF adjustments'!AA:AA,'QofE PF adjustments'!$E:$E,'Adjusted IS'!$E263)</f>
        <v/>
      </c>
      <c r="JH263" s="463">
        <f>SUMIFS('QofE PF adjustments'!AB:AB,'QofE PF adjustments'!$E:$E,'Adjusted IS'!$E263)</f>
        <v/>
      </c>
      <c r="JI263" s="464">
        <f>SUMIFS('QofE PF adjustments'!AC:AC,'QofE PF adjustments'!$E:$E,'Adjusted IS'!$E263)</f>
        <v/>
      </c>
      <c r="JJ263" s="463">
        <f>SUMIFS('QofE PF adjustments'!AD:AD,'QofE PF adjustments'!$E:$E,'Adjusted IS'!$E263)</f>
        <v/>
      </c>
      <c r="JK263" s="463">
        <f>SUMIFS('QofE PF adjustments'!AE:AE,'QofE PF adjustments'!$E:$E,'Adjusted IS'!$E263)</f>
        <v/>
      </c>
      <c r="JL263" s="463">
        <f>SUMIFS('QofE PF adjustments'!AF:AF,'QofE PF adjustments'!$E:$E,'Adjusted IS'!$E263)</f>
        <v/>
      </c>
      <c r="JM263" s="463">
        <f>SUMIFS('QofE PF adjustments'!AG:AG,'QofE PF adjustments'!$E:$E,'Adjusted IS'!$E263)</f>
        <v/>
      </c>
      <c r="JN263" s="463">
        <f>SUMIFS('QofE PF adjustments'!AH:AH,'QofE PF adjustments'!$E:$E,'Adjusted IS'!$E263)</f>
        <v/>
      </c>
      <c r="JO263" s="463">
        <f>SUMIFS('QofE PF adjustments'!AI:AI,'QofE PF adjustments'!$E:$E,'Adjusted IS'!$E263)</f>
        <v/>
      </c>
      <c r="JP263" s="463">
        <f>SUMIFS('QofE PF adjustments'!AJ:AJ,'QofE PF adjustments'!$E:$E,'Adjusted IS'!$E263)</f>
        <v/>
      </c>
      <c r="JQ263" s="463">
        <f>SUMIFS('QofE PF adjustments'!AK:AK,'QofE PF adjustments'!$E:$E,'Adjusted IS'!$E263)</f>
        <v/>
      </c>
      <c r="JR263" s="463">
        <f>SUMIFS('QofE PF adjustments'!AL:AL,'QofE PF adjustments'!$E:$E,'Adjusted IS'!$E263)</f>
        <v/>
      </c>
      <c r="JS263" s="463">
        <f>SUMIFS('QofE PF adjustments'!AM:AM,'QofE PF adjustments'!$E:$E,'Adjusted IS'!$E263)</f>
        <v/>
      </c>
      <c r="JT263" s="463">
        <f>SUMIFS('QofE PF adjustments'!AN:AN,'QofE PF adjustments'!$E:$E,'Adjusted IS'!$E263)</f>
        <v/>
      </c>
      <c r="JU263" s="464">
        <f>SUMIFS('QofE PF adjustments'!AO:AO,'QofE PF adjustments'!$E:$E,'Adjusted IS'!$E263)</f>
        <v/>
      </c>
      <c r="JV263" s="463">
        <f>SUMIFS('QofE PF adjustments'!AP:AP,'QofE PF adjustments'!$E:$E,'Adjusted IS'!$E263)</f>
        <v/>
      </c>
      <c r="JW263" s="463">
        <f>SUMIFS('QofE PF adjustments'!AQ:AQ,'QofE PF adjustments'!$E:$E,'Adjusted IS'!$E263)</f>
        <v/>
      </c>
      <c r="JX263" s="463">
        <f>SUMIFS('QofE PF adjustments'!AR:AR,'QofE PF adjustments'!$E:$E,'Adjusted IS'!$E263)</f>
        <v/>
      </c>
      <c r="JY263" s="463">
        <f>SUMIFS('QofE PF adjustments'!AS:AS,'QofE PF adjustments'!$E:$E,'Adjusted IS'!$E263)</f>
        <v/>
      </c>
      <c r="JZ263" s="463">
        <f>SUMIFS('QofE PF adjustments'!AT:AT,'QofE PF adjustments'!$E:$E,'Adjusted IS'!$E263)</f>
        <v/>
      </c>
      <c r="KA263" s="465">
        <f>SUMIFS('QofE PF adjustments'!AU:AU,'QofE PF adjustments'!$E:$E,'Adjusted IS'!$E263)</f>
        <v/>
      </c>
      <c r="KB263" s="463">
        <f>SUM(IL263:IW263)</f>
        <v/>
      </c>
      <c r="KC263" s="463">
        <f>SUM(IX263:JI263)</f>
        <v/>
      </c>
      <c r="KD263" s="463">
        <f>SUM(JJ263:JU263)</f>
        <v/>
      </c>
      <c r="KE263" s="463">
        <f>SUM(JN263:JY263)</f>
        <v/>
      </c>
      <c r="KF263" s="463">
        <f>SUM(JP263:KA263)</f>
        <v/>
      </c>
      <c r="KH263" s="463">
        <f>SUM(IL263,GP263)</f>
        <v/>
      </c>
      <c r="KI263" s="463">
        <f>SUM(IM263,GQ263)</f>
        <v/>
      </c>
      <c r="KJ263" s="463">
        <f>SUM(IN263,GR263)</f>
        <v/>
      </c>
      <c r="KK263" s="463">
        <f>SUM(IO263,GS263)</f>
        <v/>
      </c>
      <c r="KL263" s="463">
        <f>SUM(IP263,GT263)</f>
        <v/>
      </c>
      <c r="KM263" s="463">
        <f>SUM(IQ263,GU263)</f>
        <v/>
      </c>
      <c r="KN263" s="463">
        <f>SUM(IR263,GV263)</f>
        <v/>
      </c>
      <c r="KO263" s="463">
        <f>SUM(IS263,GW263)</f>
        <v/>
      </c>
      <c r="KP263" s="463">
        <f>SUM(IT263,GX263)</f>
        <v/>
      </c>
      <c r="KQ263" s="463">
        <f>SUM(IU263,GY263)</f>
        <v/>
      </c>
      <c r="KR263" s="463">
        <f>SUM(IV263,GZ263)</f>
        <v/>
      </c>
      <c r="KS263" s="464">
        <f>SUM(IW263,HA263)</f>
        <v/>
      </c>
      <c r="KT263" s="463">
        <f>SUM(IX263,HB263)</f>
        <v/>
      </c>
      <c r="KU263" s="463">
        <f>SUM(IY263,HC263)</f>
        <v/>
      </c>
      <c r="KV263" s="463">
        <f>SUM(IZ263,HD263)</f>
        <v/>
      </c>
      <c r="KW263" s="463">
        <f>SUM(JA263,HE263)</f>
        <v/>
      </c>
      <c r="KX263" s="463">
        <f>SUM(JB263,HF263)</f>
        <v/>
      </c>
      <c r="KY263" s="463">
        <f>SUM(JC263,HG263)</f>
        <v/>
      </c>
      <c r="KZ263" s="463">
        <f>SUM(JD263,HH263)</f>
        <v/>
      </c>
      <c r="LA263" s="463">
        <f>SUM(JE263,HI263)</f>
        <v/>
      </c>
      <c r="LB263" s="463">
        <f>SUM(JF263,HJ263)</f>
        <v/>
      </c>
      <c r="LC263" s="463">
        <f>SUM(JG263,HK263)</f>
        <v/>
      </c>
      <c r="LD263" s="463">
        <f>SUM(JH263,HL263)</f>
        <v/>
      </c>
      <c r="LE263" s="464">
        <f>SUM(JI263,HM263)</f>
        <v/>
      </c>
      <c r="LF263" s="463">
        <f>SUM(JJ263,HN263)</f>
        <v/>
      </c>
      <c r="LG263" s="463">
        <f>SUM(JK263,HO263)</f>
        <v/>
      </c>
      <c r="LH263" s="463">
        <f>SUM(JL263,HP263)</f>
        <v/>
      </c>
      <c r="LI263" s="463">
        <f>SUM(JM263,HQ263)</f>
        <v/>
      </c>
      <c r="LJ263" s="463">
        <f>SUM(JN263,HR263)</f>
        <v/>
      </c>
      <c r="LK263" s="463">
        <f>SUM(JO263,HS263)</f>
        <v/>
      </c>
      <c r="LL263" s="463">
        <f>SUM(JP263,HT263)</f>
        <v/>
      </c>
      <c r="LM263" s="463">
        <f>SUM(JQ263,HU263)</f>
        <v/>
      </c>
      <c r="LN263" s="463">
        <f>SUM(JR263,HV263)</f>
        <v/>
      </c>
      <c r="LO263" s="463">
        <f>SUM(JS263,HW263)</f>
        <v/>
      </c>
      <c r="LP263" s="463">
        <f>SUM(JT263,HX263)</f>
        <v/>
      </c>
      <c r="LQ263" s="464">
        <f>SUM(JU263,HY263)</f>
        <v/>
      </c>
      <c r="LR263" s="463">
        <f>SUM(JV263,HZ263)</f>
        <v/>
      </c>
      <c r="LS263" s="463">
        <f>SUM(JW263,IA263)</f>
        <v/>
      </c>
      <c r="LT263" s="463">
        <f>SUM(JX263,IB263)</f>
        <v/>
      </c>
      <c r="LU263" s="463">
        <f>SUM(JY263,IC263)</f>
        <v/>
      </c>
      <c r="LV263" s="463">
        <f>SUM(JZ263,ID263)</f>
        <v/>
      </c>
      <c r="LW263" s="465">
        <f>SUM(KA263,IE263)</f>
        <v/>
      </c>
      <c r="LX263" s="463">
        <f>SUM(KH263:KS263)</f>
        <v/>
      </c>
      <c r="LY263" s="463">
        <f>SUM(KT263:LE263)</f>
        <v/>
      </c>
      <c r="LZ263" s="463">
        <f>SUM(LF263:LQ263)</f>
        <v/>
      </c>
      <c r="MA263" s="463">
        <f>SUM(LJ263:LU263)</f>
        <v/>
      </c>
      <c r="MB263" s="463">
        <f>SUM(LL263:LW263)</f>
        <v/>
      </c>
      <c r="MD263" s="526">
        <f>IFERROR(KH263/KH$117,0)</f>
        <v/>
      </c>
      <c r="ME263" s="526">
        <f>IFERROR(KI263/KI$117,0)</f>
        <v/>
      </c>
      <c r="MF263" s="526">
        <f>IFERROR(KJ263/KJ$117,0)</f>
        <v/>
      </c>
      <c r="MG263" s="526">
        <f>IFERROR(KK263/KK$117,0)</f>
        <v/>
      </c>
      <c r="MH263" s="526">
        <f>IFERROR(KL263/KL$117,0)</f>
        <v/>
      </c>
      <c r="MI263" s="526">
        <f>IFERROR(KM263/KM$117,0)</f>
        <v/>
      </c>
      <c r="MJ263" s="526">
        <f>IFERROR(KN263/KN$117,0)</f>
        <v/>
      </c>
      <c r="MK263" s="526">
        <f>IFERROR(KO263/KO$117,0)</f>
        <v/>
      </c>
      <c r="ML263" s="526">
        <f>IFERROR(KP263/KP$117,0)</f>
        <v/>
      </c>
      <c r="MM263" s="526">
        <f>IFERROR(KQ263/KQ$117,0)</f>
        <v/>
      </c>
      <c r="MN263" s="526">
        <f>IFERROR(KR263/KR$117,0)</f>
        <v/>
      </c>
      <c r="MO263" s="527">
        <f>IFERROR(KS263/KS$117,0)</f>
        <v/>
      </c>
      <c r="MP263" s="526">
        <f>IFERROR(KT263/KT$117,0)</f>
        <v/>
      </c>
      <c r="MQ263" s="526">
        <f>IFERROR(KU263/KU$117,0)</f>
        <v/>
      </c>
      <c r="MR263" s="526">
        <f>IFERROR(KV263/KV$117,0)</f>
        <v/>
      </c>
      <c r="MS263" s="526">
        <f>IFERROR(KW263/KW$117,0)</f>
        <v/>
      </c>
      <c r="MT263" s="526">
        <f>IFERROR(KX263/KX$117,0)</f>
        <v/>
      </c>
      <c r="MU263" s="526">
        <f>IFERROR(KY263/KY$117,0)</f>
        <v/>
      </c>
      <c r="MV263" s="526">
        <f>IFERROR(KZ263/KZ$117,0)</f>
        <v/>
      </c>
      <c r="MW263" s="526">
        <f>IFERROR(LA263/LA$117,0)</f>
        <v/>
      </c>
      <c r="MX263" s="526">
        <f>IFERROR(LB263/LB$117,0)</f>
        <v/>
      </c>
      <c r="MY263" s="526">
        <f>IFERROR(LC263/LC$117,0)</f>
        <v/>
      </c>
      <c r="MZ263" s="526">
        <f>IFERROR(LD263/LD$117,0)</f>
        <v/>
      </c>
      <c r="NA263" s="527">
        <f>IFERROR(LE263/LE$117,0)</f>
        <v/>
      </c>
      <c r="NB263" s="526">
        <f>IFERROR(LF263/LF$117,0)</f>
        <v/>
      </c>
      <c r="NC263" s="526">
        <f>IFERROR(LG263/LG$117,0)</f>
        <v/>
      </c>
      <c r="ND263" s="526">
        <f>IFERROR(LH263/LH$117,0)</f>
        <v/>
      </c>
      <c r="NE263" s="526">
        <f>IFERROR(LI263/LI$117,0)</f>
        <v/>
      </c>
      <c r="NF263" s="526">
        <f>IFERROR(LJ263/LJ$117,0)</f>
        <v/>
      </c>
      <c r="NG263" s="526">
        <f>IFERROR(LK263/LK$117,0)</f>
        <v/>
      </c>
      <c r="NH263" s="526">
        <f>IFERROR(LL263/LL$117,0)</f>
        <v/>
      </c>
      <c r="NI263" s="526">
        <f>IFERROR(LM263/LM$117,0)</f>
        <v/>
      </c>
      <c r="NJ263" s="526">
        <f>IFERROR(LN263/LN$117,0)</f>
        <v/>
      </c>
      <c r="NK263" s="526">
        <f>IFERROR(LO263/LO$117,0)</f>
        <v/>
      </c>
      <c r="NL263" s="526">
        <f>IFERROR(LP263/LP$117,0)</f>
        <v/>
      </c>
      <c r="NM263" s="527">
        <f>IFERROR(LQ263/LQ$117,0)</f>
        <v/>
      </c>
      <c r="NN263" s="526">
        <f>IFERROR(LR263/LR$117,0)</f>
        <v/>
      </c>
      <c r="NO263" s="526">
        <f>IFERROR(LS263/LS$117,0)</f>
        <v/>
      </c>
      <c r="NP263" s="526">
        <f>IFERROR(LT263/LT$117,0)</f>
        <v/>
      </c>
      <c r="NQ263" s="526">
        <f>IFERROR(LU263/LU$117,0)</f>
        <v/>
      </c>
      <c r="NR263" s="526">
        <f>IFERROR(LV263/LV$117,0)</f>
        <v/>
      </c>
      <c r="NS263" s="1758">
        <f>IFERROR(LW263/LW$117,0)</f>
        <v/>
      </c>
      <c r="NT263" s="526">
        <f>IFERROR(LX263/LX$117,0)</f>
        <v/>
      </c>
      <c r="NU263" s="526">
        <f>IFERROR(LY263/LY$117,0)</f>
        <v/>
      </c>
      <c r="NV263" s="526">
        <f>IFERROR(LZ263/LZ$117,0)</f>
        <v/>
      </c>
      <c r="NW263" s="526">
        <f>IFERROR(MA263/MA$117,0)</f>
        <v/>
      </c>
      <c r="NX263" s="526">
        <f>IFERROR(MB263/MB$117,0)</f>
        <v/>
      </c>
      <c r="NZ263" s="463">
        <f>LY263-LX263</f>
        <v/>
      </c>
      <c r="OA263" s="463">
        <f>LZ263-LY263</f>
        <v/>
      </c>
      <c r="OB263" s="463">
        <f>MA263-LZ263</f>
        <v/>
      </c>
      <c r="OC263" s="463">
        <f>MB263-LZ263</f>
        <v/>
      </c>
      <c r="OD263" s="1501" t="n"/>
      <c r="OE263" s="434" t="inlineStr">
        <is>
          <t>Other operating expenses</t>
        </is>
      </c>
      <c r="OF263" s="434" t="inlineStr">
        <is>
          <t>Other operating expenses</t>
        </is>
      </c>
      <c r="OG263" s="434" t="inlineStr">
        <is>
          <t>Other operating expenses</t>
        </is>
      </c>
    </row>
    <row r="264" outlineLevel="1" ht="12" customFormat="1" customHeight="1" s="431">
      <c r="A264" s="1523" t="n"/>
      <c r="B264" s="1521" t="n"/>
      <c r="C264" s="768" t="inlineStr">
        <is>
          <t>Occupancy expense</t>
        </is>
      </c>
      <c r="D264" s="771" t="n"/>
      <c r="E264" s="771" t="n"/>
      <c r="F264" s="452">
        <f>SUM(F255:F263)</f>
        <v/>
      </c>
      <c r="G264" s="452">
        <f>SUM(G255:G263)</f>
        <v/>
      </c>
      <c r="H264" s="452">
        <f>SUM(H255:H263)</f>
        <v/>
      </c>
      <c r="I264" s="452">
        <f>SUM(I255:I263)</f>
        <v/>
      </c>
      <c r="J264" s="452">
        <f>SUM(J255:J263)</f>
        <v/>
      </c>
      <c r="K264" s="452">
        <f>SUM(K255:K263)</f>
        <v/>
      </c>
      <c r="L264" s="452">
        <f>SUM(L255:L263)</f>
        <v/>
      </c>
      <c r="M264" s="452">
        <f>SUM(M255:M263)</f>
        <v/>
      </c>
      <c r="N264" s="452">
        <f>SUM(N255:N263)</f>
        <v/>
      </c>
      <c r="O264" s="452">
        <f>SUM(O255:O263)</f>
        <v/>
      </c>
      <c r="P264" s="452">
        <f>SUM(P255:P263)</f>
        <v/>
      </c>
      <c r="Q264" s="453">
        <f>SUM(Q255:Q263)</f>
        <v/>
      </c>
      <c r="R264" s="452">
        <f>SUM(R255:R263)</f>
        <v/>
      </c>
      <c r="S264" s="452">
        <f>SUM(S255:S263)</f>
        <v/>
      </c>
      <c r="T264" s="452">
        <f>SUM(T255:T263)</f>
        <v/>
      </c>
      <c r="U264" s="452">
        <f>SUM(U255:U263)</f>
        <v/>
      </c>
      <c r="V264" s="452">
        <f>SUM(V255:V263)</f>
        <v/>
      </c>
      <c r="W264" s="452">
        <f>SUM(W255:W263)</f>
        <v/>
      </c>
      <c r="X264" s="452">
        <f>SUM(X255:X263)</f>
        <v/>
      </c>
      <c r="Y264" s="452">
        <f>SUM(Y255:Y263)</f>
        <v/>
      </c>
      <c r="Z264" s="452">
        <f>SUM(Z255:Z263)</f>
        <v/>
      </c>
      <c r="AA264" s="452">
        <f>SUM(AA255:AA263)</f>
        <v/>
      </c>
      <c r="AB264" s="452">
        <f>SUM(AB255:AB263)</f>
        <v/>
      </c>
      <c r="AC264" s="453">
        <f>SUM(AC255:AC263)</f>
        <v/>
      </c>
      <c r="AD264" s="452">
        <f>SUM(AD255:AD263)</f>
        <v/>
      </c>
      <c r="AE264" s="452">
        <f>SUM(AE255:AE263)</f>
        <v/>
      </c>
      <c r="AF264" s="452">
        <f>SUM(AF255:AF263)</f>
        <v/>
      </c>
      <c r="AG264" s="452">
        <f>SUM(AG255:AG263)</f>
        <v/>
      </c>
      <c r="AH264" s="452">
        <f>SUM(AH255:AH263)</f>
        <v/>
      </c>
      <c r="AI264" s="452">
        <f>SUM(AI255:AI263)</f>
        <v/>
      </c>
      <c r="AJ264" s="452">
        <f>SUM(AJ255:AJ263)</f>
        <v/>
      </c>
      <c r="AK264" s="452">
        <f>SUM(AK255:AK263)</f>
        <v/>
      </c>
      <c r="AL264" s="452">
        <f>SUM(AL255:AL263)</f>
        <v/>
      </c>
      <c r="AM264" s="452">
        <f>SUM(AM255:AM263)</f>
        <v/>
      </c>
      <c r="AN264" s="452">
        <f>SUM(AN255:AN263)</f>
        <v/>
      </c>
      <c r="AO264" s="453">
        <f>SUM(AO255:AO263)</f>
        <v/>
      </c>
      <c r="AP264" s="452">
        <f>SUM(AP255:AP263)</f>
        <v/>
      </c>
      <c r="AQ264" s="452">
        <f>SUM(AQ255:AQ263)</f>
        <v/>
      </c>
      <c r="AR264" s="452">
        <f>SUM(AR255:AR263)</f>
        <v/>
      </c>
      <c r="AS264" s="452">
        <f>SUM(AS255:AS263)</f>
        <v/>
      </c>
      <c r="AT264" s="452">
        <f>SUM(AT255:AT263)</f>
        <v/>
      </c>
      <c r="AU264" s="462">
        <f>SUM(AU255:AU263)</f>
        <v/>
      </c>
      <c r="AV264" s="452">
        <f>SUM(AV255:AV263)</f>
        <v/>
      </c>
      <c r="AW264" s="452">
        <f>SUM(AW255:AW263)</f>
        <v/>
      </c>
      <c r="AX264" s="452">
        <f>SUM(AX255:AX263)</f>
        <v/>
      </c>
      <c r="AY264" s="452">
        <f>SUM(AY255:AY263)</f>
        <v/>
      </c>
      <c r="AZ264" s="452">
        <f>SUM(AZ255:AZ263)</f>
        <v/>
      </c>
      <c r="BB264" s="452">
        <f>SUM(BB255:BB263)</f>
        <v/>
      </c>
      <c r="BC264" s="452">
        <f>SUM(BC255:BC263)</f>
        <v/>
      </c>
      <c r="BD264" s="452">
        <f>SUM(BD255:BD263)</f>
        <v/>
      </c>
      <c r="BE264" s="452">
        <f>SUM(BE255:BE263)</f>
        <v/>
      </c>
      <c r="BF264" s="452">
        <f>SUM(BF255:BF263)</f>
        <v/>
      </c>
      <c r="BG264" s="452">
        <f>SUM(BG255:BG263)</f>
        <v/>
      </c>
      <c r="BH264" s="452">
        <f>SUM(BH255:BH263)</f>
        <v/>
      </c>
      <c r="BI264" s="452">
        <f>SUM(BI255:BI263)</f>
        <v/>
      </c>
      <c r="BJ264" s="452">
        <f>SUM(BJ255:BJ263)</f>
        <v/>
      </c>
      <c r="BK264" s="452">
        <f>SUM(BK255:BK263)</f>
        <v/>
      </c>
      <c r="BL264" s="452">
        <f>SUM(BL255:BL263)</f>
        <v/>
      </c>
      <c r="BM264" s="453">
        <f>SUM(BM255:BM263)</f>
        <v/>
      </c>
      <c r="BN264" s="452">
        <f>SUM(BN255:BN263)</f>
        <v/>
      </c>
      <c r="BO264" s="452">
        <f>SUM(BO255:BO263)</f>
        <v/>
      </c>
      <c r="BP264" s="452">
        <f>SUM(BP255:BP263)</f>
        <v/>
      </c>
      <c r="BQ264" s="452">
        <f>SUM(BQ255:BQ263)</f>
        <v/>
      </c>
      <c r="BR264" s="452">
        <f>SUM(BR255:BR263)</f>
        <v/>
      </c>
      <c r="BS264" s="452">
        <f>SUM(BS255:BS263)</f>
        <v/>
      </c>
      <c r="BT264" s="452">
        <f>SUM(BT255:BT263)</f>
        <v/>
      </c>
      <c r="BU264" s="452">
        <f>SUM(BU255:BU263)</f>
        <v/>
      </c>
      <c r="BV264" s="452">
        <f>SUM(BV255:BV263)</f>
        <v/>
      </c>
      <c r="BW264" s="452">
        <f>SUM(BW255:BW263)</f>
        <v/>
      </c>
      <c r="BX264" s="452">
        <f>SUM(BX255:BX263)</f>
        <v/>
      </c>
      <c r="BY264" s="453">
        <f>SUM(BY255:BY263)</f>
        <v/>
      </c>
      <c r="BZ264" s="452">
        <f>SUM(BZ255:BZ263)</f>
        <v/>
      </c>
      <c r="CA264" s="452">
        <f>SUM(CA255:CA263)</f>
        <v/>
      </c>
      <c r="CB264" s="452">
        <f>SUM(CB255:CB263)</f>
        <v/>
      </c>
      <c r="CC264" s="452">
        <f>SUM(CC255:CC263)</f>
        <v/>
      </c>
      <c r="CD264" s="452">
        <f>SUM(CD255:CD263)</f>
        <v/>
      </c>
      <c r="CE264" s="452">
        <f>SUM(CE255:CE263)</f>
        <v/>
      </c>
      <c r="CF264" s="452">
        <f>SUM(CF255:CF263)</f>
        <v/>
      </c>
      <c r="CG264" s="452">
        <f>SUM(CG255:CG263)</f>
        <v/>
      </c>
      <c r="CH264" s="452">
        <f>SUM(CH255:CH263)</f>
        <v/>
      </c>
      <c r="CI264" s="452">
        <f>SUM(CI255:CI263)</f>
        <v/>
      </c>
      <c r="CJ264" s="452">
        <f>SUM(CJ255:CJ263)</f>
        <v/>
      </c>
      <c r="CK264" s="453">
        <f>SUM(CK255:CK263)</f>
        <v/>
      </c>
      <c r="CL264" s="452">
        <f>SUM(CL255:CL263)</f>
        <v/>
      </c>
      <c r="CM264" s="452">
        <f>SUM(CM255:CM263)</f>
        <v/>
      </c>
      <c r="CN264" s="452">
        <f>SUM(CN255:CN263)</f>
        <v/>
      </c>
      <c r="CO264" s="452">
        <f>SUM(CO255:CO263)</f>
        <v/>
      </c>
      <c r="CP264" s="452">
        <f>SUM(CP255:CP263)</f>
        <v/>
      </c>
      <c r="CQ264" s="462">
        <f>SUM(CQ255:CQ263)</f>
        <v/>
      </c>
      <c r="CR264" s="452">
        <f>SUM(CR255:CR263)</f>
        <v/>
      </c>
      <c r="CS264" s="452">
        <f>SUM(CS255:CS263)</f>
        <v/>
      </c>
      <c r="CT264" s="452">
        <f>SUM(CT255:CT263)</f>
        <v/>
      </c>
      <c r="CU264" s="452">
        <f>SUM(CU255:CU263)</f>
        <v/>
      </c>
      <c r="CV264" s="452">
        <f>SUM(CV255:CV263)</f>
        <v/>
      </c>
      <c r="CX264" s="452">
        <f>SUM(CX255:CX263)</f>
        <v/>
      </c>
      <c r="CY264" s="452">
        <f>SUM(CY255:CY263)</f>
        <v/>
      </c>
      <c r="CZ264" s="452">
        <f>SUM(CZ255:CZ263)</f>
        <v/>
      </c>
      <c r="DA264" s="452">
        <f>SUM(DA255:DA263)</f>
        <v/>
      </c>
      <c r="DB264" s="452">
        <f>SUM(DB255:DB263)</f>
        <v/>
      </c>
      <c r="DC264" s="452">
        <f>SUM(DC255:DC263)</f>
        <v/>
      </c>
      <c r="DD264" s="452">
        <f>SUM(DD255:DD263)</f>
        <v/>
      </c>
      <c r="DE264" s="452">
        <f>SUM(DE255:DE263)</f>
        <v/>
      </c>
      <c r="DF264" s="452">
        <f>SUM(DF255:DF263)</f>
        <v/>
      </c>
      <c r="DG264" s="452">
        <f>SUM(DG255:DG263)</f>
        <v/>
      </c>
      <c r="DH264" s="452">
        <f>SUM(DH255:DH263)</f>
        <v/>
      </c>
      <c r="DI264" s="453">
        <f>SUM(DI255:DI263)</f>
        <v/>
      </c>
      <c r="DJ264" s="452">
        <f>SUM(DJ255:DJ263)</f>
        <v/>
      </c>
      <c r="DK264" s="452">
        <f>SUM(DK255:DK263)</f>
        <v/>
      </c>
      <c r="DL264" s="452">
        <f>SUM(DL255:DL263)</f>
        <v/>
      </c>
      <c r="DM264" s="452">
        <f>SUM(DM255:DM263)</f>
        <v/>
      </c>
      <c r="DN264" s="452">
        <f>SUM(DN255:DN263)</f>
        <v/>
      </c>
      <c r="DO264" s="452">
        <f>SUM(DO255:DO263)</f>
        <v/>
      </c>
      <c r="DP264" s="452">
        <f>SUM(DP255:DP263)</f>
        <v/>
      </c>
      <c r="DQ264" s="452">
        <f>SUM(DQ255:DQ263)</f>
        <v/>
      </c>
      <c r="DR264" s="452">
        <f>SUM(DR255:DR263)</f>
        <v/>
      </c>
      <c r="DS264" s="452">
        <f>SUM(DS255:DS263)</f>
        <v/>
      </c>
      <c r="DT264" s="452">
        <f>SUM(DT255:DT263)</f>
        <v/>
      </c>
      <c r="DU264" s="453">
        <f>SUM(DU255:DU263)</f>
        <v/>
      </c>
      <c r="DV264" s="452">
        <f>SUM(DV255:DV263)</f>
        <v/>
      </c>
      <c r="DW264" s="452">
        <f>SUM(DW255:DW263)</f>
        <v/>
      </c>
      <c r="DX264" s="452">
        <f>SUM(DX255:DX263)</f>
        <v/>
      </c>
      <c r="DY264" s="452">
        <f>SUM(DY255:DY263)</f>
        <v/>
      </c>
      <c r="DZ264" s="452">
        <f>SUM(DZ255:DZ263)</f>
        <v/>
      </c>
      <c r="EA264" s="452">
        <f>SUM(EA255:EA263)</f>
        <v/>
      </c>
      <c r="EB264" s="452">
        <f>SUM(EB255:EB263)</f>
        <v/>
      </c>
      <c r="EC264" s="452">
        <f>SUM(EC255:EC263)</f>
        <v/>
      </c>
      <c r="ED264" s="452">
        <f>SUM(ED255:ED263)</f>
        <v/>
      </c>
      <c r="EE264" s="452">
        <f>SUM(EE255:EE263)</f>
        <v/>
      </c>
      <c r="EF264" s="452">
        <f>SUM(EF255:EF263)</f>
        <v/>
      </c>
      <c r="EG264" s="453">
        <f>SUM(EG255:EG263)</f>
        <v/>
      </c>
      <c r="EH264" s="452">
        <f>SUM(EH255:EH263)</f>
        <v/>
      </c>
      <c r="EI264" s="452">
        <f>SUM(EI255:EI263)</f>
        <v/>
      </c>
      <c r="EJ264" s="452">
        <f>SUM(EJ255:EJ263)</f>
        <v/>
      </c>
      <c r="EK264" s="452">
        <f>SUM(EK255:EK263)</f>
        <v/>
      </c>
      <c r="EL264" s="452">
        <f>SUM(EL255:EL263)</f>
        <v/>
      </c>
      <c r="EM264" s="462">
        <f>SUM(EM255:EM263)</f>
        <v/>
      </c>
      <c r="EN264" s="452">
        <f>SUM(EN255:EN263)</f>
        <v/>
      </c>
      <c r="EO264" s="452">
        <f>SUM(EO255:EO263)</f>
        <v/>
      </c>
      <c r="EP264" s="452">
        <f>SUM(EP255:EP263)</f>
        <v/>
      </c>
      <c r="EQ264" s="452">
        <f>SUM(EQ255:EQ263)</f>
        <v/>
      </c>
      <c r="ER264" s="452">
        <f>SUM(ER255:ER263)</f>
        <v/>
      </c>
      <c r="ET264" s="452">
        <f>SUM(ET255:ET263)</f>
        <v/>
      </c>
      <c r="EU264" s="452">
        <f>SUM(EU255:EU263)</f>
        <v/>
      </c>
      <c r="EV264" s="452">
        <f>SUM(EV255:EV263)</f>
        <v/>
      </c>
      <c r="EW264" s="452">
        <f>SUM(EW255:EW263)</f>
        <v/>
      </c>
      <c r="EX264" s="452">
        <f>SUM(EX255:EX263)</f>
        <v/>
      </c>
      <c r="EY264" s="452">
        <f>SUM(EY255:EY263)</f>
        <v/>
      </c>
      <c r="EZ264" s="452">
        <f>SUM(EZ255:EZ263)</f>
        <v/>
      </c>
      <c r="FA264" s="452">
        <f>SUM(FA255:FA263)</f>
        <v/>
      </c>
      <c r="FB264" s="452">
        <f>SUM(FB255:FB263)</f>
        <v/>
      </c>
      <c r="FC264" s="452">
        <f>SUM(FC255:FC263)</f>
        <v/>
      </c>
      <c r="FD264" s="452">
        <f>SUM(FD255:FD263)</f>
        <v/>
      </c>
      <c r="FE264" s="453">
        <f>SUM(FE255:FE263)</f>
        <v/>
      </c>
      <c r="FF264" s="452">
        <f>SUM(FF255:FF263)</f>
        <v/>
      </c>
      <c r="FG264" s="452">
        <f>SUM(FG255:FG263)</f>
        <v/>
      </c>
      <c r="FH264" s="452">
        <f>SUM(FH255:FH263)</f>
        <v/>
      </c>
      <c r="FI264" s="452">
        <f>SUM(FI255:FI263)</f>
        <v/>
      </c>
      <c r="FJ264" s="452">
        <f>SUM(FJ255:FJ263)</f>
        <v/>
      </c>
      <c r="FK264" s="452">
        <f>SUM(FK255:FK263)</f>
        <v/>
      </c>
      <c r="FL264" s="452">
        <f>SUM(FL255:FL263)</f>
        <v/>
      </c>
      <c r="FM264" s="452">
        <f>SUM(FM255:FM263)</f>
        <v/>
      </c>
      <c r="FN264" s="452">
        <f>SUM(FN255:FN263)</f>
        <v/>
      </c>
      <c r="FO264" s="452">
        <f>SUM(FO255:FO263)</f>
        <v/>
      </c>
      <c r="FP264" s="452">
        <f>SUM(FP255:FP263)</f>
        <v/>
      </c>
      <c r="FQ264" s="453">
        <f>SUM(FQ255:FQ263)</f>
        <v/>
      </c>
      <c r="FR264" s="452">
        <f>SUM(FR255:FR263)</f>
        <v/>
      </c>
      <c r="FS264" s="452">
        <f>SUM(FS255:FS263)</f>
        <v/>
      </c>
      <c r="FT264" s="452">
        <f>SUM(FT255:FT263)</f>
        <v/>
      </c>
      <c r="FU264" s="452">
        <f>SUM(FU255:FU263)</f>
        <v/>
      </c>
      <c r="FV264" s="452">
        <f>SUM(FV255:FV263)</f>
        <v/>
      </c>
      <c r="FW264" s="452">
        <f>SUM(FW255:FW263)</f>
        <v/>
      </c>
      <c r="FX264" s="452">
        <f>SUM(FX255:FX263)</f>
        <v/>
      </c>
      <c r="FY264" s="452">
        <f>SUM(FY255:FY263)</f>
        <v/>
      </c>
      <c r="FZ264" s="452">
        <f>SUM(FZ255:FZ263)</f>
        <v/>
      </c>
      <c r="GA264" s="452">
        <f>SUM(GA255:GA263)</f>
        <v/>
      </c>
      <c r="GB264" s="452">
        <f>SUM(GB255:GB263)</f>
        <v/>
      </c>
      <c r="GC264" s="453">
        <f>SUM(GC255:GC263)</f>
        <v/>
      </c>
      <c r="GD264" s="452">
        <f>SUM(GD255:GD263)</f>
        <v/>
      </c>
      <c r="GE264" s="452">
        <f>SUM(GE255:GE263)</f>
        <v/>
      </c>
      <c r="GF264" s="452">
        <f>SUM(GF255:GF263)</f>
        <v/>
      </c>
      <c r="GG264" s="452">
        <f>SUM(GG255:GG263)</f>
        <v/>
      </c>
      <c r="GH264" s="452">
        <f>SUM(GH255:GH263)</f>
        <v/>
      </c>
      <c r="GI264" s="462">
        <f>SUM(GI255:GI263)</f>
        <v/>
      </c>
      <c r="GJ264" s="452">
        <f>SUM(GJ255:GJ263)</f>
        <v/>
      </c>
      <c r="GK264" s="452">
        <f>SUM(GK255:GK263)</f>
        <v/>
      </c>
      <c r="GL264" s="452">
        <f>SUM(GL255:GL263)</f>
        <v/>
      </c>
      <c r="GM264" s="452">
        <f>SUM(GM255:GM263)</f>
        <v/>
      </c>
      <c r="GN264" s="452">
        <f>SUM(GN255:GN263)</f>
        <v/>
      </c>
      <c r="GP264" s="452">
        <f>SUM(GP255:GP263)</f>
        <v/>
      </c>
      <c r="GQ264" s="452">
        <f>SUM(GQ255:GQ263)</f>
        <v/>
      </c>
      <c r="GR264" s="452">
        <f>SUM(GR255:GR263)</f>
        <v/>
      </c>
      <c r="GS264" s="452">
        <f>SUM(GS255:GS263)</f>
        <v/>
      </c>
      <c r="GT264" s="452">
        <f>SUM(GT255:GT263)</f>
        <v/>
      </c>
      <c r="GU264" s="452">
        <f>SUM(GU255:GU263)</f>
        <v/>
      </c>
      <c r="GV264" s="452">
        <f>SUM(GV255:GV263)</f>
        <v/>
      </c>
      <c r="GW264" s="452">
        <f>SUM(GW255:GW263)</f>
        <v/>
      </c>
      <c r="GX264" s="452">
        <f>SUM(GX255:GX263)</f>
        <v/>
      </c>
      <c r="GY264" s="452">
        <f>SUM(GY255:GY263)</f>
        <v/>
      </c>
      <c r="GZ264" s="452">
        <f>SUM(GZ255:GZ263)</f>
        <v/>
      </c>
      <c r="HA264" s="453">
        <f>SUM(HA255:HA263)</f>
        <v/>
      </c>
      <c r="HB264" s="452">
        <f>SUM(HB255:HB263)</f>
        <v/>
      </c>
      <c r="HC264" s="452">
        <f>SUM(HC255:HC263)</f>
        <v/>
      </c>
      <c r="HD264" s="452">
        <f>SUM(HD255:HD263)</f>
        <v/>
      </c>
      <c r="HE264" s="452">
        <f>SUM(HE255:HE263)</f>
        <v/>
      </c>
      <c r="HF264" s="452">
        <f>SUM(HF255:HF263)</f>
        <v/>
      </c>
      <c r="HG264" s="452">
        <f>SUM(HG255:HG263)</f>
        <v/>
      </c>
      <c r="HH264" s="452">
        <f>SUM(HH255:HH263)</f>
        <v/>
      </c>
      <c r="HI264" s="452">
        <f>SUM(HI255:HI263)</f>
        <v/>
      </c>
      <c r="HJ264" s="452">
        <f>SUM(HJ255:HJ263)</f>
        <v/>
      </c>
      <c r="HK264" s="452">
        <f>SUM(HK255:HK263)</f>
        <v/>
      </c>
      <c r="HL264" s="452">
        <f>SUM(HL255:HL263)</f>
        <v/>
      </c>
      <c r="HM264" s="453">
        <f>SUM(HM255:HM263)</f>
        <v/>
      </c>
      <c r="HN264" s="452">
        <f>SUM(HN255:HN263)</f>
        <v/>
      </c>
      <c r="HO264" s="452">
        <f>SUM(HO255:HO263)</f>
        <v/>
      </c>
      <c r="HP264" s="452">
        <f>SUM(HP255:HP263)</f>
        <v/>
      </c>
      <c r="HQ264" s="452">
        <f>SUM(HQ255:HQ263)</f>
        <v/>
      </c>
      <c r="HR264" s="452">
        <f>SUM(HR255:HR263)</f>
        <v/>
      </c>
      <c r="HS264" s="452">
        <f>SUM(HS255:HS263)</f>
        <v/>
      </c>
      <c r="HT264" s="452">
        <f>SUM(HT255:HT263)</f>
        <v/>
      </c>
      <c r="HU264" s="452">
        <f>SUM(HU255:HU263)</f>
        <v/>
      </c>
      <c r="HV264" s="452">
        <f>SUM(HV255:HV263)</f>
        <v/>
      </c>
      <c r="HW264" s="452">
        <f>SUM(HW255:HW263)</f>
        <v/>
      </c>
      <c r="HX264" s="452">
        <f>SUM(HX255:HX263)</f>
        <v/>
      </c>
      <c r="HY264" s="453">
        <f>SUM(HY255:HY263)</f>
        <v/>
      </c>
      <c r="HZ264" s="452">
        <f>SUM(HZ255:HZ263)</f>
        <v/>
      </c>
      <c r="IA264" s="452">
        <f>SUM(IA255:IA263)</f>
        <v/>
      </c>
      <c r="IB264" s="452">
        <f>SUM(IB255:IB263)</f>
        <v/>
      </c>
      <c r="IC264" s="452">
        <f>SUM(IC255:IC263)</f>
        <v/>
      </c>
      <c r="ID264" s="452">
        <f>SUM(ID255:ID263)</f>
        <v/>
      </c>
      <c r="IE264" s="462">
        <f>SUM(IE255:IE263)</f>
        <v/>
      </c>
      <c r="IF264" s="452">
        <f>SUM(IF255:IF263)</f>
        <v/>
      </c>
      <c r="IG264" s="452">
        <f>SUM(IG255:IG263)</f>
        <v/>
      </c>
      <c r="IH264" s="452">
        <f>SUM(IH255:IH263)</f>
        <v/>
      </c>
      <c r="II264" s="452">
        <f>SUM(II255:II263)</f>
        <v/>
      </c>
      <c r="IJ264" s="452">
        <f>SUM(IJ255:IJ263)</f>
        <v/>
      </c>
      <c r="IL264" s="452">
        <f>SUM(IL255:IL263)</f>
        <v/>
      </c>
      <c r="IM264" s="452">
        <f>SUM(IM255:IM263)</f>
        <v/>
      </c>
      <c r="IN264" s="452">
        <f>SUM(IN255:IN263)</f>
        <v/>
      </c>
      <c r="IO264" s="452">
        <f>SUM(IO255:IO263)</f>
        <v/>
      </c>
      <c r="IP264" s="452">
        <f>SUM(IP255:IP263)</f>
        <v/>
      </c>
      <c r="IQ264" s="452">
        <f>SUM(IQ255:IQ263)</f>
        <v/>
      </c>
      <c r="IR264" s="452">
        <f>SUM(IR255:IR263)</f>
        <v/>
      </c>
      <c r="IS264" s="452">
        <f>SUM(IS255:IS263)</f>
        <v/>
      </c>
      <c r="IT264" s="452">
        <f>SUM(IT255:IT263)</f>
        <v/>
      </c>
      <c r="IU264" s="452">
        <f>SUM(IU255:IU263)</f>
        <v/>
      </c>
      <c r="IV264" s="452">
        <f>SUM(IV255:IV263)</f>
        <v/>
      </c>
      <c r="IW264" s="453">
        <f>SUM(IW255:IW263)</f>
        <v/>
      </c>
      <c r="IX264" s="452">
        <f>SUM(IX255:IX263)</f>
        <v/>
      </c>
      <c r="IY264" s="452">
        <f>SUM(IY255:IY263)</f>
        <v/>
      </c>
      <c r="IZ264" s="452">
        <f>SUM(IZ255:IZ263)</f>
        <v/>
      </c>
      <c r="JA264" s="452">
        <f>SUM(JA255:JA263)</f>
        <v/>
      </c>
      <c r="JB264" s="452">
        <f>SUM(JB255:JB263)</f>
        <v/>
      </c>
      <c r="JC264" s="452">
        <f>SUM(JC255:JC263)</f>
        <v/>
      </c>
      <c r="JD264" s="452">
        <f>SUM(JD255:JD263)</f>
        <v/>
      </c>
      <c r="JE264" s="452">
        <f>SUM(JE255:JE263)</f>
        <v/>
      </c>
      <c r="JF264" s="452">
        <f>SUM(JF255:JF263)</f>
        <v/>
      </c>
      <c r="JG264" s="452">
        <f>SUM(JG255:JG263)</f>
        <v/>
      </c>
      <c r="JH264" s="452">
        <f>SUM(JH255:JH263)</f>
        <v/>
      </c>
      <c r="JI264" s="453">
        <f>SUM(JI255:JI263)</f>
        <v/>
      </c>
      <c r="JJ264" s="452">
        <f>SUM(JJ255:JJ263)</f>
        <v/>
      </c>
      <c r="JK264" s="452">
        <f>SUM(JK255:JK263)</f>
        <v/>
      </c>
      <c r="JL264" s="452">
        <f>SUM(JL255:JL263)</f>
        <v/>
      </c>
      <c r="JM264" s="452">
        <f>SUM(JM255:JM263)</f>
        <v/>
      </c>
      <c r="JN264" s="452">
        <f>SUM(JN255:JN263)</f>
        <v/>
      </c>
      <c r="JO264" s="452">
        <f>SUM(JO255:JO263)</f>
        <v/>
      </c>
      <c r="JP264" s="452">
        <f>SUM(JP255:JP263)</f>
        <v/>
      </c>
      <c r="JQ264" s="452">
        <f>SUM(JQ255:JQ263)</f>
        <v/>
      </c>
      <c r="JR264" s="452">
        <f>SUM(JR255:JR263)</f>
        <v/>
      </c>
      <c r="JS264" s="452">
        <f>SUM(JS255:JS263)</f>
        <v/>
      </c>
      <c r="JT264" s="452">
        <f>SUM(JT255:JT263)</f>
        <v/>
      </c>
      <c r="JU264" s="453">
        <f>SUM(JU255:JU263)</f>
        <v/>
      </c>
      <c r="JV264" s="452">
        <f>SUM(JV255:JV263)</f>
        <v/>
      </c>
      <c r="JW264" s="452">
        <f>SUM(JW255:JW263)</f>
        <v/>
      </c>
      <c r="JX264" s="452">
        <f>SUM(JX255:JX263)</f>
        <v/>
      </c>
      <c r="JY264" s="452">
        <f>SUM(JY255:JY263)</f>
        <v/>
      </c>
      <c r="JZ264" s="452">
        <f>SUM(JZ255:JZ263)</f>
        <v/>
      </c>
      <c r="KA264" s="462">
        <f>SUM(KA255:KA263)</f>
        <v/>
      </c>
      <c r="KB264" s="452">
        <f>SUM(KB255:KB263)</f>
        <v/>
      </c>
      <c r="KC264" s="452">
        <f>SUM(KC255:KC263)</f>
        <v/>
      </c>
      <c r="KD264" s="452">
        <f>SUM(KD255:KD263)</f>
        <v/>
      </c>
      <c r="KE264" s="452">
        <f>SUM(KE255:KE263)</f>
        <v/>
      </c>
      <c r="KF264" s="452">
        <f>SUM(KF255:KF263)</f>
        <v/>
      </c>
      <c r="KH264" s="452">
        <f>SUM(KH255:KH263)</f>
        <v/>
      </c>
      <c r="KI264" s="452">
        <f>SUM(KI255:KI263)</f>
        <v/>
      </c>
      <c r="KJ264" s="452">
        <f>SUM(KJ255:KJ263)</f>
        <v/>
      </c>
      <c r="KK264" s="452">
        <f>SUM(KK255:KK263)</f>
        <v/>
      </c>
      <c r="KL264" s="452">
        <f>SUM(KL255:KL263)</f>
        <v/>
      </c>
      <c r="KM264" s="452">
        <f>SUM(KM255:KM263)</f>
        <v/>
      </c>
      <c r="KN264" s="452">
        <f>SUM(KN255:KN263)</f>
        <v/>
      </c>
      <c r="KO264" s="452">
        <f>SUM(KO255:KO263)</f>
        <v/>
      </c>
      <c r="KP264" s="452">
        <f>SUM(KP255:KP263)</f>
        <v/>
      </c>
      <c r="KQ264" s="452">
        <f>SUM(KQ255:KQ263)</f>
        <v/>
      </c>
      <c r="KR264" s="452">
        <f>SUM(KR255:KR263)</f>
        <v/>
      </c>
      <c r="KS264" s="453">
        <f>SUM(KS255:KS263)</f>
        <v/>
      </c>
      <c r="KT264" s="452">
        <f>SUM(KT255:KT263)</f>
        <v/>
      </c>
      <c r="KU264" s="452">
        <f>SUM(KU255:KU263)</f>
        <v/>
      </c>
      <c r="KV264" s="452">
        <f>SUM(KV255:KV263)</f>
        <v/>
      </c>
      <c r="KW264" s="452">
        <f>SUM(KW255:KW263)</f>
        <v/>
      </c>
      <c r="KX264" s="452">
        <f>SUM(KX255:KX263)</f>
        <v/>
      </c>
      <c r="KY264" s="452">
        <f>SUM(KY255:KY263)</f>
        <v/>
      </c>
      <c r="KZ264" s="452">
        <f>SUM(KZ255:KZ263)</f>
        <v/>
      </c>
      <c r="LA264" s="452">
        <f>SUM(LA255:LA263)</f>
        <v/>
      </c>
      <c r="LB264" s="452">
        <f>SUM(LB255:LB263)</f>
        <v/>
      </c>
      <c r="LC264" s="452">
        <f>SUM(LC255:LC263)</f>
        <v/>
      </c>
      <c r="LD264" s="452">
        <f>SUM(LD255:LD263)</f>
        <v/>
      </c>
      <c r="LE264" s="453">
        <f>SUM(LE255:LE263)</f>
        <v/>
      </c>
      <c r="LF264" s="452">
        <f>SUM(LF255:LF263)</f>
        <v/>
      </c>
      <c r="LG264" s="452">
        <f>SUM(LG255:LG263)</f>
        <v/>
      </c>
      <c r="LH264" s="452">
        <f>SUM(LH255:LH263)</f>
        <v/>
      </c>
      <c r="LI264" s="452">
        <f>SUM(LI255:LI263)</f>
        <v/>
      </c>
      <c r="LJ264" s="452">
        <f>SUM(LJ255:LJ263)</f>
        <v/>
      </c>
      <c r="LK264" s="452">
        <f>SUM(LK255:LK263)</f>
        <v/>
      </c>
      <c r="LL264" s="452">
        <f>SUM(LL255:LL263)</f>
        <v/>
      </c>
      <c r="LM264" s="452">
        <f>SUM(LM255:LM263)</f>
        <v/>
      </c>
      <c r="LN264" s="452">
        <f>SUM(LN255:LN263)</f>
        <v/>
      </c>
      <c r="LO264" s="452">
        <f>SUM(LO255:LO263)</f>
        <v/>
      </c>
      <c r="LP264" s="452">
        <f>SUM(LP255:LP263)</f>
        <v/>
      </c>
      <c r="LQ264" s="453">
        <f>SUM(LQ255:LQ263)</f>
        <v/>
      </c>
      <c r="LR264" s="452">
        <f>SUM(LR255:LR263)</f>
        <v/>
      </c>
      <c r="LS264" s="452">
        <f>SUM(LS255:LS263)</f>
        <v/>
      </c>
      <c r="LT264" s="452">
        <f>SUM(LT255:LT263)</f>
        <v/>
      </c>
      <c r="LU264" s="452">
        <f>SUM(LU255:LU263)</f>
        <v/>
      </c>
      <c r="LV264" s="452">
        <f>SUM(LV255:LV263)</f>
        <v/>
      </c>
      <c r="LW264" s="462">
        <f>SUM(LW255:LW263)</f>
        <v/>
      </c>
      <c r="LX264" s="452">
        <f>SUM(LX255:LX263)</f>
        <v/>
      </c>
      <c r="LY264" s="452">
        <f>SUM(LY255:LY263)</f>
        <v/>
      </c>
      <c r="LZ264" s="452">
        <f>SUM(LZ255:LZ263)</f>
        <v/>
      </c>
      <c r="MA264" s="452">
        <f>SUM(MA255:MA263)</f>
        <v/>
      </c>
      <c r="MB264" s="452">
        <f>SUM(MB255:MB263)</f>
        <v/>
      </c>
      <c r="MD264" s="524">
        <f>IFERROR(KH264/KH$117,0)</f>
        <v/>
      </c>
      <c r="ME264" s="524">
        <f>IFERROR(KI264/KI$117,0)</f>
        <v/>
      </c>
      <c r="MF264" s="524">
        <f>IFERROR(KJ264/KJ$117,0)</f>
        <v/>
      </c>
      <c r="MG264" s="524">
        <f>IFERROR(KK264/KK$117,0)</f>
        <v/>
      </c>
      <c r="MH264" s="524">
        <f>IFERROR(KL264/KL$117,0)</f>
        <v/>
      </c>
      <c r="MI264" s="524">
        <f>IFERROR(KM264/KM$117,0)</f>
        <v/>
      </c>
      <c r="MJ264" s="524">
        <f>IFERROR(KN264/KN$117,0)</f>
        <v/>
      </c>
      <c r="MK264" s="524">
        <f>IFERROR(KO264/KO$117,0)</f>
        <v/>
      </c>
      <c r="ML264" s="524">
        <f>IFERROR(KP264/KP$117,0)</f>
        <v/>
      </c>
      <c r="MM264" s="524">
        <f>IFERROR(KQ264/KQ$117,0)</f>
        <v/>
      </c>
      <c r="MN264" s="524">
        <f>IFERROR(KR264/KR$117,0)</f>
        <v/>
      </c>
      <c r="MO264" s="525">
        <f>IFERROR(KS264/KS$117,0)</f>
        <v/>
      </c>
      <c r="MP264" s="524">
        <f>IFERROR(KT264/KT$117,0)</f>
        <v/>
      </c>
      <c r="MQ264" s="524">
        <f>IFERROR(KU264/KU$117,0)</f>
        <v/>
      </c>
      <c r="MR264" s="524">
        <f>IFERROR(KV264/KV$117,0)</f>
        <v/>
      </c>
      <c r="MS264" s="524">
        <f>IFERROR(KW264/KW$117,0)</f>
        <v/>
      </c>
      <c r="MT264" s="524">
        <f>IFERROR(KX264/KX$117,0)</f>
        <v/>
      </c>
      <c r="MU264" s="524">
        <f>IFERROR(KY264/KY$117,0)</f>
        <v/>
      </c>
      <c r="MV264" s="524">
        <f>IFERROR(KZ264/KZ$117,0)</f>
        <v/>
      </c>
      <c r="MW264" s="524">
        <f>IFERROR(LA264/LA$117,0)</f>
        <v/>
      </c>
      <c r="MX264" s="524">
        <f>IFERROR(LB264/LB$117,0)</f>
        <v/>
      </c>
      <c r="MY264" s="524">
        <f>IFERROR(LC264/LC$117,0)</f>
        <v/>
      </c>
      <c r="MZ264" s="524">
        <f>IFERROR(LD264/LD$117,0)</f>
        <v/>
      </c>
      <c r="NA264" s="525">
        <f>IFERROR(LE264/LE$117,0)</f>
        <v/>
      </c>
      <c r="NB264" s="524">
        <f>IFERROR(LF264/LF$117,0)</f>
        <v/>
      </c>
      <c r="NC264" s="524">
        <f>IFERROR(LG264/LG$117,0)</f>
        <v/>
      </c>
      <c r="ND264" s="524">
        <f>IFERROR(LH264/LH$117,0)</f>
        <v/>
      </c>
      <c r="NE264" s="524">
        <f>IFERROR(LI264/LI$117,0)</f>
        <v/>
      </c>
      <c r="NF264" s="524">
        <f>IFERROR(LJ264/LJ$117,0)</f>
        <v/>
      </c>
      <c r="NG264" s="524">
        <f>IFERROR(LK264/LK$117,0)</f>
        <v/>
      </c>
      <c r="NH264" s="524">
        <f>IFERROR(LL264/LL$117,0)</f>
        <v/>
      </c>
      <c r="NI264" s="524">
        <f>IFERROR(LM264/LM$117,0)</f>
        <v/>
      </c>
      <c r="NJ264" s="524">
        <f>IFERROR(LN264/LN$117,0)</f>
        <v/>
      </c>
      <c r="NK264" s="524">
        <f>IFERROR(LO264/LO$117,0)</f>
        <v/>
      </c>
      <c r="NL264" s="524">
        <f>IFERROR(LP264/LP$117,0)</f>
        <v/>
      </c>
      <c r="NM264" s="525">
        <f>IFERROR(LQ264/LQ$117,0)</f>
        <v/>
      </c>
      <c r="NN264" s="524">
        <f>IFERROR(LR264/LR$117,0)</f>
        <v/>
      </c>
      <c r="NO264" s="524">
        <f>IFERROR(LS264/LS$117,0)</f>
        <v/>
      </c>
      <c r="NP264" s="524">
        <f>IFERROR(LT264/LT$117,0)</f>
        <v/>
      </c>
      <c r="NQ264" s="524">
        <f>IFERROR(LU264/LU$117,0)</f>
        <v/>
      </c>
      <c r="NR264" s="524">
        <f>IFERROR(LV264/LV$117,0)</f>
        <v/>
      </c>
      <c r="NS264" s="1756">
        <f>IFERROR(LW264/LW$117,0)</f>
        <v/>
      </c>
      <c r="NT264" s="524">
        <f>IFERROR(LX264/LX$117,0)</f>
        <v/>
      </c>
      <c r="NU264" s="524">
        <f>IFERROR(LY264/LY$117,0)</f>
        <v/>
      </c>
      <c r="NV264" s="524">
        <f>IFERROR(LZ264/LZ$117,0)</f>
        <v/>
      </c>
      <c r="NW264" s="524">
        <f>IFERROR(MA264/MA$117,0)</f>
        <v/>
      </c>
      <c r="NX264" s="524">
        <f>IFERROR(MB264/MB$117,0)</f>
        <v/>
      </c>
      <c r="NZ264" s="452">
        <f>SUM(NZ255:NZ263)</f>
        <v/>
      </c>
      <c r="OA264" s="452">
        <f>SUM(OA255:OA263)</f>
        <v/>
      </c>
      <c r="OB264" s="452">
        <f>SUM(OB255:OB263)</f>
        <v/>
      </c>
      <c r="OC264" s="452">
        <f>SUM(OC255:OC263)</f>
        <v/>
      </c>
      <c r="OD264" s="1501" t="n"/>
      <c r="OE264" s="434" t="n"/>
      <c r="OF264" s="434" t="n"/>
      <c r="OG264" s="434" t="n"/>
    </row>
    <row r="265" outlineLevel="2" ht="12" customFormat="1" customHeight="1" s="431">
      <c r="A265" s="1523" t="n"/>
      <c r="B265" s="1521" t="n"/>
      <c r="C265" s="796" t="inlineStr">
        <is>
          <t>Internal telecom - markham office</t>
        </is>
      </c>
      <c r="D265" s="771" t="n">
        <v>551301</v>
      </c>
      <c r="E265" s="771">
        <f>CONCATENATE(D265," - ",C265)</f>
        <v/>
      </c>
      <c r="F265" s="452">
        <f>'Income statement'!F265</f>
        <v/>
      </c>
      <c r="G265" s="452">
        <f>'Income statement'!G265</f>
        <v/>
      </c>
      <c r="H265" s="452">
        <f>'Income statement'!H265</f>
        <v/>
      </c>
      <c r="I265" s="452">
        <f>'Income statement'!I265</f>
        <v/>
      </c>
      <c r="J265" s="452">
        <f>'Income statement'!J265</f>
        <v/>
      </c>
      <c r="K265" s="452">
        <f>'Income statement'!K265</f>
        <v/>
      </c>
      <c r="L265" s="452">
        <f>'Income statement'!L265</f>
        <v/>
      </c>
      <c r="M265" s="452">
        <f>'Income statement'!M265</f>
        <v/>
      </c>
      <c r="N265" s="452">
        <f>'Income statement'!N265</f>
        <v/>
      </c>
      <c r="O265" s="452">
        <f>'Income statement'!O265</f>
        <v/>
      </c>
      <c r="P265" s="452">
        <f>'Income statement'!P265</f>
        <v/>
      </c>
      <c r="Q265" s="453">
        <f>'Income statement'!Q265</f>
        <v/>
      </c>
      <c r="R265" s="452">
        <f>'Income statement'!R265</f>
        <v/>
      </c>
      <c r="S265" s="452">
        <f>'Income statement'!S265</f>
        <v/>
      </c>
      <c r="T265" s="452">
        <f>'Income statement'!T265</f>
        <v/>
      </c>
      <c r="U265" s="452">
        <f>'Income statement'!U265</f>
        <v/>
      </c>
      <c r="V265" s="452">
        <f>'Income statement'!V265</f>
        <v/>
      </c>
      <c r="W265" s="452">
        <f>'Income statement'!W265</f>
        <v/>
      </c>
      <c r="X265" s="452">
        <f>'Income statement'!X265</f>
        <v/>
      </c>
      <c r="Y265" s="452">
        <f>'Income statement'!Y265</f>
        <v/>
      </c>
      <c r="Z265" s="452">
        <f>'Income statement'!Z265</f>
        <v/>
      </c>
      <c r="AA265" s="452">
        <f>'Income statement'!AA265</f>
        <v/>
      </c>
      <c r="AB265" s="452">
        <f>'Income statement'!AB265</f>
        <v/>
      </c>
      <c r="AC265" s="453">
        <f>'Income statement'!AC265</f>
        <v/>
      </c>
      <c r="AD265" s="452">
        <f>'Income statement'!AD265</f>
        <v/>
      </c>
      <c r="AE265" s="452">
        <f>'Income statement'!AE265</f>
        <v/>
      </c>
      <c r="AF265" s="452">
        <f>'Income statement'!AF265</f>
        <v/>
      </c>
      <c r="AG265" s="452">
        <f>'Income statement'!AG265</f>
        <v/>
      </c>
      <c r="AH265" s="452">
        <f>'Income statement'!AH265</f>
        <v/>
      </c>
      <c r="AI265" s="452">
        <f>'Income statement'!AI265</f>
        <v/>
      </c>
      <c r="AJ265" s="452">
        <f>'Income statement'!AJ265</f>
        <v/>
      </c>
      <c r="AK265" s="452">
        <f>'Income statement'!AK265</f>
        <v/>
      </c>
      <c r="AL265" s="452">
        <f>'Income statement'!AL265</f>
        <v/>
      </c>
      <c r="AM265" s="452">
        <f>'Income statement'!AM265</f>
        <v/>
      </c>
      <c r="AN265" s="452">
        <f>'Income statement'!AN265</f>
        <v/>
      </c>
      <c r="AO265" s="453">
        <f>'Income statement'!AO265</f>
        <v/>
      </c>
      <c r="AP265" s="452">
        <f>'Income statement'!AP265</f>
        <v/>
      </c>
      <c r="AQ265" s="452">
        <f>'Income statement'!AQ265</f>
        <v/>
      </c>
      <c r="AR265" s="452">
        <f>'Income statement'!AR265</f>
        <v/>
      </c>
      <c r="AS265" s="452">
        <f>'Income statement'!AS265</f>
        <v/>
      </c>
      <c r="AT265" s="452">
        <f>'Income statement'!AT265</f>
        <v/>
      </c>
      <c r="AU265" s="462">
        <f>'Income statement'!AU265</f>
        <v/>
      </c>
      <c r="AV265" s="452">
        <f>SUM(F265:Q265)</f>
        <v/>
      </c>
      <c r="AW265" s="452">
        <f>SUM(R265:AC265)</f>
        <v/>
      </c>
      <c r="AX265" s="452">
        <f>SUM(AD265:AO265)</f>
        <v/>
      </c>
      <c r="AY265" s="452">
        <f>SUM(AH265:AS265)</f>
        <v/>
      </c>
      <c r="AZ265" s="452">
        <f>SUM(AJ265:AU265)</f>
        <v/>
      </c>
      <c r="BB265" s="452">
        <f>SUMIFS('QofE Def adjustments'!F:F,'QofE Def adjustments'!$E:$E,'Adjusted IS'!$E265)</f>
        <v/>
      </c>
      <c r="BC265" s="452">
        <f>SUMIFS('QofE Def adjustments'!G:G,'QofE Def adjustments'!$E:$E,'Adjusted IS'!$E265)</f>
        <v/>
      </c>
      <c r="BD265" s="452">
        <f>SUMIFS('QofE Def adjustments'!H:H,'QofE Def adjustments'!$E:$E,'Adjusted IS'!$E265)</f>
        <v/>
      </c>
      <c r="BE265" s="452">
        <f>SUMIFS('QofE Def adjustments'!I:I,'QofE Def adjustments'!$E:$E,'Adjusted IS'!$E265)</f>
        <v/>
      </c>
      <c r="BF265" s="452">
        <f>SUMIFS('QofE Def adjustments'!J:J,'QofE Def adjustments'!$E:$E,'Adjusted IS'!$E265)</f>
        <v/>
      </c>
      <c r="BG265" s="452">
        <f>SUMIFS('QofE Def adjustments'!K:K,'QofE Def adjustments'!$E:$E,'Adjusted IS'!$E265)</f>
        <v/>
      </c>
      <c r="BH265" s="452">
        <f>SUMIFS('QofE Def adjustments'!L:L,'QofE Def adjustments'!$E:$E,'Adjusted IS'!$E265)</f>
        <v/>
      </c>
      <c r="BI265" s="452">
        <f>SUMIFS('QofE Def adjustments'!M:M,'QofE Def adjustments'!$E:$E,'Adjusted IS'!$E265)</f>
        <v/>
      </c>
      <c r="BJ265" s="452">
        <f>SUMIFS('QofE Def adjustments'!N:N,'QofE Def adjustments'!$E:$E,'Adjusted IS'!$E265)</f>
        <v/>
      </c>
      <c r="BK265" s="452">
        <f>SUMIFS('QofE Def adjustments'!O:O,'QofE Def adjustments'!$E:$E,'Adjusted IS'!$E265)</f>
        <v/>
      </c>
      <c r="BL265" s="452">
        <f>SUMIFS('QofE Def adjustments'!P:P,'QofE Def adjustments'!$E:$E,'Adjusted IS'!$E265)</f>
        <v/>
      </c>
      <c r="BM265" s="453">
        <f>SUMIFS('QofE Def adjustments'!Q:Q,'QofE Def adjustments'!$E:$E,'Adjusted IS'!$E265)</f>
        <v/>
      </c>
      <c r="BN265" s="452">
        <f>SUMIFS('QofE Def adjustments'!R:R,'QofE Def adjustments'!$E:$E,'Adjusted IS'!$E265)</f>
        <v/>
      </c>
      <c r="BO265" s="452">
        <f>SUMIFS('QofE Def adjustments'!S:S,'QofE Def adjustments'!$E:$E,'Adjusted IS'!$E265)</f>
        <v/>
      </c>
      <c r="BP265" s="452">
        <f>SUMIFS('QofE Def adjustments'!T:T,'QofE Def adjustments'!$E:$E,'Adjusted IS'!$E265)</f>
        <v/>
      </c>
      <c r="BQ265" s="452">
        <f>SUMIFS('QofE Def adjustments'!U:U,'QofE Def adjustments'!$E:$E,'Adjusted IS'!$E265)</f>
        <v/>
      </c>
      <c r="BR265" s="452">
        <f>SUMIFS('QofE Def adjustments'!V:V,'QofE Def adjustments'!$E:$E,'Adjusted IS'!$E265)</f>
        <v/>
      </c>
      <c r="BS265" s="452">
        <f>SUMIFS('QofE Def adjustments'!W:W,'QofE Def adjustments'!$E:$E,'Adjusted IS'!$E265)</f>
        <v/>
      </c>
      <c r="BT265" s="452">
        <f>SUMIFS('QofE Def adjustments'!X:X,'QofE Def adjustments'!$E:$E,'Adjusted IS'!$E265)</f>
        <v/>
      </c>
      <c r="BU265" s="452">
        <f>SUMIFS('QofE Def adjustments'!Y:Y,'QofE Def adjustments'!$E:$E,'Adjusted IS'!$E265)</f>
        <v/>
      </c>
      <c r="BV265" s="452">
        <f>SUMIFS('QofE Def adjustments'!Z:Z,'QofE Def adjustments'!$E:$E,'Adjusted IS'!$E265)</f>
        <v/>
      </c>
      <c r="BW265" s="452">
        <f>SUMIFS('QofE Def adjustments'!AA:AA,'QofE Def adjustments'!$E:$E,'Adjusted IS'!$E265)</f>
        <v/>
      </c>
      <c r="BX265" s="452">
        <f>SUMIFS('QofE Def adjustments'!AB:AB,'QofE Def adjustments'!$E:$E,'Adjusted IS'!$E265)</f>
        <v/>
      </c>
      <c r="BY265" s="453">
        <f>SUMIFS('QofE Def adjustments'!AC:AC,'QofE Def adjustments'!$E:$E,'Adjusted IS'!$E265)</f>
        <v/>
      </c>
      <c r="BZ265" s="452">
        <f>SUMIFS('QofE Def adjustments'!AD:AD,'QofE Def adjustments'!$E:$E,'Adjusted IS'!$E265)</f>
        <v/>
      </c>
      <c r="CA265" s="452">
        <f>SUMIFS('QofE Def adjustments'!AE:AE,'QofE Def adjustments'!$E:$E,'Adjusted IS'!$E265)</f>
        <v/>
      </c>
      <c r="CB265" s="452">
        <f>SUMIFS('QofE Def adjustments'!AF:AF,'QofE Def adjustments'!$E:$E,'Adjusted IS'!$E265)</f>
        <v/>
      </c>
      <c r="CC265" s="452">
        <f>SUMIFS('QofE Def adjustments'!AG:AG,'QofE Def adjustments'!$E:$E,'Adjusted IS'!$E265)</f>
        <v/>
      </c>
      <c r="CD265" s="452">
        <f>SUMIFS('QofE Def adjustments'!AH:AH,'QofE Def adjustments'!$E:$E,'Adjusted IS'!$E265)</f>
        <v/>
      </c>
      <c r="CE265" s="452">
        <f>SUMIFS('QofE Def adjustments'!AI:AI,'QofE Def adjustments'!$E:$E,'Adjusted IS'!$E265)</f>
        <v/>
      </c>
      <c r="CF265" s="452">
        <f>SUMIFS('QofE Def adjustments'!AJ:AJ,'QofE Def adjustments'!$E:$E,'Adjusted IS'!$E265)</f>
        <v/>
      </c>
      <c r="CG265" s="452">
        <f>SUMIFS('QofE Def adjustments'!AK:AK,'QofE Def adjustments'!$E:$E,'Adjusted IS'!$E265)</f>
        <v/>
      </c>
      <c r="CH265" s="452">
        <f>SUMIFS('QofE Def adjustments'!AL:AL,'QofE Def adjustments'!$E:$E,'Adjusted IS'!$E265)</f>
        <v/>
      </c>
      <c r="CI265" s="452">
        <f>SUMIFS('QofE Def adjustments'!AM:AM,'QofE Def adjustments'!$E:$E,'Adjusted IS'!$E265)</f>
        <v/>
      </c>
      <c r="CJ265" s="452">
        <f>SUMIFS('QofE Def adjustments'!AN:AN,'QofE Def adjustments'!$E:$E,'Adjusted IS'!$E265)</f>
        <v/>
      </c>
      <c r="CK265" s="453">
        <f>SUMIFS('QofE Def adjustments'!AO:AO,'QofE Def adjustments'!$E:$E,'Adjusted IS'!$E265)</f>
        <v/>
      </c>
      <c r="CL265" s="452">
        <f>SUMIFS('QofE Def adjustments'!AP:AP,'QofE Def adjustments'!$E:$E,'Adjusted IS'!$E265)</f>
        <v/>
      </c>
      <c r="CM265" s="452">
        <f>SUMIFS('QofE Def adjustments'!AQ:AQ,'QofE Def adjustments'!$E:$E,'Adjusted IS'!$E265)</f>
        <v/>
      </c>
      <c r="CN265" s="452">
        <f>SUMIFS('QofE Def adjustments'!AR:AR,'QofE Def adjustments'!$E:$E,'Adjusted IS'!$E265)</f>
        <v/>
      </c>
      <c r="CO265" s="452">
        <f>SUMIFS('QofE Def adjustments'!AS:AS,'QofE Def adjustments'!$E:$E,'Adjusted IS'!$E265)</f>
        <v/>
      </c>
      <c r="CP265" s="452">
        <f>SUMIFS('QofE Def adjustments'!AT:AT,'QofE Def adjustments'!$E:$E,'Adjusted IS'!$E265)</f>
        <v/>
      </c>
      <c r="CQ265" s="462">
        <f>SUMIFS('QofE Def adjustments'!AU:AU,'QofE Def adjustments'!$E:$E,'Adjusted IS'!$E265)</f>
        <v/>
      </c>
      <c r="CR265" s="452">
        <f>SUM(BB265:BM265)</f>
        <v/>
      </c>
      <c r="CS265" s="452">
        <f>SUM(BN265:BY265)</f>
        <v/>
      </c>
      <c r="CT265" s="452">
        <f>SUM(BZ265:CK265)</f>
        <v/>
      </c>
      <c r="CU265" s="452">
        <f>SUM(CD265:CO265)</f>
        <v/>
      </c>
      <c r="CV265" s="452">
        <f>SUM(CF265:CQ265)</f>
        <v/>
      </c>
      <c r="CX265" s="452">
        <f>SUM(BB265,F265)</f>
        <v/>
      </c>
      <c r="CY265" s="452">
        <f>SUM(BC265,G265)</f>
        <v/>
      </c>
      <c r="CZ265" s="452">
        <f>SUM(BD265,H265)</f>
        <v/>
      </c>
      <c r="DA265" s="452">
        <f>SUM(BE265,I265)</f>
        <v/>
      </c>
      <c r="DB265" s="452">
        <f>SUM(BF265,J265)</f>
        <v/>
      </c>
      <c r="DC265" s="452">
        <f>SUM(BG265,K265)</f>
        <v/>
      </c>
      <c r="DD265" s="452">
        <f>SUM(BH265,L265)</f>
        <v/>
      </c>
      <c r="DE265" s="452">
        <f>SUM(BI265,M265)</f>
        <v/>
      </c>
      <c r="DF265" s="452">
        <f>SUM(BJ265,N265)</f>
        <v/>
      </c>
      <c r="DG265" s="452">
        <f>SUM(BK265,O265)</f>
        <v/>
      </c>
      <c r="DH265" s="452">
        <f>SUM(BL265,P265)</f>
        <v/>
      </c>
      <c r="DI265" s="453">
        <f>SUM(BM265,Q265)</f>
        <v/>
      </c>
      <c r="DJ265" s="452">
        <f>SUM(BN265,R265)</f>
        <v/>
      </c>
      <c r="DK265" s="452">
        <f>SUM(BO265,S265)</f>
        <v/>
      </c>
      <c r="DL265" s="452">
        <f>SUM(BP265,T265)</f>
        <v/>
      </c>
      <c r="DM265" s="452">
        <f>SUM(BQ265,U265)</f>
        <v/>
      </c>
      <c r="DN265" s="452">
        <f>SUM(BR265,V265)</f>
        <v/>
      </c>
      <c r="DO265" s="452">
        <f>SUM(BS265,W265)</f>
        <v/>
      </c>
      <c r="DP265" s="452">
        <f>SUM(BT265,X265)</f>
        <v/>
      </c>
      <c r="DQ265" s="452">
        <f>SUM(BU265,Y265)</f>
        <v/>
      </c>
      <c r="DR265" s="452">
        <f>SUM(BV265,Z265)</f>
        <v/>
      </c>
      <c r="DS265" s="452">
        <f>SUM(BW265,AA265)</f>
        <v/>
      </c>
      <c r="DT265" s="452">
        <f>SUM(BX265,AB265)</f>
        <v/>
      </c>
      <c r="DU265" s="453">
        <f>SUM(BY265,AC265)</f>
        <v/>
      </c>
      <c r="DV265" s="452">
        <f>SUM(BZ265,AD265)</f>
        <v/>
      </c>
      <c r="DW265" s="452">
        <f>SUM(CA265,AE265)</f>
        <v/>
      </c>
      <c r="DX265" s="452">
        <f>SUM(CB265,AF265)</f>
        <v/>
      </c>
      <c r="DY265" s="452">
        <f>SUM(CC265,AG265)</f>
        <v/>
      </c>
      <c r="DZ265" s="452">
        <f>SUM(CD265,AH265)</f>
        <v/>
      </c>
      <c r="EA265" s="452">
        <f>SUM(CE265,AI265)</f>
        <v/>
      </c>
      <c r="EB265" s="452">
        <f>SUM(CF265,AJ265)</f>
        <v/>
      </c>
      <c r="EC265" s="452">
        <f>SUM(CG265,AK265)</f>
        <v/>
      </c>
      <c r="ED265" s="452">
        <f>SUM(CH265,AL265)</f>
        <v/>
      </c>
      <c r="EE265" s="452">
        <f>SUM(CI265,AM265)</f>
        <v/>
      </c>
      <c r="EF265" s="452">
        <f>SUM(CJ265,AN265)</f>
        <v/>
      </c>
      <c r="EG265" s="453">
        <f>SUM(CK265,AO265)</f>
        <v/>
      </c>
      <c r="EH265" s="452">
        <f>SUM(CL265,AP265)</f>
        <v/>
      </c>
      <c r="EI265" s="452">
        <f>SUM(CM265,AQ265)</f>
        <v/>
      </c>
      <c r="EJ265" s="452">
        <f>SUM(CN265,AR265)</f>
        <v/>
      </c>
      <c r="EK265" s="452">
        <f>SUM(CO265,AS265)</f>
        <v/>
      </c>
      <c r="EL265" s="452">
        <f>SUM(CP265,AT265)</f>
        <v/>
      </c>
      <c r="EM265" s="462">
        <f>SUM(CQ265,AU265)</f>
        <v/>
      </c>
      <c r="EN265" s="452">
        <f>SUM(CX265:DI265)</f>
        <v/>
      </c>
      <c r="EO265" s="452">
        <f>SUM(DJ265:DU265)</f>
        <v/>
      </c>
      <c r="EP265" s="452">
        <f>SUM(DV265:EG265)</f>
        <v/>
      </c>
      <c r="EQ265" s="452">
        <f>SUM(DZ265:EK265)</f>
        <v/>
      </c>
      <c r="ER265" s="452">
        <f>SUM(EB265:EM265)</f>
        <v/>
      </c>
      <c r="ET265" s="452">
        <f>SUMIFS('QofE DD adjustments'!F:F,'QofE DD adjustments'!$E:$E,'Adjusted IS'!$E265)</f>
        <v/>
      </c>
      <c r="EU265" s="452">
        <f>SUMIFS('QofE DD adjustments'!G:G,'QofE DD adjustments'!$E:$E,'Adjusted IS'!$E265)</f>
        <v/>
      </c>
      <c r="EV265" s="452">
        <f>SUMIFS('QofE DD adjustments'!H:H,'QofE DD adjustments'!$E:$E,'Adjusted IS'!$E265)</f>
        <v/>
      </c>
      <c r="EW265" s="452">
        <f>SUMIFS('QofE DD adjustments'!I:I,'QofE DD adjustments'!$E:$E,'Adjusted IS'!$E265)</f>
        <v/>
      </c>
      <c r="EX265" s="452">
        <f>SUMIFS('QofE DD adjustments'!J:J,'QofE DD adjustments'!$E:$E,'Adjusted IS'!$E265)</f>
        <v/>
      </c>
      <c r="EY265" s="452">
        <f>SUMIFS('QofE DD adjustments'!K:K,'QofE DD adjustments'!$E:$E,'Adjusted IS'!$E265)</f>
        <v/>
      </c>
      <c r="EZ265" s="452">
        <f>SUMIFS('QofE DD adjustments'!L:L,'QofE DD adjustments'!$E:$E,'Adjusted IS'!$E265)</f>
        <v/>
      </c>
      <c r="FA265" s="452">
        <f>SUMIFS('QofE DD adjustments'!M:M,'QofE DD adjustments'!$E:$E,'Adjusted IS'!$E265)</f>
        <v/>
      </c>
      <c r="FB265" s="452">
        <f>SUMIFS('QofE DD adjustments'!N:N,'QofE DD adjustments'!$E:$E,'Adjusted IS'!$E265)</f>
        <v/>
      </c>
      <c r="FC265" s="452">
        <f>SUMIFS('QofE DD adjustments'!O:O,'QofE DD adjustments'!$E:$E,'Adjusted IS'!$E265)</f>
        <v/>
      </c>
      <c r="FD265" s="452">
        <f>SUMIFS('QofE DD adjustments'!P:P,'QofE DD adjustments'!$E:$E,'Adjusted IS'!$E265)</f>
        <v/>
      </c>
      <c r="FE265" s="453">
        <f>SUMIFS('QofE DD adjustments'!Q:Q,'QofE DD adjustments'!$E:$E,'Adjusted IS'!$E265)</f>
        <v/>
      </c>
      <c r="FF265" s="452">
        <f>SUMIFS('QofE DD adjustments'!R:R,'QofE DD adjustments'!$E:$E,'Adjusted IS'!$E265)</f>
        <v/>
      </c>
      <c r="FG265" s="452">
        <f>SUMIFS('QofE DD adjustments'!S:S,'QofE DD adjustments'!$E:$E,'Adjusted IS'!$E265)</f>
        <v/>
      </c>
      <c r="FH265" s="452">
        <f>SUMIFS('QofE DD adjustments'!T:T,'QofE DD adjustments'!$E:$E,'Adjusted IS'!$E265)</f>
        <v/>
      </c>
      <c r="FI265" s="452">
        <f>SUMIFS('QofE DD adjustments'!U:U,'QofE DD adjustments'!$E:$E,'Adjusted IS'!$E265)</f>
        <v/>
      </c>
      <c r="FJ265" s="452">
        <f>SUMIFS('QofE DD adjustments'!V:V,'QofE DD adjustments'!$E:$E,'Adjusted IS'!$E265)</f>
        <v/>
      </c>
      <c r="FK265" s="452">
        <f>SUMIFS('QofE DD adjustments'!W:W,'QofE DD adjustments'!$E:$E,'Adjusted IS'!$E265)</f>
        <v/>
      </c>
      <c r="FL265" s="452">
        <f>SUMIFS('QofE DD adjustments'!X:X,'QofE DD adjustments'!$E:$E,'Adjusted IS'!$E265)</f>
        <v/>
      </c>
      <c r="FM265" s="452">
        <f>SUMIFS('QofE DD adjustments'!Y:Y,'QofE DD adjustments'!$E:$E,'Adjusted IS'!$E265)</f>
        <v/>
      </c>
      <c r="FN265" s="452">
        <f>SUMIFS('QofE DD adjustments'!Z:Z,'QofE DD adjustments'!$E:$E,'Adjusted IS'!$E265)</f>
        <v/>
      </c>
      <c r="FO265" s="452">
        <f>SUMIFS('QofE DD adjustments'!AA:AA,'QofE DD adjustments'!$E:$E,'Adjusted IS'!$E265)</f>
        <v/>
      </c>
      <c r="FP265" s="452">
        <f>SUMIFS('QofE DD adjustments'!AB:AB,'QofE DD adjustments'!$E:$E,'Adjusted IS'!$E265)</f>
        <v/>
      </c>
      <c r="FQ265" s="453">
        <f>SUMIFS('QofE DD adjustments'!AC:AC,'QofE DD adjustments'!$E:$E,'Adjusted IS'!$E265)</f>
        <v/>
      </c>
      <c r="FR265" s="452">
        <f>SUMIFS('QofE DD adjustments'!AD:AD,'QofE DD adjustments'!$E:$E,'Adjusted IS'!$E265)</f>
        <v/>
      </c>
      <c r="FS265" s="452">
        <f>SUMIFS('QofE DD adjustments'!AE:AE,'QofE DD adjustments'!$E:$E,'Adjusted IS'!$E265)</f>
        <v/>
      </c>
      <c r="FT265" s="452">
        <f>SUMIFS('QofE DD adjustments'!AF:AF,'QofE DD adjustments'!$E:$E,'Adjusted IS'!$E265)</f>
        <v/>
      </c>
      <c r="FU265" s="452">
        <f>SUMIFS('QofE DD adjustments'!AG:AG,'QofE DD adjustments'!$E:$E,'Adjusted IS'!$E265)</f>
        <v/>
      </c>
      <c r="FV265" s="452">
        <f>SUMIFS('QofE DD adjustments'!AH:AH,'QofE DD adjustments'!$E:$E,'Adjusted IS'!$E265)</f>
        <v/>
      </c>
      <c r="FW265" s="452">
        <f>SUMIFS('QofE DD adjustments'!AI:AI,'QofE DD adjustments'!$E:$E,'Adjusted IS'!$E265)</f>
        <v/>
      </c>
      <c r="FX265" s="452">
        <f>SUMIFS('QofE DD adjustments'!AJ:AJ,'QofE DD adjustments'!$E:$E,'Adjusted IS'!$E265)</f>
        <v/>
      </c>
      <c r="FY265" s="452">
        <f>SUMIFS('QofE DD adjustments'!AK:AK,'QofE DD adjustments'!$E:$E,'Adjusted IS'!$E265)</f>
        <v/>
      </c>
      <c r="FZ265" s="452">
        <f>SUMIFS('QofE DD adjustments'!AL:AL,'QofE DD adjustments'!$E:$E,'Adjusted IS'!$E265)</f>
        <v/>
      </c>
      <c r="GA265" s="452">
        <f>SUMIFS('QofE DD adjustments'!AM:AM,'QofE DD adjustments'!$E:$E,'Adjusted IS'!$E265)</f>
        <v/>
      </c>
      <c r="GB265" s="452">
        <f>SUMIFS('QofE DD adjustments'!AN:AN,'QofE DD adjustments'!$E:$E,'Adjusted IS'!$E265)</f>
        <v/>
      </c>
      <c r="GC265" s="453">
        <f>SUMIFS('QofE DD adjustments'!AO:AO,'QofE DD adjustments'!$E:$E,'Adjusted IS'!$E265)</f>
        <v/>
      </c>
      <c r="GD265" s="452">
        <f>SUMIFS('QofE DD adjustments'!AP:AP,'QofE DD adjustments'!$E:$E,'Adjusted IS'!$E265)</f>
        <v/>
      </c>
      <c r="GE265" s="452">
        <f>SUMIFS('QofE DD adjustments'!AQ:AQ,'QofE DD adjustments'!$E:$E,'Adjusted IS'!$E265)</f>
        <v/>
      </c>
      <c r="GF265" s="452">
        <f>SUMIFS('QofE DD adjustments'!AR:AR,'QofE DD adjustments'!$E:$E,'Adjusted IS'!$E265)</f>
        <v/>
      </c>
      <c r="GG265" s="452">
        <f>SUMIFS('QofE DD adjustments'!AS:AS,'QofE DD adjustments'!$E:$E,'Adjusted IS'!$E265)</f>
        <v/>
      </c>
      <c r="GH265" s="452">
        <f>SUMIFS('QofE DD adjustments'!AT:AT,'QofE DD adjustments'!$E:$E,'Adjusted IS'!$E265)</f>
        <v/>
      </c>
      <c r="GI265" s="462">
        <f>SUMIFS('QofE DD adjustments'!AU:AU,'QofE DD adjustments'!$E:$E,'Adjusted IS'!$E265)</f>
        <v/>
      </c>
      <c r="GJ265" s="452">
        <f>SUM(ET265:FE265)</f>
        <v/>
      </c>
      <c r="GK265" s="452">
        <f>SUM(FF265:FQ265)</f>
        <v/>
      </c>
      <c r="GL265" s="452">
        <f>SUM(FR265:GC265)</f>
        <v/>
      </c>
      <c r="GM265" s="452">
        <f>SUM(FV265:GG265)</f>
        <v/>
      </c>
      <c r="GN265" s="452">
        <f>SUM(FX265:GI265)</f>
        <v/>
      </c>
      <c r="GP265" s="452">
        <f>SUM(ET265,CX265)</f>
        <v/>
      </c>
      <c r="GQ265" s="452">
        <f>SUM(EU265,CY265)</f>
        <v/>
      </c>
      <c r="GR265" s="452">
        <f>SUM(EV265,CZ265)</f>
        <v/>
      </c>
      <c r="GS265" s="452">
        <f>SUM(EW265,DA265)</f>
        <v/>
      </c>
      <c r="GT265" s="452">
        <f>SUM(EX265,DB265)</f>
        <v/>
      </c>
      <c r="GU265" s="452">
        <f>SUM(EY265,DC265)</f>
        <v/>
      </c>
      <c r="GV265" s="452">
        <f>SUM(EZ265,DD265)</f>
        <v/>
      </c>
      <c r="GW265" s="452">
        <f>SUM(FA265,DE265)</f>
        <v/>
      </c>
      <c r="GX265" s="452">
        <f>SUM(FB265,DF265)</f>
        <v/>
      </c>
      <c r="GY265" s="452">
        <f>SUM(FC265,DG265)</f>
        <v/>
      </c>
      <c r="GZ265" s="452">
        <f>SUM(FD265,DH265)</f>
        <v/>
      </c>
      <c r="HA265" s="453">
        <f>SUM(FE265,DI265)</f>
        <v/>
      </c>
      <c r="HB265" s="452">
        <f>SUM(FF265,DJ265)</f>
        <v/>
      </c>
      <c r="HC265" s="452">
        <f>SUM(FG265,DK265)</f>
        <v/>
      </c>
      <c r="HD265" s="452">
        <f>SUM(FH265,DL265)</f>
        <v/>
      </c>
      <c r="HE265" s="452">
        <f>SUM(FI265,DM265)</f>
        <v/>
      </c>
      <c r="HF265" s="452">
        <f>SUM(FJ265,DN265)</f>
        <v/>
      </c>
      <c r="HG265" s="452">
        <f>SUM(FK265,DO265)</f>
        <v/>
      </c>
      <c r="HH265" s="452">
        <f>SUM(FL265,DP265)</f>
        <v/>
      </c>
      <c r="HI265" s="452">
        <f>SUM(FM265,DQ265)</f>
        <v/>
      </c>
      <c r="HJ265" s="452">
        <f>SUM(FN265,DR265)</f>
        <v/>
      </c>
      <c r="HK265" s="452">
        <f>SUM(FO265,DS265)</f>
        <v/>
      </c>
      <c r="HL265" s="452">
        <f>SUM(FP265,DT265)</f>
        <v/>
      </c>
      <c r="HM265" s="453">
        <f>SUM(FQ265,DU265)</f>
        <v/>
      </c>
      <c r="HN265" s="452">
        <f>SUM(FR265,DV265)</f>
        <v/>
      </c>
      <c r="HO265" s="452">
        <f>SUM(FS265,DW265)</f>
        <v/>
      </c>
      <c r="HP265" s="452">
        <f>SUM(FT265,DX265)</f>
        <v/>
      </c>
      <c r="HQ265" s="452">
        <f>SUM(FU265,DY265)</f>
        <v/>
      </c>
      <c r="HR265" s="452">
        <f>SUM(FV265,DZ265)</f>
        <v/>
      </c>
      <c r="HS265" s="452">
        <f>SUM(FW265,EA265)</f>
        <v/>
      </c>
      <c r="HT265" s="452">
        <f>SUM(FX265,EB265)</f>
        <v/>
      </c>
      <c r="HU265" s="452">
        <f>SUM(FY265,EC265)</f>
        <v/>
      </c>
      <c r="HV265" s="452">
        <f>SUM(FZ265,ED265)</f>
        <v/>
      </c>
      <c r="HW265" s="452">
        <f>SUM(GA265,EE265)</f>
        <v/>
      </c>
      <c r="HX265" s="452">
        <f>SUM(GB265,EF265)</f>
        <v/>
      </c>
      <c r="HY265" s="453">
        <f>SUM(GC265,EG265)</f>
        <v/>
      </c>
      <c r="HZ265" s="452">
        <f>SUM(GD265,EH265)</f>
        <v/>
      </c>
      <c r="IA265" s="452">
        <f>SUM(GE265,EI265)</f>
        <v/>
      </c>
      <c r="IB265" s="452">
        <f>SUM(GF265,EJ265)</f>
        <v/>
      </c>
      <c r="IC265" s="452">
        <f>SUM(GG265,EK265)</f>
        <v/>
      </c>
      <c r="ID265" s="452">
        <f>SUM(GH265,EL265)</f>
        <v/>
      </c>
      <c r="IE265" s="462">
        <f>SUM(GI265,EM265)</f>
        <v/>
      </c>
      <c r="IF265" s="452">
        <f>SUM(GP265:HA265)</f>
        <v/>
      </c>
      <c r="IG265" s="452">
        <f>SUM(HB265:HM265)</f>
        <v/>
      </c>
      <c r="IH265" s="452">
        <f>SUM(HN265:HY265)</f>
        <v/>
      </c>
      <c r="II265" s="452">
        <f>SUM(HR265:IC265)</f>
        <v/>
      </c>
      <c r="IJ265" s="452">
        <f>SUM(HT265:IE265)</f>
        <v/>
      </c>
      <c r="IL265" s="452">
        <f>SUMIFS('QofE PF adjustments'!F:F,'QofE PF adjustments'!$E:$E,'Adjusted IS'!$E265)</f>
        <v/>
      </c>
      <c r="IM265" s="452">
        <f>SUMIFS('QofE PF adjustments'!G:G,'QofE PF adjustments'!$E:$E,'Adjusted IS'!$E265)</f>
        <v/>
      </c>
      <c r="IN265" s="452">
        <f>SUMIFS('QofE PF adjustments'!H:H,'QofE PF adjustments'!$E:$E,'Adjusted IS'!$E265)</f>
        <v/>
      </c>
      <c r="IO265" s="452">
        <f>SUMIFS('QofE PF adjustments'!I:I,'QofE PF adjustments'!$E:$E,'Adjusted IS'!$E265)</f>
        <v/>
      </c>
      <c r="IP265" s="452">
        <f>SUMIFS('QofE PF adjustments'!J:J,'QofE PF adjustments'!$E:$E,'Adjusted IS'!$E265)</f>
        <v/>
      </c>
      <c r="IQ265" s="452">
        <f>SUMIFS('QofE PF adjustments'!K:K,'QofE PF adjustments'!$E:$E,'Adjusted IS'!$E265)</f>
        <v/>
      </c>
      <c r="IR265" s="452">
        <f>SUMIFS('QofE PF adjustments'!L:L,'QofE PF adjustments'!$E:$E,'Adjusted IS'!$E265)</f>
        <v/>
      </c>
      <c r="IS265" s="452">
        <f>SUMIFS('QofE PF adjustments'!M:M,'QofE PF adjustments'!$E:$E,'Adjusted IS'!$E265)</f>
        <v/>
      </c>
      <c r="IT265" s="452">
        <f>SUMIFS('QofE PF adjustments'!N:N,'QofE PF adjustments'!$E:$E,'Adjusted IS'!$E265)</f>
        <v/>
      </c>
      <c r="IU265" s="452">
        <f>SUMIFS('QofE PF adjustments'!O:O,'QofE PF adjustments'!$E:$E,'Adjusted IS'!$E265)</f>
        <v/>
      </c>
      <c r="IV265" s="452">
        <f>SUMIFS('QofE PF adjustments'!P:P,'QofE PF adjustments'!$E:$E,'Adjusted IS'!$E265)</f>
        <v/>
      </c>
      <c r="IW265" s="453">
        <f>SUMIFS('QofE PF adjustments'!Q:Q,'QofE PF adjustments'!$E:$E,'Adjusted IS'!$E265)</f>
        <v/>
      </c>
      <c r="IX265" s="452">
        <f>SUMIFS('QofE PF adjustments'!R:R,'QofE PF adjustments'!$E:$E,'Adjusted IS'!$E265)</f>
        <v/>
      </c>
      <c r="IY265" s="452">
        <f>SUMIFS('QofE PF adjustments'!S:S,'QofE PF adjustments'!$E:$E,'Adjusted IS'!$E265)</f>
        <v/>
      </c>
      <c r="IZ265" s="452">
        <f>SUMIFS('QofE PF adjustments'!T:T,'QofE PF adjustments'!$E:$E,'Adjusted IS'!$E265)</f>
        <v/>
      </c>
      <c r="JA265" s="452">
        <f>SUMIFS('QofE PF adjustments'!U:U,'QofE PF adjustments'!$E:$E,'Adjusted IS'!$E265)</f>
        <v/>
      </c>
      <c r="JB265" s="452">
        <f>SUMIFS('QofE PF adjustments'!V:V,'QofE PF adjustments'!$E:$E,'Adjusted IS'!$E265)</f>
        <v/>
      </c>
      <c r="JC265" s="452">
        <f>SUMIFS('QofE PF adjustments'!W:W,'QofE PF adjustments'!$E:$E,'Adjusted IS'!$E265)</f>
        <v/>
      </c>
      <c r="JD265" s="452">
        <f>SUMIFS('QofE PF adjustments'!X:X,'QofE PF adjustments'!$E:$E,'Adjusted IS'!$E265)</f>
        <v/>
      </c>
      <c r="JE265" s="452">
        <f>SUMIFS('QofE PF adjustments'!Y:Y,'QofE PF adjustments'!$E:$E,'Adjusted IS'!$E265)</f>
        <v/>
      </c>
      <c r="JF265" s="452">
        <f>SUMIFS('QofE PF adjustments'!Z:Z,'QofE PF adjustments'!$E:$E,'Adjusted IS'!$E265)</f>
        <v/>
      </c>
      <c r="JG265" s="452">
        <f>SUMIFS('QofE PF adjustments'!AA:AA,'QofE PF adjustments'!$E:$E,'Adjusted IS'!$E265)</f>
        <v/>
      </c>
      <c r="JH265" s="452">
        <f>SUMIFS('QofE PF adjustments'!AB:AB,'QofE PF adjustments'!$E:$E,'Adjusted IS'!$E265)</f>
        <v/>
      </c>
      <c r="JI265" s="453">
        <f>SUMIFS('QofE PF adjustments'!AC:AC,'QofE PF adjustments'!$E:$E,'Adjusted IS'!$E265)</f>
        <v/>
      </c>
      <c r="JJ265" s="452">
        <f>SUMIFS('QofE PF adjustments'!AD:AD,'QofE PF adjustments'!$E:$E,'Adjusted IS'!$E265)</f>
        <v/>
      </c>
      <c r="JK265" s="452">
        <f>SUMIFS('QofE PF adjustments'!AE:AE,'QofE PF adjustments'!$E:$E,'Adjusted IS'!$E265)</f>
        <v/>
      </c>
      <c r="JL265" s="452">
        <f>SUMIFS('QofE PF adjustments'!AF:AF,'QofE PF adjustments'!$E:$E,'Adjusted IS'!$E265)</f>
        <v/>
      </c>
      <c r="JM265" s="452">
        <f>SUMIFS('QofE PF adjustments'!AG:AG,'QofE PF adjustments'!$E:$E,'Adjusted IS'!$E265)</f>
        <v/>
      </c>
      <c r="JN265" s="452">
        <f>SUMIFS('QofE PF adjustments'!AH:AH,'QofE PF adjustments'!$E:$E,'Adjusted IS'!$E265)</f>
        <v/>
      </c>
      <c r="JO265" s="452">
        <f>SUMIFS('QofE PF adjustments'!AI:AI,'QofE PF adjustments'!$E:$E,'Adjusted IS'!$E265)</f>
        <v/>
      </c>
      <c r="JP265" s="452">
        <f>SUMIFS('QofE PF adjustments'!AJ:AJ,'QofE PF adjustments'!$E:$E,'Adjusted IS'!$E265)</f>
        <v/>
      </c>
      <c r="JQ265" s="452">
        <f>SUMIFS('QofE PF adjustments'!AK:AK,'QofE PF adjustments'!$E:$E,'Adjusted IS'!$E265)</f>
        <v/>
      </c>
      <c r="JR265" s="452">
        <f>SUMIFS('QofE PF adjustments'!AL:AL,'QofE PF adjustments'!$E:$E,'Adjusted IS'!$E265)</f>
        <v/>
      </c>
      <c r="JS265" s="452">
        <f>SUMIFS('QofE PF adjustments'!AM:AM,'QofE PF adjustments'!$E:$E,'Adjusted IS'!$E265)</f>
        <v/>
      </c>
      <c r="JT265" s="452">
        <f>SUMIFS('QofE PF adjustments'!AN:AN,'QofE PF adjustments'!$E:$E,'Adjusted IS'!$E265)</f>
        <v/>
      </c>
      <c r="JU265" s="453">
        <f>SUMIFS('QofE PF adjustments'!AO:AO,'QofE PF adjustments'!$E:$E,'Adjusted IS'!$E265)</f>
        <v/>
      </c>
      <c r="JV265" s="452">
        <f>SUMIFS('QofE PF adjustments'!AP:AP,'QofE PF adjustments'!$E:$E,'Adjusted IS'!$E265)</f>
        <v/>
      </c>
      <c r="JW265" s="452">
        <f>SUMIFS('QofE PF adjustments'!AQ:AQ,'QofE PF adjustments'!$E:$E,'Adjusted IS'!$E265)</f>
        <v/>
      </c>
      <c r="JX265" s="452">
        <f>SUMIFS('QofE PF adjustments'!AR:AR,'QofE PF adjustments'!$E:$E,'Adjusted IS'!$E265)</f>
        <v/>
      </c>
      <c r="JY265" s="452">
        <f>SUMIFS('QofE PF adjustments'!AS:AS,'QofE PF adjustments'!$E:$E,'Adjusted IS'!$E265)</f>
        <v/>
      </c>
      <c r="JZ265" s="452">
        <f>SUMIFS('QofE PF adjustments'!AT:AT,'QofE PF adjustments'!$E:$E,'Adjusted IS'!$E265)</f>
        <v/>
      </c>
      <c r="KA265" s="462">
        <f>SUMIFS('QofE PF adjustments'!AU:AU,'QofE PF adjustments'!$E:$E,'Adjusted IS'!$E265)</f>
        <v/>
      </c>
      <c r="KB265" s="452">
        <f>SUM(IL265:IW265)</f>
        <v/>
      </c>
      <c r="KC265" s="452">
        <f>SUM(IX265:JI265)</f>
        <v/>
      </c>
      <c r="KD265" s="452">
        <f>SUM(JJ265:JU265)</f>
        <v/>
      </c>
      <c r="KE265" s="452">
        <f>SUM(JN265:JY265)</f>
        <v/>
      </c>
      <c r="KF265" s="452">
        <f>SUM(JP265:KA265)</f>
        <v/>
      </c>
      <c r="KH265" s="452">
        <f>SUM(IL265,GP265)</f>
        <v/>
      </c>
      <c r="KI265" s="452">
        <f>SUM(IM265,GQ265)</f>
        <v/>
      </c>
      <c r="KJ265" s="452">
        <f>SUM(IN265,GR265)</f>
        <v/>
      </c>
      <c r="KK265" s="452">
        <f>SUM(IO265,GS265)</f>
        <v/>
      </c>
      <c r="KL265" s="452">
        <f>SUM(IP265,GT265)</f>
        <v/>
      </c>
      <c r="KM265" s="452">
        <f>SUM(IQ265,GU265)</f>
        <v/>
      </c>
      <c r="KN265" s="452">
        <f>SUM(IR265,GV265)</f>
        <v/>
      </c>
      <c r="KO265" s="452">
        <f>SUM(IS265,GW265)</f>
        <v/>
      </c>
      <c r="KP265" s="452">
        <f>SUM(IT265,GX265)</f>
        <v/>
      </c>
      <c r="KQ265" s="452">
        <f>SUM(IU265,GY265)</f>
        <v/>
      </c>
      <c r="KR265" s="452">
        <f>SUM(IV265,GZ265)</f>
        <v/>
      </c>
      <c r="KS265" s="453">
        <f>SUM(IW265,HA265)</f>
        <v/>
      </c>
      <c r="KT265" s="452">
        <f>SUM(IX265,HB265)</f>
        <v/>
      </c>
      <c r="KU265" s="452">
        <f>SUM(IY265,HC265)</f>
        <v/>
      </c>
      <c r="KV265" s="452">
        <f>SUM(IZ265,HD265)</f>
        <v/>
      </c>
      <c r="KW265" s="452">
        <f>SUM(JA265,HE265)</f>
        <v/>
      </c>
      <c r="KX265" s="452">
        <f>SUM(JB265,HF265)</f>
        <v/>
      </c>
      <c r="KY265" s="452">
        <f>SUM(JC265,HG265)</f>
        <v/>
      </c>
      <c r="KZ265" s="452">
        <f>SUM(JD265,HH265)</f>
        <v/>
      </c>
      <c r="LA265" s="452">
        <f>SUM(JE265,HI265)</f>
        <v/>
      </c>
      <c r="LB265" s="452">
        <f>SUM(JF265,HJ265)</f>
        <v/>
      </c>
      <c r="LC265" s="452">
        <f>SUM(JG265,HK265)</f>
        <v/>
      </c>
      <c r="LD265" s="452">
        <f>SUM(JH265,HL265)</f>
        <v/>
      </c>
      <c r="LE265" s="453">
        <f>SUM(JI265,HM265)</f>
        <v/>
      </c>
      <c r="LF265" s="452">
        <f>SUM(JJ265,HN265)</f>
        <v/>
      </c>
      <c r="LG265" s="452">
        <f>SUM(JK265,HO265)</f>
        <v/>
      </c>
      <c r="LH265" s="452">
        <f>SUM(JL265,HP265)</f>
        <v/>
      </c>
      <c r="LI265" s="452">
        <f>SUM(JM265,HQ265)</f>
        <v/>
      </c>
      <c r="LJ265" s="452">
        <f>SUM(JN265,HR265)</f>
        <v/>
      </c>
      <c r="LK265" s="452">
        <f>SUM(JO265,HS265)</f>
        <v/>
      </c>
      <c r="LL265" s="452">
        <f>SUM(JP265,HT265)</f>
        <v/>
      </c>
      <c r="LM265" s="452">
        <f>SUM(JQ265,HU265)</f>
        <v/>
      </c>
      <c r="LN265" s="452">
        <f>SUM(JR265,HV265)</f>
        <v/>
      </c>
      <c r="LO265" s="452">
        <f>SUM(JS265,HW265)</f>
        <v/>
      </c>
      <c r="LP265" s="452">
        <f>SUM(JT265,HX265)</f>
        <v/>
      </c>
      <c r="LQ265" s="453">
        <f>SUM(JU265,HY265)</f>
        <v/>
      </c>
      <c r="LR265" s="452">
        <f>SUM(JV265,HZ265)</f>
        <v/>
      </c>
      <c r="LS265" s="452">
        <f>SUM(JW265,IA265)</f>
        <v/>
      </c>
      <c r="LT265" s="452">
        <f>SUM(JX265,IB265)</f>
        <v/>
      </c>
      <c r="LU265" s="452">
        <f>SUM(JY265,IC265)</f>
        <v/>
      </c>
      <c r="LV265" s="452">
        <f>SUM(JZ265,ID265)</f>
        <v/>
      </c>
      <c r="LW265" s="462">
        <f>SUM(KA265,IE265)</f>
        <v/>
      </c>
      <c r="LX265" s="452">
        <f>SUM(KH265:KS265)</f>
        <v/>
      </c>
      <c r="LY265" s="452">
        <f>SUM(KT265:LE265)</f>
        <v/>
      </c>
      <c r="LZ265" s="452">
        <f>SUM(LF265:LQ265)</f>
        <v/>
      </c>
      <c r="MA265" s="452">
        <f>SUM(LJ265:LU265)</f>
        <v/>
      </c>
      <c r="MB265" s="452">
        <f>SUM(LL265:LW265)</f>
        <v/>
      </c>
      <c r="MD265" s="524">
        <f>IFERROR(KH265/KH$117,0)</f>
        <v/>
      </c>
      <c r="ME265" s="524">
        <f>IFERROR(KI265/KI$117,0)</f>
        <v/>
      </c>
      <c r="MF265" s="524">
        <f>IFERROR(KJ265/KJ$117,0)</f>
        <v/>
      </c>
      <c r="MG265" s="524">
        <f>IFERROR(KK265/KK$117,0)</f>
        <v/>
      </c>
      <c r="MH265" s="524">
        <f>IFERROR(KL265/KL$117,0)</f>
        <v/>
      </c>
      <c r="MI265" s="524">
        <f>IFERROR(KM265/KM$117,0)</f>
        <v/>
      </c>
      <c r="MJ265" s="524">
        <f>IFERROR(KN265/KN$117,0)</f>
        <v/>
      </c>
      <c r="MK265" s="524">
        <f>IFERROR(KO265/KO$117,0)</f>
        <v/>
      </c>
      <c r="ML265" s="524">
        <f>IFERROR(KP265/KP$117,0)</f>
        <v/>
      </c>
      <c r="MM265" s="524">
        <f>IFERROR(KQ265/KQ$117,0)</f>
        <v/>
      </c>
      <c r="MN265" s="524">
        <f>IFERROR(KR265/KR$117,0)</f>
        <v/>
      </c>
      <c r="MO265" s="525">
        <f>IFERROR(KS265/KS$117,0)</f>
        <v/>
      </c>
      <c r="MP265" s="524">
        <f>IFERROR(KT265/KT$117,0)</f>
        <v/>
      </c>
      <c r="MQ265" s="524">
        <f>IFERROR(KU265/KU$117,0)</f>
        <v/>
      </c>
      <c r="MR265" s="524">
        <f>IFERROR(KV265/KV$117,0)</f>
        <v/>
      </c>
      <c r="MS265" s="524">
        <f>IFERROR(KW265/KW$117,0)</f>
        <v/>
      </c>
      <c r="MT265" s="524">
        <f>IFERROR(KX265/KX$117,0)</f>
        <v/>
      </c>
      <c r="MU265" s="524">
        <f>IFERROR(KY265/KY$117,0)</f>
        <v/>
      </c>
      <c r="MV265" s="524">
        <f>IFERROR(KZ265/KZ$117,0)</f>
        <v/>
      </c>
      <c r="MW265" s="524">
        <f>IFERROR(LA265/LA$117,0)</f>
        <v/>
      </c>
      <c r="MX265" s="524">
        <f>IFERROR(LB265/LB$117,0)</f>
        <v/>
      </c>
      <c r="MY265" s="524">
        <f>IFERROR(LC265/LC$117,0)</f>
        <v/>
      </c>
      <c r="MZ265" s="524">
        <f>IFERROR(LD265/LD$117,0)</f>
        <v/>
      </c>
      <c r="NA265" s="525">
        <f>IFERROR(LE265/LE$117,0)</f>
        <v/>
      </c>
      <c r="NB265" s="524">
        <f>IFERROR(LF265/LF$117,0)</f>
        <v/>
      </c>
      <c r="NC265" s="524">
        <f>IFERROR(LG265/LG$117,0)</f>
        <v/>
      </c>
      <c r="ND265" s="524">
        <f>IFERROR(LH265/LH$117,0)</f>
        <v/>
      </c>
      <c r="NE265" s="524">
        <f>IFERROR(LI265/LI$117,0)</f>
        <v/>
      </c>
      <c r="NF265" s="524">
        <f>IFERROR(LJ265/LJ$117,0)</f>
        <v/>
      </c>
      <c r="NG265" s="524">
        <f>IFERROR(LK265/LK$117,0)</f>
        <v/>
      </c>
      <c r="NH265" s="524">
        <f>IFERROR(LL265/LL$117,0)</f>
        <v/>
      </c>
      <c r="NI265" s="524">
        <f>IFERROR(LM265/LM$117,0)</f>
        <v/>
      </c>
      <c r="NJ265" s="524">
        <f>IFERROR(LN265/LN$117,0)</f>
        <v/>
      </c>
      <c r="NK265" s="524">
        <f>IFERROR(LO265/LO$117,0)</f>
        <v/>
      </c>
      <c r="NL265" s="524">
        <f>IFERROR(LP265/LP$117,0)</f>
        <v/>
      </c>
      <c r="NM265" s="525">
        <f>IFERROR(LQ265/LQ$117,0)</f>
        <v/>
      </c>
      <c r="NN265" s="524">
        <f>IFERROR(LR265/LR$117,0)</f>
        <v/>
      </c>
      <c r="NO265" s="524">
        <f>IFERROR(LS265/LS$117,0)</f>
        <v/>
      </c>
      <c r="NP265" s="524">
        <f>IFERROR(LT265/LT$117,0)</f>
        <v/>
      </c>
      <c r="NQ265" s="524">
        <f>IFERROR(LU265/LU$117,0)</f>
        <v/>
      </c>
      <c r="NR265" s="524">
        <f>IFERROR(LV265/LV$117,0)</f>
        <v/>
      </c>
      <c r="NS265" s="1756">
        <f>IFERROR(LW265/LW$117,0)</f>
        <v/>
      </c>
      <c r="NT265" s="524">
        <f>IFERROR(LX265/LX$117,0)</f>
        <v/>
      </c>
      <c r="NU265" s="524">
        <f>IFERROR(LY265/LY$117,0)</f>
        <v/>
      </c>
      <c r="NV265" s="524">
        <f>IFERROR(LZ265/LZ$117,0)</f>
        <v/>
      </c>
      <c r="NW265" s="524">
        <f>IFERROR(MA265/MA$117,0)</f>
        <v/>
      </c>
      <c r="NX265" s="524">
        <f>IFERROR(MB265/MB$117,0)</f>
        <v/>
      </c>
      <c r="NZ265" s="452">
        <f>LY265-LX265</f>
        <v/>
      </c>
      <c r="OA265" s="452">
        <f>LZ265-LY265</f>
        <v/>
      </c>
      <c r="OB265" s="452">
        <f>MA265-LZ265</f>
        <v/>
      </c>
      <c r="OC265" s="452">
        <f>MB265-LZ265</f>
        <v/>
      </c>
      <c r="OD265" s="1501" t="n"/>
      <c r="OE265" s="434" t="inlineStr">
        <is>
          <t>Other operating expenses</t>
        </is>
      </c>
      <c r="OF265" s="434" t="inlineStr">
        <is>
          <t>Other operating expenses</t>
        </is>
      </c>
      <c r="OG265" s="434" t="inlineStr">
        <is>
          <t>Other operating expenses</t>
        </is>
      </c>
    </row>
    <row r="266" outlineLevel="2" ht="12" customFormat="1" customHeight="1" s="431">
      <c r="A266" s="1523" t="n"/>
      <c r="B266" s="1521" t="n"/>
      <c r="C266" s="796" t="inlineStr">
        <is>
          <t>Internal telecomm</t>
        </is>
      </c>
      <c r="D266" s="771" t="n">
        <v>551301</v>
      </c>
      <c r="E266" s="771">
        <f>CONCATENATE(D266," - ",C266)</f>
        <v/>
      </c>
      <c r="F266" s="452">
        <f>'Income statement'!F266</f>
        <v/>
      </c>
      <c r="G266" s="452">
        <f>'Income statement'!G266</f>
        <v/>
      </c>
      <c r="H266" s="452">
        <f>'Income statement'!H266</f>
        <v/>
      </c>
      <c r="I266" s="452">
        <f>'Income statement'!I266</f>
        <v/>
      </c>
      <c r="J266" s="452">
        <f>'Income statement'!J266</f>
        <v/>
      </c>
      <c r="K266" s="452">
        <f>'Income statement'!K266</f>
        <v/>
      </c>
      <c r="L266" s="452">
        <f>'Income statement'!L266</f>
        <v/>
      </c>
      <c r="M266" s="452">
        <f>'Income statement'!M266</f>
        <v/>
      </c>
      <c r="N266" s="452">
        <f>'Income statement'!N266</f>
        <v/>
      </c>
      <c r="O266" s="452">
        <f>'Income statement'!O266</f>
        <v/>
      </c>
      <c r="P266" s="452">
        <f>'Income statement'!P266</f>
        <v/>
      </c>
      <c r="Q266" s="453">
        <f>'Income statement'!Q266</f>
        <v/>
      </c>
      <c r="R266" s="452">
        <f>'Income statement'!R266</f>
        <v/>
      </c>
      <c r="S266" s="452">
        <f>'Income statement'!S266</f>
        <v/>
      </c>
      <c r="T266" s="452">
        <f>'Income statement'!T266</f>
        <v/>
      </c>
      <c r="U266" s="452">
        <f>'Income statement'!U266</f>
        <v/>
      </c>
      <c r="V266" s="452">
        <f>'Income statement'!V266</f>
        <v/>
      </c>
      <c r="W266" s="452">
        <f>'Income statement'!W266</f>
        <v/>
      </c>
      <c r="X266" s="452">
        <f>'Income statement'!X266</f>
        <v/>
      </c>
      <c r="Y266" s="452">
        <f>'Income statement'!Y266</f>
        <v/>
      </c>
      <c r="Z266" s="452">
        <f>'Income statement'!Z266</f>
        <v/>
      </c>
      <c r="AA266" s="452">
        <f>'Income statement'!AA266</f>
        <v/>
      </c>
      <c r="AB266" s="452">
        <f>'Income statement'!AB266</f>
        <v/>
      </c>
      <c r="AC266" s="453">
        <f>'Income statement'!AC266</f>
        <v/>
      </c>
      <c r="AD266" s="452">
        <f>'Income statement'!AD266</f>
        <v/>
      </c>
      <c r="AE266" s="452">
        <f>'Income statement'!AE266</f>
        <v/>
      </c>
      <c r="AF266" s="452">
        <f>'Income statement'!AF266</f>
        <v/>
      </c>
      <c r="AG266" s="452">
        <f>'Income statement'!AG266</f>
        <v/>
      </c>
      <c r="AH266" s="452">
        <f>'Income statement'!AH266</f>
        <v/>
      </c>
      <c r="AI266" s="452">
        <f>'Income statement'!AI266</f>
        <v/>
      </c>
      <c r="AJ266" s="452">
        <f>'Income statement'!AJ266</f>
        <v/>
      </c>
      <c r="AK266" s="452">
        <f>'Income statement'!AK266</f>
        <v/>
      </c>
      <c r="AL266" s="452">
        <f>'Income statement'!AL266</f>
        <v/>
      </c>
      <c r="AM266" s="452">
        <f>'Income statement'!AM266</f>
        <v/>
      </c>
      <c r="AN266" s="452">
        <f>'Income statement'!AN266</f>
        <v/>
      </c>
      <c r="AO266" s="453">
        <f>'Income statement'!AO266</f>
        <v/>
      </c>
      <c r="AP266" s="452">
        <f>'Income statement'!AP266</f>
        <v/>
      </c>
      <c r="AQ266" s="452">
        <f>'Income statement'!AQ266</f>
        <v/>
      </c>
      <c r="AR266" s="452">
        <f>'Income statement'!AR266</f>
        <v/>
      </c>
      <c r="AS266" s="452">
        <f>'Income statement'!AS266</f>
        <v/>
      </c>
      <c r="AT266" s="452">
        <f>'Income statement'!AT266</f>
        <v/>
      </c>
      <c r="AU266" s="462">
        <f>'Income statement'!AU266</f>
        <v/>
      </c>
      <c r="AV266" s="452">
        <f>SUM(F266:Q266)</f>
        <v/>
      </c>
      <c r="AW266" s="452">
        <f>SUM(R266:AC266)</f>
        <v/>
      </c>
      <c r="AX266" s="452">
        <f>SUM(AD266:AO266)</f>
        <v/>
      </c>
      <c r="AY266" s="452">
        <f>SUM(AH266:AS266)</f>
        <v/>
      </c>
      <c r="AZ266" s="452">
        <f>SUM(AJ266:AU266)</f>
        <v/>
      </c>
      <c r="BB266" s="452">
        <f>SUMIFS('QofE Def adjustments'!F:F,'QofE Def adjustments'!$E:$E,'Adjusted IS'!$E266)</f>
        <v/>
      </c>
      <c r="BC266" s="452">
        <f>SUMIFS('QofE Def adjustments'!G:G,'QofE Def adjustments'!$E:$E,'Adjusted IS'!$E266)</f>
        <v/>
      </c>
      <c r="BD266" s="452">
        <f>SUMIFS('QofE Def adjustments'!H:H,'QofE Def adjustments'!$E:$E,'Adjusted IS'!$E266)</f>
        <v/>
      </c>
      <c r="BE266" s="452">
        <f>SUMIFS('QofE Def adjustments'!I:I,'QofE Def adjustments'!$E:$E,'Adjusted IS'!$E266)</f>
        <v/>
      </c>
      <c r="BF266" s="452">
        <f>SUMIFS('QofE Def adjustments'!J:J,'QofE Def adjustments'!$E:$E,'Adjusted IS'!$E266)</f>
        <v/>
      </c>
      <c r="BG266" s="452">
        <f>SUMIFS('QofE Def adjustments'!K:K,'QofE Def adjustments'!$E:$E,'Adjusted IS'!$E266)</f>
        <v/>
      </c>
      <c r="BH266" s="452">
        <f>SUMIFS('QofE Def adjustments'!L:L,'QofE Def adjustments'!$E:$E,'Adjusted IS'!$E266)</f>
        <v/>
      </c>
      <c r="BI266" s="452">
        <f>SUMIFS('QofE Def adjustments'!M:M,'QofE Def adjustments'!$E:$E,'Adjusted IS'!$E266)</f>
        <v/>
      </c>
      <c r="BJ266" s="452">
        <f>SUMIFS('QofE Def adjustments'!N:N,'QofE Def adjustments'!$E:$E,'Adjusted IS'!$E266)</f>
        <v/>
      </c>
      <c r="BK266" s="452">
        <f>SUMIFS('QofE Def adjustments'!O:O,'QofE Def adjustments'!$E:$E,'Adjusted IS'!$E266)</f>
        <v/>
      </c>
      <c r="BL266" s="452">
        <f>SUMIFS('QofE Def adjustments'!P:P,'QofE Def adjustments'!$E:$E,'Adjusted IS'!$E266)</f>
        <v/>
      </c>
      <c r="BM266" s="453">
        <f>SUMIFS('QofE Def adjustments'!Q:Q,'QofE Def adjustments'!$E:$E,'Adjusted IS'!$E266)</f>
        <v/>
      </c>
      <c r="BN266" s="452">
        <f>SUMIFS('QofE Def adjustments'!R:R,'QofE Def adjustments'!$E:$E,'Adjusted IS'!$E266)</f>
        <v/>
      </c>
      <c r="BO266" s="452">
        <f>SUMIFS('QofE Def adjustments'!S:S,'QofE Def adjustments'!$E:$E,'Adjusted IS'!$E266)</f>
        <v/>
      </c>
      <c r="BP266" s="452">
        <f>SUMIFS('QofE Def adjustments'!T:T,'QofE Def adjustments'!$E:$E,'Adjusted IS'!$E266)</f>
        <v/>
      </c>
      <c r="BQ266" s="452">
        <f>SUMIFS('QofE Def adjustments'!U:U,'QofE Def adjustments'!$E:$E,'Adjusted IS'!$E266)</f>
        <v/>
      </c>
      <c r="BR266" s="452">
        <f>SUMIFS('QofE Def adjustments'!V:V,'QofE Def adjustments'!$E:$E,'Adjusted IS'!$E266)</f>
        <v/>
      </c>
      <c r="BS266" s="452">
        <f>SUMIFS('QofE Def adjustments'!W:W,'QofE Def adjustments'!$E:$E,'Adjusted IS'!$E266)</f>
        <v/>
      </c>
      <c r="BT266" s="452">
        <f>SUMIFS('QofE Def adjustments'!X:X,'QofE Def adjustments'!$E:$E,'Adjusted IS'!$E266)</f>
        <v/>
      </c>
      <c r="BU266" s="452">
        <f>SUMIFS('QofE Def adjustments'!Y:Y,'QofE Def adjustments'!$E:$E,'Adjusted IS'!$E266)</f>
        <v/>
      </c>
      <c r="BV266" s="452">
        <f>SUMIFS('QofE Def adjustments'!Z:Z,'QofE Def adjustments'!$E:$E,'Adjusted IS'!$E266)</f>
        <v/>
      </c>
      <c r="BW266" s="452">
        <f>SUMIFS('QofE Def adjustments'!AA:AA,'QofE Def adjustments'!$E:$E,'Adjusted IS'!$E266)</f>
        <v/>
      </c>
      <c r="BX266" s="452">
        <f>SUMIFS('QofE Def adjustments'!AB:AB,'QofE Def adjustments'!$E:$E,'Adjusted IS'!$E266)</f>
        <v/>
      </c>
      <c r="BY266" s="453">
        <f>SUMIFS('QofE Def adjustments'!AC:AC,'QofE Def adjustments'!$E:$E,'Adjusted IS'!$E266)</f>
        <v/>
      </c>
      <c r="BZ266" s="452">
        <f>SUMIFS('QofE Def adjustments'!AD:AD,'QofE Def adjustments'!$E:$E,'Adjusted IS'!$E266)</f>
        <v/>
      </c>
      <c r="CA266" s="452">
        <f>SUMIFS('QofE Def adjustments'!AE:AE,'QofE Def adjustments'!$E:$E,'Adjusted IS'!$E266)</f>
        <v/>
      </c>
      <c r="CB266" s="452">
        <f>SUMIFS('QofE Def adjustments'!AF:AF,'QofE Def adjustments'!$E:$E,'Adjusted IS'!$E266)</f>
        <v/>
      </c>
      <c r="CC266" s="452">
        <f>SUMIFS('QofE Def adjustments'!AG:AG,'QofE Def adjustments'!$E:$E,'Adjusted IS'!$E266)</f>
        <v/>
      </c>
      <c r="CD266" s="452">
        <f>SUMIFS('QofE Def adjustments'!AH:AH,'QofE Def adjustments'!$E:$E,'Adjusted IS'!$E266)</f>
        <v/>
      </c>
      <c r="CE266" s="452">
        <f>SUMIFS('QofE Def adjustments'!AI:AI,'QofE Def adjustments'!$E:$E,'Adjusted IS'!$E266)</f>
        <v/>
      </c>
      <c r="CF266" s="452">
        <f>SUMIFS('QofE Def adjustments'!AJ:AJ,'QofE Def adjustments'!$E:$E,'Adjusted IS'!$E266)</f>
        <v/>
      </c>
      <c r="CG266" s="452">
        <f>SUMIFS('QofE Def adjustments'!AK:AK,'QofE Def adjustments'!$E:$E,'Adjusted IS'!$E266)</f>
        <v/>
      </c>
      <c r="CH266" s="452">
        <f>SUMIFS('QofE Def adjustments'!AL:AL,'QofE Def adjustments'!$E:$E,'Adjusted IS'!$E266)</f>
        <v/>
      </c>
      <c r="CI266" s="452">
        <f>SUMIFS('QofE Def adjustments'!AM:AM,'QofE Def adjustments'!$E:$E,'Adjusted IS'!$E266)</f>
        <v/>
      </c>
      <c r="CJ266" s="452">
        <f>SUMIFS('QofE Def adjustments'!AN:AN,'QofE Def adjustments'!$E:$E,'Adjusted IS'!$E266)</f>
        <v/>
      </c>
      <c r="CK266" s="453">
        <f>SUMIFS('QofE Def adjustments'!AO:AO,'QofE Def adjustments'!$E:$E,'Adjusted IS'!$E266)</f>
        <v/>
      </c>
      <c r="CL266" s="452">
        <f>SUMIFS('QofE Def adjustments'!AP:AP,'QofE Def adjustments'!$E:$E,'Adjusted IS'!$E266)</f>
        <v/>
      </c>
      <c r="CM266" s="452">
        <f>SUMIFS('QofE Def adjustments'!AQ:AQ,'QofE Def adjustments'!$E:$E,'Adjusted IS'!$E266)</f>
        <v/>
      </c>
      <c r="CN266" s="452">
        <f>SUMIFS('QofE Def adjustments'!AR:AR,'QofE Def adjustments'!$E:$E,'Adjusted IS'!$E266)</f>
        <v/>
      </c>
      <c r="CO266" s="452">
        <f>SUMIFS('QofE Def adjustments'!AS:AS,'QofE Def adjustments'!$E:$E,'Adjusted IS'!$E266)</f>
        <v/>
      </c>
      <c r="CP266" s="452">
        <f>SUMIFS('QofE Def adjustments'!AT:AT,'QofE Def adjustments'!$E:$E,'Adjusted IS'!$E266)</f>
        <v/>
      </c>
      <c r="CQ266" s="462">
        <f>SUMIFS('QofE Def adjustments'!AU:AU,'QofE Def adjustments'!$E:$E,'Adjusted IS'!$E266)</f>
        <v/>
      </c>
      <c r="CR266" s="452">
        <f>SUM(BB266:BM266)</f>
        <v/>
      </c>
      <c r="CS266" s="452">
        <f>SUM(BN266:BY266)</f>
        <v/>
      </c>
      <c r="CT266" s="452">
        <f>SUM(BZ266:CK266)</f>
        <v/>
      </c>
      <c r="CU266" s="452">
        <f>SUM(CD266:CO266)</f>
        <v/>
      </c>
      <c r="CV266" s="452">
        <f>SUM(CF266:CQ266)</f>
        <v/>
      </c>
      <c r="CX266" s="452">
        <f>SUM(BB266,F266)</f>
        <v/>
      </c>
      <c r="CY266" s="452">
        <f>SUM(BC266,G266)</f>
        <v/>
      </c>
      <c r="CZ266" s="452">
        <f>SUM(BD266,H266)</f>
        <v/>
      </c>
      <c r="DA266" s="452">
        <f>SUM(BE266,I266)</f>
        <v/>
      </c>
      <c r="DB266" s="452">
        <f>SUM(BF266,J266)</f>
        <v/>
      </c>
      <c r="DC266" s="452">
        <f>SUM(BG266,K266)</f>
        <v/>
      </c>
      <c r="DD266" s="452">
        <f>SUM(BH266,L266)</f>
        <v/>
      </c>
      <c r="DE266" s="452">
        <f>SUM(BI266,M266)</f>
        <v/>
      </c>
      <c r="DF266" s="452">
        <f>SUM(BJ266,N266)</f>
        <v/>
      </c>
      <c r="DG266" s="452">
        <f>SUM(BK266,O266)</f>
        <v/>
      </c>
      <c r="DH266" s="452">
        <f>SUM(BL266,P266)</f>
        <v/>
      </c>
      <c r="DI266" s="453">
        <f>SUM(BM266,Q266)</f>
        <v/>
      </c>
      <c r="DJ266" s="452">
        <f>SUM(BN266,R266)</f>
        <v/>
      </c>
      <c r="DK266" s="452">
        <f>SUM(BO266,S266)</f>
        <v/>
      </c>
      <c r="DL266" s="452">
        <f>SUM(BP266,T266)</f>
        <v/>
      </c>
      <c r="DM266" s="452">
        <f>SUM(BQ266,U266)</f>
        <v/>
      </c>
      <c r="DN266" s="452">
        <f>SUM(BR266,V266)</f>
        <v/>
      </c>
      <c r="DO266" s="452">
        <f>SUM(BS266,W266)</f>
        <v/>
      </c>
      <c r="DP266" s="452">
        <f>SUM(BT266,X266)</f>
        <v/>
      </c>
      <c r="DQ266" s="452">
        <f>SUM(BU266,Y266)</f>
        <v/>
      </c>
      <c r="DR266" s="452">
        <f>SUM(BV266,Z266)</f>
        <v/>
      </c>
      <c r="DS266" s="452">
        <f>SUM(BW266,AA266)</f>
        <v/>
      </c>
      <c r="DT266" s="452">
        <f>SUM(BX266,AB266)</f>
        <v/>
      </c>
      <c r="DU266" s="453">
        <f>SUM(BY266,AC266)</f>
        <v/>
      </c>
      <c r="DV266" s="452">
        <f>SUM(BZ266,AD266)</f>
        <v/>
      </c>
      <c r="DW266" s="452">
        <f>SUM(CA266,AE266)</f>
        <v/>
      </c>
      <c r="DX266" s="452">
        <f>SUM(CB266,AF266)</f>
        <v/>
      </c>
      <c r="DY266" s="452">
        <f>SUM(CC266,AG266)</f>
        <v/>
      </c>
      <c r="DZ266" s="452">
        <f>SUM(CD266,AH266)</f>
        <v/>
      </c>
      <c r="EA266" s="452">
        <f>SUM(CE266,AI266)</f>
        <v/>
      </c>
      <c r="EB266" s="452">
        <f>SUM(CF266,AJ266)</f>
        <v/>
      </c>
      <c r="EC266" s="452">
        <f>SUM(CG266,AK266)</f>
        <v/>
      </c>
      <c r="ED266" s="452">
        <f>SUM(CH266,AL266)</f>
        <v/>
      </c>
      <c r="EE266" s="452">
        <f>SUM(CI266,AM266)</f>
        <v/>
      </c>
      <c r="EF266" s="452">
        <f>SUM(CJ266,AN266)</f>
        <v/>
      </c>
      <c r="EG266" s="453">
        <f>SUM(CK266,AO266)</f>
        <v/>
      </c>
      <c r="EH266" s="452">
        <f>SUM(CL266,AP266)</f>
        <v/>
      </c>
      <c r="EI266" s="452">
        <f>SUM(CM266,AQ266)</f>
        <v/>
      </c>
      <c r="EJ266" s="452">
        <f>SUM(CN266,AR266)</f>
        <v/>
      </c>
      <c r="EK266" s="452">
        <f>SUM(CO266,AS266)</f>
        <v/>
      </c>
      <c r="EL266" s="452">
        <f>SUM(CP266,AT266)</f>
        <v/>
      </c>
      <c r="EM266" s="462">
        <f>SUM(CQ266,AU266)</f>
        <v/>
      </c>
      <c r="EN266" s="452">
        <f>SUM(CX266:DI266)</f>
        <v/>
      </c>
      <c r="EO266" s="452">
        <f>SUM(DJ266:DU266)</f>
        <v/>
      </c>
      <c r="EP266" s="452">
        <f>SUM(DV266:EG266)</f>
        <v/>
      </c>
      <c r="EQ266" s="452">
        <f>SUM(DZ266:EK266)</f>
        <v/>
      </c>
      <c r="ER266" s="452">
        <f>SUM(EB266:EM266)</f>
        <v/>
      </c>
      <c r="ET266" s="452">
        <f>SUMIFS('QofE DD adjustments'!F:F,'QofE DD adjustments'!$E:$E,'Adjusted IS'!$E266)</f>
        <v/>
      </c>
      <c r="EU266" s="452">
        <f>SUMIFS('QofE DD adjustments'!G:G,'QofE DD adjustments'!$E:$E,'Adjusted IS'!$E266)</f>
        <v/>
      </c>
      <c r="EV266" s="452">
        <f>SUMIFS('QofE DD adjustments'!H:H,'QofE DD adjustments'!$E:$E,'Adjusted IS'!$E266)</f>
        <v/>
      </c>
      <c r="EW266" s="452">
        <f>SUMIFS('QofE DD adjustments'!I:I,'QofE DD adjustments'!$E:$E,'Adjusted IS'!$E266)</f>
        <v/>
      </c>
      <c r="EX266" s="452">
        <f>SUMIFS('QofE DD adjustments'!J:J,'QofE DD adjustments'!$E:$E,'Adjusted IS'!$E266)</f>
        <v/>
      </c>
      <c r="EY266" s="452">
        <f>SUMIFS('QofE DD adjustments'!K:K,'QofE DD adjustments'!$E:$E,'Adjusted IS'!$E266)</f>
        <v/>
      </c>
      <c r="EZ266" s="452">
        <f>SUMIFS('QofE DD adjustments'!L:L,'QofE DD adjustments'!$E:$E,'Adjusted IS'!$E266)</f>
        <v/>
      </c>
      <c r="FA266" s="452">
        <f>SUMIFS('QofE DD adjustments'!M:M,'QofE DD adjustments'!$E:$E,'Adjusted IS'!$E266)</f>
        <v/>
      </c>
      <c r="FB266" s="452">
        <f>SUMIFS('QofE DD adjustments'!N:N,'QofE DD adjustments'!$E:$E,'Adjusted IS'!$E266)</f>
        <v/>
      </c>
      <c r="FC266" s="452">
        <f>SUMIFS('QofE DD adjustments'!O:O,'QofE DD adjustments'!$E:$E,'Adjusted IS'!$E266)</f>
        <v/>
      </c>
      <c r="FD266" s="452">
        <f>SUMIFS('QofE DD adjustments'!P:P,'QofE DD adjustments'!$E:$E,'Adjusted IS'!$E266)</f>
        <v/>
      </c>
      <c r="FE266" s="453">
        <f>SUMIFS('QofE DD adjustments'!Q:Q,'QofE DD adjustments'!$E:$E,'Adjusted IS'!$E266)</f>
        <v/>
      </c>
      <c r="FF266" s="452">
        <f>SUMIFS('QofE DD adjustments'!R:R,'QofE DD adjustments'!$E:$E,'Adjusted IS'!$E266)</f>
        <v/>
      </c>
      <c r="FG266" s="452">
        <f>SUMIFS('QofE DD adjustments'!S:S,'QofE DD adjustments'!$E:$E,'Adjusted IS'!$E266)</f>
        <v/>
      </c>
      <c r="FH266" s="452">
        <f>SUMIFS('QofE DD adjustments'!T:T,'QofE DD adjustments'!$E:$E,'Adjusted IS'!$E266)</f>
        <v/>
      </c>
      <c r="FI266" s="452">
        <f>SUMIFS('QofE DD adjustments'!U:U,'QofE DD adjustments'!$E:$E,'Adjusted IS'!$E266)</f>
        <v/>
      </c>
      <c r="FJ266" s="452">
        <f>SUMIFS('QofE DD adjustments'!V:V,'QofE DD adjustments'!$E:$E,'Adjusted IS'!$E266)</f>
        <v/>
      </c>
      <c r="FK266" s="452">
        <f>SUMIFS('QofE DD adjustments'!W:W,'QofE DD adjustments'!$E:$E,'Adjusted IS'!$E266)</f>
        <v/>
      </c>
      <c r="FL266" s="452">
        <f>SUMIFS('QofE DD adjustments'!X:X,'QofE DD adjustments'!$E:$E,'Adjusted IS'!$E266)</f>
        <v/>
      </c>
      <c r="FM266" s="452">
        <f>SUMIFS('QofE DD adjustments'!Y:Y,'QofE DD adjustments'!$E:$E,'Adjusted IS'!$E266)</f>
        <v/>
      </c>
      <c r="FN266" s="452">
        <f>SUMIFS('QofE DD adjustments'!Z:Z,'QofE DD adjustments'!$E:$E,'Adjusted IS'!$E266)</f>
        <v/>
      </c>
      <c r="FO266" s="452">
        <f>SUMIFS('QofE DD adjustments'!AA:AA,'QofE DD adjustments'!$E:$E,'Adjusted IS'!$E266)</f>
        <v/>
      </c>
      <c r="FP266" s="452">
        <f>SUMIFS('QofE DD adjustments'!AB:AB,'QofE DD adjustments'!$E:$E,'Adjusted IS'!$E266)</f>
        <v/>
      </c>
      <c r="FQ266" s="453">
        <f>SUMIFS('QofE DD adjustments'!AC:AC,'QofE DD adjustments'!$E:$E,'Adjusted IS'!$E266)</f>
        <v/>
      </c>
      <c r="FR266" s="452">
        <f>SUMIFS('QofE DD adjustments'!AD:AD,'QofE DD adjustments'!$E:$E,'Adjusted IS'!$E266)</f>
        <v/>
      </c>
      <c r="FS266" s="452">
        <f>SUMIFS('QofE DD adjustments'!AE:AE,'QofE DD adjustments'!$E:$E,'Adjusted IS'!$E266)</f>
        <v/>
      </c>
      <c r="FT266" s="452">
        <f>SUMIFS('QofE DD adjustments'!AF:AF,'QofE DD adjustments'!$E:$E,'Adjusted IS'!$E266)</f>
        <v/>
      </c>
      <c r="FU266" s="452">
        <f>SUMIFS('QofE DD adjustments'!AG:AG,'QofE DD adjustments'!$E:$E,'Adjusted IS'!$E266)</f>
        <v/>
      </c>
      <c r="FV266" s="452">
        <f>SUMIFS('QofE DD adjustments'!AH:AH,'QofE DD adjustments'!$E:$E,'Adjusted IS'!$E266)</f>
        <v/>
      </c>
      <c r="FW266" s="452">
        <f>SUMIFS('QofE DD adjustments'!AI:AI,'QofE DD adjustments'!$E:$E,'Adjusted IS'!$E266)</f>
        <v/>
      </c>
      <c r="FX266" s="452">
        <f>SUMIFS('QofE DD adjustments'!AJ:AJ,'QofE DD adjustments'!$E:$E,'Adjusted IS'!$E266)</f>
        <v/>
      </c>
      <c r="FY266" s="452">
        <f>SUMIFS('QofE DD adjustments'!AK:AK,'QofE DD adjustments'!$E:$E,'Adjusted IS'!$E266)</f>
        <v/>
      </c>
      <c r="FZ266" s="452">
        <f>SUMIFS('QofE DD adjustments'!AL:AL,'QofE DD adjustments'!$E:$E,'Adjusted IS'!$E266)</f>
        <v/>
      </c>
      <c r="GA266" s="452">
        <f>SUMIFS('QofE DD adjustments'!AM:AM,'QofE DD adjustments'!$E:$E,'Adjusted IS'!$E266)</f>
        <v/>
      </c>
      <c r="GB266" s="452">
        <f>SUMIFS('QofE DD adjustments'!AN:AN,'QofE DD adjustments'!$E:$E,'Adjusted IS'!$E266)</f>
        <v/>
      </c>
      <c r="GC266" s="453">
        <f>SUMIFS('QofE DD adjustments'!AO:AO,'QofE DD adjustments'!$E:$E,'Adjusted IS'!$E266)</f>
        <v/>
      </c>
      <c r="GD266" s="452">
        <f>SUMIFS('QofE DD adjustments'!AP:AP,'QofE DD adjustments'!$E:$E,'Adjusted IS'!$E266)</f>
        <v/>
      </c>
      <c r="GE266" s="452">
        <f>SUMIFS('QofE DD adjustments'!AQ:AQ,'QofE DD adjustments'!$E:$E,'Adjusted IS'!$E266)</f>
        <v/>
      </c>
      <c r="GF266" s="452">
        <f>SUMIFS('QofE DD adjustments'!AR:AR,'QofE DD adjustments'!$E:$E,'Adjusted IS'!$E266)</f>
        <v/>
      </c>
      <c r="GG266" s="452">
        <f>SUMIFS('QofE DD adjustments'!AS:AS,'QofE DD adjustments'!$E:$E,'Adjusted IS'!$E266)</f>
        <v/>
      </c>
      <c r="GH266" s="452">
        <f>SUMIFS('QofE DD adjustments'!AT:AT,'QofE DD adjustments'!$E:$E,'Adjusted IS'!$E266)</f>
        <v/>
      </c>
      <c r="GI266" s="462">
        <f>SUMIFS('QofE DD adjustments'!AU:AU,'QofE DD adjustments'!$E:$E,'Adjusted IS'!$E266)</f>
        <v/>
      </c>
      <c r="GJ266" s="452">
        <f>SUM(ET266:FE266)</f>
        <v/>
      </c>
      <c r="GK266" s="452">
        <f>SUM(FF266:FQ266)</f>
        <v/>
      </c>
      <c r="GL266" s="452">
        <f>SUM(FR266:GC266)</f>
        <v/>
      </c>
      <c r="GM266" s="452">
        <f>SUM(FV266:GG266)</f>
        <v/>
      </c>
      <c r="GN266" s="452">
        <f>SUM(FX266:GI266)</f>
        <v/>
      </c>
      <c r="GP266" s="452">
        <f>SUM(ET266,CX266)</f>
        <v/>
      </c>
      <c r="GQ266" s="452">
        <f>SUM(EU266,CY266)</f>
        <v/>
      </c>
      <c r="GR266" s="452">
        <f>SUM(EV266,CZ266)</f>
        <v/>
      </c>
      <c r="GS266" s="452">
        <f>SUM(EW266,DA266)</f>
        <v/>
      </c>
      <c r="GT266" s="452">
        <f>SUM(EX266,DB266)</f>
        <v/>
      </c>
      <c r="GU266" s="452">
        <f>SUM(EY266,DC266)</f>
        <v/>
      </c>
      <c r="GV266" s="452">
        <f>SUM(EZ266,DD266)</f>
        <v/>
      </c>
      <c r="GW266" s="452">
        <f>SUM(FA266,DE266)</f>
        <v/>
      </c>
      <c r="GX266" s="452">
        <f>SUM(FB266,DF266)</f>
        <v/>
      </c>
      <c r="GY266" s="452">
        <f>SUM(FC266,DG266)</f>
        <v/>
      </c>
      <c r="GZ266" s="452">
        <f>SUM(FD266,DH266)</f>
        <v/>
      </c>
      <c r="HA266" s="453">
        <f>SUM(FE266,DI266)</f>
        <v/>
      </c>
      <c r="HB266" s="452">
        <f>SUM(FF266,DJ266)</f>
        <v/>
      </c>
      <c r="HC266" s="452">
        <f>SUM(FG266,DK266)</f>
        <v/>
      </c>
      <c r="HD266" s="452">
        <f>SUM(FH266,DL266)</f>
        <v/>
      </c>
      <c r="HE266" s="452">
        <f>SUM(FI266,DM266)</f>
        <v/>
      </c>
      <c r="HF266" s="452">
        <f>SUM(FJ266,DN266)</f>
        <v/>
      </c>
      <c r="HG266" s="452">
        <f>SUM(FK266,DO266)</f>
        <v/>
      </c>
      <c r="HH266" s="452">
        <f>SUM(FL266,DP266)</f>
        <v/>
      </c>
      <c r="HI266" s="452">
        <f>SUM(FM266,DQ266)</f>
        <v/>
      </c>
      <c r="HJ266" s="452">
        <f>SUM(FN266,DR266)</f>
        <v/>
      </c>
      <c r="HK266" s="452">
        <f>SUM(FO266,DS266)</f>
        <v/>
      </c>
      <c r="HL266" s="452">
        <f>SUM(FP266,DT266)</f>
        <v/>
      </c>
      <c r="HM266" s="453">
        <f>SUM(FQ266,DU266)</f>
        <v/>
      </c>
      <c r="HN266" s="452">
        <f>SUM(FR266,DV266)</f>
        <v/>
      </c>
      <c r="HO266" s="452">
        <f>SUM(FS266,DW266)</f>
        <v/>
      </c>
      <c r="HP266" s="452">
        <f>SUM(FT266,DX266)</f>
        <v/>
      </c>
      <c r="HQ266" s="452">
        <f>SUM(FU266,DY266)</f>
        <v/>
      </c>
      <c r="HR266" s="452">
        <f>SUM(FV266,DZ266)</f>
        <v/>
      </c>
      <c r="HS266" s="452">
        <f>SUM(FW266,EA266)</f>
        <v/>
      </c>
      <c r="HT266" s="452">
        <f>SUM(FX266,EB266)</f>
        <v/>
      </c>
      <c r="HU266" s="452">
        <f>SUM(FY266,EC266)</f>
        <v/>
      </c>
      <c r="HV266" s="452">
        <f>SUM(FZ266,ED266)</f>
        <v/>
      </c>
      <c r="HW266" s="452">
        <f>SUM(GA266,EE266)</f>
        <v/>
      </c>
      <c r="HX266" s="452">
        <f>SUM(GB266,EF266)</f>
        <v/>
      </c>
      <c r="HY266" s="453">
        <f>SUM(GC266,EG266)</f>
        <v/>
      </c>
      <c r="HZ266" s="452">
        <f>SUM(GD266,EH266)</f>
        <v/>
      </c>
      <c r="IA266" s="452">
        <f>SUM(GE266,EI266)</f>
        <v/>
      </c>
      <c r="IB266" s="452">
        <f>SUM(GF266,EJ266)</f>
        <v/>
      </c>
      <c r="IC266" s="452">
        <f>SUM(GG266,EK266)</f>
        <v/>
      </c>
      <c r="ID266" s="452">
        <f>SUM(GH266,EL266)</f>
        <v/>
      </c>
      <c r="IE266" s="462">
        <f>SUM(GI266,EM266)</f>
        <v/>
      </c>
      <c r="IF266" s="452">
        <f>SUM(GP266:HA266)</f>
        <v/>
      </c>
      <c r="IG266" s="452">
        <f>SUM(HB266:HM266)</f>
        <v/>
      </c>
      <c r="IH266" s="452">
        <f>SUM(HN266:HY266)</f>
        <v/>
      </c>
      <c r="II266" s="452">
        <f>SUM(HR266:IC266)</f>
        <v/>
      </c>
      <c r="IJ266" s="452">
        <f>SUM(HT266:IE266)</f>
        <v/>
      </c>
      <c r="IL266" s="452">
        <f>SUMIFS('QofE PF adjustments'!F:F,'QofE PF adjustments'!$E:$E,'Adjusted IS'!$E266)</f>
        <v/>
      </c>
      <c r="IM266" s="452">
        <f>SUMIFS('QofE PF adjustments'!G:G,'QofE PF adjustments'!$E:$E,'Adjusted IS'!$E266)</f>
        <v/>
      </c>
      <c r="IN266" s="452">
        <f>SUMIFS('QofE PF adjustments'!H:H,'QofE PF adjustments'!$E:$E,'Adjusted IS'!$E266)</f>
        <v/>
      </c>
      <c r="IO266" s="452">
        <f>SUMIFS('QofE PF adjustments'!I:I,'QofE PF adjustments'!$E:$E,'Adjusted IS'!$E266)</f>
        <v/>
      </c>
      <c r="IP266" s="452">
        <f>SUMIFS('QofE PF adjustments'!J:J,'QofE PF adjustments'!$E:$E,'Adjusted IS'!$E266)</f>
        <v/>
      </c>
      <c r="IQ266" s="452">
        <f>SUMIFS('QofE PF adjustments'!K:K,'QofE PF adjustments'!$E:$E,'Adjusted IS'!$E266)</f>
        <v/>
      </c>
      <c r="IR266" s="452">
        <f>SUMIFS('QofE PF adjustments'!L:L,'QofE PF adjustments'!$E:$E,'Adjusted IS'!$E266)</f>
        <v/>
      </c>
      <c r="IS266" s="452">
        <f>SUMIFS('QofE PF adjustments'!M:M,'QofE PF adjustments'!$E:$E,'Adjusted IS'!$E266)</f>
        <v/>
      </c>
      <c r="IT266" s="452">
        <f>SUMIFS('QofE PF adjustments'!N:N,'QofE PF adjustments'!$E:$E,'Adjusted IS'!$E266)</f>
        <v/>
      </c>
      <c r="IU266" s="452">
        <f>SUMIFS('QofE PF adjustments'!O:O,'QofE PF adjustments'!$E:$E,'Adjusted IS'!$E266)</f>
        <v/>
      </c>
      <c r="IV266" s="452">
        <f>SUMIFS('QofE PF adjustments'!P:P,'QofE PF adjustments'!$E:$E,'Adjusted IS'!$E266)</f>
        <v/>
      </c>
      <c r="IW266" s="453">
        <f>SUMIFS('QofE PF adjustments'!Q:Q,'QofE PF adjustments'!$E:$E,'Adjusted IS'!$E266)</f>
        <v/>
      </c>
      <c r="IX266" s="452">
        <f>SUMIFS('QofE PF adjustments'!R:R,'QofE PF adjustments'!$E:$E,'Adjusted IS'!$E266)</f>
        <v/>
      </c>
      <c r="IY266" s="452">
        <f>SUMIFS('QofE PF adjustments'!S:S,'QofE PF adjustments'!$E:$E,'Adjusted IS'!$E266)</f>
        <v/>
      </c>
      <c r="IZ266" s="452">
        <f>SUMIFS('QofE PF adjustments'!T:T,'QofE PF adjustments'!$E:$E,'Adjusted IS'!$E266)</f>
        <v/>
      </c>
      <c r="JA266" s="452">
        <f>SUMIFS('QofE PF adjustments'!U:U,'QofE PF adjustments'!$E:$E,'Adjusted IS'!$E266)</f>
        <v/>
      </c>
      <c r="JB266" s="452">
        <f>SUMIFS('QofE PF adjustments'!V:V,'QofE PF adjustments'!$E:$E,'Adjusted IS'!$E266)</f>
        <v/>
      </c>
      <c r="JC266" s="452">
        <f>SUMIFS('QofE PF adjustments'!W:W,'QofE PF adjustments'!$E:$E,'Adjusted IS'!$E266)</f>
        <v/>
      </c>
      <c r="JD266" s="452">
        <f>SUMIFS('QofE PF adjustments'!X:X,'QofE PF adjustments'!$E:$E,'Adjusted IS'!$E266)</f>
        <v/>
      </c>
      <c r="JE266" s="452">
        <f>SUMIFS('QofE PF adjustments'!Y:Y,'QofE PF adjustments'!$E:$E,'Adjusted IS'!$E266)</f>
        <v/>
      </c>
      <c r="JF266" s="452">
        <f>SUMIFS('QofE PF adjustments'!Z:Z,'QofE PF adjustments'!$E:$E,'Adjusted IS'!$E266)</f>
        <v/>
      </c>
      <c r="JG266" s="452">
        <f>SUMIFS('QofE PF adjustments'!AA:AA,'QofE PF adjustments'!$E:$E,'Adjusted IS'!$E266)</f>
        <v/>
      </c>
      <c r="JH266" s="452">
        <f>SUMIFS('QofE PF adjustments'!AB:AB,'QofE PF adjustments'!$E:$E,'Adjusted IS'!$E266)</f>
        <v/>
      </c>
      <c r="JI266" s="453">
        <f>SUMIFS('QofE PF adjustments'!AC:AC,'QofE PF adjustments'!$E:$E,'Adjusted IS'!$E266)</f>
        <v/>
      </c>
      <c r="JJ266" s="452">
        <f>SUMIFS('QofE PF adjustments'!AD:AD,'QofE PF adjustments'!$E:$E,'Adjusted IS'!$E266)</f>
        <v/>
      </c>
      <c r="JK266" s="452">
        <f>SUMIFS('QofE PF adjustments'!AE:AE,'QofE PF adjustments'!$E:$E,'Adjusted IS'!$E266)</f>
        <v/>
      </c>
      <c r="JL266" s="452">
        <f>SUMIFS('QofE PF adjustments'!AF:AF,'QofE PF adjustments'!$E:$E,'Adjusted IS'!$E266)</f>
        <v/>
      </c>
      <c r="JM266" s="452">
        <f>SUMIFS('QofE PF adjustments'!AG:AG,'QofE PF adjustments'!$E:$E,'Adjusted IS'!$E266)</f>
        <v/>
      </c>
      <c r="JN266" s="452">
        <f>SUMIFS('QofE PF adjustments'!AH:AH,'QofE PF adjustments'!$E:$E,'Adjusted IS'!$E266)</f>
        <v/>
      </c>
      <c r="JO266" s="452">
        <f>SUMIFS('QofE PF adjustments'!AI:AI,'QofE PF adjustments'!$E:$E,'Adjusted IS'!$E266)</f>
        <v/>
      </c>
      <c r="JP266" s="452">
        <f>SUMIFS('QofE PF adjustments'!AJ:AJ,'QofE PF adjustments'!$E:$E,'Adjusted IS'!$E266)</f>
        <v/>
      </c>
      <c r="JQ266" s="452">
        <f>SUMIFS('QofE PF adjustments'!AK:AK,'QofE PF adjustments'!$E:$E,'Adjusted IS'!$E266)</f>
        <v/>
      </c>
      <c r="JR266" s="452">
        <f>SUMIFS('QofE PF adjustments'!AL:AL,'QofE PF adjustments'!$E:$E,'Adjusted IS'!$E266)</f>
        <v/>
      </c>
      <c r="JS266" s="452">
        <f>SUMIFS('QofE PF adjustments'!AM:AM,'QofE PF adjustments'!$E:$E,'Adjusted IS'!$E266)</f>
        <v/>
      </c>
      <c r="JT266" s="452">
        <f>SUMIFS('QofE PF adjustments'!AN:AN,'QofE PF adjustments'!$E:$E,'Adjusted IS'!$E266)</f>
        <v/>
      </c>
      <c r="JU266" s="453">
        <f>SUMIFS('QofE PF adjustments'!AO:AO,'QofE PF adjustments'!$E:$E,'Adjusted IS'!$E266)</f>
        <v/>
      </c>
      <c r="JV266" s="452">
        <f>SUMIFS('QofE PF adjustments'!AP:AP,'QofE PF adjustments'!$E:$E,'Adjusted IS'!$E266)</f>
        <v/>
      </c>
      <c r="JW266" s="452">
        <f>SUMIFS('QofE PF adjustments'!AQ:AQ,'QofE PF adjustments'!$E:$E,'Adjusted IS'!$E266)</f>
        <v/>
      </c>
      <c r="JX266" s="452">
        <f>SUMIFS('QofE PF adjustments'!AR:AR,'QofE PF adjustments'!$E:$E,'Adjusted IS'!$E266)</f>
        <v/>
      </c>
      <c r="JY266" s="452">
        <f>SUMIFS('QofE PF adjustments'!AS:AS,'QofE PF adjustments'!$E:$E,'Adjusted IS'!$E266)</f>
        <v/>
      </c>
      <c r="JZ266" s="452">
        <f>SUMIFS('QofE PF adjustments'!AT:AT,'QofE PF adjustments'!$E:$E,'Adjusted IS'!$E266)</f>
        <v/>
      </c>
      <c r="KA266" s="462">
        <f>SUMIFS('QofE PF adjustments'!AU:AU,'QofE PF adjustments'!$E:$E,'Adjusted IS'!$E266)</f>
        <v/>
      </c>
      <c r="KB266" s="452">
        <f>SUM(IL266:IW266)</f>
        <v/>
      </c>
      <c r="KC266" s="452">
        <f>SUM(IX266:JI266)</f>
        <v/>
      </c>
      <c r="KD266" s="452">
        <f>SUM(JJ266:JU266)</f>
        <v/>
      </c>
      <c r="KE266" s="452">
        <f>SUM(JN266:JY266)</f>
        <v/>
      </c>
      <c r="KF266" s="452">
        <f>SUM(JP266:KA266)</f>
        <v/>
      </c>
      <c r="KH266" s="452">
        <f>SUM(IL266,GP266)</f>
        <v/>
      </c>
      <c r="KI266" s="452">
        <f>SUM(IM266,GQ266)</f>
        <v/>
      </c>
      <c r="KJ266" s="452">
        <f>SUM(IN266,GR266)</f>
        <v/>
      </c>
      <c r="KK266" s="452">
        <f>SUM(IO266,GS266)</f>
        <v/>
      </c>
      <c r="KL266" s="452">
        <f>SUM(IP266,GT266)</f>
        <v/>
      </c>
      <c r="KM266" s="452">
        <f>SUM(IQ266,GU266)</f>
        <v/>
      </c>
      <c r="KN266" s="452">
        <f>SUM(IR266,GV266)</f>
        <v/>
      </c>
      <c r="KO266" s="452">
        <f>SUM(IS266,GW266)</f>
        <v/>
      </c>
      <c r="KP266" s="452">
        <f>SUM(IT266,GX266)</f>
        <v/>
      </c>
      <c r="KQ266" s="452">
        <f>SUM(IU266,GY266)</f>
        <v/>
      </c>
      <c r="KR266" s="452">
        <f>SUM(IV266,GZ266)</f>
        <v/>
      </c>
      <c r="KS266" s="453">
        <f>SUM(IW266,HA266)</f>
        <v/>
      </c>
      <c r="KT266" s="452">
        <f>SUM(IX266,HB266)</f>
        <v/>
      </c>
      <c r="KU266" s="452">
        <f>SUM(IY266,HC266)</f>
        <v/>
      </c>
      <c r="KV266" s="452">
        <f>SUM(IZ266,HD266)</f>
        <v/>
      </c>
      <c r="KW266" s="452">
        <f>SUM(JA266,HE266)</f>
        <v/>
      </c>
      <c r="KX266" s="452">
        <f>SUM(JB266,HF266)</f>
        <v/>
      </c>
      <c r="KY266" s="452">
        <f>SUM(JC266,HG266)</f>
        <v/>
      </c>
      <c r="KZ266" s="452">
        <f>SUM(JD266,HH266)</f>
        <v/>
      </c>
      <c r="LA266" s="452">
        <f>SUM(JE266,HI266)</f>
        <v/>
      </c>
      <c r="LB266" s="452">
        <f>SUM(JF266,HJ266)</f>
        <v/>
      </c>
      <c r="LC266" s="452">
        <f>SUM(JG266,HK266)</f>
        <v/>
      </c>
      <c r="LD266" s="452">
        <f>SUM(JH266,HL266)</f>
        <v/>
      </c>
      <c r="LE266" s="453">
        <f>SUM(JI266,HM266)</f>
        <v/>
      </c>
      <c r="LF266" s="452">
        <f>SUM(JJ266,HN266)</f>
        <v/>
      </c>
      <c r="LG266" s="452">
        <f>SUM(JK266,HO266)</f>
        <v/>
      </c>
      <c r="LH266" s="452">
        <f>SUM(JL266,HP266)</f>
        <v/>
      </c>
      <c r="LI266" s="452">
        <f>SUM(JM266,HQ266)</f>
        <v/>
      </c>
      <c r="LJ266" s="452">
        <f>SUM(JN266,HR266)</f>
        <v/>
      </c>
      <c r="LK266" s="452">
        <f>SUM(JO266,HS266)</f>
        <v/>
      </c>
      <c r="LL266" s="452">
        <f>SUM(JP266,HT266)</f>
        <v/>
      </c>
      <c r="LM266" s="452">
        <f>SUM(JQ266,HU266)</f>
        <v/>
      </c>
      <c r="LN266" s="452">
        <f>SUM(JR266,HV266)</f>
        <v/>
      </c>
      <c r="LO266" s="452">
        <f>SUM(JS266,HW266)</f>
        <v/>
      </c>
      <c r="LP266" s="452">
        <f>SUM(JT266,HX266)</f>
        <v/>
      </c>
      <c r="LQ266" s="453">
        <f>SUM(JU266,HY266)</f>
        <v/>
      </c>
      <c r="LR266" s="452">
        <f>SUM(JV266,HZ266)</f>
        <v/>
      </c>
      <c r="LS266" s="452">
        <f>SUM(JW266,IA266)</f>
        <v/>
      </c>
      <c r="LT266" s="452">
        <f>SUM(JX266,IB266)</f>
        <v/>
      </c>
      <c r="LU266" s="452">
        <f>SUM(JY266,IC266)</f>
        <v/>
      </c>
      <c r="LV266" s="452">
        <f>SUM(JZ266,ID266)</f>
        <v/>
      </c>
      <c r="LW266" s="462">
        <f>SUM(KA266,IE266)</f>
        <v/>
      </c>
      <c r="LX266" s="452">
        <f>SUM(KH266:KS266)</f>
        <v/>
      </c>
      <c r="LY266" s="452">
        <f>SUM(KT266:LE266)</f>
        <v/>
      </c>
      <c r="LZ266" s="452">
        <f>SUM(LF266:LQ266)</f>
        <v/>
      </c>
      <c r="MA266" s="452">
        <f>SUM(LJ266:LU266)</f>
        <v/>
      </c>
      <c r="MB266" s="452">
        <f>SUM(LL266:LW266)</f>
        <v/>
      </c>
      <c r="MD266" s="524">
        <f>IFERROR(KH266/KH$117,0)</f>
        <v/>
      </c>
      <c r="ME266" s="524">
        <f>IFERROR(KI266/KI$117,0)</f>
        <v/>
      </c>
      <c r="MF266" s="524">
        <f>IFERROR(KJ266/KJ$117,0)</f>
        <v/>
      </c>
      <c r="MG266" s="524">
        <f>IFERROR(KK266/KK$117,0)</f>
        <v/>
      </c>
      <c r="MH266" s="524">
        <f>IFERROR(KL266/KL$117,0)</f>
        <v/>
      </c>
      <c r="MI266" s="524">
        <f>IFERROR(KM266/KM$117,0)</f>
        <v/>
      </c>
      <c r="MJ266" s="524">
        <f>IFERROR(KN266/KN$117,0)</f>
        <v/>
      </c>
      <c r="MK266" s="524">
        <f>IFERROR(KO266/KO$117,0)</f>
        <v/>
      </c>
      <c r="ML266" s="524">
        <f>IFERROR(KP266/KP$117,0)</f>
        <v/>
      </c>
      <c r="MM266" s="524">
        <f>IFERROR(KQ266/KQ$117,0)</f>
        <v/>
      </c>
      <c r="MN266" s="524">
        <f>IFERROR(KR266/KR$117,0)</f>
        <v/>
      </c>
      <c r="MO266" s="525">
        <f>IFERROR(KS266/KS$117,0)</f>
        <v/>
      </c>
      <c r="MP266" s="524">
        <f>IFERROR(KT266/KT$117,0)</f>
        <v/>
      </c>
      <c r="MQ266" s="524">
        <f>IFERROR(KU266/KU$117,0)</f>
        <v/>
      </c>
      <c r="MR266" s="524">
        <f>IFERROR(KV266/KV$117,0)</f>
        <v/>
      </c>
      <c r="MS266" s="524">
        <f>IFERROR(KW266/KW$117,0)</f>
        <v/>
      </c>
      <c r="MT266" s="524">
        <f>IFERROR(KX266/KX$117,0)</f>
        <v/>
      </c>
      <c r="MU266" s="524">
        <f>IFERROR(KY266/KY$117,0)</f>
        <v/>
      </c>
      <c r="MV266" s="524">
        <f>IFERROR(KZ266/KZ$117,0)</f>
        <v/>
      </c>
      <c r="MW266" s="524">
        <f>IFERROR(LA266/LA$117,0)</f>
        <v/>
      </c>
      <c r="MX266" s="524">
        <f>IFERROR(LB266/LB$117,0)</f>
        <v/>
      </c>
      <c r="MY266" s="524">
        <f>IFERROR(LC266/LC$117,0)</f>
        <v/>
      </c>
      <c r="MZ266" s="524">
        <f>IFERROR(LD266/LD$117,0)</f>
        <v/>
      </c>
      <c r="NA266" s="525">
        <f>IFERROR(LE266/LE$117,0)</f>
        <v/>
      </c>
      <c r="NB266" s="524">
        <f>IFERROR(LF266/LF$117,0)</f>
        <v/>
      </c>
      <c r="NC266" s="524">
        <f>IFERROR(LG266/LG$117,0)</f>
        <v/>
      </c>
      <c r="ND266" s="524">
        <f>IFERROR(LH266/LH$117,0)</f>
        <v/>
      </c>
      <c r="NE266" s="524">
        <f>IFERROR(LI266/LI$117,0)</f>
        <v/>
      </c>
      <c r="NF266" s="524">
        <f>IFERROR(LJ266/LJ$117,0)</f>
        <v/>
      </c>
      <c r="NG266" s="524">
        <f>IFERROR(LK266/LK$117,0)</f>
        <v/>
      </c>
      <c r="NH266" s="524">
        <f>IFERROR(LL266/LL$117,0)</f>
        <v/>
      </c>
      <c r="NI266" s="524">
        <f>IFERROR(LM266/LM$117,0)</f>
        <v/>
      </c>
      <c r="NJ266" s="524">
        <f>IFERROR(LN266/LN$117,0)</f>
        <v/>
      </c>
      <c r="NK266" s="524">
        <f>IFERROR(LO266/LO$117,0)</f>
        <v/>
      </c>
      <c r="NL266" s="524">
        <f>IFERROR(LP266/LP$117,0)</f>
        <v/>
      </c>
      <c r="NM266" s="525">
        <f>IFERROR(LQ266/LQ$117,0)</f>
        <v/>
      </c>
      <c r="NN266" s="524">
        <f>IFERROR(LR266/LR$117,0)</f>
        <v/>
      </c>
      <c r="NO266" s="524">
        <f>IFERROR(LS266/LS$117,0)</f>
        <v/>
      </c>
      <c r="NP266" s="524">
        <f>IFERROR(LT266/LT$117,0)</f>
        <v/>
      </c>
      <c r="NQ266" s="524">
        <f>IFERROR(LU266/LU$117,0)</f>
        <v/>
      </c>
      <c r="NR266" s="524">
        <f>IFERROR(LV266/LV$117,0)</f>
        <v/>
      </c>
      <c r="NS266" s="1756">
        <f>IFERROR(LW266/LW$117,0)</f>
        <v/>
      </c>
      <c r="NT266" s="524">
        <f>IFERROR(LX266/LX$117,0)</f>
        <v/>
      </c>
      <c r="NU266" s="524">
        <f>IFERROR(LY266/LY$117,0)</f>
        <v/>
      </c>
      <c r="NV266" s="524">
        <f>IFERROR(LZ266/LZ$117,0)</f>
        <v/>
      </c>
      <c r="NW266" s="524">
        <f>IFERROR(MA266/MA$117,0)</f>
        <v/>
      </c>
      <c r="NX266" s="524">
        <f>IFERROR(MB266/MB$117,0)</f>
        <v/>
      </c>
      <c r="NZ266" s="452">
        <f>LY266-LX266</f>
        <v/>
      </c>
      <c r="OA266" s="452">
        <f>LZ266-LY266</f>
        <v/>
      </c>
      <c r="OB266" s="452">
        <f>MA266-LZ266</f>
        <v/>
      </c>
      <c r="OC266" s="452">
        <f>MB266-LZ266</f>
        <v/>
      </c>
      <c r="OD266" s="1501" t="n"/>
      <c r="OE266" s="434" t="inlineStr">
        <is>
          <t>Other operating expenses</t>
        </is>
      </c>
      <c r="OF266" s="434" t="inlineStr">
        <is>
          <t>Other operating expenses</t>
        </is>
      </c>
      <c r="OG266" s="434" t="inlineStr">
        <is>
          <t>Other operating expenses</t>
        </is>
      </c>
    </row>
    <row r="267" outlineLevel="2" ht="12" customFormat="1" customHeight="1" s="431">
      <c r="A267" s="1523" t="n"/>
      <c r="B267" s="1521" t="n"/>
      <c r="C267" s="796" t="inlineStr">
        <is>
          <t>Telephone</t>
        </is>
      </c>
      <c r="D267" s="771" t="n">
        <v>551306</v>
      </c>
      <c r="E267" s="771">
        <f>CONCATENATE(D267," - ",C267)</f>
        <v/>
      </c>
      <c r="F267" s="452">
        <f>'Income statement'!F267</f>
        <v/>
      </c>
      <c r="G267" s="452">
        <f>'Income statement'!G267</f>
        <v/>
      </c>
      <c r="H267" s="452">
        <f>'Income statement'!H267</f>
        <v/>
      </c>
      <c r="I267" s="452">
        <f>'Income statement'!I267</f>
        <v/>
      </c>
      <c r="J267" s="452">
        <f>'Income statement'!J267</f>
        <v/>
      </c>
      <c r="K267" s="452">
        <f>'Income statement'!K267</f>
        <v/>
      </c>
      <c r="L267" s="452">
        <f>'Income statement'!L267</f>
        <v/>
      </c>
      <c r="M267" s="452">
        <f>'Income statement'!M267</f>
        <v/>
      </c>
      <c r="N267" s="452">
        <f>'Income statement'!N267</f>
        <v/>
      </c>
      <c r="O267" s="452">
        <f>'Income statement'!O267</f>
        <v/>
      </c>
      <c r="P267" s="452">
        <f>'Income statement'!P267</f>
        <v/>
      </c>
      <c r="Q267" s="453">
        <f>'Income statement'!Q267</f>
        <v/>
      </c>
      <c r="R267" s="452">
        <f>'Income statement'!R267</f>
        <v/>
      </c>
      <c r="S267" s="452">
        <f>'Income statement'!S267</f>
        <v/>
      </c>
      <c r="T267" s="452">
        <f>'Income statement'!T267</f>
        <v/>
      </c>
      <c r="U267" s="452">
        <f>'Income statement'!U267</f>
        <v/>
      </c>
      <c r="V267" s="452">
        <f>'Income statement'!V267</f>
        <v/>
      </c>
      <c r="W267" s="452">
        <f>'Income statement'!W267</f>
        <v/>
      </c>
      <c r="X267" s="452">
        <f>'Income statement'!X267</f>
        <v/>
      </c>
      <c r="Y267" s="452">
        <f>'Income statement'!Y267</f>
        <v/>
      </c>
      <c r="Z267" s="452">
        <f>'Income statement'!Z267</f>
        <v/>
      </c>
      <c r="AA267" s="452">
        <f>'Income statement'!AA267</f>
        <v/>
      </c>
      <c r="AB267" s="452">
        <f>'Income statement'!AB267</f>
        <v/>
      </c>
      <c r="AC267" s="453">
        <f>'Income statement'!AC267</f>
        <v/>
      </c>
      <c r="AD267" s="452">
        <f>'Income statement'!AD267</f>
        <v/>
      </c>
      <c r="AE267" s="452">
        <f>'Income statement'!AE267</f>
        <v/>
      </c>
      <c r="AF267" s="452">
        <f>'Income statement'!AF267</f>
        <v/>
      </c>
      <c r="AG267" s="452">
        <f>'Income statement'!AG267</f>
        <v/>
      </c>
      <c r="AH267" s="452">
        <f>'Income statement'!AH267</f>
        <v/>
      </c>
      <c r="AI267" s="452">
        <f>'Income statement'!AI267</f>
        <v/>
      </c>
      <c r="AJ267" s="452">
        <f>'Income statement'!AJ267</f>
        <v/>
      </c>
      <c r="AK267" s="452">
        <f>'Income statement'!AK267</f>
        <v/>
      </c>
      <c r="AL267" s="452">
        <f>'Income statement'!AL267</f>
        <v/>
      </c>
      <c r="AM267" s="452">
        <f>'Income statement'!AM267</f>
        <v/>
      </c>
      <c r="AN267" s="452">
        <f>'Income statement'!AN267</f>
        <v/>
      </c>
      <c r="AO267" s="453">
        <f>'Income statement'!AO267</f>
        <v/>
      </c>
      <c r="AP267" s="452">
        <f>'Income statement'!AP267</f>
        <v/>
      </c>
      <c r="AQ267" s="452">
        <f>'Income statement'!AQ267</f>
        <v/>
      </c>
      <c r="AR267" s="452">
        <f>'Income statement'!AR267</f>
        <v/>
      </c>
      <c r="AS267" s="452">
        <f>'Income statement'!AS267</f>
        <v/>
      </c>
      <c r="AT267" s="452">
        <f>'Income statement'!AT267</f>
        <v/>
      </c>
      <c r="AU267" s="462">
        <f>'Income statement'!AU267</f>
        <v/>
      </c>
      <c r="AV267" s="452">
        <f>SUM(F267:Q267)</f>
        <v/>
      </c>
      <c r="AW267" s="452">
        <f>SUM(R267:AC267)</f>
        <v/>
      </c>
      <c r="AX267" s="452">
        <f>SUM(AD267:AO267)</f>
        <v/>
      </c>
      <c r="AY267" s="452">
        <f>SUM(AH267:AS267)</f>
        <v/>
      </c>
      <c r="AZ267" s="452">
        <f>SUM(AJ267:AU267)</f>
        <v/>
      </c>
      <c r="BB267" s="452">
        <f>SUMIFS('QofE Def adjustments'!F:F,'QofE Def adjustments'!$E:$E,'Adjusted IS'!$E267)</f>
        <v/>
      </c>
      <c r="BC267" s="452">
        <f>SUMIFS('QofE Def adjustments'!G:G,'QofE Def adjustments'!$E:$E,'Adjusted IS'!$E267)</f>
        <v/>
      </c>
      <c r="BD267" s="452">
        <f>SUMIFS('QofE Def adjustments'!H:H,'QofE Def adjustments'!$E:$E,'Adjusted IS'!$E267)</f>
        <v/>
      </c>
      <c r="BE267" s="452">
        <f>SUMIFS('QofE Def adjustments'!I:I,'QofE Def adjustments'!$E:$E,'Adjusted IS'!$E267)</f>
        <v/>
      </c>
      <c r="BF267" s="452">
        <f>SUMIFS('QofE Def adjustments'!J:J,'QofE Def adjustments'!$E:$E,'Adjusted IS'!$E267)</f>
        <v/>
      </c>
      <c r="BG267" s="452">
        <f>SUMIFS('QofE Def adjustments'!K:K,'QofE Def adjustments'!$E:$E,'Adjusted IS'!$E267)</f>
        <v/>
      </c>
      <c r="BH267" s="452">
        <f>SUMIFS('QofE Def adjustments'!L:L,'QofE Def adjustments'!$E:$E,'Adjusted IS'!$E267)</f>
        <v/>
      </c>
      <c r="BI267" s="452">
        <f>SUMIFS('QofE Def adjustments'!M:M,'QofE Def adjustments'!$E:$E,'Adjusted IS'!$E267)</f>
        <v/>
      </c>
      <c r="BJ267" s="452">
        <f>SUMIFS('QofE Def adjustments'!N:N,'QofE Def adjustments'!$E:$E,'Adjusted IS'!$E267)</f>
        <v/>
      </c>
      <c r="BK267" s="452">
        <f>SUMIFS('QofE Def adjustments'!O:O,'QofE Def adjustments'!$E:$E,'Adjusted IS'!$E267)</f>
        <v/>
      </c>
      <c r="BL267" s="452">
        <f>SUMIFS('QofE Def adjustments'!P:P,'QofE Def adjustments'!$E:$E,'Adjusted IS'!$E267)</f>
        <v/>
      </c>
      <c r="BM267" s="453">
        <f>SUMIFS('QofE Def adjustments'!Q:Q,'QofE Def adjustments'!$E:$E,'Adjusted IS'!$E267)</f>
        <v/>
      </c>
      <c r="BN267" s="452">
        <f>SUMIFS('QofE Def adjustments'!R:R,'QofE Def adjustments'!$E:$E,'Adjusted IS'!$E267)</f>
        <v/>
      </c>
      <c r="BO267" s="452">
        <f>SUMIFS('QofE Def adjustments'!S:S,'QofE Def adjustments'!$E:$E,'Adjusted IS'!$E267)</f>
        <v/>
      </c>
      <c r="BP267" s="452">
        <f>SUMIFS('QofE Def adjustments'!T:T,'QofE Def adjustments'!$E:$E,'Adjusted IS'!$E267)</f>
        <v/>
      </c>
      <c r="BQ267" s="452">
        <f>SUMIFS('QofE Def adjustments'!U:U,'QofE Def adjustments'!$E:$E,'Adjusted IS'!$E267)</f>
        <v/>
      </c>
      <c r="BR267" s="452">
        <f>SUMIFS('QofE Def adjustments'!V:V,'QofE Def adjustments'!$E:$E,'Adjusted IS'!$E267)</f>
        <v/>
      </c>
      <c r="BS267" s="452">
        <f>SUMIFS('QofE Def adjustments'!W:W,'QofE Def adjustments'!$E:$E,'Adjusted IS'!$E267)</f>
        <v/>
      </c>
      <c r="BT267" s="452">
        <f>SUMIFS('QofE Def adjustments'!X:X,'QofE Def adjustments'!$E:$E,'Adjusted IS'!$E267)</f>
        <v/>
      </c>
      <c r="BU267" s="452">
        <f>SUMIFS('QofE Def adjustments'!Y:Y,'QofE Def adjustments'!$E:$E,'Adjusted IS'!$E267)</f>
        <v/>
      </c>
      <c r="BV267" s="452">
        <f>SUMIFS('QofE Def adjustments'!Z:Z,'QofE Def adjustments'!$E:$E,'Adjusted IS'!$E267)</f>
        <v/>
      </c>
      <c r="BW267" s="452">
        <f>SUMIFS('QofE Def adjustments'!AA:AA,'QofE Def adjustments'!$E:$E,'Adjusted IS'!$E267)</f>
        <v/>
      </c>
      <c r="BX267" s="452">
        <f>SUMIFS('QofE Def adjustments'!AB:AB,'QofE Def adjustments'!$E:$E,'Adjusted IS'!$E267)</f>
        <v/>
      </c>
      <c r="BY267" s="453">
        <f>SUMIFS('QofE Def adjustments'!AC:AC,'QofE Def adjustments'!$E:$E,'Adjusted IS'!$E267)</f>
        <v/>
      </c>
      <c r="BZ267" s="452">
        <f>SUMIFS('QofE Def adjustments'!AD:AD,'QofE Def adjustments'!$E:$E,'Adjusted IS'!$E267)</f>
        <v/>
      </c>
      <c r="CA267" s="452">
        <f>SUMIFS('QofE Def adjustments'!AE:AE,'QofE Def adjustments'!$E:$E,'Adjusted IS'!$E267)</f>
        <v/>
      </c>
      <c r="CB267" s="452">
        <f>SUMIFS('QofE Def adjustments'!AF:AF,'QofE Def adjustments'!$E:$E,'Adjusted IS'!$E267)</f>
        <v/>
      </c>
      <c r="CC267" s="452">
        <f>SUMIFS('QofE Def adjustments'!AG:AG,'QofE Def adjustments'!$E:$E,'Adjusted IS'!$E267)</f>
        <v/>
      </c>
      <c r="CD267" s="452">
        <f>SUMIFS('QofE Def adjustments'!AH:AH,'QofE Def adjustments'!$E:$E,'Adjusted IS'!$E267)</f>
        <v/>
      </c>
      <c r="CE267" s="452">
        <f>SUMIFS('QofE Def adjustments'!AI:AI,'QofE Def adjustments'!$E:$E,'Adjusted IS'!$E267)</f>
        <v/>
      </c>
      <c r="CF267" s="452">
        <f>SUMIFS('QofE Def adjustments'!AJ:AJ,'QofE Def adjustments'!$E:$E,'Adjusted IS'!$E267)</f>
        <v/>
      </c>
      <c r="CG267" s="452">
        <f>SUMIFS('QofE Def adjustments'!AK:AK,'QofE Def adjustments'!$E:$E,'Adjusted IS'!$E267)</f>
        <v/>
      </c>
      <c r="CH267" s="452">
        <f>SUMIFS('QofE Def adjustments'!AL:AL,'QofE Def adjustments'!$E:$E,'Adjusted IS'!$E267)</f>
        <v/>
      </c>
      <c r="CI267" s="452">
        <f>SUMIFS('QofE Def adjustments'!AM:AM,'QofE Def adjustments'!$E:$E,'Adjusted IS'!$E267)</f>
        <v/>
      </c>
      <c r="CJ267" s="452">
        <f>SUMIFS('QofE Def adjustments'!AN:AN,'QofE Def adjustments'!$E:$E,'Adjusted IS'!$E267)</f>
        <v/>
      </c>
      <c r="CK267" s="453">
        <f>SUMIFS('QofE Def adjustments'!AO:AO,'QofE Def adjustments'!$E:$E,'Adjusted IS'!$E267)</f>
        <v/>
      </c>
      <c r="CL267" s="452">
        <f>SUMIFS('QofE Def adjustments'!AP:AP,'QofE Def adjustments'!$E:$E,'Adjusted IS'!$E267)</f>
        <v/>
      </c>
      <c r="CM267" s="452">
        <f>SUMIFS('QofE Def adjustments'!AQ:AQ,'QofE Def adjustments'!$E:$E,'Adjusted IS'!$E267)</f>
        <v/>
      </c>
      <c r="CN267" s="452">
        <f>SUMIFS('QofE Def adjustments'!AR:AR,'QofE Def adjustments'!$E:$E,'Adjusted IS'!$E267)</f>
        <v/>
      </c>
      <c r="CO267" s="452">
        <f>SUMIFS('QofE Def adjustments'!AS:AS,'QofE Def adjustments'!$E:$E,'Adjusted IS'!$E267)</f>
        <v/>
      </c>
      <c r="CP267" s="452">
        <f>SUMIFS('QofE Def adjustments'!AT:AT,'QofE Def adjustments'!$E:$E,'Adjusted IS'!$E267)</f>
        <v/>
      </c>
      <c r="CQ267" s="462">
        <f>SUMIFS('QofE Def adjustments'!AU:AU,'QofE Def adjustments'!$E:$E,'Adjusted IS'!$E267)</f>
        <v/>
      </c>
      <c r="CR267" s="452">
        <f>SUM(BB267:BM267)</f>
        <v/>
      </c>
      <c r="CS267" s="452">
        <f>SUM(BN267:BY267)</f>
        <v/>
      </c>
      <c r="CT267" s="452">
        <f>SUM(BZ267:CK267)</f>
        <v/>
      </c>
      <c r="CU267" s="452">
        <f>SUM(CD267:CO267)</f>
        <v/>
      </c>
      <c r="CV267" s="452">
        <f>SUM(CF267:CQ267)</f>
        <v/>
      </c>
      <c r="CX267" s="452">
        <f>SUM(BB267,F267)</f>
        <v/>
      </c>
      <c r="CY267" s="452">
        <f>SUM(BC267,G267)</f>
        <v/>
      </c>
      <c r="CZ267" s="452">
        <f>SUM(BD267,H267)</f>
        <v/>
      </c>
      <c r="DA267" s="452">
        <f>SUM(BE267,I267)</f>
        <v/>
      </c>
      <c r="DB267" s="452">
        <f>SUM(BF267,J267)</f>
        <v/>
      </c>
      <c r="DC267" s="452">
        <f>SUM(BG267,K267)</f>
        <v/>
      </c>
      <c r="DD267" s="452">
        <f>SUM(BH267,L267)</f>
        <v/>
      </c>
      <c r="DE267" s="452">
        <f>SUM(BI267,M267)</f>
        <v/>
      </c>
      <c r="DF267" s="452">
        <f>SUM(BJ267,N267)</f>
        <v/>
      </c>
      <c r="DG267" s="452">
        <f>SUM(BK267,O267)</f>
        <v/>
      </c>
      <c r="DH267" s="452">
        <f>SUM(BL267,P267)</f>
        <v/>
      </c>
      <c r="DI267" s="453">
        <f>SUM(BM267,Q267)</f>
        <v/>
      </c>
      <c r="DJ267" s="452">
        <f>SUM(BN267,R267)</f>
        <v/>
      </c>
      <c r="DK267" s="452">
        <f>SUM(BO267,S267)</f>
        <v/>
      </c>
      <c r="DL267" s="452">
        <f>SUM(BP267,T267)</f>
        <v/>
      </c>
      <c r="DM267" s="452">
        <f>SUM(BQ267,U267)</f>
        <v/>
      </c>
      <c r="DN267" s="452">
        <f>SUM(BR267,V267)</f>
        <v/>
      </c>
      <c r="DO267" s="452">
        <f>SUM(BS267,W267)</f>
        <v/>
      </c>
      <c r="DP267" s="452">
        <f>SUM(BT267,X267)</f>
        <v/>
      </c>
      <c r="DQ267" s="452">
        <f>SUM(BU267,Y267)</f>
        <v/>
      </c>
      <c r="DR267" s="452">
        <f>SUM(BV267,Z267)</f>
        <v/>
      </c>
      <c r="DS267" s="452">
        <f>SUM(BW267,AA267)</f>
        <v/>
      </c>
      <c r="DT267" s="452">
        <f>SUM(BX267,AB267)</f>
        <v/>
      </c>
      <c r="DU267" s="453">
        <f>SUM(BY267,AC267)</f>
        <v/>
      </c>
      <c r="DV267" s="452">
        <f>SUM(BZ267,AD267)</f>
        <v/>
      </c>
      <c r="DW267" s="452">
        <f>SUM(CA267,AE267)</f>
        <v/>
      </c>
      <c r="DX267" s="452">
        <f>SUM(CB267,AF267)</f>
        <v/>
      </c>
      <c r="DY267" s="452">
        <f>SUM(CC267,AG267)</f>
        <v/>
      </c>
      <c r="DZ267" s="452">
        <f>SUM(CD267,AH267)</f>
        <v/>
      </c>
      <c r="EA267" s="452">
        <f>SUM(CE267,AI267)</f>
        <v/>
      </c>
      <c r="EB267" s="452">
        <f>SUM(CF267,AJ267)</f>
        <v/>
      </c>
      <c r="EC267" s="452">
        <f>SUM(CG267,AK267)</f>
        <v/>
      </c>
      <c r="ED267" s="452">
        <f>SUM(CH267,AL267)</f>
        <v/>
      </c>
      <c r="EE267" s="452">
        <f>SUM(CI267,AM267)</f>
        <v/>
      </c>
      <c r="EF267" s="452">
        <f>SUM(CJ267,AN267)</f>
        <v/>
      </c>
      <c r="EG267" s="453">
        <f>SUM(CK267,AO267)</f>
        <v/>
      </c>
      <c r="EH267" s="452">
        <f>SUM(CL267,AP267)</f>
        <v/>
      </c>
      <c r="EI267" s="452">
        <f>SUM(CM267,AQ267)</f>
        <v/>
      </c>
      <c r="EJ267" s="452">
        <f>SUM(CN267,AR267)</f>
        <v/>
      </c>
      <c r="EK267" s="452">
        <f>SUM(CO267,AS267)</f>
        <v/>
      </c>
      <c r="EL267" s="452">
        <f>SUM(CP267,AT267)</f>
        <v/>
      </c>
      <c r="EM267" s="462">
        <f>SUM(CQ267,AU267)</f>
        <v/>
      </c>
      <c r="EN267" s="452">
        <f>SUM(CX267:DI267)</f>
        <v/>
      </c>
      <c r="EO267" s="452">
        <f>SUM(DJ267:DU267)</f>
        <v/>
      </c>
      <c r="EP267" s="452">
        <f>SUM(DV267:EG267)</f>
        <v/>
      </c>
      <c r="EQ267" s="452">
        <f>SUM(DZ267:EK267)</f>
        <v/>
      </c>
      <c r="ER267" s="452">
        <f>SUM(EB267:EM267)</f>
        <v/>
      </c>
      <c r="ET267" s="452">
        <f>SUMIFS('QofE DD adjustments'!F:F,'QofE DD adjustments'!$E:$E,'Adjusted IS'!$E267)</f>
        <v/>
      </c>
      <c r="EU267" s="452">
        <f>SUMIFS('QofE DD adjustments'!G:G,'QofE DD adjustments'!$E:$E,'Adjusted IS'!$E267)</f>
        <v/>
      </c>
      <c r="EV267" s="452">
        <f>SUMIFS('QofE DD adjustments'!H:H,'QofE DD adjustments'!$E:$E,'Adjusted IS'!$E267)</f>
        <v/>
      </c>
      <c r="EW267" s="452">
        <f>SUMIFS('QofE DD adjustments'!I:I,'QofE DD adjustments'!$E:$E,'Adjusted IS'!$E267)</f>
        <v/>
      </c>
      <c r="EX267" s="452">
        <f>SUMIFS('QofE DD adjustments'!J:J,'QofE DD adjustments'!$E:$E,'Adjusted IS'!$E267)</f>
        <v/>
      </c>
      <c r="EY267" s="452">
        <f>SUMIFS('QofE DD adjustments'!K:K,'QofE DD adjustments'!$E:$E,'Adjusted IS'!$E267)</f>
        <v/>
      </c>
      <c r="EZ267" s="452">
        <f>SUMIFS('QofE DD adjustments'!L:L,'QofE DD adjustments'!$E:$E,'Adjusted IS'!$E267)</f>
        <v/>
      </c>
      <c r="FA267" s="452">
        <f>SUMIFS('QofE DD adjustments'!M:M,'QofE DD adjustments'!$E:$E,'Adjusted IS'!$E267)</f>
        <v/>
      </c>
      <c r="FB267" s="452">
        <f>SUMIFS('QofE DD adjustments'!N:N,'QofE DD adjustments'!$E:$E,'Adjusted IS'!$E267)</f>
        <v/>
      </c>
      <c r="FC267" s="452">
        <f>SUMIFS('QofE DD adjustments'!O:O,'QofE DD adjustments'!$E:$E,'Adjusted IS'!$E267)</f>
        <v/>
      </c>
      <c r="FD267" s="452">
        <f>SUMIFS('QofE DD adjustments'!P:P,'QofE DD adjustments'!$E:$E,'Adjusted IS'!$E267)</f>
        <v/>
      </c>
      <c r="FE267" s="453">
        <f>SUMIFS('QofE DD adjustments'!Q:Q,'QofE DD adjustments'!$E:$E,'Adjusted IS'!$E267)</f>
        <v/>
      </c>
      <c r="FF267" s="452">
        <f>SUMIFS('QofE DD adjustments'!R:R,'QofE DD adjustments'!$E:$E,'Adjusted IS'!$E267)</f>
        <v/>
      </c>
      <c r="FG267" s="452">
        <f>SUMIFS('QofE DD adjustments'!S:S,'QofE DD adjustments'!$E:$E,'Adjusted IS'!$E267)</f>
        <v/>
      </c>
      <c r="FH267" s="452">
        <f>SUMIFS('QofE DD adjustments'!T:T,'QofE DD adjustments'!$E:$E,'Adjusted IS'!$E267)</f>
        <v/>
      </c>
      <c r="FI267" s="452">
        <f>SUMIFS('QofE DD adjustments'!U:U,'QofE DD adjustments'!$E:$E,'Adjusted IS'!$E267)</f>
        <v/>
      </c>
      <c r="FJ267" s="452">
        <f>SUMIFS('QofE DD adjustments'!V:V,'QofE DD adjustments'!$E:$E,'Adjusted IS'!$E267)</f>
        <v/>
      </c>
      <c r="FK267" s="452">
        <f>SUMIFS('QofE DD adjustments'!W:W,'QofE DD adjustments'!$E:$E,'Adjusted IS'!$E267)</f>
        <v/>
      </c>
      <c r="FL267" s="452">
        <f>SUMIFS('QofE DD adjustments'!X:X,'QofE DD adjustments'!$E:$E,'Adjusted IS'!$E267)</f>
        <v/>
      </c>
      <c r="FM267" s="452">
        <f>SUMIFS('QofE DD adjustments'!Y:Y,'QofE DD adjustments'!$E:$E,'Adjusted IS'!$E267)</f>
        <v/>
      </c>
      <c r="FN267" s="452">
        <f>SUMIFS('QofE DD adjustments'!Z:Z,'QofE DD adjustments'!$E:$E,'Adjusted IS'!$E267)</f>
        <v/>
      </c>
      <c r="FO267" s="452">
        <f>SUMIFS('QofE DD adjustments'!AA:AA,'QofE DD adjustments'!$E:$E,'Adjusted IS'!$E267)</f>
        <v/>
      </c>
      <c r="FP267" s="452">
        <f>SUMIFS('QofE DD adjustments'!AB:AB,'QofE DD adjustments'!$E:$E,'Adjusted IS'!$E267)</f>
        <v/>
      </c>
      <c r="FQ267" s="453">
        <f>SUMIFS('QofE DD adjustments'!AC:AC,'QofE DD adjustments'!$E:$E,'Adjusted IS'!$E267)</f>
        <v/>
      </c>
      <c r="FR267" s="452">
        <f>SUMIFS('QofE DD adjustments'!AD:AD,'QofE DD adjustments'!$E:$E,'Adjusted IS'!$E267)</f>
        <v/>
      </c>
      <c r="FS267" s="452">
        <f>SUMIFS('QofE DD adjustments'!AE:AE,'QofE DD adjustments'!$E:$E,'Adjusted IS'!$E267)</f>
        <v/>
      </c>
      <c r="FT267" s="452">
        <f>SUMIFS('QofE DD adjustments'!AF:AF,'QofE DD adjustments'!$E:$E,'Adjusted IS'!$E267)</f>
        <v/>
      </c>
      <c r="FU267" s="452">
        <f>SUMIFS('QofE DD adjustments'!AG:AG,'QofE DD adjustments'!$E:$E,'Adjusted IS'!$E267)</f>
        <v/>
      </c>
      <c r="FV267" s="452">
        <f>SUMIFS('QofE DD adjustments'!AH:AH,'QofE DD adjustments'!$E:$E,'Adjusted IS'!$E267)</f>
        <v/>
      </c>
      <c r="FW267" s="452">
        <f>SUMIFS('QofE DD adjustments'!AI:AI,'QofE DD adjustments'!$E:$E,'Adjusted IS'!$E267)</f>
        <v/>
      </c>
      <c r="FX267" s="452">
        <f>SUMIFS('QofE DD adjustments'!AJ:AJ,'QofE DD adjustments'!$E:$E,'Adjusted IS'!$E267)</f>
        <v/>
      </c>
      <c r="FY267" s="452">
        <f>SUMIFS('QofE DD adjustments'!AK:AK,'QofE DD adjustments'!$E:$E,'Adjusted IS'!$E267)</f>
        <v/>
      </c>
      <c r="FZ267" s="452">
        <f>SUMIFS('QofE DD adjustments'!AL:AL,'QofE DD adjustments'!$E:$E,'Adjusted IS'!$E267)</f>
        <v/>
      </c>
      <c r="GA267" s="452">
        <f>SUMIFS('QofE DD adjustments'!AM:AM,'QofE DD adjustments'!$E:$E,'Adjusted IS'!$E267)</f>
        <v/>
      </c>
      <c r="GB267" s="452">
        <f>SUMIFS('QofE DD adjustments'!AN:AN,'QofE DD adjustments'!$E:$E,'Adjusted IS'!$E267)</f>
        <v/>
      </c>
      <c r="GC267" s="453">
        <f>SUMIFS('QofE DD adjustments'!AO:AO,'QofE DD adjustments'!$E:$E,'Adjusted IS'!$E267)</f>
        <v/>
      </c>
      <c r="GD267" s="452">
        <f>SUMIFS('QofE DD adjustments'!AP:AP,'QofE DD adjustments'!$E:$E,'Adjusted IS'!$E267)</f>
        <v/>
      </c>
      <c r="GE267" s="452">
        <f>SUMIFS('QofE DD adjustments'!AQ:AQ,'QofE DD adjustments'!$E:$E,'Adjusted IS'!$E267)</f>
        <v/>
      </c>
      <c r="GF267" s="452">
        <f>SUMIFS('QofE DD adjustments'!AR:AR,'QofE DD adjustments'!$E:$E,'Adjusted IS'!$E267)</f>
        <v/>
      </c>
      <c r="GG267" s="452">
        <f>SUMIFS('QofE DD adjustments'!AS:AS,'QofE DD adjustments'!$E:$E,'Adjusted IS'!$E267)</f>
        <v/>
      </c>
      <c r="GH267" s="452">
        <f>SUMIFS('QofE DD adjustments'!AT:AT,'QofE DD adjustments'!$E:$E,'Adjusted IS'!$E267)</f>
        <v/>
      </c>
      <c r="GI267" s="462">
        <f>SUMIFS('QofE DD adjustments'!AU:AU,'QofE DD adjustments'!$E:$E,'Adjusted IS'!$E267)</f>
        <v/>
      </c>
      <c r="GJ267" s="452">
        <f>SUM(ET267:FE267)</f>
        <v/>
      </c>
      <c r="GK267" s="452">
        <f>SUM(FF267:FQ267)</f>
        <v/>
      </c>
      <c r="GL267" s="452">
        <f>SUM(FR267:GC267)</f>
        <v/>
      </c>
      <c r="GM267" s="452">
        <f>SUM(FV267:GG267)</f>
        <v/>
      </c>
      <c r="GN267" s="452">
        <f>SUM(FX267:GI267)</f>
        <v/>
      </c>
      <c r="GP267" s="452">
        <f>SUM(ET267,CX267)</f>
        <v/>
      </c>
      <c r="GQ267" s="452">
        <f>SUM(EU267,CY267)</f>
        <v/>
      </c>
      <c r="GR267" s="452">
        <f>SUM(EV267,CZ267)</f>
        <v/>
      </c>
      <c r="GS267" s="452">
        <f>SUM(EW267,DA267)</f>
        <v/>
      </c>
      <c r="GT267" s="452">
        <f>SUM(EX267,DB267)</f>
        <v/>
      </c>
      <c r="GU267" s="452">
        <f>SUM(EY267,DC267)</f>
        <v/>
      </c>
      <c r="GV267" s="452">
        <f>SUM(EZ267,DD267)</f>
        <v/>
      </c>
      <c r="GW267" s="452">
        <f>SUM(FA267,DE267)</f>
        <v/>
      </c>
      <c r="GX267" s="452">
        <f>SUM(FB267,DF267)</f>
        <v/>
      </c>
      <c r="GY267" s="452">
        <f>SUM(FC267,DG267)</f>
        <v/>
      </c>
      <c r="GZ267" s="452">
        <f>SUM(FD267,DH267)</f>
        <v/>
      </c>
      <c r="HA267" s="453">
        <f>SUM(FE267,DI267)</f>
        <v/>
      </c>
      <c r="HB267" s="452">
        <f>SUM(FF267,DJ267)</f>
        <v/>
      </c>
      <c r="HC267" s="452">
        <f>SUM(FG267,DK267)</f>
        <v/>
      </c>
      <c r="HD267" s="452">
        <f>SUM(FH267,DL267)</f>
        <v/>
      </c>
      <c r="HE267" s="452">
        <f>SUM(FI267,DM267)</f>
        <v/>
      </c>
      <c r="HF267" s="452">
        <f>SUM(FJ267,DN267)</f>
        <v/>
      </c>
      <c r="HG267" s="452">
        <f>SUM(FK267,DO267)</f>
        <v/>
      </c>
      <c r="HH267" s="452">
        <f>SUM(FL267,DP267)</f>
        <v/>
      </c>
      <c r="HI267" s="452">
        <f>SUM(FM267,DQ267)</f>
        <v/>
      </c>
      <c r="HJ267" s="452">
        <f>SUM(FN267,DR267)</f>
        <v/>
      </c>
      <c r="HK267" s="452">
        <f>SUM(FO267,DS267)</f>
        <v/>
      </c>
      <c r="HL267" s="452">
        <f>SUM(FP267,DT267)</f>
        <v/>
      </c>
      <c r="HM267" s="453">
        <f>SUM(FQ267,DU267)</f>
        <v/>
      </c>
      <c r="HN267" s="452">
        <f>SUM(FR267,DV267)</f>
        <v/>
      </c>
      <c r="HO267" s="452">
        <f>SUM(FS267,DW267)</f>
        <v/>
      </c>
      <c r="HP267" s="452">
        <f>SUM(FT267,DX267)</f>
        <v/>
      </c>
      <c r="HQ267" s="452">
        <f>SUM(FU267,DY267)</f>
        <v/>
      </c>
      <c r="HR267" s="452">
        <f>SUM(FV267,DZ267)</f>
        <v/>
      </c>
      <c r="HS267" s="452">
        <f>SUM(FW267,EA267)</f>
        <v/>
      </c>
      <c r="HT267" s="452">
        <f>SUM(FX267,EB267)</f>
        <v/>
      </c>
      <c r="HU267" s="452">
        <f>SUM(FY267,EC267)</f>
        <v/>
      </c>
      <c r="HV267" s="452">
        <f>SUM(FZ267,ED267)</f>
        <v/>
      </c>
      <c r="HW267" s="452">
        <f>SUM(GA267,EE267)</f>
        <v/>
      </c>
      <c r="HX267" s="452">
        <f>SUM(GB267,EF267)</f>
        <v/>
      </c>
      <c r="HY267" s="453">
        <f>SUM(GC267,EG267)</f>
        <v/>
      </c>
      <c r="HZ267" s="452">
        <f>SUM(GD267,EH267)</f>
        <v/>
      </c>
      <c r="IA267" s="452">
        <f>SUM(GE267,EI267)</f>
        <v/>
      </c>
      <c r="IB267" s="452">
        <f>SUM(GF267,EJ267)</f>
        <v/>
      </c>
      <c r="IC267" s="452">
        <f>SUM(GG267,EK267)</f>
        <v/>
      </c>
      <c r="ID267" s="452">
        <f>SUM(GH267,EL267)</f>
        <v/>
      </c>
      <c r="IE267" s="462">
        <f>SUM(GI267,EM267)</f>
        <v/>
      </c>
      <c r="IF267" s="452">
        <f>SUM(GP267:HA267)</f>
        <v/>
      </c>
      <c r="IG267" s="452">
        <f>SUM(HB267:HM267)</f>
        <v/>
      </c>
      <c r="IH267" s="452">
        <f>SUM(HN267:HY267)</f>
        <v/>
      </c>
      <c r="II267" s="452">
        <f>SUM(HR267:IC267)</f>
        <v/>
      </c>
      <c r="IJ267" s="452">
        <f>SUM(HT267:IE267)</f>
        <v/>
      </c>
      <c r="IL267" s="452">
        <f>SUMIFS('QofE PF adjustments'!F:F,'QofE PF adjustments'!$E:$E,'Adjusted IS'!$E267)</f>
        <v/>
      </c>
      <c r="IM267" s="452">
        <f>SUMIFS('QofE PF adjustments'!G:G,'QofE PF adjustments'!$E:$E,'Adjusted IS'!$E267)</f>
        <v/>
      </c>
      <c r="IN267" s="452">
        <f>SUMIFS('QofE PF adjustments'!H:H,'QofE PF adjustments'!$E:$E,'Adjusted IS'!$E267)</f>
        <v/>
      </c>
      <c r="IO267" s="452">
        <f>SUMIFS('QofE PF adjustments'!I:I,'QofE PF adjustments'!$E:$E,'Adjusted IS'!$E267)</f>
        <v/>
      </c>
      <c r="IP267" s="452">
        <f>SUMIFS('QofE PF adjustments'!J:J,'QofE PF adjustments'!$E:$E,'Adjusted IS'!$E267)</f>
        <v/>
      </c>
      <c r="IQ267" s="452">
        <f>SUMIFS('QofE PF adjustments'!K:K,'QofE PF adjustments'!$E:$E,'Adjusted IS'!$E267)</f>
        <v/>
      </c>
      <c r="IR267" s="452">
        <f>SUMIFS('QofE PF adjustments'!L:L,'QofE PF adjustments'!$E:$E,'Adjusted IS'!$E267)</f>
        <v/>
      </c>
      <c r="IS267" s="452">
        <f>SUMIFS('QofE PF adjustments'!M:M,'QofE PF adjustments'!$E:$E,'Adjusted IS'!$E267)</f>
        <v/>
      </c>
      <c r="IT267" s="452">
        <f>SUMIFS('QofE PF adjustments'!N:N,'QofE PF adjustments'!$E:$E,'Adjusted IS'!$E267)</f>
        <v/>
      </c>
      <c r="IU267" s="452">
        <f>SUMIFS('QofE PF adjustments'!O:O,'QofE PF adjustments'!$E:$E,'Adjusted IS'!$E267)</f>
        <v/>
      </c>
      <c r="IV267" s="452">
        <f>SUMIFS('QofE PF adjustments'!P:P,'QofE PF adjustments'!$E:$E,'Adjusted IS'!$E267)</f>
        <v/>
      </c>
      <c r="IW267" s="453">
        <f>SUMIFS('QofE PF adjustments'!Q:Q,'QofE PF adjustments'!$E:$E,'Adjusted IS'!$E267)</f>
        <v/>
      </c>
      <c r="IX267" s="452">
        <f>SUMIFS('QofE PF adjustments'!R:R,'QofE PF adjustments'!$E:$E,'Adjusted IS'!$E267)</f>
        <v/>
      </c>
      <c r="IY267" s="452">
        <f>SUMIFS('QofE PF adjustments'!S:S,'QofE PF adjustments'!$E:$E,'Adjusted IS'!$E267)</f>
        <v/>
      </c>
      <c r="IZ267" s="452">
        <f>SUMIFS('QofE PF adjustments'!T:T,'QofE PF adjustments'!$E:$E,'Adjusted IS'!$E267)</f>
        <v/>
      </c>
      <c r="JA267" s="452">
        <f>SUMIFS('QofE PF adjustments'!U:U,'QofE PF adjustments'!$E:$E,'Adjusted IS'!$E267)</f>
        <v/>
      </c>
      <c r="JB267" s="452">
        <f>SUMIFS('QofE PF adjustments'!V:V,'QofE PF adjustments'!$E:$E,'Adjusted IS'!$E267)</f>
        <v/>
      </c>
      <c r="JC267" s="452">
        <f>SUMIFS('QofE PF adjustments'!W:W,'QofE PF adjustments'!$E:$E,'Adjusted IS'!$E267)</f>
        <v/>
      </c>
      <c r="JD267" s="452">
        <f>SUMIFS('QofE PF adjustments'!X:X,'QofE PF adjustments'!$E:$E,'Adjusted IS'!$E267)</f>
        <v/>
      </c>
      <c r="JE267" s="452">
        <f>SUMIFS('QofE PF adjustments'!Y:Y,'QofE PF adjustments'!$E:$E,'Adjusted IS'!$E267)</f>
        <v/>
      </c>
      <c r="JF267" s="452">
        <f>SUMIFS('QofE PF adjustments'!Z:Z,'QofE PF adjustments'!$E:$E,'Adjusted IS'!$E267)</f>
        <v/>
      </c>
      <c r="JG267" s="452">
        <f>SUMIFS('QofE PF adjustments'!AA:AA,'QofE PF adjustments'!$E:$E,'Adjusted IS'!$E267)</f>
        <v/>
      </c>
      <c r="JH267" s="452">
        <f>SUMIFS('QofE PF adjustments'!AB:AB,'QofE PF adjustments'!$E:$E,'Adjusted IS'!$E267)</f>
        <v/>
      </c>
      <c r="JI267" s="453">
        <f>SUMIFS('QofE PF adjustments'!AC:AC,'QofE PF adjustments'!$E:$E,'Adjusted IS'!$E267)</f>
        <v/>
      </c>
      <c r="JJ267" s="452">
        <f>SUMIFS('QofE PF adjustments'!AD:AD,'QofE PF adjustments'!$E:$E,'Adjusted IS'!$E267)</f>
        <v/>
      </c>
      <c r="JK267" s="452">
        <f>SUMIFS('QofE PF adjustments'!AE:AE,'QofE PF adjustments'!$E:$E,'Adjusted IS'!$E267)</f>
        <v/>
      </c>
      <c r="JL267" s="452">
        <f>SUMIFS('QofE PF adjustments'!AF:AF,'QofE PF adjustments'!$E:$E,'Adjusted IS'!$E267)</f>
        <v/>
      </c>
      <c r="JM267" s="452">
        <f>SUMIFS('QofE PF adjustments'!AG:AG,'QofE PF adjustments'!$E:$E,'Adjusted IS'!$E267)</f>
        <v/>
      </c>
      <c r="JN267" s="452">
        <f>SUMIFS('QofE PF adjustments'!AH:AH,'QofE PF adjustments'!$E:$E,'Adjusted IS'!$E267)</f>
        <v/>
      </c>
      <c r="JO267" s="452">
        <f>SUMIFS('QofE PF adjustments'!AI:AI,'QofE PF adjustments'!$E:$E,'Adjusted IS'!$E267)</f>
        <v/>
      </c>
      <c r="JP267" s="452">
        <f>SUMIFS('QofE PF adjustments'!AJ:AJ,'QofE PF adjustments'!$E:$E,'Adjusted IS'!$E267)</f>
        <v/>
      </c>
      <c r="JQ267" s="452">
        <f>SUMIFS('QofE PF adjustments'!AK:AK,'QofE PF adjustments'!$E:$E,'Adjusted IS'!$E267)</f>
        <v/>
      </c>
      <c r="JR267" s="452">
        <f>SUMIFS('QofE PF adjustments'!AL:AL,'QofE PF adjustments'!$E:$E,'Adjusted IS'!$E267)</f>
        <v/>
      </c>
      <c r="JS267" s="452">
        <f>SUMIFS('QofE PF adjustments'!AM:AM,'QofE PF adjustments'!$E:$E,'Adjusted IS'!$E267)</f>
        <v/>
      </c>
      <c r="JT267" s="452">
        <f>SUMIFS('QofE PF adjustments'!AN:AN,'QofE PF adjustments'!$E:$E,'Adjusted IS'!$E267)</f>
        <v/>
      </c>
      <c r="JU267" s="453">
        <f>SUMIFS('QofE PF adjustments'!AO:AO,'QofE PF adjustments'!$E:$E,'Adjusted IS'!$E267)</f>
        <v/>
      </c>
      <c r="JV267" s="452">
        <f>SUMIFS('QofE PF adjustments'!AP:AP,'QofE PF adjustments'!$E:$E,'Adjusted IS'!$E267)</f>
        <v/>
      </c>
      <c r="JW267" s="452">
        <f>SUMIFS('QofE PF adjustments'!AQ:AQ,'QofE PF adjustments'!$E:$E,'Adjusted IS'!$E267)</f>
        <v/>
      </c>
      <c r="JX267" s="452">
        <f>SUMIFS('QofE PF adjustments'!AR:AR,'QofE PF adjustments'!$E:$E,'Adjusted IS'!$E267)</f>
        <v/>
      </c>
      <c r="JY267" s="452">
        <f>SUMIFS('QofE PF adjustments'!AS:AS,'QofE PF adjustments'!$E:$E,'Adjusted IS'!$E267)</f>
        <v/>
      </c>
      <c r="JZ267" s="452">
        <f>SUMIFS('QofE PF adjustments'!AT:AT,'QofE PF adjustments'!$E:$E,'Adjusted IS'!$E267)</f>
        <v/>
      </c>
      <c r="KA267" s="462">
        <f>SUMIFS('QofE PF adjustments'!AU:AU,'QofE PF adjustments'!$E:$E,'Adjusted IS'!$E267)</f>
        <v/>
      </c>
      <c r="KB267" s="452">
        <f>SUM(IL267:IW267)</f>
        <v/>
      </c>
      <c r="KC267" s="452">
        <f>SUM(IX267:JI267)</f>
        <v/>
      </c>
      <c r="KD267" s="452">
        <f>SUM(JJ267:JU267)</f>
        <v/>
      </c>
      <c r="KE267" s="452">
        <f>SUM(JN267:JY267)</f>
        <v/>
      </c>
      <c r="KF267" s="452">
        <f>SUM(JP267:KA267)</f>
        <v/>
      </c>
      <c r="KH267" s="452">
        <f>SUM(IL267,GP267)</f>
        <v/>
      </c>
      <c r="KI267" s="452">
        <f>SUM(IM267,GQ267)</f>
        <v/>
      </c>
      <c r="KJ267" s="452">
        <f>SUM(IN267,GR267)</f>
        <v/>
      </c>
      <c r="KK267" s="452">
        <f>SUM(IO267,GS267)</f>
        <v/>
      </c>
      <c r="KL267" s="452">
        <f>SUM(IP267,GT267)</f>
        <v/>
      </c>
      <c r="KM267" s="452">
        <f>SUM(IQ267,GU267)</f>
        <v/>
      </c>
      <c r="KN267" s="452">
        <f>SUM(IR267,GV267)</f>
        <v/>
      </c>
      <c r="KO267" s="452">
        <f>SUM(IS267,GW267)</f>
        <v/>
      </c>
      <c r="KP267" s="452">
        <f>SUM(IT267,GX267)</f>
        <v/>
      </c>
      <c r="KQ267" s="452">
        <f>SUM(IU267,GY267)</f>
        <v/>
      </c>
      <c r="KR267" s="452">
        <f>SUM(IV267,GZ267)</f>
        <v/>
      </c>
      <c r="KS267" s="453">
        <f>SUM(IW267,HA267)</f>
        <v/>
      </c>
      <c r="KT267" s="452">
        <f>SUM(IX267,HB267)</f>
        <v/>
      </c>
      <c r="KU267" s="452">
        <f>SUM(IY267,HC267)</f>
        <v/>
      </c>
      <c r="KV267" s="452">
        <f>SUM(IZ267,HD267)</f>
        <v/>
      </c>
      <c r="KW267" s="452">
        <f>SUM(JA267,HE267)</f>
        <v/>
      </c>
      <c r="KX267" s="452">
        <f>SUM(JB267,HF267)</f>
        <v/>
      </c>
      <c r="KY267" s="452">
        <f>SUM(JC267,HG267)</f>
        <v/>
      </c>
      <c r="KZ267" s="452">
        <f>SUM(JD267,HH267)</f>
        <v/>
      </c>
      <c r="LA267" s="452">
        <f>SUM(JE267,HI267)</f>
        <v/>
      </c>
      <c r="LB267" s="452">
        <f>SUM(JF267,HJ267)</f>
        <v/>
      </c>
      <c r="LC267" s="452">
        <f>SUM(JG267,HK267)</f>
        <v/>
      </c>
      <c r="LD267" s="452">
        <f>SUM(JH267,HL267)</f>
        <v/>
      </c>
      <c r="LE267" s="453">
        <f>SUM(JI267,HM267)</f>
        <v/>
      </c>
      <c r="LF267" s="452">
        <f>SUM(JJ267,HN267)</f>
        <v/>
      </c>
      <c r="LG267" s="452">
        <f>SUM(JK267,HO267)</f>
        <v/>
      </c>
      <c r="LH267" s="452">
        <f>SUM(JL267,HP267)</f>
        <v/>
      </c>
      <c r="LI267" s="452">
        <f>SUM(JM267,HQ267)</f>
        <v/>
      </c>
      <c r="LJ267" s="452">
        <f>SUM(JN267,HR267)</f>
        <v/>
      </c>
      <c r="LK267" s="452">
        <f>SUM(JO267,HS267)</f>
        <v/>
      </c>
      <c r="LL267" s="452">
        <f>SUM(JP267,HT267)</f>
        <v/>
      </c>
      <c r="LM267" s="452">
        <f>SUM(JQ267,HU267)</f>
        <v/>
      </c>
      <c r="LN267" s="452">
        <f>SUM(JR267,HV267)</f>
        <v/>
      </c>
      <c r="LO267" s="452">
        <f>SUM(JS267,HW267)</f>
        <v/>
      </c>
      <c r="LP267" s="452">
        <f>SUM(JT267,HX267)</f>
        <v/>
      </c>
      <c r="LQ267" s="453">
        <f>SUM(JU267,HY267)</f>
        <v/>
      </c>
      <c r="LR267" s="452">
        <f>SUM(JV267,HZ267)</f>
        <v/>
      </c>
      <c r="LS267" s="452">
        <f>SUM(JW267,IA267)</f>
        <v/>
      </c>
      <c r="LT267" s="452">
        <f>SUM(JX267,IB267)</f>
        <v/>
      </c>
      <c r="LU267" s="452">
        <f>SUM(JY267,IC267)</f>
        <v/>
      </c>
      <c r="LV267" s="452">
        <f>SUM(JZ267,ID267)</f>
        <v/>
      </c>
      <c r="LW267" s="462">
        <f>SUM(KA267,IE267)</f>
        <v/>
      </c>
      <c r="LX267" s="452">
        <f>SUM(KH267:KS267)</f>
        <v/>
      </c>
      <c r="LY267" s="452">
        <f>SUM(KT267:LE267)</f>
        <v/>
      </c>
      <c r="LZ267" s="452">
        <f>SUM(LF267:LQ267)</f>
        <v/>
      </c>
      <c r="MA267" s="452">
        <f>SUM(LJ267:LU267)</f>
        <v/>
      </c>
      <c r="MB267" s="452">
        <f>SUM(LL267:LW267)</f>
        <v/>
      </c>
      <c r="MD267" s="524">
        <f>IFERROR(KH267/KH$117,0)</f>
        <v/>
      </c>
      <c r="ME267" s="524">
        <f>IFERROR(KI267/KI$117,0)</f>
        <v/>
      </c>
      <c r="MF267" s="524">
        <f>IFERROR(KJ267/KJ$117,0)</f>
        <v/>
      </c>
      <c r="MG267" s="524">
        <f>IFERROR(KK267/KK$117,0)</f>
        <v/>
      </c>
      <c r="MH267" s="524">
        <f>IFERROR(KL267/KL$117,0)</f>
        <v/>
      </c>
      <c r="MI267" s="524">
        <f>IFERROR(KM267/KM$117,0)</f>
        <v/>
      </c>
      <c r="MJ267" s="524">
        <f>IFERROR(KN267/KN$117,0)</f>
        <v/>
      </c>
      <c r="MK267" s="524">
        <f>IFERROR(KO267/KO$117,0)</f>
        <v/>
      </c>
      <c r="ML267" s="524">
        <f>IFERROR(KP267/KP$117,0)</f>
        <v/>
      </c>
      <c r="MM267" s="524">
        <f>IFERROR(KQ267/KQ$117,0)</f>
        <v/>
      </c>
      <c r="MN267" s="524">
        <f>IFERROR(KR267/KR$117,0)</f>
        <v/>
      </c>
      <c r="MO267" s="525">
        <f>IFERROR(KS267/KS$117,0)</f>
        <v/>
      </c>
      <c r="MP267" s="524">
        <f>IFERROR(KT267/KT$117,0)</f>
        <v/>
      </c>
      <c r="MQ267" s="524">
        <f>IFERROR(KU267/KU$117,0)</f>
        <v/>
      </c>
      <c r="MR267" s="524">
        <f>IFERROR(KV267/KV$117,0)</f>
        <v/>
      </c>
      <c r="MS267" s="524">
        <f>IFERROR(KW267/KW$117,0)</f>
        <v/>
      </c>
      <c r="MT267" s="524">
        <f>IFERROR(KX267/KX$117,0)</f>
        <v/>
      </c>
      <c r="MU267" s="524">
        <f>IFERROR(KY267/KY$117,0)</f>
        <v/>
      </c>
      <c r="MV267" s="524">
        <f>IFERROR(KZ267/KZ$117,0)</f>
        <v/>
      </c>
      <c r="MW267" s="524">
        <f>IFERROR(LA267/LA$117,0)</f>
        <v/>
      </c>
      <c r="MX267" s="524">
        <f>IFERROR(LB267/LB$117,0)</f>
        <v/>
      </c>
      <c r="MY267" s="524">
        <f>IFERROR(LC267/LC$117,0)</f>
        <v/>
      </c>
      <c r="MZ267" s="524">
        <f>IFERROR(LD267/LD$117,0)</f>
        <v/>
      </c>
      <c r="NA267" s="525">
        <f>IFERROR(LE267/LE$117,0)</f>
        <v/>
      </c>
      <c r="NB267" s="524">
        <f>IFERROR(LF267/LF$117,0)</f>
        <v/>
      </c>
      <c r="NC267" s="524">
        <f>IFERROR(LG267/LG$117,0)</f>
        <v/>
      </c>
      <c r="ND267" s="524">
        <f>IFERROR(LH267/LH$117,0)</f>
        <v/>
      </c>
      <c r="NE267" s="524">
        <f>IFERROR(LI267/LI$117,0)</f>
        <v/>
      </c>
      <c r="NF267" s="524">
        <f>IFERROR(LJ267/LJ$117,0)</f>
        <v/>
      </c>
      <c r="NG267" s="524">
        <f>IFERROR(LK267/LK$117,0)</f>
        <v/>
      </c>
      <c r="NH267" s="524">
        <f>IFERROR(LL267/LL$117,0)</f>
        <v/>
      </c>
      <c r="NI267" s="524">
        <f>IFERROR(LM267/LM$117,0)</f>
        <v/>
      </c>
      <c r="NJ267" s="524">
        <f>IFERROR(LN267/LN$117,0)</f>
        <v/>
      </c>
      <c r="NK267" s="524">
        <f>IFERROR(LO267/LO$117,0)</f>
        <v/>
      </c>
      <c r="NL267" s="524">
        <f>IFERROR(LP267/LP$117,0)</f>
        <v/>
      </c>
      <c r="NM267" s="525">
        <f>IFERROR(LQ267/LQ$117,0)</f>
        <v/>
      </c>
      <c r="NN267" s="524">
        <f>IFERROR(LR267/LR$117,0)</f>
        <v/>
      </c>
      <c r="NO267" s="524">
        <f>IFERROR(LS267/LS$117,0)</f>
        <v/>
      </c>
      <c r="NP267" s="524">
        <f>IFERROR(LT267/LT$117,0)</f>
        <v/>
      </c>
      <c r="NQ267" s="524">
        <f>IFERROR(LU267/LU$117,0)</f>
        <v/>
      </c>
      <c r="NR267" s="524">
        <f>IFERROR(LV267/LV$117,0)</f>
        <v/>
      </c>
      <c r="NS267" s="1756">
        <f>IFERROR(LW267/LW$117,0)</f>
        <v/>
      </c>
      <c r="NT267" s="524">
        <f>IFERROR(LX267/LX$117,0)</f>
        <v/>
      </c>
      <c r="NU267" s="524">
        <f>IFERROR(LY267/LY$117,0)</f>
        <v/>
      </c>
      <c r="NV267" s="524">
        <f>IFERROR(LZ267/LZ$117,0)</f>
        <v/>
      </c>
      <c r="NW267" s="524">
        <f>IFERROR(MA267/MA$117,0)</f>
        <v/>
      </c>
      <c r="NX267" s="524">
        <f>IFERROR(MB267/MB$117,0)</f>
        <v/>
      </c>
      <c r="NZ267" s="452">
        <f>LY267-LX267</f>
        <v/>
      </c>
      <c r="OA267" s="452">
        <f>LZ267-LY267</f>
        <v/>
      </c>
      <c r="OB267" s="452">
        <f>MA267-LZ267</f>
        <v/>
      </c>
      <c r="OC267" s="452">
        <f>MB267-LZ267</f>
        <v/>
      </c>
      <c r="OD267" s="1501" t="n"/>
      <c r="OE267" s="434" t="inlineStr">
        <is>
          <t>Other operating expenses</t>
        </is>
      </c>
      <c r="OF267" s="434" t="inlineStr">
        <is>
          <t>Other operating expenses</t>
        </is>
      </c>
      <c r="OG267" s="434" t="inlineStr">
        <is>
          <t>Other operating expenses</t>
        </is>
      </c>
    </row>
    <row r="268" outlineLevel="2" ht="12" customFormat="1" customHeight="1" s="431">
      <c r="A268" s="1523" t="n"/>
      <c r="B268" s="1521" t="n"/>
      <c r="C268" s="796" t="inlineStr">
        <is>
          <t>Internet/email service expense</t>
        </is>
      </c>
      <c r="D268" s="771" t="n">
        <v>551307</v>
      </c>
      <c r="E268" s="771">
        <f>CONCATENATE(D268," - ",C268)</f>
        <v/>
      </c>
      <c r="F268" s="452">
        <f>'Income statement'!F268</f>
        <v/>
      </c>
      <c r="G268" s="452">
        <f>'Income statement'!G268</f>
        <v/>
      </c>
      <c r="H268" s="452">
        <f>'Income statement'!H268</f>
        <v/>
      </c>
      <c r="I268" s="452">
        <f>'Income statement'!I268</f>
        <v/>
      </c>
      <c r="J268" s="452">
        <f>'Income statement'!J268</f>
        <v/>
      </c>
      <c r="K268" s="452">
        <f>'Income statement'!K268</f>
        <v/>
      </c>
      <c r="L268" s="452">
        <f>'Income statement'!L268</f>
        <v/>
      </c>
      <c r="M268" s="452">
        <f>'Income statement'!M268</f>
        <v/>
      </c>
      <c r="N268" s="452">
        <f>'Income statement'!N268</f>
        <v/>
      </c>
      <c r="O268" s="452">
        <f>'Income statement'!O268</f>
        <v/>
      </c>
      <c r="P268" s="452">
        <f>'Income statement'!P268</f>
        <v/>
      </c>
      <c r="Q268" s="453">
        <f>'Income statement'!Q268</f>
        <v/>
      </c>
      <c r="R268" s="452">
        <f>'Income statement'!R268</f>
        <v/>
      </c>
      <c r="S268" s="452">
        <f>'Income statement'!S268</f>
        <v/>
      </c>
      <c r="T268" s="452">
        <f>'Income statement'!T268</f>
        <v/>
      </c>
      <c r="U268" s="452">
        <f>'Income statement'!U268</f>
        <v/>
      </c>
      <c r="V268" s="452">
        <f>'Income statement'!V268</f>
        <v/>
      </c>
      <c r="W268" s="452">
        <f>'Income statement'!W268</f>
        <v/>
      </c>
      <c r="X268" s="452">
        <f>'Income statement'!X268</f>
        <v/>
      </c>
      <c r="Y268" s="452">
        <f>'Income statement'!Y268</f>
        <v/>
      </c>
      <c r="Z268" s="452">
        <f>'Income statement'!Z268</f>
        <v/>
      </c>
      <c r="AA268" s="452">
        <f>'Income statement'!AA268</f>
        <v/>
      </c>
      <c r="AB268" s="452">
        <f>'Income statement'!AB268</f>
        <v/>
      </c>
      <c r="AC268" s="453">
        <f>'Income statement'!AC268</f>
        <v/>
      </c>
      <c r="AD268" s="452">
        <f>'Income statement'!AD268</f>
        <v/>
      </c>
      <c r="AE268" s="452">
        <f>'Income statement'!AE268</f>
        <v/>
      </c>
      <c r="AF268" s="452">
        <f>'Income statement'!AF268</f>
        <v/>
      </c>
      <c r="AG268" s="452">
        <f>'Income statement'!AG268</f>
        <v/>
      </c>
      <c r="AH268" s="452">
        <f>'Income statement'!AH268</f>
        <v/>
      </c>
      <c r="AI268" s="452">
        <f>'Income statement'!AI268</f>
        <v/>
      </c>
      <c r="AJ268" s="452">
        <f>'Income statement'!AJ268</f>
        <v/>
      </c>
      <c r="AK268" s="452">
        <f>'Income statement'!AK268</f>
        <v/>
      </c>
      <c r="AL268" s="452">
        <f>'Income statement'!AL268</f>
        <v/>
      </c>
      <c r="AM268" s="452">
        <f>'Income statement'!AM268</f>
        <v/>
      </c>
      <c r="AN268" s="452">
        <f>'Income statement'!AN268</f>
        <v/>
      </c>
      <c r="AO268" s="453">
        <f>'Income statement'!AO268</f>
        <v/>
      </c>
      <c r="AP268" s="452">
        <f>'Income statement'!AP268</f>
        <v/>
      </c>
      <c r="AQ268" s="452">
        <f>'Income statement'!AQ268</f>
        <v/>
      </c>
      <c r="AR268" s="452">
        <f>'Income statement'!AR268</f>
        <v/>
      </c>
      <c r="AS268" s="452">
        <f>'Income statement'!AS268</f>
        <v/>
      </c>
      <c r="AT268" s="452">
        <f>'Income statement'!AT268</f>
        <v/>
      </c>
      <c r="AU268" s="462">
        <f>'Income statement'!AU268</f>
        <v/>
      </c>
      <c r="AV268" s="452">
        <f>SUM(F268:Q268)</f>
        <v/>
      </c>
      <c r="AW268" s="452">
        <f>SUM(R268:AC268)</f>
        <v/>
      </c>
      <c r="AX268" s="452">
        <f>SUM(AD268:AO268)</f>
        <v/>
      </c>
      <c r="AY268" s="452">
        <f>SUM(AH268:AS268)</f>
        <v/>
      </c>
      <c r="AZ268" s="452">
        <f>SUM(AJ268:AU268)</f>
        <v/>
      </c>
      <c r="BB268" s="452">
        <f>SUMIFS('QofE Def adjustments'!F:F,'QofE Def adjustments'!$E:$E,'Adjusted IS'!$E268)</f>
        <v/>
      </c>
      <c r="BC268" s="452">
        <f>SUMIFS('QofE Def adjustments'!G:G,'QofE Def adjustments'!$E:$E,'Adjusted IS'!$E268)</f>
        <v/>
      </c>
      <c r="BD268" s="452">
        <f>SUMIFS('QofE Def adjustments'!H:H,'QofE Def adjustments'!$E:$E,'Adjusted IS'!$E268)</f>
        <v/>
      </c>
      <c r="BE268" s="452">
        <f>SUMIFS('QofE Def adjustments'!I:I,'QofE Def adjustments'!$E:$E,'Adjusted IS'!$E268)</f>
        <v/>
      </c>
      <c r="BF268" s="452">
        <f>SUMIFS('QofE Def adjustments'!J:J,'QofE Def adjustments'!$E:$E,'Adjusted IS'!$E268)</f>
        <v/>
      </c>
      <c r="BG268" s="452">
        <f>SUMIFS('QofE Def adjustments'!K:K,'QofE Def adjustments'!$E:$E,'Adjusted IS'!$E268)</f>
        <v/>
      </c>
      <c r="BH268" s="452">
        <f>SUMIFS('QofE Def adjustments'!L:L,'QofE Def adjustments'!$E:$E,'Adjusted IS'!$E268)</f>
        <v/>
      </c>
      <c r="BI268" s="452">
        <f>SUMIFS('QofE Def adjustments'!M:M,'QofE Def adjustments'!$E:$E,'Adjusted IS'!$E268)</f>
        <v/>
      </c>
      <c r="BJ268" s="452">
        <f>SUMIFS('QofE Def adjustments'!N:N,'QofE Def adjustments'!$E:$E,'Adjusted IS'!$E268)</f>
        <v/>
      </c>
      <c r="BK268" s="452">
        <f>SUMIFS('QofE Def adjustments'!O:O,'QofE Def adjustments'!$E:$E,'Adjusted IS'!$E268)</f>
        <v/>
      </c>
      <c r="BL268" s="452">
        <f>SUMIFS('QofE Def adjustments'!P:P,'QofE Def adjustments'!$E:$E,'Adjusted IS'!$E268)</f>
        <v/>
      </c>
      <c r="BM268" s="453">
        <f>SUMIFS('QofE Def adjustments'!Q:Q,'QofE Def adjustments'!$E:$E,'Adjusted IS'!$E268)</f>
        <v/>
      </c>
      <c r="BN268" s="452">
        <f>SUMIFS('QofE Def adjustments'!R:R,'QofE Def adjustments'!$E:$E,'Adjusted IS'!$E268)</f>
        <v/>
      </c>
      <c r="BO268" s="452">
        <f>SUMIFS('QofE Def adjustments'!S:S,'QofE Def adjustments'!$E:$E,'Adjusted IS'!$E268)</f>
        <v/>
      </c>
      <c r="BP268" s="452">
        <f>SUMIFS('QofE Def adjustments'!T:T,'QofE Def adjustments'!$E:$E,'Adjusted IS'!$E268)</f>
        <v/>
      </c>
      <c r="BQ268" s="452">
        <f>SUMIFS('QofE Def adjustments'!U:U,'QofE Def adjustments'!$E:$E,'Adjusted IS'!$E268)</f>
        <v/>
      </c>
      <c r="BR268" s="452">
        <f>SUMIFS('QofE Def adjustments'!V:V,'QofE Def adjustments'!$E:$E,'Adjusted IS'!$E268)</f>
        <v/>
      </c>
      <c r="BS268" s="452">
        <f>SUMIFS('QofE Def adjustments'!W:W,'QofE Def adjustments'!$E:$E,'Adjusted IS'!$E268)</f>
        <v/>
      </c>
      <c r="BT268" s="452">
        <f>SUMIFS('QofE Def adjustments'!X:X,'QofE Def adjustments'!$E:$E,'Adjusted IS'!$E268)</f>
        <v/>
      </c>
      <c r="BU268" s="452">
        <f>SUMIFS('QofE Def adjustments'!Y:Y,'QofE Def adjustments'!$E:$E,'Adjusted IS'!$E268)</f>
        <v/>
      </c>
      <c r="BV268" s="452">
        <f>SUMIFS('QofE Def adjustments'!Z:Z,'QofE Def adjustments'!$E:$E,'Adjusted IS'!$E268)</f>
        <v/>
      </c>
      <c r="BW268" s="452">
        <f>SUMIFS('QofE Def adjustments'!AA:AA,'QofE Def adjustments'!$E:$E,'Adjusted IS'!$E268)</f>
        <v/>
      </c>
      <c r="BX268" s="452">
        <f>SUMIFS('QofE Def adjustments'!AB:AB,'QofE Def adjustments'!$E:$E,'Adjusted IS'!$E268)</f>
        <v/>
      </c>
      <c r="BY268" s="453">
        <f>SUMIFS('QofE Def adjustments'!AC:AC,'QofE Def adjustments'!$E:$E,'Adjusted IS'!$E268)</f>
        <v/>
      </c>
      <c r="BZ268" s="452">
        <f>SUMIFS('QofE Def adjustments'!AD:AD,'QofE Def adjustments'!$E:$E,'Adjusted IS'!$E268)</f>
        <v/>
      </c>
      <c r="CA268" s="452">
        <f>SUMIFS('QofE Def adjustments'!AE:AE,'QofE Def adjustments'!$E:$E,'Adjusted IS'!$E268)</f>
        <v/>
      </c>
      <c r="CB268" s="452">
        <f>SUMIFS('QofE Def adjustments'!AF:AF,'QofE Def adjustments'!$E:$E,'Adjusted IS'!$E268)</f>
        <v/>
      </c>
      <c r="CC268" s="452">
        <f>SUMIFS('QofE Def adjustments'!AG:AG,'QofE Def adjustments'!$E:$E,'Adjusted IS'!$E268)</f>
        <v/>
      </c>
      <c r="CD268" s="452">
        <f>SUMIFS('QofE Def adjustments'!AH:AH,'QofE Def adjustments'!$E:$E,'Adjusted IS'!$E268)</f>
        <v/>
      </c>
      <c r="CE268" s="452">
        <f>SUMIFS('QofE Def adjustments'!AI:AI,'QofE Def adjustments'!$E:$E,'Adjusted IS'!$E268)</f>
        <v/>
      </c>
      <c r="CF268" s="452">
        <f>SUMIFS('QofE Def adjustments'!AJ:AJ,'QofE Def adjustments'!$E:$E,'Adjusted IS'!$E268)</f>
        <v/>
      </c>
      <c r="CG268" s="452">
        <f>SUMIFS('QofE Def adjustments'!AK:AK,'QofE Def adjustments'!$E:$E,'Adjusted IS'!$E268)</f>
        <v/>
      </c>
      <c r="CH268" s="452">
        <f>SUMIFS('QofE Def adjustments'!AL:AL,'QofE Def adjustments'!$E:$E,'Adjusted IS'!$E268)</f>
        <v/>
      </c>
      <c r="CI268" s="452">
        <f>SUMIFS('QofE Def adjustments'!AM:AM,'QofE Def adjustments'!$E:$E,'Adjusted IS'!$E268)</f>
        <v/>
      </c>
      <c r="CJ268" s="452">
        <f>SUMIFS('QofE Def adjustments'!AN:AN,'QofE Def adjustments'!$E:$E,'Adjusted IS'!$E268)</f>
        <v/>
      </c>
      <c r="CK268" s="453">
        <f>SUMIFS('QofE Def adjustments'!AO:AO,'QofE Def adjustments'!$E:$E,'Adjusted IS'!$E268)</f>
        <v/>
      </c>
      <c r="CL268" s="452">
        <f>SUMIFS('QofE Def adjustments'!AP:AP,'QofE Def adjustments'!$E:$E,'Adjusted IS'!$E268)</f>
        <v/>
      </c>
      <c r="CM268" s="452">
        <f>SUMIFS('QofE Def adjustments'!AQ:AQ,'QofE Def adjustments'!$E:$E,'Adjusted IS'!$E268)</f>
        <v/>
      </c>
      <c r="CN268" s="452">
        <f>SUMIFS('QofE Def adjustments'!AR:AR,'QofE Def adjustments'!$E:$E,'Adjusted IS'!$E268)</f>
        <v/>
      </c>
      <c r="CO268" s="452">
        <f>SUMIFS('QofE Def adjustments'!AS:AS,'QofE Def adjustments'!$E:$E,'Adjusted IS'!$E268)</f>
        <v/>
      </c>
      <c r="CP268" s="452">
        <f>SUMIFS('QofE Def adjustments'!AT:AT,'QofE Def adjustments'!$E:$E,'Adjusted IS'!$E268)</f>
        <v/>
      </c>
      <c r="CQ268" s="462">
        <f>SUMIFS('QofE Def adjustments'!AU:AU,'QofE Def adjustments'!$E:$E,'Adjusted IS'!$E268)</f>
        <v/>
      </c>
      <c r="CR268" s="452">
        <f>SUM(BB268:BM268)</f>
        <v/>
      </c>
      <c r="CS268" s="452">
        <f>SUM(BN268:BY268)</f>
        <v/>
      </c>
      <c r="CT268" s="452">
        <f>SUM(BZ268:CK268)</f>
        <v/>
      </c>
      <c r="CU268" s="452">
        <f>SUM(CD268:CO268)</f>
        <v/>
      </c>
      <c r="CV268" s="452">
        <f>SUM(CF268:CQ268)</f>
        <v/>
      </c>
      <c r="CX268" s="452">
        <f>SUM(BB268,F268)</f>
        <v/>
      </c>
      <c r="CY268" s="452">
        <f>SUM(BC268,G268)</f>
        <v/>
      </c>
      <c r="CZ268" s="452">
        <f>SUM(BD268,H268)</f>
        <v/>
      </c>
      <c r="DA268" s="452">
        <f>SUM(BE268,I268)</f>
        <v/>
      </c>
      <c r="DB268" s="452">
        <f>SUM(BF268,J268)</f>
        <v/>
      </c>
      <c r="DC268" s="452">
        <f>SUM(BG268,K268)</f>
        <v/>
      </c>
      <c r="DD268" s="452">
        <f>SUM(BH268,L268)</f>
        <v/>
      </c>
      <c r="DE268" s="452">
        <f>SUM(BI268,M268)</f>
        <v/>
      </c>
      <c r="DF268" s="452">
        <f>SUM(BJ268,N268)</f>
        <v/>
      </c>
      <c r="DG268" s="452">
        <f>SUM(BK268,O268)</f>
        <v/>
      </c>
      <c r="DH268" s="452">
        <f>SUM(BL268,P268)</f>
        <v/>
      </c>
      <c r="DI268" s="453">
        <f>SUM(BM268,Q268)</f>
        <v/>
      </c>
      <c r="DJ268" s="452">
        <f>SUM(BN268,R268)</f>
        <v/>
      </c>
      <c r="DK268" s="452">
        <f>SUM(BO268,S268)</f>
        <v/>
      </c>
      <c r="DL268" s="452">
        <f>SUM(BP268,T268)</f>
        <v/>
      </c>
      <c r="DM268" s="452">
        <f>SUM(BQ268,U268)</f>
        <v/>
      </c>
      <c r="DN268" s="452">
        <f>SUM(BR268,V268)</f>
        <v/>
      </c>
      <c r="DO268" s="452">
        <f>SUM(BS268,W268)</f>
        <v/>
      </c>
      <c r="DP268" s="452">
        <f>SUM(BT268,X268)</f>
        <v/>
      </c>
      <c r="DQ268" s="452">
        <f>SUM(BU268,Y268)</f>
        <v/>
      </c>
      <c r="DR268" s="452">
        <f>SUM(BV268,Z268)</f>
        <v/>
      </c>
      <c r="DS268" s="452">
        <f>SUM(BW268,AA268)</f>
        <v/>
      </c>
      <c r="DT268" s="452">
        <f>SUM(BX268,AB268)</f>
        <v/>
      </c>
      <c r="DU268" s="453">
        <f>SUM(BY268,AC268)</f>
        <v/>
      </c>
      <c r="DV268" s="452">
        <f>SUM(BZ268,AD268)</f>
        <v/>
      </c>
      <c r="DW268" s="452">
        <f>SUM(CA268,AE268)</f>
        <v/>
      </c>
      <c r="DX268" s="452">
        <f>SUM(CB268,AF268)</f>
        <v/>
      </c>
      <c r="DY268" s="452">
        <f>SUM(CC268,AG268)</f>
        <v/>
      </c>
      <c r="DZ268" s="452">
        <f>SUM(CD268,AH268)</f>
        <v/>
      </c>
      <c r="EA268" s="452">
        <f>SUM(CE268,AI268)</f>
        <v/>
      </c>
      <c r="EB268" s="452">
        <f>SUM(CF268,AJ268)</f>
        <v/>
      </c>
      <c r="EC268" s="452">
        <f>SUM(CG268,AK268)</f>
        <v/>
      </c>
      <c r="ED268" s="452">
        <f>SUM(CH268,AL268)</f>
        <v/>
      </c>
      <c r="EE268" s="452">
        <f>SUM(CI268,AM268)</f>
        <v/>
      </c>
      <c r="EF268" s="452">
        <f>SUM(CJ268,AN268)</f>
        <v/>
      </c>
      <c r="EG268" s="453">
        <f>SUM(CK268,AO268)</f>
        <v/>
      </c>
      <c r="EH268" s="452">
        <f>SUM(CL268,AP268)</f>
        <v/>
      </c>
      <c r="EI268" s="452">
        <f>SUM(CM268,AQ268)</f>
        <v/>
      </c>
      <c r="EJ268" s="452">
        <f>SUM(CN268,AR268)</f>
        <v/>
      </c>
      <c r="EK268" s="452">
        <f>SUM(CO268,AS268)</f>
        <v/>
      </c>
      <c r="EL268" s="452">
        <f>SUM(CP268,AT268)</f>
        <v/>
      </c>
      <c r="EM268" s="462">
        <f>SUM(CQ268,AU268)</f>
        <v/>
      </c>
      <c r="EN268" s="452">
        <f>SUM(CX268:DI268)</f>
        <v/>
      </c>
      <c r="EO268" s="452">
        <f>SUM(DJ268:DU268)</f>
        <v/>
      </c>
      <c r="EP268" s="452">
        <f>SUM(DV268:EG268)</f>
        <v/>
      </c>
      <c r="EQ268" s="452">
        <f>SUM(DZ268:EK268)</f>
        <v/>
      </c>
      <c r="ER268" s="452">
        <f>SUM(EB268:EM268)</f>
        <v/>
      </c>
      <c r="ET268" s="452">
        <f>SUMIFS('QofE DD adjustments'!F:F,'QofE DD adjustments'!$E:$E,'Adjusted IS'!$E268)</f>
        <v/>
      </c>
      <c r="EU268" s="452">
        <f>SUMIFS('QofE DD adjustments'!G:G,'QofE DD adjustments'!$E:$E,'Adjusted IS'!$E268)</f>
        <v/>
      </c>
      <c r="EV268" s="452">
        <f>SUMIFS('QofE DD adjustments'!H:H,'QofE DD adjustments'!$E:$E,'Adjusted IS'!$E268)</f>
        <v/>
      </c>
      <c r="EW268" s="452">
        <f>SUMIFS('QofE DD adjustments'!I:I,'QofE DD adjustments'!$E:$E,'Adjusted IS'!$E268)</f>
        <v/>
      </c>
      <c r="EX268" s="452">
        <f>SUMIFS('QofE DD adjustments'!J:J,'QofE DD adjustments'!$E:$E,'Adjusted IS'!$E268)</f>
        <v/>
      </c>
      <c r="EY268" s="452">
        <f>SUMIFS('QofE DD adjustments'!K:K,'QofE DD adjustments'!$E:$E,'Adjusted IS'!$E268)</f>
        <v/>
      </c>
      <c r="EZ268" s="452">
        <f>SUMIFS('QofE DD adjustments'!L:L,'QofE DD adjustments'!$E:$E,'Adjusted IS'!$E268)</f>
        <v/>
      </c>
      <c r="FA268" s="452">
        <f>SUMIFS('QofE DD adjustments'!M:M,'QofE DD adjustments'!$E:$E,'Adjusted IS'!$E268)</f>
        <v/>
      </c>
      <c r="FB268" s="452">
        <f>SUMIFS('QofE DD adjustments'!N:N,'QofE DD adjustments'!$E:$E,'Adjusted IS'!$E268)</f>
        <v/>
      </c>
      <c r="FC268" s="452">
        <f>SUMIFS('QofE DD adjustments'!O:O,'QofE DD adjustments'!$E:$E,'Adjusted IS'!$E268)</f>
        <v/>
      </c>
      <c r="FD268" s="452">
        <f>SUMIFS('QofE DD adjustments'!P:P,'QofE DD adjustments'!$E:$E,'Adjusted IS'!$E268)</f>
        <v/>
      </c>
      <c r="FE268" s="453">
        <f>SUMIFS('QofE DD adjustments'!Q:Q,'QofE DD adjustments'!$E:$E,'Adjusted IS'!$E268)</f>
        <v/>
      </c>
      <c r="FF268" s="452">
        <f>SUMIFS('QofE DD adjustments'!R:R,'QofE DD adjustments'!$E:$E,'Adjusted IS'!$E268)</f>
        <v/>
      </c>
      <c r="FG268" s="452">
        <f>SUMIFS('QofE DD adjustments'!S:S,'QofE DD adjustments'!$E:$E,'Adjusted IS'!$E268)</f>
        <v/>
      </c>
      <c r="FH268" s="452">
        <f>SUMIFS('QofE DD adjustments'!T:T,'QofE DD adjustments'!$E:$E,'Adjusted IS'!$E268)</f>
        <v/>
      </c>
      <c r="FI268" s="452">
        <f>SUMIFS('QofE DD adjustments'!U:U,'QofE DD adjustments'!$E:$E,'Adjusted IS'!$E268)</f>
        <v/>
      </c>
      <c r="FJ268" s="452">
        <f>SUMIFS('QofE DD adjustments'!V:V,'QofE DD adjustments'!$E:$E,'Adjusted IS'!$E268)</f>
        <v/>
      </c>
      <c r="FK268" s="452">
        <f>SUMIFS('QofE DD adjustments'!W:W,'QofE DD adjustments'!$E:$E,'Adjusted IS'!$E268)</f>
        <v/>
      </c>
      <c r="FL268" s="452">
        <f>SUMIFS('QofE DD adjustments'!X:X,'QofE DD adjustments'!$E:$E,'Adjusted IS'!$E268)</f>
        <v/>
      </c>
      <c r="FM268" s="452">
        <f>SUMIFS('QofE DD adjustments'!Y:Y,'QofE DD adjustments'!$E:$E,'Adjusted IS'!$E268)</f>
        <v/>
      </c>
      <c r="FN268" s="452">
        <f>SUMIFS('QofE DD adjustments'!Z:Z,'QofE DD adjustments'!$E:$E,'Adjusted IS'!$E268)</f>
        <v/>
      </c>
      <c r="FO268" s="452">
        <f>SUMIFS('QofE DD adjustments'!AA:AA,'QofE DD adjustments'!$E:$E,'Adjusted IS'!$E268)</f>
        <v/>
      </c>
      <c r="FP268" s="452">
        <f>SUMIFS('QofE DD adjustments'!AB:AB,'QofE DD adjustments'!$E:$E,'Adjusted IS'!$E268)</f>
        <v/>
      </c>
      <c r="FQ268" s="453">
        <f>SUMIFS('QofE DD adjustments'!AC:AC,'QofE DD adjustments'!$E:$E,'Adjusted IS'!$E268)</f>
        <v/>
      </c>
      <c r="FR268" s="452">
        <f>SUMIFS('QofE DD adjustments'!AD:AD,'QofE DD adjustments'!$E:$E,'Adjusted IS'!$E268)</f>
        <v/>
      </c>
      <c r="FS268" s="452">
        <f>SUMIFS('QofE DD adjustments'!AE:AE,'QofE DD adjustments'!$E:$E,'Adjusted IS'!$E268)</f>
        <v/>
      </c>
      <c r="FT268" s="452">
        <f>SUMIFS('QofE DD adjustments'!AF:AF,'QofE DD adjustments'!$E:$E,'Adjusted IS'!$E268)</f>
        <v/>
      </c>
      <c r="FU268" s="452">
        <f>SUMIFS('QofE DD adjustments'!AG:AG,'QofE DD adjustments'!$E:$E,'Adjusted IS'!$E268)</f>
        <v/>
      </c>
      <c r="FV268" s="452">
        <f>SUMIFS('QofE DD adjustments'!AH:AH,'QofE DD adjustments'!$E:$E,'Adjusted IS'!$E268)</f>
        <v/>
      </c>
      <c r="FW268" s="452">
        <f>SUMIFS('QofE DD adjustments'!AI:AI,'QofE DD adjustments'!$E:$E,'Adjusted IS'!$E268)</f>
        <v/>
      </c>
      <c r="FX268" s="452">
        <f>SUMIFS('QofE DD adjustments'!AJ:AJ,'QofE DD adjustments'!$E:$E,'Adjusted IS'!$E268)</f>
        <v/>
      </c>
      <c r="FY268" s="452">
        <f>SUMIFS('QofE DD adjustments'!AK:AK,'QofE DD adjustments'!$E:$E,'Adjusted IS'!$E268)</f>
        <v/>
      </c>
      <c r="FZ268" s="452">
        <f>SUMIFS('QofE DD adjustments'!AL:AL,'QofE DD adjustments'!$E:$E,'Adjusted IS'!$E268)</f>
        <v/>
      </c>
      <c r="GA268" s="452">
        <f>SUMIFS('QofE DD adjustments'!AM:AM,'QofE DD adjustments'!$E:$E,'Adjusted IS'!$E268)</f>
        <v/>
      </c>
      <c r="GB268" s="452">
        <f>SUMIFS('QofE DD adjustments'!AN:AN,'QofE DD adjustments'!$E:$E,'Adjusted IS'!$E268)</f>
        <v/>
      </c>
      <c r="GC268" s="453">
        <f>SUMIFS('QofE DD adjustments'!AO:AO,'QofE DD adjustments'!$E:$E,'Adjusted IS'!$E268)</f>
        <v/>
      </c>
      <c r="GD268" s="452">
        <f>SUMIFS('QofE DD adjustments'!AP:AP,'QofE DD adjustments'!$E:$E,'Adjusted IS'!$E268)</f>
        <v/>
      </c>
      <c r="GE268" s="452">
        <f>SUMIFS('QofE DD adjustments'!AQ:AQ,'QofE DD adjustments'!$E:$E,'Adjusted IS'!$E268)</f>
        <v/>
      </c>
      <c r="GF268" s="452">
        <f>SUMIFS('QofE DD adjustments'!AR:AR,'QofE DD adjustments'!$E:$E,'Adjusted IS'!$E268)</f>
        <v/>
      </c>
      <c r="GG268" s="452">
        <f>SUMIFS('QofE DD adjustments'!AS:AS,'QofE DD adjustments'!$E:$E,'Adjusted IS'!$E268)</f>
        <v/>
      </c>
      <c r="GH268" s="452">
        <f>SUMIFS('QofE DD adjustments'!AT:AT,'QofE DD adjustments'!$E:$E,'Adjusted IS'!$E268)</f>
        <v/>
      </c>
      <c r="GI268" s="462">
        <f>SUMIFS('QofE DD adjustments'!AU:AU,'QofE DD adjustments'!$E:$E,'Adjusted IS'!$E268)</f>
        <v/>
      </c>
      <c r="GJ268" s="452">
        <f>SUM(ET268:FE268)</f>
        <v/>
      </c>
      <c r="GK268" s="452">
        <f>SUM(FF268:FQ268)</f>
        <v/>
      </c>
      <c r="GL268" s="452">
        <f>SUM(FR268:GC268)</f>
        <v/>
      </c>
      <c r="GM268" s="452">
        <f>SUM(FV268:GG268)</f>
        <v/>
      </c>
      <c r="GN268" s="452">
        <f>SUM(FX268:GI268)</f>
        <v/>
      </c>
      <c r="GP268" s="452">
        <f>SUM(ET268,CX268)</f>
        <v/>
      </c>
      <c r="GQ268" s="452">
        <f>SUM(EU268,CY268)</f>
        <v/>
      </c>
      <c r="GR268" s="452">
        <f>SUM(EV268,CZ268)</f>
        <v/>
      </c>
      <c r="GS268" s="452">
        <f>SUM(EW268,DA268)</f>
        <v/>
      </c>
      <c r="GT268" s="452">
        <f>SUM(EX268,DB268)</f>
        <v/>
      </c>
      <c r="GU268" s="452">
        <f>SUM(EY268,DC268)</f>
        <v/>
      </c>
      <c r="GV268" s="452">
        <f>SUM(EZ268,DD268)</f>
        <v/>
      </c>
      <c r="GW268" s="452">
        <f>SUM(FA268,DE268)</f>
        <v/>
      </c>
      <c r="GX268" s="452">
        <f>SUM(FB268,DF268)</f>
        <v/>
      </c>
      <c r="GY268" s="452">
        <f>SUM(FC268,DG268)</f>
        <v/>
      </c>
      <c r="GZ268" s="452">
        <f>SUM(FD268,DH268)</f>
        <v/>
      </c>
      <c r="HA268" s="453">
        <f>SUM(FE268,DI268)</f>
        <v/>
      </c>
      <c r="HB268" s="452">
        <f>SUM(FF268,DJ268)</f>
        <v/>
      </c>
      <c r="HC268" s="452">
        <f>SUM(FG268,DK268)</f>
        <v/>
      </c>
      <c r="HD268" s="452">
        <f>SUM(FH268,DL268)</f>
        <v/>
      </c>
      <c r="HE268" s="452">
        <f>SUM(FI268,DM268)</f>
        <v/>
      </c>
      <c r="HF268" s="452">
        <f>SUM(FJ268,DN268)</f>
        <v/>
      </c>
      <c r="HG268" s="452">
        <f>SUM(FK268,DO268)</f>
        <v/>
      </c>
      <c r="HH268" s="452">
        <f>SUM(FL268,DP268)</f>
        <v/>
      </c>
      <c r="HI268" s="452">
        <f>SUM(FM268,DQ268)</f>
        <v/>
      </c>
      <c r="HJ268" s="452">
        <f>SUM(FN268,DR268)</f>
        <v/>
      </c>
      <c r="HK268" s="452">
        <f>SUM(FO268,DS268)</f>
        <v/>
      </c>
      <c r="HL268" s="452">
        <f>SUM(FP268,DT268)</f>
        <v/>
      </c>
      <c r="HM268" s="453">
        <f>SUM(FQ268,DU268)</f>
        <v/>
      </c>
      <c r="HN268" s="452">
        <f>SUM(FR268,DV268)</f>
        <v/>
      </c>
      <c r="HO268" s="452">
        <f>SUM(FS268,DW268)</f>
        <v/>
      </c>
      <c r="HP268" s="452">
        <f>SUM(FT268,DX268)</f>
        <v/>
      </c>
      <c r="HQ268" s="452">
        <f>SUM(FU268,DY268)</f>
        <v/>
      </c>
      <c r="HR268" s="452">
        <f>SUM(FV268,DZ268)</f>
        <v/>
      </c>
      <c r="HS268" s="452">
        <f>SUM(FW268,EA268)</f>
        <v/>
      </c>
      <c r="HT268" s="452">
        <f>SUM(FX268,EB268)</f>
        <v/>
      </c>
      <c r="HU268" s="452">
        <f>SUM(FY268,EC268)</f>
        <v/>
      </c>
      <c r="HV268" s="452">
        <f>SUM(FZ268,ED268)</f>
        <v/>
      </c>
      <c r="HW268" s="452">
        <f>SUM(GA268,EE268)</f>
        <v/>
      </c>
      <c r="HX268" s="452">
        <f>SUM(GB268,EF268)</f>
        <v/>
      </c>
      <c r="HY268" s="453">
        <f>SUM(GC268,EG268)</f>
        <v/>
      </c>
      <c r="HZ268" s="452">
        <f>SUM(GD268,EH268)</f>
        <v/>
      </c>
      <c r="IA268" s="452">
        <f>SUM(GE268,EI268)</f>
        <v/>
      </c>
      <c r="IB268" s="452">
        <f>SUM(GF268,EJ268)</f>
        <v/>
      </c>
      <c r="IC268" s="452">
        <f>SUM(GG268,EK268)</f>
        <v/>
      </c>
      <c r="ID268" s="452">
        <f>SUM(GH268,EL268)</f>
        <v/>
      </c>
      <c r="IE268" s="462">
        <f>SUM(GI268,EM268)</f>
        <v/>
      </c>
      <c r="IF268" s="452">
        <f>SUM(GP268:HA268)</f>
        <v/>
      </c>
      <c r="IG268" s="452">
        <f>SUM(HB268:HM268)</f>
        <v/>
      </c>
      <c r="IH268" s="452">
        <f>SUM(HN268:HY268)</f>
        <v/>
      </c>
      <c r="II268" s="452">
        <f>SUM(HR268:IC268)</f>
        <v/>
      </c>
      <c r="IJ268" s="452">
        <f>SUM(HT268:IE268)</f>
        <v/>
      </c>
      <c r="IL268" s="452">
        <f>SUMIFS('QofE PF adjustments'!F:F,'QofE PF adjustments'!$E:$E,'Adjusted IS'!$E268)</f>
        <v/>
      </c>
      <c r="IM268" s="452">
        <f>SUMIFS('QofE PF adjustments'!G:G,'QofE PF adjustments'!$E:$E,'Adjusted IS'!$E268)</f>
        <v/>
      </c>
      <c r="IN268" s="452">
        <f>SUMIFS('QofE PF adjustments'!H:H,'QofE PF adjustments'!$E:$E,'Adjusted IS'!$E268)</f>
        <v/>
      </c>
      <c r="IO268" s="452">
        <f>SUMIFS('QofE PF adjustments'!I:I,'QofE PF adjustments'!$E:$E,'Adjusted IS'!$E268)</f>
        <v/>
      </c>
      <c r="IP268" s="452">
        <f>SUMIFS('QofE PF adjustments'!J:J,'QofE PF adjustments'!$E:$E,'Adjusted IS'!$E268)</f>
        <v/>
      </c>
      <c r="IQ268" s="452">
        <f>SUMIFS('QofE PF adjustments'!K:K,'QofE PF adjustments'!$E:$E,'Adjusted IS'!$E268)</f>
        <v/>
      </c>
      <c r="IR268" s="452">
        <f>SUMIFS('QofE PF adjustments'!L:L,'QofE PF adjustments'!$E:$E,'Adjusted IS'!$E268)</f>
        <v/>
      </c>
      <c r="IS268" s="452">
        <f>SUMIFS('QofE PF adjustments'!M:M,'QofE PF adjustments'!$E:$E,'Adjusted IS'!$E268)</f>
        <v/>
      </c>
      <c r="IT268" s="452">
        <f>SUMIFS('QofE PF adjustments'!N:N,'QofE PF adjustments'!$E:$E,'Adjusted IS'!$E268)</f>
        <v/>
      </c>
      <c r="IU268" s="452">
        <f>SUMIFS('QofE PF adjustments'!O:O,'QofE PF adjustments'!$E:$E,'Adjusted IS'!$E268)</f>
        <v/>
      </c>
      <c r="IV268" s="452">
        <f>SUMIFS('QofE PF adjustments'!P:P,'QofE PF adjustments'!$E:$E,'Adjusted IS'!$E268)</f>
        <v/>
      </c>
      <c r="IW268" s="453">
        <f>SUMIFS('QofE PF adjustments'!Q:Q,'QofE PF adjustments'!$E:$E,'Adjusted IS'!$E268)</f>
        <v/>
      </c>
      <c r="IX268" s="452">
        <f>SUMIFS('QofE PF adjustments'!R:R,'QofE PF adjustments'!$E:$E,'Adjusted IS'!$E268)</f>
        <v/>
      </c>
      <c r="IY268" s="452">
        <f>SUMIFS('QofE PF adjustments'!S:S,'QofE PF adjustments'!$E:$E,'Adjusted IS'!$E268)</f>
        <v/>
      </c>
      <c r="IZ268" s="452">
        <f>SUMIFS('QofE PF adjustments'!T:T,'QofE PF adjustments'!$E:$E,'Adjusted IS'!$E268)</f>
        <v/>
      </c>
      <c r="JA268" s="452">
        <f>SUMIFS('QofE PF adjustments'!U:U,'QofE PF adjustments'!$E:$E,'Adjusted IS'!$E268)</f>
        <v/>
      </c>
      <c r="JB268" s="452">
        <f>SUMIFS('QofE PF adjustments'!V:V,'QofE PF adjustments'!$E:$E,'Adjusted IS'!$E268)</f>
        <v/>
      </c>
      <c r="JC268" s="452">
        <f>SUMIFS('QofE PF adjustments'!W:W,'QofE PF adjustments'!$E:$E,'Adjusted IS'!$E268)</f>
        <v/>
      </c>
      <c r="JD268" s="452">
        <f>SUMIFS('QofE PF adjustments'!X:X,'QofE PF adjustments'!$E:$E,'Adjusted IS'!$E268)</f>
        <v/>
      </c>
      <c r="JE268" s="452">
        <f>SUMIFS('QofE PF adjustments'!Y:Y,'QofE PF adjustments'!$E:$E,'Adjusted IS'!$E268)</f>
        <v/>
      </c>
      <c r="JF268" s="452">
        <f>SUMIFS('QofE PF adjustments'!Z:Z,'QofE PF adjustments'!$E:$E,'Adjusted IS'!$E268)</f>
        <v/>
      </c>
      <c r="JG268" s="452">
        <f>SUMIFS('QofE PF adjustments'!AA:AA,'QofE PF adjustments'!$E:$E,'Adjusted IS'!$E268)</f>
        <v/>
      </c>
      <c r="JH268" s="452">
        <f>SUMIFS('QofE PF adjustments'!AB:AB,'QofE PF adjustments'!$E:$E,'Adjusted IS'!$E268)</f>
        <v/>
      </c>
      <c r="JI268" s="453">
        <f>SUMIFS('QofE PF adjustments'!AC:AC,'QofE PF adjustments'!$E:$E,'Adjusted IS'!$E268)</f>
        <v/>
      </c>
      <c r="JJ268" s="452">
        <f>SUMIFS('QofE PF adjustments'!AD:AD,'QofE PF adjustments'!$E:$E,'Adjusted IS'!$E268)</f>
        <v/>
      </c>
      <c r="JK268" s="452">
        <f>SUMIFS('QofE PF adjustments'!AE:AE,'QofE PF adjustments'!$E:$E,'Adjusted IS'!$E268)</f>
        <v/>
      </c>
      <c r="JL268" s="452">
        <f>SUMIFS('QofE PF adjustments'!AF:AF,'QofE PF adjustments'!$E:$E,'Adjusted IS'!$E268)</f>
        <v/>
      </c>
      <c r="JM268" s="452">
        <f>SUMIFS('QofE PF adjustments'!AG:AG,'QofE PF adjustments'!$E:$E,'Adjusted IS'!$E268)</f>
        <v/>
      </c>
      <c r="JN268" s="452">
        <f>SUMIFS('QofE PF adjustments'!AH:AH,'QofE PF adjustments'!$E:$E,'Adjusted IS'!$E268)</f>
        <v/>
      </c>
      <c r="JO268" s="452">
        <f>SUMIFS('QofE PF adjustments'!AI:AI,'QofE PF adjustments'!$E:$E,'Adjusted IS'!$E268)</f>
        <v/>
      </c>
      <c r="JP268" s="452">
        <f>SUMIFS('QofE PF adjustments'!AJ:AJ,'QofE PF adjustments'!$E:$E,'Adjusted IS'!$E268)</f>
        <v/>
      </c>
      <c r="JQ268" s="452">
        <f>SUMIFS('QofE PF adjustments'!AK:AK,'QofE PF adjustments'!$E:$E,'Adjusted IS'!$E268)</f>
        <v/>
      </c>
      <c r="JR268" s="452">
        <f>SUMIFS('QofE PF adjustments'!AL:AL,'QofE PF adjustments'!$E:$E,'Adjusted IS'!$E268)</f>
        <v/>
      </c>
      <c r="JS268" s="452">
        <f>SUMIFS('QofE PF adjustments'!AM:AM,'QofE PF adjustments'!$E:$E,'Adjusted IS'!$E268)</f>
        <v/>
      </c>
      <c r="JT268" s="452">
        <f>SUMIFS('QofE PF adjustments'!AN:AN,'QofE PF adjustments'!$E:$E,'Adjusted IS'!$E268)</f>
        <v/>
      </c>
      <c r="JU268" s="453">
        <f>SUMIFS('QofE PF adjustments'!AO:AO,'QofE PF adjustments'!$E:$E,'Adjusted IS'!$E268)</f>
        <v/>
      </c>
      <c r="JV268" s="452">
        <f>SUMIFS('QofE PF adjustments'!AP:AP,'QofE PF adjustments'!$E:$E,'Adjusted IS'!$E268)</f>
        <v/>
      </c>
      <c r="JW268" s="452">
        <f>SUMIFS('QofE PF adjustments'!AQ:AQ,'QofE PF adjustments'!$E:$E,'Adjusted IS'!$E268)</f>
        <v/>
      </c>
      <c r="JX268" s="452">
        <f>SUMIFS('QofE PF adjustments'!AR:AR,'QofE PF adjustments'!$E:$E,'Adjusted IS'!$E268)</f>
        <v/>
      </c>
      <c r="JY268" s="452">
        <f>SUMIFS('QofE PF adjustments'!AS:AS,'QofE PF adjustments'!$E:$E,'Adjusted IS'!$E268)</f>
        <v/>
      </c>
      <c r="JZ268" s="452">
        <f>SUMIFS('QofE PF adjustments'!AT:AT,'QofE PF adjustments'!$E:$E,'Adjusted IS'!$E268)</f>
        <v/>
      </c>
      <c r="KA268" s="462">
        <f>SUMIFS('QofE PF adjustments'!AU:AU,'QofE PF adjustments'!$E:$E,'Adjusted IS'!$E268)</f>
        <v/>
      </c>
      <c r="KB268" s="452">
        <f>SUM(IL268:IW268)</f>
        <v/>
      </c>
      <c r="KC268" s="452">
        <f>SUM(IX268:JI268)</f>
        <v/>
      </c>
      <c r="KD268" s="452">
        <f>SUM(JJ268:JU268)</f>
        <v/>
      </c>
      <c r="KE268" s="452">
        <f>SUM(JN268:JY268)</f>
        <v/>
      </c>
      <c r="KF268" s="452">
        <f>SUM(JP268:KA268)</f>
        <v/>
      </c>
      <c r="KH268" s="452">
        <f>SUM(IL268,GP268)</f>
        <v/>
      </c>
      <c r="KI268" s="452">
        <f>SUM(IM268,GQ268)</f>
        <v/>
      </c>
      <c r="KJ268" s="452">
        <f>SUM(IN268,GR268)</f>
        <v/>
      </c>
      <c r="KK268" s="452">
        <f>SUM(IO268,GS268)</f>
        <v/>
      </c>
      <c r="KL268" s="452">
        <f>SUM(IP268,GT268)</f>
        <v/>
      </c>
      <c r="KM268" s="452">
        <f>SUM(IQ268,GU268)</f>
        <v/>
      </c>
      <c r="KN268" s="452">
        <f>SUM(IR268,GV268)</f>
        <v/>
      </c>
      <c r="KO268" s="452">
        <f>SUM(IS268,GW268)</f>
        <v/>
      </c>
      <c r="KP268" s="452">
        <f>SUM(IT268,GX268)</f>
        <v/>
      </c>
      <c r="KQ268" s="452">
        <f>SUM(IU268,GY268)</f>
        <v/>
      </c>
      <c r="KR268" s="452">
        <f>SUM(IV268,GZ268)</f>
        <v/>
      </c>
      <c r="KS268" s="453">
        <f>SUM(IW268,HA268)</f>
        <v/>
      </c>
      <c r="KT268" s="452">
        <f>SUM(IX268,HB268)</f>
        <v/>
      </c>
      <c r="KU268" s="452">
        <f>SUM(IY268,HC268)</f>
        <v/>
      </c>
      <c r="KV268" s="452">
        <f>SUM(IZ268,HD268)</f>
        <v/>
      </c>
      <c r="KW268" s="452">
        <f>SUM(JA268,HE268)</f>
        <v/>
      </c>
      <c r="KX268" s="452">
        <f>SUM(JB268,HF268)</f>
        <v/>
      </c>
      <c r="KY268" s="452">
        <f>SUM(JC268,HG268)</f>
        <v/>
      </c>
      <c r="KZ268" s="452">
        <f>SUM(JD268,HH268)</f>
        <v/>
      </c>
      <c r="LA268" s="452">
        <f>SUM(JE268,HI268)</f>
        <v/>
      </c>
      <c r="LB268" s="452">
        <f>SUM(JF268,HJ268)</f>
        <v/>
      </c>
      <c r="LC268" s="452">
        <f>SUM(JG268,HK268)</f>
        <v/>
      </c>
      <c r="LD268" s="452">
        <f>SUM(JH268,HL268)</f>
        <v/>
      </c>
      <c r="LE268" s="453">
        <f>SUM(JI268,HM268)</f>
        <v/>
      </c>
      <c r="LF268" s="452">
        <f>SUM(JJ268,HN268)</f>
        <v/>
      </c>
      <c r="LG268" s="452">
        <f>SUM(JK268,HO268)</f>
        <v/>
      </c>
      <c r="LH268" s="452">
        <f>SUM(JL268,HP268)</f>
        <v/>
      </c>
      <c r="LI268" s="452">
        <f>SUM(JM268,HQ268)</f>
        <v/>
      </c>
      <c r="LJ268" s="452">
        <f>SUM(JN268,HR268)</f>
        <v/>
      </c>
      <c r="LK268" s="452">
        <f>SUM(JO268,HS268)</f>
        <v/>
      </c>
      <c r="LL268" s="452">
        <f>SUM(JP268,HT268)</f>
        <v/>
      </c>
      <c r="LM268" s="452">
        <f>SUM(JQ268,HU268)</f>
        <v/>
      </c>
      <c r="LN268" s="452">
        <f>SUM(JR268,HV268)</f>
        <v/>
      </c>
      <c r="LO268" s="452">
        <f>SUM(JS268,HW268)</f>
        <v/>
      </c>
      <c r="LP268" s="452">
        <f>SUM(JT268,HX268)</f>
        <v/>
      </c>
      <c r="LQ268" s="453">
        <f>SUM(JU268,HY268)</f>
        <v/>
      </c>
      <c r="LR268" s="452">
        <f>SUM(JV268,HZ268)</f>
        <v/>
      </c>
      <c r="LS268" s="452">
        <f>SUM(JW268,IA268)</f>
        <v/>
      </c>
      <c r="LT268" s="452">
        <f>SUM(JX268,IB268)</f>
        <v/>
      </c>
      <c r="LU268" s="452">
        <f>SUM(JY268,IC268)</f>
        <v/>
      </c>
      <c r="LV268" s="452">
        <f>SUM(JZ268,ID268)</f>
        <v/>
      </c>
      <c r="LW268" s="462">
        <f>SUM(KA268,IE268)</f>
        <v/>
      </c>
      <c r="LX268" s="452">
        <f>SUM(KH268:KS268)</f>
        <v/>
      </c>
      <c r="LY268" s="452">
        <f>SUM(KT268:LE268)</f>
        <v/>
      </c>
      <c r="LZ268" s="452">
        <f>SUM(LF268:LQ268)</f>
        <v/>
      </c>
      <c r="MA268" s="452">
        <f>SUM(LJ268:LU268)</f>
        <v/>
      </c>
      <c r="MB268" s="452">
        <f>SUM(LL268:LW268)</f>
        <v/>
      </c>
      <c r="MD268" s="524">
        <f>IFERROR(KH268/KH$117,0)</f>
        <v/>
      </c>
      <c r="ME268" s="524">
        <f>IFERROR(KI268/KI$117,0)</f>
        <v/>
      </c>
      <c r="MF268" s="524">
        <f>IFERROR(KJ268/KJ$117,0)</f>
        <v/>
      </c>
      <c r="MG268" s="524">
        <f>IFERROR(KK268/KK$117,0)</f>
        <v/>
      </c>
      <c r="MH268" s="524">
        <f>IFERROR(KL268/KL$117,0)</f>
        <v/>
      </c>
      <c r="MI268" s="524">
        <f>IFERROR(KM268/KM$117,0)</f>
        <v/>
      </c>
      <c r="MJ268" s="524">
        <f>IFERROR(KN268/KN$117,0)</f>
        <v/>
      </c>
      <c r="MK268" s="524">
        <f>IFERROR(KO268/KO$117,0)</f>
        <v/>
      </c>
      <c r="ML268" s="524">
        <f>IFERROR(KP268/KP$117,0)</f>
        <v/>
      </c>
      <c r="MM268" s="524">
        <f>IFERROR(KQ268/KQ$117,0)</f>
        <v/>
      </c>
      <c r="MN268" s="524">
        <f>IFERROR(KR268/KR$117,0)</f>
        <v/>
      </c>
      <c r="MO268" s="525">
        <f>IFERROR(KS268/KS$117,0)</f>
        <v/>
      </c>
      <c r="MP268" s="524">
        <f>IFERROR(KT268/KT$117,0)</f>
        <v/>
      </c>
      <c r="MQ268" s="524">
        <f>IFERROR(KU268/KU$117,0)</f>
        <v/>
      </c>
      <c r="MR268" s="524">
        <f>IFERROR(KV268/KV$117,0)</f>
        <v/>
      </c>
      <c r="MS268" s="524">
        <f>IFERROR(KW268/KW$117,0)</f>
        <v/>
      </c>
      <c r="MT268" s="524">
        <f>IFERROR(KX268/KX$117,0)</f>
        <v/>
      </c>
      <c r="MU268" s="524">
        <f>IFERROR(KY268/KY$117,0)</f>
        <v/>
      </c>
      <c r="MV268" s="524">
        <f>IFERROR(KZ268/KZ$117,0)</f>
        <v/>
      </c>
      <c r="MW268" s="524">
        <f>IFERROR(LA268/LA$117,0)</f>
        <v/>
      </c>
      <c r="MX268" s="524">
        <f>IFERROR(LB268/LB$117,0)</f>
        <v/>
      </c>
      <c r="MY268" s="524">
        <f>IFERROR(LC268/LC$117,0)</f>
        <v/>
      </c>
      <c r="MZ268" s="524">
        <f>IFERROR(LD268/LD$117,0)</f>
        <v/>
      </c>
      <c r="NA268" s="525">
        <f>IFERROR(LE268/LE$117,0)</f>
        <v/>
      </c>
      <c r="NB268" s="524">
        <f>IFERROR(LF268/LF$117,0)</f>
        <v/>
      </c>
      <c r="NC268" s="524">
        <f>IFERROR(LG268/LG$117,0)</f>
        <v/>
      </c>
      <c r="ND268" s="524">
        <f>IFERROR(LH268/LH$117,0)</f>
        <v/>
      </c>
      <c r="NE268" s="524">
        <f>IFERROR(LI268/LI$117,0)</f>
        <v/>
      </c>
      <c r="NF268" s="524">
        <f>IFERROR(LJ268/LJ$117,0)</f>
        <v/>
      </c>
      <c r="NG268" s="524">
        <f>IFERROR(LK268/LK$117,0)</f>
        <v/>
      </c>
      <c r="NH268" s="524">
        <f>IFERROR(LL268/LL$117,0)</f>
        <v/>
      </c>
      <c r="NI268" s="524">
        <f>IFERROR(LM268/LM$117,0)</f>
        <v/>
      </c>
      <c r="NJ268" s="524">
        <f>IFERROR(LN268/LN$117,0)</f>
        <v/>
      </c>
      <c r="NK268" s="524">
        <f>IFERROR(LO268/LO$117,0)</f>
        <v/>
      </c>
      <c r="NL268" s="524">
        <f>IFERROR(LP268/LP$117,0)</f>
        <v/>
      </c>
      <c r="NM268" s="525">
        <f>IFERROR(LQ268/LQ$117,0)</f>
        <v/>
      </c>
      <c r="NN268" s="524">
        <f>IFERROR(LR268/LR$117,0)</f>
        <v/>
      </c>
      <c r="NO268" s="524">
        <f>IFERROR(LS268/LS$117,0)</f>
        <v/>
      </c>
      <c r="NP268" s="524">
        <f>IFERROR(LT268/LT$117,0)</f>
        <v/>
      </c>
      <c r="NQ268" s="524">
        <f>IFERROR(LU268/LU$117,0)</f>
        <v/>
      </c>
      <c r="NR268" s="524">
        <f>IFERROR(LV268/LV$117,0)</f>
        <v/>
      </c>
      <c r="NS268" s="1756">
        <f>IFERROR(LW268/LW$117,0)</f>
        <v/>
      </c>
      <c r="NT268" s="524">
        <f>IFERROR(LX268/LX$117,0)</f>
        <v/>
      </c>
      <c r="NU268" s="524">
        <f>IFERROR(LY268/LY$117,0)</f>
        <v/>
      </c>
      <c r="NV268" s="524">
        <f>IFERROR(LZ268/LZ$117,0)</f>
        <v/>
      </c>
      <c r="NW268" s="524">
        <f>IFERROR(MA268/MA$117,0)</f>
        <v/>
      </c>
      <c r="NX268" s="524">
        <f>IFERROR(MB268/MB$117,0)</f>
        <v/>
      </c>
      <c r="NZ268" s="452">
        <f>LY268-LX268</f>
        <v/>
      </c>
      <c r="OA268" s="452">
        <f>LZ268-LY268</f>
        <v/>
      </c>
      <c r="OB268" s="452">
        <f>MA268-LZ268</f>
        <v/>
      </c>
      <c r="OC268" s="452">
        <f>MB268-LZ268</f>
        <v/>
      </c>
      <c r="OD268" s="1501" t="n"/>
      <c r="OE268" s="434" t="inlineStr">
        <is>
          <t>Other operating expenses</t>
        </is>
      </c>
      <c r="OF268" s="434" t="inlineStr">
        <is>
          <t>Other operating expenses</t>
        </is>
      </c>
      <c r="OG268" s="434" t="inlineStr">
        <is>
          <t>Other operating expenses</t>
        </is>
      </c>
    </row>
    <row r="269" outlineLevel="2" ht="12" customFormat="1" customHeight="1" s="431">
      <c r="A269" s="1523" t="n"/>
      <c r="B269" s="1521" t="n"/>
      <c r="C269" s="796" t="inlineStr">
        <is>
          <t>Cell phone expense</t>
        </is>
      </c>
      <c r="D269" s="771" t="n">
        <v>551308</v>
      </c>
      <c r="E269" s="771">
        <f>CONCATENATE(D269," - ",C269)</f>
        <v/>
      </c>
      <c r="F269" s="452">
        <f>'Income statement'!F269</f>
        <v/>
      </c>
      <c r="G269" s="452">
        <f>'Income statement'!G269</f>
        <v/>
      </c>
      <c r="H269" s="452">
        <f>'Income statement'!H269</f>
        <v/>
      </c>
      <c r="I269" s="452">
        <f>'Income statement'!I269</f>
        <v/>
      </c>
      <c r="J269" s="452">
        <f>'Income statement'!J269</f>
        <v/>
      </c>
      <c r="K269" s="452">
        <f>'Income statement'!K269</f>
        <v/>
      </c>
      <c r="L269" s="452">
        <f>'Income statement'!L269</f>
        <v/>
      </c>
      <c r="M269" s="452">
        <f>'Income statement'!M269</f>
        <v/>
      </c>
      <c r="N269" s="452">
        <f>'Income statement'!N269</f>
        <v/>
      </c>
      <c r="O269" s="452">
        <f>'Income statement'!O269</f>
        <v/>
      </c>
      <c r="P269" s="452">
        <f>'Income statement'!P269</f>
        <v/>
      </c>
      <c r="Q269" s="453">
        <f>'Income statement'!Q269</f>
        <v/>
      </c>
      <c r="R269" s="452">
        <f>'Income statement'!R269</f>
        <v/>
      </c>
      <c r="S269" s="452">
        <f>'Income statement'!S269</f>
        <v/>
      </c>
      <c r="T269" s="452">
        <f>'Income statement'!T269</f>
        <v/>
      </c>
      <c r="U269" s="452">
        <f>'Income statement'!U269</f>
        <v/>
      </c>
      <c r="V269" s="452">
        <f>'Income statement'!V269</f>
        <v/>
      </c>
      <c r="W269" s="452">
        <f>'Income statement'!W269</f>
        <v/>
      </c>
      <c r="X269" s="452">
        <f>'Income statement'!X269</f>
        <v/>
      </c>
      <c r="Y269" s="452">
        <f>'Income statement'!Y269</f>
        <v/>
      </c>
      <c r="Z269" s="452">
        <f>'Income statement'!Z269</f>
        <v/>
      </c>
      <c r="AA269" s="452">
        <f>'Income statement'!AA269</f>
        <v/>
      </c>
      <c r="AB269" s="452">
        <f>'Income statement'!AB269</f>
        <v/>
      </c>
      <c r="AC269" s="453">
        <f>'Income statement'!AC269</f>
        <v/>
      </c>
      <c r="AD269" s="452">
        <f>'Income statement'!AD269</f>
        <v/>
      </c>
      <c r="AE269" s="452">
        <f>'Income statement'!AE269</f>
        <v/>
      </c>
      <c r="AF269" s="452">
        <f>'Income statement'!AF269</f>
        <v/>
      </c>
      <c r="AG269" s="452">
        <f>'Income statement'!AG269</f>
        <v/>
      </c>
      <c r="AH269" s="452">
        <f>'Income statement'!AH269</f>
        <v/>
      </c>
      <c r="AI269" s="452">
        <f>'Income statement'!AI269</f>
        <v/>
      </c>
      <c r="AJ269" s="452">
        <f>'Income statement'!AJ269</f>
        <v/>
      </c>
      <c r="AK269" s="452">
        <f>'Income statement'!AK269</f>
        <v/>
      </c>
      <c r="AL269" s="452">
        <f>'Income statement'!AL269</f>
        <v/>
      </c>
      <c r="AM269" s="452">
        <f>'Income statement'!AM269</f>
        <v/>
      </c>
      <c r="AN269" s="452">
        <f>'Income statement'!AN269</f>
        <v/>
      </c>
      <c r="AO269" s="453">
        <f>'Income statement'!AO269</f>
        <v/>
      </c>
      <c r="AP269" s="452">
        <f>'Income statement'!AP269</f>
        <v/>
      </c>
      <c r="AQ269" s="452">
        <f>'Income statement'!AQ269</f>
        <v/>
      </c>
      <c r="AR269" s="452">
        <f>'Income statement'!AR269</f>
        <v/>
      </c>
      <c r="AS269" s="452">
        <f>'Income statement'!AS269</f>
        <v/>
      </c>
      <c r="AT269" s="452">
        <f>'Income statement'!AT269</f>
        <v/>
      </c>
      <c r="AU269" s="462">
        <f>'Income statement'!AU269</f>
        <v/>
      </c>
      <c r="AV269" s="452">
        <f>SUM(F269:Q269)</f>
        <v/>
      </c>
      <c r="AW269" s="452">
        <f>SUM(R269:AC269)</f>
        <v/>
      </c>
      <c r="AX269" s="452">
        <f>SUM(AD269:AO269)</f>
        <v/>
      </c>
      <c r="AY269" s="452">
        <f>SUM(AH269:AS269)</f>
        <v/>
      </c>
      <c r="AZ269" s="452">
        <f>SUM(AJ269:AU269)</f>
        <v/>
      </c>
      <c r="BB269" s="452">
        <f>SUMIFS('QofE Def adjustments'!F:F,'QofE Def adjustments'!$E:$E,'Adjusted IS'!$E269)</f>
        <v/>
      </c>
      <c r="BC269" s="452">
        <f>SUMIFS('QofE Def adjustments'!G:G,'QofE Def adjustments'!$E:$E,'Adjusted IS'!$E269)</f>
        <v/>
      </c>
      <c r="BD269" s="452">
        <f>SUMIFS('QofE Def adjustments'!H:H,'QofE Def adjustments'!$E:$E,'Adjusted IS'!$E269)</f>
        <v/>
      </c>
      <c r="BE269" s="452">
        <f>SUMIFS('QofE Def adjustments'!I:I,'QofE Def adjustments'!$E:$E,'Adjusted IS'!$E269)</f>
        <v/>
      </c>
      <c r="BF269" s="452">
        <f>SUMIFS('QofE Def adjustments'!J:J,'QofE Def adjustments'!$E:$E,'Adjusted IS'!$E269)</f>
        <v/>
      </c>
      <c r="BG269" s="452">
        <f>SUMIFS('QofE Def adjustments'!K:K,'QofE Def adjustments'!$E:$E,'Adjusted IS'!$E269)</f>
        <v/>
      </c>
      <c r="BH269" s="452">
        <f>SUMIFS('QofE Def adjustments'!L:L,'QofE Def adjustments'!$E:$E,'Adjusted IS'!$E269)</f>
        <v/>
      </c>
      <c r="BI269" s="452">
        <f>SUMIFS('QofE Def adjustments'!M:M,'QofE Def adjustments'!$E:$E,'Adjusted IS'!$E269)</f>
        <v/>
      </c>
      <c r="BJ269" s="452">
        <f>SUMIFS('QofE Def adjustments'!N:N,'QofE Def adjustments'!$E:$E,'Adjusted IS'!$E269)</f>
        <v/>
      </c>
      <c r="BK269" s="452">
        <f>SUMIFS('QofE Def adjustments'!O:O,'QofE Def adjustments'!$E:$E,'Adjusted IS'!$E269)</f>
        <v/>
      </c>
      <c r="BL269" s="452">
        <f>SUMIFS('QofE Def adjustments'!P:P,'QofE Def adjustments'!$E:$E,'Adjusted IS'!$E269)</f>
        <v/>
      </c>
      <c r="BM269" s="453">
        <f>SUMIFS('QofE Def adjustments'!Q:Q,'QofE Def adjustments'!$E:$E,'Adjusted IS'!$E269)</f>
        <v/>
      </c>
      <c r="BN269" s="452">
        <f>SUMIFS('QofE Def adjustments'!R:R,'QofE Def adjustments'!$E:$E,'Adjusted IS'!$E269)</f>
        <v/>
      </c>
      <c r="BO269" s="452">
        <f>SUMIFS('QofE Def adjustments'!S:S,'QofE Def adjustments'!$E:$E,'Adjusted IS'!$E269)</f>
        <v/>
      </c>
      <c r="BP269" s="452">
        <f>SUMIFS('QofE Def adjustments'!T:T,'QofE Def adjustments'!$E:$E,'Adjusted IS'!$E269)</f>
        <v/>
      </c>
      <c r="BQ269" s="452">
        <f>SUMIFS('QofE Def adjustments'!U:U,'QofE Def adjustments'!$E:$E,'Adjusted IS'!$E269)</f>
        <v/>
      </c>
      <c r="BR269" s="452">
        <f>SUMIFS('QofE Def adjustments'!V:V,'QofE Def adjustments'!$E:$E,'Adjusted IS'!$E269)</f>
        <v/>
      </c>
      <c r="BS269" s="452">
        <f>SUMIFS('QofE Def adjustments'!W:W,'QofE Def adjustments'!$E:$E,'Adjusted IS'!$E269)</f>
        <v/>
      </c>
      <c r="BT269" s="452">
        <f>SUMIFS('QofE Def adjustments'!X:X,'QofE Def adjustments'!$E:$E,'Adjusted IS'!$E269)</f>
        <v/>
      </c>
      <c r="BU269" s="452">
        <f>SUMIFS('QofE Def adjustments'!Y:Y,'QofE Def adjustments'!$E:$E,'Adjusted IS'!$E269)</f>
        <v/>
      </c>
      <c r="BV269" s="452">
        <f>SUMIFS('QofE Def adjustments'!Z:Z,'QofE Def adjustments'!$E:$E,'Adjusted IS'!$E269)</f>
        <v/>
      </c>
      <c r="BW269" s="452">
        <f>SUMIFS('QofE Def adjustments'!AA:AA,'QofE Def adjustments'!$E:$E,'Adjusted IS'!$E269)</f>
        <v/>
      </c>
      <c r="BX269" s="452">
        <f>SUMIFS('QofE Def adjustments'!AB:AB,'QofE Def adjustments'!$E:$E,'Adjusted IS'!$E269)</f>
        <v/>
      </c>
      <c r="BY269" s="453">
        <f>SUMIFS('QofE Def adjustments'!AC:AC,'QofE Def adjustments'!$E:$E,'Adjusted IS'!$E269)</f>
        <v/>
      </c>
      <c r="BZ269" s="452">
        <f>SUMIFS('QofE Def adjustments'!AD:AD,'QofE Def adjustments'!$E:$E,'Adjusted IS'!$E269)</f>
        <v/>
      </c>
      <c r="CA269" s="452">
        <f>SUMIFS('QofE Def adjustments'!AE:AE,'QofE Def adjustments'!$E:$E,'Adjusted IS'!$E269)</f>
        <v/>
      </c>
      <c r="CB269" s="452">
        <f>SUMIFS('QofE Def adjustments'!AF:AF,'QofE Def adjustments'!$E:$E,'Adjusted IS'!$E269)</f>
        <v/>
      </c>
      <c r="CC269" s="452">
        <f>SUMIFS('QofE Def adjustments'!AG:AG,'QofE Def adjustments'!$E:$E,'Adjusted IS'!$E269)</f>
        <v/>
      </c>
      <c r="CD269" s="452">
        <f>SUMIFS('QofE Def adjustments'!AH:AH,'QofE Def adjustments'!$E:$E,'Adjusted IS'!$E269)</f>
        <v/>
      </c>
      <c r="CE269" s="452">
        <f>SUMIFS('QofE Def adjustments'!AI:AI,'QofE Def adjustments'!$E:$E,'Adjusted IS'!$E269)</f>
        <v/>
      </c>
      <c r="CF269" s="452">
        <f>SUMIFS('QofE Def adjustments'!AJ:AJ,'QofE Def adjustments'!$E:$E,'Adjusted IS'!$E269)</f>
        <v/>
      </c>
      <c r="CG269" s="452">
        <f>SUMIFS('QofE Def adjustments'!AK:AK,'QofE Def adjustments'!$E:$E,'Adjusted IS'!$E269)</f>
        <v/>
      </c>
      <c r="CH269" s="452">
        <f>SUMIFS('QofE Def adjustments'!AL:AL,'QofE Def adjustments'!$E:$E,'Adjusted IS'!$E269)</f>
        <v/>
      </c>
      <c r="CI269" s="452">
        <f>SUMIFS('QofE Def adjustments'!AM:AM,'QofE Def adjustments'!$E:$E,'Adjusted IS'!$E269)</f>
        <v/>
      </c>
      <c r="CJ269" s="452">
        <f>SUMIFS('QofE Def adjustments'!AN:AN,'QofE Def adjustments'!$E:$E,'Adjusted IS'!$E269)</f>
        <v/>
      </c>
      <c r="CK269" s="453">
        <f>SUMIFS('QofE Def adjustments'!AO:AO,'QofE Def adjustments'!$E:$E,'Adjusted IS'!$E269)</f>
        <v/>
      </c>
      <c r="CL269" s="452">
        <f>SUMIFS('QofE Def adjustments'!AP:AP,'QofE Def adjustments'!$E:$E,'Adjusted IS'!$E269)</f>
        <v/>
      </c>
      <c r="CM269" s="452">
        <f>SUMIFS('QofE Def adjustments'!AQ:AQ,'QofE Def adjustments'!$E:$E,'Adjusted IS'!$E269)</f>
        <v/>
      </c>
      <c r="CN269" s="452">
        <f>SUMIFS('QofE Def adjustments'!AR:AR,'QofE Def adjustments'!$E:$E,'Adjusted IS'!$E269)</f>
        <v/>
      </c>
      <c r="CO269" s="452">
        <f>SUMIFS('QofE Def adjustments'!AS:AS,'QofE Def adjustments'!$E:$E,'Adjusted IS'!$E269)</f>
        <v/>
      </c>
      <c r="CP269" s="452">
        <f>SUMIFS('QofE Def adjustments'!AT:AT,'QofE Def adjustments'!$E:$E,'Adjusted IS'!$E269)</f>
        <v/>
      </c>
      <c r="CQ269" s="462">
        <f>SUMIFS('QofE Def adjustments'!AU:AU,'QofE Def adjustments'!$E:$E,'Adjusted IS'!$E269)</f>
        <v/>
      </c>
      <c r="CR269" s="452">
        <f>SUM(BB269:BM269)</f>
        <v/>
      </c>
      <c r="CS269" s="452">
        <f>SUM(BN269:BY269)</f>
        <v/>
      </c>
      <c r="CT269" s="452">
        <f>SUM(BZ269:CK269)</f>
        <v/>
      </c>
      <c r="CU269" s="452">
        <f>SUM(CD269:CO269)</f>
        <v/>
      </c>
      <c r="CV269" s="452">
        <f>SUM(CF269:CQ269)</f>
        <v/>
      </c>
      <c r="CX269" s="452">
        <f>SUM(BB269,F269)</f>
        <v/>
      </c>
      <c r="CY269" s="452">
        <f>SUM(BC269,G269)</f>
        <v/>
      </c>
      <c r="CZ269" s="452">
        <f>SUM(BD269,H269)</f>
        <v/>
      </c>
      <c r="DA269" s="452">
        <f>SUM(BE269,I269)</f>
        <v/>
      </c>
      <c r="DB269" s="452">
        <f>SUM(BF269,J269)</f>
        <v/>
      </c>
      <c r="DC269" s="452">
        <f>SUM(BG269,K269)</f>
        <v/>
      </c>
      <c r="DD269" s="452">
        <f>SUM(BH269,L269)</f>
        <v/>
      </c>
      <c r="DE269" s="452">
        <f>SUM(BI269,M269)</f>
        <v/>
      </c>
      <c r="DF269" s="452">
        <f>SUM(BJ269,N269)</f>
        <v/>
      </c>
      <c r="DG269" s="452">
        <f>SUM(BK269,O269)</f>
        <v/>
      </c>
      <c r="DH269" s="452">
        <f>SUM(BL269,P269)</f>
        <v/>
      </c>
      <c r="DI269" s="453">
        <f>SUM(BM269,Q269)</f>
        <v/>
      </c>
      <c r="DJ269" s="452">
        <f>SUM(BN269,R269)</f>
        <v/>
      </c>
      <c r="DK269" s="452">
        <f>SUM(BO269,S269)</f>
        <v/>
      </c>
      <c r="DL269" s="452">
        <f>SUM(BP269,T269)</f>
        <v/>
      </c>
      <c r="DM269" s="452">
        <f>SUM(BQ269,U269)</f>
        <v/>
      </c>
      <c r="DN269" s="452">
        <f>SUM(BR269,V269)</f>
        <v/>
      </c>
      <c r="DO269" s="452">
        <f>SUM(BS269,W269)</f>
        <v/>
      </c>
      <c r="DP269" s="452">
        <f>SUM(BT269,X269)</f>
        <v/>
      </c>
      <c r="DQ269" s="452">
        <f>SUM(BU269,Y269)</f>
        <v/>
      </c>
      <c r="DR269" s="452">
        <f>SUM(BV269,Z269)</f>
        <v/>
      </c>
      <c r="DS269" s="452">
        <f>SUM(BW269,AA269)</f>
        <v/>
      </c>
      <c r="DT269" s="452">
        <f>SUM(BX269,AB269)</f>
        <v/>
      </c>
      <c r="DU269" s="453">
        <f>SUM(BY269,AC269)</f>
        <v/>
      </c>
      <c r="DV269" s="452">
        <f>SUM(BZ269,AD269)</f>
        <v/>
      </c>
      <c r="DW269" s="452">
        <f>SUM(CA269,AE269)</f>
        <v/>
      </c>
      <c r="DX269" s="452">
        <f>SUM(CB269,AF269)</f>
        <v/>
      </c>
      <c r="DY269" s="452">
        <f>SUM(CC269,AG269)</f>
        <v/>
      </c>
      <c r="DZ269" s="452">
        <f>SUM(CD269,AH269)</f>
        <v/>
      </c>
      <c r="EA269" s="452">
        <f>SUM(CE269,AI269)</f>
        <v/>
      </c>
      <c r="EB269" s="452">
        <f>SUM(CF269,AJ269)</f>
        <v/>
      </c>
      <c r="EC269" s="452">
        <f>SUM(CG269,AK269)</f>
        <v/>
      </c>
      <c r="ED269" s="452">
        <f>SUM(CH269,AL269)</f>
        <v/>
      </c>
      <c r="EE269" s="452">
        <f>SUM(CI269,AM269)</f>
        <v/>
      </c>
      <c r="EF269" s="452">
        <f>SUM(CJ269,AN269)</f>
        <v/>
      </c>
      <c r="EG269" s="453">
        <f>SUM(CK269,AO269)</f>
        <v/>
      </c>
      <c r="EH269" s="452">
        <f>SUM(CL269,AP269)</f>
        <v/>
      </c>
      <c r="EI269" s="452">
        <f>SUM(CM269,AQ269)</f>
        <v/>
      </c>
      <c r="EJ269" s="452">
        <f>SUM(CN269,AR269)</f>
        <v/>
      </c>
      <c r="EK269" s="452">
        <f>SUM(CO269,AS269)</f>
        <v/>
      </c>
      <c r="EL269" s="452">
        <f>SUM(CP269,AT269)</f>
        <v/>
      </c>
      <c r="EM269" s="462">
        <f>SUM(CQ269,AU269)</f>
        <v/>
      </c>
      <c r="EN269" s="452">
        <f>SUM(CX269:DI269)</f>
        <v/>
      </c>
      <c r="EO269" s="452">
        <f>SUM(DJ269:DU269)</f>
        <v/>
      </c>
      <c r="EP269" s="452">
        <f>SUM(DV269:EG269)</f>
        <v/>
      </c>
      <c r="EQ269" s="452">
        <f>SUM(DZ269:EK269)</f>
        <v/>
      </c>
      <c r="ER269" s="452">
        <f>SUM(EB269:EM269)</f>
        <v/>
      </c>
      <c r="ET269" s="452">
        <f>SUMIFS('QofE DD adjustments'!F:F,'QofE DD adjustments'!$E:$E,'Adjusted IS'!$E269)</f>
        <v/>
      </c>
      <c r="EU269" s="452">
        <f>SUMIFS('QofE DD adjustments'!G:G,'QofE DD adjustments'!$E:$E,'Adjusted IS'!$E269)</f>
        <v/>
      </c>
      <c r="EV269" s="452">
        <f>SUMIFS('QofE DD adjustments'!H:H,'QofE DD adjustments'!$E:$E,'Adjusted IS'!$E269)</f>
        <v/>
      </c>
      <c r="EW269" s="452">
        <f>SUMIFS('QofE DD adjustments'!I:I,'QofE DD adjustments'!$E:$E,'Adjusted IS'!$E269)</f>
        <v/>
      </c>
      <c r="EX269" s="452">
        <f>SUMIFS('QofE DD adjustments'!J:J,'QofE DD adjustments'!$E:$E,'Adjusted IS'!$E269)</f>
        <v/>
      </c>
      <c r="EY269" s="452">
        <f>SUMIFS('QofE DD adjustments'!K:K,'QofE DD adjustments'!$E:$E,'Adjusted IS'!$E269)</f>
        <v/>
      </c>
      <c r="EZ269" s="452">
        <f>SUMIFS('QofE DD adjustments'!L:L,'QofE DD adjustments'!$E:$E,'Adjusted IS'!$E269)</f>
        <v/>
      </c>
      <c r="FA269" s="452">
        <f>SUMIFS('QofE DD adjustments'!M:M,'QofE DD adjustments'!$E:$E,'Adjusted IS'!$E269)</f>
        <v/>
      </c>
      <c r="FB269" s="452">
        <f>SUMIFS('QofE DD adjustments'!N:N,'QofE DD adjustments'!$E:$E,'Adjusted IS'!$E269)</f>
        <v/>
      </c>
      <c r="FC269" s="452">
        <f>SUMIFS('QofE DD adjustments'!O:O,'QofE DD adjustments'!$E:$E,'Adjusted IS'!$E269)</f>
        <v/>
      </c>
      <c r="FD269" s="452">
        <f>SUMIFS('QofE DD adjustments'!P:P,'QofE DD adjustments'!$E:$E,'Adjusted IS'!$E269)</f>
        <v/>
      </c>
      <c r="FE269" s="453">
        <f>SUMIFS('QofE DD adjustments'!Q:Q,'QofE DD adjustments'!$E:$E,'Adjusted IS'!$E269)</f>
        <v/>
      </c>
      <c r="FF269" s="452">
        <f>SUMIFS('QofE DD adjustments'!R:R,'QofE DD adjustments'!$E:$E,'Adjusted IS'!$E269)</f>
        <v/>
      </c>
      <c r="FG269" s="452">
        <f>SUMIFS('QofE DD adjustments'!S:S,'QofE DD adjustments'!$E:$E,'Adjusted IS'!$E269)</f>
        <v/>
      </c>
      <c r="FH269" s="452">
        <f>SUMIFS('QofE DD adjustments'!T:T,'QofE DD adjustments'!$E:$E,'Adjusted IS'!$E269)</f>
        <v/>
      </c>
      <c r="FI269" s="452">
        <f>SUMIFS('QofE DD adjustments'!U:U,'QofE DD adjustments'!$E:$E,'Adjusted IS'!$E269)</f>
        <v/>
      </c>
      <c r="FJ269" s="452">
        <f>SUMIFS('QofE DD adjustments'!V:V,'QofE DD adjustments'!$E:$E,'Adjusted IS'!$E269)</f>
        <v/>
      </c>
      <c r="FK269" s="452">
        <f>SUMIFS('QofE DD adjustments'!W:W,'QofE DD adjustments'!$E:$E,'Adjusted IS'!$E269)</f>
        <v/>
      </c>
      <c r="FL269" s="452">
        <f>SUMIFS('QofE DD adjustments'!X:X,'QofE DD adjustments'!$E:$E,'Adjusted IS'!$E269)</f>
        <v/>
      </c>
      <c r="FM269" s="452">
        <f>SUMIFS('QofE DD adjustments'!Y:Y,'QofE DD adjustments'!$E:$E,'Adjusted IS'!$E269)</f>
        <v/>
      </c>
      <c r="FN269" s="452">
        <f>SUMIFS('QofE DD adjustments'!Z:Z,'QofE DD adjustments'!$E:$E,'Adjusted IS'!$E269)</f>
        <v/>
      </c>
      <c r="FO269" s="452">
        <f>SUMIFS('QofE DD adjustments'!AA:AA,'QofE DD adjustments'!$E:$E,'Adjusted IS'!$E269)</f>
        <v/>
      </c>
      <c r="FP269" s="452">
        <f>SUMIFS('QofE DD adjustments'!AB:AB,'QofE DD adjustments'!$E:$E,'Adjusted IS'!$E269)</f>
        <v/>
      </c>
      <c r="FQ269" s="453">
        <f>SUMIFS('QofE DD adjustments'!AC:AC,'QofE DD adjustments'!$E:$E,'Adjusted IS'!$E269)</f>
        <v/>
      </c>
      <c r="FR269" s="452">
        <f>SUMIFS('QofE DD adjustments'!AD:AD,'QofE DD adjustments'!$E:$E,'Adjusted IS'!$E269)</f>
        <v/>
      </c>
      <c r="FS269" s="452">
        <f>SUMIFS('QofE DD adjustments'!AE:AE,'QofE DD adjustments'!$E:$E,'Adjusted IS'!$E269)</f>
        <v/>
      </c>
      <c r="FT269" s="452">
        <f>SUMIFS('QofE DD adjustments'!AF:AF,'QofE DD adjustments'!$E:$E,'Adjusted IS'!$E269)</f>
        <v/>
      </c>
      <c r="FU269" s="452">
        <f>SUMIFS('QofE DD adjustments'!AG:AG,'QofE DD adjustments'!$E:$E,'Adjusted IS'!$E269)</f>
        <v/>
      </c>
      <c r="FV269" s="452">
        <f>SUMIFS('QofE DD adjustments'!AH:AH,'QofE DD adjustments'!$E:$E,'Adjusted IS'!$E269)</f>
        <v/>
      </c>
      <c r="FW269" s="452">
        <f>SUMIFS('QofE DD adjustments'!AI:AI,'QofE DD adjustments'!$E:$E,'Adjusted IS'!$E269)</f>
        <v/>
      </c>
      <c r="FX269" s="452">
        <f>SUMIFS('QofE DD adjustments'!AJ:AJ,'QofE DD adjustments'!$E:$E,'Adjusted IS'!$E269)</f>
        <v/>
      </c>
      <c r="FY269" s="452">
        <f>SUMIFS('QofE DD adjustments'!AK:AK,'QofE DD adjustments'!$E:$E,'Adjusted IS'!$E269)</f>
        <v/>
      </c>
      <c r="FZ269" s="452">
        <f>SUMIFS('QofE DD adjustments'!AL:AL,'QofE DD adjustments'!$E:$E,'Adjusted IS'!$E269)</f>
        <v/>
      </c>
      <c r="GA269" s="452">
        <f>SUMIFS('QofE DD adjustments'!AM:AM,'QofE DD adjustments'!$E:$E,'Adjusted IS'!$E269)</f>
        <v/>
      </c>
      <c r="GB269" s="452">
        <f>SUMIFS('QofE DD adjustments'!AN:AN,'QofE DD adjustments'!$E:$E,'Adjusted IS'!$E269)</f>
        <v/>
      </c>
      <c r="GC269" s="453">
        <f>SUMIFS('QofE DD adjustments'!AO:AO,'QofE DD adjustments'!$E:$E,'Adjusted IS'!$E269)</f>
        <v/>
      </c>
      <c r="GD269" s="452">
        <f>SUMIFS('QofE DD adjustments'!AP:AP,'QofE DD adjustments'!$E:$E,'Adjusted IS'!$E269)</f>
        <v/>
      </c>
      <c r="GE269" s="452">
        <f>SUMIFS('QofE DD adjustments'!AQ:AQ,'QofE DD adjustments'!$E:$E,'Adjusted IS'!$E269)</f>
        <v/>
      </c>
      <c r="GF269" s="452">
        <f>SUMIFS('QofE DD adjustments'!AR:AR,'QofE DD adjustments'!$E:$E,'Adjusted IS'!$E269)</f>
        <v/>
      </c>
      <c r="GG269" s="452">
        <f>SUMIFS('QofE DD adjustments'!AS:AS,'QofE DD adjustments'!$E:$E,'Adjusted IS'!$E269)</f>
        <v/>
      </c>
      <c r="GH269" s="452">
        <f>SUMIFS('QofE DD adjustments'!AT:AT,'QofE DD adjustments'!$E:$E,'Adjusted IS'!$E269)</f>
        <v/>
      </c>
      <c r="GI269" s="462">
        <f>SUMIFS('QofE DD adjustments'!AU:AU,'QofE DD adjustments'!$E:$E,'Adjusted IS'!$E269)</f>
        <v/>
      </c>
      <c r="GJ269" s="452">
        <f>SUM(ET269:FE269)</f>
        <v/>
      </c>
      <c r="GK269" s="452">
        <f>SUM(FF269:FQ269)</f>
        <v/>
      </c>
      <c r="GL269" s="452">
        <f>SUM(FR269:GC269)</f>
        <v/>
      </c>
      <c r="GM269" s="452">
        <f>SUM(FV269:GG269)</f>
        <v/>
      </c>
      <c r="GN269" s="452">
        <f>SUM(FX269:GI269)</f>
        <v/>
      </c>
      <c r="GP269" s="452">
        <f>SUM(ET269,CX269)</f>
        <v/>
      </c>
      <c r="GQ269" s="452">
        <f>SUM(EU269,CY269)</f>
        <v/>
      </c>
      <c r="GR269" s="452">
        <f>SUM(EV269,CZ269)</f>
        <v/>
      </c>
      <c r="GS269" s="452">
        <f>SUM(EW269,DA269)</f>
        <v/>
      </c>
      <c r="GT269" s="452">
        <f>SUM(EX269,DB269)</f>
        <v/>
      </c>
      <c r="GU269" s="452">
        <f>SUM(EY269,DC269)</f>
        <v/>
      </c>
      <c r="GV269" s="452">
        <f>SUM(EZ269,DD269)</f>
        <v/>
      </c>
      <c r="GW269" s="452">
        <f>SUM(FA269,DE269)</f>
        <v/>
      </c>
      <c r="GX269" s="452">
        <f>SUM(FB269,DF269)</f>
        <v/>
      </c>
      <c r="GY269" s="452">
        <f>SUM(FC269,DG269)</f>
        <v/>
      </c>
      <c r="GZ269" s="452">
        <f>SUM(FD269,DH269)</f>
        <v/>
      </c>
      <c r="HA269" s="453">
        <f>SUM(FE269,DI269)</f>
        <v/>
      </c>
      <c r="HB269" s="452">
        <f>SUM(FF269,DJ269)</f>
        <v/>
      </c>
      <c r="HC269" s="452">
        <f>SUM(FG269,DK269)</f>
        <v/>
      </c>
      <c r="HD269" s="452">
        <f>SUM(FH269,DL269)</f>
        <v/>
      </c>
      <c r="HE269" s="452">
        <f>SUM(FI269,DM269)</f>
        <v/>
      </c>
      <c r="HF269" s="452">
        <f>SUM(FJ269,DN269)</f>
        <v/>
      </c>
      <c r="HG269" s="452">
        <f>SUM(FK269,DO269)</f>
        <v/>
      </c>
      <c r="HH269" s="452">
        <f>SUM(FL269,DP269)</f>
        <v/>
      </c>
      <c r="HI269" s="452">
        <f>SUM(FM269,DQ269)</f>
        <v/>
      </c>
      <c r="HJ269" s="452">
        <f>SUM(FN269,DR269)</f>
        <v/>
      </c>
      <c r="HK269" s="452">
        <f>SUM(FO269,DS269)</f>
        <v/>
      </c>
      <c r="HL269" s="452">
        <f>SUM(FP269,DT269)</f>
        <v/>
      </c>
      <c r="HM269" s="453">
        <f>SUM(FQ269,DU269)</f>
        <v/>
      </c>
      <c r="HN269" s="452">
        <f>SUM(FR269,DV269)</f>
        <v/>
      </c>
      <c r="HO269" s="452">
        <f>SUM(FS269,DW269)</f>
        <v/>
      </c>
      <c r="HP269" s="452">
        <f>SUM(FT269,DX269)</f>
        <v/>
      </c>
      <c r="HQ269" s="452">
        <f>SUM(FU269,DY269)</f>
        <v/>
      </c>
      <c r="HR269" s="452">
        <f>SUM(FV269,DZ269)</f>
        <v/>
      </c>
      <c r="HS269" s="452">
        <f>SUM(FW269,EA269)</f>
        <v/>
      </c>
      <c r="HT269" s="452">
        <f>SUM(FX269,EB269)</f>
        <v/>
      </c>
      <c r="HU269" s="452">
        <f>SUM(FY269,EC269)</f>
        <v/>
      </c>
      <c r="HV269" s="452">
        <f>SUM(FZ269,ED269)</f>
        <v/>
      </c>
      <c r="HW269" s="452">
        <f>SUM(GA269,EE269)</f>
        <v/>
      </c>
      <c r="HX269" s="452">
        <f>SUM(GB269,EF269)</f>
        <v/>
      </c>
      <c r="HY269" s="453">
        <f>SUM(GC269,EG269)</f>
        <v/>
      </c>
      <c r="HZ269" s="452">
        <f>SUM(GD269,EH269)</f>
        <v/>
      </c>
      <c r="IA269" s="452">
        <f>SUM(GE269,EI269)</f>
        <v/>
      </c>
      <c r="IB269" s="452">
        <f>SUM(GF269,EJ269)</f>
        <v/>
      </c>
      <c r="IC269" s="452">
        <f>SUM(GG269,EK269)</f>
        <v/>
      </c>
      <c r="ID269" s="452">
        <f>SUM(GH269,EL269)</f>
        <v/>
      </c>
      <c r="IE269" s="462">
        <f>SUM(GI269,EM269)</f>
        <v/>
      </c>
      <c r="IF269" s="452">
        <f>SUM(GP269:HA269)</f>
        <v/>
      </c>
      <c r="IG269" s="452">
        <f>SUM(HB269:HM269)</f>
        <v/>
      </c>
      <c r="IH269" s="452">
        <f>SUM(HN269:HY269)</f>
        <v/>
      </c>
      <c r="II269" s="452">
        <f>SUM(HR269:IC269)</f>
        <v/>
      </c>
      <c r="IJ269" s="452">
        <f>SUM(HT269:IE269)</f>
        <v/>
      </c>
      <c r="IL269" s="452">
        <f>SUMIFS('QofE PF adjustments'!F:F,'QofE PF adjustments'!$E:$E,'Adjusted IS'!$E269)</f>
        <v/>
      </c>
      <c r="IM269" s="452">
        <f>SUMIFS('QofE PF adjustments'!G:G,'QofE PF adjustments'!$E:$E,'Adjusted IS'!$E269)</f>
        <v/>
      </c>
      <c r="IN269" s="452">
        <f>SUMIFS('QofE PF adjustments'!H:H,'QofE PF adjustments'!$E:$E,'Adjusted IS'!$E269)</f>
        <v/>
      </c>
      <c r="IO269" s="452">
        <f>SUMIFS('QofE PF adjustments'!I:I,'QofE PF adjustments'!$E:$E,'Adjusted IS'!$E269)</f>
        <v/>
      </c>
      <c r="IP269" s="452">
        <f>SUMIFS('QofE PF adjustments'!J:J,'QofE PF adjustments'!$E:$E,'Adjusted IS'!$E269)</f>
        <v/>
      </c>
      <c r="IQ269" s="452">
        <f>SUMIFS('QofE PF adjustments'!K:K,'QofE PF adjustments'!$E:$E,'Adjusted IS'!$E269)</f>
        <v/>
      </c>
      <c r="IR269" s="452">
        <f>SUMIFS('QofE PF adjustments'!L:L,'QofE PF adjustments'!$E:$E,'Adjusted IS'!$E269)</f>
        <v/>
      </c>
      <c r="IS269" s="452">
        <f>SUMIFS('QofE PF adjustments'!M:M,'QofE PF adjustments'!$E:$E,'Adjusted IS'!$E269)</f>
        <v/>
      </c>
      <c r="IT269" s="452">
        <f>SUMIFS('QofE PF adjustments'!N:N,'QofE PF adjustments'!$E:$E,'Adjusted IS'!$E269)</f>
        <v/>
      </c>
      <c r="IU269" s="452">
        <f>SUMIFS('QofE PF adjustments'!O:O,'QofE PF adjustments'!$E:$E,'Adjusted IS'!$E269)</f>
        <v/>
      </c>
      <c r="IV269" s="452">
        <f>SUMIFS('QofE PF adjustments'!P:P,'QofE PF adjustments'!$E:$E,'Adjusted IS'!$E269)</f>
        <v/>
      </c>
      <c r="IW269" s="453">
        <f>SUMIFS('QofE PF adjustments'!Q:Q,'QofE PF adjustments'!$E:$E,'Adjusted IS'!$E269)</f>
        <v/>
      </c>
      <c r="IX269" s="452">
        <f>SUMIFS('QofE PF adjustments'!R:R,'QofE PF adjustments'!$E:$E,'Adjusted IS'!$E269)</f>
        <v/>
      </c>
      <c r="IY269" s="452">
        <f>SUMIFS('QofE PF adjustments'!S:S,'QofE PF adjustments'!$E:$E,'Adjusted IS'!$E269)</f>
        <v/>
      </c>
      <c r="IZ269" s="452">
        <f>SUMIFS('QofE PF adjustments'!T:T,'QofE PF adjustments'!$E:$E,'Adjusted IS'!$E269)</f>
        <v/>
      </c>
      <c r="JA269" s="452">
        <f>SUMIFS('QofE PF adjustments'!U:U,'QofE PF adjustments'!$E:$E,'Adjusted IS'!$E269)</f>
        <v/>
      </c>
      <c r="JB269" s="452">
        <f>SUMIFS('QofE PF adjustments'!V:V,'QofE PF adjustments'!$E:$E,'Adjusted IS'!$E269)</f>
        <v/>
      </c>
      <c r="JC269" s="452">
        <f>SUMIFS('QofE PF adjustments'!W:W,'QofE PF adjustments'!$E:$E,'Adjusted IS'!$E269)</f>
        <v/>
      </c>
      <c r="JD269" s="452">
        <f>SUMIFS('QofE PF adjustments'!X:X,'QofE PF adjustments'!$E:$E,'Adjusted IS'!$E269)</f>
        <v/>
      </c>
      <c r="JE269" s="452">
        <f>SUMIFS('QofE PF adjustments'!Y:Y,'QofE PF adjustments'!$E:$E,'Adjusted IS'!$E269)</f>
        <v/>
      </c>
      <c r="JF269" s="452">
        <f>SUMIFS('QofE PF adjustments'!Z:Z,'QofE PF adjustments'!$E:$E,'Adjusted IS'!$E269)</f>
        <v/>
      </c>
      <c r="JG269" s="452">
        <f>SUMIFS('QofE PF adjustments'!AA:AA,'QofE PF adjustments'!$E:$E,'Adjusted IS'!$E269)</f>
        <v/>
      </c>
      <c r="JH269" s="452">
        <f>SUMIFS('QofE PF adjustments'!AB:AB,'QofE PF adjustments'!$E:$E,'Adjusted IS'!$E269)</f>
        <v/>
      </c>
      <c r="JI269" s="453">
        <f>SUMIFS('QofE PF adjustments'!AC:AC,'QofE PF adjustments'!$E:$E,'Adjusted IS'!$E269)</f>
        <v/>
      </c>
      <c r="JJ269" s="452">
        <f>SUMIFS('QofE PF adjustments'!AD:AD,'QofE PF adjustments'!$E:$E,'Adjusted IS'!$E269)</f>
        <v/>
      </c>
      <c r="JK269" s="452">
        <f>SUMIFS('QofE PF adjustments'!AE:AE,'QofE PF adjustments'!$E:$E,'Adjusted IS'!$E269)</f>
        <v/>
      </c>
      <c r="JL269" s="452">
        <f>SUMIFS('QofE PF adjustments'!AF:AF,'QofE PF adjustments'!$E:$E,'Adjusted IS'!$E269)</f>
        <v/>
      </c>
      <c r="JM269" s="452">
        <f>SUMIFS('QofE PF adjustments'!AG:AG,'QofE PF adjustments'!$E:$E,'Adjusted IS'!$E269)</f>
        <v/>
      </c>
      <c r="JN269" s="452">
        <f>SUMIFS('QofE PF adjustments'!AH:AH,'QofE PF adjustments'!$E:$E,'Adjusted IS'!$E269)</f>
        <v/>
      </c>
      <c r="JO269" s="452">
        <f>SUMIFS('QofE PF adjustments'!AI:AI,'QofE PF adjustments'!$E:$E,'Adjusted IS'!$E269)</f>
        <v/>
      </c>
      <c r="JP269" s="452">
        <f>SUMIFS('QofE PF adjustments'!AJ:AJ,'QofE PF adjustments'!$E:$E,'Adjusted IS'!$E269)</f>
        <v/>
      </c>
      <c r="JQ269" s="452">
        <f>SUMIFS('QofE PF adjustments'!AK:AK,'QofE PF adjustments'!$E:$E,'Adjusted IS'!$E269)</f>
        <v/>
      </c>
      <c r="JR269" s="452">
        <f>SUMIFS('QofE PF adjustments'!AL:AL,'QofE PF adjustments'!$E:$E,'Adjusted IS'!$E269)</f>
        <v/>
      </c>
      <c r="JS269" s="452">
        <f>SUMIFS('QofE PF adjustments'!AM:AM,'QofE PF adjustments'!$E:$E,'Adjusted IS'!$E269)</f>
        <v/>
      </c>
      <c r="JT269" s="452">
        <f>SUMIFS('QofE PF adjustments'!AN:AN,'QofE PF adjustments'!$E:$E,'Adjusted IS'!$E269)</f>
        <v/>
      </c>
      <c r="JU269" s="453">
        <f>SUMIFS('QofE PF adjustments'!AO:AO,'QofE PF adjustments'!$E:$E,'Adjusted IS'!$E269)</f>
        <v/>
      </c>
      <c r="JV269" s="452">
        <f>SUMIFS('QofE PF adjustments'!AP:AP,'QofE PF adjustments'!$E:$E,'Adjusted IS'!$E269)</f>
        <v/>
      </c>
      <c r="JW269" s="452">
        <f>SUMIFS('QofE PF adjustments'!AQ:AQ,'QofE PF adjustments'!$E:$E,'Adjusted IS'!$E269)</f>
        <v/>
      </c>
      <c r="JX269" s="452">
        <f>SUMIFS('QofE PF adjustments'!AR:AR,'QofE PF adjustments'!$E:$E,'Adjusted IS'!$E269)</f>
        <v/>
      </c>
      <c r="JY269" s="452">
        <f>SUMIFS('QofE PF adjustments'!AS:AS,'QofE PF adjustments'!$E:$E,'Adjusted IS'!$E269)</f>
        <v/>
      </c>
      <c r="JZ269" s="452">
        <f>SUMIFS('QofE PF adjustments'!AT:AT,'QofE PF adjustments'!$E:$E,'Adjusted IS'!$E269)</f>
        <v/>
      </c>
      <c r="KA269" s="462">
        <f>SUMIFS('QofE PF adjustments'!AU:AU,'QofE PF adjustments'!$E:$E,'Adjusted IS'!$E269)</f>
        <v/>
      </c>
      <c r="KB269" s="452">
        <f>SUM(IL269:IW269)</f>
        <v/>
      </c>
      <c r="KC269" s="452">
        <f>SUM(IX269:JI269)</f>
        <v/>
      </c>
      <c r="KD269" s="452">
        <f>SUM(JJ269:JU269)</f>
        <v/>
      </c>
      <c r="KE269" s="452">
        <f>SUM(JN269:JY269)</f>
        <v/>
      </c>
      <c r="KF269" s="452">
        <f>SUM(JP269:KA269)</f>
        <v/>
      </c>
      <c r="KH269" s="452">
        <f>SUM(IL269,GP269)</f>
        <v/>
      </c>
      <c r="KI269" s="452">
        <f>SUM(IM269,GQ269)</f>
        <v/>
      </c>
      <c r="KJ269" s="452">
        <f>SUM(IN269,GR269)</f>
        <v/>
      </c>
      <c r="KK269" s="452">
        <f>SUM(IO269,GS269)</f>
        <v/>
      </c>
      <c r="KL269" s="452">
        <f>SUM(IP269,GT269)</f>
        <v/>
      </c>
      <c r="KM269" s="452">
        <f>SUM(IQ269,GU269)</f>
        <v/>
      </c>
      <c r="KN269" s="452">
        <f>SUM(IR269,GV269)</f>
        <v/>
      </c>
      <c r="KO269" s="452">
        <f>SUM(IS269,GW269)</f>
        <v/>
      </c>
      <c r="KP269" s="452">
        <f>SUM(IT269,GX269)</f>
        <v/>
      </c>
      <c r="KQ269" s="452">
        <f>SUM(IU269,GY269)</f>
        <v/>
      </c>
      <c r="KR269" s="452">
        <f>SUM(IV269,GZ269)</f>
        <v/>
      </c>
      <c r="KS269" s="453">
        <f>SUM(IW269,HA269)</f>
        <v/>
      </c>
      <c r="KT269" s="452">
        <f>SUM(IX269,HB269)</f>
        <v/>
      </c>
      <c r="KU269" s="452">
        <f>SUM(IY269,HC269)</f>
        <v/>
      </c>
      <c r="KV269" s="452">
        <f>SUM(IZ269,HD269)</f>
        <v/>
      </c>
      <c r="KW269" s="452">
        <f>SUM(JA269,HE269)</f>
        <v/>
      </c>
      <c r="KX269" s="452">
        <f>SUM(JB269,HF269)</f>
        <v/>
      </c>
      <c r="KY269" s="452">
        <f>SUM(JC269,HG269)</f>
        <v/>
      </c>
      <c r="KZ269" s="452">
        <f>SUM(JD269,HH269)</f>
        <v/>
      </c>
      <c r="LA269" s="452">
        <f>SUM(JE269,HI269)</f>
        <v/>
      </c>
      <c r="LB269" s="452">
        <f>SUM(JF269,HJ269)</f>
        <v/>
      </c>
      <c r="LC269" s="452">
        <f>SUM(JG269,HK269)</f>
        <v/>
      </c>
      <c r="LD269" s="452">
        <f>SUM(JH269,HL269)</f>
        <v/>
      </c>
      <c r="LE269" s="453">
        <f>SUM(JI269,HM269)</f>
        <v/>
      </c>
      <c r="LF269" s="452">
        <f>SUM(JJ269,HN269)</f>
        <v/>
      </c>
      <c r="LG269" s="452">
        <f>SUM(JK269,HO269)</f>
        <v/>
      </c>
      <c r="LH269" s="452">
        <f>SUM(JL269,HP269)</f>
        <v/>
      </c>
      <c r="LI269" s="452">
        <f>SUM(JM269,HQ269)</f>
        <v/>
      </c>
      <c r="LJ269" s="452">
        <f>SUM(JN269,HR269)</f>
        <v/>
      </c>
      <c r="LK269" s="452">
        <f>SUM(JO269,HS269)</f>
        <v/>
      </c>
      <c r="LL269" s="452">
        <f>SUM(JP269,HT269)</f>
        <v/>
      </c>
      <c r="LM269" s="452">
        <f>SUM(JQ269,HU269)</f>
        <v/>
      </c>
      <c r="LN269" s="452">
        <f>SUM(JR269,HV269)</f>
        <v/>
      </c>
      <c r="LO269" s="452">
        <f>SUM(JS269,HW269)</f>
        <v/>
      </c>
      <c r="LP269" s="452">
        <f>SUM(JT269,HX269)</f>
        <v/>
      </c>
      <c r="LQ269" s="453">
        <f>SUM(JU269,HY269)</f>
        <v/>
      </c>
      <c r="LR269" s="452">
        <f>SUM(JV269,HZ269)</f>
        <v/>
      </c>
      <c r="LS269" s="452">
        <f>SUM(JW269,IA269)</f>
        <v/>
      </c>
      <c r="LT269" s="452">
        <f>SUM(JX269,IB269)</f>
        <v/>
      </c>
      <c r="LU269" s="452">
        <f>SUM(JY269,IC269)</f>
        <v/>
      </c>
      <c r="LV269" s="452">
        <f>SUM(JZ269,ID269)</f>
        <v/>
      </c>
      <c r="LW269" s="462">
        <f>SUM(KA269,IE269)</f>
        <v/>
      </c>
      <c r="LX269" s="452">
        <f>SUM(KH269:KS269)</f>
        <v/>
      </c>
      <c r="LY269" s="452">
        <f>SUM(KT269:LE269)</f>
        <v/>
      </c>
      <c r="LZ269" s="452">
        <f>SUM(LF269:LQ269)</f>
        <v/>
      </c>
      <c r="MA269" s="452">
        <f>SUM(LJ269:LU269)</f>
        <v/>
      </c>
      <c r="MB269" s="452">
        <f>SUM(LL269:LW269)</f>
        <v/>
      </c>
      <c r="MD269" s="524">
        <f>IFERROR(KH269/KH$117,0)</f>
        <v/>
      </c>
      <c r="ME269" s="524">
        <f>IFERROR(KI269/KI$117,0)</f>
        <v/>
      </c>
      <c r="MF269" s="524">
        <f>IFERROR(KJ269/KJ$117,0)</f>
        <v/>
      </c>
      <c r="MG269" s="524">
        <f>IFERROR(KK269/KK$117,0)</f>
        <v/>
      </c>
      <c r="MH269" s="524">
        <f>IFERROR(KL269/KL$117,0)</f>
        <v/>
      </c>
      <c r="MI269" s="524">
        <f>IFERROR(KM269/KM$117,0)</f>
        <v/>
      </c>
      <c r="MJ269" s="524">
        <f>IFERROR(KN269/KN$117,0)</f>
        <v/>
      </c>
      <c r="MK269" s="524">
        <f>IFERROR(KO269/KO$117,0)</f>
        <v/>
      </c>
      <c r="ML269" s="524">
        <f>IFERROR(KP269/KP$117,0)</f>
        <v/>
      </c>
      <c r="MM269" s="524">
        <f>IFERROR(KQ269/KQ$117,0)</f>
        <v/>
      </c>
      <c r="MN269" s="524">
        <f>IFERROR(KR269/KR$117,0)</f>
        <v/>
      </c>
      <c r="MO269" s="525">
        <f>IFERROR(KS269/KS$117,0)</f>
        <v/>
      </c>
      <c r="MP269" s="524">
        <f>IFERROR(KT269/KT$117,0)</f>
        <v/>
      </c>
      <c r="MQ269" s="524">
        <f>IFERROR(KU269/KU$117,0)</f>
        <v/>
      </c>
      <c r="MR269" s="524">
        <f>IFERROR(KV269/KV$117,0)</f>
        <v/>
      </c>
      <c r="MS269" s="524">
        <f>IFERROR(KW269/KW$117,0)</f>
        <v/>
      </c>
      <c r="MT269" s="524">
        <f>IFERROR(KX269/KX$117,0)</f>
        <v/>
      </c>
      <c r="MU269" s="524">
        <f>IFERROR(KY269/KY$117,0)</f>
        <v/>
      </c>
      <c r="MV269" s="524">
        <f>IFERROR(KZ269/KZ$117,0)</f>
        <v/>
      </c>
      <c r="MW269" s="524">
        <f>IFERROR(LA269/LA$117,0)</f>
        <v/>
      </c>
      <c r="MX269" s="524">
        <f>IFERROR(LB269/LB$117,0)</f>
        <v/>
      </c>
      <c r="MY269" s="524">
        <f>IFERROR(LC269/LC$117,0)</f>
        <v/>
      </c>
      <c r="MZ269" s="524">
        <f>IFERROR(LD269/LD$117,0)</f>
        <v/>
      </c>
      <c r="NA269" s="525">
        <f>IFERROR(LE269/LE$117,0)</f>
        <v/>
      </c>
      <c r="NB269" s="524">
        <f>IFERROR(LF269/LF$117,0)</f>
        <v/>
      </c>
      <c r="NC269" s="524">
        <f>IFERROR(LG269/LG$117,0)</f>
        <v/>
      </c>
      <c r="ND269" s="524">
        <f>IFERROR(LH269/LH$117,0)</f>
        <v/>
      </c>
      <c r="NE269" s="524">
        <f>IFERROR(LI269/LI$117,0)</f>
        <v/>
      </c>
      <c r="NF269" s="524">
        <f>IFERROR(LJ269/LJ$117,0)</f>
        <v/>
      </c>
      <c r="NG269" s="524">
        <f>IFERROR(LK269/LK$117,0)</f>
        <v/>
      </c>
      <c r="NH269" s="524">
        <f>IFERROR(LL269/LL$117,0)</f>
        <v/>
      </c>
      <c r="NI269" s="524">
        <f>IFERROR(LM269/LM$117,0)</f>
        <v/>
      </c>
      <c r="NJ269" s="524">
        <f>IFERROR(LN269/LN$117,0)</f>
        <v/>
      </c>
      <c r="NK269" s="524">
        <f>IFERROR(LO269/LO$117,0)</f>
        <v/>
      </c>
      <c r="NL269" s="524">
        <f>IFERROR(LP269/LP$117,0)</f>
        <v/>
      </c>
      <c r="NM269" s="525">
        <f>IFERROR(LQ269/LQ$117,0)</f>
        <v/>
      </c>
      <c r="NN269" s="524">
        <f>IFERROR(LR269/LR$117,0)</f>
        <v/>
      </c>
      <c r="NO269" s="524">
        <f>IFERROR(LS269/LS$117,0)</f>
        <v/>
      </c>
      <c r="NP269" s="524">
        <f>IFERROR(LT269/LT$117,0)</f>
        <v/>
      </c>
      <c r="NQ269" s="524">
        <f>IFERROR(LU269/LU$117,0)</f>
        <v/>
      </c>
      <c r="NR269" s="524">
        <f>IFERROR(LV269/LV$117,0)</f>
        <v/>
      </c>
      <c r="NS269" s="1756">
        <f>IFERROR(LW269/LW$117,0)</f>
        <v/>
      </c>
      <c r="NT269" s="524">
        <f>IFERROR(LX269/LX$117,0)</f>
        <v/>
      </c>
      <c r="NU269" s="524">
        <f>IFERROR(LY269/LY$117,0)</f>
        <v/>
      </c>
      <c r="NV269" s="524">
        <f>IFERROR(LZ269/LZ$117,0)</f>
        <v/>
      </c>
      <c r="NW269" s="524">
        <f>IFERROR(MA269/MA$117,0)</f>
        <v/>
      </c>
      <c r="NX269" s="524">
        <f>IFERROR(MB269/MB$117,0)</f>
        <v/>
      </c>
      <c r="NZ269" s="452">
        <f>LY269-LX269</f>
        <v/>
      </c>
      <c r="OA269" s="452">
        <f>LZ269-LY269</f>
        <v/>
      </c>
      <c r="OB269" s="452">
        <f>MA269-LZ269</f>
        <v/>
      </c>
      <c r="OC269" s="452">
        <f>MB269-LZ269</f>
        <v/>
      </c>
      <c r="OD269" s="1501" t="n"/>
      <c r="OE269" s="434" t="inlineStr">
        <is>
          <t>Other operating expenses</t>
        </is>
      </c>
      <c r="OF269" s="434" t="inlineStr">
        <is>
          <t>Other operating expenses</t>
        </is>
      </c>
      <c r="OG269" s="434" t="inlineStr">
        <is>
          <t>Other operating expenses</t>
        </is>
      </c>
    </row>
    <row r="270" outlineLevel="2" ht="12" customFormat="1" customHeight="1" s="431">
      <c r="A270" s="1523" t="n"/>
      <c r="B270" s="1521" t="n"/>
      <c r="C270" s="797" t="inlineStr">
        <is>
          <t>Teleconferencing charges</t>
        </is>
      </c>
      <c r="D270" s="774" t="n">
        <v>551311</v>
      </c>
      <c r="E270" s="774">
        <f>CONCATENATE(D270," - ",C270)</f>
        <v/>
      </c>
      <c r="F270" s="463">
        <f>'Income statement'!F270</f>
        <v/>
      </c>
      <c r="G270" s="463">
        <f>'Income statement'!G270</f>
        <v/>
      </c>
      <c r="H270" s="463">
        <f>'Income statement'!H270</f>
        <v/>
      </c>
      <c r="I270" s="463">
        <f>'Income statement'!I270</f>
        <v/>
      </c>
      <c r="J270" s="463">
        <f>'Income statement'!J270</f>
        <v/>
      </c>
      <c r="K270" s="463">
        <f>'Income statement'!K270</f>
        <v/>
      </c>
      <c r="L270" s="463">
        <f>'Income statement'!L270</f>
        <v/>
      </c>
      <c r="M270" s="463">
        <f>'Income statement'!M270</f>
        <v/>
      </c>
      <c r="N270" s="463">
        <f>'Income statement'!N270</f>
        <v/>
      </c>
      <c r="O270" s="463">
        <f>'Income statement'!O270</f>
        <v/>
      </c>
      <c r="P270" s="463">
        <f>'Income statement'!P270</f>
        <v/>
      </c>
      <c r="Q270" s="464">
        <f>'Income statement'!Q270</f>
        <v/>
      </c>
      <c r="R270" s="463">
        <f>'Income statement'!R270</f>
        <v/>
      </c>
      <c r="S270" s="463">
        <f>'Income statement'!S270</f>
        <v/>
      </c>
      <c r="T270" s="463">
        <f>'Income statement'!T270</f>
        <v/>
      </c>
      <c r="U270" s="463">
        <f>'Income statement'!U270</f>
        <v/>
      </c>
      <c r="V270" s="463">
        <f>'Income statement'!V270</f>
        <v/>
      </c>
      <c r="W270" s="463">
        <f>'Income statement'!W270</f>
        <v/>
      </c>
      <c r="X270" s="463">
        <f>'Income statement'!X270</f>
        <v/>
      </c>
      <c r="Y270" s="463">
        <f>'Income statement'!Y270</f>
        <v/>
      </c>
      <c r="Z270" s="463">
        <f>'Income statement'!Z270</f>
        <v/>
      </c>
      <c r="AA270" s="463">
        <f>'Income statement'!AA270</f>
        <v/>
      </c>
      <c r="AB270" s="463">
        <f>'Income statement'!AB270</f>
        <v/>
      </c>
      <c r="AC270" s="464">
        <f>'Income statement'!AC270</f>
        <v/>
      </c>
      <c r="AD270" s="463">
        <f>'Income statement'!AD270</f>
        <v/>
      </c>
      <c r="AE270" s="463">
        <f>'Income statement'!AE270</f>
        <v/>
      </c>
      <c r="AF270" s="463">
        <f>'Income statement'!AF270</f>
        <v/>
      </c>
      <c r="AG270" s="463">
        <f>'Income statement'!AG270</f>
        <v/>
      </c>
      <c r="AH270" s="463">
        <f>'Income statement'!AH270</f>
        <v/>
      </c>
      <c r="AI270" s="463">
        <f>'Income statement'!AI270</f>
        <v/>
      </c>
      <c r="AJ270" s="463">
        <f>'Income statement'!AJ270</f>
        <v/>
      </c>
      <c r="AK270" s="463">
        <f>'Income statement'!AK270</f>
        <v/>
      </c>
      <c r="AL270" s="463">
        <f>'Income statement'!AL270</f>
        <v/>
      </c>
      <c r="AM270" s="463">
        <f>'Income statement'!AM270</f>
        <v/>
      </c>
      <c r="AN270" s="463">
        <f>'Income statement'!AN270</f>
        <v/>
      </c>
      <c r="AO270" s="464">
        <f>'Income statement'!AO270</f>
        <v/>
      </c>
      <c r="AP270" s="463">
        <f>'Income statement'!AP270</f>
        <v/>
      </c>
      <c r="AQ270" s="463">
        <f>'Income statement'!AQ270</f>
        <v/>
      </c>
      <c r="AR270" s="463">
        <f>'Income statement'!AR270</f>
        <v/>
      </c>
      <c r="AS270" s="463">
        <f>'Income statement'!AS270</f>
        <v/>
      </c>
      <c r="AT270" s="463">
        <f>'Income statement'!AT270</f>
        <v/>
      </c>
      <c r="AU270" s="465">
        <f>'Income statement'!AU270</f>
        <v/>
      </c>
      <c r="AV270" s="463">
        <f>SUM(F270:Q270)</f>
        <v/>
      </c>
      <c r="AW270" s="463">
        <f>SUM(R270:AC270)</f>
        <v/>
      </c>
      <c r="AX270" s="463">
        <f>SUM(AD270:AO270)</f>
        <v/>
      </c>
      <c r="AY270" s="463">
        <f>SUM(AH270:AS270)</f>
        <v/>
      </c>
      <c r="AZ270" s="463">
        <f>SUM(AJ270:AU270)</f>
        <v/>
      </c>
      <c r="BB270" s="463">
        <f>SUMIFS('QofE Def adjustments'!F:F,'QofE Def adjustments'!$E:$E,'Adjusted IS'!$E270)</f>
        <v/>
      </c>
      <c r="BC270" s="463">
        <f>SUMIFS('QofE Def adjustments'!G:G,'QofE Def adjustments'!$E:$E,'Adjusted IS'!$E270)</f>
        <v/>
      </c>
      <c r="BD270" s="463">
        <f>SUMIFS('QofE Def adjustments'!H:H,'QofE Def adjustments'!$E:$E,'Adjusted IS'!$E270)</f>
        <v/>
      </c>
      <c r="BE270" s="463">
        <f>SUMIFS('QofE Def adjustments'!I:I,'QofE Def adjustments'!$E:$E,'Adjusted IS'!$E270)</f>
        <v/>
      </c>
      <c r="BF270" s="463">
        <f>SUMIFS('QofE Def adjustments'!J:J,'QofE Def adjustments'!$E:$E,'Adjusted IS'!$E270)</f>
        <v/>
      </c>
      <c r="BG270" s="463">
        <f>SUMIFS('QofE Def adjustments'!K:K,'QofE Def adjustments'!$E:$E,'Adjusted IS'!$E270)</f>
        <v/>
      </c>
      <c r="BH270" s="463">
        <f>SUMIFS('QofE Def adjustments'!L:L,'QofE Def adjustments'!$E:$E,'Adjusted IS'!$E270)</f>
        <v/>
      </c>
      <c r="BI270" s="463">
        <f>SUMIFS('QofE Def adjustments'!M:M,'QofE Def adjustments'!$E:$E,'Adjusted IS'!$E270)</f>
        <v/>
      </c>
      <c r="BJ270" s="463">
        <f>SUMIFS('QofE Def adjustments'!N:N,'QofE Def adjustments'!$E:$E,'Adjusted IS'!$E270)</f>
        <v/>
      </c>
      <c r="BK270" s="463">
        <f>SUMIFS('QofE Def adjustments'!O:O,'QofE Def adjustments'!$E:$E,'Adjusted IS'!$E270)</f>
        <v/>
      </c>
      <c r="BL270" s="463">
        <f>SUMIFS('QofE Def adjustments'!P:P,'QofE Def adjustments'!$E:$E,'Adjusted IS'!$E270)</f>
        <v/>
      </c>
      <c r="BM270" s="464">
        <f>SUMIFS('QofE Def adjustments'!Q:Q,'QofE Def adjustments'!$E:$E,'Adjusted IS'!$E270)</f>
        <v/>
      </c>
      <c r="BN270" s="463">
        <f>SUMIFS('QofE Def adjustments'!R:R,'QofE Def adjustments'!$E:$E,'Adjusted IS'!$E270)</f>
        <v/>
      </c>
      <c r="BO270" s="463">
        <f>SUMIFS('QofE Def adjustments'!S:S,'QofE Def adjustments'!$E:$E,'Adjusted IS'!$E270)</f>
        <v/>
      </c>
      <c r="BP270" s="463">
        <f>SUMIFS('QofE Def adjustments'!T:T,'QofE Def adjustments'!$E:$E,'Adjusted IS'!$E270)</f>
        <v/>
      </c>
      <c r="BQ270" s="463">
        <f>SUMIFS('QofE Def adjustments'!U:U,'QofE Def adjustments'!$E:$E,'Adjusted IS'!$E270)</f>
        <v/>
      </c>
      <c r="BR270" s="463">
        <f>SUMIFS('QofE Def adjustments'!V:V,'QofE Def adjustments'!$E:$E,'Adjusted IS'!$E270)</f>
        <v/>
      </c>
      <c r="BS270" s="463">
        <f>SUMIFS('QofE Def adjustments'!W:W,'QofE Def adjustments'!$E:$E,'Adjusted IS'!$E270)</f>
        <v/>
      </c>
      <c r="BT270" s="463">
        <f>SUMIFS('QofE Def adjustments'!X:X,'QofE Def adjustments'!$E:$E,'Adjusted IS'!$E270)</f>
        <v/>
      </c>
      <c r="BU270" s="463">
        <f>SUMIFS('QofE Def adjustments'!Y:Y,'QofE Def adjustments'!$E:$E,'Adjusted IS'!$E270)</f>
        <v/>
      </c>
      <c r="BV270" s="463">
        <f>SUMIFS('QofE Def adjustments'!Z:Z,'QofE Def adjustments'!$E:$E,'Adjusted IS'!$E270)</f>
        <v/>
      </c>
      <c r="BW270" s="463">
        <f>SUMIFS('QofE Def adjustments'!AA:AA,'QofE Def adjustments'!$E:$E,'Adjusted IS'!$E270)</f>
        <v/>
      </c>
      <c r="BX270" s="463">
        <f>SUMIFS('QofE Def adjustments'!AB:AB,'QofE Def adjustments'!$E:$E,'Adjusted IS'!$E270)</f>
        <v/>
      </c>
      <c r="BY270" s="464">
        <f>SUMIFS('QofE Def adjustments'!AC:AC,'QofE Def adjustments'!$E:$E,'Adjusted IS'!$E270)</f>
        <v/>
      </c>
      <c r="BZ270" s="463">
        <f>SUMIFS('QofE Def adjustments'!AD:AD,'QofE Def adjustments'!$E:$E,'Adjusted IS'!$E270)</f>
        <v/>
      </c>
      <c r="CA270" s="463">
        <f>SUMIFS('QofE Def adjustments'!AE:AE,'QofE Def adjustments'!$E:$E,'Adjusted IS'!$E270)</f>
        <v/>
      </c>
      <c r="CB270" s="463">
        <f>SUMIFS('QofE Def adjustments'!AF:AF,'QofE Def adjustments'!$E:$E,'Adjusted IS'!$E270)</f>
        <v/>
      </c>
      <c r="CC270" s="463">
        <f>SUMIFS('QofE Def adjustments'!AG:AG,'QofE Def adjustments'!$E:$E,'Adjusted IS'!$E270)</f>
        <v/>
      </c>
      <c r="CD270" s="463">
        <f>SUMIFS('QofE Def adjustments'!AH:AH,'QofE Def adjustments'!$E:$E,'Adjusted IS'!$E270)</f>
        <v/>
      </c>
      <c r="CE270" s="463">
        <f>SUMIFS('QofE Def adjustments'!AI:AI,'QofE Def adjustments'!$E:$E,'Adjusted IS'!$E270)</f>
        <v/>
      </c>
      <c r="CF270" s="463">
        <f>SUMIFS('QofE Def adjustments'!AJ:AJ,'QofE Def adjustments'!$E:$E,'Adjusted IS'!$E270)</f>
        <v/>
      </c>
      <c r="CG270" s="463">
        <f>SUMIFS('QofE Def adjustments'!AK:AK,'QofE Def adjustments'!$E:$E,'Adjusted IS'!$E270)</f>
        <v/>
      </c>
      <c r="CH270" s="463">
        <f>SUMIFS('QofE Def adjustments'!AL:AL,'QofE Def adjustments'!$E:$E,'Adjusted IS'!$E270)</f>
        <v/>
      </c>
      <c r="CI270" s="463">
        <f>SUMIFS('QofE Def adjustments'!AM:AM,'QofE Def adjustments'!$E:$E,'Adjusted IS'!$E270)</f>
        <v/>
      </c>
      <c r="CJ270" s="463">
        <f>SUMIFS('QofE Def adjustments'!AN:AN,'QofE Def adjustments'!$E:$E,'Adjusted IS'!$E270)</f>
        <v/>
      </c>
      <c r="CK270" s="464">
        <f>SUMIFS('QofE Def adjustments'!AO:AO,'QofE Def adjustments'!$E:$E,'Adjusted IS'!$E270)</f>
        <v/>
      </c>
      <c r="CL270" s="463">
        <f>SUMIFS('QofE Def adjustments'!AP:AP,'QofE Def adjustments'!$E:$E,'Adjusted IS'!$E270)</f>
        <v/>
      </c>
      <c r="CM270" s="463">
        <f>SUMIFS('QofE Def adjustments'!AQ:AQ,'QofE Def adjustments'!$E:$E,'Adjusted IS'!$E270)</f>
        <v/>
      </c>
      <c r="CN270" s="463">
        <f>SUMIFS('QofE Def adjustments'!AR:AR,'QofE Def adjustments'!$E:$E,'Adjusted IS'!$E270)</f>
        <v/>
      </c>
      <c r="CO270" s="463">
        <f>SUMIFS('QofE Def adjustments'!AS:AS,'QofE Def adjustments'!$E:$E,'Adjusted IS'!$E270)</f>
        <v/>
      </c>
      <c r="CP270" s="463">
        <f>SUMIFS('QofE Def adjustments'!AT:AT,'QofE Def adjustments'!$E:$E,'Adjusted IS'!$E270)</f>
        <v/>
      </c>
      <c r="CQ270" s="465">
        <f>SUMIFS('QofE Def adjustments'!AU:AU,'QofE Def adjustments'!$E:$E,'Adjusted IS'!$E270)</f>
        <v/>
      </c>
      <c r="CR270" s="463">
        <f>SUM(BB270:BM270)</f>
        <v/>
      </c>
      <c r="CS270" s="463">
        <f>SUM(BN270:BY270)</f>
        <v/>
      </c>
      <c r="CT270" s="463">
        <f>SUM(BZ270:CK270)</f>
        <v/>
      </c>
      <c r="CU270" s="463">
        <f>SUM(CD270:CO270)</f>
        <v/>
      </c>
      <c r="CV270" s="463">
        <f>SUM(CF270:CQ270)</f>
        <v/>
      </c>
      <c r="CX270" s="463">
        <f>SUM(BB270,F270)</f>
        <v/>
      </c>
      <c r="CY270" s="463">
        <f>SUM(BC270,G270)</f>
        <v/>
      </c>
      <c r="CZ270" s="463">
        <f>SUM(BD270,H270)</f>
        <v/>
      </c>
      <c r="DA270" s="463">
        <f>SUM(BE270,I270)</f>
        <v/>
      </c>
      <c r="DB270" s="463">
        <f>SUM(BF270,J270)</f>
        <v/>
      </c>
      <c r="DC270" s="463">
        <f>SUM(BG270,K270)</f>
        <v/>
      </c>
      <c r="DD270" s="463">
        <f>SUM(BH270,L270)</f>
        <v/>
      </c>
      <c r="DE270" s="463">
        <f>SUM(BI270,M270)</f>
        <v/>
      </c>
      <c r="DF270" s="463">
        <f>SUM(BJ270,N270)</f>
        <v/>
      </c>
      <c r="DG270" s="463">
        <f>SUM(BK270,O270)</f>
        <v/>
      </c>
      <c r="DH270" s="463">
        <f>SUM(BL270,P270)</f>
        <v/>
      </c>
      <c r="DI270" s="464">
        <f>SUM(BM270,Q270)</f>
        <v/>
      </c>
      <c r="DJ270" s="463">
        <f>SUM(BN270,R270)</f>
        <v/>
      </c>
      <c r="DK270" s="463">
        <f>SUM(BO270,S270)</f>
        <v/>
      </c>
      <c r="DL270" s="463">
        <f>SUM(BP270,T270)</f>
        <v/>
      </c>
      <c r="DM270" s="463">
        <f>SUM(BQ270,U270)</f>
        <v/>
      </c>
      <c r="DN270" s="463">
        <f>SUM(BR270,V270)</f>
        <v/>
      </c>
      <c r="DO270" s="463">
        <f>SUM(BS270,W270)</f>
        <v/>
      </c>
      <c r="DP270" s="463">
        <f>SUM(BT270,X270)</f>
        <v/>
      </c>
      <c r="DQ270" s="463">
        <f>SUM(BU270,Y270)</f>
        <v/>
      </c>
      <c r="DR270" s="463">
        <f>SUM(BV270,Z270)</f>
        <v/>
      </c>
      <c r="DS270" s="463">
        <f>SUM(BW270,AA270)</f>
        <v/>
      </c>
      <c r="DT270" s="463">
        <f>SUM(BX270,AB270)</f>
        <v/>
      </c>
      <c r="DU270" s="464">
        <f>SUM(BY270,AC270)</f>
        <v/>
      </c>
      <c r="DV270" s="463">
        <f>SUM(BZ270,AD270)</f>
        <v/>
      </c>
      <c r="DW270" s="463">
        <f>SUM(CA270,AE270)</f>
        <v/>
      </c>
      <c r="DX270" s="463">
        <f>SUM(CB270,AF270)</f>
        <v/>
      </c>
      <c r="DY270" s="463">
        <f>SUM(CC270,AG270)</f>
        <v/>
      </c>
      <c r="DZ270" s="463">
        <f>SUM(CD270,AH270)</f>
        <v/>
      </c>
      <c r="EA270" s="463">
        <f>SUM(CE270,AI270)</f>
        <v/>
      </c>
      <c r="EB270" s="463">
        <f>SUM(CF270,AJ270)</f>
        <v/>
      </c>
      <c r="EC270" s="463">
        <f>SUM(CG270,AK270)</f>
        <v/>
      </c>
      <c r="ED270" s="463">
        <f>SUM(CH270,AL270)</f>
        <v/>
      </c>
      <c r="EE270" s="463">
        <f>SUM(CI270,AM270)</f>
        <v/>
      </c>
      <c r="EF270" s="463">
        <f>SUM(CJ270,AN270)</f>
        <v/>
      </c>
      <c r="EG270" s="464">
        <f>SUM(CK270,AO270)</f>
        <v/>
      </c>
      <c r="EH270" s="463">
        <f>SUM(CL270,AP270)</f>
        <v/>
      </c>
      <c r="EI270" s="463">
        <f>SUM(CM270,AQ270)</f>
        <v/>
      </c>
      <c r="EJ270" s="463">
        <f>SUM(CN270,AR270)</f>
        <v/>
      </c>
      <c r="EK270" s="463">
        <f>SUM(CO270,AS270)</f>
        <v/>
      </c>
      <c r="EL270" s="463">
        <f>SUM(CP270,AT270)</f>
        <v/>
      </c>
      <c r="EM270" s="465">
        <f>SUM(CQ270,AU270)</f>
        <v/>
      </c>
      <c r="EN270" s="463">
        <f>SUM(CX270:DI270)</f>
        <v/>
      </c>
      <c r="EO270" s="463">
        <f>SUM(DJ270:DU270)</f>
        <v/>
      </c>
      <c r="EP270" s="463">
        <f>SUM(DV270:EG270)</f>
        <v/>
      </c>
      <c r="EQ270" s="463">
        <f>SUM(DZ270:EK270)</f>
        <v/>
      </c>
      <c r="ER270" s="463">
        <f>SUM(EB270:EM270)</f>
        <v/>
      </c>
      <c r="ET270" s="463">
        <f>SUMIFS('QofE DD adjustments'!F:F,'QofE DD adjustments'!$E:$E,'Adjusted IS'!$E270)</f>
        <v/>
      </c>
      <c r="EU270" s="463">
        <f>SUMIFS('QofE DD adjustments'!G:G,'QofE DD adjustments'!$E:$E,'Adjusted IS'!$E270)</f>
        <v/>
      </c>
      <c r="EV270" s="463">
        <f>SUMIFS('QofE DD adjustments'!H:H,'QofE DD adjustments'!$E:$E,'Adjusted IS'!$E270)</f>
        <v/>
      </c>
      <c r="EW270" s="463">
        <f>SUMIFS('QofE DD adjustments'!I:I,'QofE DD adjustments'!$E:$E,'Adjusted IS'!$E270)</f>
        <v/>
      </c>
      <c r="EX270" s="463">
        <f>SUMIFS('QofE DD adjustments'!J:J,'QofE DD adjustments'!$E:$E,'Adjusted IS'!$E270)</f>
        <v/>
      </c>
      <c r="EY270" s="463">
        <f>SUMIFS('QofE DD adjustments'!K:K,'QofE DD adjustments'!$E:$E,'Adjusted IS'!$E270)</f>
        <v/>
      </c>
      <c r="EZ270" s="463">
        <f>SUMIFS('QofE DD adjustments'!L:L,'QofE DD adjustments'!$E:$E,'Adjusted IS'!$E270)</f>
        <v/>
      </c>
      <c r="FA270" s="463">
        <f>SUMIFS('QofE DD adjustments'!M:M,'QofE DD adjustments'!$E:$E,'Adjusted IS'!$E270)</f>
        <v/>
      </c>
      <c r="FB270" s="463">
        <f>SUMIFS('QofE DD adjustments'!N:N,'QofE DD adjustments'!$E:$E,'Adjusted IS'!$E270)</f>
        <v/>
      </c>
      <c r="FC270" s="463">
        <f>SUMIFS('QofE DD adjustments'!O:O,'QofE DD adjustments'!$E:$E,'Adjusted IS'!$E270)</f>
        <v/>
      </c>
      <c r="FD270" s="463">
        <f>SUMIFS('QofE DD adjustments'!P:P,'QofE DD adjustments'!$E:$E,'Adjusted IS'!$E270)</f>
        <v/>
      </c>
      <c r="FE270" s="464">
        <f>SUMIFS('QofE DD adjustments'!Q:Q,'QofE DD adjustments'!$E:$E,'Adjusted IS'!$E270)</f>
        <v/>
      </c>
      <c r="FF270" s="463">
        <f>SUMIFS('QofE DD adjustments'!R:R,'QofE DD adjustments'!$E:$E,'Adjusted IS'!$E270)</f>
        <v/>
      </c>
      <c r="FG270" s="463">
        <f>SUMIFS('QofE DD adjustments'!S:S,'QofE DD adjustments'!$E:$E,'Adjusted IS'!$E270)</f>
        <v/>
      </c>
      <c r="FH270" s="463">
        <f>SUMIFS('QofE DD adjustments'!T:T,'QofE DD adjustments'!$E:$E,'Adjusted IS'!$E270)</f>
        <v/>
      </c>
      <c r="FI270" s="463">
        <f>SUMIFS('QofE DD adjustments'!U:U,'QofE DD adjustments'!$E:$E,'Adjusted IS'!$E270)</f>
        <v/>
      </c>
      <c r="FJ270" s="463">
        <f>SUMIFS('QofE DD adjustments'!V:V,'QofE DD adjustments'!$E:$E,'Adjusted IS'!$E270)</f>
        <v/>
      </c>
      <c r="FK270" s="463">
        <f>SUMIFS('QofE DD adjustments'!W:W,'QofE DD adjustments'!$E:$E,'Adjusted IS'!$E270)</f>
        <v/>
      </c>
      <c r="FL270" s="463">
        <f>SUMIFS('QofE DD adjustments'!X:X,'QofE DD adjustments'!$E:$E,'Adjusted IS'!$E270)</f>
        <v/>
      </c>
      <c r="FM270" s="463">
        <f>SUMIFS('QofE DD adjustments'!Y:Y,'QofE DD adjustments'!$E:$E,'Adjusted IS'!$E270)</f>
        <v/>
      </c>
      <c r="FN270" s="463">
        <f>SUMIFS('QofE DD adjustments'!Z:Z,'QofE DD adjustments'!$E:$E,'Adjusted IS'!$E270)</f>
        <v/>
      </c>
      <c r="FO270" s="463">
        <f>SUMIFS('QofE DD adjustments'!AA:AA,'QofE DD adjustments'!$E:$E,'Adjusted IS'!$E270)</f>
        <v/>
      </c>
      <c r="FP270" s="463">
        <f>SUMIFS('QofE DD adjustments'!AB:AB,'QofE DD adjustments'!$E:$E,'Adjusted IS'!$E270)</f>
        <v/>
      </c>
      <c r="FQ270" s="464">
        <f>SUMIFS('QofE DD adjustments'!AC:AC,'QofE DD adjustments'!$E:$E,'Adjusted IS'!$E270)</f>
        <v/>
      </c>
      <c r="FR270" s="463">
        <f>SUMIFS('QofE DD adjustments'!AD:AD,'QofE DD adjustments'!$E:$E,'Adjusted IS'!$E270)</f>
        <v/>
      </c>
      <c r="FS270" s="463">
        <f>SUMIFS('QofE DD adjustments'!AE:AE,'QofE DD adjustments'!$E:$E,'Adjusted IS'!$E270)</f>
        <v/>
      </c>
      <c r="FT270" s="463">
        <f>SUMIFS('QofE DD adjustments'!AF:AF,'QofE DD adjustments'!$E:$E,'Adjusted IS'!$E270)</f>
        <v/>
      </c>
      <c r="FU270" s="463">
        <f>SUMIFS('QofE DD adjustments'!AG:AG,'QofE DD adjustments'!$E:$E,'Adjusted IS'!$E270)</f>
        <v/>
      </c>
      <c r="FV270" s="463">
        <f>SUMIFS('QofE DD adjustments'!AH:AH,'QofE DD adjustments'!$E:$E,'Adjusted IS'!$E270)</f>
        <v/>
      </c>
      <c r="FW270" s="463">
        <f>SUMIFS('QofE DD adjustments'!AI:AI,'QofE DD adjustments'!$E:$E,'Adjusted IS'!$E270)</f>
        <v/>
      </c>
      <c r="FX270" s="463">
        <f>SUMIFS('QofE DD adjustments'!AJ:AJ,'QofE DD adjustments'!$E:$E,'Adjusted IS'!$E270)</f>
        <v/>
      </c>
      <c r="FY270" s="463">
        <f>SUMIFS('QofE DD adjustments'!AK:AK,'QofE DD adjustments'!$E:$E,'Adjusted IS'!$E270)</f>
        <v/>
      </c>
      <c r="FZ270" s="463">
        <f>SUMIFS('QofE DD adjustments'!AL:AL,'QofE DD adjustments'!$E:$E,'Adjusted IS'!$E270)</f>
        <v/>
      </c>
      <c r="GA270" s="463">
        <f>SUMIFS('QofE DD adjustments'!AM:AM,'QofE DD adjustments'!$E:$E,'Adjusted IS'!$E270)</f>
        <v/>
      </c>
      <c r="GB270" s="463">
        <f>SUMIFS('QofE DD adjustments'!AN:AN,'QofE DD adjustments'!$E:$E,'Adjusted IS'!$E270)</f>
        <v/>
      </c>
      <c r="GC270" s="464">
        <f>SUMIFS('QofE DD adjustments'!AO:AO,'QofE DD adjustments'!$E:$E,'Adjusted IS'!$E270)</f>
        <v/>
      </c>
      <c r="GD270" s="463">
        <f>SUMIFS('QofE DD adjustments'!AP:AP,'QofE DD adjustments'!$E:$E,'Adjusted IS'!$E270)</f>
        <v/>
      </c>
      <c r="GE270" s="463">
        <f>SUMIFS('QofE DD adjustments'!AQ:AQ,'QofE DD adjustments'!$E:$E,'Adjusted IS'!$E270)</f>
        <v/>
      </c>
      <c r="GF270" s="463">
        <f>SUMIFS('QofE DD adjustments'!AR:AR,'QofE DD adjustments'!$E:$E,'Adjusted IS'!$E270)</f>
        <v/>
      </c>
      <c r="GG270" s="463">
        <f>SUMIFS('QofE DD adjustments'!AS:AS,'QofE DD adjustments'!$E:$E,'Adjusted IS'!$E270)</f>
        <v/>
      </c>
      <c r="GH270" s="463">
        <f>SUMIFS('QofE DD adjustments'!AT:AT,'QofE DD adjustments'!$E:$E,'Adjusted IS'!$E270)</f>
        <v/>
      </c>
      <c r="GI270" s="465">
        <f>SUMIFS('QofE DD adjustments'!AU:AU,'QofE DD adjustments'!$E:$E,'Adjusted IS'!$E270)</f>
        <v/>
      </c>
      <c r="GJ270" s="463">
        <f>SUM(ET270:FE270)</f>
        <v/>
      </c>
      <c r="GK270" s="463">
        <f>SUM(FF270:FQ270)</f>
        <v/>
      </c>
      <c r="GL270" s="463">
        <f>SUM(FR270:GC270)</f>
        <v/>
      </c>
      <c r="GM270" s="463">
        <f>SUM(FV270:GG270)</f>
        <v/>
      </c>
      <c r="GN270" s="463">
        <f>SUM(FX270:GI270)</f>
        <v/>
      </c>
      <c r="GP270" s="463">
        <f>SUM(ET270,CX270)</f>
        <v/>
      </c>
      <c r="GQ270" s="463">
        <f>SUM(EU270,CY270)</f>
        <v/>
      </c>
      <c r="GR270" s="463">
        <f>SUM(EV270,CZ270)</f>
        <v/>
      </c>
      <c r="GS270" s="463">
        <f>SUM(EW270,DA270)</f>
        <v/>
      </c>
      <c r="GT270" s="463">
        <f>SUM(EX270,DB270)</f>
        <v/>
      </c>
      <c r="GU270" s="463">
        <f>SUM(EY270,DC270)</f>
        <v/>
      </c>
      <c r="GV270" s="463">
        <f>SUM(EZ270,DD270)</f>
        <v/>
      </c>
      <c r="GW270" s="463">
        <f>SUM(FA270,DE270)</f>
        <v/>
      </c>
      <c r="GX270" s="463">
        <f>SUM(FB270,DF270)</f>
        <v/>
      </c>
      <c r="GY270" s="463">
        <f>SUM(FC270,DG270)</f>
        <v/>
      </c>
      <c r="GZ270" s="463">
        <f>SUM(FD270,DH270)</f>
        <v/>
      </c>
      <c r="HA270" s="464">
        <f>SUM(FE270,DI270)</f>
        <v/>
      </c>
      <c r="HB270" s="463">
        <f>SUM(FF270,DJ270)</f>
        <v/>
      </c>
      <c r="HC270" s="463">
        <f>SUM(FG270,DK270)</f>
        <v/>
      </c>
      <c r="HD270" s="463">
        <f>SUM(FH270,DL270)</f>
        <v/>
      </c>
      <c r="HE270" s="463">
        <f>SUM(FI270,DM270)</f>
        <v/>
      </c>
      <c r="HF270" s="463">
        <f>SUM(FJ270,DN270)</f>
        <v/>
      </c>
      <c r="HG270" s="463">
        <f>SUM(FK270,DO270)</f>
        <v/>
      </c>
      <c r="HH270" s="463">
        <f>SUM(FL270,DP270)</f>
        <v/>
      </c>
      <c r="HI270" s="463">
        <f>SUM(FM270,DQ270)</f>
        <v/>
      </c>
      <c r="HJ270" s="463">
        <f>SUM(FN270,DR270)</f>
        <v/>
      </c>
      <c r="HK270" s="463">
        <f>SUM(FO270,DS270)</f>
        <v/>
      </c>
      <c r="HL270" s="463">
        <f>SUM(FP270,DT270)</f>
        <v/>
      </c>
      <c r="HM270" s="464">
        <f>SUM(FQ270,DU270)</f>
        <v/>
      </c>
      <c r="HN270" s="463">
        <f>SUM(FR270,DV270)</f>
        <v/>
      </c>
      <c r="HO270" s="463">
        <f>SUM(FS270,DW270)</f>
        <v/>
      </c>
      <c r="HP270" s="463">
        <f>SUM(FT270,DX270)</f>
        <v/>
      </c>
      <c r="HQ270" s="463">
        <f>SUM(FU270,DY270)</f>
        <v/>
      </c>
      <c r="HR270" s="463">
        <f>SUM(FV270,DZ270)</f>
        <v/>
      </c>
      <c r="HS270" s="463">
        <f>SUM(FW270,EA270)</f>
        <v/>
      </c>
      <c r="HT270" s="463">
        <f>SUM(FX270,EB270)</f>
        <v/>
      </c>
      <c r="HU270" s="463">
        <f>SUM(FY270,EC270)</f>
        <v/>
      </c>
      <c r="HV270" s="463">
        <f>SUM(FZ270,ED270)</f>
        <v/>
      </c>
      <c r="HW270" s="463">
        <f>SUM(GA270,EE270)</f>
        <v/>
      </c>
      <c r="HX270" s="463">
        <f>SUM(GB270,EF270)</f>
        <v/>
      </c>
      <c r="HY270" s="464">
        <f>SUM(GC270,EG270)</f>
        <v/>
      </c>
      <c r="HZ270" s="463">
        <f>SUM(GD270,EH270)</f>
        <v/>
      </c>
      <c r="IA270" s="463">
        <f>SUM(GE270,EI270)</f>
        <v/>
      </c>
      <c r="IB270" s="463">
        <f>SUM(GF270,EJ270)</f>
        <v/>
      </c>
      <c r="IC270" s="463">
        <f>SUM(GG270,EK270)</f>
        <v/>
      </c>
      <c r="ID270" s="463">
        <f>SUM(GH270,EL270)</f>
        <v/>
      </c>
      <c r="IE270" s="465">
        <f>SUM(GI270,EM270)</f>
        <v/>
      </c>
      <c r="IF270" s="463">
        <f>SUM(GP270:HA270)</f>
        <v/>
      </c>
      <c r="IG270" s="463">
        <f>SUM(HB270:HM270)</f>
        <v/>
      </c>
      <c r="IH270" s="463">
        <f>SUM(HN270:HY270)</f>
        <v/>
      </c>
      <c r="II270" s="463">
        <f>SUM(HR270:IC270)</f>
        <v/>
      </c>
      <c r="IJ270" s="463">
        <f>SUM(HT270:IE270)</f>
        <v/>
      </c>
      <c r="IL270" s="463">
        <f>SUMIFS('QofE PF adjustments'!F:F,'QofE PF adjustments'!$E:$E,'Adjusted IS'!$E270)</f>
        <v/>
      </c>
      <c r="IM270" s="463">
        <f>SUMIFS('QofE PF adjustments'!G:G,'QofE PF adjustments'!$E:$E,'Adjusted IS'!$E270)</f>
        <v/>
      </c>
      <c r="IN270" s="463">
        <f>SUMIFS('QofE PF adjustments'!H:H,'QofE PF adjustments'!$E:$E,'Adjusted IS'!$E270)</f>
        <v/>
      </c>
      <c r="IO270" s="463">
        <f>SUMIFS('QofE PF adjustments'!I:I,'QofE PF adjustments'!$E:$E,'Adjusted IS'!$E270)</f>
        <v/>
      </c>
      <c r="IP270" s="463">
        <f>SUMIFS('QofE PF adjustments'!J:J,'QofE PF adjustments'!$E:$E,'Adjusted IS'!$E270)</f>
        <v/>
      </c>
      <c r="IQ270" s="463">
        <f>SUMIFS('QofE PF adjustments'!K:K,'QofE PF adjustments'!$E:$E,'Adjusted IS'!$E270)</f>
        <v/>
      </c>
      <c r="IR270" s="463">
        <f>SUMIFS('QofE PF adjustments'!L:L,'QofE PF adjustments'!$E:$E,'Adjusted IS'!$E270)</f>
        <v/>
      </c>
      <c r="IS270" s="463">
        <f>SUMIFS('QofE PF adjustments'!M:M,'QofE PF adjustments'!$E:$E,'Adjusted IS'!$E270)</f>
        <v/>
      </c>
      <c r="IT270" s="463">
        <f>SUMIFS('QofE PF adjustments'!N:N,'QofE PF adjustments'!$E:$E,'Adjusted IS'!$E270)</f>
        <v/>
      </c>
      <c r="IU270" s="463">
        <f>SUMIFS('QofE PF adjustments'!O:O,'QofE PF adjustments'!$E:$E,'Adjusted IS'!$E270)</f>
        <v/>
      </c>
      <c r="IV270" s="463">
        <f>SUMIFS('QofE PF adjustments'!P:P,'QofE PF adjustments'!$E:$E,'Adjusted IS'!$E270)</f>
        <v/>
      </c>
      <c r="IW270" s="464">
        <f>SUMIFS('QofE PF adjustments'!Q:Q,'QofE PF adjustments'!$E:$E,'Adjusted IS'!$E270)</f>
        <v/>
      </c>
      <c r="IX270" s="463">
        <f>SUMIFS('QofE PF adjustments'!R:R,'QofE PF adjustments'!$E:$E,'Adjusted IS'!$E270)</f>
        <v/>
      </c>
      <c r="IY270" s="463">
        <f>SUMIFS('QofE PF adjustments'!S:S,'QofE PF adjustments'!$E:$E,'Adjusted IS'!$E270)</f>
        <v/>
      </c>
      <c r="IZ270" s="463">
        <f>SUMIFS('QofE PF adjustments'!T:T,'QofE PF adjustments'!$E:$E,'Adjusted IS'!$E270)</f>
        <v/>
      </c>
      <c r="JA270" s="463">
        <f>SUMIFS('QofE PF adjustments'!U:U,'QofE PF adjustments'!$E:$E,'Adjusted IS'!$E270)</f>
        <v/>
      </c>
      <c r="JB270" s="463">
        <f>SUMIFS('QofE PF adjustments'!V:V,'QofE PF adjustments'!$E:$E,'Adjusted IS'!$E270)</f>
        <v/>
      </c>
      <c r="JC270" s="463">
        <f>SUMIFS('QofE PF adjustments'!W:W,'QofE PF adjustments'!$E:$E,'Adjusted IS'!$E270)</f>
        <v/>
      </c>
      <c r="JD270" s="463">
        <f>SUMIFS('QofE PF adjustments'!X:X,'QofE PF adjustments'!$E:$E,'Adjusted IS'!$E270)</f>
        <v/>
      </c>
      <c r="JE270" s="463">
        <f>SUMIFS('QofE PF adjustments'!Y:Y,'QofE PF adjustments'!$E:$E,'Adjusted IS'!$E270)</f>
        <v/>
      </c>
      <c r="JF270" s="463">
        <f>SUMIFS('QofE PF adjustments'!Z:Z,'QofE PF adjustments'!$E:$E,'Adjusted IS'!$E270)</f>
        <v/>
      </c>
      <c r="JG270" s="463">
        <f>SUMIFS('QofE PF adjustments'!AA:AA,'QofE PF adjustments'!$E:$E,'Adjusted IS'!$E270)</f>
        <v/>
      </c>
      <c r="JH270" s="463">
        <f>SUMIFS('QofE PF adjustments'!AB:AB,'QofE PF adjustments'!$E:$E,'Adjusted IS'!$E270)</f>
        <v/>
      </c>
      <c r="JI270" s="464">
        <f>SUMIFS('QofE PF adjustments'!AC:AC,'QofE PF adjustments'!$E:$E,'Adjusted IS'!$E270)</f>
        <v/>
      </c>
      <c r="JJ270" s="463">
        <f>SUMIFS('QofE PF adjustments'!AD:AD,'QofE PF adjustments'!$E:$E,'Adjusted IS'!$E270)</f>
        <v/>
      </c>
      <c r="JK270" s="463">
        <f>SUMIFS('QofE PF adjustments'!AE:AE,'QofE PF adjustments'!$E:$E,'Adjusted IS'!$E270)</f>
        <v/>
      </c>
      <c r="JL270" s="463">
        <f>SUMIFS('QofE PF adjustments'!AF:AF,'QofE PF adjustments'!$E:$E,'Adjusted IS'!$E270)</f>
        <v/>
      </c>
      <c r="JM270" s="463">
        <f>SUMIFS('QofE PF adjustments'!AG:AG,'QofE PF adjustments'!$E:$E,'Adjusted IS'!$E270)</f>
        <v/>
      </c>
      <c r="JN270" s="463">
        <f>SUMIFS('QofE PF adjustments'!AH:AH,'QofE PF adjustments'!$E:$E,'Adjusted IS'!$E270)</f>
        <v/>
      </c>
      <c r="JO270" s="463">
        <f>SUMIFS('QofE PF adjustments'!AI:AI,'QofE PF adjustments'!$E:$E,'Adjusted IS'!$E270)</f>
        <v/>
      </c>
      <c r="JP270" s="463">
        <f>SUMIFS('QofE PF adjustments'!AJ:AJ,'QofE PF adjustments'!$E:$E,'Adjusted IS'!$E270)</f>
        <v/>
      </c>
      <c r="JQ270" s="463">
        <f>SUMIFS('QofE PF adjustments'!AK:AK,'QofE PF adjustments'!$E:$E,'Adjusted IS'!$E270)</f>
        <v/>
      </c>
      <c r="JR270" s="463">
        <f>SUMIFS('QofE PF adjustments'!AL:AL,'QofE PF adjustments'!$E:$E,'Adjusted IS'!$E270)</f>
        <v/>
      </c>
      <c r="JS270" s="463">
        <f>SUMIFS('QofE PF adjustments'!AM:AM,'QofE PF adjustments'!$E:$E,'Adjusted IS'!$E270)</f>
        <v/>
      </c>
      <c r="JT270" s="463">
        <f>SUMIFS('QofE PF adjustments'!AN:AN,'QofE PF adjustments'!$E:$E,'Adjusted IS'!$E270)</f>
        <v/>
      </c>
      <c r="JU270" s="464">
        <f>SUMIFS('QofE PF adjustments'!AO:AO,'QofE PF adjustments'!$E:$E,'Adjusted IS'!$E270)</f>
        <v/>
      </c>
      <c r="JV270" s="463">
        <f>SUMIFS('QofE PF adjustments'!AP:AP,'QofE PF adjustments'!$E:$E,'Adjusted IS'!$E270)</f>
        <v/>
      </c>
      <c r="JW270" s="463">
        <f>SUMIFS('QofE PF adjustments'!AQ:AQ,'QofE PF adjustments'!$E:$E,'Adjusted IS'!$E270)</f>
        <v/>
      </c>
      <c r="JX270" s="463">
        <f>SUMIFS('QofE PF adjustments'!AR:AR,'QofE PF adjustments'!$E:$E,'Adjusted IS'!$E270)</f>
        <v/>
      </c>
      <c r="JY270" s="463">
        <f>SUMIFS('QofE PF adjustments'!AS:AS,'QofE PF adjustments'!$E:$E,'Adjusted IS'!$E270)</f>
        <v/>
      </c>
      <c r="JZ270" s="463">
        <f>SUMIFS('QofE PF adjustments'!AT:AT,'QofE PF adjustments'!$E:$E,'Adjusted IS'!$E270)</f>
        <v/>
      </c>
      <c r="KA270" s="465">
        <f>SUMIFS('QofE PF adjustments'!AU:AU,'QofE PF adjustments'!$E:$E,'Adjusted IS'!$E270)</f>
        <v/>
      </c>
      <c r="KB270" s="463">
        <f>SUM(IL270:IW270)</f>
        <v/>
      </c>
      <c r="KC270" s="463">
        <f>SUM(IX270:JI270)</f>
        <v/>
      </c>
      <c r="KD270" s="463">
        <f>SUM(JJ270:JU270)</f>
        <v/>
      </c>
      <c r="KE270" s="463">
        <f>SUM(JN270:JY270)</f>
        <v/>
      </c>
      <c r="KF270" s="463">
        <f>SUM(JP270:KA270)</f>
        <v/>
      </c>
      <c r="KH270" s="463">
        <f>SUM(IL270,GP270)</f>
        <v/>
      </c>
      <c r="KI270" s="463">
        <f>SUM(IM270,GQ270)</f>
        <v/>
      </c>
      <c r="KJ270" s="463">
        <f>SUM(IN270,GR270)</f>
        <v/>
      </c>
      <c r="KK270" s="463">
        <f>SUM(IO270,GS270)</f>
        <v/>
      </c>
      <c r="KL270" s="463">
        <f>SUM(IP270,GT270)</f>
        <v/>
      </c>
      <c r="KM270" s="463">
        <f>SUM(IQ270,GU270)</f>
        <v/>
      </c>
      <c r="KN270" s="463">
        <f>SUM(IR270,GV270)</f>
        <v/>
      </c>
      <c r="KO270" s="463">
        <f>SUM(IS270,GW270)</f>
        <v/>
      </c>
      <c r="KP270" s="463">
        <f>SUM(IT270,GX270)</f>
        <v/>
      </c>
      <c r="KQ270" s="463">
        <f>SUM(IU270,GY270)</f>
        <v/>
      </c>
      <c r="KR270" s="463">
        <f>SUM(IV270,GZ270)</f>
        <v/>
      </c>
      <c r="KS270" s="464">
        <f>SUM(IW270,HA270)</f>
        <v/>
      </c>
      <c r="KT270" s="463">
        <f>SUM(IX270,HB270)</f>
        <v/>
      </c>
      <c r="KU270" s="463">
        <f>SUM(IY270,HC270)</f>
        <v/>
      </c>
      <c r="KV270" s="463">
        <f>SUM(IZ270,HD270)</f>
        <v/>
      </c>
      <c r="KW270" s="463">
        <f>SUM(JA270,HE270)</f>
        <v/>
      </c>
      <c r="KX270" s="463">
        <f>SUM(JB270,HF270)</f>
        <v/>
      </c>
      <c r="KY270" s="463">
        <f>SUM(JC270,HG270)</f>
        <v/>
      </c>
      <c r="KZ270" s="463">
        <f>SUM(JD270,HH270)</f>
        <v/>
      </c>
      <c r="LA270" s="463">
        <f>SUM(JE270,HI270)</f>
        <v/>
      </c>
      <c r="LB270" s="463">
        <f>SUM(JF270,HJ270)</f>
        <v/>
      </c>
      <c r="LC270" s="463">
        <f>SUM(JG270,HK270)</f>
        <v/>
      </c>
      <c r="LD270" s="463">
        <f>SUM(JH270,HL270)</f>
        <v/>
      </c>
      <c r="LE270" s="464">
        <f>SUM(JI270,HM270)</f>
        <v/>
      </c>
      <c r="LF270" s="463">
        <f>SUM(JJ270,HN270)</f>
        <v/>
      </c>
      <c r="LG270" s="463">
        <f>SUM(JK270,HO270)</f>
        <v/>
      </c>
      <c r="LH270" s="463">
        <f>SUM(JL270,HP270)</f>
        <v/>
      </c>
      <c r="LI270" s="463">
        <f>SUM(JM270,HQ270)</f>
        <v/>
      </c>
      <c r="LJ270" s="463">
        <f>SUM(JN270,HR270)</f>
        <v/>
      </c>
      <c r="LK270" s="463">
        <f>SUM(JO270,HS270)</f>
        <v/>
      </c>
      <c r="LL270" s="463">
        <f>SUM(JP270,HT270)</f>
        <v/>
      </c>
      <c r="LM270" s="463">
        <f>SUM(JQ270,HU270)</f>
        <v/>
      </c>
      <c r="LN270" s="463">
        <f>SUM(JR270,HV270)</f>
        <v/>
      </c>
      <c r="LO270" s="463">
        <f>SUM(JS270,HW270)</f>
        <v/>
      </c>
      <c r="LP270" s="463">
        <f>SUM(JT270,HX270)</f>
        <v/>
      </c>
      <c r="LQ270" s="464">
        <f>SUM(JU270,HY270)</f>
        <v/>
      </c>
      <c r="LR270" s="463">
        <f>SUM(JV270,HZ270)</f>
        <v/>
      </c>
      <c r="LS270" s="463">
        <f>SUM(JW270,IA270)</f>
        <v/>
      </c>
      <c r="LT270" s="463">
        <f>SUM(JX270,IB270)</f>
        <v/>
      </c>
      <c r="LU270" s="463">
        <f>SUM(JY270,IC270)</f>
        <v/>
      </c>
      <c r="LV270" s="463">
        <f>SUM(JZ270,ID270)</f>
        <v/>
      </c>
      <c r="LW270" s="465">
        <f>SUM(KA270,IE270)</f>
        <v/>
      </c>
      <c r="LX270" s="463">
        <f>SUM(KH270:KS270)</f>
        <v/>
      </c>
      <c r="LY270" s="463">
        <f>SUM(KT270:LE270)</f>
        <v/>
      </c>
      <c r="LZ270" s="463">
        <f>SUM(LF270:LQ270)</f>
        <v/>
      </c>
      <c r="MA270" s="463">
        <f>SUM(LJ270:LU270)</f>
        <v/>
      </c>
      <c r="MB270" s="463">
        <f>SUM(LL270:LW270)</f>
        <v/>
      </c>
      <c r="MD270" s="526">
        <f>IFERROR(KH270/KH$117,0)</f>
        <v/>
      </c>
      <c r="ME270" s="526">
        <f>IFERROR(KI270/KI$117,0)</f>
        <v/>
      </c>
      <c r="MF270" s="526">
        <f>IFERROR(KJ270/KJ$117,0)</f>
        <v/>
      </c>
      <c r="MG270" s="526">
        <f>IFERROR(KK270/KK$117,0)</f>
        <v/>
      </c>
      <c r="MH270" s="526">
        <f>IFERROR(KL270/KL$117,0)</f>
        <v/>
      </c>
      <c r="MI270" s="526">
        <f>IFERROR(KM270/KM$117,0)</f>
        <v/>
      </c>
      <c r="MJ270" s="526">
        <f>IFERROR(KN270/KN$117,0)</f>
        <v/>
      </c>
      <c r="MK270" s="526">
        <f>IFERROR(KO270/KO$117,0)</f>
        <v/>
      </c>
      <c r="ML270" s="526">
        <f>IFERROR(KP270/KP$117,0)</f>
        <v/>
      </c>
      <c r="MM270" s="526">
        <f>IFERROR(KQ270/KQ$117,0)</f>
        <v/>
      </c>
      <c r="MN270" s="526">
        <f>IFERROR(KR270/KR$117,0)</f>
        <v/>
      </c>
      <c r="MO270" s="527">
        <f>IFERROR(KS270/KS$117,0)</f>
        <v/>
      </c>
      <c r="MP270" s="526">
        <f>IFERROR(KT270/KT$117,0)</f>
        <v/>
      </c>
      <c r="MQ270" s="526">
        <f>IFERROR(KU270/KU$117,0)</f>
        <v/>
      </c>
      <c r="MR270" s="526">
        <f>IFERROR(KV270/KV$117,0)</f>
        <v/>
      </c>
      <c r="MS270" s="526">
        <f>IFERROR(KW270/KW$117,0)</f>
        <v/>
      </c>
      <c r="MT270" s="526">
        <f>IFERROR(KX270/KX$117,0)</f>
        <v/>
      </c>
      <c r="MU270" s="526">
        <f>IFERROR(KY270/KY$117,0)</f>
        <v/>
      </c>
      <c r="MV270" s="526">
        <f>IFERROR(KZ270/KZ$117,0)</f>
        <v/>
      </c>
      <c r="MW270" s="526">
        <f>IFERROR(LA270/LA$117,0)</f>
        <v/>
      </c>
      <c r="MX270" s="526">
        <f>IFERROR(LB270/LB$117,0)</f>
        <v/>
      </c>
      <c r="MY270" s="526">
        <f>IFERROR(LC270/LC$117,0)</f>
        <v/>
      </c>
      <c r="MZ270" s="526">
        <f>IFERROR(LD270/LD$117,0)</f>
        <v/>
      </c>
      <c r="NA270" s="527">
        <f>IFERROR(LE270/LE$117,0)</f>
        <v/>
      </c>
      <c r="NB270" s="526">
        <f>IFERROR(LF270/LF$117,0)</f>
        <v/>
      </c>
      <c r="NC270" s="526">
        <f>IFERROR(LG270/LG$117,0)</f>
        <v/>
      </c>
      <c r="ND270" s="526">
        <f>IFERROR(LH270/LH$117,0)</f>
        <v/>
      </c>
      <c r="NE270" s="526">
        <f>IFERROR(LI270/LI$117,0)</f>
        <v/>
      </c>
      <c r="NF270" s="526">
        <f>IFERROR(LJ270/LJ$117,0)</f>
        <v/>
      </c>
      <c r="NG270" s="526">
        <f>IFERROR(LK270/LK$117,0)</f>
        <v/>
      </c>
      <c r="NH270" s="526">
        <f>IFERROR(LL270/LL$117,0)</f>
        <v/>
      </c>
      <c r="NI270" s="526">
        <f>IFERROR(LM270/LM$117,0)</f>
        <v/>
      </c>
      <c r="NJ270" s="526">
        <f>IFERROR(LN270/LN$117,0)</f>
        <v/>
      </c>
      <c r="NK270" s="526">
        <f>IFERROR(LO270/LO$117,0)</f>
        <v/>
      </c>
      <c r="NL270" s="526">
        <f>IFERROR(LP270/LP$117,0)</f>
        <v/>
      </c>
      <c r="NM270" s="527">
        <f>IFERROR(LQ270/LQ$117,0)</f>
        <v/>
      </c>
      <c r="NN270" s="526">
        <f>IFERROR(LR270/LR$117,0)</f>
        <v/>
      </c>
      <c r="NO270" s="526">
        <f>IFERROR(LS270/LS$117,0)</f>
        <v/>
      </c>
      <c r="NP270" s="526">
        <f>IFERROR(LT270/LT$117,0)</f>
        <v/>
      </c>
      <c r="NQ270" s="526">
        <f>IFERROR(LU270/LU$117,0)</f>
        <v/>
      </c>
      <c r="NR270" s="526">
        <f>IFERROR(LV270/LV$117,0)</f>
        <v/>
      </c>
      <c r="NS270" s="1758">
        <f>IFERROR(LW270/LW$117,0)</f>
        <v/>
      </c>
      <c r="NT270" s="526">
        <f>IFERROR(LX270/LX$117,0)</f>
        <v/>
      </c>
      <c r="NU270" s="526">
        <f>IFERROR(LY270/LY$117,0)</f>
        <v/>
      </c>
      <c r="NV270" s="526">
        <f>IFERROR(LZ270/LZ$117,0)</f>
        <v/>
      </c>
      <c r="NW270" s="526">
        <f>IFERROR(MA270/MA$117,0)</f>
        <v/>
      </c>
      <c r="NX270" s="526">
        <f>IFERROR(MB270/MB$117,0)</f>
        <v/>
      </c>
      <c r="NZ270" s="463">
        <f>LY270-LX270</f>
        <v/>
      </c>
      <c r="OA270" s="463">
        <f>LZ270-LY270</f>
        <v/>
      </c>
      <c r="OB270" s="463">
        <f>MA270-LZ270</f>
        <v/>
      </c>
      <c r="OC270" s="463">
        <f>MB270-LZ270</f>
        <v/>
      </c>
      <c r="OD270" s="1501" t="n"/>
      <c r="OE270" s="434" t="inlineStr">
        <is>
          <t>Other operating expenses</t>
        </is>
      </c>
      <c r="OF270" s="434" t="inlineStr">
        <is>
          <t>Other operating expenses</t>
        </is>
      </c>
      <c r="OG270" s="434" t="inlineStr">
        <is>
          <t>Other operating expenses</t>
        </is>
      </c>
    </row>
    <row r="271" outlineLevel="1" ht="12" customFormat="1" customHeight="1" s="431">
      <c r="A271" s="1523" t="n"/>
      <c r="B271" s="1521" t="n"/>
      <c r="C271" s="768" t="inlineStr">
        <is>
          <t>Office telecomm, cellular &amp; email</t>
        </is>
      </c>
      <c r="D271" s="771" t="n"/>
      <c r="E271" s="771" t="n"/>
      <c r="F271" s="452">
        <f>SUM(F265:F270)</f>
        <v/>
      </c>
      <c r="G271" s="452">
        <f>SUM(G265:G270)</f>
        <v/>
      </c>
      <c r="H271" s="452">
        <f>SUM(H265:H270)</f>
        <v/>
      </c>
      <c r="I271" s="452">
        <f>SUM(I265:I270)</f>
        <v/>
      </c>
      <c r="J271" s="452">
        <f>SUM(J265:J270)</f>
        <v/>
      </c>
      <c r="K271" s="452">
        <f>SUM(K265:K270)</f>
        <v/>
      </c>
      <c r="L271" s="452">
        <f>SUM(L265:L270)</f>
        <v/>
      </c>
      <c r="M271" s="452">
        <f>SUM(M265:M270)</f>
        <v/>
      </c>
      <c r="N271" s="452">
        <f>SUM(N265:N270)</f>
        <v/>
      </c>
      <c r="O271" s="452">
        <f>SUM(O265:O270)</f>
        <v/>
      </c>
      <c r="P271" s="452">
        <f>SUM(P265:P270)</f>
        <v/>
      </c>
      <c r="Q271" s="453">
        <f>SUM(Q265:Q270)</f>
        <v/>
      </c>
      <c r="R271" s="452">
        <f>SUM(R265:R270)</f>
        <v/>
      </c>
      <c r="S271" s="452">
        <f>SUM(S265:S270)</f>
        <v/>
      </c>
      <c r="T271" s="452">
        <f>SUM(T265:T270)</f>
        <v/>
      </c>
      <c r="U271" s="452">
        <f>SUM(U265:U270)</f>
        <v/>
      </c>
      <c r="V271" s="452">
        <f>SUM(V265:V270)</f>
        <v/>
      </c>
      <c r="W271" s="452">
        <f>SUM(W265:W270)</f>
        <v/>
      </c>
      <c r="X271" s="452">
        <f>SUM(X265:X270)</f>
        <v/>
      </c>
      <c r="Y271" s="452">
        <f>SUM(Y265:Y270)</f>
        <v/>
      </c>
      <c r="Z271" s="452">
        <f>SUM(Z265:Z270)</f>
        <v/>
      </c>
      <c r="AA271" s="452">
        <f>SUM(AA265:AA270)</f>
        <v/>
      </c>
      <c r="AB271" s="452">
        <f>SUM(AB265:AB270)</f>
        <v/>
      </c>
      <c r="AC271" s="453">
        <f>SUM(AC265:AC270)</f>
        <v/>
      </c>
      <c r="AD271" s="452">
        <f>SUM(AD265:AD270)</f>
        <v/>
      </c>
      <c r="AE271" s="452">
        <f>SUM(AE265:AE270)</f>
        <v/>
      </c>
      <c r="AF271" s="452">
        <f>SUM(AF265:AF270)</f>
        <v/>
      </c>
      <c r="AG271" s="452">
        <f>SUM(AG265:AG270)</f>
        <v/>
      </c>
      <c r="AH271" s="452">
        <f>SUM(AH265:AH270)</f>
        <v/>
      </c>
      <c r="AI271" s="452">
        <f>SUM(AI265:AI270)</f>
        <v/>
      </c>
      <c r="AJ271" s="452">
        <f>SUM(AJ265:AJ270)</f>
        <v/>
      </c>
      <c r="AK271" s="452">
        <f>SUM(AK265:AK270)</f>
        <v/>
      </c>
      <c r="AL271" s="452">
        <f>SUM(AL265:AL270)</f>
        <v/>
      </c>
      <c r="AM271" s="452">
        <f>SUM(AM265:AM270)</f>
        <v/>
      </c>
      <c r="AN271" s="452">
        <f>SUM(AN265:AN270)</f>
        <v/>
      </c>
      <c r="AO271" s="453">
        <f>SUM(AO265:AO270)</f>
        <v/>
      </c>
      <c r="AP271" s="452">
        <f>SUM(AP265:AP270)</f>
        <v/>
      </c>
      <c r="AQ271" s="452">
        <f>SUM(AQ265:AQ270)</f>
        <v/>
      </c>
      <c r="AR271" s="452">
        <f>SUM(AR265:AR270)</f>
        <v/>
      </c>
      <c r="AS271" s="452">
        <f>SUM(AS265:AS270)</f>
        <v/>
      </c>
      <c r="AT271" s="452">
        <f>SUM(AT265:AT270)</f>
        <v/>
      </c>
      <c r="AU271" s="462">
        <f>SUM(AU265:AU270)</f>
        <v/>
      </c>
      <c r="AV271" s="452">
        <f>SUM(AV265:AV270)</f>
        <v/>
      </c>
      <c r="AW271" s="452">
        <f>SUM(AW265:AW270)</f>
        <v/>
      </c>
      <c r="AX271" s="452">
        <f>SUM(AX265:AX270)</f>
        <v/>
      </c>
      <c r="AY271" s="452">
        <f>SUM(AY265:AY270)</f>
        <v/>
      </c>
      <c r="AZ271" s="452">
        <f>SUM(AZ265:AZ270)</f>
        <v/>
      </c>
      <c r="BB271" s="452">
        <f>SUM(BB265:BB270)</f>
        <v/>
      </c>
      <c r="BC271" s="452">
        <f>SUM(BC265:BC270)</f>
        <v/>
      </c>
      <c r="BD271" s="452">
        <f>SUM(BD265:BD270)</f>
        <v/>
      </c>
      <c r="BE271" s="452">
        <f>SUM(BE265:BE270)</f>
        <v/>
      </c>
      <c r="BF271" s="452">
        <f>SUM(BF265:BF270)</f>
        <v/>
      </c>
      <c r="BG271" s="452">
        <f>SUM(BG265:BG270)</f>
        <v/>
      </c>
      <c r="BH271" s="452">
        <f>SUM(BH265:BH270)</f>
        <v/>
      </c>
      <c r="BI271" s="452">
        <f>SUM(BI265:BI270)</f>
        <v/>
      </c>
      <c r="BJ271" s="452">
        <f>SUM(BJ265:BJ270)</f>
        <v/>
      </c>
      <c r="BK271" s="452">
        <f>SUM(BK265:BK270)</f>
        <v/>
      </c>
      <c r="BL271" s="452">
        <f>SUM(BL265:BL270)</f>
        <v/>
      </c>
      <c r="BM271" s="453">
        <f>SUM(BM265:BM270)</f>
        <v/>
      </c>
      <c r="BN271" s="452">
        <f>SUM(BN265:BN270)</f>
        <v/>
      </c>
      <c r="BO271" s="452">
        <f>SUM(BO265:BO270)</f>
        <v/>
      </c>
      <c r="BP271" s="452">
        <f>SUM(BP265:BP270)</f>
        <v/>
      </c>
      <c r="BQ271" s="452">
        <f>SUM(BQ265:BQ270)</f>
        <v/>
      </c>
      <c r="BR271" s="452">
        <f>SUM(BR265:BR270)</f>
        <v/>
      </c>
      <c r="BS271" s="452">
        <f>SUM(BS265:BS270)</f>
        <v/>
      </c>
      <c r="BT271" s="452">
        <f>SUM(BT265:BT270)</f>
        <v/>
      </c>
      <c r="BU271" s="452">
        <f>SUM(BU265:BU270)</f>
        <v/>
      </c>
      <c r="BV271" s="452">
        <f>SUM(BV265:BV270)</f>
        <v/>
      </c>
      <c r="BW271" s="452">
        <f>SUM(BW265:BW270)</f>
        <v/>
      </c>
      <c r="BX271" s="452">
        <f>SUM(BX265:BX270)</f>
        <v/>
      </c>
      <c r="BY271" s="453">
        <f>SUM(BY265:BY270)</f>
        <v/>
      </c>
      <c r="BZ271" s="452">
        <f>SUM(BZ265:BZ270)</f>
        <v/>
      </c>
      <c r="CA271" s="452">
        <f>SUM(CA265:CA270)</f>
        <v/>
      </c>
      <c r="CB271" s="452">
        <f>SUM(CB265:CB270)</f>
        <v/>
      </c>
      <c r="CC271" s="452">
        <f>SUM(CC265:CC270)</f>
        <v/>
      </c>
      <c r="CD271" s="452">
        <f>SUM(CD265:CD270)</f>
        <v/>
      </c>
      <c r="CE271" s="452">
        <f>SUM(CE265:CE270)</f>
        <v/>
      </c>
      <c r="CF271" s="452">
        <f>SUM(CF265:CF270)</f>
        <v/>
      </c>
      <c r="CG271" s="452">
        <f>SUM(CG265:CG270)</f>
        <v/>
      </c>
      <c r="CH271" s="452">
        <f>SUM(CH265:CH270)</f>
        <v/>
      </c>
      <c r="CI271" s="452">
        <f>SUM(CI265:CI270)</f>
        <v/>
      </c>
      <c r="CJ271" s="452">
        <f>SUM(CJ265:CJ270)</f>
        <v/>
      </c>
      <c r="CK271" s="453">
        <f>SUM(CK265:CK270)</f>
        <v/>
      </c>
      <c r="CL271" s="452">
        <f>SUM(CL265:CL270)</f>
        <v/>
      </c>
      <c r="CM271" s="452">
        <f>SUM(CM265:CM270)</f>
        <v/>
      </c>
      <c r="CN271" s="452">
        <f>SUM(CN265:CN270)</f>
        <v/>
      </c>
      <c r="CO271" s="452">
        <f>SUM(CO265:CO270)</f>
        <v/>
      </c>
      <c r="CP271" s="452">
        <f>SUM(CP265:CP270)</f>
        <v/>
      </c>
      <c r="CQ271" s="462">
        <f>SUM(CQ265:CQ270)</f>
        <v/>
      </c>
      <c r="CR271" s="452">
        <f>SUM(CR265:CR270)</f>
        <v/>
      </c>
      <c r="CS271" s="452">
        <f>SUM(CS265:CS270)</f>
        <v/>
      </c>
      <c r="CT271" s="452">
        <f>SUM(CT265:CT270)</f>
        <v/>
      </c>
      <c r="CU271" s="452">
        <f>SUM(CU265:CU270)</f>
        <v/>
      </c>
      <c r="CV271" s="452">
        <f>SUM(CV265:CV270)</f>
        <v/>
      </c>
      <c r="CX271" s="452">
        <f>SUM(CX265:CX270)</f>
        <v/>
      </c>
      <c r="CY271" s="452">
        <f>SUM(CY265:CY270)</f>
        <v/>
      </c>
      <c r="CZ271" s="452">
        <f>SUM(CZ265:CZ270)</f>
        <v/>
      </c>
      <c r="DA271" s="452">
        <f>SUM(DA265:DA270)</f>
        <v/>
      </c>
      <c r="DB271" s="452">
        <f>SUM(DB265:DB270)</f>
        <v/>
      </c>
      <c r="DC271" s="452">
        <f>SUM(DC265:DC270)</f>
        <v/>
      </c>
      <c r="DD271" s="452">
        <f>SUM(DD265:DD270)</f>
        <v/>
      </c>
      <c r="DE271" s="452">
        <f>SUM(DE265:DE270)</f>
        <v/>
      </c>
      <c r="DF271" s="452">
        <f>SUM(DF265:DF270)</f>
        <v/>
      </c>
      <c r="DG271" s="452">
        <f>SUM(DG265:DG270)</f>
        <v/>
      </c>
      <c r="DH271" s="452">
        <f>SUM(DH265:DH270)</f>
        <v/>
      </c>
      <c r="DI271" s="453">
        <f>SUM(DI265:DI270)</f>
        <v/>
      </c>
      <c r="DJ271" s="452">
        <f>SUM(DJ265:DJ270)</f>
        <v/>
      </c>
      <c r="DK271" s="452">
        <f>SUM(DK265:DK270)</f>
        <v/>
      </c>
      <c r="DL271" s="452">
        <f>SUM(DL265:DL270)</f>
        <v/>
      </c>
      <c r="DM271" s="452">
        <f>SUM(DM265:DM270)</f>
        <v/>
      </c>
      <c r="DN271" s="452">
        <f>SUM(DN265:DN270)</f>
        <v/>
      </c>
      <c r="DO271" s="452">
        <f>SUM(DO265:DO270)</f>
        <v/>
      </c>
      <c r="DP271" s="452">
        <f>SUM(DP265:DP270)</f>
        <v/>
      </c>
      <c r="DQ271" s="452">
        <f>SUM(DQ265:DQ270)</f>
        <v/>
      </c>
      <c r="DR271" s="452">
        <f>SUM(DR265:DR270)</f>
        <v/>
      </c>
      <c r="DS271" s="452">
        <f>SUM(DS265:DS270)</f>
        <v/>
      </c>
      <c r="DT271" s="452">
        <f>SUM(DT265:DT270)</f>
        <v/>
      </c>
      <c r="DU271" s="453">
        <f>SUM(DU265:DU270)</f>
        <v/>
      </c>
      <c r="DV271" s="452">
        <f>SUM(DV265:DV270)</f>
        <v/>
      </c>
      <c r="DW271" s="452">
        <f>SUM(DW265:DW270)</f>
        <v/>
      </c>
      <c r="DX271" s="452">
        <f>SUM(DX265:DX270)</f>
        <v/>
      </c>
      <c r="DY271" s="452">
        <f>SUM(DY265:DY270)</f>
        <v/>
      </c>
      <c r="DZ271" s="452">
        <f>SUM(DZ265:DZ270)</f>
        <v/>
      </c>
      <c r="EA271" s="452">
        <f>SUM(EA265:EA270)</f>
        <v/>
      </c>
      <c r="EB271" s="452">
        <f>SUM(EB265:EB270)</f>
        <v/>
      </c>
      <c r="EC271" s="452">
        <f>SUM(EC265:EC270)</f>
        <v/>
      </c>
      <c r="ED271" s="452">
        <f>SUM(ED265:ED270)</f>
        <v/>
      </c>
      <c r="EE271" s="452">
        <f>SUM(EE265:EE270)</f>
        <v/>
      </c>
      <c r="EF271" s="452">
        <f>SUM(EF265:EF270)</f>
        <v/>
      </c>
      <c r="EG271" s="453">
        <f>SUM(EG265:EG270)</f>
        <v/>
      </c>
      <c r="EH271" s="452">
        <f>SUM(EH265:EH270)</f>
        <v/>
      </c>
      <c r="EI271" s="452">
        <f>SUM(EI265:EI270)</f>
        <v/>
      </c>
      <c r="EJ271" s="452">
        <f>SUM(EJ265:EJ270)</f>
        <v/>
      </c>
      <c r="EK271" s="452">
        <f>SUM(EK265:EK270)</f>
        <v/>
      </c>
      <c r="EL271" s="452">
        <f>SUM(EL265:EL270)</f>
        <v/>
      </c>
      <c r="EM271" s="462">
        <f>SUM(EM265:EM270)</f>
        <v/>
      </c>
      <c r="EN271" s="452">
        <f>SUM(EN265:EN270)</f>
        <v/>
      </c>
      <c r="EO271" s="452">
        <f>SUM(EO265:EO270)</f>
        <v/>
      </c>
      <c r="EP271" s="452">
        <f>SUM(EP265:EP270)</f>
        <v/>
      </c>
      <c r="EQ271" s="452">
        <f>SUM(EQ265:EQ270)</f>
        <v/>
      </c>
      <c r="ER271" s="452">
        <f>SUM(ER265:ER270)</f>
        <v/>
      </c>
      <c r="ET271" s="452">
        <f>SUM(ET265:ET270)</f>
        <v/>
      </c>
      <c r="EU271" s="452">
        <f>SUM(EU265:EU270)</f>
        <v/>
      </c>
      <c r="EV271" s="452">
        <f>SUM(EV265:EV270)</f>
        <v/>
      </c>
      <c r="EW271" s="452">
        <f>SUM(EW265:EW270)</f>
        <v/>
      </c>
      <c r="EX271" s="452">
        <f>SUM(EX265:EX270)</f>
        <v/>
      </c>
      <c r="EY271" s="452">
        <f>SUM(EY265:EY270)</f>
        <v/>
      </c>
      <c r="EZ271" s="452">
        <f>SUM(EZ265:EZ270)</f>
        <v/>
      </c>
      <c r="FA271" s="452">
        <f>SUM(FA265:FA270)</f>
        <v/>
      </c>
      <c r="FB271" s="452">
        <f>SUM(FB265:FB270)</f>
        <v/>
      </c>
      <c r="FC271" s="452">
        <f>SUM(FC265:FC270)</f>
        <v/>
      </c>
      <c r="FD271" s="452">
        <f>SUM(FD265:FD270)</f>
        <v/>
      </c>
      <c r="FE271" s="453">
        <f>SUM(FE265:FE270)</f>
        <v/>
      </c>
      <c r="FF271" s="452">
        <f>SUM(FF265:FF270)</f>
        <v/>
      </c>
      <c r="FG271" s="452">
        <f>SUM(FG265:FG270)</f>
        <v/>
      </c>
      <c r="FH271" s="452">
        <f>SUM(FH265:FH270)</f>
        <v/>
      </c>
      <c r="FI271" s="452">
        <f>SUM(FI265:FI270)</f>
        <v/>
      </c>
      <c r="FJ271" s="452">
        <f>SUM(FJ265:FJ270)</f>
        <v/>
      </c>
      <c r="FK271" s="452">
        <f>SUM(FK265:FK270)</f>
        <v/>
      </c>
      <c r="FL271" s="452">
        <f>SUM(FL265:FL270)</f>
        <v/>
      </c>
      <c r="FM271" s="452">
        <f>SUM(FM265:FM270)</f>
        <v/>
      </c>
      <c r="FN271" s="452">
        <f>SUM(FN265:FN270)</f>
        <v/>
      </c>
      <c r="FO271" s="452">
        <f>SUM(FO265:FO270)</f>
        <v/>
      </c>
      <c r="FP271" s="452">
        <f>SUM(FP265:FP270)</f>
        <v/>
      </c>
      <c r="FQ271" s="453">
        <f>SUM(FQ265:FQ270)</f>
        <v/>
      </c>
      <c r="FR271" s="452">
        <f>SUM(FR265:FR270)</f>
        <v/>
      </c>
      <c r="FS271" s="452">
        <f>SUM(FS265:FS270)</f>
        <v/>
      </c>
      <c r="FT271" s="452">
        <f>SUM(FT265:FT270)</f>
        <v/>
      </c>
      <c r="FU271" s="452">
        <f>SUM(FU265:FU270)</f>
        <v/>
      </c>
      <c r="FV271" s="452">
        <f>SUM(FV265:FV270)</f>
        <v/>
      </c>
      <c r="FW271" s="452">
        <f>SUM(FW265:FW270)</f>
        <v/>
      </c>
      <c r="FX271" s="452">
        <f>SUM(FX265:FX270)</f>
        <v/>
      </c>
      <c r="FY271" s="452">
        <f>SUM(FY265:FY270)</f>
        <v/>
      </c>
      <c r="FZ271" s="452">
        <f>SUM(FZ265:FZ270)</f>
        <v/>
      </c>
      <c r="GA271" s="452">
        <f>SUM(GA265:GA270)</f>
        <v/>
      </c>
      <c r="GB271" s="452">
        <f>SUM(GB265:GB270)</f>
        <v/>
      </c>
      <c r="GC271" s="453">
        <f>SUM(GC265:GC270)</f>
        <v/>
      </c>
      <c r="GD271" s="452">
        <f>SUM(GD265:GD270)</f>
        <v/>
      </c>
      <c r="GE271" s="452">
        <f>SUM(GE265:GE270)</f>
        <v/>
      </c>
      <c r="GF271" s="452">
        <f>SUM(GF265:GF270)</f>
        <v/>
      </c>
      <c r="GG271" s="452">
        <f>SUM(GG265:GG270)</f>
        <v/>
      </c>
      <c r="GH271" s="452">
        <f>SUM(GH265:GH270)</f>
        <v/>
      </c>
      <c r="GI271" s="462">
        <f>SUM(GI265:GI270)</f>
        <v/>
      </c>
      <c r="GJ271" s="452">
        <f>SUM(GJ265:GJ270)</f>
        <v/>
      </c>
      <c r="GK271" s="452">
        <f>SUM(GK265:GK270)</f>
        <v/>
      </c>
      <c r="GL271" s="452">
        <f>SUM(GL265:GL270)</f>
        <v/>
      </c>
      <c r="GM271" s="452">
        <f>SUM(GM265:GM270)</f>
        <v/>
      </c>
      <c r="GN271" s="452">
        <f>SUM(GN265:GN270)</f>
        <v/>
      </c>
      <c r="GP271" s="452">
        <f>SUM(GP265:GP270)</f>
        <v/>
      </c>
      <c r="GQ271" s="452">
        <f>SUM(GQ265:GQ270)</f>
        <v/>
      </c>
      <c r="GR271" s="452">
        <f>SUM(GR265:GR270)</f>
        <v/>
      </c>
      <c r="GS271" s="452">
        <f>SUM(GS265:GS270)</f>
        <v/>
      </c>
      <c r="GT271" s="452">
        <f>SUM(GT265:GT270)</f>
        <v/>
      </c>
      <c r="GU271" s="452">
        <f>SUM(GU265:GU270)</f>
        <v/>
      </c>
      <c r="GV271" s="452">
        <f>SUM(GV265:GV270)</f>
        <v/>
      </c>
      <c r="GW271" s="452">
        <f>SUM(GW265:GW270)</f>
        <v/>
      </c>
      <c r="GX271" s="452">
        <f>SUM(GX265:GX270)</f>
        <v/>
      </c>
      <c r="GY271" s="452">
        <f>SUM(GY265:GY270)</f>
        <v/>
      </c>
      <c r="GZ271" s="452">
        <f>SUM(GZ265:GZ270)</f>
        <v/>
      </c>
      <c r="HA271" s="453">
        <f>SUM(HA265:HA270)</f>
        <v/>
      </c>
      <c r="HB271" s="452">
        <f>SUM(HB265:HB270)</f>
        <v/>
      </c>
      <c r="HC271" s="452">
        <f>SUM(HC265:HC270)</f>
        <v/>
      </c>
      <c r="HD271" s="452">
        <f>SUM(HD265:HD270)</f>
        <v/>
      </c>
      <c r="HE271" s="452">
        <f>SUM(HE265:HE270)</f>
        <v/>
      </c>
      <c r="HF271" s="452">
        <f>SUM(HF265:HF270)</f>
        <v/>
      </c>
      <c r="HG271" s="452">
        <f>SUM(HG265:HG270)</f>
        <v/>
      </c>
      <c r="HH271" s="452">
        <f>SUM(HH265:HH270)</f>
        <v/>
      </c>
      <c r="HI271" s="452">
        <f>SUM(HI265:HI270)</f>
        <v/>
      </c>
      <c r="HJ271" s="452">
        <f>SUM(HJ265:HJ270)</f>
        <v/>
      </c>
      <c r="HK271" s="452">
        <f>SUM(HK265:HK270)</f>
        <v/>
      </c>
      <c r="HL271" s="452">
        <f>SUM(HL265:HL270)</f>
        <v/>
      </c>
      <c r="HM271" s="453">
        <f>SUM(HM265:HM270)</f>
        <v/>
      </c>
      <c r="HN271" s="452">
        <f>SUM(HN265:HN270)</f>
        <v/>
      </c>
      <c r="HO271" s="452">
        <f>SUM(HO265:HO270)</f>
        <v/>
      </c>
      <c r="HP271" s="452">
        <f>SUM(HP265:HP270)</f>
        <v/>
      </c>
      <c r="HQ271" s="452">
        <f>SUM(HQ265:HQ270)</f>
        <v/>
      </c>
      <c r="HR271" s="452">
        <f>SUM(HR265:HR270)</f>
        <v/>
      </c>
      <c r="HS271" s="452">
        <f>SUM(HS265:HS270)</f>
        <v/>
      </c>
      <c r="HT271" s="452">
        <f>SUM(HT265:HT270)</f>
        <v/>
      </c>
      <c r="HU271" s="452">
        <f>SUM(HU265:HU270)</f>
        <v/>
      </c>
      <c r="HV271" s="452">
        <f>SUM(HV265:HV270)</f>
        <v/>
      </c>
      <c r="HW271" s="452">
        <f>SUM(HW265:HW270)</f>
        <v/>
      </c>
      <c r="HX271" s="452">
        <f>SUM(HX265:HX270)</f>
        <v/>
      </c>
      <c r="HY271" s="453">
        <f>SUM(HY265:HY270)</f>
        <v/>
      </c>
      <c r="HZ271" s="452">
        <f>SUM(HZ265:HZ270)</f>
        <v/>
      </c>
      <c r="IA271" s="452">
        <f>SUM(IA265:IA270)</f>
        <v/>
      </c>
      <c r="IB271" s="452">
        <f>SUM(IB265:IB270)</f>
        <v/>
      </c>
      <c r="IC271" s="452">
        <f>SUM(IC265:IC270)</f>
        <v/>
      </c>
      <c r="ID271" s="452">
        <f>SUM(ID265:ID270)</f>
        <v/>
      </c>
      <c r="IE271" s="462">
        <f>SUM(IE265:IE270)</f>
        <v/>
      </c>
      <c r="IF271" s="452">
        <f>SUM(IF265:IF270)</f>
        <v/>
      </c>
      <c r="IG271" s="452">
        <f>SUM(IG265:IG270)</f>
        <v/>
      </c>
      <c r="IH271" s="452">
        <f>SUM(IH265:IH270)</f>
        <v/>
      </c>
      <c r="II271" s="452">
        <f>SUM(II265:II270)</f>
        <v/>
      </c>
      <c r="IJ271" s="452">
        <f>SUM(IJ265:IJ270)</f>
        <v/>
      </c>
      <c r="IL271" s="452">
        <f>SUM(IL265:IL270)</f>
        <v/>
      </c>
      <c r="IM271" s="452">
        <f>SUM(IM265:IM270)</f>
        <v/>
      </c>
      <c r="IN271" s="452">
        <f>SUM(IN265:IN270)</f>
        <v/>
      </c>
      <c r="IO271" s="452">
        <f>SUM(IO265:IO270)</f>
        <v/>
      </c>
      <c r="IP271" s="452">
        <f>SUM(IP265:IP270)</f>
        <v/>
      </c>
      <c r="IQ271" s="452">
        <f>SUM(IQ265:IQ270)</f>
        <v/>
      </c>
      <c r="IR271" s="452">
        <f>SUM(IR265:IR270)</f>
        <v/>
      </c>
      <c r="IS271" s="452">
        <f>SUM(IS265:IS270)</f>
        <v/>
      </c>
      <c r="IT271" s="452">
        <f>SUM(IT265:IT270)</f>
        <v/>
      </c>
      <c r="IU271" s="452">
        <f>SUM(IU265:IU270)</f>
        <v/>
      </c>
      <c r="IV271" s="452">
        <f>SUM(IV265:IV270)</f>
        <v/>
      </c>
      <c r="IW271" s="453">
        <f>SUM(IW265:IW270)</f>
        <v/>
      </c>
      <c r="IX271" s="452">
        <f>SUM(IX265:IX270)</f>
        <v/>
      </c>
      <c r="IY271" s="452">
        <f>SUM(IY265:IY270)</f>
        <v/>
      </c>
      <c r="IZ271" s="452">
        <f>SUM(IZ265:IZ270)</f>
        <v/>
      </c>
      <c r="JA271" s="452">
        <f>SUM(JA265:JA270)</f>
        <v/>
      </c>
      <c r="JB271" s="452">
        <f>SUM(JB265:JB270)</f>
        <v/>
      </c>
      <c r="JC271" s="452">
        <f>SUM(JC265:JC270)</f>
        <v/>
      </c>
      <c r="JD271" s="452">
        <f>SUM(JD265:JD270)</f>
        <v/>
      </c>
      <c r="JE271" s="452">
        <f>SUM(JE265:JE270)</f>
        <v/>
      </c>
      <c r="JF271" s="452">
        <f>SUM(JF265:JF270)</f>
        <v/>
      </c>
      <c r="JG271" s="452">
        <f>SUM(JG265:JG270)</f>
        <v/>
      </c>
      <c r="JH271" s="452">
        <f>SUM(JH265:JH270)</f>
        <v/>
      </c>
      <c r="JI271" s="453">
        <f>SUM(JI265:JI270)</f>
        <v/>
      </c>
      <c r="JJ271" s="452">
        <f>SUM(JJ265:JJ270)</f>
        <v/>
      </c>
      <c r="JK271" s="452">
        <f>SUM(JK265:JK270)</f>
        <v/>
      </c>
      <c r="JL271" s="452">
        <f>SUM(JL265:JL270)</f>
        <v/>
      </c>
      <c r="JM271" s="452">
        <f>SUM(JM265:JM270)</f>
        <v/>
      </c>
      <c r="JN271" s="452">
        <f>SUM(JN265:JN270)</f>
        <v/>
      </c>
      <c r="JO271" s="452">
        <f>SUM(JO265:JO270)</f>
        <v/>
      </c>
      <c r="JP271" s="452">
        <f>SUM(JP265:JP270)</f>
        <v/>
      </c>
      <c r="JQ271" s="452">
        <f>SUM(JQ265:JQ270)</f>
        <v/>
      </c>
      <c r="JR271" s="452">
        <f>SUM(JR265:JR270)</f>
        <v/>
      </c>
      <c r="JS271" s="452">
        <f>SUM(JS265:JS270)</f>
        <v/>
      </c>
      <c r="JT271" s="452">
        <f>SUM(JT265:JT270)</f>
        <v/>
      </c>
      <c r="JU271" s="453">
        <f>SUM(JU265:JU270)</f>
        <v/>
      </c>
      <c r="JV271" s="452">
        <f>SUM(JV265:JV270)</f>
        <v/>
      </c>
      <c r="JW271" s="452">
        <f>SUM(JW265:JW270)</f>
        <v/>
      </c>
      <c r="JX271" s="452">
        <f>SUM(JX265:JX270)</f>
        <v/>
      </c>
      <c r="JY271" s="452">
        <f>SUM(JY265:JY270)</f>
        <v/>
      </c>
      <c r="JZ271" s="452">
        <f>SUM(JZ265:JZ270)</f>
        <v/>
      </c>
      <c r="KA271" s="462">
        <f>SUM(KA265:KA270)</f>
        <v/>
      </c>
      <c r="KB271" s="452">
        <f>SUM(KB265:KB270)</f>
        <v/>
      </c>
      <c r="KC271" s="452">
        <f>SUM(KC265:KC270)</f>
        <v/>
      </c>
      <c r="KD271" s="452">
        <f>SUM(KD265:KD270)</f>
        <v/>
      </c>
      <c r="KE271" s="452">
        <f>SUM(KE265:KE270)</f>
        <v/>
      </c>
      <c r="KF271" s="452">
        <f>SUM(KF265:KF270)</f>
        <v/>
      </c>
      <c r="KH271" s="452">
        <f>SUM(KH265:KH270)</f>
        <v/>
      </c>
      <c r="KI271" s="452">
        <f>SUM(KI265:KI270)</f>
        <v/>
      </c>
      <c r="KJ271" s="452">
        <f>SUM(KJ265:KJ270)</f>
        <v/>
      </c>
      <c r="KK271" s="452">
        <f>SUM(KK265:KK270)</f>
        <v/>
      </c>
      <c r="KL271" s="452">
        <f>SUM(KL265:KL270)</f>
        <v/>
      </c>
      <c r="KM271" s="452">
        <f>SUM(KM265:KM270)</f>
        <v/>
      </c>
      <c r="KN271" s="452">
        <f>SUM(KN265:KN270)</f>
        <v/>
      </c>
      <c r="KO271" s="452">
        <f>SUM(KO265:KO270)</f>
        <v/>
      </c>
      <c r="KP271" s="452">
        <f>SUM(KP265:KP270)</f>
        <v/>
      </c>
      <c r="KQ271" s="452">
        <f>SUM(KQ265:KQ270)</f>
        <v/>
      </c>
      <c r="KR271" s="452">
        <f>SUM(KR265:KR270)</f>
        <v/>
      </c>
      <c r="KS271" s="453">
        <f>SUM(KS265:KS270)</f>
        <v/>
      </c>
      <c r="KT271" s="452">
        <f>SUM(KT265:KT270)</f>
        <v/>
      </c>
      <c r="KU271" s="452">
        <f>SUM(KU265:KU270)</f>
        <v/>
      </c>
      <c r="KV271" s="452">
        <f>SUM(KV265:KV270)</f>
        <v/>
      </c>
      <c r="KW271" s="452">
        <f>SUM(KW265:KW270)</f>
        <v/>
      </c>
      <c r="KX271" s="452">
        <f>SUM(KX265:KX270)</f>
        <v/>
      </c>
      <c r="KY271" s="452">
        <f>SUM(KY265:KY270)</f>
        <v/>
      </c>
      <c r="KZ271" s="452">
        <f>SUM(KZ265:KZ270)</f>
        <v/>
      </c>
      <c r="LA271" s="452">
        <f>SUM(LA265:LA270)</f>
        <v/>
      </c>
      <c r="LB271" s="452">
        <f>SUM(LB265:LB270)</f>
        <v/>
      </c>
      <c r="LC271" s="452">
        <f>SUM(LC265:LC270)</f>
        <v/>
      </c>
      <c r="LD271" s="452">
        <f>SUM(LD265:LD270)</f>
        <v/>
      </c>
      <c r="LE271" s="453">
        <f>SUM(LE265:LE270)</f>
        <v/>
      </c>
      <c r="LF271" s="452">
        <f>SUM(LF265:LF270)</f>
        <v/>
      </c>
      <c r="LG271" s="452">
        <f>SUM(LG265:LG270)</f>
        <v/>
      </c>
      <c r="LH271" s="452">
        <f>SUM(LH265:LH270)</f>
        <v/>
      </c>
      <c r="LI271" s="452">
        <f>SUM(LI265:LI270)</f>
        <v/>
      </c>
      <c r="LJ271" s="452">
        <f>SUM(LJ265:LJ270)</f>
        <v/>
      </c>
      <c r="LK271" s="452">
        <f>SUM(LK265:LK270)</f>
        <v/>
      </c>
      <c r="LL271" s="452">
        <f>SUM(LL265:LL270)</f>
        <v/>
      </c>
      <c r="LM271" s="452">
        <f>SUM(LM265:LM270)</f>
        <v/>
      </c>
      <c r="LN271" s="452">
        <f>SUM(LN265:LN270)</f>
        <v/>
      </c>
      <c r="LO271" s="452">
        <f>SUM(LO265:LO270)</f>
        <v/>
      </c>
      <c r="LP271" s="452">
        <f>SUM(LP265:LP270)</f>
        <v/>
      </c>
      <c r="LQ271" s="453">
        <f>SUM(LQ265:LQ270)</f>
        <v/>
      </c>
      <c r="LR271" s="452">
        <f>SUM(LR265:LR270)</f>
        <v/>
      </c>
      <c r="LS271" s="452">
        <f>SUM(LS265:LS270)</f>
        <v/>
      </c>
      <c r="LT271" s="452">
        <f>SUM(LT265:LT270)</f>
        <v/>
      </c>
      <c r="LU271" s="452">
        <f>SUM(LU265:LU270)</f>
        <v/>
      </c>
      <c r="LV271" s="452">
        <f>SUM(LV265:LV270)</f>
        <v/>
      </c>
      <c r="LW271" s="462">
        <f>SUM(LW265:LW270)</f>
        <v/>
      </c>
      <c r="LX271" s="452">
        <f>SUM(LX265:LX270)</f>
        <v/>
      </c>
      <c r="LY271" s="452">
        <f>SUM(LY265:LY270)</f>
        <v/>
      </c>
      <c r="LZ271" s="452">
        <f>SUM(LZ265:LZ270)</f>
        <v/>
      </c>
      <c r="MA271" s="452">
        <f>SUM(MA265:MA270)</f>
        <v/>
      </c>
      <c r="MB271" s="452">
        <f>SUM(MB265:MB270)</f>
        <v/>
      </c>
      <c r="MD271" s="524">
        <f>IFERROR(KH271/KH$117,0)</f>
        <v/>
      </c>
      <c r="ME271" s="524">
        <f>IFERROR(KI271/KI$117,0)</f>
        <v/>
      </c>
      <c r="MF271" s="524">
        <f>IFERROR(KJ271/KJ$117,0)</f>
        <v/>
      </c>
      <c r="MG271" s="524">
        <f>IFERROR(KK271/KK$117,0)</f>
        <v/>
      </c>
      <c r="MH271" s="524">
        <f>IFERROR(KL271/KL$117,0)</f>
        <v/>
      </c>
      <c r="MI271" s="524">
        <f>IFERROR(KM271/KM$117,0)</f>
        <v/>
      </c>
      <c r="MJ271" s="524">
        <f>IFERROR(KN271/KN$117,0)</f>
        <v/>
      </c>
      <c r="MK271" s="524">
        <f>IFERROR(KO271/KO$117,0)</f>
        <v/>
      </c>
      <c r="ML271" s="524">
        <f>IFERROR(KP271/KP$117,0)</f>
        <v/>
      </c>
      <c r="MM271" s="524">
        <f>IFERROR(KQ271/KQ$117,0)</f>
        <v/>
      </c>
      <c r="MN271" s="524">
        <f>IFERROR(KR271/KR$117,0)</f>
        <v/>
      </c>
      <c r="MO271" s="525">
        <f>IFERROR(KS271/KS$117,0)</f>
        <v/>
      </c>
      <c r="MP271" s="524">
        <f>IFERROR(KT271/KT$117,0)</f>
        <v/>
      </c>
      <c r="MQ271" s="524">
        <f>IFERROR(KU271/KU$117,0)</f>
        <v/>
      </c>
      <c r="MR271" s="524">
        <f>IFERROR(KV271/KV$117,0)</f>
        <v/>
      </c>
      <c r="MS271" s="524">
        <f>IFERROR(KW271/KW$117,0)</f>
        <v/>
      </c>
      <c r="MT271" s="524">
        <f>IFERROR(KX271/KX$117,0)</f>
        <v/>
      </c>
      <c r="MU271" s="524">
        <f>IFERROR(KY271/KY$117,0)</f>
        <v/>
      </c>
      <c r="MV271" s="524">
        <f>IFERROR(KZ271/KZ$117,0)</f>
        <v/>
      </c>
      <c r="MW271" s="524">
        <f>IFERROR(LA271/LA$117,0)</f>
        <v/>
      </c>
      <c r="MX271" s="524">
        <f>IFERROR(LB271/LB$117,0)</f>
        <v/>
      </c>
      <c r="MY271" s="524">
        <f>IFERROR(LC271/LC$117,0)</f>
        <v/>
      </c>
      <c r="MZ271" s="524">
        <f>IFERROR(LD271/LD$117,0)</f>
        <v/>
      </c>
      <c r="NA271" s="525">
        <f>IFERROR(LE271/LE$117,0)</f>
        <v/>
      </c>
      <c r="NB271" s="524">
        <f>IFERROR(LF271/LF$117,0)</f>
        <v/>
      </c>
      <c r="NC271" s="524">
        <f>IFERROR(LG271/LG$117,0)</f>
        <v/>
      </c>
      <c r="ND271" s="524">
        <f>IFERROR(LH271/LH$117,0)</f>
        <v/>
      </c>
      <c r="NE271" s="524">
        <f>IFERROR(LI271/LI$117,0)</f>
        <v/>
      </c>
      <c r="NF271" s="524">
        <f>IFERROR(LJ271/LJ$117,0)</f>
        <v/>
      </c>
      <c r="NG271" s="524">
        <f>IFERROR(LK271/LK$117,0)</f>
        <v/>
      </c>
      <c r="NH271" s="524">
        <f>IFERROR(LL271/LL$117,0)</f>
        <v/>
      </c>
      <c r="NI271" s="524">
        <f>IFERROR(LM271/LM$117,0)</f>
        <v/>
      </c>
      <c r="NJ271" s="524">
        <f>IFERROR(LN271/LN$117,0)</f>
        <v/>
      </c>
      <c r="NK271" s="524">
        <f>IFERROR(LO271/LO$117,0)</f>
        <v/>
      </c>
      <c r="NL271" s="524">
        <f>IFERROR(LP271/LP$117,0)</f>
        <v/>
      </c>
      <c r="NM271" s="525">
        <f>IFERROR(LQ271/LQ$117,0)</f>
        <v/>
      </c>
      <c r="NN271" s="524">
        <f>IFERROR(LR271/LR$117,0)</f>
        <v/>
      </c>
      <c r="NO271" s="524">
        <f>IFERROR(LS271/LS$117,0)</f>
        <v/>
      </c>
      <c r="NP271" s="524">
        <f>IFERROR(LT271/LT$117,0)</f>
        <v/>
      </c>
      <c r="NQ271" s="524">
        <f>IFERROR(LU271/LU$117,0)</f>
        <v/>
      </c>
      <c r="NR271" s="524">
        <f>IFERROR(LV271/LV$117,0)</f>
        <v/>
      </c>
      <c r="NS271" s="1756">
        <f>IFERROR(LW271/LW$117,0)</f>
        <v/>
      </c>
      <c r="NT271" s="524">
        <f>IFERROR(LX271/LX$117,0)</f>
        <v/>
      </c>
      <c r="NU271" s="524">
        <f>IFERROR(LY271/LY$117,0)</f>
        <v/>
      </c>
      <c r="NV271" s="524">
        <f>IFERROR(LZ271/LZ$117,0)</f>
        <v/>
      </c>
      <c r="NW271" s="524">
        <f>IFERROR(MA271/MA$117,0)</f>
        <v/>
      </c>
      <c r="NX271" s="524">
        <f>IFERROR(MB271/MB$117,0)</f>
        <v/>
      </c>
      <c r="NZ271" s="452">
        <f>SUM(NZ265:NZ270)</f>
        <v/>
      </c>
      <c r="OA271" s="452">
        <f>SUM(OA265:OA270)</f>
        <v/>
      </c>
      <c r="OB271" s="452">
        <f>SUM(OB265:OB270)</f>
        <v/>
      </c>
      <c r="OC271" s="452">
        <f>SUM(OC265:OC270)</f>
        <v/>
      </c>
      <c r="OD271" s="1501" t="n"/>
      <c r="OE271" s="434" t="n"/>
      <c r="OF271" s="434" t="n"/>
      <c r="OG271" s="434" t="n"/>
    </row>
    <row r="272" outlineLevel="2" ht="12" customFormat="1" customHeight="1" s="431">
      <c r="A272" s="1523" t="n"/>
      <c r="B272" s="1521" t="n"/>
      <c r="C272" s="797" t="inlineStr">
        <is>
          <t>Ifrs16 rent expense adjustment- everlink</t>
        </is>
      </c>
      <c r="D272" s="774" t="n">
        <v>551216</v>
      </c>
      <c r="E272" s="774">
        <f>CONCATENATE(D272," - ",C272)</f>
        <v/>
      </c>
      <c r="F272" s="463">
        <f>'Income statement'!F272</f>
        <v/>
      </c>
      <c r="G272" s="463">
        <f>'Income statement'!G272</f>
        <v/>
      </c>
      <c r="H272" s="463">
        <f>'Income statement'!H272</f>
        <v/>
      </c>
      <c r="I272" s="463">
        <f>'Income statement'!I272</f>
        <v/>
      </c>
      <c r="J272" s="463">
        <f>'Income statement'!J272</f>
        <v/>
      </c>
      <c r="K272" s="463">
        <f>'Income statement'!K272</f>
        <v/>
      </c>
      <c r="L272" s="463">
        <f>'Income statement'!L272</f>
        <v/>
      </c>
      <c r="M272" s="463">
        <f>'Income statement'!M272</f>
        <v/>
      </c>
      <c r="N272" s="463">
        <f>'Income statement'!N272</f>
        <v/>
      </c>
      <c r="O272" s="463">
        <f>'Income statement'!O272</f>
        <v/>
      </c>
      <c r="P272" s="463">
        <f>'Income statement'!P272</f>
        <v/>
      </c>
      <c r="Q272" s="464">
        <f>'Income statement'!Q272</f>
        <v/>
      </c>
      <c r="R272" s="463">
        <f>'Income statement'!R272</f>
        <v/>
      </c>
      <c r="S272" s="463">
        <f>'Income statement'!S272</f>
        <v/>
      </c>
      <c r="T272" s="463">
        <f>'Income statement'!T272</f>
        <v/>
      </c>
      <c r="U272" s="463">
        <f>'Income statement'!U272</f>
        <v/>
      </c>
      <c r="V272" s="463">
        <f>'Income statement'!V272</f>
        <v/>
      </c>
      <c r="W272" s="463">
        <f>'Income statement'!W272</f>
        <v/>
      </c>
      <c r="X272" s="463">
        <f>'Income statement'!X272</f>
        <v/>
      </c>
      <c r="Y272" s="463">
        <f>'Income statement'!Y272</f>
        <v/>
      </c>
      <c r="Z272" s="463">
        <f>'Income statement'!Z272</f>
        <v/>
      </c>
      <c r="AA272" s="463">
        <f>'Income statement'!AA272</f>
        <v/>
      </c>
      <c r="AB272" s="463">
        <f>'Income statement'!AB272</f>
        <v/>
      </c>
      <c r="AC272" s="464">
        <f>'Income statement'!AC272</f>
        <v/>
      </c>
      <c r="AD272" s="463">
        <f>'Income statement'!AD272</f>
        <v/>
      </c>
      <c r="AE272" s="463">
        <f>'Income statement'!AE272</f>
        <v/>
      </c>
      <c r="AF272" s="463">
        <f>'Income statement'!AF272</f>
        <v/>
      </c>
      <c r="AG272" s="463">
        <f>'Income statement'!AG272</f>
        <v/>
      </c>
      <c r="AH272" s="463">
        <f>'Income statement'!AH272</f>
        <v/>
      </c>
      <c r="AI272" s="463">
        <f>'Income statement'!AI272</f>
        <v/>
      </c>
      <c r="AJ272" s="463">
        <f>'Income statement'!AJ272</f>
        <v/>
      </c>
      <c r="AK272" s="463">
        <f>'Income statement'!AK272</f>
        <v/>
      </c>
      <c r="AL272" s="463">
        <f>'Income statement'!AL272</f>
        <v/>
      </c>
      <c r="AM272" s="463">
        <f>'Income statement'!AM272</f>
        <v/>
      </c>
      <c r="AN272" s="463">
        <f>'Income statement'!AN272</f>
        <v/>
      </c>
      <c r="AO272" s="464">
        <f>'Income statement'!AO272</f>
        <v/>
      </c>
      <c r="AP272" s="463">
        <f>'Income statement'!AP272</f>
        <v/>
      </c>
      <c r="AQ272" s="463">
        <f>'Income statement'!AQ272</f>
        <v/>
      </c>
      <c r="AR272" s="463">
        <f>'Income statement'!AR272</f>
        <v/>
      </c>
      <c r="AS272" s="463">
        <f>'Income statement'!AS272</f>
        <v/>
      </c>
      <c r="AT272" s="463">
        <f>'Income statement'!AT272</f>
        <v/>
      </c>
      <c r="AU272" s="465">
        <f>'Income statement'!AU272</f>
        <v/>
      </c>
      <c r="AV272" s="463">
        <f>SUM(F272:Q272)</f>
        <v/>
      </c>
      <c r="AW272" s="463">
        <f>SUM(R272:AC272)</f>
        <v/>
      </c>
      <c r="AX272" s="463">
        <f>SUM(AD272:AO272)</f>
        <v/>
      </c>
      <c r="AY272" s="463">
        <f>SUM(AH272:AS272)</f>
        <v/>
      </c>
      <c r="AZ272" s="463">
        <f>SUM(AJ272:AU272)</f>
        <v/>
      </c>
      <c r="BB272" s="463">
        <f>SUMIFS('QofE Def adjustments'!F:F,'QofE Def adjustments'!$E:$E,'Adjusted IS'!$E272)</f>
        <v/>
      </c>
      <c r="BC272" s="463">
        <f>SUMIFS('QofE Def adjustments'!G:G,'QofE Def adjustments'!$E:$E,'Adjusted IS'!$E272)</f>
        <v/>
      </c>
      <c r="BD272" s="463">
        <f>SUMIFS('QofE Def adjustments'!H:H,'QofE Def adjustments'!$E:$E,'Adjusted IS'!$E272)</f>
        <v/>
      </c>
      <c r="BE272" s="463">
        <f>SUMIFS('QofE Def adjustments'!I:I,'QofE Def adjustments'!$E:$E,'Adjusted IS'!$E272)</f>
        <v/>
      </c>
      <c r="BF272" s="463">
        <f>SUMIFS('QofE Def adjustments'!J:J,'QofE Def adjustments'!$E:$E,'Adjusted IS'!$E272)</f>
        <v/>
      </c>
      <c r="BG272" s="463">
        <f>SUMIFS('QofE Def adjustments'!K:K,'QofE Def adjustments'!$E:$E,'Adjusted IS'!$E272)</f>
        <v/>
      </c>
      <c r="BH272" s="463">
        <f>SUMIFS('QofE Def adjustments'!L:L,'QofE Def adjustments'!$E:$E,'Adjusted IS'!$E272)</f>
        <v/>
      </c>
      <c r="BI272" s="463">
        <f>SUMIFS('QofE Def adjustments'!M:M,'QofE Def adjustments'!$E:$E,'Adjusted IS'!$E272)</f>
        <v/>
      </c>
      <c r="BJ272" s="463">
        <f>SUMIFS('QofE Def adjustments'!N:N,'QofE Def adjustments'!$E:$E,'Adjusted IS'!$E272)</f>
        <v/>
      </c>
      <c r="BK272" s="463">
        <f>SUMIFS('QofE Def adjustments'!O:O,'QofE Def adjustments'!$E:$E,'Adjusted IS'!$E272)</f>
        <v/>
      </c>
      <c r="BL272" s="463">
        <f>SUMIFS('QofE Def adjustments'!P:P,'QofE Def adjustments'!$E:$E,'Adjusted IS'!$E272)</f>
        <v/>
      </c>
      <c r="BM272" s="464">
        <f>SUMIFS('QofE Def adjustments'!Q:Q,'QofE Def adjustments'!$E:$E,'Adjusted IS'!$E272)</f>
        <v/>
      </c>
      <c r="BN272" s="463">
        <f>SUMIFS('QofE Def adjustments'!R:R,'QofE Def adjustments'!$E:$E,'Adjusted IS'!$E272)</f>
        <v/>
      </c>
      <c r="BO272" s="463">
        <f>SUMIFS('QofE Def adjustments'!S:S,'QofE Def adjustments'!$E:$E,'Adjusted IS'!$E272)</f>
        <v/>
      </c>
      <c r="BP272" s="463">
        <f>SUMIFS('QofE Def adjustments'!T:T,'QofE Def adjustments'!$E:$E,'Adjusted IS'!$E272)</f>
        <v/>
      </c>
      <c r="BQ272" s="463">
        <f>SUMIFS('QofE Def adjustments'!U:U,'QofE Def adjustments'!$E:$E,'Adjusted IS'!$E272)</f>
        <v/>
      </c>
      <c r="BR272" s="463">
        <f>SUMIFS('QofE Def adjustments'!V:V,'QofE Def adjustments'!$E:$E,'Adjusted IS'!$E272)</f>
        <v/>
      </c>
      <c r="BS272" s="463">
        <f>SUMIFS('QofE Def adjustments'!W:W,'QofE Def adjustments'!$E:$E,'Adjusted IS'!$E272)</f>
        <v/>
      </c>
      <c r="BT272" s="463">
        <f>SUMIFS('QofE Def adjustments'!X:X,'QofE Def adjustments'!$E:$E,'Adjusted IS'!$E272)</f>
        <v/>
      </c>
      <c r="BU272" s="463">
        <f>SUMIFS('QofE Def adjustments'!Y:Y,'QofE Def adjustments'!$E:$E,'Adjusted IS'!$E272)</f>
        <v/>
      </c>
      <c r="BV272" s="463">
        <f>SUMIFS('QofE Def adjustments'!Z:Z,'QofE Def adjustments'!$E:$E,'Adjusted IS'!$E272)</f>
        <v/>
      </c>
      <c r="BW272" s="463">
        <f>SUMIFS('QofE Def adjustments'!AA:AA,'QofE Def adjustments'!$E:$E,'Adjusted IS'!$E272)</f>
        <v/>
      </c>
      <c r="BX272" s="463">
        <f>SUMIFS('QofE Def adjustments'!AB:AB,'QofE Def adjustments'!$E:$E,'Adjusted IS'!$E272)</f>
        <v/>
      </c>
      <c r="BY272" s="464">
        <f>SUMIFS('QofE Def adjustments'!AC:AC,'QofE Def adjustments'!$E:$E,'Adjusted IS'!$E272)</f>
        <v/>
      </c>
      <c r="BZ272" s="463">
        <f>SUMIFS('QofE Def adjustments'!AD:AD,'QofE Def adjustments'!$E:$E,'Adjusted IS'!$E272)</f>
        <v/>
      </c>
      <c r="CA272" s="463">
        <f>SUMIFS('QofE Def adjustments'!AE:AE,'QofE Def adjustments'!$E:$E,'Adjusted IS'!$E272)</f>
        <v/>
      </c>
      <c r="CB272" s="463">
        <f>SUMIFS('QofE Def adjustments'!AF:AF,'QofE Def adjustments'!$E:$E,'Adjusted IS'!$E272)</f>
        <v/>
      </c>
      <c r="CC272" s="463">
        <f>SUMIFS('QofE Def adjustments'!AG:AG,'QofE Def adjustments'!$E:$E,'Adjusted IS'!$E272)</f>
        <v/>
      </c>
      <c r="CD272" s="463">
        <f>SUMIFS('QofE Def adjustments'!AH:AH,'QofE Def adjustments'!$E:$E,'Adjusted IS'!$E272)</f>
        <v/>
      </c>
      <c r="CE272" s="463">
        <f>SUMIFS('QofE Def adjustments'!AI:AI,'QofE Def adjustments'!$E:$E,'Adjusted IS'!$E272)</f>
        <v/>
      </c>
      <c r="CF272" s="463">
        <f>SUMIFS('QofE Def adjustments'!AJ:AJ,'QofE Def adjustments'!$E:$E,'Adjusted IS'!$E272)</f>
        <v/>
      </c>
      <c r="CG272" s="463">
        <f>SUMIFS('QofE Def adjustments'!AK:AK,'QofE Def adjustments'!$E:$E,'Adjusted IS'!$E272)</f>
        <v/>
      </c>
      <c r="CH272" s="463">
        <f>SUMIFS('QofE Def adjustments'!AL:AL,'QofE Def adjustments'!$E:$E,'Adjusted IS'!$E272)</f>
        <v/>
      </c>
      <c r="CI272" s="463">
        <f>SUMIFS('QofE Def adjustments'!AM:AM,'QofE Def adjustments'!$E:$E,'Adjusted IS'!$E272)</f>
        <v/>
      </c>
      <c r="CJ272" s="463">
        <f>SUMIFS('QofE Def adjustments'!AN:AN,'QofE Def adjustments'!$E:$E,'Adjusted IS'!$E272)</f>
        <v/>
      </c>
      <c r="CK272" s="464">
        <f>SUMIFS('QofE Def adjustments'!AO:AO,'QofE Def adjustments'!$E:$E,'Adjusted IS'!$E272)</f>
        <v/>
      </c>
      <c r="CL272" s="463">
        <f>SUMIFS('QofE Def adjustments'!AP:AP,'QofE Def adjustments'!$E:$E,'Adjusted IS'!$E272)</f>
        <v/>
      </c>
      <c r="CM272" s="463">
        <f>SUMIFS('QofE Def adjustments'!AQ:AQ,'QofE Def adjustments'!$E:$E,'Adjusted IS'!$E272)</f>
        <v/>
      </c>
      <c r="CN272" s="463">
        <f>SUMIFS('QofE Def adjustments'!AR:AR,'QofE Def adjustments'!$E:$E,'Adjusted IS'!$E272)</f>
        <v/>
      </c>
      <c r="CO272" s="463">
        <f>SUMIFS('QofE Def adjustments'!AS:AS,'QofE Def adjustments'!$E:$E,'Adjusted IS'!$E272)</f>
        <v/>
      </c>
      <c r="CP272" s="463">
        <f>SUMIFS('QofE Def adjustments'!AT:AT,'QofE Def adjustments'!$E:$E,'Adjusted IS'!$E272)</f>
        <v/>
      </c>
      <c r="CQ272" s="465">
        <f>SUMIFS('QofE Def adjustments'!AU:AU,'QofE Def adjustments'!$E:$E,'Adjusted IS'!$E272)</f>
        <v/>
      </c>
      <c r="CR272" s="463">
        <f>SUM(BB272:BM272)</f>
        <v/>
      </c>
      <c r="CS272" s="463">
        <f>SUM(BN272:BY272)</f>
        <v/>
      </c>
      <c r="CT272" s="463">
        <f>SUM(BZ272:CK272)</f>
        <v/>
      </c>
      <c r="CU272" s="463">
        <f>SUM(CD272:CO272)</f>
        <v/>
      </c>
      <c r="CV272" s="463">
        <f>SUM(CF272:CQ272)</f>
        <v/>
      </c>
      <c r="CX272" s="463">
        <f>SUM(BB272,F272)</f>
        <v/>
      </c>
      <c r="CY272" s="463">
        <f>SUM(BC272,G272)</f>
        <v/>
      </c>
      <c r="CZ272" s="463">
        <f>SUM(BD272,H272)</f>
        <v/>
      </c>
      <c r="DA272" s="463">
        <f>SUM(BE272,I272)</f>
        <v/>
      </c>
      <c r="DB272" s="463">
        <f>SUM(BF272,J272)</f>
        <v/>
      </c>
      <c r="DC272" s="463">
        <f>SUM(BG272,K272)</f>
        <v/>
      </c>
      <c r="DD272" s="463">
        <f>SUM(BH272,L272)</f>
        <v/>
      </c>
      <c r="DE272" s="463">
        <f>SUM(BI272,M272)</f>
        <v/>
      </c>
      <c r="DF272" s="463">
        <f>SUM(BJ272,N272)</f>
        <v/>
      </c>
      <c r="DG272" s="463">
        <f>SUM(BK272,O272)</f>
        <v/>
      </c>
      <c r="DH272" s="463">
        <f>SUM(BL272,P272)</f>
        <v/>
      </c>
      <c r="DI272" s="464">
        <f>SUM(BM272,Q272)</f>
        <v/>
      </c>
      <c r="DJ272" s="463">
        <f>SUM(BN272,R272)</f>
        <v/>
      </c>
      <c r="DK272" s="463">
        <f>SUM(BO272,S272)</f>
        <v/>
      </c>
      <c r="DL272" s="463">
        <f>SUM(BP272,T272)</f>
        <v/>
      </c>
      <c r="DM272" s="463">
        <f>SUM(BQ272,U272)</f>
        <v/>
      </c>
      <c r="DN272" s="463">
        <f>SUM(BR272,V272)</f>
        <v/>
      </c>
      <c r="DO272" s="463">
        <f>SUM(BS272,W272)</f>
        <v/>
      </c>
      <c r="DP272" s="463">
        <f>SUM(BT272,X272)</f>
        <v/>
      </c>
      <c r="DQ272" s="463">
        <f>SUM(BU272,Y272)</f>
        <v/>
      </c>
      <c r="DR272" s="463">
        <f>SUM(BV272,Z272)</f>
        <v/>
      </c>
      <c r="DS272" s="463">
        <f>SUM(BW272,AA272)</f>
        <v/>
      </c>
      <c r="DT272" s="463">
        <f>SUM(BX272,AB272)</f>
        <v/>
      </c>
      <c r="DU272" s="464">
        <f>SUM(BY272,AC272)</f>
        <v/>
      </c>
      <c r="DV272" s="463">
        <f>SUM(BZ272,AD272)</f>
        <v/>
      </c>
      <c r="DW272" s="463">
        <f>SUM(CA272,AE272)</f>
        <v/>
      </c>
      <c r="DX272" s="463">
        <f>SUM(CB272,AF272)</f>
        <v/>
      </c>
      <c r="DY272" s="463">
        <f>SUM(CC272,AG272)</f>
        <v/>
      </c>
      <c r="DZ272" s="463">
        <f>SUM(CD272,AH272)</f>
        <v/>
      </c>
      <c r="EA272" s="463">
        <f>SUM(CE272,AI272)</f>
        <v/>
      </c>
      <c r="EB272" s="463">
        <f>SUM(CF272,AJ272)</f>
        <v/>
      </c>
      <c r="EC272" s="463">
        <f>SUM(CG272,AK272)</f>
        <v/>
      </c>
      <c r="ED272" s="463">
        <f>SUM(CH272,AL272)</f>
        <v/>
      </c>
      <c r="EE272" s="463">
        <f>SUM(CI272,AM272)</f>
        <v/>
      </c>
      <c r="EF272" s="463">
        <f>SUM(CJ272,AN272)</f>
        <v/>
      </c>
      <c r="EG272" s="464">
        <f>SUM(CK272,AO272)</f>
        <v/>
      </c>
      <c r="EH272" s="463">
        <f>SUM(CL272,AP272)</f>
        <v/>
      </c>
      <c r="EI272" s="463">
        <f>SUM(CM272,AQ272)</f>
        <v/>
      </c>
      <c r="EJ272" s="463">
        <f>SUM(CN272,AR272)</f>
        <v/>
      </c>
      <c r="EK272" s="463">
        <f>SUM(CO272,AS272)</f>
        <v/>
      </c>
      <c r="EL272" s="463">
        <f>SUM(CP272,AT272)</f>
        <v/>
      </c>
      <c r="EM272" s="465">
        <f>SUM(CQ272,AU272)</f>
        <v/>
      </c>
      <c r="EN272" s="463">
        <f>SUM(CX272:DI272)</f>
        <v/>
      </c>
      <c r="EO272" s="463">
        <f>SUM(DJ272:DU272)</f>
        <v/>
      </c>
      <c r="EP272" s="463">
        <f>SUM(DV272:EG272)</f>
        <v/>
      </c>
      <c r="EQ272" s="463">
        <f>SUM(DZ272:EK272)</f>
        <v/>
      </c>
      <c r="ER272" s="463">
        <f>SUM(EB272:EM272)</f>
        <v/>
      </c>
      <c r="ET272" s="463">
        <f>SUMIFS('QofE DD adjustments'!F:F,'QofE DD adjustments'!$E:$E,'Adjusted IS'!$E272)</f>
        <v/>
      </c>
      <c r="EU272" s="463">
        <f>SUMIFS('QofE DD adjustments'!G:G,'QofE DD adjustments'!$E:$E,'Adjusted IS'!$E272)</f>
        <v/>
      </c>
      <c r="EV272" s="463">
        <f>SUMIFS('QofE DD adjustments'!H:H,'QofE DD adjustments'!$E:$E,'Adjusted IS'!$E272)</f>
        <v/>
      </c>
      <c r="EW272" s="463">
        <f>SUMIFS('QofE DD adjustments'!I:I,'QofE DD adjustments'!$E:$E,'Adjusted IS'!$E272)</f>
        <v/>
      </c>
      <c r="EX272" s="463">
        <f>SUMIFS('QofE DD adjustments'!J:J,'QofE DD adjustments'!$E:$E,'Adjusted IS'!$E272)</f>
        <v/>
      </c>
      <c r="EY272" s="463">
        <f>SUMIFS('QofE DD adjustments'!K:K,'QofE DD adjustments'!$E:$E,'Adjusted IS'!$E272)</f>
        <v/>
      </c>
      <c r="EZ272" s="463">
        <f>SUMIFS('QofE DD adjustments'!L:L,'QofE DD adjustments'!$E:$E,'Adjusted IS'!$E272)</f>
        <v/>
      </c>
      <c r="FA272" s="463">
        <f>SUMIFS('QofE DD adjustments'!M:M,'QofE DD adjustments'!$E:$E,'Adjusted IS'!$E272)</f>
        <v/>
      </c>
      <c r="FB272" s="463">
        <f>SUMIFS('QofE DD adjustments'!N:N,'QofE DD adjustments'!$E:$E,'Adjusted IS'!$E272)</f>
        <v/>
      </c>
      <c r="FC272" s="463">
        <f>SUMIFS('QofE DD adjustments'!O:O,'QofE DD adjustments'!$E:$E,'Adjusted IS'!$E272)</f>
        <v/>
      </c>
      <c r="FD272" s="463">
        <f>SUMIFS('QofE DD adjustments'!P:P,'QofE DD adjustments'!$E:$E,'Adjusted IS'!$E272)</f>
        <v/>
      </c>
      <c r="FE272" s="464">
        <f>SUMIFS('QofE DD adjustments'!Q:Q,'QofE DD adjustments'!$E:$E,'Adjusted IS'!$E272)</f>
        <v/>
      </c>
      <c r="FF272" s="463">
        <f>SUMIFS('QofE DD adjustments'!R:R,'QofE DD adjustments'!$E:$E,'Adjusted IS'!$E272)</f>
        <v/>
      </c>
      <c r="FG272" s="463">
        <f>SUMIFS('QofE DD adjustments'!S:S,'QofE DD adjustments'!$E:$E,'Adjusted IS'!$E272)</f>
        <v/>
      </c>
      <c r="FH272" s="463">
        <f>SUMIFS('QofE DD adjustments'!T:T,'QofE DD adjustments'!$E:$E,'Adjusted IS'!$E272)</f>
        <v/>
      </c>
      <c r="FI272" s="463">
        <f>SUMIFS('QofE DD adjustments'!U:U,'QofE DD adjustments'!$E:$E,'Adjusted IS'!$E272)</f>
        <v/>
      </c>
      <c r="FJ272" s="463">
        <f>SUMIFS('QofE DD adjustments'!V:V,'QofE DD adjustments'!$E:$E,'Adjusted IS'!$E272)</f>
        <v/>
      </c>
      <c r="FK272" s="463">
        <f>SUMIFS('QofE DD adjustments'!W:W,'QofE DD adjustments'!$E:$E,'Adjusted IS'!$E272)</f>
        <v/>
      </c>
      <c r="FL272" s="463">
        <f>SUMIFS('QofE DD adjustments'!X:X,'QofE DD adjustments'!$E:$E,'Adjusted IS'!$E272)</f>
        <v/>
      </c>
      <c r="FM272" s="463">
        <f>SUMIFS('QofE DD adjustments'!Y:Y,'QofE DD adjustments'!$E:$E,'Adjusted IS'!$E272)</f>
        <v/>
      </c>
      <c r="FN272" s="463">
        <f>SUMIFS('QofE DD adjustments'!Z:Z,'QofE DD adjustments'!$E:$E,'Adjusted IS'!$E272)</f>
        <v/>
      </c>
      <c r="FO272" s="463">
        <f>SUMIFS('QofE DD adjustments'!AA:AA,'QofE DD adjustments'!$E:$E,'Adjusted IS'!$E272)</f>
        <v/>
      </c>
      <c r="FP272" s="463">
        <f>SUMIFS('QofE DD adjustments'!AB:AB,'QofE DD adjustments'!$E:$E,'Adjusted IS'!$E272)</f>
        <v/>
      </c>
      <c r="FQ272" s="464">
        <f>SUMIFS('QofE DD adjustments'!AC:AC,'QofE DD adjustments'!$E:$E,'Adjusted IS'!$E272)</f>
        <v/>
      </c>
      <c r="FR272" s="463">
        <f>SUMIFS('QofE DD adjustments'!AD:AD,'QofE DD adjustments'!$E:$E,'Adjusted IS'!$E272)</f>
        <v/>
      </c>
      <c r="FS272" s="463">
        <f>SUMIFS('QofE DD adjustments'!AE:AE,'QofE DD adjustments'!$E:$E,'Adjusted IS'!$E272)</f>
        <v/>
      </c>
      <c r="FT272" s="463">
        <f>SUMIFS('QofE DD adjustments'!AF:AF,'QofE DD adjustments'!$E:$E,'Adjusted IS'!$E272)</f>
        <v/>
      </c>
      <c r="FU272" s="463">
        <f>SUMIFS('QofE DD adjustments'!AG:AG,'QofE DD adjustments'!$E:$E,'Adjusted IS'!$E272)</f>
        <v/>
      </c>
      <c r="FV272" s="463">
        <f>SUMIFS('QofE DD adjustments'!AH:AH,'QofE DD adjustments'!$E:$E,'Adjusted IS'!$E272)</f>
        <v/>
      </c>
      <c r="FW272" s="463">
        <f>SUMIFS('QofE DD adjustments'!AI:AI,'QofE DD adjustments'!$E:$E,'Adjusted IS'!$E272)</f>
        <v/>
      </c>
      <c r="FX272" s="463">
        <f>SUMIFS('QofE DD adjustments'!AJ:AJ,'QofE DD adjustments'!$E:$E,'Adjusted IS'!$E272)</f>
        <v/>
      </c>
      <c r="FY272" s="463">
        <f>SUMIFS('QofE DD adjustments'!AK:AK,'QofE DD adjustments'!$E:$E,'Adjusted IS'!$E272)</f>
        <v/>
      </c>
      <c r="FZ272" s="463">
        <f>SUMIFS('QofE DD adjustments'!AL:AL,'QofE DD adjustments'!$E:$E,'Adjusted IS'!$E272)</f>
        <v/>
      </c>
      <c r="GA272" s="463">
        <f>SUMIFS('QofE DD adjustments'!AM:AM,'QofE DD adjustments'!$E:$E,'Adjusted IS'!$E272)</f>
        <v/>
      </c>
      <c r="GB272" s="463">
        <f>SUMIFS('QofE DD adjustments'!AN:AN,'QofE DD adjustments'!$E:$E,'Adjusted IS'!$E272)</f>
        <v/>
      </c>
      <c r="GC272" s="464">
        <f>SUMIFS('QofE DD adjustments'!AO:AO,'QofE DD adjustments'!$E:$E,'Adjusted IS'!$E272)</f>
        <v/>
      </c>
      <c r="GD272" s="463">
        <f>SUMIFS('QofE DD adjustments'!AP:AP,'QofE DD adjustments'!$E:$E,'Adjusted IS'!$E272)</f>
        <v/>
      </c>
      <c r="GE272" s="463">
        <f>SUMIFS('QofE DD adjustments'!AQ:AQ,'QofE DD adjustments'!$E:$E,'Adjusted IS'!$E272)</f>
        <v/>
      </c>
      <c r="GF272" s="463">
        <f>SUMIFS('QofE DD adjustments'!AR:AR,'QofE DD adjustments'!$E:$E,'Adjusted IS'!$E272)</f>
        <v/>
      </c>
      <c r="GG272" s="463">
        <f>SUMIFS('QofE DD adjustments'!AS:AS,'QofE DD adjustments'!$E:$E,'Adjusted IS'!$E272)</f>
        <v/>
      </c>
      <c r="GH272" s="463">
        <f>SUMIFS('QofE DD adjustments'!AT:AT,'QofE DD adjustments'!$E:$E,'Adjusted IS'!$E272)</f>
        <v/>
      </c>
      <c r="GI272" s="465">
        <f>SUMIFS('QofE DD adjustments'!AU:AU,'QofE DD adjustments'!$E:$E,'Adjusted IS'!$E272)</f>
        <v/>
      </c>
      <c r="GJ272" s="463">
        <f>SUM(ET272:FE272)</f>
        <v/>
      </c>
      <c r="GK272" s="463">
        <f>SUM(FF272:FQ272)</f>
        <v/>
      </c>
      <c r="GL272" s="463">
        <f>SUM(FR272:GC272)</f>
        <v/>
      </c>
      <c r="GM272" s="463">
        <f>SUM(FV272:GG272)</f>
        <v/>
      </c>
      <c r="GN272" s="463">
        <f>SUM(FX272:GI272)</f>
        <v/>
      </c>
      <c r="GP272" s="463">
        <f>SUM(ET272,CX272)</f>
        <v/>
      </c>
      <c r="GQ272" s="463">
        <f>SUM(EU272,CY272)</f>
        <v/>
      </c>
      <c r="GR272" s="463">
        <f>SUM(EV272,CZ272)</f>
        <v/>
      </c>
      <c r="GS272" s="463">
        <f>SUM(EW272,DA272)</f>
        <v/>
      </c>
      <c r="GT272" s="463">
        <f>SUM(EX272,DB272)</f>
        <v/>
      </c>
      <c r="GU272" s="463">
        <f>SUM(EY272,DC272)</f>
        <v/>
      </c>
      <c r="GV272" s="463">
        <f>SUM(EZ272,DD272)</f>
        <v/>
      </c>
      <c r="GW272" s="463">
        <f>SUM(FA272,DE272)</f>
        <v/>
      </c>
      <c r="GX272" s="463">
        <f>SUM(FB272,DF272)</f>
        <v/>
      </c>
      <c r="GY272" s="463">
        <f>SUM(FC272,DG272)</f>
        <v/>
      </c>
      <c r="GZ272" s="463">
        <f>SUM(FD272,DH272)</f>
        <v/>
      </c>
      <c r="HA272" s="464">
        <f>SUM(FE272,DI272)</f>
        <v/>
      </c>
      <c r="HB272" s="463">
        <f>SUM(FF272,DJ272)</f>
        <v/>
      </c>
      <c r="HC272" s="463">
        <f>SUM(FG272,DK272)</f>
        <v/>
      </c>
      <c r="HD272" s="463">
        <f>SUM(FH272,DL272)</f>
        <v/>
      </c>
      <c r="HE272" s="463">
        <f>SUM(FI272,DM272)</f>
        <v/>
      </c>
      <c r="HF272" s="463">
        <f>SUM(FJ272,DN272)</f>
        <v/>
      </c>
      <c r="HG272" s="463">
        <f>SUM(FK272,DO272)</f>
        <v/>
      </c>
      <c r="HH272" s="463">
        <f>SUM(FL272,DP272)</f>
        <v/>
      </c>
      <c r="HI272" s="463">
        <f>SUM(FM272,DQ272)</f>
        <v/>
      </c>
      <c r="HJ272" s="463">
        <f>SUM(FN272,DR272)</f>
        <v/>
      </c>
      <c r="HK272" s="463">
        <f>SUM(FO272,DS272)</f>
        <v/>
      </c>
      <c r="HL272" s="463">
        <f>SUM(FP272,DT272)</f>
        <v/>
      </c>
      <c r="HM272" s="464">
        <f>SUM(FQ272,DU272)</f>
        <v/>
      </c>
      <c r="HN272" s="463">
        <f>SUM(FR272,DV272)</f>
        <v/>
      </c>
      <c r="HO272" s="463">
        <f>SUM(FS272,DW272)</f>
        <v/>
      </c>
      <c r="HP272" s="463">
        <f>SUM(FT272,DX272)</f>
        <v/>
      </c>
      <c r="HQ272" s="463">
        <f>SUM(FU272,DY272)</f>
        <v/>
      </c>
      <c r="HR272" s="463">
        <f>SUM(FV272,DZ272)</f>
        <v/>
      </c>
      <c r="HS272" s="463">
        <f>SUM(FW272,EA272)</f>
        <v/>
      </c>
      <c r="HT272" s="463">
        <f>SUM(FX272,EB272)</f>
        <v/>
      </c>
      <c r="HU272" s="463">
        <f>SUM(FY272,EC272)</f>
        <v/>
      </c>
      <c r="HV272" s="463">
        <f>SUM(FZ272,ED272)</f>
        <v/>
      </c>
      <c r="HW272" s="463">
        <f>SUM(GA272,EE272)</f>
        <v/>
      </c>
      <c r="HX272" s="463">
        <f>SUM(GB272,EF272)</f>
        <v/>
      </c>
      <c r="HY272" s="464">
        <f>SUM(GC272,EG272)</f>
        <v/>
      </c>
      <c r="HZ272" s="463">
        <f>SUM(GD272,EH272)</f>
        <v/>
      </c>
      <c r="IA272" s="463">
        <f>SUM(GE272,EI272)</f>
        <v/>
      </c>
      <c r="IB272" s="463">
        <f>SUM(GF272,EJ272)</f>
        <v/>
      </c>
      <c r="IC272" s="463">
        <f>SUM(GG272,EK272)</f>
        <v/>
      </c>
      <c r="ID272" s="463">
        <f>SUM(GH272,EL272)</f>
        <v/>
      </c>
      <c r="IE272" s="465">
        <f>SUM(GI272,EM272)</f>
        <v/>
      </c>
      <c r="IF272" s="463">
        <f>SUM(GP272:HA272)</f>
        <v/>
      </c>
      <c r="IG272" s="463">
        <f>SUM(HB272:HM272)</f>
        <v/>
      </c>
      <c r="IH272" s="463">
        <f>SUM(HN272:HY272)</f>
        <v/>
      </c>
      <c r="II272" s="463">
        <f>SUM(HR272:IC272)</f>
        <v/>
      </c>
      <c r="IJ272" s="463">
        <f>SUM(HT272:IE272)</f>
        <v/>
      </c>
      <c r="IL272" s="463">
        <f>SUMIFS('QofE PF adjustments'!F:F,'QofE PF adjustments'!$E:$E,'Adjusted IS'!$E272)</f>
        <v/>
      </c>
      <c r="IM272" s="463">
        <f>SUMIFS('QofE PF adjustments'!G:G,'QofE PF adjustments'!$E:$E,'Adjusted IS'!$E272)</f>
        <v/>
      </c>
      <c r="IN272" s="463">
        <f>SUMIFS('QofE PF adjustments'!H:H,'QofE PF adjustments'!$E:$E,'Adjusted IS'!$E272)</f>
        <v/>
      </c>
      <c r="IO272" s="463">
        <f>SUMIFS('QofE PF adjustments'!I:I,'QofE PF adjustments'!$E:$E,'Adjusted IS'!$E272)</f>
        <v/>
      </c>
      <c r="IP272" s="463">
        <f>SUMIFS('QofE PF adjustments'!J:J,'QofE PF adjustments'!$E:$E,'Adjusted IS'!$E272)</f>
        <v/>
      </c>
      <c r="IQ272" s="463">
        <f>SUMIFS('QofE PF adjustments'!K:K,'QofE PF adjustments'!$E:$E,'Adjusted IS'!$E272)</f>
        <v/>
      </c>
      <c r="IR272" s="463">
        <f>SUMIFS('QofE PF adjustments'!L:L,'QofE PF adjustments'!$E:$E,'Adjusted IS'!$E272)</f>
        <v/>
      </c>
      <c r="IS272" s="463">
        <f>SUMIFS('QofE PF adjustments'!M:M,'QofE PF adjustments'!$E:$E,'Adjusted IS'!$E272)</f>
        <v/>
      </c>
      <c r="IT272" s="463">
        <f>SUMIFS('QofE PF adjustments'!N:N,'QofE PF adjustments'!$E:$E,'Adjusted IS'!$E272)</f>
        <v/>
      </c>
      <c r="IU272" s="463">
        <f>SUMIFS('QofE PF adjustments'!O:O,'QofE PF adjustments'!$E:$E,'Adjusted IS'!$E272)</f>
        <v/>
      </c>
      <c r="IV272" s="463">
        <f>SUMIFS('QofE PF adjustments'!P:P,'QofE PF adjustments'!$E:$E,'Adjusted IS'!$E272)</f>
        <v/>
      </c>
      <c r="IW272" s="464">
        <f>SUMIFS('QofE PF adjustments'!Q:Q,'QofE PF adjustments'!$E:$E,'Adjusted IS'!$E272)</f>
        <v/>
      </c>
      <c r="IX272" s="463">
        <f>SUMIFS('QofE PF adjustments'!R:R,'QofE PF adjustments'!$E:$E,'Adjusted IS'!$E272)</f>
        <v/>
      </c>
      <c r="IY272" s="463">
        <f>SUMIFS('QofE PF adjustments'!S:S,'QofE PF adjustments'!$E:$E,'Adjusted IS'!$E272)</f>
        <v/>
      </c>
      <c r="IZ272" s="463">
        <f>SUMIFS('QofE PF adjustments'!T:T,'QofE PF adjustments'!$E:$E,'Adjusted IS'!$E272)</f>
        <v/>
      </c>
      <c r="JA272" s="463">
        <f>SUMIFS('QofE PF adjustments'!U:U,'QofE PF adjustments'!$E:$E,'Adjusted IS'!$E272)</f>
        <v/>
      </c>
      <c r="JB272" s="463">
        <f>SUMIFS('QofE PF adjustments'!V:V,'QofE PF adjustments'!$E:$E,'Adjusted IS'!$E272)</f>
        <v/>
      </c>
      <c r="JC272" s="463">
        <f>SUMIFS('QofE PF adjustments'!W:W,'QofE PF adjustments'!$E:$E,'Adjusted IS'!$E272)</f>
        <v/>
      </c>
      <c r="JD272" s="463">
        <f>SUMIFS('QofE PF adjustments'!X:X,'QofE PF adjustments'!$E:$E,'Adjusted IS'!$E272)</f>
        <v/>
      </c>
      <c r="JE272" s="463">
        <f>SUMIFS('QofE PF adjustments'!Y:Y,'QofE PF adjustments'!$E:$E,'Adjusted IS'!$E272)</f>
        <v/>
      </c>
      <c r="JF272" s="463">
        <f>SUMIFS('QofE PF adjustments'!Z:Z,'QofE PF adjustments'!$E:$E,'Adjusted IS'!$E272)</f>
        <v/>
      </c>
      <c r="JG272" s="463">
        <f>SUMIFS('QofE PF adjustments'!AA:AA,'QofE PF adjustments'!$E:$E,'Adjusted IS'!$E272)</f>
        <v/>
      </c>
      <c r="JH272" s="463">
        <f>SUMIFS('QofE PF adjustments'!AB:AB,'QofE PF adjustments'!$E:$E,'Adjusted IS'!$E272)</f>
        <v/>
      </c>
      <c r="JI272" s="464">
        <f>SUMIFS('QofE PF adjustments'!AC:AC,'QofE PF adjustments'!$E:$E,'Adjusted IS'!$E272)</f>
        <v/>
      </c>
      <c r="JJ272" s="463">
        <f>SUMIFS('QofE PF adjustments'!AD:AD,'QofE PF adjustments'!$E:$E,'Adjusted IS'!$E272)</f>
        <v/>
      </c>
      <c r="JK272" s="463">
        <f>SUMIFS('QofE PF adjustments'!AE:AE,'QofE PF adjustments'!$E:$E,'Adjusted IS'!$E272)</f>
        <v/>
      </c>
      <c r="JL272" s="463">
        <f>SUMIFS('QofE PF adjustments'!AF:AF,'QofE PF adjustments'!$E:$E,'Adjusted IS'!$E272)</f>
        <v/>
      </c>
      <c r="JM272" s="463">
        <f>SUMIFS('QofE PF adjustments'!AG:AG,'QofE PF adjustments'!$E:$E,'Adjusted IS'!$E272)</f>
        <v/>
      </c>
      <c r="JN272" s="463">
        <f>SUMIFS('QofE PF adjustments'!AH:AH,'QofE PF adjustments'!$E:$E,'Adjusted IS'!$E272)</f>
        <v/>
      </c>
      <c r="JO272" s="463">
        <f>SUMIFS('QofE PF adjustments'!AI:AI,'QofE PF adjustments'!$E:$E,'Adjusted IS'!$E272)</f>
        <v/>
      </c>
      <c r="JP272" s="463">
        <f>SUMIFS('QofE PF adjustments'!AJ:AJ,'QofE PF adjustments'!$E:$E,'Adjusted IS'!$E272)</f>
        <v/>
      </c>
      <c r="JQ272" s="463">
        <f>SUMIFS('QofE PF adjustments'!AK:AK,'QofE PF adjustments'!$E:$E,'Adjusted IS'!$E272)</f>
        <v/>
      </c>
      <c r="JR272" s="463">
        <f>SUMIFS('QofE PF adjustments'!AL:AL,'QofE PF adjustments'!$E:$E,'Adjusted IS'!$E272)</f>
        <v/>
      </c>
      <c r="JS272" s="463">
        <f>SUMIFS('QofE PF adjustments'!AM:AM,'QofE PF adjustments'!$E:$E,'Adjusted IS'!$E272)</f>
        <v/>
      </c>
      <c r="JT272" s="463">
        <f>SUMIFS('QofE PF adjustments'!AN:AN,'QofE PF adjustments'!$E:$E,'Adjusted IS'!$E272)</f>
        <v/>
      </c>
      <c r="JU272" s="464">
        <f>SUMIFS('QofE PF adjustments'!AO:AO,'QofE PF adjustments'!$E:$E,'Adjusted IS'!$E272)</f>
        <v/>
      </c>
      <c r="JV272" s="463">
        <f>SUMIFS('QofE PF adjustments'!AP:AP,'QofE PF adjustments'!$E:$E,'Adjusted IS'!$E272)</f>
        <v/>
      </c>
      <c r="JW272" s="463">
        <f>SUMIFS('QofE PF adjustments'!AQ:AQ,'QofE PF adjustments'!$E:$E,'Adjusted IS'!$E272)</f>
        <v/>
      </c>
      <c r="JX272" s="463">
        <f>SUMIFS('QofE PF adjustments'!AR:AR,'QofE PF adjustments'!$E:$E,'Adjusted IS'!$E272)</f>
        <v/>
      </c>
      <c r="JY272" s="463">
        <f>SUMIFS('QofE PF adjustments'!AS:AS,'QofE PF adjustments'!$E:$E,'Adjusted IS'!$E272)</f>
        <v/>
      </c>
      <c r="JZ272" s="463">
        <f>SUMIFS('QofE PF adjustments'!AT:AT,'QofE PF adjustments'!$E:$E,'Adjusted IS'!$E272)</f>
        <v/>
      </c>
      <c r="KA272" s="465">
        <f>SUMIFS('QofE PF adjustments'!AU:AU,'QofE PF adjustments'!$E:$E,'Adjusted IS'!$E272)</f>
        <v/>
      </c>
      <c r="KB272" s="463">
        <f>SUM(IL272:IW272)</f>
        <v/>
      </c>
      <c r="KC272" s="463">
        <f>SUM(IX272:JI272)</f>
        <v/>
      </c>
      <c r="KD272" s="463">
        <f>SUM(JJ272:JU272)</f>
        <v/>
      </c>
      <c r="KE272" s="463">
        <f>SUM(JN272:JY272)</f>
        <v/>
      </c>
      <c r="KF272" s="463">
        <f>SUM(JP272:KA272)</f>
        <v/>
      </c>
      <c r="KH272" s="463">
        <f>SUM(IL272,GP272)</f>
        <v/>
      </c>
      <c r="KI272" s="463">
        <f>SUM(IM272,GQ272)</f>
        <v/>
      </c>
      <c r="KJ272" s="463">
        <f>SUM(IN272,GR272)</f>
        <v/>
      </c>
      <c r="KK272" s="463">
        <f>SUM(IO272,GS272)</f>
        <v/>
      </c>
      <c r="KL272" s="463">
        <f>SUM(IP272,GT272)</f>
        <v/>
      </c>
      <c r="KM272" s="463">
        <f>SUM(IQ272,GU272)</f>
        <v/>
      </c>
      <c r="KN272" s="463">
        <f>SUM(IR272,GV272)</f>
        <v/>
      </c>
      <c r="KO272" s="463">
        <f>SUM(IS272,GW272)</f>
        <v/>
      </c>
      <c r="KP272" s="463">
        <f>SUM(IT272,GX272)</f>
        <v/>
      </c>
      <c r="KQ272" s="463">
        <f>SUM(IU272,GY272)</f>
        <v/>
      </c>
      <c r="KR272" s="463">
        <f>SUM(IV272,GZ272)</f>
        <v/>
      </c>
      <c r="KS272" s="464">
        <f>SUM(IW272,HA272)</f>
        <v/>
      </c>
      <c r="KT272" s="463">
        <f>SUM(IX272,HB272)</f>
        <v/>
      </c>
      <c r="KU272" s="463">
        <f>SUM(IY272,HC272)</f>
        <v/>
      </c>
      <c r="KV272" s="463">
        <f>SUM(IZ272,HD272)</f>
        <v/>
      </c>
      <c r="KW272" s="463">
        <f>SUM(JA272,HE272)</f>
        <v/>
      </c>
      <c r="KX272" s="463">
        <f>SUM(JB272,HF272)</f>
        <v/>
      </c>
      <c r="KY272" s="463">
        <f>SUM(JC272,HG272)</f>
        <v/>
      </c>
      <c r="KZ272" s="463">
        <f>SUM(JD272,HH272)</f>
        <v/>
      </c>
      <c r="LA272" s="463">
        <f>SUM(JE272,HI272)</f>
        <v/>
      </c>
      <c r="LB272" s="463">
        <f>SUM(JF272,HJ272)</f>
        <v/>
      </c>
      <c r="LC272" s="463">
        <f>SUM(JG272,HK272)</f>
        <v/>
      </c>
      <c r="LD272" s="463">
        <f>SUM(JH272,HL272)</f>
        <v/>
      </c>
      <c r="LE272" s="464">
        <f>SUM(JI272,HM272)</f>
        <v/>
      </c>
      <c r="LF272" s="463">
        <f>SUM(JJ272,HN272)</f>
        <v/>
      </c>
      <c r="LG272" s="463">
        <f>SUM(JK272,HO272)</f>
        <v/>
      </c>
      <c r="LH272" s="463">
        <f>SUM(JL272,HP272)</f>
        <v/>
      </c>
      <c r="LI272" s="463">
        <f>SUM(JM272,HQ272)</f>
        <v/>
      </c>
      <c r="LJ272" s="463">
        <f>SUM(JN272,HR272)</f>
        <v/>
      </c>
      <c r="LK272" s="463">
        <f>SUM(JO272,HS272)</f>
        <v/>
      </c>
      <c r="LL272" s="463">
        <f>SUM(JP272,HT272)</f>
        <v/>
      </c>
      <c r="LM272" s="463">
        <f>SUM(JQ272,HU272)</f>
        <v/>
      </c>
      <c r="LN272" s="463">
        <f>SUM(JR272,HV272)</f>
        <v/>
      </c>
      <c r="LO272" s="463">
        <f>SUM(JS272,HW272)</f>
        <v/>
      </c>
      <c r="LP272" s="463">
        <f>SUM(JT272,HX272)</f>
        <v/>
      </c>
      <c r="LQ272" s="464">
        <f>SUM(JU272,HY272)</f>
        <v/>
      </c>
      <c r="LR272" s="463">
        <f>SUM(JV272,HZ272)</f>
        <v/>
      </c>
      <c r="LS272" s="463">
        <f>SUM(JW272,IA272)</f>
        <v/>
      </c>
      <c r="LT272" s="463">
        <f>SUM(JX272,IB272)</f>
        <v/>
      </c>
      <c r="LU272" s="463">
        <f>SUM(JY272,IC272)</f>
        <v/>
      </c>
      <c r="LV272" s="463">
        <f>SUM(JZ272,ID272)</f>
        <v/>
      </c>
      <c r="LW272" s="465">
        <f>SUM(KA272,IE272)</f>
        <v/>
      </c>
      <c r="LX272" s="463">
        <f>SUM(KH272:KS272)</f>
        <v/>
      </c>
      <c r="LY272" s="463">
        <f>SUM(KT272:LE272)</f>
        <v/>
      </c>
      <c r="LZ272" s="463">
        <f>SUM(LF272:LQ272)</f>
        <v/>
      </c>
      <c r="MA272" s="463">
        <f>SUM(LJ272:LU272)</f>
        <v/>
      </c>
      <c r="MB272" s="463">
        <f>SUM(LL272:LW272)</f>
        <v/>
      </c>
      <c r="MD272" s="526">
        <f>IFERROR(KH272/KH$117,0)</f>
        <v/>
      </c>
      <c r="ME272" s="526">
        <f>IFERROR(KI272/KI$117,0)</f>
        <v/>
      </c>
      <c r="MF272" s="526">
        <f>IFERROR(KJ272/KJ$117,0)</f>
        <v/>
      </c>
      <c r="MG272" s="526">
        <f>IFERROR(KK272/KK$117,0)</f>
        <v/>
      </c>
      <c r="MH272" s="526">
        <f>IFERROR(KL272/KL$117,0)</f>
        <v/>
      </c>
      <c r="MI272" s="526">
        <f>IFERROR(KM272/KM$117,0)</f>
        <v/>
      </c>
      <c r="MJ272" s="526">
        <f>IFERROR(KN272/KN$117,0)</f>
        <v/>
      </c>
      <c r="MK272" s="526">
        <f>IFERROR(KO272/KO$117,0)</f>
        <v/>
      </c>
      <c r="ML272" s="526">
        <f>IFERROR(KP272/KP$117,0)</f>
        <v/>
      </c>
      <c r="MM272" s="526">
        <f>IFERROR(KQ272/KQ$117,0)</f>
        <v/>
      </c>
      <c r="MN272" s="526">
        <f>IFERROR(KR272/KR$117,0)</f>
        <v/>
      </c>
      <c r="MO272" s="527">
        <f>IFERROR(KS272/KS$117,0)</f>
        <v/>
      </c>
      <c r="MP272" s="526">
        <f>IFERROR(KT272/KT$117,0)</f>
        <v/>
      </c>
      <c r="MQ272" s="526">
        <f>IFERROR(KU272/KU$117,0)</f>
        <v/>
      </c>
      <c r="MR272" s="526">
        <f>IFERROR(KV272/KV$117,0)</f>
        <v/>
      </c>
      <c r="MS272" s="526">
        <f>IFERROR(KW272/KW$117,0)</f>
        <v/>
      </c>
      <c r="MT272" s="526">
        <f>IFERROR(KX272/KX$117,0)</f>
        <v/>
      </c>
      <c r="MU272" s="526">
        <f>IFERROR(KY272/KY$117,0)</f>
        <v/>
      </c>
      <c r="MV272" s="526">
        <f>IFERROR(KZ272/KZ$117,0)</f>
        <v/>
      </c>
      <c r="MW272" s="526">
        <f>IFERROR(LA272/LA$117,0)</f>
        <v/>
      </c>
      <c r="MX272" s="526">
        <f>IFERROR(LB272/LB$117,0)</f>
        <v/>
      </c>
      <c r="MY272" s="526">
        <f>IFERROR(LC272/LC$117,0)</f>
        <v/>
      </c>
      <c r="MZ272" s="526">
        <f>IFERROR(LD272/LD$117,0)</f>
        <v/>
      </c>
      <c r="NA272" s="527">
        <f>IFERROR(LE272/LE$117,0)</f>
        <v/>
      </c>
      <c r="NB272" s="526">
        <f>IFERROR(LF272/LF$117,0)</f>
        <v/>
      </c>
      <c r="NC272" s="526">
        <f>IFERROR(LG272/LG$117,0)</f>
        <v/>
      </c>
      <c r="ND272" s="526">
        <f>IFERROR(LH272/LH$117,0)</f>
        <v/>
      </c>
      <c r="NE272" s="526">
        <f>IFERROR(LI272/LI$117,0)</f>
        <v/>
      </c>
      <c r="NF272" s="526">
        <f>IFERROR(LJ272/LJ$117,0)</f>
        <v/>
      </c>
      <c r="NG272" s="526">
        <f>IFERROR(LK272/LK$117,0)</f>
        <v/>
      </c>
      <c r="NH272" s="526">
        <f>IFERROR(LL272/LL$117,0)</f>
        <v/>
      </c>
      <c r="NI272" s="526">
        <f>IFERROR(LM272/LM$117,0)</f>
        <v/>
      </c>
      <c r="NJ272" s="526">
        <f>IFERROR(LN272/LN$117,0)</f>
        <v/>
      </c>
      <c r="NK272" s="526">
        <f>IFERROR(LO272/LO$117,0)</f>
        <v/>
      </c>
      <c r="NL272" s="526">
        <f>IFERROR(LP272/LP$117,0)</f>
        <v/>
      </c>
      <c r="NM272" s="527">
        <f>IFERROR(LQ272/LQ$117,0)</f>
        <v/>
      </c>
      <c r="NN272" s="526">
        <f>IFERROR(LR272/LR$117,0)</f>
        <v/>
      </c>
      <c r="NO272" s="526">
        <f>IFERROR(LS272/LS$117,0)</f>
        <v/>
      </c>
      <c r="NP272" s="526">
        <f>IFERROR(LT272/LT$117,0)</f>
        <v/>
      </c>
      <c r="NQ272" s="526">
        <f>IFERROR(LU272/LU$117,0)</f>
        <v/>
      </c>
      <c r="NR272" s="526">
        <f>IFERROR(LV272/LV$117,0)</f>
        <v/>
      </c>
      <c r="NS272" s="1758">
        <f>IFERROR(LW272/LW$117,0)</f>
        <v/>
      </c>
      <c r="NT272" s="526">
        <f>IFERROR(LX272/LX$117,0)</f>
        <v/>
      </c>
      <c r="NU272" s="526">
        <f>IFERROR(LY272/LY$117,0)</f>
        <v/>
      </c>
      <c r="NV272" s="526">
        <f>IFERROR(LZ272/LZ$117,0)</f>
        <v/>
      </c>
      <c r="NW272" s="526">
        <f>IFERROR(MA272/MA$117,0)</f>
        <v/>
      </c>
      <c r="NX272" s="526">
        <f>IFERROR(MB272/MB$117,0)</f>
        <v/>
      </c>
      <c r="NZ272" s="463">
        <f>LY272-LX272</f>
        <v/>
      </c>
      <c r="OA272" s="463">
        <f>LZ272-LY272</f>
        <v/>
      </c>
      <c r="OB272" s="463">
        <f>MA272-LZ272</f>
        <v/>
      </c>
      <c r="OC272" s="463">
        <f>MB272-LZ272</f>
        <v/>
      </c>
      <c r="OD272" s="1501" t="n"/>
      <c r="OE272" s="434" t="inlineStr">
        <is>
          <t>Other operating expenses</t>
        </is>
      </c>
      <c r="OF272" s="434" t="inlineStr">
        <is>
          <t>Other operating expenses</t>
        </is>
      </c>
      <c r="OG272" s="434" t="inlineStr">
        <is>
          <t>Other operating expenses</t>
        </is>
      </c>
    </row>
    <row r="273" outlineLevel="1" ht="12" customFormat="1" customHeight="1" s="431">
      <c r="A273" s="1523" t="n"/>
      <c r="B273" s="1521" t="n"/>
      <c r="C273" s="768" t="inlineStr">
        <is>
          <t>Ifrs16 rent expense adjustment</t>
        </is>
      </c>
      <c r="D273" s="771" t="n"/>
      <c r="E273" s="771" t="n"/>
      <c r="F273" s="452">
        <f>SUM(F272:F272)</f>
        <v/>
      </c>
      <c r="G273" s="452">
        <f>SUM(G272:G272)</f>
        <v/>
      </c>
      <c r="H273" s="452">
        <f>SUM(H272:H272)</f>
        <v/>
      </c>
      <c r="I273" s="452">
        <f>SUM(I272:I272)</f>
        <v/>
      </c>
      <c r="J273" s="452">
        <f>SUM(J272:J272)</f>
        <v/>
      </c>
      <c r="K273" s="452">
        <f>SUM(K272:K272)</f>
        <v/>
      </c>
      <c r="L273" s="452">
        <f>SUM(L272:L272)</f>
        <v/>
      </c>
      <c r="M273" s="452">
        <f>SUM(M272:M272)</f>
        <v/>
      </c>
      <c r="N273" s="452">
        <f>SUM(N272:N272)</f>
        <v/>
      </c>
      <c r="O273" s="452">
        <f>SUM(O272:O272)</f>
        <v/>
      </c>
      <c r="P273" s="452">
        <f>SUM(P272:P272)</f>
        <v/>
      </c>
      <c r="Q273" s="453">
        <f>SUM(Q272:Q272)</f>
        <v/>
      </c>
      <c r="R273" s="452">
        <f>SUM(R272:R272)</f>
        <v/>
      </c>
      <c r="S273" s="452">
        <f>SUM(S272:S272)</f>
        <v/>
      </c>
      <c r="T273" s="452">
        <f>SUM(T272:T272)</f>
        <v/>
      </c>
      <c r="U273" s="452">
        <f>SUM(U272:U272)</f>
        <v/>
      </c>
      <c r="V273" s="452">
        <f>SUM(V272:V272)</f>
        <v/>
      </c>
      <c r="W273" s="452">
        <f>SUM(W272:W272)</f>
        <v/>
      </c>
      <c r="X273" s="452">
        <f>SUM(X272:X272)</f>
        <v/>
      </c>
      <c r="Y273" s="452">
        <f>SUM(Y272:Y272)</f>
        <v/>
      </c>
      <c r="Z273" s="452">
        <f>SUM(Z272:Z272)</f>
        <v/>
      </c>
      <c r="AA273" s="452">
        <f>SUM(AA272:AA272)</f>
        <v/>
      </c>
      <c r="AB273" s="452">
        <f>SUM(AB272:AB272)</f>
        <v/>
      </c>
      <c r="AC273" s="453">
        <f>SUM(AC272:AC272)</f>
        <v/>
      </c>
      <c r="AD273" s="452">
        <f>SUM(AD272:AD272)</f>
        <v/>
      </c>
      <c r="AE273" s="452">
        <f>SUM(AE272:AE272)</f>
        <v/>
      </c>
      <c r="AF273" s="452">
        <f>SUM(AF272:AF272)</f>
        <v/>
      </c>
      <c r="AG273" s="452">
        <f>SUM(AG272:AG272)</f>
        <v/>
      </c>
      <c r="AH273" s="452">
        <f>SUM(AH272:AH272)</f>
        <v/>
      </c>
      <c r="AI273" s="452">
        <f>SUM(AI272:AI272)</f>
        <v/>
      </c>
      <c r="AJ273" s="452">
        <f>SUM(AJ272:AJ272)</f>
        <v/>
      </c>
      <c r="AK273" s="452">
        <f>SUM(AK272:AK272)</f>
        <v/>
      </c>
      <c r="AL273" s="452">
        <f>SUM(AL272:AL272)</f>
        <v/>
      </c>
      <c r="AM273" s="452">
        <f>SUM(AM272:AM272)</f>
        <v/>
      </c>
      <c r="AN273" s="452">
        <f>SUM(AN272:AN272)</f>
        <v/>
      </c>
      <c r="AO273" s="453">
        <f>SUM(AO272:AO272)</f>
        <v/>
      </c>
      <c r="AP273" s="452">
        <f>SUM(AP272:AP272)</f>
        <v/>
      </c>
      <c r="AQ273" s="452">
        <f>SUM(AQ272:AQ272)</f>
        <v/>
      </c>
      <c r="AR273" s="452">
        <f>SUM(AR272:AR272)</f>
        <v/>
      </c>
      <c r="AS273" s="452">
        <f>SUM(AS272:AS272)</f>
        <v/>
      </c>
      <c r="AT273" s="452">
        <f>SUM(AT272:AT272)</f>
        <v/>
      </c>
      <c r="AU273" s="462">
        <f>SUM(AU272:AU272)</f>
        <v/>
      </c>
      <c r="AV273" s="452">
        <f>SUM(AV272:AV272)</f>
        <v/>
      </c>
      <c r="AW273" s="452">
        <f>SUM(AW272:AW272)</f>
        <v/>
      </c>
      <c r="AX273" s="452">
        <f>SUM(AX272:AX272)</f>
        <v/>
      </c>
      <c r="AY273" s="452">
        <f>SUM(AY272:AY272)</f>
        <v/>
      </c>
      <c r="AZ273" s="452">
        <f>SUM(AZ272:AZ272)</f>
        <v/>
      </c>
      <c r="BB273" s="452">
        <f>SUM(BB272:BB272)</f>
        <v/>
      </c>
      <c r="BC273" s="452">
        <f>SUM(BC272:BC272)</f>
        <v/>
      </c>
      <c r="BD273" s="452">
        <f>SUM(BD272:BD272)</f>
        <v/>
      </c>
      <c r="BE273" s="452">
        <f>SUM(BE272:BE272)</f>
        <v/>
      </c>
      <c r="BF273" s="452">
        <f>SUM(BF272:BF272)</f>
        <v/>
      </c>
      <c r="BG273" s="452">
        <f>SUM(BG272:BG272)</f>
        <v/>
      </c>
      <c r="BH273" s="452">
        <f>SUM(BH272:BH272)</f>
        <v/>
      </c>
      <c r="BI273" s="452">
        <f>SUM(BI272:BI272)</f>
        <v/>
      </c>
      <c r="BJ273" s="452">
        <f>SUM(BJ272:BJ272)</f>
        <v/>
      </c>
      <c r="BK273" s="452">
        <f>SUM(BK272:BK272)</f>
        <v/>
      </c>
      <c r="BL273" s="452">
        <f>SUM(BL272:BL272)</f>
        <v/>
      </c>
      <c r="BM273" s="453">
        <f>SUM(BM272:BM272)</f>
        <v/>
      </c>
      <c r="BN273" s="452">
        <f>SUM(BN272:BN272)</f>
        <v/>
      </c>
      <c r="BO273" s="452">
        <f>SUM(BO272:BO272)</f>
        <v/>
      </c>
      <c r="BP273" s="452">
        <f>SUM(BP272:BP272)</f>
        <v/>
      </c>
      <c r="BQ273" s="452">
        <f>SUM(BQ272:BQ272)</f>
        <v/>
      </c>
      <c r="BR273" s="452">
        <f>SUM(BR272:BR272)</f>
        <v/>
      </c>
      <c r="BS273" s="452">
        <f>SUM(BS272:BS272)</f>
        <v/>
      </c>
      <c r="BT273" s="452">
        <f>SUM(BT272:BT272)</f>
        <v/>
      </c>
      <c r="BU273" s="452">
        <f>SUM(BU272:BU272)</f>
        <v/>
      </c>
      <c r="BV273" s="452">
        <f>SUM(BV272:BV272)</f>
        <v/>
      </c>
      <c r="BW273" s="452">
        <f>SUM(BW272:BW272)</f>
        <v/>
      </c>
      <c r="BX273" s="452">
        <f>SUM(BX272:BX272)</f>
        <v/>
      </c>
      <c r="BY273" s="453">
        <f>SUM(BY272:BY272)</f>
        <v/>
      </c>
      <c r="BZ273" s="452">
        <f>SUM(BZ272:BZ272)</f>
        <v/>
      </c>
      <c r="CA273" s="452">
        <f>SUM(CA272:CA272)</f>
        <v/>
      </c>
      <c r="CB273" s="452">
        <f>SUM(CB272:CB272)</f>
        <v/>
      </c>
      <c r="CC273" s="452">
        <f>SUM(CC272:CC272)</f>
        <v/>
      </c>
      <c r="CD273" s="452">
        <f>SUM(CD272:CD272)</f>
        <v/>
      </c>
      <c r="CE273" s="452">
        <f>SUM(CE272:CE272)</f>
        <v/>
      </c>
      <c r="CF273" s="452">
        <f>SUM(CF272:CF272)</f>
        <v/>
      </c>
      <c r="CG273" s="452">
        <f>SUM(CG272:CG272)</f>
        <v/>
      </c>
      <c r="CH273" s="452">
        <f>SUM(CH272:CH272)</f>
        <v/>
      </c>
      <c r="CI273" s="452">
        <f>SUM(CI272:CI272)</f>
        <v/>
      </c>
      <c r="CJ273" s="452">
        <f>SUM(CJ272:CJ272)</f>
        <v/>
      </c>
      <c r="CK273" s="453">
        <f>SUM(CK272:CK272)</f>
        <v/>
      </c>
      <c r="CL273" s="452">
        <f>SUM(CL272:CL272)</f>
        <v/>
      </c>
      <c r="CM273" s="452">
        <f>SUM(CM272:CM272)</f>
        <v/>
      </c>
      <c r="CN273" s="452">
        <f>SUM(CN272:CN272)</f>
        <v/>
      </c>
      <c r="CO273" s="452">
        <f>SUM(CO272:CO272)</f>
        <v/>
      </c>
      <c r="CP273" s="452">
        <f>SUM(CP272:CP272)</f>
        <v/>
      </c>
      <c r="CQ273" s="462">
        <f>SUM(CQ272:CQ272)</f>
        <v/>
      </c>
      <c r="CR273" s="452">
        <f>SUM(CR272:CR272)</f>
        <v/>
      </c>
      <c r="CS273" s="452">
        <f>SUM(CS272:CS272)</f>
        <v/>
      </c>
      <c r="CT273" s="452">
        <f>SUM(CT272:CT272)</f>
        <v/>
      </c>
      <c r="CU273" s="452">
        <f>SUM(CU272:CU272)</f>
        <v/>
      </c>
      <c r="CV273" s="452">
        <f>SUM(CV272:CV272)</f>
        <v/>
      </c>
      <c r="CX273" s="452">
        <f>SUM(CX272:CX272)</f>
        <v/>
      </c>
      <c r="CY273" s="452">
        <f>SUM(CY272:CY272)</f>
        <v/>
      </c>
      <c r="CZ273" s="452">
        <f>SUM(CZ272:CZ272)</f>
        <v/>
      </c>
      <c r="DA273" s="452">
        <f>SUM(DA272:DA272)</f>
        <v/>
      </c>
      <c r="DB273" s="452">
        <f>SUM(DB272:DB272)</f>
        <v/>
      </c>
      <c r="DC273" s="452">
        <f>SUM(DC272:DC272)</f>
        <v/>
      </c>
      <c r="DD273" s="452">
        <f>SUM(DD272:DD272)</f>
        <v/>
      </c>
      <c r="DE273" s="452">
        <f>SUM(DE272:DE272)</f>
        <v/>
      </c>
      <c r="DF273" s="452">
        <f>SUM(DF272:DF272)</f>
        <v/>
      </c>
      <c r="DG273" s="452">
        <f>SUM(DG272:DG272)</f>
        <v/>
      </c>
      <c r="DH273" s="452">
        <f>SUM(DH272:DH272)</f>
        <v/>
      </c>
      <c r="DI273" s="453">
        <f>SUM(DI272:DI272)</f>
        <v/>
      </c>
      <c r="DJ273" s="452">
        <f>SUM(DJ272:DJ272)</f>
        <v/>
      </c>
      <c r="DK273" s="452">
        <f>SUM(DK272:DK272)</f>
        <v/>
      </c>
      <c r="DL273" s="452">
        <f>SUM(DL272:DL272)</f>
        <v/>
      </c>
      <c r="DM273" s="452">
        <f>SUM(DM272:DM272)</f>
        <v/>
      </c>
      <c r="DN273" s="452">
        <f>SUM(DN272:DN272)</f>
        <v/>
      </c>
      <c r="DO273" s="452">
        <f>SUM(DO272:DO272)</f>
        <v/>
      </c>
      <c r="DP273" s="452">
        <f>SUM(DP272:DP272)</f>
        <v/>
      </c>
      <c r="DQ273" s="452">
        <f>SUM(DQ272:DQ272)</f>
        <v/>
      </c>
      <c r="DR273" s="452">
        <f>SUM(DR272:DR272)</f>
        <v/>
      </c>
      <c r="DS273" s="452">
        <f>SUM(DS272:DS272)</f>
        <v/>
      </c>
      <c r="DT273" s="452">
        <f>SUM(DT272:DT272)</f>
        <v/>
      </c>
      <c r="DU273" s="453">
        <f>SUM(DU272:DU272)</f>
        <v/>
      </c>
      <c r="DV273" s="452">
        <f>SUM(DV272:DV272)</f>
        <v/>
      </c>
      <c r="DW273" s="452">
        <f>SUM(DW272:DW272)</f>
        <v/>
      </c>
      <c r="DX273" s="452">
        <f>SUM(DX272:DX272)</f>
        <v/>
      </c>
      <c r="DY273" s="452">
        <f>SUM(DY272:DY272)</f>
        <v/>
      </c>
      <c r="DZ273" s="452">
        <f>SUM(DZ272:DZ272)</f>
        <v/>
      </c>
      <c r="EA273" s="452">
        <f>SUM(EA272:EA272)</f>
        <v/>
      </c>
      <c r="EB273" s="452">
        <f>SUM(EB272:EB272)</f>
        <v/>
      </c>
      <c r="EC273" s="452">
        <f>SUM(EC272:EC272)</f>
        <v/>
      </c>
      <c r="ED273" s="452">
        <f>SUM(ED272:ED272)</f>
        <v/>
      </c>
      <c r="EE273" s="452">
        <f>SUM(EE272:EE272)</f>
        <v/>
      </c>
      <c r="EF273" s="452">
        <f>SUM(EF272:EF272)</f>
        <v/>
      </c>
      <c r="EG273" s="453">
        <f>SUM(EG272:EG272)</f>
        <v/>
      </c>
      <c r="EH273" s="452">
        <f>SUM(EH272:EH272)</f>
        <v/>
      </c>
      <c r="EI273" s="452">
        <f>SUM(EI272:EI272)</f>
        <v/>
      </c>
      <c r="EJ273" s="452">
        <f>SUM(EJ272:EJ272)</f>
        <v/>
      </c>
      <c r="EK273" s="452">
        <f>SUM(EK272:EK272)</f>
        <v/>
      </c>
      <c r="EL273" s="452">
        <f>SUM(EL272:EL272)</f>
        <v/>
      </c>
      <c r="EM273" s="462">
        <f>SUM(EM272:EM272)</f>
        <v/>
      </c>
      <c r="EN273" s="452">
        <f>SUM(EN272:EN272)</f>
        <v/>
      </c>
      <c r="EO273" s="452">
        <f>SUM(EO272:EO272)</f>
        <v/>
      </c>
      <c r="EP273" s="452">
        <f>SUM(EP272:EP272)</f>
        <v/>
      </c>
      <c r="EQ273" s="452">
        <f>SUM(EQ272:EQ272)</f>
        <v/>
      </c>
      <c r="ER273" s="452">
        <f>SUM(ER272:ER272)</f>
        <v/>
      </c>
      <c r="ET273" s="452">
        <f>SUM(ET272:ET272)</f>
        <v/>
      </c>
      <c r="EU273" s="452">
        <f>SUM(EU272:EU272)</f>
        <v/>
      </c>
      <c r="EV273" s="452">
        <f>SUM(EV272:EV272)</f>
        <v/>
      </c>
      <c r="EW273" s="452">
        <f>SUM(EW272:EW272)</f>
        <v/>
      </c>
      <c r="EX273" s="452">
        <f>SUM(EX272:EX272)</f>
        <v/>
      </c>
      <c r="EY273" s="452">
        <f>SUM(EY272:EY272)</f>
        <v/>
      </c>
      <c r="EZ273" s="452">
        <f>SUM(EZ272:EZ272)</f>
        <v/>
      </c>
      <c r="FA273" s="452">
        <f>SUM(FA272:FA272)</f>
        <v/>
      </c>
      <c r="FB273" s="452">
        <f>SUM(FB272:FB272)</f>
        <v/>
      </c>
      <c r="FC273" s="452">
        <f>SUM(FC272:FC272)</f>
        <v/>
      </c>
      <c r="FD273" s="452">
        <f>SUM(FD272:FD272)</f>
        <v/>
      </c>
      <c r="FE273" s="453">
        <f>SUM(FE272:FE272)</f>
        <v/>
      </c>
      <c r="FF273" s="452">
        <f>SUM(FF272:FF272)</f>
        <v/>
      </c>
      <c r="FG273" s="452">
        <f>SUM(FG272:FG272)</f>
        <v/>
      </c>
      <c r="FH273" s="452">
        <f>SUM(FH272:FH272)</f>
        <v/>
      </c>
      <c r="FI273" s="452">
        <f>SUM(FI272:FI272)</f>
        <v/>
      </c>
      <c r="FJ273" s="452">
        <f>SUM(FJ272:FJ272)</f>
        <v/>
      </c>
      <c r="FK273" s="452">
        <f>SUM(FK272:FK272)</f>
        <v/>
      </c>
      <c r="FL273" s="452">
        <f>SUM(FL272:FL272)</f>
        <v/>
      </c>
      <c r="FM273" s="452">
        <f>SUM(FM272:FM272)</f>
        <v/>
      </c>
      <c r="FN273" s="452">
        <f>SUM(FN272:FN272)</f>
        <v/>
      </c>
      <c r="FO273" s="452">
        <f>SUM(FO272:FO272)</f>
        <v/>
      </c>
      <c r="FP273" s="452">
        <f>SUM(FP272:FP272)</f>
        <v/>
      </c>
      <c r="FQ273" s="453">
        <f>SUM(FQ272:FQ272)</f>
        <v/>
      </c>
      <c r="FR273" s="452">
        <f>SUM(FR272:FR272)</f>
        <v/>
      </c>
      <c r="FS273" s="452">
        <f>SUM(FS272:FS272)</f>
        <v/>
      </c>
      <c r="FT273" s="452">
        <f>SUM(FT272:FT272)</f>
        <v/>
      </c>
      <c r="FU273" s="452">
        <f>SUM(FU272:FU272)</f>
        <v/>
      </c>
      <c r="FV273" s="452">
        <f>SUM(FV272:FV272)</f>
        <v/>
      </c>
      <c r="FW273" s="452">
        <f>SUM(FW272:FW272)</f>
        <v/>
      </c>
      <c r="FX273" s="452">
        <f>SUM(FX272:FX272)</f>
        <v/>
      </c>
      <c r="FY273" s="452">
        <f>SUM(FY272:FY272)</f>
        <v/>
      </c>
      <c r="FZ273" s="452">
        <f>SUM(FZ272:FZ272)</f>
        <v/>
      </c>
      <c r="GA273" s="452">
        <f>SUM(GA272:GA272)</f>
        <v/>
      </c>
      <c r="GB273" s="452">
        <f>SUM(GB272:GB272)</f>
        <v/>
      </c>
      <c r="GC273" s="453">
        <f>SUM(GC272:GC272)</f>
        <v/>
      </c>
      <c r="GD273" s="452">
        <f>SUM(GD272:GD272)</f>
        <v/>
      </c>
      <c r="GE273" s="452">
        <f>SUM(GE272:GE272)</f>
        <v/>
      </c>
      <c r="GF273" s="452">
        <f>SUM(GF272:GF272)</f>
        <v/>
      </c>
      <c r="GG273" s="452">
        <f>SUM(GG272:GG272)</f>
        <v/>
      </c>
      <c r="GH273" s="452">
        <f>SUM(GH272:GH272)</f>
        <v/>
      </c>
      <c r="GI273" s="462">
        <f>SUM(GI272:GI272)</f>
        <v/>
      </c>
      <c r="GJ273" s="452">
        <f>SUM(GJ272:GJ272)</f>
        <v/>
      </c>
      <c r="GK273" s="452">
        <f>SUM(GK272:GK272)</f>
        <v/>
      </c>
      <c r="GL273" s="452">
        <f>SUM(GL272:GL272)</f>
        <v/>
      </c>
      <c r="GM273" s="452">
        <f>SUM(GM272:GM272)</f>
        <v/>
      </c>
      <c r="GN273" s="452">
        <f>SUM(GN272:GN272)</f>
        <v/>
      </c>
      <c r="GP273" s="452">
        <f>SUM(GP272:GP272)</f>
        <v/>
      </c>
      <c r="GQ273" s="452">
        <f>SUM(GQ272:GQ272)</f>
        <v/>
      </c>
      <c r="GR273" s="452">
        <f>SUM(GR272:GR272)</f>
        <v/>
      </c>
      <c r="GS273" s="452">
        <f>SUM(GS272:GS272)</f>
        <v/>
      </c>
      <c r="GT273" s="452">
        <f>SUM(GT272:GT272)</f>
        <v/>
      </c>
      <c r="GU273" s="452">
        <f>SUM(GU272:GU272)</f>
        <v/>
      </c>
      <c r="GV273" s="452">
        <f>SUM(GV272:GV272)</f>
        <v/>
      </c>
      <c r="GW273" s="452">
        <f>SUM(GW272:GW272)</f>
        <v/>
      </c>
      <c r="GX273" s="452">
        <f>SUM(GX272:GX272)</f>
        <v/>
      </c>
      <c r="GY273" s="452">
        <f>SUM(GY272:GY272)</f>
        <v/>
      </c>
      <c r="GZ273" s="452">
        <f>SUM(GZ272:GZ272)</f>
        <v/>
      </c>
      <c r="HA273" s="453">
        <f>SUM(HA272:HA272)</f>
        <v/>
      </c>
      <c r="HB273" s="452">
        <f>SUM(HB272:HB272)</f>
        <v/>
      </c>
      <c r="HC273" s="452">
        <f>SUM(HC272:HC272)</f>
        <v/>
      </c>
      <c r="HD273" s="452">
        <f>SUM(HD272:HD272)</f>
        <v/>
      </c>
      <c r="HE273" s="452">
        <f>SUM(HE272:HE272)</f>
        <v/>
      </c>
      <c r="HF273" s="452">
        <f>SUM(HF272:HF272)</f>
        <v/>
      </c>
      <c r="HG273" s="452">
        <f>SUM(HG272:HG272)</f>
        <v/>
      </c>
      <c r="HH273" s="452">
        <f>SUM(HH272:HH272)</f>
        <v/>
      </c>
      <c r="HI273" s="452">
        <f>SUM(HI272:HI272)</f>
        <v/>
      </c>
      <c r="HJ273" s="452">
        <f>SUM(HJ272:HJ272)</f>
        <v/>
      </c>
      <c r="HK273" s="452">
        <f>SUM(HK272:HK272)</f>
        <v/>
      </c>
      <c r="HL273" s="452">
        <f>SUM(HL272:HL272)</f>
        <v/>
      </c>
      <c r="HM273" s="453">
        <f>SUM(HM272:HM272)</f>
        <v/>
      </c>
      <c r="HN273" s="452">
        <f>SUM(HN272:HN272)</f>
        <v/>
      </c>
      <c r="HO273" s="452">
        <f>SUM(HO272:HO272)</f>
        <v/>
      </c>
      <c r="HP273" s="452">
        <f>SUM(HP272:HP272)</f>
        <v/>
      </c>
      <c r="HQ273" s="452">
        <f>SUM(HQ272:HQ272)</f>
        <v/>
      </c>
      <c r="HR273" s="452">
        <f>SUM(HR272:HR272)</f>
        <v/>
      </c>
      <c r="HS273" s="452">
        <f>SUM(HS272:HS272)</f>
        <v/>
      </c>
      <c r="HT273" s="452">
        <f>SUM(HT272:HT272)</f>
        <v/>
      </c>
      <c r="HU273" s="452">
        <f>SUM(HU272:HU272)</f>
        <v/>
      </c>
      <c r="HV273" s="452">
        <f>SUM(HV272:HV272)</f>
        <v/>
      </c>
      <c r="HW273" s="452">
        <f>SUM(HW272:HW272)</f>
        <v/>
      </c>
      <c r="HX273" s="452">
        <f>SUM(HX272:HX272)</f>
        <v/>
      </c>
      <c r="HY273" s="453">
        <f>SUM(HY272:HY272)</f>
        <v/>
      </c>
      <c r="HZ273" s="452">
        <f>SUM(HZ272:HZ272)</f>
        <v/>
      </c>
      <c r="IA273" s="452">
        <f>SUM(IA272:IA272)</f>
        <v/>
      </c>
      <c r="IB273" s="452">
        <f>SUM(IB272:IB272)</f>
        <v/>
      </c>
      <c r="IC273" s="452">
        <f>SUM(IC272:IC272)</f>
        <v/>
      </c>
      <c r="ID273" s="452">
        <f>SUM(ID272:ID272)</f>
        <v/>
      </c>
      <c r="IE273" s="462">
        <f>SUM(IE272:IE272)</f>
        <v/>
      </c>
      <c r="IF273" s="452">
        <f>SUM(IF272:IF272)</f>
        <v/>
      </c>
      <c r="IG273" s="452">
        <f>SUM(IG272:IG272)</f>
        <v/>
      </c>
      <c r="IH273" s="452">
        <f>SUM(IH272:IH272)</f>
        <v/>
      </c>
      <c r="II273" s="452">
        <f>SUM(II272:II272)</f>
        <v/>
      </c>
      <c r="IJ273" s="452">
        <f>SUM(IJ272:IJ272)</f>
        <v/>
      </c>
      <c r="IL273" s="452">
        <f>SUM(IL272:IL272)</f>
        <v/>
      </c>
      <c r="IM273" s="452">
        <f>SUM(IM272:IM272)</f>
        <v/>
      </c>
      <c r="IN273" s="452">
        <f>SUM(IN272:IN272)</f>
        <v/>
      </c>
      <c r="IO273" s="452">
        <f>SUM(IO272:IO272)</f>
        <v/>
      </c>
      <c r="IP273" s="452">
        <f>SUM(IP272:IP272)</f>
        <v/>
      </c>
      <c r="IQ273" s="452">
        <f>SUM(IQ272:IQ272)</f>
        <v/>
      </c>
      <c r="IR273" s="452">
        <f>SUM(IR272:IR272)</f>
        <v/>
      </c>
      <c r="IS273" s="452">
        <f>SUM(IS272:IS272)</f>
        <v/>
      </c>
      <c r="IT273" s="452">
        <f>SUM(IT272:IT272)</f>
        <v/>
      </c>
      <c r="IU273" s="452">
        <f>SUM(IU272:IU272)</f>
        <v/>
      </c>
      <c r="IV273" s="452">
        <f>SUM(IV272:IV272)</f>
        <v/>
      </c>
      <c r="IW273" s="453">
        <f>SUM(IW272:IW272)</f>
        <v/>
      </c>
      <c r="IX273" s="452">
        <f>SUM(IX272:IX272)</f>
        <v/>
      </c>
      <c r="IY273" s="452">
        <f>SUM(IY272:IY272)</f>
        <v/>
      </c>
      <c r="IZ273" s="452">
        <f>SUM(IZ272:IZ272)</f>
        <v/>
      </c>
      <c r="JA273" s="452">
        <f>SUM(JA272:JA272)</f>
        <v/>
      </c>
      <c r="JB273" s="452">
        <f>SUM(JB272:JB272)</f>
        <v/>
      </c>
      <c r="JC273" s="452">
        <f>SUM(JC272:JC272)</f>
        <v/>
      </c>
      <c r="JD273" s="452">
        <f>SUM(JD272:JD272)</f>
        <v/>
      </c>
      <c r="JE273" s="452">
        <f>SUM(JE272:JE272)</f>
        <v/>
      </c>
      <c r="JF273" s="452">
        <f>SUM(JF272:JF272)</f>
        <v/>
      </c>
      <c r="JG273" s="452">
        <f>SUM(JG272:JG272)</f>
        <v/>
      </c>
      <c r="JH273" s="452">
        <f>SUM(JH272:JH272)</f>
        <v/>
      </c>
      <c r="JI273" s="453">
        <f>SUM(JI272:JI272)</f>
        <v/>
      </c>
      <c r="JJ273" s="452">
        <f>SUM(JJ272:JJ272)</f>
        <v/>
      </c>
      <c r="JK273" s="452">
        <f>SUM(JK272:JK272)</f>
        <v/>
      </c>
      <c r="JL273" s="452">
        <f>SUM(JL272:JL272)</f>
        <v/>
      </c>
      <c r="JM273" s="452">
        <f>SUM(JM272:JM272)</f>
        <v/>
      </c>
      <c r="JN273" s="452">
        <f>SUM(JN272:JN272)</f>
        <v/>
      </c>
      <c r="JO273" s="452">
        <f>SUM(JO272:JO272)</f>
        <v/>
      </c>
      <c r="JP273" s="452">
        <f>SUM(JP272:JP272)</f>
        <v/>
      </c>
      <c r="JQ273" s="452">
        <f>SUM(JQ272:JQ272)</f>
        <v/>
      </c>
      <c r="JR273" s="452">
        <f>SUM(JR272:JR272)</f>
        <v/>
      </c>
      <c r="JS273" s="452">
        <f>SUM(JS272:JS272)</f>
        <v/>
      </c>
      <c r="JT273" s="452">
        <f>SUM(JT272:JT272)</f>
        <v/>
      </c>
      <c r="JU273" s="453">
        <f>SUM(JU272:JU272)</f>
        <v/>
      </c>
      <c r="JV273" s="452">
        <f>SUM(JV272:JV272)</f>
        <v/>
      </c>
      <c r="JW273" s="452">
        <f>SUM(JW272:JW272)</f>
        <v/>
      </c>
      <c r="JX273" s="452">
        <f>SUM(JX272:JX272)</f>
        <v/>
      </c>
      <c r="JY273" s="452">
        <f>SUM(JY272:JY272)</f>
        <v/>
      </c>
      <c r="JZ273" s="452">
        <f>SUM(JZ272:JZ272)</f>
        <v/>
      </c>
      <c r="KA273" s="462">
        <f>SUM(KA272:KA272)</f>
        <v/>
      </c>
      <c r="KB273" s="452">
        <f>SUM(KB272:KB272)</f>
        <v/>
      </c>
      <c r="KC273" s="452">
        <f>SUM(KC272:KC272)</f>
        <v/>
      </c>
      <c r="KD273" s="452">
        <f>SUM(KD272:KD272)</f>
        <v/>
      </c>
      <c r="KE273" s="452">
        <f>SUM(KE272:KE272)</f>
        <v/>
      </c>
      <c r="KF273" s="452">
        <f>SUM(KF272:KF272)</f>
        <v/>
      </c>
      <c r="KH273" s="452">
        <f>SUM(KH272:KH272)</f>
        <v/>
      </c>
      <c r="KI273" s="452">
        <f>SUM(KI272:KI272)</f>
        <v/>
      </c>
      <c r="KJ273" s="452">
        <f>SUM(KJ272:KJ272)</f>
        <v/>
      </c>
      <c r="KK273" s="452">
        <f>SUM(KK272:KK272)</f>
        <v/>
      </c>
      <c r="KL273" s="452">
        <f>SUM(KL272:KL272)</f>
        <v/>
      </c>
      <c r="KM273" s="452">
        <f>SUM(KM272:KM272)</f>
        <v/>
      </c>
      <c r="KN273" s="452">
        <f>SUM(KN272:KN272)</f>
        <v/>
      </c>
      <c r="KO273" s="452">
        <f>SUM(KO272:KO272)</f>
        <v/>
      </c>
      <c r="KP273" s="452">
        <f>SUM(KP272:KP272)</f>
        <v/>
      </c>
      <c r="KQ273" s="452">
        <f>SUM(KQ272:KQ272)</f>
        <v/>
      </c>
      <c r="KR273" s="452">
        <f>SUM(KR272:KR272)</f>
        <v/>
      </c>
      <c r="KS273" s="453">
        <f>SUM(KS272:KS272)</f>
        <v/>
      </c>
      <c r="KT273" s="452">
        <f>SUM(KT272:KT272)</f>
        <v/>
      </c>
      <c r="KU273" s="452">
        <f>SUM(KU272:KU272)</f>
        <v/>
      </c>
      <c r="KV273" s="452">
        <f>SUM(KV272:KV272)</f>
        <v/>
      </c>
      <c r="KW273" s="452">
        <f>SUM(KW272:KW272)</f>
        <v/>
      </c>
      <c r="KX273" s="452">
        <f>SUM(KX272:KX272)</f>
        <v/>
      </c>
      <c r="KY273" s="452">
        <f>SUM(KY272:KY272)</f>
        <v/>
      </c>
      <c r="KZ273" s="452">
        <f>SUM(KZ272:KZ272)</f>
        <v/>
      </c>
      <c r="LA273" s="452">
        <f>SUM(LA272:LA272)</f>
        <v/>
      </c>
      <c r="LB273" s="452">
        <f>SUM(LB272:LB272)</f>
        <v/>
      </c>
      <c r="LC273" s="452">
        <f>SUM(LC272:LC272)</f>
        <v/>
      </c>
      <c r="LD273" s="452">
        <f>SUM(LD272:LD272)</f>
        <v/>
      </c>
      <c r="LE273" s="453">
        <f>SUM(LE272:LE272)</f>
        <v/>
      </c>
      <c r="LF273" s="452">
        <f>SUM(LF272:LF272)</f>
        <v/>
      </c>
      <c r="LG273" s="452">
        <f>SUM(LG272:LG272)</f>
        <v/>
      </c>
      <c r="LH273" s="452">
        <f>SUM(LH272:LH272)</f>
        <v/>
      </c>
      <c r="LI273" s="452">
        <f>SUM(LI272:LI272)</f>
        <v/>
      </c>
      <c r="LJ273" s="452">
        <f>SUM(LJ272:LJ272)</f>
        <v/>
      </c>
      <c r="LK273" s="452">
        <f>SUM(LK272:LK272)</f>
        <v/>
      </c>
      <c r="LL273" s="452">
        <f>SUM(LL272:LL272)</f>
        <v/>
      </c>
      <c r="LM273" s="452">
        <f>SUM(LM272:LM272)</f>
        <v/>
      </c>
      <c r="LN273" s="452">
        <f>SUM(LN272:LN272)</f>
        <v/>
      </c>
      <c r="LO273" s="452">
        <f>SUM(LO272:LO272)</f>
        <v/>
      </c>
      <c r="LP273" s="452">
        <f>SUM(LP272:LP272)</f>
        <v/>
      </c>
      <c r="LQ273" s="453">
        <f>SUM(LQ272:LQ272)</f>
        <v/>
      </c>
      <c r="LR273" s="452">
        <f>SUM(LR272:LR272)</f>
        <v/>
      </c>
      <c r="LS273" s="452">
        <f>SUM(LS272:LS272)</f>
        <v/>
      </c>
      <c r="LT273" s="452">
        <f>SUM(LT272:LT272)</f>
        <v/>
      </c>
      <c r="LU273" s="452">
        <f>SUM(LU272:LU272)</f>
        <v/>
      </c>
      <c r="LV273" s="452">
        <f>SUM(LV272:LV272)</f>
        <v/>
      </c>
      <c r="LW273" s="462">
        <f>SUM(LW272:LW272)</f>
        <v/>
      </c>
      <c r="LX273" s="452">
        <f>SUM(LX272:LX272)</f>
        <v/>
      </c>
      <c r="LY273" s="452">
        <f>SUM(LY272:LY272)</f>
        <v/>
      </c>
      <c r="LZ273" s="452">
        <f>SUM(LZ272:LZ272)</f>
        <v/>
      </c>
      <c r="MA273" s="452">
        <f>SUM(MA272:MA272)</f>
        <v/>
      </c>
      <c r="MB273" s="452">
        <f>SUM(MB272:MB272)</f>
        <v/>
      </c>
      <c r="MD273" s="524">
        <f>IFERROR(KH273/KH$117,0)</f>
        <v/>
      </c>
      <c r="ME273" s="524">
        <f>IFERROR(KI273/KI$117,0)</f>
        <v/>
      </c>
      <c r="MF273" s="524">
        <f>IFERROR(KJ273/KJ$117,0)</f>
        <v/>
      </c>
      <c r="MG273" s="524">
        <f>IFERROR(KK273/KK$117,0)</f>
        <v/>
      </c>
      <c r="MH273" s="524">
        <f>IFERROR(KL273/KL$117,0)</f>
        <v/>
      </c>
      <c r="MI273" s="524">
        <f>IFERROR(KM273/KM$117,0)</f>
        <v/>
      </c>
      <c r="MJ273" s="524">
        <f>IFERROR(KN273/KN$117,0)</f>
        <v/>
      </c>
      <c r="MK273" s="524">
        <f>IFERROR(KO273/KO$117,0)</f>
        <v/>
      </c>
      <c r="ML273" s="524">
        <f>IFERROR(KP273/KP$117,0)</f>
        <v/>
      </c>
      <c r="MM273" s="524">
        <f>IFERROR(KQ273/KQ$117,0)</f>
        <v/>
      </c>
      <c r="MN273" s="524">
        <f>IFERROR(KR273/KR$117,0)</f>
        <v/>
      </c>
      <c r="MO273" s="525">
        <f>IFERROR(KS273/KS$117,0)</f>
        <v/>
      </c>
      <c r="MP273" s="524">
        <f>IFERROR(KT273/KT$117,0)</f>
        <v/>
      </c>
      <c r="MQ273" s="524">
        <f>IFERROR(KU273/KU$117,0)</f>
        <v/>
      </c>
      <c r="MR273" s="524">
        <f>IFERROR(KV273/KV$117,0)</f>
        <v/>
      </c>
      <c r="MS273" s="524">
        <f>IFERROR(KW273/KW$117,0)</f>
        <v/>
      </c>
      <c r="MT273" s="524">
        <f>IFERROR(KX273/KX$117,0)</f>
        <v/>
      </c>
      <c r="MU273" s="524">
        <f>IFERROR(KY273/KY$117,0)</f>
        <v/>
      </c>
      <c r="MV273" s="524">
        <f>IFERROR(KZ273/KZ$117,0)</f>
        <v/>
      </c>
      <c r="MW273" s="524">
        <f>IFERROR(LA273/LA$117,0)</f>
        <v/>
      </c>
      <c r="MX273" s="524">
        <f>IFERROR(LB273/LB$117,0)</f>
        <v/>
      </c>
      <c r="MY273" s="524">
        <f>IFERROR(LC273/LC$117,0)</f>
        <v/>
      </c>
      <c r="MZ273" s="524">
        <f>IFERROR(LD273/LD$117,0)</f>
        <v/>
      </c>
      <c r="NA273" s="525">
        <f>IFERROR(LE273/LE$117,0)</f>
        <v/>
      </c>
      <c r="NB273" s="524">
        <f>IFERROR(LF273/LF$117,0)</f>
        <v/>
      </c>
      <c r="NC273" s="524">
        <f>IFERROR(LG273/LG$117,0)</f>
        <v/>
      </c>
      <c r="ND273" s="524">
        <f>IFERROR(LH273/LH$117,0)</f>
        <v/>
      </c>
      <c r="NE273" s="524">
        <f>IFERROR(LI273/LI$117,0)</f>
        <v/>
      </c>
      <c r="NF273" s="524">
        <f>IFERROR(LJ273/LJ$117,0)</f>
        <v/>
      </c>
      <c r="NG273" s="524">
        <f>IFERROR(LK273/LK$117,0)</f>
        <v/>
      </c>
      <c r="NH273" s="524">
        <f>IFERROR(LL273/LL$117,0)</f>
        <v/>
      </c>
      <c r="NI273" s="524">
        <f>IFERROR(LM273/LM$117,0)</f>
        <v/>
      </c>
      <c r="NJ273" s="524">
        <f>IFERROR(LN273/LN$117,0)</f>
        <v/>
      </c>
      <c r="NK273" s="524">
        <f>IFERROR(LO273/LO$117,0)</f>
        <v/>
      </c>
      <c r="NL273" s="524">
        <f>IFERROR(LP273/LP$117,0)</f>
        <v/>
      </c>
      <c r="NM273" s="525">
        <f>IFERROR(LQ273/LQ$117,0)</f>
        <v/>
      </c>
      <c r="NN273" s="524">
        <f>IFERROR(LR273/LR$117,0)</f>
        <v/>
      </c>
      <c r="NO273" s="524">
        <f>IFERROR(LS273/LS$117,0)</f>
        <v/>
      </c>
      <c r="NP273" s="524">
        <f>IFERROR(LT273/LT$117,0)</f>
        <v/>
      </c>
      <c r="NQ273" s="524">
        <f>IFERROR(LU273/LU$117,0)</f>
        <v/>
      </c>
      <c r="NR273" s="524">
        <f>IFERROR(LV273/LV$117,0)</f>
        <v/>
      </c>
      <c r="NS273" s="1756">
        <f>IFERROR(LW273/LW$117,0)</f>
        <v/>
      </c>
      <c r="NT273" s="524">
        <f>IFERROR(LX273/LX$117,0)</f>
        <v/>
      </c>
      <c r="NU273" s="524">
        <f>IFERROR(LY273/LY$117,0)</f>
        <v/>
      </c>
      <c r="NV273" s="524">
        <f>IFERROR(LZ273/LZ$117,0)</f>
        <v/>
      </c>
      <c r="NW273" s="524">
        <f>IFERROR(MA273/MA$117,0)</f>
        <v/>
      </c>
      <c r="NX273" s="524">
        <f>IFERROR(MB273/MB$117,0)</f>
        <v/>
      </c>
      <c r="NZ273" s="452">
        <f>SUM(NZ272:NZ272)</f>
        <v/>
      </c>
      <c r="OA273" s="452">
        <f>SUM(OA272:OA272)</f>
        <v/>
      </c>
      <c r="OB273" s="452">
        <f>SUM(OB272:OB272)</f>
        <v/>
      </c>
      <c r="OC273" s="452">
        <f>SUM(OC272:OC272)</f>
        <v/>
      </c>
      <c r="OD273" s="1501" t="n"/>
      <c r="OE273" s="434" t="n"/>
      <c r="OF273" s="434" t="n"/>
      <c r="OG273" s="434" t="n"/>
    </row>
    <row r="274" outlineLevel="2" ht="12" customFormat="1" customHeight="1" s="431">
      <c r="A274" s="1523" t="n"/>
      <c r="B274" s="1521" t="n"/>
      <c r="C274" s="796" t="inlineStr">
        <is>
          <t>Postage - corp</t>
        </is>
      </c>
      <c r="D274" s="771" t="n">
        <v>581103</v>
      </c>
      <c r="E274" s="771">
        <f>CONCATENATE(D274," - ",C274)</f>
        <v/>
      </c>
      <c r="F274" s="452">
        <f>'Income statement'!F274</f>
        <v/>
      </c>
      <c r="G274" s="452">
        <f>'Income statement'!G274</f>
        <v/>
      </c>
      <c r="H274" s="452">
        <f>'Income statement'!H274</f>
        <v/>
      </c>
      <c r="I274" s="452">
        <f>'Income statement'!I274</f>
        <v/>
      </c>
      <c r="J274" s="452">
        <f>'Income statement'!J274</f>
        <v/>
      </c>
      <c r="K274" s="452">
        <f>'Income statement'!K274</f>
        <v/>
      </c>
      <c r="L274" s="452">
        <f>'Income statement'!L274</f>
        <v/>
      </c>
      <c r="M274" s="452">
        <f>'Income statement'!M274</f>
        <v/>
      </c>
      <c r="N274" s="452">
        <f>'Income statement'!N274</f>
        <v/>
      </c>
      <c r="O274" s="452">
        <f>'Income statement'!O274</f>
        <v/>
      </c>
      <c r="P274" s="452">
        <f>'Income statement'!P274</f>
        <v/>
      </c>
      <c r="Q274" s="453">
        <f>'Income statement'!Q274</f>
        <v/>
      </c>
      <c r="R274" s="452">
        <f>'Income statement'!R274</f>
        <v/>
      </c>
      <c r="S274" s="452">
        <f>'Income statement'!S274</f>
        <v/>
      </c>
      <c r="T274" s="452">
        <f>'Income statement'!T274</f>
        <v/>
      </c>
      <c r="U274" s="452">
        <f>'Income statement'!U274</f>
        <v/>
      </c>
      <c r="V274" s="452">
        <f>'Income statement'!V274</f>
        <v/>
      </c>
      <c r="W274" s="452">
        <f>'Income statement'!W274</f>
        <v/>
      </c>
      <c r="X274" s="452">
        <f>'Income statement'!X274</f>
        <v/>
      </c>
      <c r="Y274" s="452">
        <f>'Income statement'!Y274</f>
        <v/>
      </c>
      <c r="Z274" s="452">
        <f>'Income statement'!Z274</f>
        <v/>
      </c>
      <c r="AA274" s="452">
        <f>'Income statement'!AA274</f>
        <v/>
      </c>
      <c r="AB274" s="452">
        <f>'Income statement'!AB274</f>
        <v/>
      </c>
      <c r="AC274" s="453">
        <f>'Income statement'!AC274</f>
        <v/>
      </c>
      <c r="AD274" s="452">
        <f>'Income statement'!AD274</f>
        <v/>
      </c>
      <c r="AE274" s="452">
        <f>'Income statement'!AE274</f>
        <v/>
      </c>
      <c r="AF274" s="452">
        <f>'Income statement'!AF274</f>
        <v/>
      </c>
      <c r="AG274" s="452">
        <f>'Income statement'!AG274</f>
        <v/>
      </c>
      <c r="AH274" s="452">
        <f>'Income statement'!AH274</f>
        <v/>
      </c>
      <c r="AI274" s="452">
        <f>'Income statement'!AI274</f>
        <v/>
      </c>
      <c r="AJ274" s="452">
        <f>'Income statement'!AJ274</f>
        <v/>
      </c>
      <c r="AK274" s="452">
        <f>'Income statement'!AK274</f>
        <v/>
      </c>
      <c r="AL274" s="452">
        <f>'Income statement'!AL274</f>
        <v/>
      </c>
      <c r="AM274" s="452">
        <f>'Income statement'!AM274</f>
        <v/>
      </c>
      <c r="AN274" s="452">
        <f>'Income statement'!AN274</f>
        <v/>
      </c>
      <c r="AO274" s="453">
        <f>'Income statement'!AO274</f>
        <v/>
      </c>
      <c r="AP274" s="452">
        <f>'Income statement'!AP274</f>
        <v/>
      </c>
      <c r="AQ274" s="452">
        <f>'Income statement'!AQ274</f>
        <v/>
      </c>
      <c r="AR274" s="452">
        <f>'Income statement'!AR274</f>
        <v/>
      </c>
      <c r="AS274" s="452">
        <f>'Income statement'!AS274</f>
        <v/>
      </c>
      <c r="AT274" s="452">
        <f>'Income statement'!AT274</f>
        <v/>
      </c>
      <c r="AU274" s="462">
        <f>'Income statement'!AU274</f>
        <v/>
      </c>
      <c r="AV274" s="452">
        <f>SUM(F274:Q274)</f>
        <v/>
      </c>
      <c r="AW274" s="452">
        <f>SUM(R274:AC274)</f>
        <v/>
      </c>
      <c r="AX274" s="452">
        <f>SUM(AD274:AO274)</f>
        <v/>
      </c>
      <c r="AY274" s="452">
        <f>SUM(AH274:AS274)</f>
        <v/>
      </c>
      <c r="AZ274" s="452">
        <f>SUM(AJ274:AU274)</f>
        <v/>
      </c>
      <c r="BB274" s="452">
        <f>SUMIFS('QofE Def adjustments'!F:F,'QofE Def adjustments'!$E:$E,'Adjusted IS'!$E274)</f>
        <v/>
      </c>
      <c r="BC274" s="452">
        <f>SUMIFS('QofE Def adjustments'!G:G,'QofE Def adjustments'!$E:$E,'Adjusted IS'!$E274)</f>
        <v/>
      </c>
      <c r="BD274" s="452">
        <f>SUMIFS('QofE Def adjustments'!H:H,'QofE Def adjustments'!$E:$E,'Adjusted IS'!$E274)</f>
        <v/>
      </c>
      <c r="BE274" s="452">
        <f>SUMIFS('QofE Def adjustments'!I:I,'QofE Def adjustments'!$E:$E,'Adjusted IS'!$E274)</f>
        <v/>
      </c>
      <c r="BF274" s="452">
        <f>SUMIFS('QofE Def adjustments'!J:J,'QofE Def adjustments'!$E:$E,'Adjusted IS'!$E274)</f>
        <v/>
      </c>
      <c r="BG274" s="452">
        <f>SUMIFS('QofE Def adjustments'!K:K,'QofE Def adjustments'!$E:$E,'Adjusted IS'!$E274)</f>
        <v/>
      </c>
      <c r="BH274" s="452">
        <f>SUMIFS('QofE Def adjustments'!L:L,'QofE Def adjustments'!$E:$E,'Adjusted IS'!$E274)</f>
        <v/>
      </c>
      <c r="BI274" s="452">
        <f>SUMIFS('QofE Def adjustments'!M:M,'QofE Def adjustments'!$E:$E,'Adjusted IS'!$E274)</f>
        <v/>
      </c>
      <c r="BJ274" s="452">
        <f>SUMIFS('QofE Def adjustments'!N:N,'QofE Def adjustments'!$E:$E,'Adjusted IS'!$E274)</f>
        <v/>
      </c>
      <c r="BK274" s="452">
        <f>SUMIFS('QofE Def adjustments'!O:O,'QofE Def adjustments'!$E:$E,'Adjusted IS'!$E274)</f>
        <v/>
      </c>
      <c r="BL274" s="452">
        <f>SUMIFS('QofE Def adjustments'!P:P,'QofE Def adjustments'!$E:$E,'Adjusted IS'!$E274)</f>
        <v/>
      </c>
      <c r="BM274" s="453">
        <f>SUMIFS('QofE Def adjustments'!Q:Q,'QofE Def adjustments'!$E:$E,'Adjusted IS'!$E274)</f>
        <v/>
      </c>
      <c r="BN274" s="452">
        <f>SUMIFS('QofE Def adjustments'!R:R,'QofE Def adjustments'!$E:$E,'Adjusted IS'!$E274)</f>
        <v/>
      </c>
      <c r="BO274" s="452">
        <f>SUMIFS('QofE Def adjustments'!S:S,'QofE Def adjustments'!$E:$E,'Adjusted IS'!$E274)</f>
        <v/>
      </c>
      <c r="BP274" s="452">
        <f>SUMIFS('QofE Def adjustments'!T:T,'QofE Def adjustments'!$E:$E,'Adjusted IS'!$E274)</f>
        <v/>
      </c>
      <c r="BQ274" s="452">
        <f>SUMIFS('QofE Def adjustments'!U:U,'QofE Def adjustments'!$E:$E,'Adjusted IS'!$E274)</f>
        <v/>
      </c>
      <c r="BR274" s="452">
        <f>SUMIFS('QofE Def adjustments'!V:V,'QofE Def adjustments'!$E:$E,'Adjusted IS'!$E274)</f>
        <v/>
      </c>
      <c r="BS274" s="452">
        <f>SUMIFS('QofE Def adjustments'!W:W,'QofE Def adjustments'!$E:$E,'Adjusted IS'!$E274)</f>
        <v/>
      </c>
      <c r="BT274" s="452">
        <f>SUMIFS('QofE Def adjustments'!X:X,'QofE Def adjustments'!$E:$E,'Adjusted IS'!$E274)</f>
        <v/>
      </c>
      <c r="BU274" s="452">
        <f>SUMIFS('QofE Def adjustments'!Y:Y,'QofE Def adjustments'!$E:$E,'Adjusted IS'!$E274)</f>
        <v/>
      </c>
      <c r="BV274" s="452">
        <f>SUMIFS('QofE Def adjustments'!Z:Z,'QofE Def adjustments'!$E:$E,'Adjusted IS'!$E274)</f>
        <v/>
      </c>
      <c r="BW274" s="452">
        <f>SUMIFS('QofE Def adjustments'!AA:AA,'QofE Def adjustments'!$E:$E,'Adjusted IS'!$E274)</f>
        <v/>
      </c>
      <c r="BX274" s="452">
        <f>SUMIFS('QofE Def adjustments'!AB:AB,'QofE Def adjustments'!$E:$E,'Adjusted IS'!$E274)</f>
        <v/>
      </c>
      <c r="BY274" s="453">
        <f>SUMIFS('QofE Def adjustments'!AC:AC,'QofE Def adjustments'!$E:$E,'Adjusted IS'!$E274)</f>
        <v/>
      </c>
      <c r="BZ274" s="452">
        <f>SUMIFS('QofE Def adjustments'!AD:AD,'QofE Def adjustments'!$E:$E,'Adjusted IS'!$E274)</f>
        <v/>
      </c>
      <c r="CA274" s="452">
        <f>SUMIFS('QofE Def adjustments'!AE:AE,'QofE Def adjustments'!$E:$E,'Adjusted IS'!$E274)</f>
        <v/>
      </c>
      <c r="CB274" s="452">
        <f>SUMIFS('QofE Def adjustments'!AF:AF,'QofE Def adjustments'!$E:$E,'Adjusted IS'!$E274)</f>
        <v/>
      </c>
      <c r="CC274" s="452">
        <f>SUMIFS('QofE Def adjustments'!AG:AG,'QofE Def adjustments'!$E:$E,'Adjusted IS'!$E274)</f>
        <v/>
      </c>
      <c r="CD274" s="452">
        <f>SUMIFS('QofE Def adjustments'!AH:AH,'QofE Def adjustments'!$E:$E,'Adjusted IS'!$E274)</f>
        <v/>
      </c>
      <c r="CE274" s="452">
        <f>SUMIFS('QofE Def adjustments'!AI:AI,'QofE Def adjustments'!$E:$E,'Adjusted IS'!$E274)</f>
        <v/>
      </c>
      <c r="CF274" s="452">
        <f>SUMIFS('QofE Def adjustments'!AJ:AJ,'QofE Def adjustments'!$E:$E,'Adjusted IS'!$E274)</f>
        <v/>
      </c>
      <c r="CG274" s="452">
        <f>SUMIFS('QofE Def adjustments'!AK:AK,'QofE Def adjustments'!$E:$E,'Adjusted IS'!$E274)</f>
        <v/>
      </c>
      <c r="CH274" s="452">
        <f>SUMIFS('QofE Def adjustments'!AL:AL,'QofE Def adjustments'!$E:$E,'Adjusted IS'!$E274)</f>
        <v/>
      </c>
      <c r="CI274" s="452">
        <f>SUMIFS('QofE Def adjustments'!AM:AM,'QofE Def adjustments'!$E:$E,'Adjusted IS'!$E274)</f>
        <v/>
      </c>
      <c r="CJ274" s="452">
        <f>SUMIFS('QofE Def adjustments'!AN:AN,'QofE Def adjustments'!$E:$E,'Adjusted IS'!$E274)</f>
        <v/>
      </c>
      <c r="CK274" s="453">
        <f>SUMIFS('QofE Def adjustments'!AO:AO,'QofE Def adjustments'!$E:$E,'Adjusted IS'!$E274)</f>
        <v/>
      </c>
      <c r="CL274" s="452">
        <f>SUMIFS('QofE Def adjustments'!AP:AP,'QofE Def adjustments'!$E:$E,'Adjusted IS'!$E274)</f>
        <v/>
      </c>
      <c r="CM274" s="452">
        <f>SUMIFS('QofE Def adjustments'!AQ:AQ,'QofE Def adjustments'!$E:$E,'Adjusted IS'!$E274)</f>
        <v/>
      </c>
      <c r="CN274" s="452">
        <f>SUMIFS('QofE Def adjustments'!AR:AR,'QofE Def adjustments'!$E:$E,'Adjusted IS'!$E274)</f>
        <v/>
      </c>
      <c r="CO274" s="452">
        <f>SUMIFS('QofE Def adjustments'!AS:AS,'QofE Def adjustments'!$E:$E,'Adjusted IS'!$E274)</f>
        <v/>
      </c>
      <c r="CP274" s="452">
        <f>SUMIFS('QofE Def adjustments'!AT:AT,'QofE Def adjustments'!$E:$E,'Adjusted IS'!$E274)</f>
        <v/>
      </c>
      <c r="CQ274" s="462">
        <f>SUMIFS('QofE Def adjustments'!AU:AU,'QofE Def adjustments'!$E:$E,'Adjusted IS'!$E274)</f>
        <v/>
      </c>
      <c r="CR274" s="452">
        <f>SUM(BB274:BM274)</f>
        <v/>
      </c>
      <c r="CS274" s="452">
        <f>SUM(BN274:BY274)</f>
        <v/>
      </c>
      <c r="CT274" s="452">
        <f>SUM(BZ274:CK274)</f>
        <v/>
      </c>
      <c r="CU274" s="452">
        <f>SUM(CD274:CO274)</f>
        <v/>
      </c>
      <c r="CV274" s="452">
        <f>SUM(CF274:CQ274)</f>
        <v/>
      </c>
      <c r="CX274" s="452">
        <f>SUM(BB274,F274)</f>
        <v/>
      </c>
      <c r="CY274" s="452">
        <f>SUM(BC274,G274)</f>
        <v/>
      </c>
      <c r="CZ274" s="452">
        <f>SUM(BD274,H274)</f>
        <v/>
      </c>
      <c r="DA274" s="452">
        <f>SUM(BE274,I274)</f>
        <v/>
      </c>
      <c r="DB274" s="452">
        <f>SUM(BF274,J274)</f>
        <v/>
      </c>
      <c r="DC274" s="452">
        <f>SUM(BG274,K274)</f>
        <v/>
      </c>
      <c r="DD274" s="452">
        <f>SUM(BH274,L274)</f>
        <v/>
      </c>
      <c r="DE274" s="452">
        <f>SUM(BI274,M274)</f>
        <v/>
      </c>
      <c r="DF274" s="452">
        <f>SUM(BJ274,N274)</f>
        <v/>
      </c>
      <c r="DG274" s="452">
        <f>SUM(BK274,O274)</f>
        <v/>
      </c>
      <c r="DH274" s="452">
        <f>SUM(BL274,P274)</f>
        <v/>
      </c>
      <c r="DI274" s="453">
        <f>SUM(BM274,Q274)</f>
        <v/>
      </c>
      <c r="DJ274" s="452">
        <f>SUM(BN274,R274)</f>
        <v/>
      </c>
      <c r="DK274" s="452">
        <f>SUM(BO274,S274)</f>
        <v/>
      </c>
      <c r="DL274" s="452">
        <f>SUM(BP274,T274)</f>
        <v/>
      </c>
      <c r="DM274" s="452">
        <f>SUM(BQ274,U274)</f>
        <v/>
      </c>
      <c r="DN274" s="452">
        <f>SUM(BR274,V274)</f>
        <v/>
      </c>
      <c r="DO274" s="452">
        <f>SUM(BS274,W274)</f>
        <v/>
      </c>
      <c r="DP274" s="452">
        <f>SUM(BT274,X274)</f>
        <v/>
      </c>
      <c r="DQ274" s="452">
        <f>SUM(BU274,Y274)</f>
        <v/>
      </c>
      <c r="DR274" s="452">
        <f>SUM(BV274,Z274)</f>
        <v/>
      </c>
      <c r="DS274" s="452">
        <f>SUM(BW274,AA274)</f>
        <v/>
      </c>
      <c r="DT274" s="452">
        <f>SUM(BX274,AB274)</f>
        <v/>
      </c>
      <c r="DU274" s="453">
        <f>SUM(BY274,AC274)</f>
        <v/>
      </c>
      <c r="DV274" s="452">
        <f>SUM(BZ274,AD274)</f>
        <v/>
      </c>
      <c r="DW274" s="452">
        <f>SUM(CA274,AE274)</f>
        <v/>
      </c>
      <c r="DX274" s="452">
        <f>SUM(CB274,AF274)</f>
        <v/>
      </c>
      <c r="DY274" s="452">
        <f>SUM(CC274,AG274)</f>
        <v/>
      </c>
      <c r="DZ274" s="452">
        <f>SUM(CD274,AH274)</f>
        <v/>
      </c>
      <c r="EA274" s="452">
        <f>SUM(CE274,AI274)</f>
        <v/>
      </c>
      <c r="EB274" s="452">
        <f>SUM(CF274,AJ274)</f>
        <v/>
      </c>
      <c r="EC274" s="452">
        <f>SUM(CG274,AK274)</f>
        <v/>
      </c>
      <c r="ED274" s="452">
        <f>SUM(CH274,AL274)</f>
        <v/>
      </c>
      <c r="EE274" s="452">
        <f>SUM(CI274,AM274)</f>
        <v/>
      </c>
      <c r="EF274" s="452">
        <f>SUM(CJ274,AN274)</f>
        <v/>
      </c>
      <c r="EG274" s="453">
        <f>SUM(CK274,AO274)</f>
        <v/>
      </c>
      <c r="EH274" s="452">
        <f>SUM(CL274,AP274)</f>
        <v/>
      </c>
      <c r="EI274" s="452">
        <f>SUM(CM274,AQ274)</f>
        <v/>
      </c>
      <c r="EJ274" s="452">
        <f>SUM(CN274,AR274)</f>
        <v/>
      </c>
      <c r="EK274" s="452">
        <f>SUM(CO274,AS274)</f>
        <v/>
      </c>
      <c r="EL274" s="452">
        <f>SUM(CP274,AT274)</f>
        <v/>
      </c>
      <c r="EM274" s="462">
        <f>SUM(CQ274,AU274)</f>
        <v/>
      </c>
      <c r="EN274" s="452">
        <f>SUM(CX274:DI274)</f>
        <v/>
      </c>
      <c r="EO274" s="452">
        <f>SUM(DJ274:DU274)</f>
        <v/>
      </c>
      <c r="EP274" s="452">
        <f>SUM(DV274:EG274)</f>
        <v/>
      </c>
      <c r="EQ274" s="452">
        <f>SUM(DZ274:EK274)</f>
        <v/>
      </c>
      <c r="ER274" s="452">
        <f>SUM(EB274:EM274)</f>
        <v/>
      </c>
      <c r="ET274" s="452">
        <f>SUMIFS('QofE DD adjustments'!F:F,'QofE DD adjustments'!$E:$E,'Adjusted IS'!$E274)</f>
        <v/>
      </c>
      <c r="EU274" s="452">
        <f>SUMIFS('QofE DD adjustments'!G:G,'QofE DD adjustments'!$E:$E,'Adjusted IS'!$E274)</f>
        <v/>
      </c>
      <c r="EV274" s="452">
        <f>SUMIFS('QofE DD adjustments'!H:H,'QofE DD adjustments'!$E:$E,'Adjusted IS'!$E274)</f>
        <v/>
      </c>
      <c r="EW274" s="452">
        <f>SUMIFS('QofE DD adjustments'!I:I,'QofE DD adjustments'!$E:$E,'Adjusted IS'!$E274)</f>
        <v/>
      </c>
      <c r="EX274" s="452">
        <f>SUMIFS('QofE DD adjustments'!J:J,'QofE DD adjustments'!$E:$E,'Adjusted IS'!$E274)</f>
        <v/>
      </c>
      <c r="EY274" s="452">
        <f>SUMIFS('QofE DD adjustments'!K:K,'QofE DD adjustments'!$E:$E,'Adjusted IS'!$E274)</f>
        <v/>
      </c>
      <c r="EZ274" s="452">
        <f>SUMIFS('QofE DD adjustments'!L:L,'QofE DD adjustments'!$E:$E,'Adjusted IS'!$E274)</f>
        <v/>
      </c>
      <c r="FA274" s="452">
        <f>SUMIFS('QofE DD adjustments'!M:M,'QofE DD adjustments'!$E:$E,'Adjusted IS'!$E274)</f>
        <v/>
      </c>
      <c r="FB274" s="452">
        <f>SUMIFS('QofE DD adjustments'!N:N,'QofE DD adjustments'!$E:$E,'Adjusted IS'!$E274)</f>
        <v/>
      </c>
      <c r="FC274" s="452">
        <f>SUMIFS('QofE DD adjustments'!O:O,'QofE DD adjustments'!$E:$E,'Adjusted IS'!$E274)</f>
        <v/>
      </c>
      <c r="FD274" s="452">
        <f>SUMIFS('QofE DD adjustments'!P:P,'QofE DD adjustments'!$E:$E,'Adjusted IS'!$E274)</f>
        <v/>
      </c>
      <c r="FE274" s="453">
        <f>SUMIFS('QofE DD adjustments'!Q:Q,'QofE DD adjustments'!$E:$E,'Adjusted IS'!$E274)</f>
        <v/>
      </c>
      <c r="FF274" s="452">
        <f>SUMIFS('QofE DD adjustments'!R:R,'QofE DD adjustments'!$E:$E,'Adjusted IS'!$E274)</f>
        <v/>
      </c>
      <c r="FG274" s="452">
        <f>SUMIFS('QofE DD adjustments'!S:S,'QofE DD adjustments'!$E:$E,'Adjusted IS'!$E274)</f>
        <v/>
      </c>
      <c r="FH274" s="452">
        <f>SUMIFS('QofE DD adjustments'!T:T,'QofE DD adjustments'!$E:$E,'Adjusted IS'!$E274)</f>
        <v/>
      </c>
      <c r="FI274" s="452">
        <f>SUMIFS('QofE DD adjustments'!U:U,'QofE DD adjustments'!$E:$E,'Adjusted IS'!$E274)</f>
        <v/>
      </c>
      <c r="FJ274" s="452">
        <f>SUMIFS('QofE DD adjustments'!V:V,'QofE DD adjustments'!$E:$E,'Adjusted IS'!$E274)</f>
        <v/>
      </c>
      <c r="FK274" s="452">
        <f>SUMIFS('QofE DD adjustments'!W:W,'QofE DD adjustments'!$E:$E,'Adjusted IS'!$E274)</f>
        <v/>
      </c>
      <c r="FL274" s="452">
        <f>SUMIFS('QofE DD adjustments'!X:X,'QofE DD adjustments'!$E:$E,'Adjusted IS'!$E274)</f>
        <v/>
      </c>
      <c r="FM274" s="452">
        <f>SUMIFS('QofE DD adjustments'!Y:Y,'QofE DD adjustments'!$E:$E,'Adjusted IS'!$E274)</f>
        <v/>
      </c>
      <c r="FN274" s="452">
        <f>SUMIFS('QofE DD adjustments'!Z:Z,'QofE DD adjustments'!$E:$E,'Adjusted IS'!$E274)</f>
        <v/>
      </c>
      <c r="FO274" s="452">
        <f>SUMIFS('QofE DD adjustments'!AA:AA,'QofE DD adjustments'!$E:$E,'Adjusted IS'!$E274)</f>
        <v/>
      </c>
      <c r="FP274" s="452">
        <f>SUMIFS('QofE DD adjustments'!AB:AB,'QofE DD adjustments'!$E:$E,'Adjusted IS'!$E274)</f>
        <v/>
      </c>
      <c r="FQ274" s="453">
        <f>SUMIFS('QofE DD adjustments'!AC:AC,'QofE DD adjustments'!$E:$E,'Adjusted IS'!$E274)</f>
        <v/>
      </c>
      <c r="FR274" s="452">
        <f>SUMIFS('QofE DD adjustments'!AD:AD,'QofE DD adjustments'!$E:$E,'Adjusted IS'!$E274)</f>
        <v/>
      </c>
      <c r="FS274" s="452">
        <f>SUMIFS('QofE DD adjustments'!AE:AE,'QofE DD adjustments'!$E:$E,'Adjusted IS'!$E274)</f>
        <v/>
      </c>
      <c r="FT274" s="452">
        <f>SUMIFS('QofE DD adjustments'!AF:AF,'QofE DD adjustments'!$E:$E,'Adjusted IS'!$E274)</f>
        <v/>
      </c>
      <c r="FU274" s="452">
        <f>SUMIFS('QofE DD adjustments'!AG:AG,'QofE DD adjustments'!$E:$E,'Adjusted IS'!$E274)</f>
        <v/>
      </c>
      <c r="FV274" s="452">
        <f>SUMIFS('QofE DD adjustments'!AH:AH,'QofE DD adjustments'!$E:$E,'Adjusted IS'!$E274)</f>
        <v/>
      </c>
      <c r="FW274" s="452">
        <f>SUMIFS('QofE DD adjustments'!AI:AI,'QofE DD adjustments'!$E:$E,'Adjusted IS'!$E274)</f>
        <v/>
      </c>
      <c r="FX274" s="452">
        <f>SUMIFS('QofE DD adjustments'!AJ:AJ,'QofE DD adjustments'!$E:$E,'Adjusted IS'!$E274)</f>
        <v/>
      </c>
      <c r="FY274" s="452">
        <f>SUMIFS('QofE DD adjustments'!AK:AK,'QofE DD adjustments'!$E:$E,'Adjusted IS'!$E274)</f>
        <v/>
      </c>
      <c r="FZ274" s="452">
        <f>SUMIFS('QofE DD adjustments'!AL:AL,'QofE DD adjustments'!$E:$E,'Adjusted IS'!$E274)</f>
        <v/>
      </c>
      <c r="GA274" s="452">
        <f>SUMIFS('QofE DD adjustments'!AM:AM,'QofE DD adjustments'!$E:$E,'Adjusted IS'!$E274)</f>
        <v/>
      </c>
      <c r="GB274" s="452">
        <f>SUMIFS('QofE DD adjustments'!AN:AN,'QofE DD adjustments'!$E:$E,'Adjusted IS'!$E274)</f>
        <v/>
      </c>
      <c r="GC274" s="453">
        <f>SUMIFS('QofE DD adjustments'!AO:AO,'QofE DD adjustments'!$E:$E,'Adjusted IS'!$E274)</f>
        <v/>
      </c>
      <c r="GD274" s="452">
        <f>SUMIFS('QofE DD adjustments'!AP:AP,'QofE DD adjustments'!$E:$E,'Adjusted IS'!$E274)</f>
        <v/>
      </c>
      <c r="GE274" s="452">
        <f>SUMIFS('QofE DD adjustments'!AQ:AQ,'QofE DD adjustments'!$E:$E,'Adjusted IS'!$E274)</f>
        <v/>
      </c>
      <c r="GF274" s="452">
        <f>SUMIFS('QofE DD adjustments'!AR:AR,'QofE DD adjustments'!$E:$E,'Adjusted IS'!$E274)</f>
        <v/>
      </c>
      <c r="GG274" s="452">
        <f>SUMIFS('QofE DD adjustments'!AS:AS,'QofE DD adjustments'!$E:$E,'Adjusted IS'!$E274)</f>
        <v/>
      </c>
      <c r="GH274" s="452">
        <f>SUMIFS('QofE DD adjustments'!AT:AT,'QofE DD adjustments'!$E:$E,'Adjusted IS'!$E274)</f>
        <v/>
      </c>
      <c r="GI274" s="462">
        <f>SUMIFS('QofE DD adjustments'!AU:AU,'QofE DD adjustments'!$E:$E,'Adjusted IS'!$E274)</f>
        <v/>
      </c>
      <c r="GJ274" s="452">
        <f>SUM(ET274:FE274)</f>
        <v/>
      </c>
      <c r="GK274" s="452">
        <f>SUM(FF274:FQ274)</f>
        <v/>
      </c>
      <c r="GL274" s="452">
        <f>SUM(FR274:GC274)</f>
        <v/>
      </c>
      <c r="GM274" s="452">
        <f>SUM(FV274:GG274)</f>
        <v/>
      </c>
      <c r="GN274" s="452">
        <f>SUM(FX274:GI274)</f>
        <v/>
      </c>
      <c r="GP274" s="452">
        <f>SUM(ET274,CX274)</f>
        <v/>
      </c>
      <c r="GQ274" s="452">
        <f>SUM(EU274,CY274)</f>
        <v/>
      </c>
      <c r="GR274" s="452">
        <f>SUM(EV274,CZ274)</f>
        <v/>
      </c>
      <c r="GS274" s="452">
        <f>SUM(EW274,DA274)</f>
        <v/>
      </c>
      <c r="GT274" s="452">
        <f>SUM(EX274,DB274)</f>
        <v/>
      </c>
      <c r="GU274" s="452">
        <f>SUM(EY274,DC274)</f>
        <v/>
      </c>
      <c r="GV274" s="452">
        <f>SUM(EZ274,DD274)</f>
        <v/>
      </c>
      <c r="GW274" s="452">
        <f>SUM(FA274,DE274)</f>
        <v/>
      </c>
      <c r="GX274" s="452">
        <f>SUM(FB274,DF274)</f>
        <v/>
      </c>
      <c r="GY274" s="452">
        <f>SUM(FC274,DG274)</f>
        <v/>
      </c>
      <c r="GZ274" s="452">
        <f>SUM(FD274,DH274)</f>
        <v/>
      </c>
      <c r="HA274" s="453">
        <f>SUM(FE274,DI274)</f>
        <v/>
      </c>
      <c r="HB274" s="452">
        <f>SUM(FF274,DJ274)</f>
        <v/>
      </c>
      <c r="HC274" s="452">
        <f>SUM(FG274,DK274)</f>
        <v/>
      </c>
      <c r="HD274" s="452">
        <f>SUM(FH274,DL274)</f>
        <v/>
      </c>
      <c r="HE274" s="452">
        <f>SUM(FI274,DM274)</f>
        <v/>
      </c>
      <c r="HF274" s="452">
        <f>SUM(FJ274,DN274)</f>
        <v/>
      </c>
      <c r="HG274" s="452">
        <f>SUM(FK274,DO274)</f>
        <v/>
      </c>
      <c r="HH274" s="452">
        <f>SUM(FL274,DP274)</f>
        <v/>
      </c>
      <c r="HI274" s="452">
        <f>SUM(FM274,DQ274)</f>
        <v/>
      </c>
      <c r="HJ274" s="452">
        <f>SUM(FN274,DR274)</f>
        <v/>
      </c>
      <c r="HK274" s="452">
        <f>SUM(FO274,DS274)</f>
        <v/>
      </c>
      <c r="HL274" s="452">
        <f>SUM(FP274,DT274)</f>
        <v/>
      </c>
      <c r="HM274" s="453">
        <f>SUM(FQ274,DU274)</f>
        <v/>
      </c>
      <c r="HN274" s="452">
        <f>SUM(FR274,DV274)</f>
        <v/>
      </c>
      <c r="HO274" s="452">
        <f>SUM(FS274,DW274)</f>
        <v/>
      </c>
      <c r="HP274" s="452">
        <f>SUM(FT274,DX274)</f>
        <v/>
      </c>
      <c r="HQ274" s="452">
        <f>SUM(FU274,DY274)</f>
        <v/>
      </c>
      <c r="HR274" s="452">
        <f>SUM(FV274,DZ274)</f>
        <v/>
      </c>
      <c r="HS274" s="452">
        <f>SUM(FW274,EA274)</f>
        <v/>
      </c>
      <c r="HT274" s="452">
        <f>SUM(FX274,EB274)</f>
        <v/>
      </c>
      <c r="HU274" s="452">
        <f>SUM(FY274,EC274)</f>
        <v/>
      </c>
      <c r="HV274" s="452">
        <f>SUM(FZ274,ED274)</f>
        <v/>
      </c>
      <c r="HW274" s="452">
        <f>SUM(GA274,EE274)</f>
        <v/>
      </c>
      <c r="HX274" s="452">
        <f>SUM(GB274,EF274)</f>
        <v/>
      </c>
      <c r="HY274" s="453">
        <f>SUM(GC274,EG274)</f>
        <v/>
      </c>
      <c r="HZ274" s="452">
        <f>SUM(GD274,EH274)</f>
        <v/>
      </c>
      <c r="IA274" s="452">
        <f>SUM(GE274,EI274)</f>
        <v/>
      </c>
      <c r="IB274" s="452">
        <f>SUM(GF274,EJ274)</f>
        <v/>
      </c>
      <c r="IC274" s="452">
        <f>SUM(GG274,EK274)</f>
        <v/>
      </c>
      <c r="ID274" s="452">
        <f>SUM(GH274,EL274)</f>
        <v/>
      </c>
      <c r="IE274" s="462">
        <f>SUM(GI274,EM274)</f>
        <v/>
      </c>
      <c r="IF274" s="452">
        <f>SUM(GP274:HA274)</f>
        <v/>
      </c>
      <c r="IG274" s="452">
        <f>SUM(HB274:HM274)</f>
        <v/>
      </c>
      <c r="IH274" s="452">
        <f>SUM(HN274:HY274)</f>
        <v/>
      </c>
      <c r="II274" s="452">
        <f>SUM(HR274:IC274)</f>
        <v/>
      </c>
      <c r="IJ274" s="452">
        <f>SUM(HT274:IE274)</f>
        <v/>
      </c>
      <c r="IL274" s="452">
        <f>SUMIFS('QofE PF adjustments'!F:F,'QofE PF adjustments'!$E:$E,'Adjusted IS'!$E274)</f>
        <v/>
      </c>
      <c r="IM274" s="452">
        <f>SUMIFS('QofE PF adjustments'!G:G,'QofE PF adjustments'!$E:$E,'Adjusted IS'!$E274)</f>
        <v/>
      </c>
      <c r="IN274" s="452">
        <f>SUMIFS('QofE PF adjustments'!H:H,'QofE PF adjustments'!$E:$E,'Adjusted IS'!$E274)</f>
        <v/>
      </c>
      <c r="IO274" s="452">
        <f>SUMIFS('QofE PF adjustments'!I:I,'QofE PF adjustments'!$E:$E,'Adjusted IS'!$E274)</f>
        <v/>
      </c>
      <c r="IP274" s="452">
        <f>SUMIFS('QofE PF adjustments'!J:J,'QofE PF adjustments'!$E:$E,'Adjusted IS'!$E274)</f>
        <v/>
      </c>
      <c r="IQ274" s="452">
        <f>SUMIFS('QofE PF adjustments'!K:K,'QofE PF adjustments'!$E:$E,'Adjusted IS'!$E274)</f>
        <v/>
      </c>
      <c r="IR274" s="452">
        <f>SUMIFS('QofE PF adjustments'!L:L,'QofE PF adjustments'!$E:$E,'Adjusted IS'!$E274)</f>
        <v/>
      </c>
      <c r="IS274" s="452">
        <f>SUMIFS('QofE PF adjustments'!M:M,'QofE PF adjustments'!$E:$E,'Adjusted IS'!$E274)</f>
        <v/>
      </c>
      <c r="IT274" s="452">
        <f>SUMIFS('QofE PF adjustments'!N:N,'QofE PF adjustments'!$E:$E,'Adjusted IS'!$E274)</f>
        <v/>
      </c>
      <c r="IU274" s="452">
        <f>SUMIFS('QofE PF adjustments'!O:O,'QofE PF adjustments'!$E:$E,'Adjusted IS'!$E274)</f>
        <v/>
      </c>
      <c r="IV274" s="452">
        <f>SUMIFS('QofE PF adjustments'!P:P,'QofE PF adjustments'!$E:$E,'Adjusted IS'!$E274)</f>
        <v/>
      </c>
      <c r="IW274" s="453">
        <f>SUMIFS('QofE PF adjustments'!Q:Q,'QofE PF adjustments'!$E:$E,'Adjusted IS'!$E274)</f>
        <v/>
      </c>
      <c r="IX274" s="452">
        <f>SUMIFS('QofE PF adjustments'!R:R,'QofE PF adjustments'!$E:$E,'Adjusted IS'!$E274)</f>
        <v/>
      </c>
      <c r="IY274" s="452">
        <f>SUMIFS('QofE PF adjustments'!S:S,'QofE PF adjustments'!$E:$E,'Adjusted IS'!$E274)</f>
        <v/>
      </c>
      <c r="IZ274" s="452">
        <f>SUMIFS('QofE PF adjustments'!T:T,'QofE PF adjustments'!$E:$E,'Adjusted IS'!$E274)</f>
        <v/>
      </c>
      <c r="JA274" s="452">
        <f>SUMIFS('QofE PF adjustments'!U:U,'QofE PF adjustments'!$E:$E,'Adjusted IS'!$E274)</f>
        <v/>
      </c>
      <c r="JB274" s="452">
        <f>SUMIFS('QofE PF adjustments'!V:V,'QofE PF adjustments'!$E:$E,'Adjusted IS'!$E274)</f>
        <v/>
      </c>
      <c r="JC274" s="452">
        <f>SUMIFS('QofE PF adjustments'!W:W,'QofE PF adjustments'!$E:$E,'Adjusted IS'!$E274)</f>
        <v/>
      </c>
      <c r="JD274" s="452">
        <f>SUMIFS('QofE PF adjustments'!X:X,'QofE PF adjustments'!$E:$E,'Adjusted IS'!$E274)</f>
        <v/>
      </c>
      <c r="JE274" s="452">
        <f>SUMIFS('QofE PF adjustments'!Y:Y,'QofE PF adjustments'!$E:$E,'Adjusted IS'!$E274)</f>
        <v/>
      </c>
      <c r="JF274" s="452">
        <f>SUMIFS('QofE PF adjustments'!Z:Z,'QofE PF adjustments'!$E:$E,'Adjusted IS'!$E274)</f>
        <v/>
      </c>
      <c r="JG274" s="452">
        <f>SUMIFS('QofE PF adjustments'!AA:AA,'QofE PF adjustments'!$E:$E,'Adjusted IS'!$E274)</f>
        <v/>
      </c>
      <c r="JH274" s="452">
        <f>SUMIFS('QofE PF adjustments'!AB:AB,'QofE PF adjustments'!$E:$E,'Adjusted IS'!$E274)</f>
        <v/>
      </c>
      <c r="JI274" s="453">
        <f>SUMIFS('QofE PF adjustments'!AC:AC,'QofE PF adjustments'!$E:$E,'Adjusted IS'!$E274)</f>
        <v/>
      </c>
      <c r="JJ274" s="452">
        <f>SUMIFS('QofE PF adjustments'!AD:AD,'QofE PF adjustments'!$E:$E,'Adjusted IS'!$E274)</f>
        <v/>
      </c>
      <c r="JK274" s="452">
        <f>SUMIFS('QofE PF adjustments'!AE:AE,'QofE PF adjustments'!$E:$E,'Adjusted IS'!$E274)</f>
        <v/>
      </c>
      <c r="JL274" s="452">
        <f>SUMIFS('QofE PF adjustments'!AF:AF,'QofE PF adjustments'!$E:$E,'Adjusted IS'!$E274)</f>
        <v/>
      </c>
      <c r="JM274" s="452">
        <f>SUMIFS('QofE PF adjustments'!AG:AG,'QofE PF adjustments'!$E:$E,'Adjusted IS'!$E274)</f>
        <v/>
      </c>
      <c r="JN274" s="452">
        <f>SUMIFS('QofE PF adjustments'!AH:AH,'QofE PF adjustments'!$E:$E,'Adjusted IS'!$E274)</f>
        <v/>
      </c>
      <c r="JO274" s="452">
        <f>SUMIFS('QofE PF adjustments'!AI:AI,'QofE PF adjustments'!$E:$E,'Adjusted IS'!$E274)</f>
        <v/>
      </c>
      <c r="JP274" s="452">
        <f>SUMIFS('QofE PF adjustments'!AJ:AJ,'QofE PF adjustments'!$E:$E,'Adjusted IS'!$E274)</f>
        <v/>
      </c>
      <c r="JQ274" s="452">
        <f>SUMIFS('QofE PF adjustments'!AK:AK,'QofE PF adjustments'!$E:$E,'Adjusted IS'!$E274)</f>
        <v/>
      </c>
      <c r="JR274" s="452">
        <f>SUMIFS('QofE PF adjustments'!AL:AL,'QofE PF adjustments'!$E:$E,'Adjusted IS'!$E274)</f>
        <v/>
      </c>
      <c r="JS274" s="452">
        <f>SUMIFS('QofE PF adjustments'!AM:AM,'QofE PF adjustments'!$E:$E,'Adjusted IS'!$E274)</f>
        <v/>
      </c>
      <c r="JT274" s="452">
        <f>SUMIFS('QofE PF adjustments'!AN:AN,'QofE PF adjustments'!$E:$E,'Adjusted IS'!$E274)</f>
        <v/>
      </c>
      <c r="JU274" s="453">
        <f>SUMIFS('QofE PF adjustments'!AO:AO,'QofE PF adjustments'!$E:$E,'Adjusted IS'!$E274)</f>
        <v/>
      </c>
      <c r="JV274" s="452">
        <f>SUMIFS('QofE PF adjustments'!AP:AP,'QofE PF adjustments'!$E:$E,'Adjusted IS'!$E274)</f>
        <v/>
      </c>
      <c r="JW274" s="452">
        <f>SUMIFS('QofE PF adjustments'!AQ:AQ,'QofE PF adjustments'!$E:$E,'Adjusted IS'!$E274)</f>
        <v/>
      </c>
      <c r="JX274" s="452">
        <f>SUMIFS('QofE PF adjustments'!AR:AR,'QofE PF adjustments'!$E:$E,'Adjusted IS'!$E274)</f>
        <v/>
      </c>
      <c r="JY274" s="452">
        <f>SUMIFS('QofE PF adjustments'!AS:AS,'QofE PF adjustments'!$E:$E,'Adjusted IS'!$E274)</f>
        <v/>
      </c>
      <c r="JZ274" s="452">
        <f>SUMIFS('QofE PF adjustments'!AT:AT,'QofE PF adjustments'!$E:$E,'Adjusted IS'!$E274)</f>
        <v/>
      </c>
      <c r="KA274" s="462">
        <f>SUMIFS('QofE PF adjustments'!AU:AU,'QofE PF adjustments'!$E:$E,'Adjusted IS'!$E274)</f>
        <v/>
      </c>
      <c r="KB274" s="452">
        <f>SUM(IL274:IW274)</f>
        <v/>
      </c>
      <c r="KC274" s="452">
        <f>SUM(IX274:JI274)</f>
        <v/>
      </c>
      <c r="KD274" s="452">
        <f>SUM(JJ274:JU274)</f>
        <v/>
      </c>
      <c r="KE274" s="452">
        <f>SUM(JN274:JY274)</f>
        <v/>
      </c>
      <c r="KF274" s="452">
        <f>SUM(JP274:KA274)</f>
        <v/>
      </c>
      <c r="KH274" s="452">
        <f>SUM(IL274,GP274)</f>
        <v/>
      </c>
      <c r="KI274" s="452">
        <f>SUM(IM274,GQ274)</f>
        <v/>
      </c>
      <c r="KJ274" s="452">
        <f>SUM(IN274,GR274)</f>
        <v/>
      </c>
      <c r="KK274" s="452">
        <f>SUM(IO274,GS274)</f>
        <v/>
      </c>
      <c r="KL274" s="452">
        <f>SUM(IP274,GT274)</f>
        <v/>
      </c>
      <c r="KM274" s="452">
        <f>SUM(IQ274,GU274)</f>
        <v/>
      </c>
      <c r="KN274" s="452">
        <f>SUM(IR274,GV274)</f>
        <v/>
      </c>
      <c r="KO274" s="452">
        <f>SUM(IS274,GW274)</f>
        <v/>
      </c>
      <c r="KP274" s="452">
        <f>SUM(IT274,GX274)</f>
        <v/>
      </c>
      <c r="KQ274" s="452">
        <f>SUM(IU274,GY274)</f>
        <v/>
      </c>
      <c r="KR274" s="452">
        <f>SUM(IV274,GZ274)</f>
        <v/>
      </c>
      <c r="KS274" s="453">
        <f>SUM(IW274,HA274)</f>
        <v/>
      </c>
      <c r="KT274" s="452">
        <f>SUM(IX274,HB274)</f>
        <v/>
      </c>
      <c r="KU274" s="452">
        <f>SUM(IY274,HC274)</f>
        <v/>
      </c>
      <c r="KV274" s="452">
        <f>SUM(IZ274,HD274)</f>
        <v/>
      </c>
      <c r="KW274" s="452">
        <f>SUM(JA274,HE274)</f>
        <v/>
      </c>
      <c r="KX274" s="452">
        <f>SUM(JB274,HF274)</f>
        <v/>
      </c>
      <c r="KY274" s="452">
        <f>SUM(JC274,HG274)</f>
        <v/>
      </c>
      <c r="KZ274" s="452">
        <f>SUM(JD274,HH274)</f>
        <v/>
      </c>
      <c r="LA274" s="452">
        <f>SUM(JE274,HI274)</f>
        <v/>
      </c>
      <c r="LB274" s="452">
        <f>SUM(JF274,HJ274)</f>
        <v/>
      </c>
      <c r="LC274" s="452">
        <f>SUM(JG274,HK274)</f>
        <v/>
      </c>
      <c r="LD274" s="452">
        <f>SUM(JH274,HL274)</f>
        <v/>
      </c>
      <c r="LE274" s="453">
        <f>SUM(JI274,HM274)</f>
        <v/>
      </c>
      <c r="LF274" s="452">
        <f>SUM(JJ274,HN274)</f>
        <v/>
      </c>
      <c r="LG274" s="452">
        <f>SUM(JK274,HO274)</f>
        <v/>
      </c>
      <c r="LH274" s="452">
        <f>SUM(JL274,HP274)</f>
        <v/>
      </c>
      <c r="LI274" s="452">
        <f>SUM(JM274,HQ274)</f>
        <v/>
      </c>
      <c r="LJ274" s="452">
        <f>SUM(JN274,HR274)</f>
        <v/>
      </c>
      <c r="LK274" s="452">
        <f>SUM(JO274,HS274)</f>
        <v/>
      </c>
      <c r="LL274" s="452">
        <f>SUM(JP274,HT274)</f>
        <v/>
      </c>
      <c r="LM274" s="452">
        <f>SUM(JQ274,HU274)</f>
        <v/>
      </c>
      <c r="LN274" s="452">
        <f>SUM(JR274,HV274)</f>
        <v/>
      </c>
      <c r="LO274" s="452">
        <f>SUM(JS274,HW274)</f>
        <v/>
      </c>
      <c r="LP274" s="452">
        <f>SUM(JT274,HX274)</f>
        <v/>
      </c>
      <c r="LQ274" s="453">
        <f>SUM(JU274,HY274)</f>
        <v/>
      </c>
      <c r="LR274" s="452">
        <f>SUM(JV274,HZ274)</f>
        <v/>
      </c>
      <c r="LS274" s="452">
        <f>SUM(JW274,IA274)</f>
        <v/>
      </c>
      <c r="LT274" s="452">
        <f>SUM(JX274,IB274)</f>
        <v/>
      </c>
      <c r="LU274" s="452">
        <f>SUM(JY274,IC274)</f>
        <v/>
      </c>
      <c r="LV274" s="452">
        <f>SUM(JZ274,ID274)</f>
        <v/>
      </c>
      <c r="LW274" s="462">
        <f>SUM(KA274,IE274)</f>
        <v/>
      </c>
      <c r="LX274" s="452">
        <f>SUM(KH274:KS274)</f>
        <v/>
      </c>
      <c r="LY274" s="452">
        <f>SUM(KT274:LE274)</f>
        <v/>
      </c>
      <c r="LZ274" s="452">
        <f>SUM(LF274:LQ274)</f>
        <v/>
      </c>
      <c r="MA274" s="452">
        <f>SUM(LJ274:LU274)</f>
        <v/>
      </c>
      <c r="MB274" s="452">
        <f>SUM(LL274:LW274)</f>
        <v/>
      </c>
      <c r="MD274" s="524">
        <f>IFERROR(KH274/KH$117,0)</f>
        <v/>
      </c>
      <c r="ME274" s="524">
        <f>IFERROR(KI274/KI$117,0)</f>
        <v/>
      </c>
      <c r="MF274" s="524">
        <f>IFERROR(KJ274/KJ$117,0)</f>
        <v/>
      </c>
      <c r="MG274" s="524">
        <f>IFERROR(KK274/KK$117,0)</f>
        <v/>
      </c>
      <c r="MH274" s="524">
        <f>IFERROR(KL274/KL$117,0)</f>
        <v/>
      </c>
      <c r="MI274" s="524">
        <f>IFERROR(KM274/KM$117,0)</f>
        <v/>
      </c>
      <c r="MJ274" s="524">
        <f>IFERROR(KN274/KN$117,0)</f>
        <v/>
      </c>
      <c r="MK274" s="524">
        <f>IFERROR(KO274/KO$117,0)</f>
        <v/>
      </c>
      <c r="ML274" s="524">
        <f>IFERROR(KP274/KP$117,0)</f>
        <v/>
      </c>
      <c r="MM274" s="524">
        <f>IFERROR(KQ274/KQ$117,0)</f>
        <v/>
      </c>
      <c r="MN274" s="524">
        <f>IFERROR(KR274/KR$117,0)</f>
        <v/>
      </c>
      <c r="MO274" s="525">
        <f>IFERROR(KS274/KS$117,0)</f>
        <v/>
      </c>
      <c r="MP274" s="524">
        <f>IFERROR(KT274/KT$117,0)</f>
        <v/>
      </c>
      <c r="MQ274" s="524">
        <f>IFERROR(KU274/KU$117,0)</f>
        <v/>
      </c>
      <c r="MR274" s="524">
        <f>IFERROR(KV274/KV$117,0)</f>
        <v/>
      </c>
      <c r="MS274" s="524">
        <f>IFERROR(KW274/KW$117,0)</f>
        <v/>
      </c>
      <c r="MT274" s="524">
        <f>IFERROR(KX274/KX$117,0)</f>
        <v/>
      </c>
      <c r="MU274" s="524">
        <f>IFERROR(KY274/KY$117,0)</f>
        <v/>
      </c>
      <c r="MV274" s="524">
        <f>IFERROR(KZ274/KZ$117,0)</f>
        <v/>
      </c>
      <c r="MW274" s="524">
        <f>IFERROR(LA274/LA$117,0)</f>
        <v/>
      </c>
      <c r="MX274" s="524">
        <f>IFERROR(LB274/LB$117,0)</f>
        <v/>
      </c>
      <c r="MY274" s="524">
        <f>IFERROR(LC274/LC$117,0)</f>
        <v/>
      </c>
      <c r="MZ274" s="524">
        <f>IFERROR(LD274/LD$117,0)</f>
        <v/>
      </c>
      <c r="NA274" s="525">
        <f>IFERROR(LE274/LE$117,0)</f>
        <v/>
      </c>
      <c r="NB274" s="524">
        <f>IFERROR(LF274/LF$117,0)</f>
        <v/>
      </c>
      <c r="NC274" s="524">
        <f>IFERROR(LG274/LG$117,0)</f>
        <v/>
      </c>
      <c r="ND274" s="524">
        <f>IFERROR(LH274/LH$117,0)</f>
        <v/>
      </c>
      <c r="NE274" s="524">
        <f>IFERROR(LI274/LI$117,0)</f>
        <v/>
      </c>
      <c r="NF274" s="524">
        <f>IFERROR(LJ274/LJ$117,0)</f>
        <v/>
      </c>
      <c r="NG274" s="524">
        <f>IFERROR(LK274/LK$117,0)</f>
        <v/>
      </c>
      <c r="NH274" s="524">
        <f>IFERROR(LL274/LL$117,0)</f>
        <v/>
      </c>
      <c r="NI274" s="524">
        <f>IFERROR(LM274/LM$117,0)</f>
        <v/>
      </c>
      <c r="NJ274" s="524">
        <f>IFERROR(LN274/LN$117,0)</f>
        <v/>
      </c>
      <c r="NK274" s="524">
        <f>IFERROR(LO274/LO$117,0)</f>
        <v/>
      </c>
      <c r="NL274" s="524">
        <f>IFERROR(LP274/LP$117,0)</f>
        <v/>
      </c>
      <c r="NM274" s="525">
        <f>IFERROR(LQ274/LQ$117,0)</f>
        <v/>
      </c>
      <c r="NN274" s="524">
        <f>IFERROR(LR274/LR$117,0)</f>
        <v/>
      </c>
      <c r="NO274" s="524">
        <f>IFERROR(LS274/LS$117,0)</f>
        <v/>
      </c>
      <c r="NP274" s="524">
        <f>IFERROR(LT274/LT$117,0)</f>
        <v/>
      </c>
      <c r="NQ274" s="524">
        <f>IFERROR(LU274/LU$117,0)</f>
        <v/>
      </c>
      <c r="NR274" s="524">
        <f>IFERROR(LV274/LV$117,0)</f>
        <v/>
      </c>
      <c r="NS274" s="1756">
        <f>IFERROR(LW274/LW$117,0)</f>
        <v/>
      </c>
      <c r="NT274" s="524">
        <f>IFERROR(LX274/LX$117,0)</f>
        <v/>
      </c>
      <c r="NU274" s="524">
        <f>IFERROR(LY274/LY$117,0)</f>
        <v/>
      </c>
      <c r="NV274" s="524">
        <f>IFERROR(LZ274/LZ$117,0)</f>
        <v/>
      </c>
      <c r="NW274" s="524">
        <f>IFERROR(MA274/MA$117,0)</f>
        <v/>
      </c>
      <c r="NX274" s="524">
        <f>IFERROR(MB274/MB$117,0)</f>
        <v/>
      </c>
      <c r="NZ274" s="452">
        <f>LY274-LX274</f>
        <v/>
      </c>
      <c r="OA274" s="452">
        <f>LZ274-LY274</f>
        <v/>
      </c>
      <c r="OB274" s="452">
        <f>MA274-LZ274</f>
        <v/>
      </c>
      <c r="OC274" s="452">
        <f>MB274-LZ274</f>
        <v/>
      </c>
      <c r="OD274" s="1501" t="n"/>
      <c r="OE274" s="434" t="inlineStr">
        <is>
          <t>Other operating expenses</t>
        </is>
      </c>
      <c r="OF274" s="434" t="inlineStr">
        <is>
          <t>Other operating expenses</t>
        </is>
      </c>
      <c r="OG274" s="434" t="inlineStr">
        <is>
          <t>Other operating expenses</t>
        </is>
      </c>
    </row>
    <row r="275" outlineLevel="2" ht="12" customFormat="1" customHeight="1" s="431">
      <c r="A275" s="1523" t="n"/>
      <c r="B275" s="1521" t="n"/>
      <c r="C275" s="796" t="inlineStr">
        <is>
          <t>Courier &amp; freight - non billable</t>
        </is>
      </c>
      <c r="D275" s="771" t="n">
        <v>581104</v>
      </c>
      <c r="E275" s="771">
        <f>CONCATENATE(D275," - ",C275)</f>
        <v/>
      </c>
      <c r="F275" s="452">
        <f>'Income statement'!F275</f>
        <v/>
      </c>
      <c r="G275" s="452">
        <f>'Income statement'!G275</f>
        <v/>
      </c>
      <c r="H275" s="452">
        <f>'Income statement'!H275</f>
        <v/>
      </c>
      <c r="I275" s="452">
        <f>'Income statement'!I275</f>
        <v/>
      </c>
      <c r="J275" s="452">
        <f>'Income statement'!J275</f>
        <v/>
      </c>
      <c r="K275" s="452">
        <f>'Income statement'!K275</f>
        <v/>
      </c>
      <c r="L275" s="452">
        <f>'Income statement'!L275</f>
        <v/>
      </c>
      <c r="M275" s="452">
        <f>'Income statement'!M275</f>
        <v/>
      </c>
      <c r="N275" s="452">
        <f>'Income statement'!N275</f>
        <v/>
      </c>
      <c r="O275" s="452">
        <f>'Income statement'!O275</f>
        <v/>
      </c>
      <c r="P275" s="452">
        <f>'Income statement'!P275</f>
        <v/>
      </c>
      <c r="Q275" s="453">
        <f>'Income statement'!Q275</f>
        <v/>
      </c>
      <c r="R275" s="452">
        <f>'Income statement'!R275</f>
        <v/>
      </c>
      <c r="S275" s="452">
        <f>'Income statement'!S275</f>
        <v/>
      </c>
      <c r="T275" s="452">
        <f>'Income statement'!T275</f>
        <v/>
      </c>
      <c r="U275" s="452">
        <f>'Income statement'!U275</f>
        <v/>
      </c>
      <c r="V275" s="452">
        <f>'Income statement'!V275</f>
        <v/>
      </c>
      <c r="W275" s="452">
        <f>'Income statement'!W275</f>
        <v/>
      </c>
      <c r="X275" s="452">
        <f>'Income statement'!X275</f>
        <v/>
      </c>
      <c r="Y275" s="452">
        <f>'Income statement'!Y275</f>
        <v/>
      </c>
      <c r="Z275" s="452">
        <f>'Income statement'!Z275</f>
        <v/>
      </c>
      <c r="AA275" s="452">
        <f>'Income statement'!AA275</f>
        <v/>
      </c>
      <c r="AB275" s="452">
        <f>'Income statement'!AB275</f>
        <v/>
      </c>
      <c r="AC275" s="453">
        <f>'Income statement'!AC275</f>
        <v/>
      </c>
      <c r="AD275" s="452">
        <f>'Income statement'!AD275</f>
        <v/>
      </c>
      <c r="AE275" s="452">
        <f>'Income statement'!AE275</f>
        <v/>
      </c>
      <c r="AF275" s="452">
        <f>'Income statement'!AF275</f>
        <v/>
      </c>
      <c r="AG275" s="452">
        <f>'Income statement'!AG275</f>
        <v/>
      </c>
      <c r="AH275" s="452">
        <f>'Income statement'!AH275</f>
        <v/>
      </c>
      <c r="AI275" s="452">
        <f>'Income statement'!AI275</f>
        <v/>
      </c>
      <c r="AJ275" s="452">
        <f>'Income statement'!AJ275</f>
        <v/>
      </c>
      <c r="AK275" s="452">
        <f>'Income statement'!AK275</f>
        <v/>
      </c>
      <c r="AL275" s="452">
        <f>'Income statement'!AL275</f>
        <v/>
      </c>
      <c r="AM275" s="452">
        <f>'Income statement'!AM275</f>
        <v/>
      </c>
      <c r="AN275" s="452">
        <f>'Income statement'!AN275</f>
        <v/>
      </c>
      <c r="AO275" s="453">
        <f>'Income statement'!AO275</f>
        <v/>
      </c>
      <c r="AP275" s="452">
        <f>'Income statement'!AP275</f>
        <v/>
      </c>
      <c r="AQ275" s="452">
        <f>'Income statement'!AQ275</f>
        <v/>
      </c>
      <c r="AR275" s="452">
        <f>'Income statement'!AR275</f>
        <v/>
      </c>
      <c r="AS275" s="452">
        <f>'Income statement'!AS275</f>
        <v/>
      </c>
      <c r="AT275" s="452">
        <f>'Income statement'!AT275</f>
        <v/>
      </c>
      <c r="AU275" s="462">
        <f>'Income statement'!AU275</f>
        <v/>
      </c>
      <c r="AV275" s="452">
        <f>SUM(F275:Q275)</f>
        <v/>
      </c>
      <c r="AW275" s="452">
        <f>SUM(R275:AC275)</f>
        <v/>
      </c>
      <c r="AX275" s="452">
        <f>SUM(AD275:AO275)</f>
        <v/>
      </c>
      <c r="AY275" s="452">
        <f>SUM(AH275:AS275)</f>
        <v/>
      </c>
      <c r="AZ275" s="452">
        <f>SUM(AJ275:AU275)</f>
        <v/>
      </c>
      <c r="BB275" s="452">
        <f>SUMIFS('QofE Def adjustments'!F:F,'QofE Def adjustments'!$E:$E,'Adjusted IS'!$E275)</f>
        <v/>
      </c>
      <c r="BC275" s="452">
        <f>SUMIFS('QofE Def adjustments'!G:G,'QofE Def adjustments'!$E:$E,'Adjusted IS'!$E275)</f>
        <v/>
      </c>
      <c r="BD275" s="452">
        <f>SUMIFS('QofE Def adjustments'!H:H,'QofE Def adjustments'!$E:$E,'Adjusted IS'!$E275)</f>
        <v/>
      </c>
      <c r="BE275" s="452">
        <f>SUMIFS('QofE Def adjustments'!I:I,'QofE Def adjustments'!$E:$E,'Adjusted IS'!$E275)</f>
        <v/>
      </c>
      <c r="BF275" s="452">
        <f>SUMIFS('QofE Def adjustments'!J:J,'QofE Def adjustments'!$E:$E,'Adjusted IS'!$E275)</f>
        <v/>
      </c>
      <c r="BG275" s="452">
        <f>SUMIFS('QofE Def adjustments'!K:K,'QofE Def adjustments'!$E:$E,'Adjusted IS'!$E275)</f>
        <v/>
      </c>
      <c r="BH275" s="452">
        <f>SUMIFS('QofE Def adjustments'!L:L,'QofE Def adjustments'!$E:$E,'Adjusted IS'!$E275)</f>
        <v/>
      </c>
      <c r="BI275" s="452">
        <f>SUMIFS('QofE Def adjustments'!M:M,'QofE Def adjustments'!$E:$E,'Adjusted IS'!$E275)</f>
        <v/>
      </c>
      <c r="BJ275" s="452">
        <f>SUMIFS('QofE Def adjustments'!N:N,'QofE Def adjustments'!$E:$E,'Adjusted IS'!$E275)</f>
        <v/>
      </c>
      <c r="BK275" s="452">
        <f>SUMIFS('QofE Def adjustments'!O:O,'QofE Def adjustments'!$E:$E,'Adjusted IS'!$E275)</f>
        <v/>
      </c>
      <c r="BL275" s="452">
        <f>SUMIFS('QofE Def adjustments'!P:P,'QofE Def adjustments'!$E:$E,'Adjusted IS'!$E275)</f>
        <v/>
      </c>
      <c r="BM275" s="453">
        <f>SUMIFS('QofE Def adjustments'!Q:Q,'QofE Def adjustments'!$E:$E,'Adjusted IS'!$E275)</f>
        <v/>
      </c>
      <c r="BN275" s="452">
        <f>SUMIFS('QofE Def adjustments'!R:R,'QofE Def adjustments'!$E:$E,'Adjusted IS'!$E275)</f>
        <v/>
      </c>
      <c r="BO275" s="452">
        <f>SUMIFS('QofE Def adjustments'!S:S,'QofE Def adjustments'!$E:$E,'Adjusted IS'!$E275)</f>
        <v/>
      </c>
      <c r="BP275" s="452">
        <f>SUMIFS('QofE Def adjustments'!T:T,'QofE Def adjustments'!$E:$E,'Adjusted IS'!$E275)</f>
        <v/>
      </c>
      <c r="BQ275" s="452">
        <f>SUMIFS('QofE Def adjustments'!U:U,'QofE Def adjustments'!$E:$E,'Adjusted IS'!$E275)</f>
        <v/>
      </c>
      <c r="BR275" s="452">
        <f>SUMIFS('QofE Def adjustments'!V:V,'QofE Def adjustments'!$E:$E,'Adjusted IS'!$E275)</f>
        <v/>
      </c>
      <c r="BS275" s="452">
        <f>SUMIFS('QofE Def adjustments'!W:W,'QofE Def adjustments'!$E:$E,'Adjusted IS'!$E275)</f>
        <v/>
      </c>
      <c r="BT275" s="452">
        <f>SUMIFS('QofE Def adjustments'!X:X,'QofE Def adjustments'!$E:$E,'Adjusted IS'!$E275)</f>
        <v/>
      </c>
      <c r="BU275" s="452">
        <f>SUMIFS('QofE Def adjustments'!Y:Y,'QofE Def adjustments'!$E:$E,'Adjusted IS'!$E275)</f>
        <v/>
      </c>
      <c r="BV275" s="452">
        <f>SUMIFS('QofE Def adjustments'!Z:Z,'QofE Def adjustments'!$E:$E,'Adjusted IS'!$E275)</f>
        <v/>
      </c>
      <c r="BW275" s="452">
        <f>SUMIFS('QofE Def adjustments'!AA:AA,'QofE Def adjustments'!$E:$E,'Adjusted IS'!$E275)</f>
        <v/>
      </c>
      <c r="BX275" s="452">
        <f>SUMIFS('QofE Def adjustments'!AB:AB,'QofE Def adjustments'!$E:$E,'Adjusted IS'!$E275)</f>
        <v/>
      </c>
      <c r="BY275" s="453">
        <f>SUMIFS('QofE Def adjustments'!AC:AC,'QofE Def adjustments'!$E:$E,'Adjusted IS'!$E275)</f>
        <v/>
      </c>
      <c r="BZ275" s="452">
        <f>SUMIFS('QofE Def adjustments'!AD:AD,'QofE Def adjustments'!$E:$E,'Adjusted IS'!$E275)</f>
        <v/>
      </c>
      <c r="CA275" s="452">
        <f>SUMIFS('QofE Def adjustments'!AE:AE,'QofE Def adjustments'!$E:$E,'Adjusted IS'!$E275)</f>
        <v/>
      </c>
      <c r="CB275" s="452">
        <f>SUMIFS('QofE Def adjustments'!AF:AF,'QofE Def adjustments'!$E:$E,'Adjusted IS'!$E275)</f>
        <v/>
      </c>
      <c r="CC275" s="452">
        <f>SUMIFS('QofE Def adjustments'!AG:AG,'QofE Def adjustments'!$E:$E,'Adjusted IS'!$E275)</f>
        <v/>
      </c>
      <c r="CD275" s="452">
        <f>SUMIFS('QofE Def adjustments'!AH:AH,'QofE Def adjustments'!$E:$E,'Adjusted IS'!$E275)</f>
        <v/>
      </c>
      <c r="CE275" s="452">
        <f>SUMIFS('QofE Def adjustments'!AI:AI,'QofE Def adjustments'!$E:$E,'Adjusted IS'!$E275)</f>
        <v/>
      </c>
      <c r="CF275" s="452">
        <f>SUMIFS('QofE Def adjustments'!AJ:AJ,'QofE Def adjustments'!$E:$E,'Adjusted IS'!$E275)</f>
        <v/>
      </c>
      <c r="CG275" s="452">
        <f>SUMIFS('QofE Def adjustments'!AK:AK,'QofE Def adjustments'!$E:$E,'Adjusted IS'!$E275)</f>
        <v/>
      </c>
      <c r="CH275" s="452">
        <f>SUMIFS('QofE Def adjustments'!AL:AL,'QofE Def adjustments'!$E:$E,'Adjusted IS'!$E275)</f>
        <v/>
      </c>
      <c r="CI275" s="452">
        <f>SUMIFS('QofE Def adjustments'!AM:AM,'QofE Def adjustments'!$E:$E,'Adjusted IS'!$E275)</f>
        <v/>
      </c>
      <c r="CJ275" s="452">
        <f>SUMIFS('QofE Def adjustments'!AN:AN,'QofE Def adjustments'!$E:$E,'Adjusted IS'!$E275)</f>
        <v/>
      </c>
      <c r="CK275" s="453">
        <f>SUMIFS('QofE Def adjustments'!AO:AO,'QofE Def adjustments'!$E:$E,'Adjusted IS'!$E275)</f>
        <v/>
      </c>
      <c r="CL275" s="452">
        <f>SUMIFS('QofE Def adjustments'!AP:AP,'QofE Def adjustments'!$E:$E,'Adjusted IS'!$E275)</f>
        <v/>
      </c>
      <c r="CM275" s="452">
        <f>SUMIFS('QofE Def adjustments'!AQ:AQ,'QofE Def adjustments'!$E:$E,'Adjusted IS'!$E275)</f>
        <v/>
      </c>
      <c r="CN275" s="452">
        <f>SUMIFS('QofE Def adjustments'!AR:AR,'QofE Def adjustments'!$E:$E,'Adjusted IS'!$E275)</f>
        <v/>
      </c>
      <c r="CO275" s="452">
        <f>SUMIFS('QofE Def adjustments'!AS:AS,'QofE Def adjustments'!$E:$E,'Adjusted IS'!$E275)</f>
        <v/>
      </c>
      <c r="CP275" s="452">
        <f>SUMIFS('QofE Def adjustments'!AT:AT,'QofE Def adjustments'!$E:$E,'Adjusted IS'!$E275)</f>
        <v/>
      </c>
      <c r="CQ275" s="462">
        <f>SUMIFS('QofE Def adjustments'!AU:AU,'QofE Def adjustments'!$E:$E,'Adjusted IS'!$E275)</f>
        <v/>
      </c>
      <c r="CR275" s="452">
        <f>SUM(BB275:BM275)</f>
        <v/>
      </c>
      <c r="CS275" s="452">
        <f>SUM(BN275:BY275)</f>
        <v/>
      </c>
      <c r="CT275" s="452">
        <f>SUM(BZ275:CK275)</f>
        <v/>
      </c>
      <c r="CU275" s="452">
        <f>SUM(CD275:CO275)</f>
        <v/>
      </c>
      <c r="CV275" s="452">
        <f>SUM(CF275:CQ275)</f>
        <v/>
      </c>
      <c r="CX275" s="452">
        <f>SUM(BB275,F275)</f>
        <v/>
      </c>
      <c r="CY275" s="452">
        <f>SUM(BC275,G275)</f>
        <v/>
      </c>
      <c r="CZ275" s="452">
        <f>SUM(BD275,H275)</f>
        <v/>
      </c>
      <c r="DA275" s="452">
        <f>SUM(BE275,I275)</f>
        <v/>
      </c>
      <c r="DB275" s="452">
        <f>SUM(BF275,J275)</f>
        <v/>
      </c>
      <c r="DC275" s="452">
        <f>SUM(BG275,K275)</f>
        <v/>
      </c>
      <c r="DD275" s="452">
        <f>SUM(BH275,L275)</f>
        <v/>
      </c>
      <c r="DE275" s="452">
        <f>SUM(BI275,M275)</f>
        <v/>
      </c>
      <c r="DF275" s="452">
        <f>SUM(BJ275,N275)</f>
        <v/>
      </c>
      <c r="DG275" s="452">
        <f>SUM(BK275,O275)</f>
        <v/>
      </c>
      <c r="DH275" s="452">
        <f>SUM(BL275,P275)</f>
        <v/>
      </c>
      <c r="DI275" s="453">
        <f>SUM(BM275,Q275)</f>
        <v/>
      </c>
      <c r="DJ275" s="452">
        <f>SUM(BN275,R275)</f>
        <v/>
      </c>
      <c r="DK275" s="452">
        <f>SUM(BO275,S275)</f>
        <v/>
      </c>
      <c r="DL275" s="452">
        <f>SUM(BP275,T275)</f>
        <v/>
      </c>
      <c r="DM275" s="452">
        <f>SUM(BQ275,U275)</f>
        <v/>
      </c>
      <c r="DN275" s="452">
        <f>SUM(BR275,V275)</f>
        <v/>
      </c>
      <c r="DO275" s="452">
        <f>SUM(BS275,W275)</f>
        <v/>
      </c>
      <c r="DP275" s="452">
        <f>SUM(BT275,X275)</f>
        <v/>
      </c>
      <c r="DQ275" s="452">
        <f>SUM(BU275,Y275)</f>
        <v/>
      </c>
      <c r="DR275" s="452">
        <f>SUM(BV275,Z275)</f>
        <v/>
      </c>
      <c r="DS275" s="452">
        <f>SUM(BW275,AA275)</f>
        <v/>
      </c>
      <c r="DT275" s="452">
        <f>SUM(BX275,AB275)</f>
        <v/>
      </c>
      <c r="DU275" s="453">
        <f>SUM(BY275,AC275)</f>
        <v/>
      </c>
      <c r="DV275" s="452">
        <f>SUM(BZ275,AD275)</f>
        <v/>
      </c>
      <c r="DW275" s="452">
        <f>SUM(CA275,AE275)</f>
        <v/>
      </c>
      <c r="DX275" s="452">
        <f>SUM(CB275,AF275)</f>
        <v/>
      </c>
      <c r="DY275" s="452">
        <f>SUM(CC275,AG275)</f>
        <v/>
      </c>
      <c r="DZ275" s="452">
        <f>SUM(CD275,AH275)</f>
        <v/>
      </c>
      <c r="EA275" s="452">
        <f>SUM(CE275,AI275)</f>
        <v/>
      </c>
      <c r="EB275" s="452">
        <f>SUM(CF275,AJ275)</f>
        <v/>
      </c>
      <c r="EC275" s="452">
        <f>SUM(CG275,AK275)</f>
        <v/>
      </c>
      <c r="ED275" s="452">
        <f>SUM(CH275,AL275)</f>
        <v/>
      </c>
      <c r="EE275" s="452">
        <f>SUM(CI275,AM275)</f>
        <v/>
      </c>
      <c r="EF275" s="452">
        <f>SUM(CJ275,AN275)</f>
        <v/>
      </c>
      <c r="EG275" s="453">
        <f>SUM(CK275,AO275)</f>
        <v/>
      </c>
      <c r="EH275" s="452">
        <f>SUM(CL275,AP275)</f>
        <v/>
      </c>
      <c r="EI275" s="452">
        <f>SUM(CM275,AQ275)</f>
        <v/>
      </c>
      <c r="EJ275" s="452">
        <f>SUM(CN275,AR275)</f>
        <v/>
      </c>
      <c r="EK275" s="452">
        <f>SUM(CO275,AS275)</f>
        <v/>
      </c>
      <c r="EL275" s="452">
        <f>SUM(CP275,AT275)</f>
        <v/>
      </c>
      <c r="EM275" s="462">
        <f>SUM(CQ275,AU275)</f>
        <v/>
      </c>
      <c r="EN275" s="452">
        <f>SUM(CX275:DI275)</f>
        <v/>
      </c>
      <c r="EO275" s="452">
        <f>SUM(DJ275:DU275)</f>
        <v/>
      </c>
      <c r="EP275" s="452">
        <f>SUM(DV275:EG275)</f>
        <v/>
      </c>
      <c r="EQ275" s="452">
        <f>SUM(DZ275:EK275)</f>
        <v/>
      </c>
      <c r="ER275" s="452">
        <f>SUM(EB275:EM275)</f>
        <v/>
      </c>
      <c r="ET275" s="452">
        <f>SUMIFS('QofE DD adjustments'!F:F,'QofE DD adjustments'!$E:$E,'Adjusted IS'!$E275)</f>
        <v/>
      </c>
      <c r="EU275" s="452">
        <f>SUMIFS('QofE DD adjustments'!G:G,'QofE DD adjustments'!$E:$E,'Adjusted IS'!$E275)</f>
        <v/>
      </c>
      <c r="EV275" s="452">
        <f>SUMIFS('QofE DD adjustments'!H:H,'QofE DD adjustments'!$E:$E,'Adjusted IS'!$E275)</f>
        <v/>
      </c>
      <c r="EW275" s="452">
        <f>SUMIFS('QofE DD adjustments'!I:I,'QofE DD adjustments'!$E:$E,'Adjusted IS'!$E275)</f>
        <v/>
      </c>
      <c r="EX275" s="452">
        <f>SUMIFS('QofE DD adjustments'!J:J,'QofE DD adjustments'!$E:$E,'Adjusted IS'!$E275)</f>
        <v/>
      </c>
      <c r="EY275" s="452">
        <f>SUMIFS('QofE DD adjustments'!K:K,'QofE DD adjustments'!$E:$E,'Adjusted IS'!$E275)</f>
        <v/>
      </c>
      <c r="EZ275" s="452">
        <f>SUMIFS('QofE DD adjustments'!L:L,'QofE DD adjustments'!$E:$E,'Adjusted IS'!$E275)</f>
        <v/>
      </c>
      <c r="FA275" s="452">
        <f>SUMIFS('QofE DD adjustments'!M:M,'QofE DD adjustments'!$E:$E,'Adjusted IS'!$E275)</f>
        <v/>
      </c>
      <c r="FB275" s="452">
        <f>SUMIFS('QofE DD adjustments'!N:N,'QofE DD adjustments'!$E:$E,'Adjusted IS'!$E275)</f>
        <v/>
      </c>
      <c r="FC275" s="452">
        <f>SUMIFS('QofE DD adjustments'!O:O,'QofE DD adjustments'!$E:$E,'Adjusted IS'!$E275)</f>
        <v/>
      </c>
      <c r="FD275" s="452">
        <f>SUMIFS('QofE DD adjustments'!P:P,'QofE DD adjustments'!$E:$E,'Adjusted IS'!$E275)</f>
        <v/>
      </c>
      <c r="FE275" s="453">
        <f>SUMIFS('QofE DD adjustments'!Q:Q,'QofE DD adjustments'!$E:$E,'Adjusted IS'!$E275)</f>
        <v/>
      </c>
      <c r="FF275" s="452">
        <f>SUMIFS('QofE DD adjustments'!R:R,'QofE DD adjustments'!$E:$E,'Adjusted IS'!$E275)</f>
        <v/>
      </c>
      <c r="FG275" s="452">
        <f>SUMIFS('QofE DD adjustments'!S:S,'QofE DD adjustments'!$E:$E,'Adjusted IS'!$E275)</f>
        <v/>
      </c>
      <c r="FH275" s="452">
        <f>SUMIFS('QofE DD adjustments'!T:T,'QofE DD adjustments'!$E:$E,'Adjusted IS'!$E275)</f>
        <v/>
      </c>
      <c r="FI275" s="452">
        <f>SUMIFS('QofE DD adjustments'!U:U,'QofE DD adjustments'!$E:$E,'Adjusted IS'!$E275)</f>
        <v/>
      </c>
      <c r="FJ275" s="452">
        <f>SUMIFS('QofE DD adjustments'!V:V,'QofE DD adjustments'!$E:$E,'Adjusted IS'!$E275)</f>
        <v/>
      </c>
      <c r="FK275" s="452">
        <f>SUMIFS('QofE DD adjustments'!W:W,'QofE DD adjustments'!$E:$E,'Adjusted IS'!$E275)</f>
        <v/>
      </c>
      <c r="FL275" s="452">
        <f>SUMIFS('QofE DD adjustments'!X:X,'QofE DD adjustments'!$E:$E,'Adjusted IS'!$E275)</f>
        <v/>
      </c>
      <c r="FM275" s="452">
        <f>SUMIFS('QofE DD adjustments'!Y:Y,'QofE DD adjustments'!$E:$E,'Adjusted IS'!$E275)</f>
        <v/>
      </c>
      <c r="FN275" s="452">
        <f>SUMIFS('QofE DD adjustments'!Z:Z,'QofE DD adjustments'!$E:$E,'Adjusted IS'!$E275)</f>
        <v/>
      </c>
      <c r="FO275" s="452">
        <f>SUMIFS('QofE DD adjustments'!AA:AA,'QofE DD adjustments'!$E:$E,'Adjusted IS'!$E275)</f>
        <v/>
      </c>
      <c r="FP275" s="452">
        <f>SUMIFS('QofE DD adjustments'!AB:AB,'QofE DD adjustments'!$E:$E,'Adjusted IS'!$E275)</f>
        <v/>
      </c>
      <c r="FQ275" s="453">
        <f>SUMIFS('QofE DD adjustments'!AC:AC,'QofE DD adjustments'!$E:$E,'Adjusted IS'!$E275)</f>
        <v/>
      </c>
      <c r="FR275" s="452">
        <f>SUMIFS('QofE DD adjustments'!AD:AD,'QofE DD adjustments'!$E:$E,'Adjusted IS'!$E275)</f>
        <v/>
      </c>
      <c r="FS275" s="452">
        <f>SUMIFS('QofE DD adjustments'!AE:AE,'QofE DD adjustments'!$E:$E,'Adjusted IS'!$E275)</f>
        <v/>
      </c>
      <c r="FT275" s="452">
        <f>SUMIFS('QofE DD adjustments'!AF:AF,'QofE DD adjustments'!$E:$E,'Adjusted IS'!$E275)</f>
        <v/>
      </c>
      <c r="FU275" s="452">
        <f>SUMIFS('QofE DD adjustments'!AG:AG,'QofE DD adjustments'!$E:$E,'Adjusted IS'!$E275)</f>
        <v/>
      </c>
      <c r="FV275" s="452">
        <f>SUMIFS('QofE DD adjustments'!AH:AH,'QofE DD adjustments'!$E:$E,'Adjusted IS'!$E275)</f>
        <v/>
      </c>
      <c r="FW275" s="452">
        <f>SUMIFS('QofE DD adjustments'!AI:AI,'QofE DD adjustments'!$E:$E,'Adjusted IS'!$E275)</f>
        <v/>
      </c>
      <c r="FX275" s="452">
        <f>SUMIFS('QofE DD adjustments'!AJ:AJ,'QofE DD adjustments'!$E:$E,'Adjusted IS'!$E275)</f>
        <v/>
      </c>
      <c r="FY275" s="452">
        <f>SUMIFS('QofE DD adjustments'!AK:AK,'QofE DD adjustments'!$E:$E,'Adjusted IS'!$E275)</f>
        <v/>
      </c>
      <c r="FZ275" s="452">
        <f>SUMIFS('QofE DD adjustments'!AL:AL,'QofE DD adjustments'!$E:$E,'Adjusted IS'!$E275)</f>
        <v/>
      </c>
      <c r="GA275" s="452">
        <f>SUMIFS('QofE DD adjustments'!AM:AM,'QofE DD adjustments'!$E:$E,'Adjusted IS'!$E275)</f>
        <v/>
      </c>
      <c r="GB275" s="452">
        <f>SUMIFS('QofE DD adjustments'!AN:AN,'QofE DD adjustments'!$E:$E,'Adjusted IS'!$E275)</f>
        <v/>
      </c>
      <c r="GC275" s="453">
        <f>SUMIFS('QofE DD adjustments'!AO:AO,'QofE DD adjustments'!$E:$E,'Adjusted IS'!$E275)</f>
        <v/>
      </c>
      <c r="GD275" s="452">
        <f>SUMIFS('QofE DD adjustments'!AP:AP,'QofE DD adjustments'!$E:$E,'Adjusted IS'!$E275)</f>
        <v/>
      </c>
      <c r="GE275" s="452">
        <f>SUMIFS('QofE DD adjustments'!AQ:AQ,'QofE DD adjustments'!$E:$E,'Adjusted IS'!$E275)</f>
        <v/>
      </c>
      <c r="GF275" s="452">
        <f>SUMIFS('QofE DD adjustments'!AR:AR,'QofE DD adjustments'!$E:$E,'Adjusted IS'!$E275)</f>
        <v/>
      </c>
      <c r="GG275" s="452">
        <f>SUMIFS('QofE DD adjustments'!AS:AS,'QofE DD adjustments'!$E:$E,'Adjusted IS'!$E275)</f>
        <v/>
      </c>
      <c r="GH275" s="452">
        <f>SUMIFS('QofE DD adjustments'!AT:AT,'QofE DD adjustments'!$E:$E,'Adjusted IS'!$E275)</f>
        <v/>
      </c>
      <c r="GI275" s="462">
        <f>SUMIFS('QofE DD adjustments'!AU:AU,'QofE DD adjustments'!$E:$E,'Adjusted IS'!$E275)</f>
        <v/>
      </c>
      <c r="GJ275" s="452">
        <f>SUM(ET275:FE275)</f>
        <v/>
      </c>
      <c r="GK275" s="452">
        <f>SUM(FF275:FQ275)</f>
        <v/>
      </c>
      <c r="GL275" s="452">
        <f>SUM(FR275:GC275)</f>
        <v/>
      </c>
      <c r="GM275" s="452">
        <f>SUM(FV275:GG275)</f>
        <v/>
      </c>
      <c r="GN275" s="452">
        <f>SUM(FX275:GI275)</f>
        <v/>
      </c>
      <c r="GP275" s="452">
        <f>SUM(ET275,CX275)</f>
        <v/>
      </c>
      <c r="GQ275" s="452">
        <f>SUM(EU275,CY275)</f>
        <v/>
      </c>
      <c r="GR275" s="452">
        <f>SUM(EV275,CZ275)</f>
        <v/>
      </c>
      <c r="GS275" s="452">
        <f>SUM(EW275,DA275)</f>
        <v/>
      </c>
      <c r="GT275" s="452">
        <f>SUM(EX275,DB275)</f>
        <v/>
      </c>
      <c r="GU275" s="452">
        <f>SUM(EY275,DC275)</f>
        <v/>
      </c>
      <c r="GV275" s="452">
        <f>SUM(EZ275,DD275)</f>
        <v/>
      </c>
      <c r="GW275" s="452">
        <f>SUM(FA275,DE275)</f>
        <v/>
      </c>
      <c r="GX275" s="452">
        <f>SUM(FB275,DF275)</f>
        <v/>
      </c>
      <c r="GY275" s="452">
        <f>SUM(FC275,DG275)</f>
        <v/>
      </c>
      <c r="GZ275" s="452">
        <f>SUM(FD275,DH275)</f>
        <v/>
      </c>
      <c r="HA275" s="453">
        <f>SUM(FE275,DI275)</f>
        <v/>
      </c>
      <c r="HB275" s="452">
        <f>SUM(FF275,DJ275)</f>
        <v/>
      </c>
      <c r="HC275" s="452">
        <f>SUM(FG275,DK275)</f>
        <v/>
      </c>
      <c r="HD275" s="452">
        <f>SUM(FH275,DL275)</f>
        <v/>
      </c>
      <c r="HE275" s="452">
        <f>SUM(FI275,DM275)</f>
        <v/>
      </c>
      <c r="HF275" s="452">
        <f>SUM(FJ275,DN275)</f>
        <v/>
      </c>
      <c r="HG275" s="452">
        <f>SUM(FK275,DO275)</f>
        <v/>
      </c>
      <c r="HH275" s="452">
        <f>SUM(FL275,DP275)</f>
        <v/>
      </c>
      <c r="HI275" s="452">
        <f>SUM(FM275,DQ275)</f>
        <v/>
      </c>
      <c r="HJ275" s="452">
        <f>SUM(FN275,DR275)</f>
        <v/>
      </c>
      <c r="HK275" s="452">
        <f>SUM(FO275,DS275)</f>
        <v/>
      </c>
      <c r="HL275" s="452">
        <f>SUM(FP275,DT275)</f>
        <v/>
      </c>
      <c r="HM275" s="453">
        <f>SUM(FQ275,DU275)</f>
        <v/>
      </c>
      <c r="HN275" s="452">
        <f>SUM(FR275,DV275)</f>
        <v/>
      </c>
      <c r="HO275" s="452">
        <f>SUM(FS275,DW275)</f>
        <v/>
      </c>
      <c r="HP275" s="452">
        <f>SUM(FT275,DX275)</f>
        <v/>
      </c>
      <c r="HQ275" s="452">
        <f>SUM(FU275,DY275)</f>
        <v/>
      </c>
      <c r="HR275" s="452">
        <f>SUM(FV275,DZ275)</f>
        <v/>
      </c>
      <c r="HS275" s="452">
        <f>SUM(FW275,EA275)</f>
        <v/>
      </c>
      <c r="HT275" s="452">
        <f>SUM(FX275,EB275)</f>
        <v/>
      </c>
      <c r="HU275" s="452">
        <f>SUM(FY275,EC275)</f>
        <v/>
      </c>
      <c r="HV275" s="452">
        <f>SUM(FZ275,ED275)</f>
        <v/>
      </c>
      <c r="HW275" s="452">
        <f>SUM(GA275,EE275)</f>
        <v/>
      </c>
      <c r="HX275" s="452">
        <f>SUM(GB275,EF275)</f>
        <v/>
      </c>
      <c r="HY275" s="453">
        <f>SUM(GC275,EG275)</f>
        <v/>
      </c>
      <c r="HZ275" s="452">
        <f>SUM(GD275,EH275)</f>
        <v/>
      </c>
      <c r="IA275" s="452">
        <f>SUM(GE275,EI275)</f>
        <v/>
      </c>
      <c r="IB275" s="452">
        <f>SUM(GF275,EJ275)</f>
        <v/>
      </c>
      <c r="IC275" s="452">
        <f>SUM(GG275,EK275)</f>
        <v/>
      </c>
      <c r="ID275" s="452">
        <f>SUM(GH275,EL275)</f>
        <v/>
      </c>
      <c r="IE275" s="462">
        <f>SUM(GI275,EM275)</f>
        <v/>
      </c>
      <c r="IF275" s="452">
        <f>SUM(GP275:HA275)</f>
        <v/>
      </c>
      <c r="IG275" s="452">
        <f>SUM(HB275:HM275)</f>
        <v/>
      </c>
      <c r="IH275" s="452">
        <f>SUM(HN275:HY275)</f>
        <v/>
      </c>
      <c r="II275" s="452">
        <f>SUM(HR275:IC275)</f>
        <v/>
      </c>
      <c r="IJ275" s="452">
        <f>SUM(HT275:IE275)</f>
        <v/>
      </c>
      <c r="IL275" s="452">
        <f>SUMIFS('QofE PF adjustments'!F:F,'QofE PF adjustments'!$E:$E,'Adjusted IS'!$E275)</f>
        <v/>
      </c>
      <c r="IM275" s="452">
        <f>SUMIFS('QofE PF adjustments'!G:G,'QofE PF adjustments'!$E:$E,'Adjusted IS'!$E275)</f>
        <v/>
      </c>
      <c r="IN275" s="452">
        <f>SUMIFS('QofE PF adjustments'!H:H,'QofE PF adjustments'!$E:$E,'Adjusted IS'!$E275)</f>
        <v/>
      </c>
      <c r="IO275" s="452">
        <f>SUMIFS('QofE PF adjustments'!I:I,'QofE PF adjustments'!$E:$E,'Adjusted IS'!$E275)</f>
        <v/>
      </c>
      <c r="IP275" s="452">
        <f>SUMIFS('QofE PF adjustments'!J:J,'QofE PF adjustments'!$E:$E,'Adjusted IS'!$E275)</f>
        <v/>
      </c>
      <c r="IQ275" s="452">
        <f>SUMIFS('QofE PF adjustments'!K:K,'QofE PF adjustments'!$E:$E,'Adjusted IS'!$E275)</f>
        <v/>
      </c>
      <c r="IR275" s="452">
        <f>SUMIFS('QofE PF adjustments'!L:L,'QofE PF adjustments'!$E:$E,'Adjusted IS'!$E275)</f>
        <v/>
      </c>
      <c r="IS275" s="452">
        <f>SUMIFS('QofE PF adjustments'!M:M,'QofE PF adjustments'!$E:$E,'Adjusted IS'!$E275)</f>
        <v/>
      </c>
      <c r="IT275" s="452">
        <f>SUMIFS('QofE PF adjustments'!N:N,'QofE PF adjustments'!$E:$E,'Adjusted IS'!$E275)</f>
        <v/>
      </c>
      <c r="IU275" s="452">
        <f>SUMIFS('QofE PF adjustments'!O:O,'QofE PF adjustments'!$E:$E,'Adjusted IS'!$E275)</f>
        <v/>
      </c>
      <c r="IV275" s="452">
        <f>SUMIFS('QofE PF adjustments'!P:P,'QofE PF adjustments'!$E:$E,'Adjusted IS'!$E275)</f>
        <v/>
      </c>
      <c r="IW275" s="453">
        <f>SUMIFS('QofE PF adjustments'!Q:Q,'QofE PF adjustments'!$E:$E,'Adjusted IS'!$E275)</f>
        <v/>
      </c>
      <c r="IX275" s="452">
        <f>SUMIFS('QofE PF adjustments'!R:R,'QofE PF adjustments'!$E:$E,'Adjusted IS'!$E275)</f>
        <v/>
      </c>
      <c r="IY275" s="452">
        <f>SUMIFS('QofE PF adjustments'!S:S,'QofE PF adjustments'!$E:$E,'Adjusted IS'!$E275)</f>
        <v/>
      </c>
      <c r="IZ275" s="452">
        <f>SUMIFS('QofE PF adjustments'!T:T,'QofE PF adjustments'!$E:$E,'Adjusted IS'!$E275)</f>
        <v/>
      </c>
      <c r="JA275" s="452">
        <f>SUMIFS('QofE PF adjustments'!U:U,'QofE PF adjustments'!$E:$E,'Adjusted IS'!$E275)</f>
        <v/>
      </c>
      <c r="JB275" s="452">
        <f>SUMIFS('QofE PF adjustments'!V:V,'QofE PF adjustments'!$E:$E,'Adjusted IS'!$E275)</f>
        <v/>
      </c>
      <c r="JC275" s="452">
        <f>SUMIFS('QofE PF adjustments'!W:W,'QofE PF adjustments'!$E:$E,'Adjusted IS'!$E275)</f>
        <v/>
      </c>
      <c r="JD275" s="452">
        <f>SUMIFS('QofE PF adjustments'!X:X,'QofE PF adjustments'!$E:$E,'Adjusted IS'!$E275)</f>
        <v/>
      </c>
      <c r="JE275" s="452">
        <f>SUMIFS('QofE PF adjustments'!Y:Y,'QofE PF adjustments'!$E:$E,'Adjusted IS'!$E275)</f>
        <v/>
      </c>
      <c r="JF275" s="452">
        <f>SUMIFS('QofE PF adjustments'!Z:Z,'QofE PF adjustments'!$E:$E,'Adjusted IS'!$E275)</f>
        <v/>
      </c>
      <c r="JG275" s="452">
        <f>SUMIFS('QofE PF adjustments'!AA:AA,'QofE PF adjustments'!$E:$E,'Adjusted IS'!$E275)</f>
        <v/>
      </c>
      <c r="JH275" s="452">
        <f>SUMIFS('QofE PF adjustments'!AB:AB,'QofE PF adjustments'!$E:$E,'Adjusted IS'!$E275)</f>
        <v/>
      </c>
      <c r="JI275" s="453">
        <f>SUMIFS('QofE PF adjustments'!AC:AC,'QofE PF adjustments'!$E:$E,'Adjusted IS'!$E275)</f>
        <v/>
      </c>
      <c r="JJ275" s="452">
        <f>SUMIFS('QofE PF adjustments'!AD:AD,'QofE PF adjustments'!$E:$E,'Adjusted IS'!$E275)</f>
        <v/>
      </c>
      <c r="JK275" s="452">
        <f>SUMIFS('QofE PF adjustments'!AE:AE,'QofE PF adjustments'!$E:$E,'Adjusted IS'!$E275)</f>
        <v/>
      </c>
      <c r="JL275" s="452">
        <f>SUMIFS('QofE PF adjustments'!AF:AF,'QofE PF adjustments'!$E:$E,'Adjusted IS'!$E275)</f>
        <v/>
      </c>
      <c r="JM275" s="452">
        <f>SUMIFS('QofE PF adjustments'!AG:AG,'QofE PF adjustments'!$E:$E,'Adjusted IS'!$E275)</f>
        <v/>
      </c>
      <c r="JN275" s="452">
        <f>SUMIFS('QofE PF adjustments'!AH:AH,'QofE PF adjustments'!$E:$E,'Adjusted IS'!$E275)</f>
        <v/>
      </c>
      <c r="JO275" s="452">
        <f>SUMIFS('QofE PF adjustments'!AI:AI,'QofE PF adjustments'!$E:$E,'Adjusted IS'!$E275)</f>
        <v/>
      </c>
      <c r="JP275" s="452">
        <f>SUMIFS('QofE PF adjustments'!AJ:AJ,'QofE PF adjustments'!$E:$E,'Adjusted IS'!$E275)</f>
        <v/>
      </c>
      <c r="JQ275" s="452">
        <f>SUMIFS('QofE PF adjustments'!AK:AK,'QofE PF adjustments'!$E:$E,'Adjusted IS'!$E275)</f>
        <v/>
      </c>
      <c r="JR275" s="452">
        <f>SUMIFS('QofE PF adjustments'!AL:AL,'QofE PF adjustments'!$E:$E,'Adjusted IS'!$E275)</f>
        <v/>
      </c>
      <c r="JS275" s="452">
        <f>SUMIFS('QofE PF adjustments'!AM:AM,'QofE PF adjustments'!$E:$E,'Adjusted IS'!$E275)</f>
        <v/>
      </c>
      <c r="JT275" s="452">
        <f>SUMIFS('QofE PF adjustments'!AN:AN,'QofE PF adjustments'!$E:$E,'Adjusted IS'!$E275)</f>
        <v/>
      </c>
      <c r="JU275" s="453">
        <f>SUMIFS('QofE PF adjustments'!AO:AO,'QofE PF adjustments'!$E:$E,'Adjusted IS'!$E275)</f>
        <v/>
      </c>
      <c r="JV275" s="452">
        <f>SUMIFS('QofE PF adjustments'!AP:AP,'QofE PF adjustments'!$E:$E,'Adjusted IS'!$E275)</f>
        <v/>
      </c>
      <c r="JW275" s="452">
        <f>SUMIFS('QofE PF adjustments'!AQ:AQ,'QofE PF adjustments'!$E:$E,'Adjusted IS'!$E275)</f>
        <v/>
      </c>
      <c r="JX275" s="452">
        <f>SUMIFS('QofE PF adjustments'!AR:AR,'QofE PF adjustments'!$E:$E,'Adjusted IS'!$E275)</f>
        <v/>
      </c>
      <c r="JY275" s="452">
        <f>SUMIFS('QofE PF adjustments'!AS:AS,'QofE PF adjustments'!$E:$E,'Adjusted IS'!$E275)</f>
        <v/>
      </c>
      <c r="JZ275" s="452">
        <f>SUMIFS('QofE PF adjustments'!AT:AT,'QofE PF adjustments'!$E:$E,'Adjusted IS'!$E275)</f>
        <v/>
      </c>
      <c r="KA275" s="462">
        <f>SUMIFS('QofE PF adjustments'!AU:AU,'QofE PF adjustments'!$E:$E,'Adjusted IS'!$E275)</f>
        <v/>
      </c>
      <c r="KB275" s="452">
        <f>SUM(IL275:IW275)</f>
        <v/>
      </c>
      <c r="KC275" s="452">
        <f>SUM(IX275:JI275)</f>
        <v/>
      </c>
      <c r="KD275" s="452">
        <f>SUM(JJ275:JU275)</f>
        <v/>
      </c>
      <c r="KE275" s="452">
        <f>SUM(JN275:JY275)</f>
        <v/>
      </c>
      <c r="KF275" s="452">
        <f>SUM(JP275:KA275)</f>
        <v/>
      </c>
      <c r="KH275" s="452">
        <f>SUM(IL275,GP275)</f>
        <v/>
      </c>
      <c r="KI275" s="452">
        <f>SUM(IM275,GQ275)</f>
        <v/>
      </c>
      <c r="KJ275" s="452">
        <f>SUM(IN275,GR275)</f>
        <v/>
      </c>
      <c r="KK275" s="452">
        <f>SUM(IO275,GS275)</f>
        <v/>
      </c>
      <c r="KL275" s="452">
        <f>SUM(IP275,GT275)</f>
        <v/>
      </c>
      <c r="KM275" s="452">
        <f>SUM(IQ275,GU275)</f>
        <v/>
      </c>
      <c r="KN275" s="452">
        <f>SUM(IR275,GV275)</f>
        <v/>
      </c>
      <c r="KO275" s="452">
        <f>SUM(IS275,GW275)</f>
        <v/>
      </c>
      <c r="KP275" s="452">
        <f>SUM(IT275,GX275)</f>
        <v/>
      </c>
      <c r="KQ275" s="452">
        <f>SUM(IU275,GY275)</f>
        <v/>
      </c>
      <c r="KR275" s="452">
        <f>SUM(IV275,GZ275)</f>
        <v/>
      </c>
      <c r="KS275" s="453">
        <f>SUM(IW275,HA275)</f>
        <v/>
      </c>
      <c r="KT275" s="452">
        <f>SUM(IX275,HB275)</f>
        <v/>
      </c>
      <c r="KU275" s="452">
        <f>SUM(IY275,HC275)</f>
        <v/>
      </c>
      <c r="KV275" s="452">
        <f>SUM(IZ275,HD275)</f>
        <v/>
      </c>
      <c r="KW275" s="452">
        <f>SUM(JA275,HE275)</f>
        <v/>
      </c>
      <c r="KX275" s="452">
        <f>SUM(JB275,HF275)</f>
        <v/>
      </c>
      <c r="KY275" s="452">
        <f>SUM(JC275,HG275)</f>
        <v/>
      </c>
      <c r="KZ275" s="452">
        <f>SUM(JD275,HH275)</f>
        <v/>
      </c>
      <c r="LA275" s="452">
        <f>SUM(JE275,HI275)</f>
        <v/>
      </c>
      <c r="LB275" s="452">
        <f>SUM(JF275,HJ275)</f>
        <v/>
      </c>
      <c r="LC275" s="452">
        <f>SUM(JG275,HK275)</f>
        <v/>
      </c>
      <c r="LD275" s="452">
        <f>SUM(JH275,HL275)</f>
        <v/>
      </c>
      <c r="LE275" s="453">
        <f>SUM(JI275,HM275)</f>
        <v/>
      </c>
      <c r="LF275" s="452">
        <f>SUM(JJ275,HN275)</f>
        <v/>
      </c>
      <c r="LG275" s="452">
        <f>SUM(JK275,HO275)</f>
        <v/>
      </c>
      <c r="LH275" s="452">
        <f>SUM(JL275,HP275)</f>
        <v/>
      </c>
      <c r="LI275" s="452">
        <f>SUM(JM275,HQ275)</f>
        <v/>
      </c>
      <c r="LJ275" s="452">
        <f>SUM(JN275,HR275)</f>
        <v/>
      </c>
      <c r="LK275" s="452">
        <f>SUM(JO275,HS275)</f>
        <v/>
      </c>
      <c r="LL275" s="452">
        <f>SUM(JP275,HT275)</f>
        <v/>
      </c>
      <c r="LM275" s="452">
        <f>SUM(JQ275,HU275)</f>
        <v/>
      </c>
      <c r="LN275" s="452">
        <f>SUM(JR275,HV275)</f>
        <v/>
      </c>
      <c r="LO275" s="452">
        <f>SUM(JS275,HW275)</f>
        <v/>
      </c>
      <c r="LP275" s="452">
        <f>SUM(JT275,HX275)</f>
        <v/>
      </c>
      <c r="LQ275" s="453">
        <f>SUM(JU275,HY275)</f>
        <v/>
      </c>
      <c r="LR275" s="452">
        <f>SUM(JV275,HZ275)</f>
        <v/>
      </c>
      <c r="LS275" s="452">
        <f>SUM(JW275,IA275)</f>
        <v/>
      </c>
      <c r="LT275" s="452">
        <f>SUM(JX275,IB275)</f>
        <v/>
      </c>
      <c r="LU275" s="452">
        <f>SUM(JY275,IC275)</f>
        <v/>
      </c>
      <c r="LV275" s="452">
        <f>SUM(JZ275,ID275)</f>
        <v/>
      </c>
      <c r="LW275" s="462">
        <f>SUM(KA275,IE275)</f>
        <v/>
      </c>
      <c r="LX275" s="452">
        <f>SUM(KH275:KS275)</f>
        <v/>
      </c>
      <c r="LY275" s="452">
        <f>SUM(KT275:LE275)</f>
        <v/>
      </c>
      <c r="LZ275" s="452">
        <f>SUM(LF275:LQ275)</f>
        <v/>
      </c>
      <c r="MA275" s="452">
        <f>SUM(LJ275:LU275)</f>
        <v/>
      </c>
      <c r="MB275" s="452">
        <f>SUM(LL275:LW275)</f>
        <v/>
      </c>
      <c r="MD275" s="524">
        <f>IFERROR(KH275/KH$117,0)</f>
        <v/>
      </c>
      <c r="ME275" s="524">
        <f>IFERROR(KI275/KI$117,0)</f>
        <v/>
      </c>
      <c r="MF275" s="524">
        <f>IFERROR(KJ275/KJ$117,0)</f>
        <v/>
      </c>
      <c r="MG275" s="524">
        <f>IFERROR(KK275/KK$117,0)</f>
        <v/>
      </c>
      <c r="MH275" s="524">
        <f>IFERROR(KL275/KL$117,0)</f>
        <v/>
      </c>
      <c r="MI275" s="524">
        <f>IFERROR(KM275/KM$117,0)</f>
        <v/>
      </c>
      <c r="MJ275" s="524">
        <f>IFERROR(KN275/KN$117,0)</f>
        <v/>
      </c>
      <c r="MK275" s="524">
        <f>IFERROR(KO275/KO$117,0)</f>
        <v/>
      </c>
      <c r="ML275" s="524">
        <f>IFERROR(KP275/KP$117,0)</f>
        <v/>
      </c>
      <c r="MM275" s="524">
        <f>IFERROR(KQ275/KQ$117,0)</f>
        <v/>
      </c>
      <c r="MN275" s="524">
        <f>IFERROR(KR275/KR$117,0)</f>
        <v/>
      </c>
      <c r="MO275" s="525">
        <f>IFERROR(KS275/KS$117,0)</f>
        <v/>
      </c>
      <c r="MP275" s="524">
        <f>IFERROR(KT275/KT$117,0)</f>
        <v/>
      </c>
      <c r="MQ275" s="524">
        <f>IFERROR(KU275/KU$117,0)</f>
        <v/>
      </c>
      <c r="MR275" s="524">
        <f>IFERROR(KV275/KV$117,0)</f>
        <v/>
      </c>
      <c r="MS275" s="524">
        <f>IFERROR(KW275/KW$117,0)</f>
        <v/>
      </c>
      <c r="MT275" s="524">
        <f>IFERROR(KX275/KX$117,0)</f>
        <v/>
      </c>
      <c r="MU275" s="524">
        <f>IFERROR(KY275/KY$117,0)</f>
        <v/>
      </c>
      <c r="MV275" s="524">
        <f>IFERROR(KZ275/KZ$117,0)</f>
        <v/>
      </c>
      <c r="MW275" s="524">
        <f>IFERROR(LA275/LA$117,0)</f>
        <v/>
      </c>
      <c r="MX275" s="524">
        <f>IFERROR(LB275/LB$117,0)</f>
        <v/>
      </c>
      <c r="MY275" s="524">
        <f>IFERROR(LC275/LC$117,0)</f>
        <v/>
      </c>
      <c r="MZ275" s="524">
        <f>IFERROR(LD275/LD$117,0)</f>
        <v/>
      </c>
      <c r="NA275" s="525">
        <f>IFERROR(LE275/LE$117,0)</f>
        <v/>
      </c>
      <c r="NB275" s="524">
        <f>IFERROR(LF275/LF$117,0)</f>
        <v/>
      </c>
      <c r="NC275" s="524">
        <f>IFERROR(LG275/LG$117,0)</f>
        <v/>
      </c>
      <c r="ND275" s="524">
        <f>IFERROR(LH275/LH$117,0)</f>
        <v/>
      </c>
      <c r="NE275" s="524">
        <f>IFERROR(LI275/LI$117,0)</f>
        <v/>
      </c>
      <c r="NF275" s="524">
        <f>IFERROR(LJ275/LJ$117,0)</f>
        <v/>
      </c>
      <c r="NG275" s="524">
        <f>IFERROR(LK275/LK$117,0)</f>
        <v/>
      </c>
      <c r="NH275" s="524">
        <f>IFERROR(LL275/LL$117,0)</f>
        <v/>
      </c>
      <c r="NI275" s="524">
        <f>IFERROR(LM275/LM$117,0)</f>
        <v/>
      </c>
      <c r="NJ275" s="524">
        <f>IFERROR(LN275/LN$117,0)</f>
        <v/>
      </c>
      <c r="NK275" s="524">
        <f>IFERROR(LO275/LO$117,0)</f>
        <v/>
      </c>
      <c r="NL275" s="524">
        <f>IFERROR(LP275/LP$117,0)</f>
        <v/>
      </c>
      <c r="NM275" s="525">
        <f>IFERROR(LQ275/LQ$117,0)</f>
        <v/>
      </c>
      <c r="NN275" s="524">
        <f>IFERROR(LR275/LR$117,0)</f>
        <v/>
      </c>
      <c r="NO275" s="524">
        <f>IFERROR(LS275/LS$117,0)</f>
        <v/>
      </c>
      <c r="NP275" s="524">
        <f>IFERROR(LT275/LT$117,0)</f>
        <v/>
      </c>
      <c r="NQ275" s="524">
        <f>IFERROR(LU275/LU$117,0)</f>
        <v/>
      </c>
      <c r="NR275" s="524">
        <f>IFERROR(LV275/LV$117,0)</f>
        <v/>
      </c>
      <c r="NS275" s="1756">
        <f>IFERROR(LW275/LW$117,0)</f>
        <v/>
      </c>
      <c r="NT275" s="524">
        <f>IFERROR(LX275/LX$117,0)</f>
        <v/>
      </c>
      <c r="NU275" s="524">
        <f>IFERROR(LY275/LY$117,0)</f>
        <v/>
      </c>
      <c r="NV275" s="524">
        <f>IFERROR(LZ275/LZ$117,0)</f>
        <v/>
      </c>
      <c r="NW275" s="524">
        <f>IFERROR(MA275/MA$117,0)</f>
        <v/>
      </c>
      <c r="NX275" s="524">
        <f>IFERROR(MB275/MB$117,0)</f>
        <v/>
      </c>
      <c r="NZ275" s="452">
        <f>LY275-LX275</f>
        <v/>
      </c>
      <c r="OA275" s="452">
        <f>LZ275-LY275</f>
        <v/>
      </c>
      <c r="OB275" s="452">
        <f>MA275-LZ275</f>
        <v/>
      </c>
      <c r="OC275" s="452">
        <f>MB275-LZ275</f>
        <v/>
      </c>
      <c r="OD275" s="1501" t="n"/>
      <c r="OE275" s="434" t="inlineStr">
        <is>
          <t>Other operating expenses</t>
        </is>
      </c>
      <c r="OF275" s="434" t="inlineStr">
        <is>
          <t>Other operating expenses</t>
        </is>
      </c>
      <c r="OG275" s="434" t="inlineStr">
        <is>
          <t>Other operating expenses</t>
        </is>
      </c>
    </row>
    <row r="276" outlineLevel="2" ht="12" customFormat="1" customHeight="1" s="431">
      <c r="A276" s="1523" t="n"/>
      <c r="B276" s="1521" t="n"/>
      <c r="C276" s="796" t="inlineStr">
        <is>
          <t>Office stationery and supplies</t>
        </is>
      </c>
      <c r="D276" s="771" t="n">
        <v>581201</v>
      </c>
      <c r="E276" s="771">
        <f>CONCATENATE(D276," - ",C276)</f>
        <v/>
      </c>
      <c r="F276" s="452">
        <f>'Income statement'!F276</f>
        <v/>
      </c>
      <c r="G276" s="452">
        <f>'Income statement'!G276</f>
        <v/>
      </c>
      <c r="H276" s="452">
        <f>'Income statement'!H276</f>
        <v/>
      </c>
      <c r="I276" s="452">
        <f>'Income statement'!I276</f>
        <v/>
      </c>
      <c r="J276" s="452">
        <f>'Income statement'!J276</f>
        <v/>
      </c>
      <c r="K276" s="452">
        <f>'Income statement'!K276</f>
        <v/>
      </c>
      <c r="L276" s="452">
        <f>'Income statement'!L276</f>
        <v/>
      </c>
      <c r="M276" s="452">
        <f>'Income statement'!M276</f>
        <v/>
      </c>
      <c r="N276" s="452">
        <f>'Income statement'!N276</f>
        <v/>
      </c>
      <c r="O276" s="452">
        <f>'Income statement'!O276</f>
        <v/>
      </c>
      <c r="P276" s="452">
        <f>'Income statement'!P276</f>
        <v/>
      </c>
      <c r="Q276" s="453">
        <f>'Income statement'!Q276</f>
        <v/>
      </c>
      <c r="R276" s="452">
        <f>'Income statement'!R276</f>
        <v/>
      </c>
      <c r="S276" s="452">
        <f>'Income statement'!S276</f>
        <v/>
      </c>
      <c r="T276" s="452">
        <f>'Income statement'!T276</f>
        <v/>
      </c>
      <c r="U276" s="452">
        <f>'Income statement'!U276</f>
        <v/>
      </c>
      <c r="V276" s="452">
        <f>'Income statement'!V276</f>
        <v/>
      </c>
      <c r="W276" s="452">
        <f>'Income statement'!W276</f>
        <v/>
      </c>
      <c r="X276" s="452">
        <f>'Income statement'!X276</f>
        <v/>
      </c>
      <c r="Y276" s="452">
        <f>'Income statement'!Y276</f>
        <v/>
      </c>
      <c r="Z276" s="452">
        <f>'Income statement'!Z276</f>
        <v/>
      </c>
      <c r="AA276" s="452">
        <f>'Income statement'!AA276</f>
        <v/>
      </c>
      <c r="AB276" s="452">
        <f>'Income statement'!AB276</f>
        <v/>
      </c>
      <c r="AC276" s="453">
        <f>'Income statement'!AC276</f>
        <v/>
      </c>
      <c r="AD276" s="452">
        <f>'Income statement'!AD276</f>
        <v/>
      </c>
      <c r="AE276" s="452">
        <f>'Income statement'!AE276</f>
        <v/>
      </c>
      <c r="AF276" s="452">
        <f>'Income statement'!AF276</f>
        <v/>
      </c>
      <c r="AG276" s="452">
        <f>'Income statement'!AG276</f>
        <v/>
      </c>
      <c r="AH276" s="452">
        <f>'Income statement'!AH276</f>
        <v/>
      </c>
      <c r="AI276" s="452">
        <f>'Income statement'!AI276</f>
        <v/>
      </c>
      <c r="AJ276" s="452">
        <f>'Income statement'!AJ276</f>
        <v/>
      </c>
      <c r="AK276" s="452">
        <f>'Income statement'!AK276</f>
        <v/>
      </c>
      <c r="AL276" s="452">
        <f>'Income statement'!AL276</f>
        <v/>
      </c>
      <c r="AM276" s="452">
        <f>'Income statement'!AM276</f>
        <v/>
      </c>
      <c r="AN276" s="452">
        <f>'Income statement'!AN276</f>
        <v/>
      </c>
      <c r="AO276" s="453">
        <f>'Income statement'!AO276</f>
        <v/>
      </c>
      <c r="AP276" s="452">
        <f>'Income statement'!AP276</f>
        <v/>
      </c>
      <c r="AQ276" s="452">
        <f>'Income statement'!AQ276</f>
        <v/>
      </c>
      <c r="AR276" s="452">
        <f>'Income statement'!AR276</f>
        <v/>
      </c>
      <c r="AS276" s="452">
        <f>'Income statement'!AS276</f>
        <v/>
      </c>
      <c r="AT276" s="452">
        <f>'Income statement'!AT276</f>
        <v/>
      </c>
      <c r="AU276" s="462">
        <f>'Income statement'!AU276</f>
        <v/>
      </c>
      <c r="AV276" s="452">
        <f>SUM(F276:Q276)</f>
        <v/>
      </c>
      <c r="AW276" s="452">
        <f>SUM(R276:AC276)</f>
        <v/>
      </c>
      <c r="AX276" s="452">
        <f>SUM(AD276:AO276)</f>
        <v/>
      </c>
      <c r="AY276" s="452">
        <f>SUM(AH276:AS276)</f>
        <v/>
      </c>
      <c r="AZ276" s="452">
        <f>SUM(AJ276:AU276)</f>
        <v/>
      </c>
      <c r="BB276" s="452">
        <f>SUMIFS('QofE Def adjustments'!F:F,'QofE Def adjustments'!$E:$E,'Adjusted IS'!$E276)</f>
        <v/>
      </c>
      <c r="BC276" s="452">
        <f>SUMIFS('QofE Def adjustments'!G:G,'QofE Def adjustments'!$E:$E,'Adjusted IS'!$E276)</f>
        <v/>
      </c>
      <c r="BD276" s="452">
        <f>SUMIFS('QofE Def adjustments'!H:H,'QofE Def adjustments'!$E:$E,'Adjusted IS'!$E276)</f>
        <v/>
      </c>
      <c r="BE276" s="452">
        <f>SUMIFS('QofE Def adjustments'!I:I,'QofE Def adjustments'!$E:$E,'Adjusted IS'!$E276)</f>
        <v/>
      </c>
      <c r="BF276" s="452">
        <f>SUMIFS('QofE Def adjustments'!J:J,'QofE Def adjustments'!$E:$E,'Adjusted IS'!$E276)</f>
        <v/>
      </c>
      <c r="BG276" s="452">
        <f>SUMIFS('QofE Def adjustments'!K:K,'QofE Def adjustments'!$E:$E,'Adjusted IS'!$E276)</f>
        <v/>
      </c>
      <c r="BH276" s="452">
        <f>SUMIFS('QofE Def adjustments'!L:L,'QofE Def adjustments'!$E:$E,'Adjusted IS'!$E276)</f>
        <v/>
      </c>
      <c r="BI276" s="452">
        <f>SUMIFS('QofE Def adjustments'!M:M,'QofE Def adjustments'!$E:$E,'Adjusted IS'!$E276)</f>
        <v/>
      </c>
      <c r="BJ276" s="452">
        <f>SUMIFS('QofE Def adjustments'!N:N,'QofE Def adjustments'!$E:$E,'Adjusted IS'!$E276)</f>
        <v/>
      </c>
      <c r="BK276" s="452">
        <f>SUMIFS('QofE Def adjustments'!O:O,'QofE Def adjustments'!$E:$E,'Adjusted IS'!$E276)</f>
        <v/>
      </c>
      <c r="BL276" s="452">
        <f>SUMIFS('QofE Def adjustments'!P:P,'QofE Def adjustments'!$E:$E,'Adjusted IS'!$E276)</f>
        <v/>
      </c>
      <c r="BM276" s="453">
        <f>SUMIFS('QofE Def adjustments'!Q:Q,'QofE Def adjustments'!$E:$E,'Adjusted IS'!$E276)</f>
        <v/>
      </c>
      <c r="BN276" s="452">
        <f>SUMIFS('QofE Def adjustments'!R:R,'QofE Def adjustments'!$E:$E,'Adjusted IS'!$E276)</f>
        <v/>
      </c>
      <c r="BO276" s="452">
        <f>SUMIFS('QofE Def adjustments'!S:S,'QofE Def adjustments'!$E:$E,'Adjusted IS'!$E276)</f>
        <v/>
      </c>
      <c r="BP276" s="452">
        <f>SUMIFS('QofE Def adjustments'!T:T,'QofE Def adjustments'!$E:$E,'Adjusted IS'!$E276)</f>
        <v/>
      </c>
      <c r="BQ276" s="452">
        <f>SUMIFS('QofE Def adjustments'!U:U,'QofE Def adjustments'!$E:$E,'Adjusted IS'!$E276)</f>
        <v/>
      </c>
      <c r="BR276" s="452">
        <f>SUMIFS('QofE Def adjustments'!V:V,'QofE Def adjustments'!$E:$E,'Adjusted IS'!$E276)</f>
        <v/>
      </c>
      <c r="BS276" s="452">
        <f>SUMIFS('QofE Def adjustments'!W:W,'QofE Def adjustments'!$E:$E,'Adjusted IS'!$E276)</f>
        <v/>
      </c>
      <c r="BT276" s="452">
        <f>SUMIFS('QofE Def adjustments'!X:X,'QofE Def adjustments'!$E:$E,'Adjusted IS'!$E276)</f>
        <v/>
      </c>
      <c r="BU276" s="452">
        <f>SUMIFS('QofE Def adjustments'!Y:Y,'QofE Def adjustments'!$E:$E,'Adjusted IS'!$E276)</f>
        <v/>
      </c>
      <c r="BV276" s="452">
        <f>SUMIFS('QofE Def adjustments'!Z:Z,'QofE Def adjustments'!$E:$E,'Adjusted IS'!$E276)</f>
        <v/>
      </c>
      <c r="BW276" s="452">
        <f>SUMIFS('QofE Def adjustments'!AA:AA,'QofE Def adjustments'!$E:$E,'Adjusted IS'!$E276)</f>
        <v/>
      </c>
      <c r="BX276" s="452">
        <f>SUMIFS('QofE Def adjustments'!AB:AB,'QofE Def adjustments'!$E:$E,'Adjusted IS'!$E276)</f>
        <v/>
      </c>
      <c r="BY276" s="453">
        <f>SUMIFS('QofE Def adjustments'!AC:AC,'QofE Def adjustments'!$E:$E,'Adjusted IS'!$E276)</f>
        <v/>
      </c>
      <c r="BZ276" s="452">
        <f>SUMIFS('QofE Def adjustments'!AD:AD,'QofE Def adjustments'!$E:$E,'Adjusted IS'!$E276)</f>
        <v/>
      </c>
      <c r="CA276" s="452">
        <f>SUMIFS('QofE Def adjustments'!AE:AE,'QofE Def adjustments'!$E:$E,'Adjusted IS'!$E276)</f>
        <v/>
      </c>
      <c r="CB276" s="452">
        <f>SUMIFS('QofE Def adjustments'!AF:AF,'QofE Def adjustments'!$E:$E,'Adjusted IS'!$E276)</f>
        <v/>
      </c>
      <c r="CC276" s="452">
        <f>SUMIFS('QofE Def adjustments'!AG:AG,'QofE Def adjustments'!$E:$E,'Adjusted IS'!$E276)</f>
        <v/>
      </c>
      <c r="CD276" s="452">
        <f>SUMIFS('QofE Def adjustments'!AH:AH,'QofE Def adjustments'!$E:$E,'Adjusted IS'!$E276)</f>
        <v/>
      </c>
      <c r="CE276" s="452">
        <f>SUMIFS('QofE Def adjustments'!AI:AI,'QofE Def adjustments'!$E:$E,'Adjusted IS'!$E276)</f>
        <v/>
      </c>
      <c r="CF276" s="452">
        <f>SUMIFS('QofE Def adjustments'!AJ:AJ,'QofE Def adjustments'!$E:$E,'Adjusted IS'!$E276)</f>
        <v/>
      </c>
      <c r="CG276" s="452">
        <f>SUMIFS('QofE Def adjustments'!AK:AK,'QofE Def adjustments'!$E:$E,'Adjusted IS'!$E276)</f>
        <v/>
      </c>
      <c r="CH276" s="452">
        <f>SUMIFS('QofE Def adjustments'!AL:AL,'QofE Def adjustments'!$E:$E,'Adjusted IS'!$E276)</f>
        <v/>
      </c>
      <c r="CI276" s="452">
        <f>SUMIFS('QofE Def adjustments'!AM:AM,'QofE Def adjustments'!$E:$E,'Adjusted IS'!$E276)</f>
        <v/>
      </c>
      <c r="CJ276" s="452">
        <f>SUMIFS('QofE Def adjustments'!AN:AN,'QofE Def adjustments'!$E:$E,'Adjusted IS'!$E276)</f>
        <v/>
      </c>
      <c r="CK276" s="453">
        <f>SUMIFS('QofE Def adjustments'!AO:AO,'QofE Def adjustments'!$E:$E,'Adjusted IS'!$E276)</f>
        <v/>
      </c>
      <c r="CL276" s="452">
        <f>SUMIFS('QofE Def adjustments'!AP:AP,'QofE Def adjustments'!$E:$E,'Adjusted IS'!$E276)</f>
        <v/>
      </c>
      <c r="CM276" s="452">
        <f>SUMIFS('QofE Def adjustments'!AQ:AQ,'QofE Def adjustments'!$E:$E,'Adjusted IS'!$E276)</f>
        <v/>
      </c>
      <c r="CN276" s="452">
        <f>SUMIFS('QofE Def adjustments'!AR:AR,'QofE Def adjustments'!$E:$E,'Adjusted IS'!$E276)</f>
        <v/>
      </c>
      <c r="CO276" s="452">
        <f>SUMIFS('QofE Def adjustments'!AS:AS,'QofE Def adjustments'!$E:$E,'Adjusted IS'!$E276)</f>
        <v/>
      </c>
      <c r="CP276" s="452">
        <f>SUMIFS('QofE Def adjustments'!AT:AT,'QofE Def adjustments'!$E:$E,'Adjusted IS'!$E276)</f>
        <v/>
      </c>
      <c r="CQ276" s="462">
        <f>SUMIFS('QofE Def adjustments'!AU:AU,'QofE Def adjustments'!$E:$E,'Adjusted IS'!$E276)</f>
        <v/>
      </c>
      <c r="CR276" s="452">
        <f>SUM(BB276:BM276)</f>
        <v/>
      </c>
      <c r="CS276" s="452">
        <f>SUM(BN276:BY276)</f>
        <v/>
      </c>
      <c r="CT276" s="452">
        <f>SUM(BZ276:CK276)</f>
        <v/>
      </c>
      <c r="CU276" s="452">
        <f>SUM(CD276:CO276)</f>
        <v/>
      </c>
      <c r="CV276" s="452">
        <f>SUM(CF276:CQ276)</f>
        <v/>
      </c>
      <c r="CX276" s="452">
        <f>SUM(BB276,F276)</f>
        <v/>
      </c>
      <c r="CY276" s="452">
        <f>SUM(BC276,G276)</f>
        <v/>
      </c>
      <c r="CZ276" s="452">
        <f>SUM(BD276,H276)</f>
        <v/>
      </c>
      <c r="DA276" s="452">
        <f>SUM(BE276,I276)</f>
        <v/>
      </c>
      <c r="DB276" s="452">
        <f>SUM(BF276,J276)</f>
        <v/>
      </c>
      <c r="DC276" s="452">
        <f>SUM(BG276,K276)</f>
        <v/>
      </c>
      <c r="DD276" s="452">
        <f>SUM(BH276,L276)</f>
        <v/>
      </c>
      <c r="DE276" s="452">
        <f>SUM(BI276,M276)</f>
        <v/>
      </c>
      <c r="DF276" s="452">
        <f>SUM(BJ276,N276)</f>
        <v/>
      </c>
      <c r="DG276" s="452">
        <f>SUM(BK276,O276)</f>
        <v/>
      </c>
      <c r="DH276" s="452">
        <f>SUM(BL276,P276)</f>
        <v/>
      </c>
      <c r="DI276" s="453">
        <f>SUM(BM276,Q276)</f>
        <v/>
      </c>
      <c r="DJ276" s="452">
        <f>SUM(BN276,R276)</f>
        <v/>
      </c>
      <c r="DK276" s="452">
        <f>SUM(BO276,S276)</f>
        <v/>
      </c>
      <c r="DL276" s="452">
        <f>SUM(BP276,T276)</f>
        <v/>
      </c>
      <c r="DM276" s="452">
        <f>SUM(BQ276,U276)</f>
        <v/>
      </c>
      <c r="DN276" s="452">
        <f>SUM(BR276,V276)</f>
        <v/>
      </c>
      <c r="DO276" s="452">
        <f>SUM(BS276,W276)</f>
        <v/>
      </c>
      <c r="DP276" s="452">
        <f>SUM(BT276,X276)</f>
        <v/>
      </c>
      <c r="DQ276" s="452">
        <f>SUM(BU276,Y276)</f>
        <v/>
      </c>
      <c r="DR276" s="452">
        <f>SUM(BV276,Z276)</f>
        <v/>
      </c>
      <c r="DS276" s="452">
        <f>SUM(BW276,AA276)</f>
        <v/>
      </c>
      <c r="DT276" s="452">
        <f>SUM(BX276,AB276)</f>
        <v/>
      </c>
      <c r="DU276" s="453">
        <f>SUM(BY276,AC276)</f>
        <v/>
      </c>
      <c r="DV276" s="452">
        <f>SUM(BZ276,AD276)</f>
        <v/>
      </c>
      <c r="DW276" s="452">
        <f>SUM(CA276,AE276)</f>
        <v/>
      </c>
      <c r="DX276" s="452">
        <f>SUM(CB276,AF276)</f>
        <v/>
      </c>
      <c r="DY276" s="452">
        <f>SUM(CC276,AG276)</f>
        <v/>
      </c>
      <c r="DZ276" s="452">
        <f>SUM(CD276,AH276)</f>
        <v/>
      </c>
      <c r="EA276" s="452">
        <f>SUM(CE276,AI276)</f>
        <v/>
      </c>
      <c r="EB276" s="452">
        <f>SUM(CF276,AJ276)</f>
        <v/>
      </c>
      <c r="EC276" s="452">
        <f>SUM(CG276,AK276)</f>
        <v/>
      </c>
      <c r="ED276" s="452">
        <f>SUM(CH276,AL276)</f>
        <v/>
      </c>
      <c r="EE276" s="452">
        <f>SUM(CI276,AM276)</f>
        <v/>
      </c>
      <c r="EF276" s="452">
        <f>SUM(CJ276,AN276)</f>
        <v/>
      </c>
      <c r="EG276" s="453">
        <f>SUM(CK276,AO276)</f>
        <v/>
      </c>
      <c r="EH276" s="452">
        <f>SUM(CL276,AP276)</f>
        <v/>
      </c>
      <c r="EI276" s="452">
        <f>SUM(CM276,AQ276)</f>
        <v/>
      </c>
      <c r="EJ276" s="452">
        <f>SUM(CN276,AR276)</f>
        <v/>
      </c>
      <c r="EK276" s="452">
        <f>SUM(CO276,AS276)</f>
        <v/>
      </c>
      <c r="EL276" s="452">
        <f>SUM(CP276,AT276)</f>
        <v/>
      </c>
      <c r="EM276" s="462">
        <f>SUM(CQ276,AU276)</f>
        <v/>
      </c>
      <c r="EN276" s="452">
        <f>SUM(CX276:DI276)</f>
        <v/>
      </c>
      <c r="EO276" s="452">
        <f>SUM(DJ276:DU276)</f>
        <v/>
      </c>
      <c r="EP276" s="452">
        <f>SUM(DV276:EG276)</f>
        <v/>
      </c>
      <c r="EQ276" s="452">
        <f>SUM(DZ276:EK276)</f>
        <v/>
      </c>
      <c r="ER276" s="452">
        <f>SUM(EB276:EM276)</f>
        <v/>
      </c>
      <c r="ET276" s="452">
        <f>SUMIFS('QofE DD adjustments'!F:F,'QofE DD adjustments'!$E:$E,'Adjusted IS'!$E276)</f>
        <v/>
      </c>
      <c r="EU276" s="452">
        <f>SUMIFS('QofE DD adjustments'!G:G,'QofE DD adjustments'!$E:$E,'Adjusted IS'!$E276)</f>
        <v/>
      </c>
      <c r="EV276" s="452">
        <f>SUMIFS('QofE DD adjustments'!H:H,'QofE DD adjustments'!$E:$E,'Adjusted IS'!$E276)</f>
        <v/>
      </c>
      <c r="EW276" s="452">
        <f>SUMIFS('QofE DD adjustments'!I:I,'QofE DD adjustments'!$E:$E,'Adjusted IS'!$E276)</f>
        <v/>
      </c>
      <c r="EX276" s="452">
        <f>SUMIFS('QofE DD adjustments'!J:J,'QofE DD adjustments'!$E:$E,'Adjusted IS'!$E276)</f>
        <v/>
      </c>
      <c r="EY276" s="452">
        <f>SUMIFS('QofE DD adjustments'!K:K,'QofE DD adjustments'!$E:$E,'Adjusted IS'!$E276)</f>
        <v/>
      </c>
      <c r="EZ276" s="452">
        <f>SUMIFS('QofE DD adjustments'!L:L,'QofE DD adjustments'!$E:$E,'Adjusted IS'!$E276)</f>
        <v/>
      </c>
      <c r="FA276" s="452">
        <f>SUMIFS('QofE DD adjustments'!M:M,'QofE DD adjustments'!$E:$E,'Adjusted IS'!$E276)</f>
        <v/>
      </c>
      <c r="FB276" s="452">
        <f>SUMIFS('QofE DD adjustments'!N:N,'QofE DD adjustments'!$E:$E,'Adjusted IS'!$E276)</f>
        <v/>
      </c>
      <c r="FC276" s="452">
        <f>SUMIFS('QofE DD adjustments'!O:O,'QofE DD adjustments'!$E:$E,'Adjusted IS'!$E276)</f>
        <v/>
      </c>
      <c r="FD276" s="452">
        <f>SUMIFS('QofE DD adjustments'!P:P,'QofE DD adjustments'!$E:$E,'Adjusted IS'!$E276)</f>
        <v/>
      </c>
      <c r="FE276" s="453">
        <f>SUMIFS('QofE DD adjustments'!Q:Q,'QofE DD adjustments'!$E:$E,'Adjusted IS'!$E276)</f>
        <v/>
      </c>
      <c r="FF276" s="452">
        <f>SUMIFS('QofE DD adjustments'!R:R,'QofE DD adjustments'!$E:$E,'Adjusted IS'!$E276)</f>
        <v/>
      </c>
      <c r="FG276" s="452">
        <f>SUMIFS('QofE DD adjustments'!S:S,'QofE DD adjustments'!$E:$E,'Adjusted IS'!$E276)</f>
        <v/>
      </c>
      <c r="FH276" s="452">
        <f>SUMIFS('QofE DD adjustments'!T:T,'QofE DD adjustments'!$E:$E,'Adjusted IS'!$E276)</f>
        <v/>
      </c>
      <c r="FI276" s="452">
        <f>SUMIFS('QofE DD adjustments'!U:U,'QofE DD adjustments'!$E:$E,'Adjusted IS'!$E276)</f>
        <v/>
      </c>
      <c r="FJ276" s="452">
        <f>SUMIFS('QofE DD adjustments'!V:V,'QofE DD adjustments'!$E:$E,'Adjusted IS'!$E276)</f>
        <v/>
      </c>
      <c r="FK276" s="452">
        <f>SUMIFS('QofE DD adjustments'!W:W,'QofE DD adjustments'!$E:$E,'Adjusted IS'!$E276)</f>
        <v/>
      </c>
      <c r="FL276" s="452">
        <f>SUMIFS('QofE DD adjustments'!X:X,'QofE DD adjustments'!$E:$E,'Adjusted IS'!$E276)</f>
        <v/>
      </c>
      <c r="FM276" s="452">
        <f>SUMIFS('QofE DD adjustments'!Y:Y,'QofE DD adjustments'!$E:$E,'Adjusted IS'!$E276)</f>
        <v/>
      </c>
      <c r="FN276" s="452">
        <f>SUMIFS('QofE DD adjustments'!Z:Z,'QofE DD adjustments'!$E:$E,'Adjusted IS'!$E276)</f>
        <v/>
      </c>
      <c r="FO276" s="452">
        <f>SUMIFS('QofE DD adjustments'!AA:AA,'QofE DD adjustments'!$E:$E,'Adjusted IS'!$E276)</f>
        <v/>
      </c>
      <c r="FP276" s="452">
        <f>SUMIFS('QofE DD adjustments'!AB:AB,'QofE DD adjustments'!$E:$E,'Adjusted IS'!$E276)</f>
        <v/>
      </c>
      <c r="FQ276" s="453">
        <f>SUMIFS('QofE DD adjustments'!AC:AC,'QofE DD adjustments'!$E:$E,'Adjusted IS'!$E276)</f>
        <v/>
      </c>
      <c r="FR276" s="452">
        <f>SUMIFS('QofE DD adjustments'!AD:AD,'QofE DD adjustments'!$E:$E,'Adjusted IS'!$E276)</f>
        <v/>
      </c>
      <c r="FS276" s="452">
        <f>SUMIFS('QofE DD adjustments'!AE:AE,'QofE DD adjustments'!$E:$E,'Adjusted IS'!$E276)</f>
        <v/>
      </c>
      <c r="FT276" s="452">
        <f>SUMIFS('QofE DD adjustments'!AF:AF,'QofE DD adjustments'!$E:$E,'Adjusted IS'!$E276)</f>
        <v/>
      </c>
      <c r="FU276" s="452">
        <f>SUMIFS('QofE DD adjustments'!AG:AG,'QofE DD adjustments'!$E:$E,'Adjusted IS'!$E276)</f>
        <v/>
      </c>
      <c r="FV276" s="452">
        <f>SUMIFS('QofE DD adjustments'!AH:AH,'QofE DD adjustments'!$E:$E,'Adjusted IS'!$E276)</f>
        <v/>
      </c>
      <c r="FW276" s="452">
        <f>SUMIFS('QofE DD adjustments'!AI:AI,'QofE DD adjustments'!$E:$E,'Adjusted IS'!$E276)</f>
        <v/>
      </c>
      <c r="FX276" s="452">
        <f>SUMIFS('QofE DD adjustments'!AJ:AJ,'QofE DD adjustments'!$E:$E,'Adjusted IS'!$E276)</f>
        <v/>
      </c>
      <c r="FY276" s="452">
        <f>SUMIFS('QofE DD adjustments'!AK:AK,'QofE DD adjustments'!$E:$E,'Adjusted IS'!$E276)</f>
        <v/>
      </c>
      <c r="FZ276" s="452">
        <f>SUMIFS('QofE DD adjustments'!AL:AL,'QofE DD adjustments'!$E:$E,'Adjusted IS'!$E276)</f>
        <v/>
      </c>
      <c r="GA276" s="452">
        <f>SUMIFS('QofE DD adjustments'!AM:AM,'QofE DD adjustments'!$E:$E,'Adjusted IS'!$E276)</f>
        <v/>
      </c>
      <c r="GB276" s="452">
        <f>SUMIFS('QofE DD adjustments'!AN:AN,'QofE DD adjustments'!$E:$E,'Adjusted IS'!$E276)</f>
        <v/>
      </c>
      <c r="GC276" s="453">
        <f>SUMIFS('QofE DD adjustments'!AO:AO,'QofE DD adjustments'!$E:$E,'Adjusted IS'!$E276)</f>
        <v/>
      </c>
      <c r="GD276" s="452">
        <f>SUMIFS('QofE DD adjustments'!AP:AP,'QofE DD adjustments'!$E:$E,'Adjusted IS'!$E276)</f>
        <v/>
      </c>
      <c r="GE276" s="452">
        <f>SUMIFS('QofE DD adjustments'!AQ:AQ,'QofE DD adjustments'!$E:$E,'Adjusted IS'!$E276)</f>
        <v/>
      </c>
      <c r="GF276" s="452">
        <f>SUMIFS('QofE DD adjustments'!AR:AR,'QofE DD adjustments'!$E:$E,'Adjusted IS'!$E276)</f>
        <v/>
      </c>
      <c r="GG276" s="452">
        <f>SUMIFS('QofE DD adjustments'!AS:AS,'QofE DD adjustments'!$E:$E,'Adjusted IS'!$E276)</f>
        <v/>
      </c>
      <c r="GH276" s="452">
        <f>SUMIFS('QofE DD adjustments'!AT:AT,'QofE DD adjustments'!$E:$E,'Adjusted IS'!$E276)</f>
        <v/>
      </c>
      <c r="GI276" s="462">
        <f>SUMIFS('QofE DD adjustments'!AU:AU,'QofE DD adjustments'!$E:$E,'Adjusted IS'!$E276)</f>
        <v/>
      </c>
      <c r="GJ276" s="452">
        <f>SUM(ET276:FE276)</f>
        <v/>
      </c>
      <c r="GK276" s="452">
        <f>SUM(FF276:FQ276)</f>
        <v/>
      </c>
      <c r="GL276" s="452">
        <f>SUM(FR276:GC276)</f>
        <v/>
      </c>
      <c r="GM276" s="452">
        <f>SUM(FV276:GG276)</f>
        <v/>
      </c>
      <c r="GN276" s="452">
        <f>SUM(FX276:GI276)</f>
        <v/>
      </c>
      <c r="GP276" s="452">
        <f>SUM(ET276,CX276)</f>
        <v/>
      </c>
      <c r="GQ276" s="452">
        <f>SUM(EU276,CY276)</f>
        <v/>
      </c>
      <c r="GR276" s="452">
        <f>SUM(EV276,CZ276)</f>
        <v/>
      </c>
      <c r="GS276" s="452">
        <f>SUM(EW276,DA276)</f>
        <v/>
      </c>
      <c r="GT276" s="452">
        <f>SUM(EX276,DB276)</f>
        <v/>
      </c>
      <c r="GU276" s="452">
        <f>SUM(EY276,DC276)</f>
        <v/>
      </c>
      <c r="GV276" s="452">
        <f>SUM(EZ276,DD276)</f>
        <v/>
      </c>
      <c r="GW276" s="452">
        <f>SUM(FA276,DE276)</f>
        <v/>
      </c>
      <c r="GX276" s="452">
        <f>SUM(FB276,DF276)</f>
        <v/>
      </c>
      <c r="GY276" s="452">
        <f>SUM(FC276,DG276)</f>
        <v/>
      </c>
      <c r="GZ276" s="452">
        <f>SUM(FD276,DH276)</f>
        <v/>
      </c>
      <c r="HA276" s="453">
        <f>SUM(FE276,DI276)</f>
        <v/>
      </c>
      <c r="HB276" s="452">
        <f>SUM(FF276,DJ276)</f>
        <v/>
      </c>
      <c r="HC276" s="452">
        <f>SUM(FG276,DK276)</f>
        <v/>
      </c>
      <c r="HD276" s="452">
        <f>SUM(FH276,DL276)</f>
        <v/>
      </c>
      <c r="HE276" s="452">
        <f>SUM(FI276,DM276)</f>
        <v/>
      </c>
      <c r="HF276" s="452">
        <f>SUM(FJ276,DN276)</f>
        <v/>
      </c>
      <c r="HG276" s="452">
        <f>SUM(FK276,DO276)</f>
        <v/>
      </c>
      <c r="HH276" s="452">
        <f>SUM(FL276,DP276)</f>
        <v/>
      </c>
      <c r="HI276" s="452">
        <f>SUM(FM276,DQ276)</f>
        <v/>
      </c>
      <c r="HJ276" s="452">
        <f>SUM(FN276,DR276)</f>
        <v/>
      </c>
      <c r="HK276" s="452">
        <f>SUM(FO276,DS276)</f>
        <v/>
      </c>
      <c r="HL276" s="452">
        <f>SUM(FP276,DT276)</f>
        <v/>
      </c>
      <c r="HM276" s="453">
        <f>SUM(FQ276,DU276)</f>
        <v/>
      </c>
      <c r="HN276" s="452">
        <f>SUM(FR276,DV276)</f>
        <v/>
      </c>
      <c r="HO276" s="452">
        <f>SUM(FS276,DW276)</f>
        <v/>
      </c>
      <c r="HP276" s="452">
        <f>SUM(FT276,DX276)</f>
        <v/>
      </c>
      <c r="HQ276" s="452">
        <f>SUM(FU276,DY276)</f>
        <v/>
      </c>
      <c r="HR276" s="452">
        <f>SUM(FV276,DZ276)</f>
        <v/>
      </c>
      <c r="HS276" s="452">
        <f>SUM(FW276,EA276)</f>
        <v/>
      </c>
      <c r="HT276" s="452">
        <f>SUM(FX276,EB276)</f>
        <v/>
      </c>
      <c r="HU276" s="452">
        <f>SUM(FY276,EC276)</f>
        <v/>
      </c>
      <c r="HV276" s="452">
        <f>SUM(FZ276,ED276)</f>
        <v/>
      </c>
      <c r="HW276" s="452">
        <f>SUM(GA276,EE276)</f>
        <v/>
      </c>
      <c r="HX276" s="452">
        <f>SUM(GB276,EF276)</f>
        <v/>
      </c>
      <c r="HY276" s="453">
        <f>SUM(GC276,EG276)</f>
        <v/>
      </c>
      <c r="HZ276" s="452">
        <f>SUM(GD276,EH276)</f>
        <v/>
      </c>
      <c r="IA276" s="452">
        <f>SUM(GE276,EI276)</f>
        <v/>
      </c>
      <c r="IB276" s="452">
        <f>SUM(GF276,EJ276)</f>
        <v/>
      </c>
      <c r="IC276" s="452">
        <f>SUM(GG276,EK276)</f>
        <v/>
      </c>
      <c r="ID276" s="452">
        <f>SUM(GH276,EL276)</f>
        <v/>
      </c>
      <c r="IE276" s="462">
        <f>SUM(GI276,EM276)</f>
        <v/>
      </c>
      <c r="IF276" s="452">
        <f>SUM(GP276:HA276)</f>
        <v/>
      </c>
      <c r="IG276" s="452">
        <f>SUM(HB276:HM276)</f>
        <v/>
      </c>
      <c r="IH276" s="452">
        <f>SUM(HN276:HY276)</f>
        <v/>
      </c>
      <c r="II276" s="452">
        <f>SUM(HR276:IC276)</f>
        <v/>
      </c>
      <c r="IJ276" s="452">
        <f>SUM(HT276:IE276)</f>
        <v/>
      </c>
      <c r="IL276" s="452">
        <f>SUMIFS('QofE PF adjustments'!F:F,'QofE PF adjustments'!$E:$E,'Adjusted IS'!$E276)</f>
        <v/>
      </c>
      <c r="IM276" s="452">
        <f>SUMIFS('QofE PF adjustments'!G:G,'QofE PF adjustments'!$E:$E,'Adjusted IS'!$E276)</f>
        <v/>
      </c>
      <c r="IN276" s="452">
        <f>SUMIFS('QofE PF adjustments'!H:H,'QofE PF adjustments'!$E:$E,'Adjusted IS'!$E276)</f>
        <v/>
      </c>
      <c r="IO276" s="452">
        <f>SUMIFS('QofE PF adjustments'!I:I,'QofE PF adjustments'!$E:$E,'Adjusted IS'!$E276)</f>
        <v/>
      </c>
      <c r="IP276" s="452">
        <f>SUMIFS('QofE PF adjustments'!J:J,'QofE PF adjustments'!$E:$E,'Adjusted IS'!$E276)</f>
        <v/>
      </c>
      <c r="IQ276" s="452">
        <f>SUMIFS('QofE PF adjustments'!K:K,'QofE PF adjustments'!$E:$E,'Adjusted IS'!$E276)</f>
        <v/>
      </c>
      <c r="IR276" s="452">
        <f>SUMIFS('QofE PF adjustments'!L:L,'QofE PF adjustments'!$E:$E,'Adjusted IS'!$E276)</f>
        <v/>
      </c>
      <c r="IS276" s="452">
        <f>SUMIFS('QofE PF adjustments'!M:M,'QofE PF adjustments'!$E:$E,'Adjusted IS'!$E276)</f>
        <v/>
      </c>
      <c r="IT276" s="452">
        <f>SUMIFS('QofE PF adjustments'!N:N,'QofE PF adjustments'!$E:$E,'Adjusted IS'!$E276)</f>
        <v/>
      </c>
      <c r="IU276" s="452">
        <f>SUMIFS('QofE PF adjustments'!O:O,'QofE PF adjustments'!$E:$E,'Adjusted IS'!$E276)</f>
        <v/>
      </c>
      <c r="IV276" s="452">
        <f>SUMIFS('QofE PF adjustments'!P:P,'QofE PF adjustments'!$E:$E,'Adjusted IS'!$E276)</f>
        <v/>
      </c>
      <c r="IW276" s="453">
        <f>SUMIFS('QofE PF adjustments'!Q:Q,'QofE PF adjustments'!$E:$E,'Adjusted IS'!$E276)</f>
        <v/>
      </c>
      <c r="IX276" s="452">
        <f>SUMIFS('QofE PF adjustments'!R:R,'QofE PF adjustments'!$E:$E,'Adjusted IS'!$E276)</f>
        <v/>
      </c>
      <c r="IY276" s="452">
        <f>SUMIFS('QofE PF adjustments'!S:S,'QofE PF adjustments'!$E:$E,'Adjusted IS'!$E276)</f>
        <v/>
      </c>
      <c r="IZ276" s="452">
        <f>SUMIFS('QofE PF adjustments'!T:T,'QofE PF adjustments'!$E:$E,'Adjusted IS'!$E276)</f>
        <v/>
      </c>
      <c r="JA276" s="452">
        <f>SUMIFS('QofE PF adjustments'!U:U,'QofE PF adjustments'!$E:$E,'Adjusted IS'!$E276)</f>
        <v/>
      </c>
      <c r="JB276" s="452">
        <f>SUMIFS('QofE PF adjustments'!V:V,'QofE PF adjustments'!$E:$E,'Adjusted IS'!$E276)</f>
        <v/>
      </c>
      <c r="JC276" s="452">
        <f>SUMIFS('QofE PF adjustments'!W:W,'QofE PF adjustments'!$E:$E,'Adjusted IS'!$E276)</f>
        <v/>
      </c>
      <c r="JD276" s="452">
        <f>SUMIFS('QofE PF adjustments'!X:X,'QofE PF adjustments'!$E:$E,'Adjusted IS'!$E276)</f>
        <v/>
      </c>
      <c r="JE276" s="452">
        <f>SUMIFS('QofE PF adjustments'!Y:Y,'QofE PF adjustments'!$E:$E,'Adjusted IS'!$E276)</f>
        <v/>
      </c>
      <c r="JF276" s="452">
        <f>SUMIFS('QofE PF adjustments'!Z:Z,'QofE PF adjustments'!$E:$E,'Adjusted IS'!$E276)</f>
        <v/>
      </c>
      <c r="JG276" s="452">
        <f>SUMIFS('QofE PF adjustments'!AA:AA,'QofE PF adjustments'!$E:$E,'Adjusted IS'!$E276)</f>
        <v/>
      </c>
      <c r="JH276" s="452">
        <f>SUMIFS('QofE PF adjustments'!AB:AB,'QofE PF adjustments'!$E:$E,'Adjusted IS'!$E276)</f>
        <v/>
      </c>
      <c r="JI276" s="453">
        <f>SUMIFS('QofE PF adjustments'!AC:AC,'QofE PF adjustments'!$E:$E,'Adjusted IS'!$E276)</f>
        <v/>
      </c>
      <c r="JJ276" s="452">
        <f>SUMIFS('QofE PF adjustments'!AD:AD,'QofE PF adjustments'!$E:$E,'Adjusted IS'!$E276)</f>
        <v/>
      </c>
      <c r="JK276" s="452">
        <f>SUMIFS('QofE PF adjustments'!AE:AE,'QofE PF adjustments'!$E:$E,'Adjusted IS'!$E276)</f>
        <v/>
      </c>
      <c r="JL276" s="452">
        <f>SUMIFS('QofE PF adjustments'!AF:AF,'QofE PF adjustments'!$E:$E,'Adjusted IS'!$E276)</f>
        <v/>
      </c>
      <c r="JM276" s="452">
        <f>SUMIFS('QofE PF adjustments'!AG:AG,'QofE PF adjustments'!$E:$E,'Adjusted IS'!$E276)</f>
        <v/>
      </c>
      <c r="JN276" s="452">
        <f>SUMIFS('QofE PF adjustments'!AH:AH,'QofE PF adjustments'!$E:$E,'Adjusted IS'!$E276)</f>
        <v/>
      </c>
      <c r="JO276" s="452">
        <f>SUMIFS('QofE PF adjustments'!AI:AI,'QofE PF adjustments'!$E:$E,'Adjusted IS'!$E276)</f>
        <v/>
      </c>
      <c r="JP276" s="452">
        <f>SUMIFS('QofE PF adjustments'!AJ:AJ,'QofE PF adjustments'!$E:$E,'Adjusted IS'!$E276)</f>
        <v/>
      </c>
      <c r="JQ276" s="452">
        <f>SUMIFS('QofE PF adjustments'!AK:AK,'QofE PF adjustments'!$E:$E,'Adjusted IS'!$E276)</f>
        <v/>
      </c>
      <c r="JR276" s="452">
        <f>SUMIFS('QofE PF adjustments'!AL:AL,'QofE PF adjustments'!$E:$E,'Adjusted IS'!$E276)</f>
        <v/>
      </c>
      <c r="JS276" s="452">
        <f>SUMIFS('QofE PF adjustments'!AM:AM,'QofE PF adjustments'!$E:$E,'Adjusted IS'!$E276)</f>
        <v/>
      </c>
      <c r="JT276" s="452">
        <f>SUMIFS('QofE PF adjustments'!AN:AN,'QofE PF adjustments'!$E:$E,'Adjusted IS'!$E276)</f>
        <v/>
      </c>
      <c r="JU276" s="453">
        <f>SUMIFS('QofE PF adjustments'!AO:AO,'QofE PF adjustments'!$E:$E,'Adjusted IS'!$E276)</f>
        <v/>
      </c>
      <c r="JV276" s="452">
        <f>SUMIFS('QofE PF adjustments'!AP:AP,'QofE PF adjustments'!$E:$E,'Adjusted IS'!$E276)</f>
        <v/>
      </c>
      <c r="JW276" s="452">
        <f>SUMIFS('QofE PF adjustments'!AQ:AQ,'QofE PF adjustments'!$E:$E,'Adjusted IS'!$E276)</f>
        <v/>
      </c>
      <c r="JX276" s="452">
        <f>SUMIFS('QofE PF adjustments'!AR:AR,'QofE PF adjustments'!$E:$E,'Adjusted IS'!$E276)</f>
        <v/>
      </c>
      <c r="JY276" s="452">
        <f>SUMIFS('QofE PF adjustments'!AS:AS,'QofE PF adjustments'!$E:$E,'Adjusted IS'!$E276)</f>
        <v/>
      </c>
      <c r="JZ276" s="452">
        <f>SUMIFS('QofE PF adjustments'!AT:AT,'QofE PF adjustments'!$E:$E,'Adjusted IS'!$E276)</f>
        <v/>
      </c>
      <c r="KA276" s="462">
        <f>SUMIFS('QofE PF adjustments'!AU:AU,'QofE PF adjustments'!$E:$E,'Adjusted IS'!$E276)</f>
        <v/>
      </c>
      <c r="KB276" s="452">
        <f>SUM(IL276:IW276)</f>
        <v/>
      </c>
      <c r="KC276" s="452">
        <f>SUM(IX276:JI276)</f>
        <v/>
      </c>
      <c r="KD276" s="452">
        <f>SUM(JJ276:JU276)</f>
        <v/>
      </c>
      <c r="KE276" s="452">
        <f>SUM(JN276:JY276)</f>
        <v/>
      </c>
      <c r="KF276" s="452">
        <f>SUM(JP276:KA276)</f>
        <v/>
      </c>
      <c r="KH276" s="452">
        <f>SUM(IL276,GP276)</f>
        <v/>
      </c>
      <c r="KI276" s="452">
        <f>SUM(IM276,GQ276)</f>
        <v/>
      </c>
      <c r="KJ276" s="452">
        <f>SUM(IN276,GR276)</f>
        <v/>
      </c>
      <c r="KK276" s="452">
        <f>SUM(IO276,GS276)</f>
        <v/>
      </c>
      <c r="KL276" s="452">
        <f>SUM(IP276,GT276)</f>
        <v/>
      </c>
      <c r="KM276" s="452">
        <f>SUM(IQ276,GU276)</f>
        <v/>
      </c>
      <c r="KN276" s="452">
        <f>SUM(IR276,GV276)</f>
        <v/>
      </c>
      <c r="KO276" s="452">
        <f>SUM(IS276,GW276)</f>
        <v/>
      </c>
      <c r="KP276" s="452">
        <f>SUM(IT276,GX276)</f>
        <v/>
      </c>
      <c r="KQ276" s="452">
        <f>SUM(IU276,GY276)</f>
        <v/>
      </c>
      <c r="KR276" s="452">
        <f>SUM(IV276,GZ276)</f>
        <v/>
      </c>
      <c r="KS276" s="453">
        <f>SUM(IW276,HA276)</f>
        <v/>
      </c>
      <c r="KT276" s="452">
        <f>SUM(IX276,HB276)</f>
        <v/>
      </c>
      <c r="KU276" s="452">
        <f>SUM(IY276,HC276)</f>
        <v/>
      </c>
      <c r="KV276" s="452">
        <f>SUM(IZ276,HD276)</f>
        <v/>
      </c>
      <c r="KW276" s="452">
        <f>SUM(JA276,HE276)</f>
        <v/>
      </c>
      <c r="KX276" s="452">
        <f>SUM(JB276,HF276)</f>
        <v/>
      </c>
      <c r="KY276" s="452">
        <f>SUM(JC276,HG276)</f>
        <v/>
      </c>
      <c r="KZ276" s="452">
        <f>SUM(JD276,HH276)</f>
        <v/>
      </c>
      <c r="LA276" s="452">
        <f>SUM(JE276,HI276)</f>
        <v/>
      </c>
      <c r="LB276" s="452">
        <f>SUM(JF276,HJ276)</f>
        <v/>
      </c>
      <c r="LC276" s="452">
        <f>SUM(JG276,HK276)</f>
        <v/>
      </c>
      <c r="LD276" s="452">
        <f>SUM(JH276,HL276)</f>
        <v/>
      </c>
      <c r="LE276" s="453">
        <f>SUM(JI276,HM276)</f>
        <v/>
      </c>
      <c r="LF276" s="452">
        <f>SUM(JJ276,HN276)</f>
        <v/>
      </c>
      <c r="LG276" s="452">
        <f>SUM(JK276,HO276)</f>
        <v/>
      </c>
      <c r="LH276" s="452">
        <f>SUM(JL276,HP276)</f>
        <v/>
      </c>
      <c r="LI276" s="452">
        <f>SUM(JM276,HQ276)</f>
        <v/>
      </c>
      <c r="LJ276" s="452">
        <f>SUM(JN276,HR276)</f>
        <v/>
      </c>
      <c r="LK276" s="452">
        <f>SUM(JO276,HS276)</f>
        <v/>
      </c>
      <c r="LL276" s="452">
        <f>SUM(JP276,HT276)</f>
        <v/>
      </c>
      <c r="LM276" s="452">
        <f>SUM(JQ276,HU276)</f>
        <v/>
      </c>
      <c r="LN276" s="452">
        <f>SUM(JR276,HV276)</f>
        <v/>
      </c>
      <c r="LO276" s="452">
        <f>SUM(JS276,HW276)</f>
        <v/>
      </c>
      <c r="LP276" s="452">
        <f>SUM(JT276,HX276)</f>
        <v/>
      </c>
      <c r="LQ276" s="453">
        <f>SUM(JU276,HY276)</f>
        <v/>
      </c>
      <c r="LR276" s="452">
        <f>SUM(JV276,HZ276)</f>
        <v/>
      </c>
      <c r="LS276" s="452">
        <f>SUM(JW276,IA276)</f>
        <v/>
      </c>
      <c r="LT276" s="452">
        <f>SUM(JX276,IB276)</f>
        <v/>
      </c>
      <c r="LU276" s="452">
        <f>SUM(JY276,IC276)</f>
        <v/>
      </c>
      <c r="LV276" s="452">
        <f>SUM(JZ276,ID276)</f>
        <v/>
      </c>
      <c r="LW276" s="462">
        <f>SUM(KA276,IE276)</f>
        <v/>
      </c>
      <c r="LX276" s="452">
        <f>SUM(KH276:KS276)</f>
        <v/>
      </c>
      <c r="LY276" s="452">
        <f>SUM(KT276:LE276)</f>
        <v/>
      </c>
      <c r="LZ276" s="452">
        <f>SUM(LF276:LQ276)</f>
        <v/>
      </c>
      <c r="MA276" s="452">
        <f>SUM(LJ276:LU276)</f>
        <v/>
      </c>
      <c r="MB276" s="452">
        <f>SUM(LL276:LW276)</f>
        <v/>
      </c>
      <c r="MD276" s="524">
        <f>IFERROR(KH276/KH$117,0)</f>
        <v/>
      </c>
      <c r="ME276" s="524">
        <f>IFERROR(KI276/KI$117,0)</f>
        <v/>
      </c>
      <c r="MF276" s="524">
        <f>IFERROR(KJ276/KJ$117,0)</f>
        <v/>
      </c>
      <c r="MG276" s="524">
        <f>IFERROR(KK276/KK$117,0)</f>
        <v/>
      </c>
      <c r="MH276" s="524">
        <f>IFERROR(KL276/KL$117,0)</f>
        <v/>
      </c>
      <c r="MI276" s="524">
        <f>IFERROR(KM276/KM$117,0)</f>
        <v/>
      </c>
      <c r="MJ276" s="524">
        <f>IFERROR(KN276/KN$117,0)</f>
        <v/>
      </c>
      <c r="MK276" s="524">
        <f>IFERROR(KO276/KO$117,0)</f>
        <v/>
      </c>
      <c r="ML276" s="524">
        <f>IFERROR(KP276/KP$117,0)</f>
        <v/>
      </c>
      <c r="MM276" s="524">
        <f>IFERROR(KQ276/KQ$117,0)</f>
        <v/>
      </c>
      <c r="MN276" s="524">
        <f>IFERROR(KR276/KR$117,0)</f>
        <v/>
      </c>
      <c r="MO276" s="525">
        <f>IFERROR(KS276/KS$117,0)</f>
        <v/>
      </c>
      <c r="MP276" s="524">
        <f>IFERROR(KT276/KT$117,0)</f>
        <v/>
      </c>
      <c r="MQ276" s="524">
        <f>IFERROR(KU276/KU$117,0)</f>
        <v/>
      </c>
      <c r="MR276" s="524">
        <f>IFERROR(KV276/KV$117,0)</f>
        <v/>
      </c>
      <c r="MS276" s="524">
        <f>IFERROR(KW276/KW$117,0)</f>
        <v/>
      </c>
      <c r="MT276" s="524">
        <f>IFERROR(KX276/KX$117,0)</f>
        <v/>
      </c>
      <c r="MU276" s="524">
        <f>IFERROR(KY276/KY$117,0)</f>
        <v/>
      </c>
      <c r="MV276" s="524">
        <f>IFERROR(KZ276/KZ$117,0)</f>
        <v/>
      </c>
      <c r="MW276" s="524">
        <f>IFERROR(LA276/LA$117,0)</f>
        <v/>
      </c>
      <c r="MX276" s="524">
        <f>IFERROR(LB276/LB$117,0)</f>
        <v/>
      </c>
      <c r="MY276" s="524">
        <f>IFERROR(LC276/LC$117,0)</f>
        <v/>
      </c>
      <c r="MZ276" s="524">
        <f>IFERROR(LD276/LD$117,0)</f>
        <v/>
      </c>
      <c r="NA276" s="525">
        <f>IFERROR(LE276/LE$117,0)</f>
        <v/>
      </c>
      <c r="NB276" s="524">
        <f>IFERROR(LF276/LF$117,0)</f>
        <v/>
      </c>
      <c r="NC276" s="524">
        <f>IFERROR(LG276/LG$117,0)</f>
        <v/>
      </c>
      <c r="ND276" s="524">
        <f>IFERROR(LH276/LH$117,0)</f>
        <v/>
      </c>
      <c r="NE276" s="524">
        <f>IFERROR(LI276/LI$117,0)</f>
        <v/>
      </c>
      <c r="NF276" s="524">
        <f>IFERROR(LJ276/LJ$117,0)</f>
        <v/>
      </c>
      <c r="NG276" s="524">
        <f>IFERROR(LK276/LK$117,0)</f>
        <v/>
      </c>
      <c r="NH276" s="524">
        <f>IFERROR(LL276/LL$117,0)</f>
        <v/>
      </c>
      <c r="NI276" s="524">
        <f>IFERROR(LM276/LM$117,0)</f>
        <v/>
      </c>
      <c r="NJ276" s="524">
        <f>IFERROR(LN276/LN$117,0)</f>
        <v/>
      </c>
      <c r="NK276" s="524">
        <f>IFERROR(LO276/LO$117,0)</f>
        <v/>
      </c>
      <c r="NL276" s="524">
        <f>IFERROR(LP276/LP$117,0)</f>
        <v/>
      </c>
      <c r="NM276" s="525">
        <f>IFERROR(LQ276/LQ$117,0)</f>
        <v/>
      </c>
      <c r="NN276" s="524">
        <f>IFERROR(LR276/LR$117,0)</f>
        <v/>
      </c>
      <c r="NO276" s="524">
        <f>IFERROR(LS276/LS$117,0)</f>
        <v/>
      </c>
      <c r="NP276" s="524">
        <f>IFERROR(LT276/LT$117,0)</f>
        <v/>
      </c>
      <c r="NQ276" s="524">
        <f>IFERROR(LU276/LU$117,0)</f>
        <v/>
      </c>
      <c r="NR276" s="524">
        <f>IFERROR(LV276/LV$117,0)</f>
        <v/>
      </c>
      <c r="NS276" s="1756">
        <f>IFERROR(LW276/LW$117,0)</f>
        <v/>
      </c>
      <c r="NT276" s="524">
        <f>IFERROR(LX276/LX$117,0)</f>
        <v/>
      </c>
      <c r="NU276" s="524">
        <f>IFERROR(LY276/LY$117,0)</f>
        <v/>
      </c>
      <c r="NV276" s="524">
        <f>IFERROR(LZ276/LZ$117,0)</f>
        <v/>
      </c>
      <c r="NW276" s="524">
        <f>IFERROR(MA276/MA$117,0)</f>
        <v/>
      </c>
      <c r="NX276" s="524">
        <f>IFERROR(MB276/MB$117,0)</f>
        <v/>
      </c>
      <c r="NZ276" s="452">
        <f>LY276-LX276</f>
        <v/>
      </c>
      <c r="OA276" s="452">
        <f>LZ276-LY276</f>
        <v/>
      </c>
      <c r="OB276" s="452">
        <f>MA276-LZ276</f>
        <v/>
      </c>
      <c r="OC276" s="452">
        <f>MB276-LZ276</f>
        <v/>
      </c>
      <c r="OD276" s="1501" t="n"/>
      <c r="OE276" s="434" t="inlineStr">
        <is>
          <t>Other operating expenses</t>
        </is>
      </c>
      <c r="OF276" s="434" t="inlineStr">
        <is>
          <t>Other operating expenses</t>
        </is>
      </c>
      <c r="OG276" s="434" t="inlineStr">
        <is>
          <t>Other operating expenses</t>
        </is>
      </c>
    </row>
    <row r="277" outlineLevel="2" ht="12" customFormat="1" customHeight="1" s="431">
      <c r="A277" s="1523" t="n"/>
      <c r="B277" s="1521" t="n"/>
      <c r="C277" s="797" t="inlineStr">
        <is>
          <t>Books &amp; periodicals</t>
        </is>
      </c>
      <c r="D277" s="774" t="n">
        <v>581401</v>
      </c>
      <c r="E277" s="774">
        <f>CONCATENATE(D277," - ",C277)</f>
        <v/>
      </c>
      <c r="F277" s="463">
        <f>'Income statement'!F277</f>
        <v/>
      </c>
      <c r="G277" s="463">
        <f>'Income statement'!G277</f>
        <v/>
      </c>
      <c r="H277" s="463">
        <f>'Income statement'!H277</f>
        <v/>
      </c>
      <c r="I277" s="463">
        <f>'Income statement'!I277</f>
        <v/>
      </c>
      <c r="J277" s="463">
        <f>'Income statement'!J277</f>
        <v/>
      </c>
      <c r="K277" s="463">
        <f>'Income statement'!K277</f>
        <v/>
      </c>
      <c r="L277" s="463">
        <f>'Income statement'!L277</f>
        <v/>
      </c>
      <c r="M277" s="463">
        <f>'Income statement'!M277</f>
        <v/>
      </c>
      <c r="N277" s="463">
        <f>'Income statement'!N277</f>
        <v/>
      </c>
      <c r="O277" s="463">
        <f>'Income statement'!O277</f>
        <v/>
      </c>
      <c r="P277" s="463">
        <f>'Income statement'!P277</f>
        <v/>
      </c>
      <c r="Q277" s="464">
        <f>'Income statement'!Q277</f>
        <v/>
      </c>
      <c r="R277" s="463">
        <f>'Income statement'!R277</f>
        <v/>
      </c>
      <c r="S277" s="463">
        <f>'Income statement'!S277</f>
        <v/>
      </c>
      <c r="T277" s="463">
        <f>'Income statement'!T277</f>
        <v/>
      </c>
      <c r="U277" s="463">
        <f>'Income statement'!U277</f>
        <v/>
      </c>
      <c r="V277" s="463">
        <f>'Income statement'!V277</f>
        <v/>
      </c>
      <c r="W277" s="463">
        <f>'Income statement'!W277</f>
        <v/>
      </c>
      <c r="X277" s="463">
        <f>'Income statement'!X277</f>
        <v/>
      </c>
      <c r="Y277" s="463">
        <f>'Income statement'!Y277</f>
        <v/>
      </c>
      <c r="Z277" s="463">
        <f>'Income statement'!Z277</f>
        <v/>
      </c>
      <c r="AA277" s="463">
        <f>'Income statement'!AA277</f>
        <v/>
      </c>
      <c r="AB277" s="463">
        <f>'Income statement'!AB277</f>
        <v/>
      </c>
      <c r="AC277" s="464">
        <f>'Income statement'!AC277</f>
        <v/>
      </c>
      <c r="AD277" s="463">
        <f>'Income statement'!AD277</f>
        <v/>
      </c>
      <c r="AE277" s="463">
        <f>'Income statement'!AE277</f>
        <v/>
      </c>
      <c r="AF277" s="463">
        <f>'Income statement'!AF277</f>
        <v/>
      </c>
      <c r="AG277" s="463">
        <f>'Income statement'!AG277</f>
        <v/>
      </c>
      <c r="AH277" s="463">
        <f>'Income statement'!AH277</f>
        <v/>
      </c>
      <c r="AI277" s="463">
        <f>'Income statement'!AI277</f>
        <v/>
      </c>
      <c r="AJ277" s="463">
        <f>'Income statement'!AJ277</f>
        <v/>
      </c>
      <c r="AK277" s="463">
        <f>'Income statement'!AK277</f>
        <v/>
      </c>
      <c r="AL277" s="463">
        <f>'Income statement'!AL277</f>
        <v/>
      </c>
      <c r="AM277" s="463">
        <f>'Income statement'!AM277</f>
        <v/>
      </c>
      <c r="AN277" s="463">
        <f>'Income statement'!AN277</f>
        <v/>
      </c>
      <c r="AO277" s="464">
        <f>'Income statement'!AO277</f>
        <v/>
      </c>
      <c r="AP277" s="463">
        <f>'Income statement'!AP277</f>
        <v/>
      </c>
      <c r="AQ277" s="463">
        <f>'Income statement'!AQ277</f>
        <v/>
      </c>
      <c r="AR277" s="463">
        <f>'Income statement'!AR277</f>
        <v/>
      </c>
      <c r="AS277" s="463">
        <f>'Income statement'!AS277</f>
        <v/>
      </c>
      <c r="AT277" s="463">
        <f>'Income statement'!AT277</f>
        <v/>
      </c>
      <c r="AU277" s="465">
        <f>'Income statement'!AU277</f>
        <v/>
      </c>
      <c r="AV277" s="463">
        <f>SUM(F277:Q277)</f>
        <v/>
      </c>
      <c r="AW277" s="463">
        <f>SUM(R277:AC277)</f>
        <v/>
      </c>
      <c r="AX277" s="463">
        <f>SUM(AD277:AO277)</f>
        <v/>
      </c>
      <c r="AY277" s="463">
        <f>SUM(AH277:AS277)</f>
        <v/>
      </c>
      <c r="AZ277" s="463">
        <f>SUM(AJ277:AU277)</f>
        <v/>
      </c>
      <c r="BB277" s="463">
        <f>SUMIFS('QofE Def adjustments'!F:F,'QofE Def adjustments'!$E:$E,'Adjusted IS'!$E277)</f>
        <v/>
      </c>
      <c r="BC277" s="463">
        <f>SUMIFS('QofE Def adjustments'!G:G,'QofE Def adjustments'!$E:$E,'Adjusted IS'!$E277)</f>
        <v/>
      </c>
      <c r="BD277" s="463">
        <f>SUMIFS('QofE Def adjustments'!H:H,'QofE Def adjustments'!$E:$E,'Adjusted IS'!$E277)</f>
        <v/>
      </c>
      <c r="BE277" s="463">
        <f>SUMIFS('QofE Def adjustments'!I:I,'QofE Def adjustments'!$E:$E,'Adjusted IS'!$E277)</f>
        <v/>
      </c>
      <c r="BF277" s="463">
        <f>SUMIFS('QofE Def adjustments'!J:J,'QofE Def adjustments'!$E:$E,'Adjusted IS'!$E277)</f>
        <v/>
      </c>
      <c r="BG277" s="463">
        <f>SUMIFS('QofE Def adjustments'!K:K,'QofE Def adjustments'!$E:$E,'Adjusted IS'!$E277)</f>
        <v/>
      </c>
      <c r="BH277" s="463">
        <f>SUMIFS('QofE Def adjustments'!L:L,'QofE Def adjustments'!$E:$E,'Adjusted IS'!$E277)</f>
        <v/>
      </c>
      <c r="BI277" s="463">
        <f>SUMIFS('QofE Def adjustments'!M:M,'QofE Def adjustments'!$E:$E,'Adjusted IS'!$E277)</f>
        <v/>
      </c>
      <c r="BJ277" s="463">
        <f>SUMIFS('QofE Def adjustments'!N:N,'QofE Def adjustments'!$E:$E,'Adjusted IS'!$E277)</f>
        <v/>
      </c>
      <c r="BK277" s="463">
        <f>SUMIFS('QofE Def adjustments'!O:O,'QofE Def adjustments'!$E:$E,'Adjusted IS'!$E277)</f>
        <v/>
      </c>
      <c r="BL277" s="463">
        <f>SUMIFS('QofE Def adjustments'!P:P,'QofE Def adjustments'!$E:$E,'Adjusted IS'!$E277)</f>
        <v/>
      </c>
      <c r="BM277" s="464">
        <f>SUMIFS('QofE Def adjustments'!Q:Q,'QofE Def adjustments'!$E:$E,'Adjusted IS'!$E277)</f>
        <v/>
      </c>
      <c r="BN277" s="463">
        <f>SUMIFS('QofE Def adjustments'!R:R,'QofE Def adjustments'!$E:$E,'Adjusted IS'!$E277)</f>
        <v/>
      </c>
      <c r="BO277" s="463">
        <f>SUMIFS('QofE Def adjustments'!S:S,'QofE Def adjustments'!$E:$E,'Adjusted IS'!$E277)</f>
        <v/>
      </c>
      <c r="BP277" s="463">
        <f>SUMIFS('QofE Def adjustments'!T:T,'QofE Def adjustments'!$E:$E,'Adjusted IS'!$E277)</f>
        <v/>
      </c>
      <c r="BQ277" s="463">
        <f>SUMIFS('QofE Def adjustments'!U:U,'QofE Def adjustments'!$E:$E,'Adjusted IS'!$E277)</f>
        <v/>
      </c>
      <c r="BR277" s="463">
        <f>SUMIFS('QofE Def adjustments'!V:V,'QofE Def adjustments'!$E:$E,'Adjusted IS'!$E277)</f>
        <v/>
      </c>
      <c r="BS277" s="463">
        <f>SUMIFS('QofE Def adjustments'!W:W,'QofE Def adjustments'!$E:$E,'Adjusted IS'!$E277)</f>
        <v/>
      </c>
      <c r="BT277" s="463">
        <f>SUMIFS('QofE Def adjustments'!X:X,'QofE Def adjustments'!$E:$E,'Adjusted IS'!$E277)</f>
        <v/>
      </c>
      <c r="BU277" s="463">
        <f>SUMIFS('QofE Def adjustments'!Y:Y,'QofE Def adjustments'!$E:$E,'Adjusted IS'!$E277)</f>
        <v/>
      </c>
      <c r="BV277" s="463">
        <f>SUMIFS('QofE Def adjustments'!Z:Z,'QofE Def adjustments'!$E:$E,'Adjusted IS'!$E277)</f>
        <v/>
      </c>
      <c r="BW277" s="463">
        <f>SUMIFS('QofE Def adjustments'!AA:AA,'QofE Def adjustments'!$E:$E,'Adjusted IS'!$E277)</f>
        <v/>
      </c>
      <c r="BX277" s="463">
        <f>SUMIFS('QofE Def adjustments'!AB:AB,'QofE Def adjustments'!$E:$E,'Adjusted IS'!$E277)</f>
        <v/>
      </c>
      <c r="BY277" s="464">
        <f>SUMIFS('QofE Def adjustments'!AC:AC,'QofE Def adjustments'!$E:$E,'Adjusted IS'!$E277)</f>
        <v/>
      </c>
      <c r="BZ277" s="463">
        <f>SUMIFS('QofE Def adjustments'!AD:AD,'QofE Def adjustments'!$E:$E,'Adjusted IS'!$E277)</f>
        <v/>
      </c>
      <c r="CA277" s="463">
        <f>SUMIFS('QofE Def adjustments'!AE:AE,'QofE Def adjustments'!$E:$E,'Adjusted IS'!$E277)</f>
        <v/>
      </c>
      <c r="CB277" s="463">
        <f>SUMIFS('QofE Def adjustments'!AF:AF,'QofE Def adjustments'!$E:$E,'Adjusted IS'!$E277)</f>
        <v/>
      </c>
      <c r="CC277" s="463">
        <f>SUMIFS('QofE Def adjustments'!AG:AG,'QofE Def adjustments'!$E:$E,'Adjusted IS'!$E277)</f>
        <v/>
      </c>
      <c r="CD277" s="463">
        <f>SUMIFS('QofE Def adjustments'!AH:AH,'QofE Def adjustments'!$E:$E,'Adjusted IS'!$E277)</f>
        <v/>
      </c>
      <c r="CE277" s="463">
        <f>SUMIFS('QofE Def adjustments'!AI:AI,'QofE Def adjustments'!$E:$E,'Adjusted IS'!$E277)</f>
        <v/>
      </c>
      <c r="CF277" s="463">
        <f>SUMIFS('QofE Def adjustments'!AJ:AJ,'QofE Def adjustments'!$E:$E,'Adjusted IS'!$E277)</f>
        <v/>
      </c>
      <c r="CG277" s="463">
        <f>SUMIFS('QofE Def adjustments'!AK:AK,'QofE Def adjustments'!$E:$E,'Adjusted IS'!$E277)</f>
        <v/>
      </c>
      <c r="CH277" s="463">
        <f>SUMIFS('QofE Def adjustments'!AL:AL,'QofE Def adjustments'!$E:$E,'Adjusted IS'!$E277)</f>
        <v/>
      </c>
      <c r="CI277" s="463">
        <f>SUMIFS('QofE Def adjustments'!AM:AM,'QofE Def adjustments'!$E:$E,'Adjusted IS'!$E277)</f>
        <v/>
      </c>
      <c r="CJ277" s="463">
        <f>SUMIFS('QofE Def adjustments'!AN:AN,'QofE Def adjustments'!$E:$E,'Adjusted IS'!$E277)</f>
        <v/>
      </c>
      <c r="CK277" s="464">
        <f>SUMIFS('QofE Def adjustments'!AO:AO,'QofE Def adjustments'!$E:$E,'Adjusted IS'!$E277)</f>
        <v/>
      </c>
      <c r="CL277" s="463">
        <f>SUMIFS('QofE Def adjustments'!AP:AP,'QofE Def adjustments'!$E:$E,'Adjusted IS'!$E277)</f>
        <v/>
      </c>
      <c r="CM277" s="463">
        <f>SUMIFS('QofE Def adjustments'!AQ:AQ,'QofE Def adjustments'!$E:$E,'Adjusted IS'!$E277)</f>
        <v/>
      </c>
      <c r="CN277" s="463">
        <f>SUMIFS('QofE Def adjustments'!AR:AR,'QofE Def adjustments'!$E:$E,'Adjusted IS'!$E277)</f>
        <v/>
      </c>
      <c r="CO277" s="463">
        <f>SUMIFS('QofE Def adjustments'!AS:AS,'QofE Def adjustments'!$E:$E,'Adjusted IS'!$E277)</f>
        <v/>
      </c>
      <c r="CP277" s="463">
        <f>SUMIFS('QofE Def adjustments'!AT:AT,'QofE Def adjustments'!$E:$E,'Adjusted IS'!$E277)</f>
        <v/>
      </c>
      <c r="CQ277" s="465">
        <f>SUMIFS('QofE Def adjustments'!AU:AU,'QofE Def adjustments'!$E:$E,'Adjusted IS'!$E277)</f>
        <v/>
      </c>
      <c r="CR277" s="463">
        <f>SUM(BB277:BM277)</f>
        <v/>
      </c>
      <c r="CS277" s="463">
        <f>SUM(BN277:BY277)</f>
        <v/>
      </c>
      <c r="CT277" s="463">
        <f>SUM(BZ277:CK277)</f>
        <v/>
      </c>
      <c r="CU277" s="463">
        <f>SUM(CD277:CO277)</f>
        <v/>
      </c>
      <c r="CV277" s="463">
        <f>SUM(CF277:CQ277)</f>
        <v/>
      </c>
      <c r="CX277" s="463">
        <f>SUM(BB277,F277)</f>
        <v/>
      </c>
      <c r="CY277" s="463">
        <f>SUM(BC277,G277)</f>
        <v/>
      </c>
      <c r="CZ277" s="463">
        <f>SUM(BD277,H277)</f>
        <v/>
      </c>
      <c r="DA277" s="463">
        <f>SUM(BE277,I277)</f>
        <v/>
      </c>
      <c r="DB277" s="463">
        <f>SUM(BF277,J277)</f>
        <v/>
      </c>
      <c r="DC277" s="463">
        <f>SUM(BG277,K277)</f>
        <v/>
      </c>
      <c r="DD277" s="463">
        <f>SUM(BH277,L277)</f>
        <v/>
      </c>
      <c r="DE277" s="463">
        <f>SUM(BI277,M277)</f>
        <v/>
      </c>
      <c r="DF277" s="463">
        <f>SUM(BJ277,N277)</f>
        <v/>
      </c>
      <c r="DG277" s="463">
        <f>SUM(BK277,O277)</f>
        <v/>
      </c>
      <c r="DH277" s="463">
        <f>SUM(BL277,P277)</f>
        <v/>
      </c>
      <c r="DI277" s="464">
        <f>SUM(BM277,Q277)</f>
        <v/>
      </c>
      <c r="DJ277" s="463">
        <f>SUM(BN277,R277)</f>
        <v/>
      </c>
      <c r="DK277" s="463">
        <f>SUM(BO277,S277)</f>
        <v/>
      </c>
      <c r="DL277" s="463">
        <f>SUM(BP277,T277)</f>
        <v/>
      </c>
      <c r="DM277" s="463">
        <f>SUM(BQ277,U277)</f>
        <v/>
      </c>
      <c r="DN277" s="463">
        <f>SUM(BR277,V277)</f>
        <v/>
      </c>
      <c r="DO277" s="463">
        <f>SUM(BS277,W277)</f>
        <v/>
      </c>
      <c r="DP277" s="463">
        <f>SUM(BT277,X277)</f>
        <v/>
      </c>
      <c r="DQ277" s="463">
        <f>SUM(BU277,Y277)</f>
        <v/>
      </c>
      <c r="DR277" s="463">
        <f>SUM(BV277,Z277)</f>
        <v/>
      </c>
      <c r="DS277" s="463">
        <f>SUM(BW277,AA277)</f>
        <v/>
      </c>
      <c r="DT277" s="463">
        <f>SUM(BX277,AB277)</f>
        <v/>
      </c>
      <c r="DU277" s="464">
        <f>SUM(BY277,AC277)</f>
        <v/>
      </c>
      <c r="DV277" s="463">
        <f>SUM(BZ277,AD277)</f>
        <v/>
      </c>
      <c r="DW277" s="463">
        <f>SUM(CA277,AE277)</f>
        <v/>
      </c>
      <c r="DX277" s="463">
        <f>SUM(CB277,AF277)</f>
        <v/>
      </c>
      <c r="DY277" s="463">
        <f>SUM(CC277,AG277)</f>
        <v/>
      </c>
      <c r="DZ277" s="463">
        <f>SUM(CD277,AH277)</f>
        <v/>
      </c>
      <c r="EA277" s="463">
        <f>SUM(CE277,AI277)</f>
        <v/>
      </c>
      <c r="EB277" s="463">
        <f>SUM(CF277,AJ277)</f>
        <v/>
      </c>
      <c r="EC277" s="463">
        <f>SUM(CG277,AK277)</f>
        <v/>
      </c>
      <c r="ED277" s="463">
        <f>SUM(CH277,AL277)</f>
        <v/>
      </c>
      <c r="EE277" s="463">
        <f>SUM(CI277,AM277)</f>
        <v/>
      </c>
      <c r="EF277" s="463">
        <f>SUM(CJ277,AN277)</f>
        <v/>
      </c>
      <c r="EG277" s="464">
        <f>SUM(CK277,AO277)</f>
        <v/>
      </c>
      <c r="EH277" s="463">
        <f>SUM(CL277,AP277)</f>
        <v/>
      </c>
      <c r="EI277" s="463">
        <f>SUM(CM277,AQ277)</f>
        <v/>
      </c>
      <c r="EJ277" s="463">
        <f>SUM(CN277,AR277)</f>
        <v/>
      </c>
      <c r="EK277" s="463">
        <f>SUM(CO277,AS277)</f>
        <v/>
      </c>
      <c r="EL277" s="463">
        <f>SUM(CP277,AT277)</f>
        <v/>
      </c>
      <c r="EM277" s="465">
        <f>SUM(CQ277,AU277)</f>
        <v/>
      </c>
      <c r="EN277" s="463">
        <f>SUM(CX277:DI277)</f>
        <v/>
      </c>
      <c r="EO277" s="463">
        <f>SUM(DJ277:DU277)</f>
        <v/>
      </c>
      <c r="EP277" s="463">
        <f>SUM(DV277:EG277)</f>
        <v/>
      </c>
      <c r="EQ277" s="463">
        <f>SUM(DZ277:EK277)</f>
        <v/>
      </c>
      <c r="ER277" s="463">
        <f>SUM(EB277:EM277)</f>
        <v/>
      </c>
      <c r="ET277" s="463">
        <f>SUMIFS('QofE DD adjustments'!F:F,'QofE DD adjustments'!$E:$E,'Adjusted IS'!$E277)</f>
        <v/>
      </c>
      <c r="EU277" s="463">
        <f>SUMIFS('QofE DD adjustments'!G:G,'QofE DD adjustments'!$E:$E,'Adjusted IS'!$E277)</f>
        <v/>
      </c>
      <c r="EV277" s="463">
        <f>SUMIFS('QofE DD adjustments'!H:H,'QofE DD adjustments'!$E:$E,'Adjusted IS'!$E277)</f>
        <v/>
      </c>
      <c r="EW277" s="463">
        <f>SUMIFS('QofE DD adjustments'!I:I,'QofE DD adjustments'!$E:$E,'Adjusted IS'!$E277)</f>
        <v/>
      </c>
      <c r="EX277" s="463">
        <f>SUMIFS('QofE DD adjustments'!J:J,'QofE DD adjustments'!$E:$E,'Adjusted IS'!$E277)</f>
        <v/>
      </c>
      <c r="EY277" s="463">
        <f>SUMIFS('QofE DD adjustments'!K:K,'QofE DD adjustments'!$E:$E,'Adjusted IS'!$E277)</f>
        <v/>
      </c>
      <c r="EZ277" s="463">
        <f>SUMIFS('QofE DD adjustments'!L:L,'QofE DD adjustments'!$E:$E,'Adjusted IS'!$E277)</f>
        <v/>
      </c>
      <c r="FA277" s="463">
        <f>SUMIFS('QofE DD adjustments'!M:M,'QofE DD adjustments'!$E:$E,'Adjusted IS'!$E277)</f>
        <v/>
      </c>
      <c r="FB277" s="463">
        <f>SUMIFS('QofE DD adjustments'!N:N,'QofE DD adjustments'!$E:$E,'Adjusted IS'!$E277)</f>
        <v/>
      </c>
      <c r="FC277" s="463">
        <f>SUMIFS('QofE DD adjustments'!O:O,'QofE DD adjustments'!$E:$E,'Adjusted IS'!$E277)</f>
        <v/>
      </c>
      <c r="FD277" s="463">
        <f>SUMIFS('QofE DD adjustments'!P:P,'QofE DD adjustments'!$E:$E,'Adjusted IS'!$E277)</f>
        <v/>
      </c>
      <c r="FE277" s="464">
        <f>SUMIFS('QofE DD adjustments'!Q:Q,'QofE DD adjustments'!$E:$E,'Adjusted IS'!$E277)</f>
        <v/>
      </c>
      <c r="FF277" s="463">
        <f>SUMIFS('QofE DD adjustments'!R:R,'QofE DD adjustments'!$E:$E,'Adjusted IS'!$E277)</f>
        <v/>
      </c>
      <c r="FG277" s="463">
        <f>SUMIFS('QofE DD adjustments'!S:S,'QofE DD adjustments'!$E:$E,'Adjusted IS'!$E277)</f>
        <v/>
      </c>
      <c r="FH277" s="463">
        <f>SUMIFS('QofE DD adjustments'!T:T,'QofE DD adjustments'!$E:$E,'Adjusted IS'!$E277)</f>
        <v/>
      </c>
      <c r="FI277" s="463">
        <f>SUMIFS('QofE DD adjustments'!U:U,'QofE DD adjustments'!$E:$E,'Adjusted IS'!$E277)</f>
        <v/>
      </c>
      <c r="FJ277" s="463">
        <f>SUMIFS('QofE DD adjustments'!V:V,'QofE DD adjustments'!$E:$E,'Adjusted IS'!$E277)</f>
        <v/>
      </c>
      <c r="FK277" s="463">
        <f>SUMIFS('QofE DD adjustments'!W:W,'QofE DD adjustments'!$E:$E,'Adjusted IS'!$E277)</f>
        <v/>
      </c>
      <c r="FL277" s="463">
        <f>SUMIFS('QofE DD adjustments'!X:X,'QofE DD adjustments'!$E:$E,'Adjusted IS'!$E277)</f>
        <v/>
      </c>
      <c r="FM277" s="463">
        <f>SUMIFS('QofE DD adjustments'!Y:Y,'QofE DD adjustments'!$E:$E,'Adjusted IS'!$E277)</f>
        <v/>
      </c>
      <c r="FN277" s="463">
        <f>SUMIFS('QofE DD adjustments'!Z:Z,'QofE DD adjustments'!$E:$E,'Adjusted IS'!$E277)</f>
        <v/>
      </c>
      <c r="FO277" s="463">
        <f>SUMIFS('QofE DD adjustments'!AA:AA,'QofE DD adjustments'!$E:$E,'Adjusted IS'!$E277)</f>
        <v/>
      </c>
      <c r="FP277" s="463">
        <f>SUMIFS('QofE DD adjustments'!AB:AB,'QofE DD adjustments'!$E:$E,'Adjusted IS'!$E277)</f>
        <v/>
      </c>
      <c r="FQ277" s="464">
        <f>SUMIFS('QofE DD adjustments'!AC:AC,'QofE DD adjustments'!$E:$E,'Adjusted IS'!$E277)</f>
        <v/>
      </c>
      <c r="FR277" s="463">
        <f>SUMIFS('QofE DD adjustments'!AD:AD,'QofE DD adjustments'!$E:$E,'Adjusted IS'!$E277)</f>
        <v/>
      </c>
      <c r="FS277" s="463">
        <f>SUMIFS('QofE DD adjustments'!AE:AE,'QofE DD adjustments'!$E:$E,'Adjusted IS'!$E277)</f>
        <v/>
      </c>
      <c r="FT277" s="463">
        <f>SUMIFS('QofE DD adjustments'!AF:AF,'QofE DD adjustments'!$E:$E,'Adjusted IS'!$E277)</f>
        <v/>
      </c>
      <c r="FU277" s="463">
        <f>SUMIFS('QofE DD adjustments'!AG:AG,'QofE DD adjustments'!$E:$E,'Adjusted IS'!$E277)</f>
        <v/>
      </c>
      <c r="FV277" s="463">
        <f>SUMIFS('QofE DD adjustments'!AH:AH,'QofE DD adjustments'!$E:$E,'Adjusted IS'!$E277)</f>
        <v/>
      </c>
      <c r="FW277" s="463">
        <f>SUMIFS('QofE DD adjustments'!AI:AI,'QofE DD adjustments'!$E:$E,'Adjusted IS'!$E277)</f>
        <v/>
      </c>
      <c r="FX277" s="463">
        <f>SUMIFS('QofE DD adjustments'!AJ:AJ,'QofE DD adjustments'!$E:$E,'Adjusted IS'!$E277)</f>
        <v/>
      </c>
      <c r="FY277" s="463">
        <f>SUMIFS('QofE DD adjustments'!AK:AK,'QofE DD adjustments'!$E:$E,'Adjusted IS'!$E277)</f>
        <v/>
      </c>
      <c r="FZ277" s="463">
        <f>SUMIFS('QofE DD adjustments'!AL:AL,'QofE DD adjustments'!$E:$E,'Adjusted IS'!$E277)</f>
        <v/>
      </c>
      <c r="GA277" s="463">
        <f>SUMIFS('QofE DD adjustments'!AM:AM,'QofE DD adjustments'!$E:$E,'Adjusted IS'!$E277)</f>
        <v/>
      </c>
      <c r="GB277" s="463">
        <f>SUMIFS('QofE DD adjustments'!AN:AN,'QofE DD adjustments'!$E:$E,'Adjusted IS'!$E277)</f>
        <v/>
      </c>
      <c r="GC277" s="464">
        <f>SUMIFS('QofE DD adjustments'!AO:AO,'QofE DD adjustments'!$E:$E,'Adjusted IS'!$E277)</f>
        <v/>
      </c>
      <c r="GD277" s="463">
        <f>SUMIFS('QofE DD adjustments'!AP:AP,'QofE DD adjustments'!$E:$E,'Adjusted IS'!$E277)</f>
        <v/>
      </c>
      <c r="GE277" s="463">
        <f>SUMIFS('QofE DD adjustments'!AQ:AQ,'QofE DD adjustments'!$E:$E,'Adjusted IS'!$E277)</f>
        <v/>
      </c>
      <c r="GF277" s="463">
        <f>SUMIFS('QofE DD adjustments'!AR:AR,'QofE DD adjustments'!$E:$E,'Adjusted IS'!$E277)</f>
        <v/>
      </c>
      <c r="GG277" s="463">
        <f>SUMIFS('QofE DD adjustments'!AS:AS,'QofE DD adjustments'!$E:$E,'Adjusted IS'!$E277)</f>
        <v/>
      </c>
      <c r="GH277" s="463">
        <f>SUMIFS('QofE DD adjustments'!AT:AT,'QofE DD adjustments'!$E:$E,'Adjusted IS'!$E277)</f>
        <v/>
      </c>
      <c r="GI277" s="465">
        <f>SUMIFS('QofE DD adjustments'!AU:AU,'QofE DD adjustments'!$E:$E,'Adjusted IS'!$E277)</f>
        <v/>
      </c>
      <c r="GJ277" s="463">
        <f>SUM(ET277:FE277)</f>
        <v/>
      </c>
      <c r="GK277" s="463">
        <f>SUM(FF277:FQ277)</f>
        <v/>
      </c>
      <c r="GL277" s="463">
        <f>SUM(FR277:GC277)</f>
        <v/>
      </c>
      <c r="GM277" s="463">
        <f>SUM(FV277:GG277)</f>
        <v/>
      </c>
      <c r="GN277" s="463">
        <f>SUM(FX277:GI277)</f>
        <v/>
      </c>
      <c r="GP277" s="463">
        <f>SUM(ET277,CX277)</f>
        <v/>
      </c>
      <c r="GQ277" s="463">
        <f>SUM(EU277,CY277)</f>
        <v/>
      </c>
      <c r="GR277" s="463">
        <f>SUM(EV277,CZ277)</f>
        <v/>
      </c>
      <c r="GS277" s="463">
        <f>SUM(EW277,DA277)</f>
        <v/>
      </c>
      <c r="GT277" s="463">
        <f>SUM(EX277,DB277)</f>
        <v/>
      </c>
      <c r="GU277" s="463">
        <f>SUM(EY277,DC277)</f>
        <v/>
      </c>
      <c r="GV277" s="463">
        <f>SUM(EZ277,DD277)</f>
        <v/>
      </c>
      <c r="GW277" s="463">
        <f>SUM(FA277,DE277)</f>
        <v/>
      </c>
      <c r="GX277" s="463">
        <f>SUM(FB277,DF277)</f>
        <v/>
      </c>
      <c r="GY277" s="463">
        <f>SUM(FC277,DG277)</f>
        <v/>
      </c>
      <c r="GZ277" s="463">
        <f>SUM(FD277,DH277)</f>
        <v/>
      </c>
      <c r="HA277" s="464">
        <f>SUM(FE277,DI277)</f>
        <v/>
      </c>
      <c r="HB277" s="463">
        <f>SUM(FF277,DJ277)</f>
        <v/>
      </c>
      <c r="HC277" s="463">
        <f>SUM(FG277,DK277)</f>
        <v/>
      </c>
      <c r="HD277" s="463">
        <f>SUM(FH277,DL277)</f>
        <v/>
      </c>
      <c r="HE277" s="463">
        <f>SUM(FI277,DM277)</f>
        <v/>
      </c>
      <c r="HF277" s="463">
        <f>SUM(FJ277,DN277)</f>
        <v/>
      </c>
      <c r="HG277" s="463">
        <f>SUM(FK277,DO277)</f>
        <v/>
      </c>
      <c r="HH277" s="463">
        <f>SUM(FL277,DP277)</f>
        <v/>
      </c>
      <c r="HI277" s="463">
        <f>SUM(FM277,DQ277)</f>
        <v/>
      </c>
      <c r="HJ277" s="463">
        <f>SUM(FN277,DR277)</f>
        <v/>
      </c>
      <c r="HK277" s="463">
        <f>SUM(FO277,DS277)</f>
        <v/>
      </c>
      <c r="HL277" s="463">
        <f>SUM(FP277,DT277)</f>
        <v/>
      </c>
      <c r="HM277" s="464">
        <f>SUM(FQ277,DU277)</f>
        <v/>
      </c>
      <c r="HN277" s="463">
        <f>SUM(FR277,DV277)</f>
        <v/>
      </c>
      <c r="HO277" s="463">
        <f>SUM(FS277,DW277)</f>
        <v/>
      </c>
      <c r="HP277" s="463">
        <f>SUM(FT277,DX277)</f>
        <v/>
      </c>
      <c r="HQ277" s="463">
        <f>SUM(FU277,DY277)</f>
        <v/>
      </c>
      <c r="HR277" s="463">
        <f>SUM(FV277,DZ277)</f>
        <v/>
      </c>
      <c r="HS277" s="463">
        <f>SUM(FW277,EA277)</f>
        <v/>
      </c>
      <c r="HT277" s="463">
        <f>SUM(FX277,EB277)</f>
        <v/>
      </c>
      <c r="HU277" s="463">
        <f>SUM(FY277,EC277)</f>
        <v/>
      </c>
      <c r="HV277" s="463">
        <f>SUM(FZ277,ED277)</f>
        <v/>
      </c>
      <c r="HW277" s="463">
        <f>SUM(GA277,EE277)</f>
        <v/>
      </c>
      <c r="HX277" s="463">
        <f>SUM(GB277,EF277)</f>
        <v/>
      </c>
      <c r="HY277" s="464">
        <f>SUM(GC277,EG277)</f>
        <v/>
      </c>
      <c r="HZ277" s="463">
        <f>SUM(GD277,EH277)</f>
        <v/>
      </c>
      <c r="IA277" s="463">
        <f>SUM(GE277,EI277)</f>
        <v/>
      </c>
      <c r="IB277" s="463">
        <f>SUM(GF277,EJ277)</f>
        <v/>
      </c>
      <c r="IC277" s="463">
        <f>SUM(GG277,EK277)</f>
        <v/>
      </c>
      <c r="ID277" s="463">
        <f>SUM(GH277,EL277)</f>
        <v/>
      </c>
      <c r="IE277" s="465">
        <f>SUM(GI277,EM277)</f>
        <v/>
      </c>
      <c r="IF277" s="463">
        <f>SUM(GP277:HA277)</f>
        <v/>
      </c>
      <c r="IG277" s="463">
        <f>SUM(HB277:HM277)</f>
        <v/>
      </c>
      <c r="IH277" s="463">
        <f>SUM(HN277:HY277)</f>
        <v/>
      </c>
      <c r="II277" s="463">
        <f>SUM(HR277:IC277)</f>
        <v/>
      </c>
      <c r="IJ277" s="463">
        <f>SUM(HT277:IE277)</f>
        <v/>
      </c>
      <c r="IL277" s="463">
        <f>SUMIFS('QofE PF adjustments'!F:F,'QofE PF adjustments'!$E:$E,'Adjusted IS'!$E277)</f>
        <v/>
      </c>
      <c r="IM277" s="463">
        <f>SUMIFS('QofE PF adjustments'!G:G,'QofE PF adjustments'!$E:$E,'Adjusted IS'!$E277)</f>
        <v/>
      </c>
      <c r="IN277" s="463">
        <f>SUMIFS('QofE PF adjustments'!H:H,'QofE PF adjustments'!$E:$E,'Adjusted IS'!$E277)</f>
        <v/>
      </c>
      <c r="IO277" s="463">
        <f>SUMIFS('QofE PF adjustments'!I:I,'QofE PF adjustments'!$E:$E,'Adjusted IS'!$E277)</f>
        <v/>
      </c>
      <c r="IP277" s="463">
        <f>SUMIFS('QofE PF adjustments'!J:J,'QofE PF adjustments'!$E:$E,'Adjusted IS'!$E277)</f>
        <v/>
      </c>
      <c r="IQ277" s="463">
        <f>SUMIFS('QofE PF adjustments'!K:K,'QofE PF adjustments'!$E:$E,'Adjusted IS'!$E277)</f>
        <v/>
      </c>
      <c r="IR277" s="463">
        <f>SUMIFS('QofE PF adjustments'!L:L,'QofE PF adjustments'!$E:$E,'Adjusted IS'!$E277)</f>
        <v/>
      </c>
      <c r="IS277" s="463">
        <f>SUMIFS('QofE PF adjustments'!M:M,'QofE PF adjustments'!$E:$E,'Adjusted IS'!$E277)</f>
        <v/>
      </c>
      <c r="IT277" s="463">
        <f>SUMIFS('QofE PF adjustments'!N:N,'QofE PF adjustments'!$E:$E,'Adjusted IS'!$E277)</f>
        <v/>
      </c>
      <c r="IU277" s="463">
        <f>SUMIFS('QofE PF adjustments'!O:O,'QofE PF adjustments'!$E:$E,'Adjusted IS'!$E277)</f>
        <v/>
      </c>
      <c r="IV277" s="463">
        <f>SUMIFS('QofE PF adjustments'!P:P,'QofE PF adjustments'!$E:$E,'Adjusted IS'!$E277)</f>
        <v/>
      </c>
      <c r="IW277" s="464">
        <f>SUMIFS('QofE PF adjustments'!Q:Q,'QofE PF adjustments'!$E:$E,'Adjusted IS'!$E277)</f>
        <v/>
      </c>
      <c r="IX277" s="463">
        <f>SUMIFS('QofE PF adjustments'!R:R,'QofE PF adjustments'!$E:$E,'Adjusted IS'!$E277)</f>
        <v/>
      </c>
      <c r="IY277" s="463">
        <f>SUMIFS('QofE PF adjustments'!S:S,'QofE PF adjustments'!$E:$E,'Adjusted IS'!$E277)</f>
        <v/>
      </c>
      <c r="IZ277" s="463">
        <f>SUMIFS('QofE PF adjustments'!T:T,'QofE PF adjustments'!$E:$E,'Adjusted IS'!$E277)</f>
        <v/>
      </c>
      <c r="JA277" s="463">
        <f>SUMIFS('QofE PF adjustments'!U:U,'QofE PF adjustments'!$E:$E,'Adjusted IS'!$E277)</f>
        <v/>
      </c>
      <c r="JB277" s="463">
        <f>SUMIFS('QofE PF adjustments'!V:V,'QofE PF adjustments'!$E:$E,'Adjusted IS'!$E277)</f>
        <v/>
      </c>
      <c r="JC277" s="463">
        <f>SUMIFS('QofE PF adjustments'!W:W,'QofE PF adjustments'!$E:$E,'Adjusted IS'!$E277)</f>
        <v/>
      </c>
      <c r="JD277" s="463">
        <f>SUMIFS('QofE PF adjustments'!X:X,'QofE PF adjustments'!$E:$E,'Adjusted IS'!$E277)</f>
        <v/>
      </c>
      <c r="JE277" s="463">
        <f>SUMIFS('QofE PF adjustments'!Y:Y,'QofE PF adjustments'!$E:$E,'Adjusted IS'!$E277)</f>
        <v/>
      </c>
      <c r="JF277" s="463">
        <f>SUMIFS('QofE PF adjustments'!Z:Z,'QofE PF adjustments'!$E:$E,'Adjusted IS'!$E277)</f>
        <v/>
      </c>
      <c r="JG277" s="463">
        <f>SUMIFS('QofE PF adjustments'!AA:AA,'QofE PF adjustments'!$E:$E,'Adjusted IS'!$E277)</f>
        <v/>
      </c>
      <c r="JH277" s="463">
        <f>SUMIFS('QofE PF adjustments'!AB:AB,'QofE PF adjustments'!$E:$E,'Adjusted IS'!$E277)</f>
        <v/>
      </c>
      <c r="JI277" s="464">
        <f>SUMIFS('QofE PF adjustments'!AC:AC,'QofE PF adjustments'!$E:$E,'Adjusted IS'!$E277)</f>
        <v/>
      </c>
      <c r="JJ277" s="463">
        <f>SUMIFS('QofE PF adjustments'!AD:AD,'QofE PF adjustments'!$E:$E,'Adjusted IS'!$E277)</f>
        <v/>
      </c>
      <c r="JK277" s="463">
        <f>SUMIFS('QofE PF adjustments'!AE:AE,'QofE PF adjustments'!$E:$E,'Adjusted IS'!$E277)</f>
        <v/>
      </c>
      <c r="JL277" s="463">
        <f>SUMIFS('QofE PF adjustments'!AF:AF,'QofE PF adjustments'!$E:$E,'Adjusted IS'!$E277)</f>
        <v/>
      </c>
      <c r="JM277" s="463">
        <f>SUMIFS('QofE PF adjustments'!AG:AG,'QofE PF adjustments'!$E:$E,'Adjusted IS'!$E277)</f>
        <v/>
      </c>
      <c r="JN277" s="463">
        <f>SUMIFS('QofE PF adjustments'!AH:AH,'QofE PF adjustments'!$E:$E,'Adjusted IS'!$E277)</f>
        <v/>
      </c>
      <c r="JO277" s="463">
        <f>SUMIFS('QofE PF adjustments'!AI:AI,'QofE PF adjustments'!$E:$E,'Adjusted IS'!$E277)</f>
        <v/>
      </c>
      <c r="JP277" s="463">
        <f>SUMIFS('QofE PF adjustments'!AJ:AJ,'QofE PF adjustments'!$E:$E,'Adjusted IS'!$E277)</f>
        <v/>
      </c>
      <c r="JQ277" s="463">
        <f>SUMIFS('QofE PF adjustments'!AK:AK,'QofE PF adjustments'!$E:$E,'Adjusted IS'!$E277)</f>
        <v/>
      </c>
      <c r="JR277" s="463">
        <f>SUMIFS('QofE PF adjustments'!AL:AL,'QofE PF adjustments'!$E:$E,'Adjusted IS'!$E277)</f>
        <v/>
      </c>
      <c r="JS277" s="463">
        <f>SUMIFS('QofE PF adjustments'!AM:AM,'QofE PF adjustments'!$E:$E,'Adjusted IS'!$E277)</f>
        <v/>
      </c>
      <c r="JT277" s="463">
        <f>SUMIFS('QofE PF adjustments'!AN:AN,'QofE PF adjustments'!$E:$E,'Adjusted IS'!$E277)</f>
        <v/>
      </c>
      <c r="JU277" s="464">
        <f>SUMIFS('QofE PF adjustments'!AO:AO,'QofE PF adjustments'!$E:$E,'Adjusted IS'!$E277)</f>
        <v/>
      </c>
      <c r="JV277" s="463">
        <f>SUMIFS('QofE PF adjustments'!AP:AP,'QofE PF adjustments'!$E:$E,'Adjusted IS'!$E277)</f>
        <v/>
      </c>
      <c r="JW277" s="463">
        <f>SUMIFS('QofE PF adjustments'!AQ:AQ,'QofE PF adjustments'!$E:$E,'Adjusted IS'!$E277)</f>
        <v/>
      </c>
      <c r="JX277" s="463">
        <f>SUMIFS('QofE PF adjustments'!AR:AR,'QofE PF adjustments'!$E:$E,'Adjusted IS'!$E277)</f>
        <v/>
      </c>
      <c r="JY277" s="463">
        <f>SUMIFS('QofE PF adjustments'!AS:AS,'QofE PF adjustments'!$E:$E,'Adjusted IS'!$E277)</f>
        <v/>
      </c>
      <c r="JZ277" s="463">
        <f>SUMIFS('QofE PF adjustments'!AT:AT,'QofE PF adjustments'!$E:$E,'Adjusted IS'!$E277)</f>
        <v/>
      </c>
      <c r="KA277" s="465">
        <f>SUMIFS('QofE PF adjustments'!AU:AU,'QofE PF adjustments'!$E:$E,'Adjusted IS'!$E277)</f>
        <v/>
      </c>
      <c r="KB277" s="463">
        <f>SUM(IL277:IW277)</f>
        <v/>
      </c>
      <c r="KC277" s="463">
        <f>SUM(IX277:JI277)</f>
        <v/>
      </c>
      <c r="KD277" s="463">
        <f>SUM(JJ277:JU277)</f>
        <v/>
      </c>
      <c r="KE277" s="463">
        <f>SUM(JN277:JY277)</f>
        <v/>
      </c>
      <c r="KF277" s="463">
        <f>SUM(JP277:KA277)</f>
        <v/>
      </c>
      <c r="KH277" s="463">
        <f>SUM(IL277,GP277)</f>
        <v/>
      </c>
      <c r="KI277" s="463">
        <f>SUM(IM277,GQ277)</f>
        <v/>
      </c>
      <c r="KJ277" s="463">
        <f>SUM(IN277,GR277)</f>
        <v/>
      </c>
      <c r="KK277" s="463">
        <f>SUM(IO277,GS277)</f>
        <v/>
      </c>
      <c r="KL277" s="463">
        <f>SUM(IP277,GT277)</f>
        <v/>
      </c>
      <c r="KM277" s="463">
        <f>SUM(IQ277,GU277)</f>
        <v/>
      </c>
      <c r="KN277" s="463">
        <f>SUM(IR277,GV277)</f>
        <v/>
      </c>
      <c r="KO277" s="463">
        <f>SUM(IS277,GW277)</f>
        <v/>
      </c>
      <c r="KP277" s="463">
        <f>SUM(IT277,GX277)</f>
        <v/>
      </c>
      <c r="KQ277" s="463">
        <f>SUM(IU277,GY277)</f>
        <v/>
      </c>
      <c r="KR277" s="463">
        <f>SUM(IV277,GZ277)</f>
        <v/>
      </c>
      <c r="KS277" s="464">
        <f>SUM(IW277,HA277)</f>
        <v/>
      </c>
      <c r="KT277" s="463">
        <f>SUM(IX277,HB277)</f>
        <v/>
      </c>
      <c r="KU277" s="463">
        <f>SUM(IY277,HC277)</f>
        <v/>
      </c>
      <c r="KV277" s="463">
        <f>SUM(IZ277,HD277)</f>
        <v/>
      </c>
      <c r="KW277" s="463">
        <f>SUM(JA277,HE277)</f>
        <v/>
      </c>
      <c r="KX277" s="463">
        <f>SUM(JB277,HF277)</f>
        <v/>
      </c>
      <c r="KY277" s="463">
        <f>SUM(JC277,HG277)</f>
        <v/>
      </c>
      <c r="KZ277" s="463">
        <f>SUM(JD277,HH277)</f>
        <v/>
      </c>
      <c r="LA277" s="463">
        <f>SUM(JE277,HI277)</f>
        <v/>
      </c>
      <c r="LB277" s="463">
        <f>SUM(JF277,HJ277)</f>
        <v/>
      </c>
      <c r="LC277" s="463">
        <f>SUM(JG277,HK277)</f>
        <v/>
      </c>
      <c r="LD277" s="463">
        <f>SUM(JH277,HL277)</f>
        <v/>
      </c>
      <c r="LE277" s="464">
        <f>SUM(JI277,HM277)</f>
        <v/>
      </c>
      <c r="LF277" s="463">
        <f>SUM(JJ277,HN277)</f>
        <v/>
      </c>
      <c r="LG277" s="463">
        <f>SUM(JK277,HO277)</f>
        <v/>
      </c>
      <c r="LH277" s="463">
        <f>SUM(JL277,HP277)</f>
        <v/>
      </c>
      <c r="LI277" s="463">
        <f>SUM(JM277,HQ277)</f>
        <v/>
      </c>
      <c r="LJ277" s="463">
        <f>SUM(JN277,HR277)</f>
        <v/>
      </c>
      <c r="LK277" s="463">
        <f>SUM(JO277,HS277)</f>
        <v/>
      </c>
      <c r="LL277" s="463">
        <f>SUM(JP277,HT277)</f>
        <v/>
      </c>
      <c r="LM277" s="463">
        <f>SUM(JQ277,HU277)</f>
        <v/>
      </c>
      <c r="LN277" s="463">
        <f>SUM(JR277,HV277)</f>
        <v/>
      </c>
      <c r="LO277" s="463">
        <f>SUM(JS277,HW277)</f>
        <v/>
      </c>
      <c r="LP277" s="463">
        <f>SUM(JT277,HX277)</f>
        <v/>
      </c>
      <c r="LQ277" s="464">
        <f>SUM(JU277,HY277)</f>
        <v/>
      </c>
      <c r="LR277" s="463">
        <f>SUM(JV277,HZ277)</f>
        <v/>
      </c>
      <c r="LS277" s="463">
        <f>SUM(JW277,IA277)</f>
        <v/>
      </c>
      <c r="LT277" s="463">
        <f>SUM(JX277,IB277)</f>
        <v/>
      </c>
      <c r="LU277" s="463">
        <f>SUM(JY277,IC277)</f>
        <v/>
      </c>
      <c r="LV277" s="463">
        <f>SUM(JZ277,ID277)</f>
        <v/>
      </c>
      <c r="LW277" s="465">
        <f>SUM(KA277,IE277)</f>
        <v/>
      </c>
      <c r="LX277" s="463">
        <f>SUM(KH277:KS277)</f>
        <v/>
      </c>
      <c r="LY277" s="463">
        <f>SUM(KT277:LE277)</f>
        <v/>
      </c>
      <c r="LZ277" s="463">
        <f>SUM(LF277:LQ277)</f>
        <v/>
      </c>
      <c r="MA277" s="463">
        <f>SUM(LJ277:LU277)</f>
        <v/>
      </c>
      <c r="MB277" s="463">
        <f>SUM(LL277:LW277)</f>
        <v/>
      </c>
      <c r="MD277" s="526">
        <f>IFERROR(KH277/KH$117,0)</f>
        <v/>
      </c>
      <c r="ME277" s="526">
        <f>IFERROR(KI277/KI$117,0)</f>
        <v/>
      </c>
      <c r="MF277" s="526">
        <f>IFERROR(KJ277/KJ$117,0)</f>
        <v/>
      </c>
      <c r="MG277" s="526">
        <f>IFERROR(KK277/KK$117,0)</f>
        <v/>
      </c>
      <c r="MH277" s="526">
        <f>IFERROR(KL277/KL$117,0)</f>
        <v/>
      </c>
      <c r="MI277" s="526">
        <f>IFERROR(KM277/KM$117,0)</f>
        <v/>
      </c>
      <c r="MJ277" s="526">
        <f>IFERROR(KN277/KN$117,0)</f>
        <v/>
      </c>
      <c r="MK277" s="526">
        <f>IFERROR(KO277/KO$117,0)</f>
        <v/>
      </c>
      <c r="ML277" s="526">
        <f>IFERROR(KP277/KP$117,0)</f>
        <v/>
      </c>
      <c r="MM277" s="526">
        <f>IFERROR(KQ277/KQ$117,0)</f>
        <v/>
      </c>
      <c r="MN277" s="526">
        <f>IFERROR(KR277/KR$117,0)</f>
        <v/>
      </c>
      <c r="MO277" s="527">
        <f>IFERROR(KS277/KS$117,0)</f>
        <v/>
      </c>
      <c r="MP277" s="526">
        <f>IFERROR(KT277/KT$117,0)</f>
        <v/>
      </c>
      <c r="MQ277" s="526">
        <f>IFERROR(KU277/KU$117,0)</f>
        <v/>
      </c>
      <c r="MR277" s="526">
        <f>IFERROR(KV277/KV$117,0)</f>
        <v/>
      </c>
      <c r="MS277" s="526">
        <f>IFERROR(KW277/KW$117,0)</f>
        <v/>
      </c>
      <c r="MT277" s="526">
        <f>IFERROR(KX277/KX$117,0)</f>
        <v/>
      </c>
      <c r="MU277" s="526">
        <f>IFERROR(KY277/KY$117,0)</f>
        <v/>
      </c>
      <c r="MV277" s="526">
        <f>IFERROR(KZ277/KZ$117,0)</f>
        <v/>
      </c>
      <c r="MW277" s="526">
        <f>IFERROR(LA277/LA$117,0)</f>
        <v/>
      </c>
      <c r="MX277" s="526">
        <f>IFERROR(LB277/LB$117,0)</f>
        <v/>
      </c>
      <c r="MY277" s="526">
        <f>IFERROR(LC277/LC$117,0)</f>
        <v/>
      </c>
      <c r="MZ277" s="526">
        <f>IFERROR(LD277/LD$117,0)</f>
        <v/>
      </c>
      <c r="NA277" s="527">
        <f>IFERROR(LE277/LE$117,0)</f>
        <v/>
      </c>
      <c r="NB277" s="526">
        <f>IFERROR(LF277/LF$117,0)</f>
        <v/>
      </c>
      <c r="NC277" s="526">
        <f>IFERROR(LG277/LG$117,0)</f>
        <v/>
      </c>
      <c r="ND277" s="526">
        <f>IFERROR(LH277/LH$117,0)</f>
        <v/>
      </c>
      <c r="NE277" s="526">
        <f>IFERROR(LI277/LI$117,0)</f>
        <v/>
      </c>
      <c r="NF277" s="526">
        <f>IFERROR(LJ277/LJ$117,0)</f>
        <v/>
      </c>
      <c r="NG277" s="526">
        <f>IFERROR(LK277/LK$117,0)</f>
        <v/>
      </c>
      <c r="NH277" s="526">
        <f>IFERROR(LL277/LL$117,0)</f>
        <v/>
      </c>
      <c r="NI277" s="526">
        <f>IFERROR(LM277/LM$117,0)</f>
        <v/>
      </c>
      <c r="NJ277" s="526">
        <f>IFERROR(LN277/LN$117,0)</f>
        <v/>
      </c>
      <c r="NK277" s="526">
        <f>IFERROR(LO277/LO$117,0)</f>
        <v/>
      </c>
      <c r="NL277" s="526">
        <f>IFERROR(LP277/LP$117,0)</f>
        <v/>
      </c>
      <c r="NM277" s="527">
        <f>IFERROR(LQ277/LQ$117,0)</f>
        <v/>
      </c>
      <c r="NN277" s="526">
        <f>IFERROR(LR277/LR$117,0)</f>
        <v/>
      </c>
      <c r="NO277" s="526">
        <f>IFERROR(LS277/LS$117,0)</f>
        <v/>
      </c>
      <c r="NP277" s="526">
        <f>IFERROR(LT277/LT$117,0)</f>
        <v/>
      </c>
      <c r="NQ277" s="526">
        <f>IFERROR(LU277/LU$117,0)</f>
        <v/>
      </c>
      <c r="NR277" s="526">
        <f>IFERROR(LV277/LV$117,0)</f>
        <v/>
      </c>
      <c r="NS277" s="1758">
        <f>IFERROR(LW277/LW$117,0)</f>
        <v/>
      </c>
      <c r="NT277" s="526">
        <f>IFERROR(LX277/LX$117,0)</f>
        <v/>
      </c>
      <c r="NU277" s="526">
        <f>IFERROR(LY277/LY$117,0)</f>
        <v/>
      </c>
      <c r="NV277" s="526">
        <f>IFERROR(LZ277/LZ$117,0)</f>
        <v/>
      </c>
      <c r="NW277" s="526">
        <f>IFERROR(MA277/MA$117,0)</f>
        <v/>
      </c>
      <c r="NX277" s="526">
        <f>IFERROR(MB277/MB$117,0)</f>
        <v/>
      </c>
      <c r="NZ277" s="463">
        <f>LY277-LX277</f>
        <v/>
      </c>
      <c r="OA277" s="463">
        <f>LZ277-LY277</f>
        <v/>
      </c>
      <c r="OB277" s="463">
        <f>MA277-LZ277</f>
        <v/>
      </c>
      <c r="OC277" s="463">
        <f>MB277-LZ277</f>
        <v/>
      </c>
      <c r="OD277" s="1501" t="n"/>
      <c r="OE277" s="434" t="inlineStr">
        <is>
          <t>Other operating expenses</t>
        </is>
      </c>
      <c r="OF277" s="434" t="inlineStr">
        <is>
          <t>Other operating expenses</t>
        </is>
      </c>
      <c r="OG277" s="434" t="inlineStr">
        <is>
          <t>Other operating expenses</t>
        </is>
      </c>
    </row>
    <row r="278" outlineLevel="1" ht="12" customFormat="1" customHeight="1" s="431">
      <c r="A278" s="1523" t="n"/>
      <c r="B278" s="1521" t="n"/>
      <c r="C278" s="1201" t="inlineStr">
        <is>
          <t>Office expense</t>
        </is>
      </c>
      <c r="D278" s="774" t="n"/>
      <c r="E278" s="774" t="n"/>
      <c r="F278" s="463">
        <f>SUM(F274:F277)</f>
        <v/>
      </c>
      <c r="G278" s="463">
        <f>SUM(G274:G277)</f>
        <v/>
      </c>
      <c r="H278" s="463">
        <f>SUM(H274:H277)</f>
        <v/>
      </c>
      <c r="I278" s="463">
        <f>SUM(I274:I277)</f>
        <v/>
      </c>
      <c r="J278" s="463">
        <f>SUM(J274:J277)</f>
        <v/>
      </c>
      <c r="K278" s="463">
        <f>SUM(K274:K277)</f>
        <v/>
      </c>
      <c r="L278" s="463">
        <f>SUM(L274:L277)</f>
        <v/>
      </c>
      <c r="M278" s="463">
        <f>SUM(M274:M277)</f>
        <v/>
      </c>
      <c r="N278" s="463">
        <f>SUM(N274:N277)</f>
        <v/>
      </c>
      <c r="O278" s="463">
        <f>SUM(O274:O277)</f>
        <v/>
      </c>
      <c r="P278" s="463">
        <f>SUM(P274:P277)</f>
        <v/>
      </c>
      <c r="Q278" s="464">
        <f>SUM(Q274:Q277)</f>
        <v/>
      </c>
      <c r="R278" s="463">
        <f>SUM(R274:R277)</f>
        <v/>
      </c>
      <c r="S278" s="463">
        <f>SUM(S274:S277)</f>
        <v/>
      </c>
      <c r="T278" s="463">
        <f>SUM(T274:T277)</f>
        <v/>
      </c>
      <c r="U278" s="463">
        <f>SUM(U274:U277)</f>
        <v/>
      </c>
      <c r="V278" s="463">
        <f>SUM(V274:V277)</f>
        <v/>
      </c>
      <c r="W278" s="463">
        <f>SUM(W274:W277)</f>
        <v/>
      </c>
      <c r="X278" s="463">
        <f>SUM(X274:X277)</f>
        <v/>
      </c>
      <c r="Y278" s="463">
        <f>SUM(Y274:Y277)</f>
        <v/>
      </c>
      <c r="Z278" s="463">
        <f>SUM(Z274:Z277)</f>
        <v/>
      </c>
      <c r="AA278" s="463">
        <f>SUM(AA274:AA277)</f>
        <v/>
      </c>
      <c r="AB278" s="463">
        <f>SUM(AB274:AB277)</f>
        <v/>
      </c>
      <c r="AC278" s="464">
        <f>SUM(AC274:AC277)</f>
        <v/>
      </c>
      <c r="AD278" s="463">
        <f>SUM(AD274:AD277)</f>
        <v/>
      </c>
      <c r="AE278" s="463">
        <f>SUM(AE274:AE277)</f>
        <v/>
      </c>
      <c r="AF278" s="463">
        <f>SUM(AF274:AF277)</f>
        <v/>
      </c>
      <c r="AG278" s="463">
        <f>SUM(AG274:AG277)</f>
        <v/>
      </c>
      <c r="AH278" s="463">
        <f>SUM(AH274:AH277)</f>
        <v/>
      </c>
      <c r="AI278" s="463">
        <f>SUM(AI274:AI277)</f>
        <v/>
      </c>
      <c r="AJ278" s="463">
        <f>SUM(AJ274:AJ277)</f>
        <v/>
      </c>
      <c r="AK278" s="463">
        <f>SUM(AK274:AK277)</f>
        <v/>
      </c>
      <c r="AL278" s="463">
        <f>SUM(AL274:AL277)</f>
        <v/>
      </c>
      <c r="AM278" s="463">
        <f>SUM(AM274:AM277)</f>
        <v/>
      </c>
      <c r="AN278" s="463">
        <f>SUM(AN274:AN277)</f>
        <v/>
      </c>
      <c r="AO278" s="464">
        <f>SUM(AO274:AO277)</f>
        <v/>
      </c>
      <c r="AP278" s="463">
        <f>SUM(AP274:AP277)</f>
        <v/>
      </c>
      <c r="AQ278" s="463">
        <f>SUM(AQ274:AQ277)</f>
        <v/>
      </c>
      <c r="AR278" s="463">
        <f>SUM(AR274:AR277)</f>
        <v/>
      </c>
      <c r="AS278" s="463">
        <f>SUM(AS274:AS277)</f>
        <v/>
      </c>
      <c r="AT278" s="463">
        <f>SUM(AT274:AT277)</f>
        <v/>
      </c>
      <c r="AU278" s="465">
        <f>SUM(AU274:AU277)</f>
        <v/>
      </c>
      <c r="AV278" s="463">
        <f>SUM(AV274:AV277)</f>
        <v/>
      </c>
      <c r="AW278" s="463">
        <f>SUM(AW274:AW277)</f>
        <v/>
      </c>
      <c r="AX278" s="463">
        <f>SUM(AX274:AX277)</f>
        <v/>
      </c>
      <c r="AY278" s="463">
        <f>SUM(AY274:AY277)</f>
        <v/>
      </c>
      <c r="AZ278" s="463">
        <f>SUM(AZ274:AZ277)</f>
        <v/>
      </c>
      <c r="BB278" s="463">
        <f>SUM(BB274:BB277)</f>
        <v/>
      </c>
      <c r="BC278" s="463">
        <f>SUM(BC274:BC277)</f>
        <v/>
      </c>
      <c r="BD278" s="463">
        <f>SUM(BD274:BD277)</f>
        <v/>
      </c>
      <c r="BE278" s="463">
        <f>SUM(BE274:BE277)</f>
        <v/>
      </c>
      <c r="BF278" s="463">
        <f>SUM(BF274:BF277)</f>
        <v/>
      </c>
      <c r="BG278" s="463">
        <f>SUM(BG274:BG277)</f>
        <v/>
      </c>
      <c r="BH278" s="463">
        <f>SUM(BH274:BH277)</f>
        <v/>
      </c>
      <c r="BI278" s="463">
        <f>SUM(BI274:BI277)</f>
        <v/>
      </c>
      <c r="BJ278" s="463">
        <f>SUM(BJ274:BJ277)</f>
        <v/>
      </c>
      <c r="BK278" s="463">
        <f>SUM(BK274:BK277)</f>
        <v/>
      </c>
      <c r="BL278" s="463">
        <f>SUM(BL274:BL277)</f>
        <v/>
      </c>
      <c r="BM278" s="464">
        <f>SUM(BM274:BM277)</f>
        <v/>
      </c>
      <c r="BN278" s="463">
        <f>SUM(BN274:BN277)</f>
        <v/>
      </c>
      <c r="BO278" s="463">
        <f>SUM(BO274:BO277)</f>
        <v/>
      </c>
      <c r="BP278" s="463">
        <f>SUM(BP274:BP277)</f>
        <v/>
      </c>
      <c r="BQ278" s="463">
        <f>SUM(BQ274:BQ277)</f>
        <v/>
      </c>
      <c r="BR278" s="463">
        <f>SUM(BR274:BR277)</f>
        <v/>
      </c>
      <c r="BS278" s="463">
        <f>SUM(BS274:BS277)</f>
        <v/>
      </c>
      <c r="BT278" s="463">
        <f>SUM(BT274:BT277)</f>
        <v/>
      </c>
      <c r="BU278" s="463">
        <f>SUM(BU274:BU277)</f>
        <v/>
      </c>
      <c r="BV278" s="463">
        <f>SUM(BV274:BV277)</f>
        <v/>
      </c>
      <c r="BW278" s="463">
        <f>SUM(BW274:BW277)</f>
        <v/>
      </c>
      <c r="BX278" s="463">
        <f>SUM(BX274:BX277)</f>
        <v/>
      </c>
      <c r="BY278" s="464">
        <f>SUM(BY274:BY277)</f>
        <v/>
      </c>
      <c r="BZ278" s="463">
        <f>SUM(BZ274:BZ277)</f>
        <v/>
      </c>
      <c r="CA278" s="463">
        <f>SUM(CA274:CA277)</f>
        <v/>
      </c>
      <c r="CB278" s="463">
        <f>SUM(CB274:CB277)</f>
        <v/>
      </c>
      <c r="CC278" s="463">
        <f>SUM(CC274:CC277)</f>
        <v/>
      </c>
      <c r="CD278" s="463">
        <f>SUM(CD274:CD277)</f>
        <v/>
      </c>
      <c r="CE278" s="463">
        <f>SUM(CE274:CE277)</f>
        <v/>
      </c>
      <c r="CF278" s="463">
        <f>SUM(CF274:CF277)</f>
        <v/>
      </c>
      <c r="CG278" s="463">
        <f>SUM(CG274:CG277)</f>
        <v/>
      </c>
      <c r="CH278" s="463">
        <f>SUM(CH274:CH277)</f>
        <v/>
      </c>
      <c r="CI278" s="463">
        <f>SUM(CI274:CI277)</f>
        <v/>
      </c>
      <c r="CJ278" s="463">
        <f>SUM(CJ274:CJ277)</f>
        <v/>
      </c>
      <c r="CK278" s="464">
        <f>SUM(CK274:CK277)</f>
        <v/>
      </c>
      <c r="CL278" s="463">
        <f>SUM(CL274:CL277)</f>
        <v/>
      </c>
      <c r="CM278" s="463">
        <f>SUM(CM274:CM277)</f>
        <v/>
      </c>
      <c r="CN278" s="463">
        <f>SUM(CN274:CN277)</f>
        <v/>
      </c>
      <c r="CO278" s="463">
        <f>SUM(CO274:CO277)</f>
        <v/>
      </c>
      <c r="CP278" s="463">
        <f>SUM(CP274:CP277)</f>
        <v/>
      </c>
      <c r="CQ278" s="465">
        <f>SUM(CQ274:CQ277)</f>
        <v/>
      </c>
      <c r="CR278" s="463">
        <f>SUM(CR274:CR277)</f>
        <v/>
      </c>
      <c r="CS278" s="463">
        <f>SUM(CS274:CS277)</f>
        <v/>
      </c>
      <c r="CT278" s="463">
        <f>SUM(CT274:CT277)</f>
        <v/>
      </c>
      <c r="CU278" s="463">
        <f>SUM(CU274:CU277)</f>
        <v/>
      </c>
      <c r="CV278" s="463">
        <f>SUM(CV274:CV277)</f>
        <v/>
      </c>
      <c r="CX278" s="463">
        <f>SUM(CX274:CX277)</f>
        <v/>
      </c>
      <c r="CY278" s="463">
        <f>SUM(CY274:CY277)</f>
        <v/>
      </c>
      <c r="CZ278" s="463">
        <f>SUM(CZ274:CZ277)</f>
        <v/>
      </c>
      <c r="DA278" s="463">
        <f>SUM(DA274:DA277)</f>
        <v/>
      </c>
      <c r="DB278" s="463">
        <f>SUM(DB274:DB277)</f>
        <v/>
      </c>
      <c r="DC278" s="463">
        <f>SUM(DC274:DC277)</f>
        <v/>
      </c>
      <c r="DD278" s="463">
        <f>SUM(DD274:DD277)</f>
        <v/>
      </c>
      <c r="DE278" s="463">
        <f>SUM(DE274:DE277)</f>
        <v/>
      </c>
      <c r="DF278" s="463">
        <f>SUM(DF274:DF277)</f>
        <v/>
      </c>
      <c r="DG278" s="463">
        <f>SUM(DG274:DG277)</f>
        <v/>
      </c>
      <c r="DH278" s="463">
        <f>SUM(DH274:DH277)</f>
        <v/>
      </c>
      <c r="DI278" s="464">
        <f>SUM(DI274:DI277)</f>
        <v/>
      </c>
      <c r="DJ278" s="463">
        <f>SUM(DJ274:DJ277)</f>
        <v/>
      </c>
      <c r="DK278" s="463">
        <f>SUM(DK274:DK277)</f>
        <v/>
      </c>
      <c r="DL278" s="463">
        <f>SUM(DL274:DL277)</f>
        <v/>
      </c>
      <c r="DM278" s="463">
        <f>SUM(DM274:DM277)</f>
        <v/>
      </c>
      <c r="DN278" s="463">
        <f>SUM(DN274:DN277)</f>
        <v/>
      </c>
      <c r="DO278" s="463">
        <f>SUM(DO274:DO277)</f>
        <v/>
      </c>
      <c r="DP278" s="463">
        <f>SUM(DP274:DP277)</f>
        <v/>
      </c>
      <c r="DQ278" s="463">
        <f>SUM(DQ274:DQ277)</f>
        <v/>
      </c>
      <c r="DR278" s="463">
        <f>SUM(DR274:DR277)</f>
        <v/>
      </c>
      <c r="DS278" s="463">
        <f>SUM(DS274:DS277)</f>
        <v/>
      </c>
      <c r="DT278" s="463">
        <f>SUM(DT274:DT277)</f>
        <v/>
      </c>
      <c r="DU278" s="464">
        <f>SUM(DU274:DU277)</f>
        <v/>
      </c>
      <c r="DV278" s="463">
        <f>SUM(DV274:DV277)</f>
        <v/>
      </c>
      <c r="DW278" s="463">
        <f>SUM(DW274:DW277)</f>
        <v/>
      </c>
      <c r="DX278" s="463">
        <f>SUM(DX274:DX277)</f>
        <v/>
      </c>
      <c r="DY278" s="463">
        <f>SUM(DY274:DY277)</f>
        <v/>
      </c>
      <c r="DZ278" s="463">
        <f>SUM(DZ274:DZ277)</f>
        <v/>
      </c>
      <c r="EA278" s="463">
        <f>SUM(EA274:EA277)</f>
        <v/>
      </c>
      <c r="EB278" s="463">
        <f>SUM(EB274:EB277)</f>
        <v/>
      </c>
      <c r="EC278" s="463">
        <f>SUM(EC274:EC277)</f>
        <v/>
      </c>
      <c r="ED278" s="463">
        <f>SUM(ED274:ED277)</f>
        <v/>
      </c>
      <c r="EE278" s="463">
        <f>SUM(EE274:EE277)</f>
        <v/>
      </c>
      <c r="EF278" s="463">
        <f>SUM(EF274:EF277)</f>
        <v/>
      </c>
      <c r="EG278" s="464">
        <f>SUM(EG274:EG277)</f>
        <v/>
      </c>
      <c r="EH278" s="463">
        <f>SUM(EH274:EH277)</f>
        <v/>
      </c>
      <c r="EI278" s="463">
        <f>SUM(EI274:EI277)</f>
        <v/>
      </c>
      <c r="EJ278" s="463">
        <f>SUM(EJ274:EJ277)</f>
        <v/>
      </c>
      <c r="EK278" s="463">
        <f>SUM(EK274:EK277)</f>
        <v/>
      </c>
      <c r="EL278" s="463">
        <f>SUM(EL274:EL277)</f>
        <v/>
      </c>
      <c r="EM278" s="465">
        <f>SUM(EM274:EM277)</f>
        <v/>
      </c>
      <c r="EN278" s="463">
        <f>SUM(EN274:EN277)</f>
        <v/>
      </c>
      <c r="EO278" s="463">
        <f>SUM(EO274:EO277)</f>
        <v/>
      </c>
      <c r="EP278" s="463">
        <f>SUM(EP274:EP277)</f>
        <v/>
      </c>
      <c r="EQ278" s="463">
        <f>SUM(EQ274:EQ277)</f>
        <v/>
      </c>
      <c r="ER278" s="463">
        <f>SUM(ER274:ER277)</f>
        <v/>
      </c>
      <c r="ET278" s="463">
        <f>SUM(ET274:ET277)</f>
        <v/>
      </c>
      <c r="EU278" s="463">
        <f>SUM(EU274:EU277)</f>
        <v/>
      </c>
      <c r="EV278" s="463">
        <f>SUM(EV274:EV277)</f>
        <v/>
      </c>
      <c r="EW278" s="463">
        <f>SUM(EW274:EW277)</f>
        <v/>
      </c>
      <c r="EX278" s="463">
        <f>SUM(EX274:EX277)</f>
        <v/>
      </c>
      <c r="EY278" s="463">
        <f>SUM(EY274:EY277)</f>
        <v/>
      </c>
      <c r="EZ278" s="463">
        <f>SUM(EZ274:EZ277)</f>
        <v/>
      </c>
      <c r="FA278" s="463">
        <f>SUM(FA274:FA277)</f>
        <v/>
      </c>
      <c r="FB278" s="463">
        <f>SUM(FB274:FB277)</f>
        <v/>
      </c>
      <c r="FC278" s="463">
        <f>SUM(FC274:FC277)</f>
        <v/>
      </c>
      <c r="FD278" s="463">
        <f>SUM(FD274:FD277)</f>
        <v/>
      </c>
      <c r="FE278" s="464">
        <f>SUM(FE274:FE277)</f>
        <v/>
      </c>
      <c r="FF278" s="463">
        <f>SUM(FF274:FF277)</f>
        <v/>
      </c>
      <c r="FG278" s="463">
        <f>SUM(FG274:FG277)</f>
        <v/>
      </c>
      <c r="FH278" s="463">
        <f>SUM(FH274:FH277)</f>
        <v/>
      </c>
      <c r="FI278" s="463">
        <f>SUM(FI274:FI277)</f>
        <v/>
      </c>
      <c r="FJ278" s="463">
        <f>SUM(FJ274:FJ277)</f>
        <v/>
      </c>
      <c r="FK278" s="463">
        <f>SUM(FK274:FK277)</f>
        <v/>
      </c>
      <c r="FL278" s="463">
        <f>SUM(FL274:FL277)</f>
        <v/>
      </c>
      <c r="FM278" s="463">
        <f>SUM(FM274:FM277)</f>
        <v/>
      </c>
      <c r="FN278" s="463">
        <f>SUM(FN274:FN277)</f>
        <v/>
      </c>
      <c r="FO278" s="463">
        <f>SUM(FO274:FO277)</f>
        <v/>
      </c>
      <c r="FP278" s="463">
        <f>SUM(FP274:FP277)</f>
        <v/>
      </c>
      <c r="FQ278" s="464">
        <f>SUM(FQ274:FQ277)</f>
        <v/>
      </c>
      <c r="FR278" s="463">
        <f>SUM(FR274:FR277)</f>
        <v/>
      </c>
      <c r="FS278" s="463">
        <f>SUM(FS274:FS277)</f>
        <v/>
      </c>
      <c r="FT278" s="463">
        <f>SUM(FT274:FT277)</f>
        <v/>
      </c>
      <c r="FU278" s="463">
        <f>SUM(FU274:FU277)</f>
        <v/>
      </c>
      <c r="FV278" s="463">
        <f>SUM(FV274:FV277)</f>
        <v/>
      </c>
      <c r="FW278" s="463">
        <f>SUM(FW274:FW277)</f>
        <v/>
      </c>
      <c r="FX278" s="463">
        <f>SUM(FX274:FX277)</f>
        <v/>
      </c>
      <c r="FY278" s="463">
        <f>SUM(FY274:FY277)</f>
        <v/>
      </c>
      <c r="FZ278" s="463">
        <f>SUM(FZ274:FZ277)</f>
        <v/>
      </c>
      <c r="GA278" s="463">
        <f>SUM(GA274:GA277)</f>
        <v/>
      </c>
      <c r="GB278" s="463">
        <f>SUM(GB274:GB277)</f>
        <v/>
      </c>
      <c r="GC278" s="464">
        <f>SUM(GC274:GC277)</f>
        <v/>
      </c>
      <c r="GD278" s="463">
        <f>SUM(GD274:GD277)</f>
        <v/>
      </c>
      <c r="GE278" s="463">
        <f>SUM(GE274:GE277)</f>
        <v/>
      </c>
      <c r="GF278" s="463">
        <f>SUM(GF274:GF277)</f>
        <v/>
      </c>
      <c r="GG278" s="463">
        <f>SUM(GG274:GG277)</f>
        <v/>
      </c>
      <c r="GH278" s="463">
        <f>SUM(GH274:GH277)</f>
        <v/>
      </c>
      <c r="GI278" s="465">
        <f>SUM(GI274:GI277)</f>
        <v/>
      </c>
      <c r="GJ278" s="463">
        <f>SUM(GJ274:GJ277)</f>
        <v/>
      </c>
      <c r="GK278" s="463">
        <f>SUM(GK274:GK277)</f>
        <v/>
      </c>
      <c r="GL278" s="463">
        <f>SUM(GL274:GL277)</f>
        <v/>
      </c>
      <c r="GM278" s="463">
        <f>SUM(GM274:GM277)</f>
        <v/>
      </c>
      <c r="GN278" s="463">
        <f>SUM(GN274:GN277)</f>
        <v/>
      </c>
      <c r="GP278" s="463">
        <f>SUM(GP274:GP277)</f>
        <v/>
      </c>
      <c r="GQ278" s="463">
        <f>SUM(GQ274:GQ277)</f>
        <v/>
      </c>
      <c r="GR278" s="463">
        <f>SUM(GR274:GR277)</f>
        <v/>
      </c>
      <c r="GS278" s="463">
        <f>SUM(GS274:GS277)</f>
        <v/>
      </c>
      <c r="GT278" s="463">
        <f>SUM(GT274:GT277)</f>
        <v/>
      </c>
      <c r="GU278" s="463">
        <f>SUM(GU274:GU277)</f>
        <v/>
      </c>
      <c r="GV278" s="463">
        <f>SUM(GV274:GV277)</f>
        <v/>
      </c>
      <c r="GW278" s="463">
        <f>SUM(GW274:GW277)</f>
        <v/>
      </c>
      <c r="GX278" s="463">
        <f>SUM(GX274:GX277)</f>
        <v/>
      </c>
      <c r="GY278" s="463">
        <f>SUM(GY274:GY277)</f>
        <v/>
      </c>
      <c r="GZ278" s="463">
        <f>SUM(GZ274:GZ277)</f>
        <v/>
      </c>
      <c r="HA278" s="464">
        <f>SUM(HA274:HA277)</f>
        <v/>
      </c>
      <c r="HB278" s="463">
        <f>SUM(HB274:HB277)</f>
        <v/>
      </c>
      <c r="HC278" s="463">
        <f>SUM(HC274:HC277)</f>
        <v/>
      </c>
      <c r="HD278" s="463">
        <f>SUM(HD274:HD277)</f>
        <v/>
      </c>
      <c r="HE278" s="463">
        <f>SUM(HE274:HE277)</f>
        <v/>
      </c>
      <c r="HF278" s="463">
        <f>SUM(HF274:HF277)</f>
        <v/>
      </c>
      <c r="HG278" s="463">
        <f>SUM(HG274:HG277)</f>
        <v/>
      </c>
      <c r="HH278" s="463">
        <f>SUM(HH274:HH277)</f>
        <v/>
      </c>
      <c r="HI278" s="463">
        <f>SUM(HI274:HI277)</f>
        <v/>
      </c>
      <c r="HJ278" s="463">
        <f>SUM(HJ274:HJ277)</f>
        <v/>
      </c>
      <c r="HK278" s="463">
        <f>SUM(HK274:HK277)</f>
        <v/>
      </c>
      <c r="HL278" s="463">
        <f>SUM(HL274:HL277)</f>
        <v/>
      </c>
      <c r="HM278" s="464">
        <f>SUM(HM274:HM277)</f>
        <v/>
      </c>
      <c r="HN278" s="463">
        <f>SUM(HN274:HN277)</f>
        <v/>
      </c>
      <c r="HO278" s="463">
        <f>SUM(HO274:HO277)</f>
        <v/>
      </c>
      <c r="HP278" s="463">
        <f>SUM(HP274:HP277)</f>
        <v/>
      </c>
      <c r="HQ278" s="463">
        <f>SUM(HQ274:HQ277)</f>
        <v/>
      </c>
      <c r="HR278" s="463">
        <f>SUM(HR274:HR277)</f>
        <v/>
      </c>
      <c r="HS278" s="463">
        <f>SUM(HS274:HS277)</f>
        <v/>
      </c>
      <c r="HT278" s="463">
        <f>SUM(HT274:HT277)</f>
        <v/>
      </c>
      <c r="HU278" s="463">
        <f>SUM(HU274:HU277)</f>
        <v/>
      </c>
      <c r="HV278" s="463">
        <f>SUM(HV274:HV277)</f>
        <v/>
      </c>
      <c r="HW278" s="463">
        <f>SUM(HW274:HW277)</f>
        <v/>
      </c>
      <c r="HX278" s="463">
        <f>SUM(HX274:HX277)</f>
        <v/>
      </c>
      <c r="HY278" s="464">
        <f>SUM(HY274:HY277)</f>
        <v/>
      </c>
      <c r="HZ278" s="463">
        <f>SUM(HZ274:HZ277)</f>
        <v/>
      </c>
      <c r="IA278" s="463">
        <f>SUM(IA274:IA277)</f>
        <v/>
      </c>
      <c r="IB278" s="463">
        <f>SUM(IB274:IB277)</f>
        <v/>
      </c>
      <c r="IC278" s="463">
        <f>SUM(IC274:IC277)</f>
        <v/>
      </c>
      <c r="ID278" s="463">
        <f>SUM(ID274:ID277)</f>
        <v/>
      </c>
      <c r="IE278" s="465">
        <f>SUM(IE274:IE277)</f>
        <v/>
      </c>
      <c r="IF278" s="463">
        <f>SUM(IF274:IF277)</f>
        <v/>
      </c>
      <c r="IG278" s="463">
        <f>SUM(IG274:IG277)</f>
        <v/>
      </c>
      <c r="IH278" s="463">
        <f>SUM(IH274:IH277)</f>
        <v/>
      </c>
      <c r="II278" s="463">
        <f>SUM(II274:II277)</f>
        <v/>
      </c>
      <c r="IJ278" s="463">
        <f>SUM(IJ274:IJ277)</f>
        <v/>
      </c>
      <c r="IL278" s="463">
        <f>SUM(IL274:IL277)</f>
        <v/>
      </c>
      <c r="IM278" s="463">
        <f>SUM(IM274:IM277)</f>
        <v/>
      </c>
      <c r="IN278" s="463">
        <f>SUM(IN274:IN277)</f>
        <v/>
      </c>
      <c r="IO278" s="463">
        <f>SUM(IO274:IO277)</f>
        <v/>
      </c>
      <c r="IP278" s="463">
        <f>SUM(IP274:IP277)</f>
        <v/>
      </c>
      <c r="IQ278" s="463">
        <f>SUM(IQ274:IQ277)</f>
        <v/>
      </c>
      <c r="IR278" s="463">
        <f>SUM(IR274:IR277)</f>
        <v/>
      </c>
      <c r="IS278" s="463">
        <f>SUM(IS274:IS277)</f>
        <v/>
      </c>
      <c r="IT278" s="463">
        <f>SUM(IT274:IT277)</f>
        <v/>
      </c>
      <c r="IU278" s="463">
        <f>SUM(IU274:IU277)</f>
        <v/>
      </c>
      <c r="IV278" s="463">
        <f>SUM(IV274:IV277)</f>
        <v/>
      </c>
      <c r="IW278" s="464">
        <f>SUM(IW274:IW277)</f>
        <v/>
      </c>
      <c r="IX278" s="463">
        <f>SUM(IX274:IX277)</f>
        <v/>
      </c>
      <c r="IY278" s="463">
        <f>SUM(IY274:IY277)</f>
        <v/>
      </c>
      <c r="IZ278" s="463">
        <f>SUM(IZ274:IZ277)</f>
        <v/>
      </c>
      <c r="JA278" s="463">
        <f>SUM(JA274:JA277)</f>
        <v/>
      </c>
      <c r="JB278" s="463">
        <f>SUM(JB274:JB277)</f>
        <v/>
      </c>
      <c r="JC278" s="463">
        <f>SUM(JC274:JC277)</f>
        <v/>
      </c>
      <c r="JD278" s="463">
        <f>SUM(JD274:JD277)</f>
        <v/>
      </c>
      <c r="JE278" s="463">
        <f>SUM(JE274:JE277)</f>
        <v/>
      </c>
      <c r="JF278" s="463">
        <f>SUM(JF274:JF277)</f>
        <v/>
      </c>
      <c r="JG278" s="463">
        <f>SUM(JG274:JG277)</f>
        <v/>
      </c>
      <c r="JH278" s="463">
        <f>SUM(JH274:JH277)</f>
        <v/>
      </c>
      <c r="JI278" s="464">
        <f>SUM(JI274:JI277)</f>
        <v/>
      </c>
      <c r="JJ278" s="463">
        <f>SUM(JJ274:JJ277)</f>
        <v/>
      </c>
      <c r="JK278" s="463">
        <f>SUM(JK274:JK277)</f>
        <v/>
      </c>
      <c r="JL278" s="463">
        <f>SUM(JL274:JL277)</f>
        <v/>
      </c>
      <c r="JM278" s="463">
        <f>SUM(JM274:JM277)</f>
        <v/>
      </c>
      <c r="JN278" s="463">
        <f>SUM(JN274:JN277)</f>
        <v/>
      </c>
      <c r="JO278" s="463">
        <f>SUM(JO274:JO277)</f>
        <v/>
      </c>
      <c r="JP278" s="463">
        <f>SUM(JP274:JP277)</f>
        <v/>
      </c>
      <c r="JQ278" s="463">
        <f>SUM(JQ274:JQ277)</f>
        <v/>
      </c>
      <c r="JR278" s="463">
        <f>SUM(JR274:JR277)</f>
        <v/>
      </c>
      <c r="JS278" s="463">
        <f>SUM(JS274:JS277)</f>
        <v/>
      </c>
      <c r="JT278" s="463">
        <f>SUM(JT274:JT277)</f>
        <v/>
      </c>
      <c r="JU278" s="464">
        <f>SUM(JU274:JU277)</f>
        <v/>
      </c>
      <c r="JV278" s="463">
        <f>SUM(JV274:JV277)</f>
        <v/>
      </c>
      <c r="JW278" s="463">
        <f>SUM(JW274:JW277)</f>
        <v/>
      </c>
      <c r="JX278" s="463">
        <f>SUM(JX274:JX277)</f>
        <v/>
      </c>
      <c r="JY278" s="463">
        <f>SUM(JY274:JY277)</f>
        <v/>
      </c>
      <c r="JZ278" s="463">
        <f>SUM(JZ274:JZ277)</f>
        <v/>
      </c>
      <c r="KA278" s="465">
        <f>SUM(KA274:KA277)</f>
        <v/>
      </c>
      <c r="KB278" s="463">
        <f>SUM(KB274:KB277)</f>
        <v/>
      </c>
      <c r="KC278" s="463">
        <f>SUM(KC274:KC277)</f>
        <v/>
      </c>
      <c r="KD278" s="463">
        <f>SUM(KD274:KD277)</f>
        <v/>
      </c>
      <c r="KE278" s="463">
        <f>SUM(KE274:KE277)</f>
        <v/>
      </c>
      <c r="KF278" s="463">
        <f>SUM(KF274:KF277)</f>
        <v/>
      </c>
      <c r="KH278" s="463">
        <f>SUM(KH274:KH277)</f>
        <v/>
      </c>
      <c r="KI278" s="463">
        <f>SUM(KI274:KI277)</f>
        <v/>
      </c>
      <c r="KJ278" s="463">
        <f>SUM(KJ274:KJ277)</f>
        <v/>
      </c>
      <c r="KK278" s="463">
        <f>SUM(KK274:KK277)</f>
        <v/>
      </c>
      <c r="KL278" s="463">
        <f>SUM(KL274:KL277)</f>
        <v/>
      </c>
      <c r="KM278" s="463">
        <f>SUM(KM274:KM277)</f>
        <v/>
      </c>
      <c r="KN278" s="463">
        <f>SUM(KN274:KN277)</f>
        <v/>
      </c>
      <c r="KO278" s="463">
        <f>SUM(KO274:KO277)</f>
        <v/>
      </c>
      <c r="KP278" s="463">
        <f>SUM(KP274:KP277)</f>
        <v/>
      </c>
      <c r="KQ278" s="463">
        <f>SUM(KQ274:KQ277)</f>
        <v/>
      </c>
      <c r="KR278" s="463">
        <f>SUM(KR274:KR277)</f>
        <v/>
      </c>
      <c r="KS278" s="464">
        <f>SUM(KS274:KS277)</f>
        <v/>
      </c>
      <c r="KT278" s="463">
        <f>SUM(KT274:KT277)</f>
        <v/>
      </c>
      <c r="KU278" s="463">
        <f>SUM(KU274:KU277)</f>
        <v/>
      </c>
      <c r="KV278" s="463">
        <f>SUM(KV274:KV277)</f>
        <v/>
      </c>
      <c r="KW278" s="463">
        <f>SUM(KW274:KW277)</f>
        <v/>
      </c>
      <c r="KX278" s="463">
        <f>SUM(KX274:KX277)</f>
        <v/>
      </c>
      <c r="KY278" s="463">
        <f>SUM(KY274:KY277)</f>
        <v/>
      </c>
      <c r="KZ278" s="463">
        <f>SUM(KZ274:KZ277)</f>
        <v/>
      </c>
      <c r="LA278" s="463">
        <f>SUM(LA274:LA277)</f>
        <v/>
      </c>
      <c r="LB278" s="463">
        <f>SUM(LB274:LB277)</f>
        <v/>
      </c>
      <c r="LC278" s="463">
        <f>SUM(LC274:LC277)</f>
        <v/>
      </c>
      <c r="LD278" s="463">
        <f>SUM(LD274:LD277)</f>
        <v/>
      </c>
      <c r="LE278" s="464">
        <f>SUM(LE274:LE277)</f>
        <v/>
      </c>
      <c r="LF278" s="463">
        <f>SUM(LF274:LF277)</f>
        <v/>
      </c>
      <c r="LG278" s="463">
        <f>SUM(LG274:LG277)</f>
        <v/>
      </c>
      <c r="LH278" s="463">
        <f>SUM(LH274:LH277)</f>
        <v/>
      </c>
      <c r="LI278" s="463">
        <f>SUM(LI274:LI277)</f>
        <v/>
      </c>
      <c r="LJ278" s="463">
        <f>SUM(LJ274:LJ277)</f>
        <v/>
      </c>
      <c r="LK278" s="463">
        <f>SUM(LK274:LK277)</f>
        <v/>
      </c>
      <c r="LL278" s="463">
        <f>SUM(LL274:LL277)</f>
        <v/>
      </c>
      <c r="LM278" s="463">
        <f>SUM(LM274:LM277)</f>
        <v/>
      </c>
      <c r="LN278" s="463">
        <f>SUM(LN274:LN277)</f>
        <v/>
      </c>
      <c r="LO278" s="463">
        <f>SUM(LO274:LO277)</f>
        <v/>
      </c>
      <c r="LP278" s="463">
        <f>SUM(LP274:LP277)</f>
        <v/>
      </c>
      <c r="LQ278" s="464">
        <f>SUM(LQ274:LQ277)</f>
        <v/>
      </c>
      <c r="LR278" s="463">
        <f>SUM(LR274:LR277)</f>
        <v/>
      </c>
      <c r="LS278" s="463">
        <f>SUM(LS274:LS277)</f>
        <v/>
      </c>
      <c r="LT278" s="463">
        <f>SUM(LT274:LT277)</f>
        <v/>
      </c>
      <c r="LU278" s="463">
        <f>SUM(LU274:LU277)</f>
        <v/>
      </c>
      <c r="LV278" s="463">
        <f>SUM(LV274:LV277)</f>
        <v/>
      </c>
      <c r="LW278" s="465">
        <f>SUM(LW274:LW277)</f>
        <v/>
      </c>
      <c r="LX278" s="463">
        <f>SUM(LX274:LX277)</f>
        <v/>
      </c>
      <c r="LY278" s="463">
        <f>SUM(LY274:LY277)</f>
        <v/>
      </c>
      <c r="LZ278" s="463">
        <f>SUM(LZ274:LZ277)</f>
        <v/>
      </c>
      <c r="MA278" s="463">
        <f>SUM(MA274:MA277)</f>
        <v/>
      </c>
      <c r="MB278" s="463">
        <f>SUM(MB274:MB277)</f>
        <v/>
      </c>
      <c r="MD278" s="526">
        <f>IFERROR(KH278/KH$117,0)</f>
        <v/>
      </c>
      <c r="ME278" s="526">
        <f>IFERROR(KI278/KI$117,0)</f>
        <v/>
      </c>
      <c r="MF278" s="526">
        <f>IFERROR(KJ278/KJ$117,0)</f>
        <v/>
      </c>
      <c r="MG278" s="526">
        <f>IFERROR(KK278/KK$117,0)</f>
        <v/>
      </c>
      <c r="MH278" s="526">
        <f>IFERROR(KL278/KL$117,0)</f>
        <v/>
      </c>
      <c r="MI278" s="526">
        <f>IFERROR(KM278/KM$117,0)</f>
        <v/>
      </c>
      <c r="MJ278" s="526">
        <f>IFERROR(KN278/KN$117,0)</f>
        <v/>
      </c>
      <c r="MK278" s="526">
        <f>IFERROR(KO278/KO$117,0)</f>
        <v/>
      </c>
      <c r="ML278" s="526">
        <f>IFERROR(KP278/KP$117,0)</f>
        <v/>
      </c>
      <c r="MM278" s="526">
        <f>IFERROR(KQ278/KQ$117,0)</f>
        <v/>
      </c>
      <c r="MN278" s="526">
        <f>IFERROR(KR278/KR$117,0)</f>
        <v/>
      </c>
      <c r="MO278" s="527">
        <f>IFERROR(KS278/KS$117,0)</f>
        <v/>
      </c>
      <c r="MP278" s="526">
        <f>IFERROR(KT278/KT$117,0)</f>
        <v/>
      </c>
      <c r="MQ278" s="526">
        <f>IFERROR(KU278/KU$117,0)</f>
        <v/>
      </c>
      <c r="MR278" s="526">
        <f>IFERROR(KV278/KV$117,0)</f>
        <v/>
      </c>
      <c r="MS278" s="526">
        <f>IFERROR(KW278/KW$117,0)</f>
        <v/>
      </c>
      <c r="MT278" s="526">
        <f>IFERROR(KX278/KX$117,0)</f>
        <v/>
      </c>
      <c r="MU278" s="526">
        <f>IFERROR(KY278/KY$117,0)</f>
        <v/>
      </c>
      <c r="MV278" s="526">
        <f>IFERROR(KZ278/KZ$117,0)</f>
        <v/>
      </c>
      <c r="MW278" s="526">
        <f>IFERROR(LA278/LA$117,0)</f>
        <v/>
      </c>
      <c r="MX278" s="526">
        <f>IFERROR(LB278/LB$117,0)</f>
        <v/>
      </c>
      <c r="MY278" s="526">
        <f>IFERROR(LC278/LC$117,0)</f>
        <v/>
      </c>
      <c r="MZ278" s="526">
        <f>IFERROR(LD278/LD$117,0)</f>
        <v/>
      </c>
      <c r="NA278" s="527">
        <f>IFERROR(LE278/LE$117,0)</f>
        <v/>
      </c>
      <c r="NB278" s="526">
        <f>IFERROR(LF278/LF$117,0)</f>
        <v/>
      </c>
      <c r="NC278" s="526">
        <f>IFERROR(LG278/LG$117,0)</f>
        <v/>
      </c>
      <c r="ND278" s="526">
        <f>IFERROR(LH278/LH$117,0)</f>
        <v/>
      </c>
      <c r="NE278" s="526">
        <f>IFERROR(LI278/LI$117,0)</f>
        <v/>
      </c>
      <c r="NF278" s="526">
        <f>IFERROR(LJ278/LJ$117,0)</f>
        <v/>
      </c>
      <c r="NG278" s="526">
        <f>IFERROR(LK278/LK$117,0)</f>
        <v/>
      </c>
      <c r="NH278" s="526">
        <f>IFERROR(LL278/LL$117,0)</f>
        <v/>
      </c>
      <c r="NI278" s="526">
        <f>IFERROR(LM278/LM$117,0)</f>
        <v/>
      </c>
      <c r="NJ278" s="526">
        <f>IFERROR(LN278/LN$117,0)</f>
        <v/>
      </c>
      <c r="NK278" s="526">
        <f>IFERROR(LO278/LO$117,0)</f>
        <v/>
      </c>
      <c r="NL278" s="526">
        <f>IFERROR(LP278/LP$117,0)</f>
        <v/>
      </c>
      <c r="NM278" s="527">
        <f>IFERROR(LQ278/LQ$117,0)</f>
        <v/>
      </c>
      <c r="NN278" s="526">
        <f>IFERROR(LR278/LR$117,0)</f>
        <v/>
      </c>
      <c r="NO278" s="526">
        <f>IFERROR(LS278/LS$117,0)</f>
        <v/>
      </c>
      <c r="NP278" s="526">
        <f>IFERROR(LT278/LT$117,0)</f>
        <v/>
      </c>
      <c r="NQ278" s="526">
        <f>IFERROR(LU278/LU$117,0)</f>
        <v/>
      </c>
      <c r="NR278" s="526">
        <f>IFERROR(LV278/LV$117,0)</f>
        <v/>
      </c>
      <c r="NS278" s="1758">
        <f>IFERROR(LW278/LW$117,0)</f>
        <v/>
      </c>
      <c r="NT278" s="526">
        <f>IFERROR(LX278/LX$117,0)</f>
        <v/>
      </c>
      <c r="NU278" s="526">
        <f>IFERROR(LY278/LY$117,0)</f>
        <v/>
      </c>
      <c r="NV278" s="526">
        <f>IFERROR(LZ278/LZ$117,0)</f>
        <v/>
      </c>
      <c r="NW278" s="526">
        <f>IFERROR(MA278/MA$117,0)</f>
        <v/>
      </c>
      <c r="NX278" s="526">
        <f>IFERROR(MB278/MB$117,0)</f>
        <v/>
      </c>
      <c r="NZ278" s="463">
        <f>SUM(NZ274:NZ277)</f>
        <v/>
      </c>
      <c r="OA278" s="463">
        <f>SUM(OA274:OA277)</f>
        <v/>
      </c>
      <c r="OB278" s="463">
        <f>SUM(OB274:OB277)</f>
        <v/>
      </c>
      <c r="OC278" s="463">
        <f>SUM(OC274:OC277)</f>
        <v/>
      </c>
      <c r="OD278" s="1501" t="n"/>
      <c r="OE278" s="434" t="n"/>
      <c r="OF278" s="434" t="n"/>
      <c r="OG278" s="434" t="n"/>
    </row>
    <row r="279" ht="12" customFormat="1" customHeight="1" s="431">
      <c r="A279" s="1523" t="n"/>
      <c r="B279" s="1521" t="n"/>
      <c r="C279" s="624" t="inlineStr">
        <is>
          <t>Occupancy and office expense</t>
        </is>
      </c>
      <c r="D279" s="771" t="n"/>
      <c r="E279" s="771" t="n"/>
      <c r="F279" s="452">
        <f>SUM(F278,F273,F271,F264)</f>
        <v/>
      </c>
      <c r="G279" s="452">
        <f>SUM(G278,G273,G271,G264)</f>
        <v/>
      </c>
      <c r="H279" s="452">
        <f>SUM(H278,H273,H271,H264)</f>
        <v/>
      </c>
      <c r="I279" s="452">
        <f>SUM(I278,I273,I271,I264)</f>
        <v/>
      </c>
      <c r="J279" s="452">
        <f>SUM(J278,J273,J271,J264)</f>
        <v/>
      </c>
      <c r="K279" s="452">
        <f>SUM(K278,K273,K271,K264)</f>
        <v/>
      </c>
      <c r="L279" s="452">
        <f>SUM(L278,L273,L271,L264)</f>
        <v/>
      </c>
      <c r="M279" s="452">
        <f>SUM(M278,M273,M271,M264)</f>
        <v/>
      </c>
      <c r="N279" s="452">
        <f>SUM(N278,N273,N271,N264)</f>
        <v/>
      </c>
      <c r="O279" s="452">
        <f>SUM(O278,O273,O271,O264)</f>
        <v/>
      </c>
      <c r="P279" s="452">
        <f>SUM(P278,P273,P271,P264)</f>
        <v/>
      </c>
      <c r="Q279" s="453">
        <f>SUM(Q278,Q273,Q271,Q264)</f>
        <v/>
      </c>
      <c r="R279" s="452">
        <f>SUM(R278,R273,R271,R264)</f>
        <v/>
      </c>
      <c r="S279" s="452">
        <f>SUM(S278,S273,S271,S264)</f>
        <v/>
      </c>
      <c r="T279" s="452">
        <f>SUM(T278,T273,T271,T264)</f>
        <v/>
      </c>
      <c r="U279" s="452">
        <f>SUM(U278,U273,U271,U264)</f>
        <v/>
      </c>
      <c r="V279" s="452">
        <f>SUM(V278,V273,V271,V264)</f>
        <v/>
      </c>
      <c r="W279" s="452">
        <f>SUM(W278,W273,W271,W264)</f>
        <v/>
      </c>
      <c r="X279" s="452">
        <f>SUM(X278,X273,X271,X264)</f>
        <v/>
      </c>
      <c r="Y279" s="452">
        <f>SUM(Y278,Y273,Y271,Y264)</f>
        <v/>
      </c>
      <c r="Z279" s="452">
        <f>SUM(Z278,Z273,Z271,Z264)</f>
        <v/>
      </c>
      <c r="AA279" s="452">
        <f>SUM(AA278,AA273,AA271,AA264)</f>
        <v/>
      </c>
      <c r="AB279" s="452">
        <f>SUM(AB278,AB273,AB271,AB264)</f>
        <v/>
      </c>
      <c r="AC279" s="453">
        <f>SUM(AC278,AC273,AC271,AC264)</f>
        <v/>
      </c>
      <c r="AD279" s="452">
        <f>SUM(AD278,AD273,AD271,AD264)</f>
        <v/>
      </c>
      <c r="AE279" s="452">
        <f>SUM(AE278,AE273,AE271,AE264)</f>
        <v/>
      </c>
      <c r="AF279" s="452">
        <f>SUM(AF278,AF273,AF271,AF264)</f>
        <v/>
      </c>
      <c r="AG279" s="452">
        <f>SUM(AG278,AG273,AG271,AG264)</f>
        <v/>
      </c>
      <c r="AH279" s="452">
        <f>SUM(AH278,AH273,AH271,AH264)</f>
        <v/>
      </c>
      <c r="AI279" s="452">
        <f>SUM(AI278,AI273,AI271,AI264)</f>
        <v/>
      </c>
      <c r="AJ279" s="452">
        <f>SUM(AJ278,AJ273,AJ271,AJ264)</f>
        <v/>
      </c>
      <c r="AK279" s="452">
        <f>SUM(AK278,AK273,AK271,AK264)</f>
        <v/>
      </c>
      <c r="AL279" s="452">
        <f>SUM(AL278,AL273,AL271,AL264)</f>
        <v/>
      </c>
      <c r="AM279" s="452">
        <f>SUM(AM278,AM273,AM271,AM264)</f>
        <v/>
      </c>
      <c r="AN279" s="452">
        <f>SUM(AN278,AN273,AN271,AN264)</f>
        <v/>
      </c>
      <c r="AO279" s="453">
        <f>SUM(AO278,AO273,AO271,AO264)</f>
        <v/>
      </c>
      <c r="AP279" s="452">
        <f>SUM(AP278,AP273,AP271,AP264)</f>
        <v/>
      </c>
      <c r="AQ279" s="452">
        <f>SUM(AQ278,AQ273,AQ271,AQ264)</f>
        <v/>
      </c>
      <c r="AR279" s="452">
        <f>SUM(AR278,AR273,AR271,AR264)</f>
        <v/>
      </c>
      <c r="AS279" s="452">
        <f>SUM(AS278,AS273,AS271,AS264)</f>
        <v/>
      </c>
      <c r="AT279" s="452">
        <f>SUM(AT278,AT273,AT271,AT264)</f>
        <v/>
      </c>
      <c r="AU279" s="462">
        <f>SUM(AU278,AU273,AU271,AU264)</f>
        <v/>
      </c>
      <c r="AV279" s="452">
        <f>SUM(AV278,AV273,AV271,AV264)</f>
        <v/>
      </c>
      <c r="AW279" s="452">
        <f>SUM(AW278,AW273,AW271,AW264)</f>
        <v/>
      </c>
      <c r="AX279" s="452">
        <f>SUM(AX278,AX273,AX271,AX264)</f>
        <v/>
      </c>
      <c r="AY279" s="452">
        <f>SUM(AY278,AY273,AY271,AY264)</f>
        <v/>
      </c>
      <c r="AZ279" s="452">
        <f>SUM(AZ278,AZ273,AZ271,AZ264)</f>
        <v/>
      </c>
      <c r="BB279" s="452">
        <f>SUM(BB278,BB273,BB271,BB264)</f>
        <v/>
      </c>
      <c r="BC279" s="452">
        <f>SUM(BC278,BC273,BC271,BC264)</f>
        <v/>
      </c>
      <c r="BD279" s="452">
        <f>SUM(BD278,BD273,BD271,BD264)</f>
        <v/>
      </c>
      <c r="BE279" s="452">
        <f>SUM(BE278,BE273,BE271,BE264)</f>
        <v/>
      </c>
      <c r="BF279" s="452">
        <f>SUM(BF278,BF273,BF271,BF264)</f>
        <v/>
      </c>
      <c r="BG279" s="452">
        <f>SUM(BG278,BG273,BG271,BG264)</f>
        <v/>
      </c>
      <c r="BH279" s="452">
        <f>SUM(BH278,BH273,BH271,BH264)</f>
        <v/>
      </c>
      <c r="BI279" s="452">
        <f>SUM(BI278,BI273,BI271,BI264)</f>
        <v/>
      </c>
      <c r="BJ279" s="452">
        <f>SUM(BJ278,BJ273,BJ271,BJ264)</f>
        <v/>
      </c>
      <c r="BK279" s="452">
        <f>SUM(BK278,BK273,BK271,BK264)</f>
        <v/>
      </c>
      <c r="BL279" s="452">
        <f>SUM(BL278,BL273,BL271,BL264)</f>
        <v/>
      </c>
      <c r="BM279" s="453">
        <f>SUM(BM278,BM273,BM271,BM264)</f>
        <v/>
      </c>
      <c r="BN279" s="452">
        <f>SUM(BN278,BN273,BN271,BN264)</f>
        <v/>
      </c>
      <c r="BO279" s="452">
        <f>SUM(BO278,BO273,BO271,BO264)</f>
        <v/>
      </c>
      <c r="BP279" s="452">
        <f>SUM(BP278,BP273,BP271,BP264)</f>
        <v/>
      </c>
      <c r="BQ279" s="452">
        <f>SUM(BQ278,BQ273,BQ271,BQ264)</f>
        <v/>
      </c>
      <c r="BR279" s="452">
        <f>SUM(BR278,BR273,BR271,BR264)</f>
        <v/>
      </c>
      <c r="BS279" s="452">
        <f>SUM(BS278,BS273,BS271,BS264)</f>
        <v/>
      </c>
      <c r="BT279" s="452">
        <f>SUM(BT278,BT273,BT271,BT264)</f>
        <v/>
      </c>
      <c r="BU279" s="452">
        <f>SUM(BU278,BU273,BU271,BU264)</f>
        <v/>
      </c>
      <c r="BV279" s="452">
        <f>SUM(BV278,BV273,BV271,BV264)</f>
        <v/>
      </c>
      <c r="BW279" s="452">
        <f>SUM(BW278,BW273,BW271,BW264)</f>
        <v/>
      </c>
      <c r="BX279" s="452">
        <f>SUM(BX278,BX273,BX271,BX264)</f>
        <v/>
      </c>
      <c r="BY279" s="453">
        <f>SUM(BY278,BY273,BY271,BY264)</f>
        <v/>
      </c>
      <c r="BZ279" s="452">
        <f>SUM(BZ278,BZ273,BZ271,BZ264)</f>
        <v/>
      </c>
      <c r="CA279" s="452">
        <f>SUM(CA278,CA273,CA271,CA264)</f>
        <v/>
      </c>
      <c r="CB279" s="452">
        <f>SUM(CB278,CB273,CB271,CB264)</f>
        <v/>
      </c>
      <c r="CC279" s="452">
        <f>SUM(CC278,CC273,CC271,CC264)</f>
        <v/>
      </c>
      <c r="CD279" s="452">
        <f>SUM(CD278,CD273,CD271,CD264)</f>
        <v/>
      </c>
      <c r="CE279" s="452">
        <f>SUM(CE278,CE273,CE271,CE264)</f>
        <v/>
      </c>
      <c r="CF279" s="452">
        <f>SUM(CF278,CF273,CF271,CF264)</f>
        <v/>
      </c>
      <c r="CG279" s="452">
        <f>SUM(CG278,CG273,CG271,CG264)</f>
        <v/>
      </c>
      <c r="CH279" s="452">
        <f>SUM(CH278,CH273,CH271,CH264)</f>
        <v/>
      </c>
      <c r="CI279" s="452">
        <f>SUM(CI278,CI273,CI271,CI264)</f>
        <v/>
      </c>
      <c r="CJ279" s="452">
        <f>SUM(CJ278,CJ273,CJ271,CJ264)</f>
        <v/>
      </c>
      <c r="CK279" s="453">
        <f>SUM(CK278,CK273,CK271,CK264)</f>
        <v/>
      </c>
      <c r="CL279" s="452">
        <f>SUM(CL278,CL273,CL271,CL264)</f>
        <v/>
      </c>
      <c r="CM279" s="452">
        <f>SUM(CM278,CM273,CM271,CM264)</f>
        <v/>
      </c>
      <c r="CN279" s="452">
        <f>SUM(CN278,CN273,CN271,CN264)</f>
        <v/>
      </c>
      <c r="CO279" s="452">
        <f>SUM(CO278,CO273,CO271,CO264)</f>
        <v/>
      </c>
      <c r="CP279" s="452">
        <f>SUM(CP278,CP273,CP271,CP264)</f>
        <v/>
      </c>
      <c r="CQ279" s="462">
        <f>SUM(CQ278,CQ273,CQ271,CQ264)</f>
        <v/>
      </c>
      <c r="CR279" s="452">
        <f>SUM(CR278,CR273,CR271,CR264)</f>
        <v/>
      </c>
      <c r="CS279" s="452">
        <f>SUM(CS278,CS273,CS271,CS264)</f>
        <v/>
      </c>
      <c r="CT279" s="452">
        <f>SUM(CT278,CT273,CT271,CT264)</f>
        <v/>
      </c>
      <c r="CU279" s="452">
        <f>SUM(CU278,CU273,CU271,CU264)</f>
        <v/>
      </c>
      <c r="CV279" s="452">
        <f>SUM(CV278,CV273,CV271,CV264)</f>
        <v/>
      </c>
      <c r="CX279" s="452">
        <f>SUM(CX278,CX273,CX271,CX264)</f>
        <v/>
      </c>
      <c r="CY279" s="452">
        <f>SUM(CY278,CY273,CY271,CY264)</f>
        <v/>
      </c>
      <c r="CZ279" s="452">
        <f>SUM(CZ278,CZ273,CZ271,CZ264)</f>
        <v/>
      </c>
      <c r="DA279" s="452">
        <f>SUM(DA278,DA273,DA271,DA264)</f>
        <v/>
      </c>
      <c r="DB279" s="452">
        <f>SUM(DB278,DB273,DB271,DB264)</f>
        <v/>
      </c>
      <c r="DC279" s="452">
        <f>SUM(DC278,DC273,DC271,DC264)</f>
        <v/>
      </c>
      <c r="DD279" s="452">
        <f>SUM(DD278,DD273,DD271,DD264)</f>
        <v/>
      </c>
      <c r="DE279" s="452">
        <f>SUM(DE278,DE273,DE271,DE264)</f>
        <v/>
      </c>
      <c r="DF279" s="452">
        <f>SUM(DF278,DF273,DF271,DF264)</f>
        <v/>
      </c>
      <c r="DG279" s="452">
        <f>SUM(DG278,DG273,DG271,DG264)</f>
        <v/>
      </c>
      <c r="DH279" s="452">
        <f>SUM(DH278,DH273,DH271,DH264)</f>
        <v/>
      </c>
      <c r="DI279" s="453">
        <f>SUM(DI278,DI273,DI271,DI264)</f>
        <v/>
      </c>
      <c r="DJ279" s="452">
        <f>SUM(DJ278,DJ273,DJ271,DJ264)</f>
        <v/>
      </c>
      <c r="DK279" s="452">
        <f>SUM(DK278,DK273,DK271,DK264)</f>
        <v/>
      </c>
      <c r="DL279" s="452">
        <f>SUM(DL278,DL273,DL271,DL264)</f>
        <v/>
      </c>
      <c r="DM279" s="452">
        <f>SUM(DM278,DM273,DM271,DM264)</f>
        <v/>
      </c>
      <c r="DN279" s="452">
        <f>SUM(DN278,DN273,DN271,DN264)</f>
        <v/>
      </c>
      <c r="DO279" s="452">
        <f>SUM(DO278,DO273,DO271,DO264)</f>
        <v/>
      </c>
      <c r="DP279" s="452">
        <f>SUM(DP278,DP273,DP271,DP264)</f>
        <v/>
      </c>
      <c r="DQ279" s="452">
        <f>SUM(DQ278,DQ273,DQ271,DQ264)</f>
        <v/>
      </c>
      <c r="DR279" s="452">
        <f>SUM(DR278,DR273,DR271,DR264)</f>
        <v/>
      </c>
      <c r="DS279" s="452">
        <f>SUM(DS278,DS273,DS271,DS264)</f>
        <v/>
      </c>
      <c r="DT279" s="452">
        <f>SUM(DT278,DT273,DT271,DT264)</f>
        <v/>
      </c>
      <c r="DU279" s="453">
        <f>SUM(DU278,DU273,DU271,DU264)</f>
        <v/>
      </c>
      <c r="DV279" s="452">
        <f>SUM(DV278,DV273,DV271,DV264)</f>
        <v/>
      </c>
      <c r="DW279" s="452">
        <f>SUM(DW278,DW273,DW271,DW264)</f>
        <v/>
      </c>
      <c r="DX279" s="452">
        <f>SUM(DX278,DX273,DX271,DX264)</f>
        <v/>
      </c>
      <c r="DY279" s="452">
        <f>SUM(DY278,DY273,DY271,DY264)</f>
        <v/>
      </c>
      <c r="DZ279" s="452">
        <f>SUM(DZ278,DZ273,DZ271,DZ264)</f>
        <v/>
      </c>
      <c r="EA279" s="452">
        <f>SUM(EA278,EA273,EA271,EA264)</f>
        <v/>
      </c>
      <c r="EB279" s="452">
        <f>SUM(EB278,EB273,EB271,EB264)</f>
        <v/>
      </c>
      <c r="EC279" s="452">
        <f>SUM(EC278,EC273,EC271,EC264)</f>
        <v/>
      </c>
      <c r="ED279" s="452">
        <f>SUM(ED278,ED273,ED271,ED264)</f>
        <v/>
      </c>
      <c r="EE279" s="452">
        <f>SUM(EE278,EE273,EE271,EE264)</f>
        <v/>
      </c>
      <c r="EF279" s="452">
        <f>SUM(EF278,EF273,EF271,EF264)</f>
        <v/>
      </c>
      <c r="EG279" s="453">
        <f>SUM(EG278,EG273,EG271,EG264)</f>
        <v/>
      </c>
      <c r="EH279" s="452">
        <f>SUM(EH278,EH273,EH271,EH264)</f>
        <v/>
      </c>
      <c r="EI279" s="452">
        <f>SUM(EI278,EI273,EI271,EI264)</f>
        <v/>
      </c>
      <c r="EJ279" s="452">
        <f>SUM(EJ278,EJ273,EJ271,EJ264)</f>
        <v/>
      </c>
      <c r="EK279" s="452">
        <f>SUM(EK278,EK273,EK271,EK264)</f>
        <v/>
      </c>
      <c r="EL279" s="452">
        <f>SUM(EL278,EL273,EL271,EL264)</f>
        <v/>
      </c>
      <c r="EM279" s="462">
        <f>SUM(EM278,EM273,EM271,EM264)</f>
        <v/>
      </c>
      <c r="EN279" s="452">
        <f>SUM(EN278,EN273,EN271,EN264)</f>
        <v/>
      </c>
      <c r="EO279" s="452">
        <f>SUM(EO278,EO273,EO271,EO264)</f>
        <v/>
      </c>
      <c r="EP279" s="452">
        <f>SUM(EP278,EP273,EP271,EP264)</f>
        <v/>
      </c>
      <c r="EQ279" s="452">
        <f>SUM(EQ278,EQ273,EQ271,EQ264)</f>
        <v/>
      </c>
      <c r="ER279" s="452">
        <f>SUM(ER278,ER273,ER271,ER264)</f>
        <v/>
      </c>
      <c r="ET279" s="452">
        <f>SUM(ET278,ET273,ET271,ET264)</f>
        <v/>
      </c>
      <c r="EU279" s="452">
        <f>SUM(EU278,EU273,EU271,EU264)</f>
        <v/>
      </c>
      <c r="EV279" s="452">
        <f>SUM(EV278,EV273,EV271,EV264)</f>
        <v/>
      </c>
      <c r="EW279" s="452">
        <f>SUM(EW278,EW273,EW271,EW264)</f>
        <v/>
      </c>
      <c r="EX279" s="452">
        <f>SUM(EX278,EX273,EX271,EX264)</f>
        <v/>
      </c>
      <c r="EY279" s="452">
        <f>SUM(EY278,EY273,EY271,EY264)</f>
        <v/>
      </c>
      <c r="EZ279" s="452">
        <f>SUM(EZ278,EZ273,EZ271,EZ264)</f>
        <v/>
      </c>
      <c r="FA279" s="452">
        <f>SUM(FA278,FA273,FA271,FA264)</f>
        <v/>
      </c>
      <c r="FB279" s="452">
        <f>SUM(FB278,FB273,FB271,FB264)</f>
        <v/>
      </c>
      <c r="FC279" s="452">
        <f>SUM(FC278,FC273,FC271,FC264)</f>
        <v/>
      </c>
      <c r="FD279" s="452">
        <f>SUM(FD278,FD273,FD271,FD264)</f>
        <v/>
      </c>
      <c r="FE279" s="453">
        <f>SUM(FE278,FE273,FE271,FE264)</f>
        <v/>
      </c>
      <c r="FF279" s="452">
        <f>SUM(FF278,FF273,FF271,FF264)</f>
        <v/>
      </c>
      <c r="FG279" s="452">
        <f>SUM(FG278,FG273,FG271,FG264)</f>
        <v/>
      </c>
      <c r="FH279" s="452">
        <f>SUM(FH278,FH273,FH271,FH264)</f>
        <v/>
      </c>
      <c r="FI279" s="452">
        <f>SUM(FI278,FI273,FI271,FI264)</f>
        <v/>
      </c>
      <c r="FJ279" s="452">
        <f>SUM(FJ278,FJ273,FJ271,FJ264)</f>
        <v/>
      </c>
      <c r="FK279" s="452">
        <f>SUM(FK278,FK273,FK271,FK264)</f>
        <v/>
      </c>
      <c r="FL279" s="452">
        <f>SUM(FL278,FL273,FL271,FL264)</f>
        <v/>
      </c>
      <c r="FM279" s="452">
        <f>SUM(FM278,FM273,FM271,FM264)</f>
        <v/>
      </c>
      <c r="FN279" s="452">
        <f>SUM(FN278,FN273,FN271,FN264)</f>
        <v/>
      </c>
      <c r="FO279" s="452">
        <f>SUM(FO278,FO273,FO271,FO264)</f>
        <v/>
      </c>
      <c r="FP279" s="452">
        <f>SUM(FP278,FP273,FP271,FP264)</f>
        <v/>
      </c>
      <c r="FQ279" s="453">
        <f>SUM(FQ278,FQ273,FQ271,FQ264)</f>
        <v/>
      </c>
      <c r="FR279" s="452">
        <f>SUM(FR278,FR273,FR271,FR264)</f>
        <v/>
      </c>
      <c r="FS279" s="452">
        <f>SUM(FS278,FS273,FS271,FS264)</f>
        <v/>
      </c>
      <c r="FT279" s="452">
        <f>SUM(FT278,FT273,FT271,FT264)</f>
        <v/>
      </c>
      <c r="FU279" s="452">
        <f>SUM(FU278,FU273,FU271,FU264)</f>
        <v/>
      </c>
      <c r="FV279" s="452">
        <f>SUM(FV278,FV273,FV271,FV264)</f>
        <v/>
      </c>
      <c r="FW279" s="452">
        <f>SUM(FW278,FW273,FW271,FW264)</f>
        <v/>
      </c>
      <c r="FX279" s="452">
        <f>SUM(FX278,FX273,FX271,FX264)</f>
        <v/>
      </c>
      <c r="FY279" s="452">
        <f>SUM(FY278,FY273,FY271,FY264)</f>
        <v/>
      </c>
      <c r="FZ279" s="452">
        <f>SUM(FZ278,FZ273,FZ271,FZ264)</f>
        <v/>
      </c>
      <c r="GA279" s="452">
        <f>SUM(GA278,GA273,GA271,GA264)</f>
        <v/>
      </c>
      <c r="GB279" s="452">
        <f>SUM(GB278,GB273,GB271,GB264)</f>
        <v/>
      </c>
      <c r="GC279" s="453">
        <f>SUM(GC278,GC273,GC271,GC264)</f>
        <v/>
      </c>
      <c r="GD279" s="452">
        <f>SUM(GD278,GD273,GD271,GD264)</f>
        <v/>
      </c>
      <c r="GE279" s="452">
        <f>SUM(GE278,GE273,GE271,GE264)</f>
        <v/>
      </c>
      <c r="GF279" s="452">
        <f>SUM(GF278,GF273,GF271,GF264)</f>
        <v/>
      </c>
      <c r="GG279" s="452">
        <f>SUM(GG278,GG273,GG271,GG264)</f>
        <v/>
      </c>
      <c r="GH279" s="452">
        <f>SUM(GH278,GH273,GH271,GH264)</f>
        <v/>
      </c>
      <c r="GI279" s="462">
        <f>SUM(GI278,GI273,GI271,GI264)</f>
        <v/>
      </c>
      <c r="GJ279" s="452">
        <f>SUM(GJ278,GJ273,GJ271,GJ264)</f>
        <v/>
      </c>
      <c r="GK279" s="452">
        <f>SUM(GK278,GK273,GK271,GK264)</f>
        <v/>
      </c>
      <c r="GL279" s="452">
        <f>SUM(GL278,GL273,GL271,GL264)</f>
        <v/>
      </c>
      <c r="GM279" s="452">
        <f>SUM(GM278,GM273,GM271,GM264)</f>
        <v/>
      </c>
      <c r="GN279" s="452">
        <f>SUM(GN278,GN273,GN271,GN264)</f>
        <v/>
      </c>
      <c r="GP279" s="452">
        <f>SUM(GP278,GP273,GP271,GP264)</f>
        <v/>
      </c>
      <c r="GQ279" s="452">
        <f>SUM(GQ278,GQ273,GQ271,GQ264)</f>
        <v/>
      </c>
      <c r="GR279" s="452">
        <f>SUM(GR278,GR273,GR271,GR264)</f>
        <v/>
      </c>
      <c r="GS279" s="452">
        <f>SUM(GS278,GS273,GS271,GS264)</f>
        <v/>
      </c>
      <c r="GT279" s="452">
        <f>SUM(GT278,GT273,GT271,GT264)</f>
        <v/>
      </c>
      <c r="GU279" s="452">
        <f>SUM(GU278,GU273,GU271,GU264)</f>
        <v/>
      </c>
      <c r="GV279" s="452">
        <f>SUM(GV278,GV273,GV271,GV264)</f>
        <v/>
      </c>
      <c r="GW279" s="452">
        <f>SUM(GW278,GW273,GW271,GW264)</f>
        <v/>
      </c>
      <c r="GX279" s="452">
        <f>SUM(GX278,GX273,GX271,GX264)</f>
        <v/>
      </c>
      <c r="GY279" s="452">
        <f>SUM(GY278,GY273,GY271,GY264)</f>
        <v/>
      </c>
      <c r="GZ279" s="452">
        <f>SUM(GZ278,GZ273,GZ271,GZ264)</f>
        <v/>
      </c>
      <c r="HA279" s="453">
        <f>SUM(HA278,HA273,HA271,HA264)</f>
        <v/>
      </c>
      <c r="HB279" s="452">
        <f>SUM(HB278,HB273,HB271,HB264)</f>
        <v/>
      </c>
      <c r="HC279" s="452">
        <f>SUM(HC278,HC273,HC271,HC264)</f>
        <v/>
      </c>
      <c r="HD279" s="452">
        <f>SUM(HD278,HD273,HD271,HD264)</f>
        <v/>
      </c>
      <c r="HE279" s="452">
        <f>SUM(HE278,HE273,HE271,HE264)</f>
        <v/>
      </c>
      <c r="HF279" s="452">
        <f>SUM(HF278,HF273,HF271,HF264)</f>
        <v/>
      </c>
      <c r="HG279" s="452">
        <f>SUM(HG278,HG273,HG271,HG264)</f>
        <v/>
      </c>
      <c r="HH279" s="452">
        <f>SUM(HH278,HH273,HH271,HH264)</f>
        <v/>
      </c>
      <c r="HI279" s="452">
        <f>SUM(HI278,HI273,HI271,HI264)</f>
        <v/>
      </c>
      <c r="HJ279" s="452">
        <f>SUM(HJ278,HJ273,HJ271,HJ264)</f>
        <v/>
      </c>
      <c r="HK279" s="452">
        <f>SUM(HK278,HK273,HK271,HK264)</f>
        <v/>
      </c>
      <c r="HL279" s="452">
        <f>SUM(HL278,HL273,HL271,HL264)</f>
        <v/>
      </c>
      <c r="HM279" s="453">
        <f>SUM(HM278,HM273,HM271,HM264)</f>
        <v/>
      </c>
      <c r="HN279" s="452">
        <f>SUM(HN278,HN273,HN271,HN264)</f>
        <v/>
      </c>
      <c r="HO279" s="452">
        <f>SUM(HO278,HO273,HO271,HO264)</f>
        <v/>
      </c>
      <c r="HP279" s="452">
        <f>SUM(HP278,HP273,HP271,HP264)</f>
        <v/>
      </c>
      <c r="HQ279" s="452">
        <f>SUM(HQ278,HQ273,HQ271,HQ264)</f>
        <v/>
      </c>
      <c r="HR279" s="452">
        <f>SUM(HR278,HR273,HR271,HR264)</f>
        <v/>
      </c>
      <c r="HS279" s="452">
        <f>SUM(HS278,HS273,HS271,HS264)</f>
        <v/>
      </c>
      <c r="HT279" s="452">
        <f>SUM(HT278,HT273,HT271,HT264)</f>
        <v/>
      </c>
      <c r="HU279" s="452">
        <f>SUM(HU278,HU273,HU271,HU264)</f>
        <v/>
      </c>
      <c r="HV279" s="452">
        <f>SUM(HV278,HV273,HV271,HV264)</f>
        <v/>
      </c>
      <c r="HW279" s="452">
        <f>SUM(HW278,HW273,HW271,HW264)</f>
        <v/>
      </c>
      <c r="HX279" s="452">
        <f>SUM(HX278,HX273,HX271,HX264)</f>
        <v/>
      </c>
      <c r="HY279" s="453">
        <f>SUM(HY278,HY273,HY271,HY264)</f>
        <v/>
      </c>
      <c r="HZ279" s="452">
        <f>SUM(HZ278,HZ273,HZ271,HZ264)</f>
        <v/>
      </c>
      <c r="IA279" s="452">
        <f>SUM(IA278,IA273,IA271,IA264)</f>
        <v/>
      </c>
      <c r="IB279" s="452">
        <f>SUM(IB278,IB273,IB271,IB264)</f>
        <v/>
      </c>
      <c r="IC279" s="452">
        <f>SUM(IC278,IC273,IC271,IC264)</f>
        <v/>
      </c>
      <c r="ID279" s="452">
        <f>SUM(ID278,ID273,ID271,ID264)</f>
        <v/>
      </c>
      <c r="IE279" s="462">
        <f>SUM(IE278,IE273,IE271,IE264)</f>
        <v/>
      </c>
      <c r="IF279" s="452">
        <f>SUM(IF278,IF273,IF271,IF264)</f>
        <v/>
      </c>
      <c r="IG279" s="452">
        <f>SUM(IG278,IG273,IG271,IG264)</f>
        <v/>
      </c>
      <c r="IH279" s="452">
        <f>SUM(IH278,IH273,IH271,IH264)</f>
        <v/>
      </c>
      <c r="II279" s="452">
        <f>SUM(II278,II273,II271,II264)</f>
        <v/>
      </c>
      <c r="IJ279" s="452">
        <f>SUM(IJ278,IJ273,IJ271,IJ264)</f>
        <v/>
      </c>
      <c r="IL279" s="452">
        <f>SUM(IL278,IL273,IL271,IL264)</f>
        <v/>
      </c>
      <c r="IM279" s="452">
        <f>SUM(IM278,IM273,IM271,IM264)</f>
        <v/>
      </c>
      <c r="IN279" s="452">
        <f>SUM(IN278,IN273,IN271,IN264)</f>
        <v/>
      </c>
      <c r="IO279" s="452">
        <f>SUM(IO278,IO273,IO271,IO264)</f>
        <v/>
      </c>
      <c r="IP279" s="452">
        <f>SUM(IP278,IP273,IP271,IP264)</f>
        <v/>
      </c>
      <c r="IQ279" s="452">
        <f>SUM(IQ278,IQ273,IQ271,IQ264)</f>
        <v/>
      </c>
      <c r="IR279" s="452">
        <f>SUM(IR278,IR273,IR271,IR264)</f>
        <v/>
      </c>
      <c r="IS279" s="452">
        <f>SUM(IS278,IS273,IS271,IS264)</f>
        <v/>
      </c>
      <c r="IT279" s="452">
        <f>SUM(IT278,IT273,IT271,IT264)</f>
        <v/>
      </c>
      <c r="IU279" s="452">
        <f>SUM(IU278,IU273,IU271,IU264)</f>
        <v/>
      </c>
      <c r="IV279" s="452">
        <f>SUM(IV278,IV273,IV271,IV264)</f>
        <v/>
      </c>
      <c r="IW279" s="453">
        <f>SUM(IW278,IW273,IW271,IW264)</f>
        <v/>
      </c>
      <c r="IX279" s="452">
        <f>SUM(IX278,IX273,IX271,IX264)</f>
        <v/>
      </c>
      <c r="IY279" s="452">
        <f>SUM(IY278,IY273,IY271,IY264)</f>
        <v/>
      </c>
      <c r="IZ279" s="452">
        <f>SUM(IZ278,IZ273,IZ271,IZ264)</f>
        <v/>
      </c>
      <c r="JA279" s="452">
        <f>SUM(JA278,JA273,JA271,JA264)</f>
        <v/>
      </c>
      <c r="JB279" s="452">
        <f>SUM(JB278,JB273,JB271,JB264)</f>
        <v/>
      </c>
      <c r="JC279" s="452">
        <f>SUM(JC278,JC273,JC271,JC264)</f>
        <v/>
      </c>
      <c r="JD279" s="452">
        <f>SUM(JD278,JD273,JD271,JD264)</f>
        <v/>
      </c>
      <c r="JE279" s="452">
        <f>SUM(JE278,JE273,JE271,JE264)</f>
        <v/>
      </c>
      <c r="JF279" s="452">
        <f>SUM(JF278,JF273,JF271,JF264)</f>
        <v/>
      </c>
      <c r="JG279" s="452">
        <f>SUM(JG278,JG273,JG271,JG264)</f>
        <v/>
      </c>
      <c r="JH279" s="452">
        <f>SUM(JH278,JH273,JH271,JH264)</f>
        <v/>
      </c>
      <c r="JI279" s="453">
        <f>SUM(JI278,JI273,JI271,JI264)</f>
        <v/>
      </c>
      <c r="JJ279" s="452">
        <f>SUM(JJ278,JJ273,JJ271,JJ264)</f>
        <v/>
      </c>
      <c r="JK279" s="452">
        <f>SUM(JK278,JK273,JK271,JK264)</f>
        <v/>
      </c>
      <c r="JL279" s="452">
        <f>SUM(JL278,JL273,JL271,JL264)</f>
        <v/>
      </c>
      <c r="JM279" s="452">
        <f>SUM(JM278,JM273,JM271,JM264)</f>
        <v/>
      </c>
      <c r="JN279" s="452">
        <f>SUM(JN278,JN273,JN271,JN264)</f>
        <v/>
      </c>
      <c r="JO279" s="452">
        <f>SUM(JO278,JO273,JO271,JO264)</f>
        <v/>
      </c>
      <c r="JP279" s="452">
        <f>SUM(JP278,JP273,JP271,JP264)</f>
        <v/>
      </c>
      <c r="JQ279" s="452">
        <f>SUM(JQ278,JQ273,JQ271,JQ264)</f>
        <v/>
      </c>
      <c r="JR279" s="452">
        <f>SUM(JR278,JR273,JR271,JR264)</f>
        <v/>
      </c>
      <c r="JS279" s="452">
        <f>SUM(JS278,JS273,JS271,JS264)</f>
        <v/>
      </c>
      <c r="JT279" s="452">
        <f>SUM(JT278,JT273,JT271,JT264)</f>
        <v/>
      </c>
      <c r="JU279" s="453">
        <f>SUM(JU278,JU273,JU271,JU264)</f>
        <v/>
      </c>
      <c r="JV279" s="452">
        <f>SUM(JV278,JV273,JV271,JV264)</f>
        <v/>
      </c>
      <c r="JW279" s="452">
        <f>SUM(JW278,JW273,JW271,JW264)</f>
        <v/>
      </c>
      <c r="JX279" s="452">
        <f>SUM(JX278,JX273,JX271,JX264)</f>
        <v/>
      </c>
      <c r="JY279" s="452">
        <f>SUM(JY278,JY273,JY271,JY264)</f>
        <v/>
      </c>
      <c r="JZ279" s="452">
        <f>SUM(JZ278,JZ273,JZ271,JZ264)</f>
        <v/>
      </c>
      <c r="KA279" s="462">
        <f>SUM(KA278,KA273,KA271,KA264)</f>
        <v/>
      </c>
      <c r="KB279" s="452">
        <f>SUM(KB278,KB273,KB271,KB264)</f>
        <v/>
      </c>
      <c r="KC279" s="452">
        <f>SUM(KC278,KC273,KC271,KC264)</f>
        <v/>
      </c>
      <c r="KD279" s="452">
        <f>SUM(KD278,KD273,KD271,KD264)</f>
        <v/>
      </c>
      <c r="KE279" s="452">
        <f>SUM(KE278,KE273,KE271,KE264)</f>
        <v/>
      </c>
      <c r="KF279" s="452">
        <f>SUM(KF278,KF273,KF271,KF264)</f>
        <v/>
      </c>
      <c r="KH279" s="452">
        <f>SUM(KH278,KH273,KH271,KH264)</f>
        <v/>
      </c>
      <c r="KI279" s="452">
        <f>SUM(KI278,KI273,KI271,KI264)</f>
        <v/>
      </c>
      <c r="KJ279" s="452">
        <f>SUM(KJ278,KJ273,KJ271,KJ264)</f>
        <v/>
      </c>
      <c r="KK279" s="452">
        <f>SUM(KK278,KK273,KK271,KK264)</f>
        <v/>
      </c>
      <c r="KL279" s="452">
        <f>SUM(KL278,KL273,KL271,KL264)</f>
        <v/>
      </c>
      <c r="KM279" s="452">
        <f>SUM(KM278,KM273,KM271,KM264)</f>
        <v/>
      </c>
      <c r="KN279" s="452">
        <f>SUM(KN278,KN273,KN271,KN264)</f>
        <v/>
      </c>
      <c r="KO279" s="452">
        <f>SUM(KO278,KO273,KO271,KO264)</f>
        <v/>
      </c>
      <c r="KP279" s="452">
        <f>SUM(KP278,KP273,KP271,KP264)</f>
        <v/>
      </c>
      <c r="KQ279" s="452">
        <f>SUM(KQ278,KQ273,KQ271,KQ264)</f>
        <v/>
      </c>
      <c r="KR279" s="452">
        <f>SUM(KR278,KR273,KR271,KR264)</f>
        <v/>
      </c>
      <c r="KS279" s="453">
        <f>SUM(KS278,KS273,KS271,KS264)</f>
        <v/>
      </c>
      <c r="KT279" s="452">
        <f>SUM(KT278,KT273,KT271,KT264)</f>
        <v/>
      </c>
      <c r="KU279" s="452">
        <f>SUM(KU278,KU273,KU271,KU264)</f>
        <v/>
      </c>
      <c r="KV279" s="452">
        <f>SUM(KV278,KV273,KV271,KV264)</f>
        <v/>
      </c>
      <c r="KW279" s="452">
        <f>SUM(KW278,KW273,KW271,KW264)</f>
        <v/>
      </c>
      <c r="KX279" s="452">
        <f>SUM(KX278,KX273,KX271,KX264)</f>
        <v/>
      </c>
      <c r="KY279" s="452">
        <f>SUM(KY278,KY273,KY271,KY264)</f>
        <v/>
      </c>
      <c r="KZ279" s="452">
        <f>SUM(KZ278,KZ273,KZ271,KZ264)</f>
        <v/>
      </c>
      <c r="LA279" s="452">
        <f>SUM(LA278,LA273,LA271,LA264)</f>
        <v/>
      </c>
      <c r="LB279" s="452">
        <f>SUM(LB278,LB273,LB271,LB264)</f>
        <v/>
      </c>
      <c r="LC279" s="452">
        <f>SUM(LC278,LC273,LC271,LC264)</f>
        <v/>
      </c>
      <c r="LD279" s="452">
        <f>SUM(LD278,LD273,LD271,LD264)</f>
        <v/>
      </c>
      <c r="LE279" s="453">
        <f>SUM(LE278,LE273,LE271,LE264)</f>
        <v/>
      </c>
      <c r="LF279" s="452">
        <f>SUM(LF278,LF273,LF271,LF264)</f>
        <v/>
      </c>
      <c r="LG279" s="452">
        <f>SUM(LG278,LG273,LG271,LG264)</f>
        <v/>
      </c>
      <c r="LH279" s="452">
        <f>SUM(LH278,LH273,LH271,LH264)</f>
        <v/>
      </c>
      <c r="LI279" s="452">
        <f>SUM(LI278,LI273,LI271,LI264)</f>
        <v/>
      </c>
      <c r="LJ279" s="452">
        <f>SUM(LJ278,LJ273,LJ271,LJ264)</f>
        <v/>
      </c>
      <c r="LK279" s="452">
        <f>SUM(LK278,LK273,LK271,LK264)</f>
        <v/>
      </c>
      <c r="LL279" s="452">
        <f>SUM(LL278,LL273,LL271,LL264)</f>
        <v/>
      </c>
      <c r="LM279" s="452">
        <f>SUM(LM278,LM273,LM271,LM264)</f>
        <v/>
      </c>
      <c r="LN279" s="452">
        <f>SUM(LN278,LN273,LN271,LN264)</f>
        <v/>
      </c>
      <c r="LO279" s="452">
        <f>SUM(LO278,LO273,LO271,LO264)</f>
        <v/>
      </c>
      <c r="LP279" s="452">
        <f>SUM(LP278,LP273,LP271,LP264)</f>
        <v/>
      </c>
      <c r="LQ279" s="453">
        <f>SUM(LQ278,LQ273,LQ271,LQ264)</f>
        <v/>
      </c>
      <c r="LR279" s="452">
        <f>SUM(LR278,LR273,LR271,LR264)</f>
        <v/>
      </c>
      <c r="LS279" s="452">
        <f>SUM(LS278,LS273,LS271,LS264)</f>
        <v/>
      </c>
      <c r="LT279" s="452">
        <f>SUM(LT278,LT273,LT271,LT264)</f>
        <v/>
      </c>
      <c r="LU279" s="452">
        <f>SUM(LU278,LU273,LU271,LU264)</f>
        <v/>
      </c>
      <c r="LV279" s="452">
        <f>SUM(LV278,LV273,LV271,LV264)</f>
        <v/>
      </c>
      <c r="LW279" s="462">
        <f>SUM(LW278,LW273,LW271,LW264)</f>
        <v/>
      </c>
      <c r="LX279" s="452">
        <f>SUM(LX278,LX273,LX271,LX264)</f>
        <v/>
      </c>
      <c r="LY279" s="452">
        <f>SUM(LY278,LY273,LY271,LY264)</f>
        <v/>
      </c>
      <c r="LZ279" s="452">
        <f>SUM(LZ278,LZ273,LZ271,LZ264)</f>
        <v/>
      </c>
      <c r="MA279" s="452">
        <f>SUM(MA278,MA273,MA271,MA264)</f>
        <v/>
      </c>
      <c r="MB279" s="452">
        <f>SUM(MB278,MB273,MB271,MB264)</f>
        <v/>
      </c>
      <c r="MD279" s="524">
        <f>IFERROR(KH279/KH$117,0)</f>
        <v/>
      </c>
      <c r="ME279" s="524">
        <f>IFERROR(KI279/KI$117,0)</f>
        <v/>
      </c>
      <c r="MF279" s="524">
        <f>IFERROR(KJ279/KJ$117,0)</f>
        <v/>
      </c>
      <c r="MG279" s="524">
        <f>IFERROR(KK279/KK$117,0)</f>
        <v/>
      </c>
      <c r="MH279" s="524">
        <f>IFERROR(KL279/KL$117,0)</f>
        <v/>
      </c>
      <c r="MI279" s="524">
        <f>IFERROR(KM279/KM$117,0)</f>
        <v/>
      </c>
      <c r="MJ279" s="524">
        <f>IFERROR(KN279/KN$117,0)</f>
        <v/>
      </c>
      <c r="MK279" s="524">
        <f>IFERROR(KO279/KO$117,0)</f>
        <v/>
      </c>
      <c r="ML279" s="524">
        <f>IFERROR(KP279/KP$117,0)</f>
        <v/>
      </c>
      <c r="MM279" s="524">
        <f>IFERROR(KQ279/KQ$117,0)</f>
        <v/>
      </c>
      <c r="MN279" s="524">
        <f>IFERROR(KR279/KR$117,0)</f>
        <v/>
      </c>
      <c r="MO279" s="525">
        <f>IFERROR(KS279/KS$117,0)</f>
        <v/>
      </c>
      <c r="MP279" s="524">
        <f>IFERROR(KT279/KT$117,0)</f>
        <v/>
      </c>
      <c r="MQ279" s="524">
        <f>IFERROR(KU279/KU$117,0)</f>
        <v/>
      </c>
      <c r="MR279" s="524">
        <f>IFERROR(KV279/KV$117,0)</f>
        <v/>
      </c>
      <c r="MS279" s="524">
        <f>IFERROR(KW279/KW$117,0)</f>
        <v/>
      </c>
      <c r="MT279" s="524">
        <f>IFERROR(KX279/KX$117,0)</f>
        <v/>
      </c>
      <c r="MU279" s="524">
        <f>IFERROR(KY279/KY$117,0)</f>
        <v/>
      </c>
      <c r="MV279" s="524">
        <f>IFERROR(KZ279/KZ$117,0)</f>
        <v/>
      </c>
      <c r="MW279" s="524">
        <f>IFERROR(LA279/LA$117,0)</f>
        <v/>
      </c>
      <c r="MX279" s="524">
        <f>IFERROR(LB279/LB$117,0)</f>
        <v/>
      </c>
      <c r="MY279" s="524">
        <f>IFERROR(LC279/LC$117,0)</f>
        <v/>
      </c>
      <c r="MZ279" s="524">
        <f>IFERROR(LD279/LD$117,0)</f>
        <v/>
      </c>
      <c r="NA279" s="525">
        <f>IFERROR(LE279/LE$117,0)</f>
        <v/>
      </c>
      <c r="NB279" s="524">
        <f>IFERROR(LF279/LF$117,0)</f>
        <v/>
      </c>
      <c r="NC279" s="524">
        <f>IFERROR(LG279/LG$117,0)</f>
        <v/>
      </c>
      <c r="ND279" s="524">
        <f>IFERROR(LH279/LH$117,0)</f>
        <v/>
      </c>
      <c r="NE279" s="524">
        <f>IFERROR(LI279/LI$117,0)</f>
        <v/>
      </c>
      <c r="NF279" s="524">
        <f>IFERROR(LJ279/LJ$117,0)</f>
        <v/>
      </c>
      <c r="NG279" s="524">
        <f>IFERROR(LK279/LK$117,0)</f>
        <v/>
      </c>
      <c r="NH279" s="524">
        <f>IFERROR(LL279/LL$117,0)</f>
        <v/>
      </c>
      <c r="NI279" s="524">
        <f>IFERROR(LM279/LM$117,0)</f>
        <v/>
      </c>
      <c r="NJ279" s="524">
        <f>IFERROR(LN279/LN$117,0)</f>
        <v/>
      </c>
      <c r="NK279" s="524">
        <f>IFERROR(LO279/LO$117,0)</f>
        <v/>
      </c>
      <c r="NL279" s="524">
        <f>IFERROR(LP279/LP$117,0)</f>
        <v/>
      </c>
      <c r="NM279" s="525">
        <f>IFERROR(LQ279/LQ$117,0)</f>
        <v/>
      </c>
      <c r="NN279" s="524">
        <f>IFERROR(LR279/LR$117,0)</f>
        <v/>
      </c>
      <c r="NO279" s="524">
        <f>IFERROR(LS279/LS$117,0)</f>
        <v/>
      </c>
      <c r="NP279" s="524">
        <f>IFERROR(LT279/LT$117,0)</f>
        <v/>
      </c>
      <c r="NQ279" s="524">
        <f>IFERROR(LU279/LU$117,0)</f>
        <v/>
      </c>
      <c r="NR279" s="524">
        <f>IFERROR(LV279/LV$117,0)</f>
        <v/>
      </c>
      <c r="NS279" s="1756">
        <f>IFERROR(LW279/LW$117,0)</f>
        <v/>
      </c>
      <c r="NT279" s="524">
        <f>IFERROR(LX279/LX$117,0)</f>
        <v/>
      </c>
      <c r="NU279" s="524">
        <f>IFERROR(LY279/LY$117,0)</f>
        <v/>
      </c>
      <c r="NV279" s="524">
        <f>IFERROR(LZ279/LZ$117,0)</f>
        <v/>
      </c>
      <c r="NW279" s="524">
        <f>IFERROR(MA279/MA$117,0)</f>
        <v/>
      </c>
      <c r="NX279" s="524">
        <f>IFERROR(MB279/MB$117,0)</f>
        <v/>
      </c>
      <c r="NZ279" s="452">
        <f>SUM(NZ278,NZ273,NZ271,NZ264)</f>
        <v/>
      </c>
      <c r="OA279" s="452">
        <f>SUM(OA278,OA273,OA271,OA264)</f>
        <v/>
      </c>
      <c r="OB279" s="452">
        <f>SUM(OB278,OB273,OB271,OB264)</f>
        <v/>
      </c>
      <c r="OC279" s="452">
        <f>SUM(OC278,OC273,OC271,OC264)</f>
        <v/>
      </c>
      <c r="OD279" s="1501" t="n"/>
      <c r="OE279" s="434" t="n"/>
      <c r="OF279" s="434" t="n"/>
      <c r="OG279" s="434" t="n"/>
    </row>
    <row r="280" outlineLevel="3" ht="12" customFormat="1" customHeight="1" s="431">
      <c r="A280" s="1523" t="n"/>
      <c r="B280" s="1521" t="n"/>
      <c r="C280" s="3035" t="inlineStr">
        <is>
          <t>Insurance expense - corporate</t>
        </is>
      </c>
      <c r="D280" s="774" t="n">
        <v>621101</v>
      </c>
      <c r="E280" s="774">
        <f>CONCATENATE(D280," - ",C280)</f>
        <v/>
      </c>
      <c r="F280" s="463">
        <f>'Income statement'!F280</f>
        <v/>
      </c>
      <c r="G280" s="463">
        <f>'Income statement'!G280</f>
        <v/>
      </c>
      <c r="H280" s="463">
        <f>'Income statement'!H280</f>
        <v/>
      </c>
      <c r="I280" s="463">
        <f>'Income statement'!I280</f>
        <v/>
      </c>
      <c r="J280" s="463">
        <f>'Income statement'!J280</f>
        <v/>
      </c>
      <c r="K280" s="463">
        <f>'Income statement'!K280</f>
        <v/>
      </c>
      <c r="L280" s="463">
        <f>'Income statement'!L280</f>
        <v/>
      </c>
      <c r="M280" s="463">
        <f>'Income statement'!M280</f>
        <v/>
      </c>
      <c r="N280" s="463">
        <f>'Income statement'!N280</f>
        <v/>
      </c>
      <c r="O280" s="463">
        <f>'Income statement'!O280</f>
        <v/>
      </c>
      <c r="P280" s="463">
        <f>'Income statement'!P280</f>
        <v/>
      </c>
      <c r="Q280" s="464">
        <f>'Income statement'!Q280</f>
        <v/>
      </c>
      <c r="R280" s="463">
        <f>'Income statement'!R280</f>
        <v/>
      </c>
      <c r="S280" s="463">
        <f>'Income statement'!S280</f>
        <v/>
      </c>
      <c r="T280" s="463">
        <f>'Income statement'!T280</f>
        <v/>
      </c>
      <c r="U280" s="463">
        <f>'Income statement'!U280</f>
        <v/>
      </c>
      <c r="V280" s="463">
        <f>'Income statement'!V280</f>
        <v/>
      </c>
      <c r="W280" s="463">
        <f>'Income statement'!W280</f>
        <v/>
      </c>
      <c r="X280" s="463">
        <f>'Income statement'!X280</f>
        <v/>
      </c>
      <c r="Y280" s="463">
        <f>'Income statement'!Y280</f>
        <v/>
      </c>
      <c r="Z280" s="463">
        <f>'Income statement'!Z280</f>
        <v/>
      </c>
      <c r="AA280" s="463">
        <f>'Income statement'!AA280</f>
        <v/>
      </c>
      <c r="AB280" s="463">
        <f>'Income statement'!AB280</f>
        <v/>
      </c>
      <c r="AC280" s="464">
        <f>'Income statement'!AC280</f>
        <v/>
      </c>
      <c r="AD280" s="463">
        <f>'Income statement'!AD280</f>
        <v/>
      </c>
      <c r="AE280" s="463">
        <f>'Income statement'!AE280</f>
        <v/>
      </c>
      <c r="AF280" s="463">
        <f>'Income statement'!AF280</f>
        <v/>
      </c>
      <c r="AG280" s="463">
        <f>'Income statement'!AG280</f>
        <v/>
      </c>
      <c r="AH280" s="463">
        <f>'Income statement'!AH280</f>
        <v/>
      </c>
      <c r="AI280" s="463">
        <f>'Income statement'!AI280</f>
        <v/>
      </c>
      <c r="AJ280" s="463">
        <f>'Income statement'!AJ280</f>
        <v/>
      </c>
      <c r="AK280" s="463">
        <f>'Income statement'!AK280</f>
        <v/>
      </c>
      <c r="AL280" s="463">
        <f>'Income statement'!AL280</f>
        <v/>
      </c>
      <c r="AM280" s="463">
        <f>'Income statement'!AM280</f>
        <v/>
      </c>
      <c r="AN280" s="463">
        <f>'Income statement'!AN280</f>
        <v/>
      </c>
      <c r="AO280" s="464">
        <f>'Income statement'!AO280</f>
        <v/>
      </c>
      <c r="AP280" s="463">
        <f>'Income statement'!AP280</f>
        <v/>
      </c>
      <c r="AQ280" s="463">
        <f>'Income statement'!AQ280</f>
        <v/>
      </c>
      <c r="AR280" s="463">
        <f>'Income statement'!AR280</f>
        <v/>
      </c>
      <c r="AS280" s="463">
        <f>'Income statement'!AS280</f>
        <v/>
      </c>
      <c r="AT280" s="463">
        <f>'Income statement'!AT280</f>
        <v/>
      </c>
      <c r="AU280" s="465">
        <f>'Income statement'!AU280</f>
        <v/>
      </c>
      <c r="AV280" s="463">
        <f>SUM(F280:Q280)</f>
        <v/>
      </c>
      <c r="AW280" s="463">
        <f>SUM(R280:AC280)</f>
        <v/>
      </c>
      <c r="AX280" s="463">
        <f>SUM(AD280:AO280)</f>
        <v/>
      </c>
      <c r="AY280" s="463">
        <f>SUM(AH280:AS280)</f>
        <v/>
      </c>
      <c r="AZ280" s="463">
        <f>SUM(AJ280:AU280)</f>
        <v/>
      </c>
      <c r="BB280" s="463">
        <f>SUMIFS('QofE Def adjustments'!F:F,'QofE Def adjustments'!$E:$E,'Adjusted IS'!$E280)</f>
        <v/>
      </c>
      <c r="BC280" s="463">
        <f>SUMIFS('QofE Def adjustments'!G:G,'QofE Def adjustments'!$E:$E,'Adjusted IS'!$E280)</f>
        <v/>
      </c>
      <c r="BD280" s="463">
        <f>SUMIFS('QofE Def adjustments'!H:H,'QofE Def adjustments'!$E:$E,'Adjusted IS'!$E280)</f>
        <v/>
      </c>
      <c r="BE280" s="463">
        <f>SUMIFS('QofE Def adjustments'!I:I,'QofE Def adjustments'!$E:$E,'Adjusted IS'!$E280)</f>
        <v/>
      </c>
      <c r="BF280" s="463">
        <f>SUMIFS('QofE Def adjustments'!J:J,'QofE Def adjustments'!$E:$E,'Adjusted IS'!$E280)</f>
        <v/>
      </c>
      <c r="BG280" s="463">
        <f>SUMIFS('QofE Def adjustments'!K:K,'QofE Def adjustments'!$E:$E,'Adjusted IS'!$E280)</f>
        <v/>
      </c>
      <c r="BH280" s="463">
        <f>SUMIFS('QofE Def adjustments'!L:L,'QofE Def adjustments'!$E:$E,'Adjusted IS'!$E280)</f>
        <v/>
      </c>
      <c r="BI280" s="463">
        <f>SUMIFS('QofE Def adjustments'!M:M,'QofE Def adjustments'!$E:$E,'Adjusted IS'!$E280)</f>
        <v/>
      </c>
      <c r="BJ280" s="463">
        <f>SUMIFS('QofE Def adjustments'!N:N,'QofE Def adjustments'!$E:$E,'Adjusted IS'!$E280)</f>
        <v/>
      </c>
      <c r="BK280" s="463">
        <f>SUMIFS('QofE Def adjustments'!O:O,'QofE Def adjustments'!$E:$E,'Adjusted IS'!$E280)</f>
        <v/>
      </c>
      <c r="BL280" s="463">
        <f>SUMIFS('QofE Def adjustments'!P:P,'QofE Def adjustments'!$E:$E,'Adjusted IS'!$E280)</f>
        <v/>
      </c>
      <c r="BM280" s="464">
        <f>SUMIFS('QofE Def adjustments'!Q:Q,'QofE Def adjustments'!$E:$E,'Adjusted IS'!$E280)</f>
        <v/>
      </c>
      <c r="BN280" s="463">
        <f>SUMIFS('QofE Def adjustments'!R:R,'QofE Def adjustments'!$E:$E,'Adjusted IS'!$E280)</f>
        <v/>
      </c>
      <c r="BO280" s="463">
        <f>SUMIFS('QofE Def adjustments'!S:S,'QofE Def adjustments'!$E:$E,'Adjusted IS'!$E280)</f>
        <v/>
      </c>
      <c r="BP280" s="463">
        <f>SUMIFS('QofE Def adjustments'!T:T,'QofE Def adjustments'!$E:$E,'Adjusted IS'!$E280)</f>
        <v/>
      </c>
      <c r="BQ280" s="463">
        <f>SUMIFS('QofE Def adjustments'!U:U,'QofE Def adjustments'!$E:$E,'Adjusted IS'!$E280)</f>
        <v/>
      </c>
      <c r="BR280" s="463">
        <f>SUMIFS('QofE Def adjustments'!V:V,'QofE Def adjustments'!$E:$E,'Adjusted IS'!$E280)</f>
        <v/>
      </c>
      <c r="BS280" s="463">
        <f>SUMIFS('QofE Def adjustments'!W:W,'QofE Def adjustments'!$E:$E,'Adjusted IS'!$E280)</f>
        <v/>
      </c>
      <c r="BT280" s="463">
        <f>SUMIFS('QofE Def adjustments'!X:X,'QofE Def adjustments'!$E:$E,'Adjusted IS'!$E280)</f>
        <v/>
      </c>
      <c r="BU280" s="463">
        <f>SUMIFS('QofE Def adjustments'!Y:Y,'QofE Def adjustments'!$E:$E,'Adjusted IS'!$E280)</f>
        <v/>
      </c>
      <c r="BV280" s="463">
        <f>SUMIFS('QofE Def adjustments'!Z:Z,'QofE Def adjustments'!$E:$E,'Adjusted IS'!$E280)</f>
        <v/>
      </c>
      <c r="BW280" s="463">
        <f>SUMIFS('QofE Def adjustments'!AA:AA,'QofE Def adjustments'!$E:$E,'Adjusted IS'!$E280)</f>
        <v/>
      </c>
      <c r="BX280" s="463">
        <f>SUMIFS('QofE Def adjustments'!AB:AB,'QofE Def adjustments'!$E:$E,'Adjusted IS'!$E280)</f>
        <v/>
      </c>
      <c r="BY280" s="464">
        <f>SUMIFS('QofE Def adjustments'!AC:AC,'QofE Def adjustments'!$E:$E,'Adjusted IS'!$E280)</f>
        <v/>
      </c>
      <c r="BZ280" s="463">
        <f>SUMIFS('QofE Def adjustments'!AD:AD,'QofE Def adjustments'!$E:$E,'Adjusted IS'!$E280)</f>
        <v/>
      </c>
      <c r="CA280" s="463">
        <f>SUMIFS('QofE Def adjustments'!AE:AE,'QofE Def adjustments'!$E:$E,'Adjusted IS'!$E280)</f>
        <v/>
      </c>
      <c r="CB280" s="463">
        <f>SUMIFS('QofE Def adjustments'!AF:AF,'QofE Def adjustments'!$E:$E,'Adjusted IS'!$E280)</f>
        <v/>
      </c>
      <c r="CC280" s="463">
        <f>SUMIFS('QofE Def adjustments'!AG:AG,'QofE Def adjustments'!$E:$E,'Adjusted IS'!$E280)</f>
        <v/>
      </c>
      <c r="CD280" s="463">
        <f>SUMIFS('QofE Def adjustments'!AH:AH,'QofE Def adjustments'!$E:$E,'Adjusted IS'!$E280)</f>
        <v/>
      </c>
      <c r="CE280" s="463">
        <f>SUMIFS('QofE Def adjustments'!AI:AI,'QofE Def adjustments'!$E:$E,'Adjusted IS'!$E280)</f>
        <v/>
      </c>
      <c r="CF280" s="463">
        <f>SUMIFS('QofE Def adjustments'!AJ:AJ,'QofE Def adjustments'!$E:$E,'Adjusted IS'!$E280)</f>
        <v/>
      </c>
      <c r="CG280" s="463">
        <f>SUMIFS('QofE Def adjustments'!AK:AK,'QofE Def adjustments'!$E:$E,'Adjusted IS'!$E280)</f>
        <v/>
      </c>
      <c r="CH280" s="463">
        <f>SUMIFS('QofE Def adjustments'!AL:AL,'QofE Def adjustments'!$E:$E,'Adjusted IS'!$E280)</f>
        <v/>
      </c>
      <c r="CI280" s="463">
        <f>SUMIFS('QofE Def adjustments'!AM:AM,'QofE Def adjustments'!$E:$E,'Adjusted IS'!$E280)</f>
        <v/>
      </c>
      <c r="CJ280" s="463">
        <f>SUMIFS('QofE Def adjustments'!AN:AN,'QofE Def adjustments'!$E:$E,'Adjusted IS'!$E280)</f>
        <v/>
      </c>
      <c r="CK280" s="464">
        <f>SUMIFS('QofE Def adjustments'!AO:AO,'QofE Def adjustments'!$E:$E,'Adjusted IS'!$E280)</f>
        <v/>
      </c>
      <c r="CL280" s="463">
        <f>SUMIFS('QofE Def adjustments'!AP:AP,'QofE Def adjustments'!$E:$E,'Adjusted IS'!$E280)</f>
        <v/>
      </c>
      <c r="CM280" s="463">
        <f>SUMIFS('QofE Def adjustments'!AQ:AQ,'QofE Def adjustments'!$E:$E,'Adjusted IS'!$E280)</f>
        <v/>
      </c>
      <c r="CN280" s="463">
        <f>SUMIFS('QofE Def adjustments'!AR:AR,'QofE Def adjustments'!$E:$E,'Adjusted IS'!$E280)</f>
        <v/>
      </c>
      <c r="CO280" s="463">
        <f>SUMIFS('QofE Def adjustments'!AS:AS,'QofE Def adjustments'!$E:$E,'Adjusted IS'!$E280)</f>
        <v/>
      </c>
      <c r="CP280" s="463">
        <f>SUMIFS('QofE Def adjustments'!AT:AT,'QofE Def adjustments'!$E:$E,'Adjusted IS'!$E280)</f>
        <v/>
      </c>
      <c r="CQ280" s="465">
        <f>SUMIFS('QofE Def adjustments'!AU:AU,'QofE Def adjustments'!$E:$E,'Adjusted IS'!$E280)</f>
        <v/>
      </c>
      <c r="CR280" s="463">
        <f>SUM(BB280:BM280)</f>
        <v/>
      </c>
      <c r="CS280" s="463">
        <f>SUM(BN280:BY280)</f>
        <v/>
      </c>
      <c r="CT280" s="463">
        <f>SUM(BZ280:CK280)</f>
        <v/>
      </c>
      <c r="CU280" s="463">
        <f>SUM(CD280:CO280)</f>
        <v/>
      </c>
      <c r="CV280" s="463">
        <f>SUM(CF280:CQ280)</f>
        <v/>
      </c>
      <c r="CX280" s="463">
        <f>SUM(BB280,F280)</f>
        <v/>
      </c>
      <c r="CY280" s="463">
        <f>SUM(BC280,G280)</f>
        <v/>
      </c>
      <c r="CZ280" s="463">
        <f>SUM(BD280,H280)</f>
        <v/>
      </c>
      <c r="DA280" s="463">
        <f>SUM(BE280,I280)</f>
        <v/>
      </c>
      <c r="DB280" s="463">
        <f>SUM(BF280,J280)</f>
        <v/>
      </c>
      <c r="DC280" s="463">
        <f>SUM(BG280,K280)</f>
        <v/>
      </c>
      <c r="DD280" s="463">
        <f>SUM(BH280,L280)</f>
        <v/>
      </c>
      <c r="DE280" s="463">
        <f>SUM(BI280,M280)</f>
        <v/>
      </c>
      <c r="DF280" s="463">
        <f>SUM(BJ280,N280)</f>
        <v/>
      </c>
      <c r="DG280" s="463">
        <f>SUM(BK280,O280)</f>
        <v/>
      </c>
      <c r="DH280" s="463">
        <f>SUM(BL280,P280)</f>
        <v/>
      </c>
      <c r="DI280" s="464">
        <f>SUM(BM280,Q280)</f>
        <v/>
      </c>
      <c r="DJ280" s="463">
        <f>SUM(BN280,R280)</f>
        <v/>
      </c>
      <c r="DK280" s="463">
        <f>SUM(BO280,S280)</f>
        <v/>
      </c>
      <c r="DL280" s="463">
        <f>SUM(BP280,T280)</f>
        <v/>
      </c>
      <c r="DM280" s="463">
        <f>SUM(BQ280,U280)</f>
        <v/>
      </c>
      <c r="DN280" s="463">
        <f>SUM(BR280,V280)</f>
        <v/>
      </c>
      <c r="DO280" s="463">
        <f>SUM(BS280,W280)</f>
        <v/>
      </c>
      <c r="DP280" s="463">
        <f>SUM(BT280,X280)</f>
        <v/>
      </c>
      <c r="DQ280" s="463">
        <f>SUM(BU280,Y280)</f>
        <v/>
      </c>
      <c r="DR280" s="463">
        <f>SUM(BV280,Z280)</f>
        <v/>
      </c>
      <c r="DS280" s="463">
        <f>SUM(BW280,AA280)</f>
        <v/>
      </c>
      <c r="DT280" s="463">
        <f>SUM(BX280,AB280)</f>
        <v/>
      </c>
      <c r="DU280" s="464">
        <f>SUM(BY280,AC280)</f>
        <v/>
      </c>
      <c r="DV280" s="463">
        <f>SUM(BZ280,AD280)</f>
        <v/>
      </c>
      <c r="DW280" s="463">
        <f>SUM(CA280,AE280)</f>
        <v/>
      </c>
      <c r="DX280" s="463">
        <f>SUM(CB280,AF280)</f>
        <v/>
      </c>
      <c r="DY280" s="463">
        <f>SUM(CC280,AG280)</f>
        <v/>
      </c>
      <c r="DZ280" s="463">
        <f>SUM(CD280,AH280)</f>
        <v/>
      </c>
      <c r="EA280" s="463">
        <f>SUM(CE280,AI280)</f>
        <v/>
      </c>
      <c r="EB280" s="463">
        <f>SUM(CF280,AJ280)</f>
        <v/>
      </c>
      <c r="EC280" s="463">
        <f>SUM(CG280,AK280)</f>
        <v/>
      </c>
      <c r="ED280" s="463">
        <f>SUM(CH280,AL280)</f>
        <v/>
      </c>
      <c r="EE280" s="463">
        <f>SUM(CI280,AM280)</f>
        <v/>
      </c>
      <c r="EF280" s="463">
        <f>SUM(CJ280,AN280)</f>
        <v/>
      </c>
      <c r="EG280" s="464">
        <f>SUM(CK280,AO280)</f>
        <v/>
      </c>
      <c r="EH280" s="463">
        <f>SUM(CL280,AP280)</f>
        <v/>
      </c>
      <c r="EI280" s="463">
        <f>SUM(CM280,AQ280)</f>
        <v/>
      </c>
      <c r="EJ280" s="463">
        <f>SUM(CN280,AR280)</f>
        <v/>
      </c>
      <c r="EK280" s="463">
        <f>SUM(CO280,AS280)</f>
        <v/>
      </c>
      <c r="EL280" s="463">
        <f>SUM(CP280,AT280)</f>
        <v/>
      </c>
      <c r="EM280" s="465">
        <f>SUM(CQ280,AU280)</f>
        <v/>
      </c>
      <c r="EN280" s="463">
        <f>SUM(CX280:DI280)</f>
        <v/>
      </c>
      <c r="EO280" s="463">
        <f>SUM(DJ280:DU280)</f>
        <v/>
      </c>
      <c r="EP280" s="463">
        <f>SUM(DV280:EG280)</f>
        <v/>
      </c>
      <c r="EQ280" s="463">
        <f>SUM(DZ280:EK280)</f>
        <v/>
      </c>
      <c r="ER280" s="463">
        <f>SUM(EB280:EM280)</f>
        <v/>
      </c>
      <c r="ET280" s="463">
        <f>SUMIFS('QofE DD adjustments'!F:F,'QofE DD adjustments'!$E:$E,'Adjusted IS'!$E280)</f>
        <v/>
      </c>
      <c r="EU280" s="463">
        <f>SUMIFS('QofE DD adjustments'!G:G,'QofE DD adjustments'!$E:$E,'Adjusted IS'!$E280)</f>
        <v/>
      </c>
      <c r="EV280" s="463">
        <f>SUMIFS('QofE DD adjustments'!H:H,'QofE DD adjustments'!$E:$E,'Adjusted IS'!$E280)</f>
        <v/>
      </c>
      <c r="EW280" s="463">
        <f>SUMIFS('QofE DD adjustments'!I:I,'QofE DD adjustments'!$E:$E,'Adjusted IS'!$E280)</f>
        <v/>
      </c>
      <c r="EX280" s="463">
        <f>SUMIFS('QofE DD adjustments'!J:J,'QofE DD adjustments'!$E:$E,'Adjusted IS'!$E280)</f>
        <v/>
      </c>
      <c r="EY280" s="463">
        <f>SUMIFS('QofE DD adjustments'!K:K,'QofE DD adjustments'!$E:$E,'Adjusted IS'!$E280)</f>
        <v/>
      </c>
      <c r="EZ280" s="463">
        <f>SUMIFS('QofE DD adjustments'!L:L,'QofE DD adjustments'!$E:$E,'Adjusted IS'!$E280)</f>
        <v/>
      </c>
      <c r="FA280" s="463">
        <f>SUMIFS('QofE DD adjustments'!M:M,'QofE DD adjustments'!$E:$E,'Adjusted IS'!$E280)</f>
        <v/>
      </c>
      <c r="FB280" s="463">
        <f>SUMIFS('QofE DD adjustments'!N:N,'QofE DD adjustments'!$E:$E,'Adjusted IS'!$E280)</f>
        <v/>
      </c>
      <c r="FC280" s="463">
        <f>SUMIFS('QofE DD adjustments'!O:O,'QofE DD adjustments'!$E:$E,'Adjusted IS'!$E280)</f>
        <v/>
      </c>
      <c r="FD280" s="463">
        <f>SUMIFS('QofE DD adjustments'!P:P,'QofE DD adjustments'!$E:$E,'Adjusted IS'!$E280)</f>
        <v/>
      </c>
      <c r="FE280" s="464">
        <f>SUMIFS('QofE DD adjustments'!Q:Q,'QofE DD adjustments'!$E:$E,'Adjusted IS'!$E280)</f>
        <v/>
      </c>
      <c r="FF280" s="463">
        <f>SUMIFS('QofE DD adjustments'!R:R,'QofE DD adjustments'!$E:$E,'Adjusted IS'!$E280)</f>
        <v/>
      </c>
      <c r="FG280" s="463">
        <f>SUMIFS('QofE DD adjustments'!S:S,'QofE DD adjustments'!$E:$E,'Adjusted IS'!$E280)</f>
        <v/>
      </c>
      <c r="FH280" s="463">
        <f>SUMIFS('QofE DD adjustments'!T:T,'QofE DD adjustments'!$E:$E,'Adjusted IS'!$E280)</f>
        <v/>
      </c>
      <c r="FI280" s="463">
        <f>SUMIFS('QofE DD adjustments'!U:U,'QofE DD adjustments'!$E:$E,'Adjusted IS'!$E280)</f>
        <v/>
      </c>
      <c r="FJ280" s="463">
        <f>SUMIFS('QofE DD adjustments'!V:V,'QofE DD adjustments'!$E:$E,'Adjusted IS'!$E280)</f>
        <v/>
      </c>
      <c r="FK280" s="463">
        <f>SUMIFS('QofE DD adjustments'!W:W,'QofE DD adjustments'!$E:$E,'Adjusted IS'!$E280)</f>
        <v/>
      </c>
      <c r="FL280" s="463">
        <f>SUMIFS('QofE DD adjustments'!X:X,'QofE DD adjustments'!$E:$E,'Adjusted IS'!$E280)</f>
        <v/>
      </c>
      <c r="FM280" s="463">
        <f>SUMIFS('QofE DD adjustments'!Y:Y,'QofE DD adjustments'!$E:$E,'Adjusted IS'!$E280)</f>
        <v/>
      </c>
      <c r="FN280" s="463">
        <f>SUMIFS('QofE DD adjustments'!Z:Z,'QofE DD adjustments'!$E:$E,'Adjusted IS'!$E280)</f>
        <v/>
      </c>
      <c r="FO280" s="463">
        <f>SUMIFS('QofE DD adjustments'!AA:AA,'QofE DD adjustments'!$E:$E,'Adjusted IS'!$E280)</f>
        <v/>
      </c>
      <c r="FP280" s="463">
        <f>SUMIFS('QofE DD adjustments'!AB:AB,'QofE DD adjustments'!$E:$E,'Adjusted IS'!$E280)</f>
        <v/>
      </c>
      <c r="FQ280" s="464">
        <f>SUMIFS('QofE DD adjustments'!AC:AC,'QofE DD adjustments'!$E:$E,'Adjusted IS'!$E280)</f>
        <v/>
      </c>
      <c r="FR280" s="463">
        <f>SUMIFS('QofE DD adjustments'!AD:AD,'QofE DD adjustments'!$E:$E,'Adjusted IS'!$E280)</f>
        <v/>
      </c>
      <c r="FS280" s="463">
        <f>SUMIFS('QofE DD adjustments'!AE:AE,'QofE DD adjustments'!$E:$E,'Adjusted IS'!$E280)</f>
        <v/>
      </c>
      <c r="FT280" s="463">
        <f>SUMIFS('QofE DD adjustments'!AF:AF,'QofE DD adjustments'!$E:$E,'Adjusted IS'!$E280)</f>
        <v/>
      </c>
      <c r="FU280" s="463">
        <f>SUMIFS('QofE DD adjustments'!AG:AG,'QofE DD adjustments'!$E:$E,'Adjusted IS'!$E280)</f>
        <v/>
      </c>
      <c r="FV280" s="463">
        <f>SUMIFS('QofE DD adjustments'!AH:AH,'QofE DD adjustments'!$E:$E,'Adjusted IS'!$E280)</f>
        <v/>
      </c>
      <c r="FW280" s="463">
        <f>SUMIFS('QofE DD adjustments'!AI:AI,'QofE DD adjustments'!$E:$E,'Adjusted IS'!$E280)</f>
        <v/>
      </c>
      <c r="FX280" s="463">
        <f>SUMIFS('QofE DD adjustments'!AJ:AJ,'QofE DD adjustments'!$E:$E,'Adjusted IS'!$E280)</f>
        <v/>
      </c>
      <c r="FY280" s="463">
        <f>SUMIFS('QofE DD adjustments'!AK:AK,'QofE DD adjustments'!$E:$E,'Adjusted IS'!$E280)</f>
        <v/>
      </c>
      <c r="FZ280" s="463">
        <f>SUMIFS('QofE DD adjustments'!AL:AL,'QofE DD adjustments'!$E:$E,'Adjusted IS'!$E280)</f>
        <v/>
      </c>
      <c r="GA280" s="463">
        <f>SUMIFS('QofE DD adjustments'!AM:AM,'QofE DD adjustments'!$E:$E,'Adjusted IS'!$E280)</f>
        <v/>
      </c>
      <c r="GB280" s="463">
        <f>SUMIFS('QofE DD adjustments'!AN:AN,'QofE DD adjustments'!$E:$E,'Adjusted IS'!$E280)</f>
        <v/>
      </c>
      <c r="GC280" s="464">
        <f>SUMIFS('QofE DD adjustments'!AO:AO,'QofE DD adjustments'!$E:$E,'Adjusted IS'!$E280)</f>
        <v/>
      </c>
      <c r="GD280" s="463">
        <f>SUMIFS('QofE DD adjustments'!AP:AP,'QofE DD adjustments'!$E:$E,'Adjusted IS'!$E280)</f>
        <v/>
      </c>
      <c r="GE280" s="463">
        <f>SUMIFS('QofE DD adjustments'!AQ:AQ,'QofE DD adjustments'!$E:$E,'Adjusted IS'!$E280)</f>
        <v/>
      </c>
      <c r="GF280" s="463">
        <f>SUMIFS('QofE DD adjustments'!AR:AR,'QofE DD adjustments'!$E:$E,'Adjusted IS'!$E280)</f>
        <v/>
      </c>
      <c r="GG280" s="463">
        <f>SUMIFS('QofE DD adjustments'!AS:AS,'QofE DD adjustments'!$E:$E,'Adjusted IS'!$E280)</f>
        <v/>
      </c>
      <c r="GH280" s="463">
        <f>SUMIFS('QofE DD adjustments'!AT:AT,'QofE DD adjustments'!$E:$E,'Adjusted IS'!$E280)</f>
        <v/>
      </c>
      <c r="GI280" s="465">
        <f>SUMIFS('QofE DD adjustments'!AU:AU,'QofE DD adjustments'!$E:$E,'Adjusted IS'!$E280)</f>
        <v/>
      </c>
      <c r="GJ280" s="463">
        <f>SUM(ET280:FE280)</f>
        <v/>
      </c>
      <c r="GK280" s="463">
        <f>SUM(FF280:FQ280)</f>
        <v/>
      </c>
      <c r="GL280" s="463">
        <f>SUM(FR280:GC280)</f>
        <v/>
      </c>
      <c r="GM280" s="463">
        <f>SUM(FV280:GG280)</f>
        <v/>
      </c>
      <c r="GN280" s="463">
        <f>SUM(FX280:GI280)</f>
        <v/>
      </c>
      <c r="GP280" s="463">
        <f>SUM(ET280,CX280)</f>
        <v/>
      </c>
      <c r="GQ280" s="463">
        <f>SUM(EU280,CY280)</f>
        <v/>
      </c>
      <c r="GR280" s="463">
        <f>SUM(EV280,CZ280)</f>
        <v/>
      </c>
      <c r="GS280" s="463">
        <f>SUM(EW280,DA280)</f>
        <v/>
      </c>
      <c r="GT280" s="463">
        <f>SUM(EX280,DB280)</f>
        <v/>
      </c>
      <c r="GU280" s="463">
        <f>SUM(EY280,DC280)</f>
        <v/>
      </c>
      <c r="GV280" s="463">
        <f>SUM(EZ280,DD280)</f>
        <v/>
      </c>
      <c r="GW280" s="463">
        <f>SUM(FA280,DE280)</f>
        <v/>
      </c>
      <c r="GX280" s="463">
        <f>SUM(FB280,DF280)</f>
        <v/>
      </c>
      <c r="GY280" s="463">
        <f>SUM(FC280,DG280)</f>
        <v/>
      </c>
      <c r="GZ280" s="463">
        <f>SUM(FD280,DH280)</f>
        <v/>
      </c>
      <c r="HA280" s="464">
        <f>SUM(FE280,DI280)</f>
        <v/>
      </c>
      <c r="HB280" s="463">
        <f>SUM(FF280,DJ280)</f>
        <v/>
      </c>
      <c r="HC280" s="463">
        <f>SUM(FG280,DK280)</f>
        <v/>
      </c>
      <c r="HD280" s="463">
        <f>SUM(FH280,DL280)</f>
        <v/>
      </c>
      <c r="HE280" s="463">
        <f>SUM(FI280,DM280)</f>
        <v/>
      </c>
      <c r="HF280" s="463">
        <f>SUM(FJ280,DN280)</f>
        <v/>
      </c>
      <c r="HG280" s="463">
        <f>SUM(FK280,DO280)</f>
        <v/>
      </c>
      <c r="HH280" s="463">
        <f>SUM(FL280,DP280)</f>
        <v/>
      </c>
      <c r="HI280" s="463">
        <f>SUM(FM280,DQ280)</f>
        <v/>
      </c>
      <c r="HJ280" s="463">
        <f>SUM(FN280,DR280)</f>
        <v/>
      </c>
      <c r="HK280" s="463">
        <f>SUM(FO280,DS280)</f>
        <v/>
      </c>
      <c r="HL280" s="463">
        <f>SUM(FP280,DT280)</f>
        <v/>
      </c>
      <c r="HM280" s="464">
        <f>SUM(FQ280,DU280)</f>
        <v/>
      </c>
      <c r="HN280" s="463">
        <f>SUM(FR280,DV280)</f>
        <v/>
      </c>
      <c r="HO280" s="463">
        <f>SUM(FS280,DW280)</f>
        <v/>
      </c>
      <c r="HP280" s="463">
        <f>SUM(FT280,DX280)</f>
        <v/>
      </c>
      <c r="HQ280" s="463">
        <f>SUM(FU280,DY280)</f>
        <v/>
      </c>
      <c r="HR280" s="463">
        <f>SUM(FV280,DZ280)</f>
        <v/>
      </c>
      <c r="HS280" s="463">
        <f>SUM(FW280,EA280)</f>
        <v/>
      </c>
      <c r="HT280" s="463">
        <f>SUM(FX280,EB280)</f>
        <v/>
      </c>
      <c r="HU280" s="463">
        <f>SUM(FY280,EC280)</f>
        <v/>
      </c>
      <c r="HV280" s="463">
        <f>SUM(FZ280,ED280)</f>
        <v/>
      </c>
      <c r="HW280" s="463">
        <f>SUM(GA280,EE280)</f>
        <v/>
      </c>
      <c r="HX280" s="463">
        <f>SUM(GB280,EF280)</f>
        <v/>
      </c>
      <c r="HY280" s="464">
        <f>SUM(GC280,EG280)</f>
        <v/>
      </c>
      <c r="HZ280" s="463">
        <f>SUM(GD280,EH280)</f>
        <v/>
      </c>
      <c r="IA280" s="463">
        <f>SUM(GE280,EI280)</f>
        <v/>
      </c>
      <c r="IB280" s="463">
        <f>SUM(GF280,EJ280)</f>
        <v/>
      </c>
      <c r="IC280" s="463">
        <f>SUM(GG280,EK280)</f>
        <v/>
      </c>
      <c r="ID280" s="463">
        <f>SUM(GH280,EL280)</f>
        <v/>
      </c>
      <c r="IE280" s="465">
        <f>SUM(GI280,EM280)</f>
        <v/>
      </c>
      <c r="IF280" s="463">
        <f>SUM(GP280:HA280)</f>
        <v/>
      </c>
      <c r="IG280" s="463">
        <f>SUM(HB280:HM280)</f>
        <v/>
      </c>
      <c r="IH280" s="463">
        <f>SUM(HN280:HY280)</f>
        <v/>
      </c>
      <c r="II280" s="463">
        <f>SUM(HR280:IC280)</f>
        <v/>
      </c>
      <c r="IJ280" s="463">
        <f>SUM(HT280:IE280)</f>
        <v/>
      </c>
      <c r="IL280" s="463">
        <f>SUMIFS('QofE PF adjustments'!F:F,'QofE PF adjustments'!$E:$E,'Adjusted IS'!$E280)</f>
        <v/>
      </c>
      <c r="IM280" s="463">
        <f>SUMIFS('QofE PF adjustments'!G:G,'QofE PF adjustments'!$E:$E,'Adjusted IS'!$E280)</f>
        <v/>
      </c>
      <c r="IN280" s="463">
        <f>SUMIFS('QofE PF adjustments'!H:H,'QofE PF adjustments'!$E:$E,'Adjusted IS'!$E280)</f>
        <v/>
      </c>
      <c r="IO280" s="463">
        <f>SUMIFS('QofE PF adjustments'!I:I,'QofE PF adjustments'!$E:$E,'Adjusted IS'!$E280)</f>
        <v/>
      </c>
      <c r="IP280" s="463">
        <f>SUMIFS('QofE PF adjustments'!J:J,'QofE PF adjustments'!$E:$E,'Adjusted IS'!$E280)</f>
        <v/>
      </c>
      <c r="IQ280" s="463">
        <f>SUMIFS('QofE PF adjustments'!K:K,'QofE PF adjustments'!$E:$E,'Adjusted IS'!$E280)</f>
        <v/>
      </c>
      <c r="IR280" s="463">
        <f>SUMIFS('QofE PF adjustments'!L:L,'QofE PF adjustments'!$E:$E,'Adjusted IS'!$E280)</f>
        <v/>
      </c>
      <c r="IS280" s="463">
        <f>SUMIFS('QofE PF adjustments'!M:M,'QofE PF adjustments'!$E:$E,'Adjusted IS'!$E280)</f>
        <v/>
      </c>
      <c r="IT280" s="463">
        <f>SUMIFS('QofE PF adjustments'!N:N,'QofE PF adjustments'!$E:$E,'Adjusted IS'!$E280)</f>
        <v/>
      </c>
      <c r="IU280" s="463">
        <f>SUMIFS('QofE PF adjustments'!O:O,'QofE PF adjustments'!$E:$E,'Adjusted IS'!$E280)</f>
        <v/>
      </c>
      <c r="IV280" s="463">
        <f>SUMIFS('QofE PF adjustments'!P:P,'QofE PF adjustments'!$E:$E,'Adjusted IS'!$E280)</f>
        <v/>
      </c>
      <c r="IW280" s="464">
        <f>SUMIFS('QofE PF adjustments'!Q:Q,'QofE PF adjustments'!$E:$E,'Adjusted IS'!$E280)</f>
        <v/>
      </c>
      <c r="IX280" s="463">
        <f>SUMIFS('QofE PF adjustments'!R:R,'QofE PF adjustments'!$E:$E,'Adjusted IS'!$E280)</f>
        <v/>
      </c>
      <c r="IY280" s="463">
        <f>SUMIFS('QofE PF adjustments'!S:S,'QofE PF adjustments'!$E:$E,'Adjusted IS'!$E280)</f>
        <v/>
      </c>
      <c r="IZ280" s="463">
        <f>SUMIFS('QofE PF adjustments'!T:T,'QofE PF adjustments'!$E:$E,'Adjusted IS'!$E280)</f>
        <v/>
      </c>
      <c r="JA280" s="463">
        <f>SUMIFS('QofE PF adjustments'!U:U,'QofE PF adjustments'!$E:$E,'Adjusted IS'!$E280)</f>
        <v/>
      </c>
      <c r="JB280" s="463">
        <f>SUMIFS('QofE PF adjustments'!V:V,'QofE PF adjustments'!$E:$E,'Adjusted IS'!$E280)</f>
        <v/>
      </c>
      <c r="JC280" s="463">
        <f>SUMIFS('QofE PF adjustments'!W:W,'QofE PF adjustments'!$E:$E,'Adjusted IS'!$E280)</f>
        <v/>
      </c>
      <c r="JD280" s="463">
        <f>SUMIFS('QofE PF adjustments'!X:X,'QofE PF adjustments'!$E:$E,'Adjusted IS'!$E280)</f>
        <v/>
      </c>
      <c r="JE280" s="463">
        <f>SUMIFS('QofE PF adjustments'!Y:Y,'QofE PF adjustments'!$E:$E,'Adjusted IS'!$E280)</f>
        <v/>
      </c>
      <c r="JF280" s="463">
        <f>SUMIFS('QofE PF adjustments'!Z:Z,'QofE PF adjustments'!$E:$E,'Adjusted IS'!$E280)</f>
        <v/>
      </c>
      <c r="JG280" s="463">
        <f>SUMIFS('QofE PF adjustments'!AA:AA,'QofE PF adjustments'!$E:$E,'Adjusted IS'!$E280)</f>
        <v/>
      </c>
      <c r="JH280" s="463">
        <f>SUMIFS('QofE PF adjustments'!AB:AB,'QofE PF adjustments'!$E:$E,'Adjusted IS'!$E280)</f>
        <v/>
      </c>
      <c r="JI280" s="464">
        <f>SUMIFS('QofE PF adjustments'!AC:AC,'QofE PF adjustments'!$E:$E,'Adjusted IS'!$E280)</f>
        <v/>
      </c>
      <c r="JJ280" s="463">
        <f>SUMIFS('QofE PF adjustments'!AD:AD,'QofE PF adjustments'!$E:$E,'Adjusted IS'!$E280)</f>
        <v/>
      </c>
      <c r="JK280" s="463">
        <f>SUMIFS('QofE PF adjustments'!AE:AE,'QofE PF adjustments'!$E:$E,'Adjusted IS'!$E280)</f>
        <v/>
      </c>
      <c r="JL280" s="463">
        <f>SUMIFS('QofE PF adjustments'!AF:AF,'QofE PF adjustments'!$E:$E,'Adjusted IS'!$E280)</f>
        <v/>
      </c>
      <c r="JM280" s="463">
        <f>SUMIFS('QofE PF adjustments'!AG:AG,'QofE PF adjustments'!$E:$E,'Adjusted IS'!$E280)</f>
        <v/>
      </c>
      <c r="JN280" s="463">
        <f>SUMIFS('QofE PF adjustments'!AH:AH,'QofE PF adjustments'!$E:$E,'Adjusted IS'!$E280)</f>
        <v/>
      </c>
      <c r="JO280" s="463">
        <f>SUMIFS('QofE PF adjustments'!AI:AI,'QofE PF adjustments'!$E:$E,'Adjusted IS'!$E280)</f>
        <v/>
      </c>
      <c r="JP280" s="463">
        <f>SUMIFS('QofE PF adjustments'!AJ:AJ,'QofE PF adjustments'!$E:$E,'Adjusted IS'!$E280)</f>
        <v/>
      </c>
      <c r="JQ280" s="463">
        <f>SUMIFS('QofE PF adjustments'!AK:AK,'QofE PF adjustments'!$E:$E,'Adjusted IS'!$E280)</f>
        <v/>
      </c>
      <c r="JR280" s="463">
        <f>SUMIFS('QofE PF adjustments'!AL:AL,'QofE PF adjustments'!$E:$E,'Adjusted IS'!$E280)</f>
        <v/>
      </c>
      <c r="JS280" s="463">
        <f>SUMIFS('QofE PF adjustments'!AM:AM,'QofE PF adjustments'!$E:$E,'Adjusted IS'!$E280)</f>
        <v/>
      </c>
      <c r="JT280" s="463">
        <f>SUMIFS('QofE PF adjustments'!AN:AN,'QofE PF adjustments'!$E:$E,'Adjusted IS'!$E280)</f>
        <v/>
      </c>
      <c r="JU280" s="464">
        <f>SUMIFS('QofE PF adjustments'!AO:AO,'QofE PF adjustments'!$E:$E,'Adjusted IS'!$E280)</f>
        <v/>
      </c>
      <c r="JV280" s="463">
        <f>SUMIFS('QofE PF adjustments'!AP:AP,'QofE PF adjustments'!$E:$E,'Adjusted IS'!$E280)</f>
        <v/>
      </c>
      <c r="JW280" s="463">
        <f>SUMIFS('QofE PF adjustments'!AQ:AQ,'QofE PF adjustments'!$E:$E,'Adjusted IS'!$E280)</f>
        <v/>
      </c>
      <c r="JX280" s="463">
        <f>SUMIFS('QofE PF adjustments'!AR:AR,'QofE PF adjustments'!$E:$E,'Adjusted IS'!$E280)</f>
        <v/>
      </c>
      <c r="JY280" s="463">
        <f>SUMIFS('QofE PF adjustments'!AS:AS,'QofE PF adjustments'!$E:$E,'Adjusted IS'!$E280)</f>
        <v/>
      </c>
      <c r="JZ280" s="463">
        <f>SUMIFS('QofE PF adjustments'!AT:AT,'QofE PF adjustments'!$E:$E,'Adjusted IS'!$E280)</f>
        <v/>
      </c>
      <c r="KA280" s="465">
        <f>SUMIFS('QofE PF adjustments'!AU:AU,'QofE PF adjustments'!$E:$E,'Adjusted IS'!$E280)</f>
        <v/>
      </c>
      <c r="KB280" s="463">
        <f>SUM(IL280:IW280)</f>
        <v/>
      </c>
      <c r="KC280" s="463">
        <f>SUM(IX280:JI280)</f>
        <v/>
      </c>
      <c r="KD280" s="463">
        <f>SUM(JJ280:JU280)</f>
        <v/>
      </c>
      <c r="KE280" s="463">
        <f>SUM(JN280:JY280)</f>
        <v/>
      </c>
      <c r="KF280" s="463">
        <f>SUM(JP280:KA280)</f>
        <v/>
      </c>
      <c r="KH280" s="463">
        <f>SUM(IL280,GP280)</f>
        <v/>
      </c>
      <c r="KI280" s="463">
        <f>SUM(IM280,GQ280)</f>
        <v/>
      </c>
      <c r="KJ280" s="463">
        <f>SUM(IN280,GR280)</f>
        <v/>
      </c>
      <c r="KK280" s="463">
        <f>SUM(IO280,GS280)</f>
        <v/>
      </c>
      <c r="KL280" s="463">
        <f>SUM(IP280,GT280)</f>
        <v/>
      </c>
      <c r="KM280" s="463">
        <f>SUM(IQ280,GU280)</f>
        <v/>
      </c>
      <c r="KN280" s="463">
        <f>SUM(IR280,GV280)</f>
        <v/>
      </c>
      <c r="KO280" s="463">
        <f>SUM(IS280,GW280)</f>
        <v/>
      </c>
      <c r="KP280" s="463">
        <f>SUM(IT280,GX280)</f>
        <v/>
      </c>
      <c r="KQ280" s="463">
        <f>SUM(IU280,GY280)</f>
        <v/>
      </c>
      <c r="KR280" s="463">
        <f>SUM(IV280,GZ280)</f>
        <v/>
      </c>
      <c r="KS280" s="464">
        <f>SUM(IW280,HA280)</f>
        <v/>
      </c>
      <c r="KT280" s="463">
        <f>SUM(IX280,HB280)</f>
        <v/>
      </c>
      <c r="KU280" s="463">
        <f>SUM(IY280,HC280)</f>
        <v/>
      </c>
      <c r="KV280" s="463">
        <f>SUM(IZ280,HD280)</f>
        <v/>
      </c>
      <c r="KW280" s="463">
        <f>SUM(JA280,HE280)</f>
        <v/>
      </c>
      <c r="KX280" s="463">
        <f>SUM(JB280,HF280)</f>
        <v/>
      </c>
      <c r="KY280" s="463">
        <f>SUM(JC280,HG280)</f>
        <v/>
      </c>
      <c r="KZ280" s="463">
        <f>SUM(JD280,HH280)</f>
        <v/>
      </c>
      <c r="LA280" s="463">
        <f>SUM(JE280,HI280)</f>
        <v/>
      </c>
      <c r="LB280" s="463">
        <f>SUM(JF280,HJ280)</f>
        <v/>
      </c>
      <c r="LC280" s="463">
        <f>SUM(JG280,HK280)</f>
        <v/>
      </c>
      <c r="LD280" s="463">
        <f>SUM(JH280,HL280)</f>
        <v/>
      </c>
      <c r="LE280" s="464">
        <f>SUM(JI280,HM280)</f>
        <v/>
      </c>
      <c r="LF280" s="463">
        <f>SUM(JJ280,HN280)</f>
        <v/>
      </c>
      <c r="LG280" s="463">
        <f>SUM(JK280,HO280)</f>
        <v/>
      </c>
      <c r="LH280" s="463">
        <f>SUM(JL280,HP280)</f>
        <v/>
      </c>
      <c r="LI280" s="463">
        <f>SUM(JM280,HQ280)</f>
        <v/>
      </c>
      <c r="LJ280" s="463">
        <f>SUM(JN280,HR280)</f>
        <v/>
      </c>
      <c r="LK280" s="463">
        <f>SUM(JO280,HS280)</f>
        <v/>
      </c>
      <c r="LL280" s="463">
        <f>SUM(JP280,HT280)</f>
        <v/>
      </c>
      <c r="LM280" s="463">
        <f>SUM(JQ280,HU280)</f>
        <v/>
      </c>
      <c r="LN280" s="463">
        <f>SUM(JR280,HV280)</f>
        <v/>
      </c>
      <c r="LO280" s="463">
        <f>SUM(JS280,HW280)</f>
        <v/>
      </c>
      <c r="LP280" s="463">
        <f>SUM(JT280,HX280)</f>
        <v/>
      </c>
      <c r="LQ280" s="464">
        <f>SUM(JU280,HY280)</f>
        <v/>
      </c>
      <c r="LR280" s="463">
        <f>SUM(JV280,HZ280)</f>
        <v/>
      </c>
      <c r="LS280" s="463">
        <f>SUM(JW280,IA280)</f>
        <v/>
      </c>
      <c r="LT280" s="463">
        <f>SUM(JX280,IB280)</f>
        <v/>
      </c>
      <c r="LU280" s="463">
        <f>SUM(JY280,IC280)</f>
        <v/>
      </c>
      <c r="LV280" s="463">
        <f>SUM(JZ280,ID280)</f>
        <v/>
      </c>
      <c r="LW280" s="465">
        <f>SUM(KA280,IE280)</f>
        <v/>
      </c>
      <c r="LX280" s="463">
        <f>SUM(KH280:KS280)</f>
        <v/>
      </c>
      <c r="LY280" s="463">
        <f>SUM(KT280:LE280)</f>
        <v/>
      </c>
      <c r="LZ280" s="463">
        <f>SUM(LF280:LQ280)</f>
        <v/>
      </c>
      <c r="MA280" s="463">
        <f>SUM(LJ280:LU280)</f>
        <v/>
      </c>
      <c r="MB280" s="463">
        <f>SUM(LL280:LW280)</f>
        <v/>
      </c>
      <c r="MD280" s="526">
        <f>IFERROR(KH280/KH$117,0)</f>
        <v/>
      </c>
      <c r="ME280" s="526">
        <f>IFERROR(KI280/KI$117,0)</f>
        <v/>
      </c>
      <c r="MF280" s="526">
        <f>IFERROR(KJ280/KJ$117,0)</f>
        <v/>
      </c>
      <c r="MG280" s="526">
        <f>IFERROR(KK280/KK$117,0)</f>
        <v/>
      </c>
      <c r="MH280" s="526">
        <f>IFERROR(KL280/KL$117,0)</f>
        <v/>
      </c>
      <c r="MI280" s="526">
        <f>IFERROR(KM280/KM$117,0)</f>
        <v/>
      </c>
      <c r="MJ280" s="526">
        <f>IFERROR(KN280/KN$117,0)</f>
        <v/>
      </c>
      <c r="MK280" s="526">
        <f>IFERROR(KO280/KO$117,0)</f>
        <v/>
      </c>
      <c r="ML280" s="526">
        <f>IFERROR(KP280/KP$117,0)</f>
        <v/>
      </c>
      <c r="MM280" s="526">
        <f>IFERROR(KQ280/KQ$117,0)</f>
        <v/>
      </c>
      <c r="MN280" s="526">
        <f>IFERROR(KR280/KR$117,0)</f>
        <v/>
      </c>
      <c r="MO280" s="527">
        <f>IFERROR(KS280/KS$117,0)</f>
        <v/>
      </c>
      <c r="MP280" s="526">
        <f>IFERROR(KT280/KT$117,0)</f>
        <v/>
      </c>
      <c r="MQ280" s="526">
        <f>IFERROR(KU280/KU$117,0)</f>
        <v/>
      </c>
      <c r="MR280" s="526">
        <f>IFERROR(KV280/KV$117,0)</f>
        <v/>
      </c>
      <c r="MS280" s="526">
        <f>IFERROR(KW280/KW$117,0)</f>
        <v/>
      </c>
      <c r="MT280" s="526">
        <f>IFERROR(KX280/KX$117,0)</f>
        <v/>
      </c>
      <c r="MU280" s="526">
        <f>IFERROR(KY280/KY$117,0)</f>
        <v/>
      </c>
      <c r="MV280" s="526">
        <f>IFERROR(KZ280/KZ$117,0)</f>
        <v/>
      </c>
      <c r="MW280" s="526">
        <f>IFERROR(LA280/LA$117,0)</f>
        <v/>
      </c>
      <c r="MX280" s="526">
        <f>IFERROR(LB280/LB$117,0)</f>
        <v/>
      </c>
      <c r="MY280" s="526">
        <f>IFERROR(LC280/LC$117,0)</f>
        <v/>
      </c>
      <c r="MZ280" s="526">
        <f>IFERROR(LD280/LD$117,0)</f>
        <v/>
      </c>
      <c r="NA280" s="527">
        <f>IFERROR(LE280/LE$117,0)</f>
        <v/>
      </c>
      <c r="NB280" s="526">
        <f>IFERROR(LF280/LF$117,0)</f>
        <v/>
      </c>
      <c r="NC280" s="526">
        <f>IFERROR(LG280/LG$117,0)</f>
        <v/>
      </c>
      <c r="ND280" s="526">
        <f>IFERROR(LH280/LH$117,0)</f>
        <v/>
      </c>
      <c r="NE280" s="526">
        <f>IFERROR(LI280/LI$117,0)</f>
        <v/>
      </c>
      <c r="NF280" s="526">
        <f>IFERROR(LJ280/LJ$117,0)</f>
        <v/>
      </c>
      <c r="NG280" s="526">
        <f>IFERROR(LK280/LK$117,0)</f>
        <v/>
      </c>
      <c r="NH280" s="526">
        <f>IFERROR(LL280/LL$117,0)</f>
        <v/>
      </c>
      <c r="NI280" s="526">
        <f>IFERROR(LM280/LM$117,0)</f>
        <v/>
      </c>
      <c r="NJ280" s="526">
        <f>IFERROR(LN280/LN$117,0)</f>
        <v/>
      </c>
      <c r="NK280" s="526">
        <f>IFERROR(LO280/LO$117,0)</f>
        <v/>
      </c>
      <c r="NL280" s="526">
        <f>IFERROR(LP280/LP$117,0)</f>
        <v/>
      </c>
      <c r="NM280" s="527">
        <f>IFERROR(LQ280/LQ$117,0)</f>
        <v/>
      </c>
      <c r="NN280" s="526">
        <f>IFERROR(LR280/LR$117,0)</f>
        <v/>
      </c>
      <c r="NO280" s="526">
        <f>IFERROR(LS280/LS$117,0)</f>
        <v/>
      </c>
      <c r="NP280" s="526">
        <f>IFERROR(LT280/LT$117,0)</f>
        <v/>
      </c>
      <c r="NQ280" s="526">
        <f>IFERROR(LU280/LU$117,0)</f>
        <v/>
      </c>
      <c r="NR280" s="526">
        <f>IFERROR(LV280/LV$117,0)</f>
        <v/>
      </c>
      <c r="NS280" s="1758">
        <f>IFERROR(LW280/LW$117,0)</f>
        <v/>
      </c>
      <c r="NT280" s="526">
        <f>IFERROR(LX280/LX$117,0)</f>
        <v/>
      </c>
      <c r="NU280" s="526">
        <f>IFERROR(LY280/LY$117,0)</f>
        <v/>
      </c>
      <c r="NV280" s="526">
        <f>IFERROR(LZ280/LZ$117,0)</f>
        <v/>
      </c>
      <c r="NW280" s="526">
        <f>IFERROR(MA280/MA$117,0)</f>
        <v/>
      </c>
      <c r="NX280" s="526">
        <f>IFERROR(MB280/MB$117,0)</f>
        <v/>
      </c>
      <c r="NZ280" s="463">
        <f>LY280-LX280</f>
        <v/>
      </c>
      <c r="OA280" s="463">
        <f>LZ280-LY280</f>
        <v/>
      </c>
      <c r="OB280" s="463">
        <f>MA280-LZ280</f>
        <v/>
      </c>
      <c r="OC280" s="463">
        <f>MB280-LZ280</f>
        <v/>
      </c>
      <c r="OD280" s="1501" t="n"/>
      <c r="OE280" s="434" t="inlineStr">
        <is>
          <t>Other operating expenses</t>
        </is>
      </c>
      <c r="OF280" s="434" t="inlineStr">
        <is>
          <t>Other operating expenses</t>
        </is>
      </c>
      <c r="OG280" s="434" t="inlineStr">
        <is>
          <t>Other operating expenses</t>
        </is>
      </c>
    </row>
    <row r="281" outlineLevel="2" ht="12" customFormat="1" customHeight="1" s="431">
      <c r="A281" s="1523" t="n"/>
      <c r="B281" s="1521" t="n"/>
      <c r="C281" s="796" t="inlineStr">
        <is>
          <t>Insurance expense</t>
        </is>
      </c>
      <c r="D281" s="771" t="n"/>
      <c r="E281" s="771" t="n"/>
      <c r="F281" s="452">
        <f>SUM(F280:F280)</f>
        <v/>
      </c>
      <c r="G281" s="452">
        <f>SUM(G280:G280)</f>
        <v/>
      </c>
      <c r="H281" s="452">
        <f>SUM(H280:H280)</f>
        <v/>
      </c>
      <c r="I281" s="452">
        <f>SUM(I280:I280)</f>
        <v/>
      </c>
      <c r="J281" s="452">
        <f>SUM(J280:J280)</f>
        <v/>
      </c>
      <c r="K281" s="452">
        <f>SUM(K280:K280)</f>
        <v/>
      </c>
      <c r="L281" s="452">
        <f>SUM(L280:L280)</f>
        <v/>
      </c>
      <c r="M281" s="452">
        <f>SUM(M280:M280)</f>
        <v/>
      </c>
      <c r="N281" s="452">
        <f>SUM(N280:N280)</f>
        <v/>
      </c>
      <c r="O281" s="452">
        <f>SUM(O280:O280)</f>
        <v/>
      </c>
      <c r="P281" s="452">
        <f>SUM(P280:P280)</f>
        <v/>
      </c>
      <c r="Q281" s="453">
        <f>SUM(Q280:Q280)</f>
        <v/>
      </c>
      <c r="R281" s="452">
        <f>SUM(R280:R280)</f>
        <v/>
      </c>
      <c r="S281" s="452">
        <f>SUM(S280:S280)</f>
        <v/>
      </c>
      <c r="T281" s="452">
        <f>SUM(T280:T280)</f>
        <v/>
      </c>
      <c r="U281" s="452">
        <f>SUM(U280:U280)</f>
        <v/>
      </c>
      <c r="V281" s="452">
        <f>SUM(V280:V280)</f>
        <v/>
      </c>
      <c r="W281" s="452">
        <f>SUM(W280:W280)</f>
        <v/>
      </c>
      <c r="X281" s="452">
        <f>SUM(X280:X280)</f>
        <v/>
      </c>
      <c r="Y281" s="452">
        <f>SUM(Y280:Y280)</f>
        <v/>
      </c>
      <c r="Z281" s="452">
        <f>SUM(Z280:Z280)</f>
        <v/>
      </c>
      <c r="AA281" s="452">
        <f>SUM(AA280:AA280)</f>
        <v/>
      </c>
      <c r="AB281" s="452">
        <f>SUM(AB280:AB280)</f>
        <v/>
      </c>
      <c r="AC281" s="453">
        <f>SUM(AC280:AC280)</f>
        <v/>
      </c>
      <c r="AD281" s="452">
        <f>SUM(AD280:AD280)</f>
        <v/>
      </c>
      <c r="AE281" s="452">
        <f>SUM(AE280:AE280)</f>
        <v/>
      </c>
      <c r="AF281" s="452">
        <f>SUM(AF280:AF280)</f>
        <v/>
      </c>
      <c r="AG281" s="452">
        <f>SUM(AG280:AG280)</f>
        <v/>
      </c>
      <c r="AH281" s="452">
        <f>SUM(AH280:AH280)</f>
        <v/>
      </c>
      <c r="AI281" s="452">
        <f>SUM(AI280:AI280)</f>
        <v/>
      </c>
      <c r="AJ281" s="452">
        <f>SUM(AJ280:AJ280)</f>
        <v/>
      </c>
      <c r="AK281" s="452">
        <f>SUM(AK280:AK280)</f>
        <v/>
      </c>
      <c r="AL281" s="452">
        <f>SUM(AL280:AL280)</f>
        <v/>
      </c>
      <c r="AM281" s="452">
        <f>SUM(AM280:AM280)</f>
        <v/>
      </c>
      <c r="AN281" s="452">
        <f>SUM(AN280:AN280)</f>
        <v/>
      </c>
      <c r="AO281" s="453">
        <f>SUM(AO280:AO280)</f>
        <v/>
      </c>
      <c r="AP281" s="452">
        <f>SUM(AP280:AP280)</f>
        <v/>
      </c>
      <c r="AQ281" s="452">
        <f>SUM(AQ280:AQ280)</f>
        <v/>
      </c>
      <c r="AR281" s="452">
        <f>SUM(AR280:AR280)</f>
        <v/>
      </c>
      <c r="AS281" s="452">
        <f>SUM(AS280:AS280)</f>
        <v/>
      </c>
      <c r="AT281" s="452">
        <f>SUM(AT280:AT280)</f>
        <v/>
      </c>
      <c r="AU281" s="462">
        <f>SUM(AU280:AU280)</f>
        <v/>
      </c>
      <c r="AV281" s="452">
        <f>SUM(AV280:AV280)</f>
        <v/>
      </c>
      <c r="AW281" s="452">
        <f>SUM(AW280:AW280)</f>
        <v/>
      </c>
      <c r="AX281" s="452">
        <f>SUM(AX280:AX280)</f>
        <v/>
      </c>
      <c r="AY281" s="452">
        <f>SUM(AY280:AY280)</f>
        <v/>
      </c>
      <c r="AZ281" s="452">
        <f>SUM(AZ280:AZ280)</f>
        <v/>
      </c>
      <c r="BB281" s="452">
        <f>SUM(BB280:BB280)</f>
        <v/>
      </c>
      <c r="BC281" s="452">
        <f>SUM(BC280:BC280)</f>
        <v/>
      </c>
      <c r="BD281" s="452">
        <f>SUM(BD280:BD280)</f>
        <v/>
      </c>
      <c r="BE281" s="452">
        <f>SUM(BE280:BE280)</f>
        <v/>
      </c>
      <c r="BF281" s="452">
        <f>SUM(BF280:BF280)</f>
        <v/>
      </c>
      <c r="BG281" s="452">
        <f>SUM(BG280:BG280)</f>
        <v/>
      </c>
      <c r="BH281" s="452">
        <f>SUM(BH280:BH280)</f>
        <v/>
      </c>
      <c r="BI281" s="452">
        <f>SUM(BI280:BI280)</f>
        <v/>
      </c>
      <c r="BJ281" s="452">
        <f>SUM(BJ280:BJ280)</f>
        <v/>
      </c>
      <c r="BK281" s="452">
        <f>SUM(BK280:BK280)</f>
        <v/>
      </c>
      <c r="BL281" s="452">
        <f>SUM(BL280:BL280)</f>
        <v/>
      </c>
      <c r="BM281" s="453">
        <f>SUM(BM280:BM280)</f>
        <v/>
      </c>
      <c r="BN281" s="452">
        <f>SUM(BN280:BN280)</f>
        <v/>
      </c>
      <c r="BO281" s="452">
        <f>SUM(BO280:BO280)</f>
        <v/>
      </c>
      <c r="BP281" s="452">
        <f>SUM(BP280:BP280)</f>
        <v/>
      </c>
      <c r="BQ281" s="452">
        <f>SUM(BQ280:BQ280)</f>
        <v/>
      </c>
      <c r="BR281" s="452">
        <f>SUM(BR280:BR280)</f>
        <v/>
      </c>
      <c r="BS281" s="452">
        <f>SUM(BS280:BS280)</f>
        <v/>
      </c>
      <c r="BT281" s="452">
        <f>SUM(BT280:BT280)</f>
        <v/>
      </c>
      <c r="BU281" s="452">
        <f>SUM(BU280:BU280)</f>
        <v/>
      </c>
      <c r="BV281" s="452">
        <f>SUM(BV280:BV280)</f>
        <v/>
      </c>
      <c r="BW281" s="452">
        <f>SUM(BW280:BW280)</f>
        <v/>
      </c>
      <c r="BX281" s="452">
        <f>SUM(BX280:BX280)</f>
        <v/>
      </c>
      <c r="BY281" s="453">
        <f>SUM(BY280:BY280)</f>
        <v/>
      </c>
      <c r="BZ281" s="452">
        <f>SUM(BZ280:BZ280)</f>
        <v/>
      </c>
      <c r="CA281" s="452">
        <f>SUM(CA280:CA280)</f>
        <v/>
      </c>
      <c r="CB281" s="452">
        <f>SUM(CB280:CB280)</f>
        <v/>
      </c>
      <c r="CC281" s="452">
        <f>SUM(CC280:CC280)</f>
        <v/>
      </c>
      <c r="CD281" s="452">
        <f>SUM(CD280:CD280)</f>
        <v/>
      </c>
      <c r="CE281" s="452">
        <f>SUM(CE280:CE280)</f>
        <v/>
      </c>
      <c r="CF281" s="452">
        <f>SUM(CF280:CF280)</f>
        <v/>
      </c>
      <c r="CG281" s="452">
        <f>SUM(CG280:CG280)</f>
        <v/>
      </c>
      <c r="CH281" s="452">
        <f>SUM(CH280:CH280)</f>
        <v/>
      </c>
      <c r="CI281" s="452">
        <f>SUM(CI280:CI280)</f>
        <v/>
      </c>
      <c r="CJ281" s="452">
        <f>SUM(CJ280:CJ280)</f>
        <v/>
      </c>
      <c r="CK281" s="453">
        <f>SUM(CK280:CK280)</f>
        <v/>
      </c>
      <c r="CL281" s="452">
        <f>SUM(CL280:CL280)</f>
        <v/>
      </c>
      <c r="CM281" s="452">
        <f>SUM(CM280:CM280)</f>
        <v/>
      </c>
      <c r="CN281" s="452">
        <f>SUM(CN280:CN280)</f>
        <v/>
      </c>
      <c r="CO281" s="452">
        <f>SUM(CO280:CO280)</f>
        <v/>
      </c>
      <c r="CP281" s="452">
        <f>SUM(CP280:CP280)</f>
        <v/>
      </c>
      <c r="CQ281" s="462">
        <f>SUM(CQ280:CQ280)</f>
        <v/>
      </c>
      <c r="CR281" s="452">
        <f>SUM(CR280:CR280)</f>
        <v/>
      </c>
      <c r="CS281" s="452">
        <f>SUM(CS280:CS280)</f>
        <v/>
      </c>
      <c r="CT281" s="452">
        <f>SUM(CT280:CT280)</f>
        <v/>
      </c>
      <c r="CU281" s="452">
        <f>SUM(CU280:CU280)</f>
        <v/>
      </c>
      <c r="CV281" s="452">
        <f>SUM(CV280:CV280)</f>
        <v/>
      </c>
      <c r="CX281" s="452">
        <f>SUM(CX280:CX280)</f>
        <v/>
      </c>
      <c r="CY281" s="452">
        <f>SUM(CY280:CY280)</f>
        <v/>
      </c>
      <c r="CZ281" s="452">
        <f>SUM(CZ280:CZ280)</f>
        <v/>
      </c>
      <c r="DA281" s="452">
        <f>SUM(DA280:DA280)</f>
        <v/>
      </c>
      <c r="DB281" s="452">
        <f>SUM(DB280:DB280)</f>
        <v/>
      </c>
      <c r="DC281" s="452">
        <f>SUM(DC280:DC280)</f>
        <v/>
      </c>
      <c r="DD281" s="452">
        <f>SUM(DD280:DD280)</f>
        <v/>
      </c>
      <c r="DE281" s="452">
        <f>SUM(DE280:DE280)</f>
        <v/>
      </c>
      <c r="DF281" s="452">
        <f>SUM(DF280:DF280)</f>
        <v/>
      </c>
      <c r="DG281" s="452">
        <f>SUM(DG280:DG280)</f>
        <v/>
      </c>
      <c r="DH281" s="452">
        <f>SUM(DH280:DH280)</f>
        <v/>
      </c>
      <c r="DI281" s="453">
        <f>SUM(DI280:DI280)</f>
        <v/>
      </c>
      <c r="DJ281" s="452">
        <f>SUM(DJ280:DJ280)</f>
        <v/>
      </c>
      <c r="DK281" s="452">
        <f>SUM(DK280:DK280)</f>
        <v/>
      </c>
      <c r="DL281" s="452">
        <f>SUM(DL280:DL280)</f>
        <v/>
      </c>
      <c r="DM281" s="452">
        <f>SUM(DM280:DM280)</f>
        <v/>
      </c>
      <c r="DN281" s="452">
        <f>SUM(DN280:DN280)</f>
        <v/>
      </c>
      <c r="DO281" s="452">
        <f>SUM(DO280:DO280)</f>
        <v/>
      </c>
      <c r="DP281" s="452">
        <f>SUM(DP280:DP280)</f>
        <v/>
      </c>
      <c r="DQ281" s="452">
        <f>SUM(DQ280:DQ280)</f>
        <v/>
      </c>
      <c r="DR281" s="452">
        <f>SUM(DR280:DR280)</f>
        <v/>
      </c>
      <c r="DS281" s="452">
        <f>SUM(DS280:DS280)</f>
        <v/>
      </c>
      <c r="DT281" s="452">
        <f>SUM(DT280:DT280)</f>
        <v/>
      </c>
      <c r="DU281" s="453">
        <f>SUM(DU280:DU280)</f>
        <v/>
      </c>
      <c r="DV281" s="452">
        <f>SUM(DV280:DV280)</f>
        <v/>
      </c>
      <c r="DW281" s="452">
        <f>SUM(DW280:DW280)</f>
        <v/>
      </c>
      <c r="DX281" s="452">
        <f>SUM(DX280:DX280)</f>
        <v/>
      </c>
      <c r="DY281" s="452">
        <f>SUM(DY280:DY280)</f>
        <v/>
      </c>
      <c r="DZ281" s="452">
        <f>SUM(DZ280:DZ280)</f>
        <v/>
      </c>
      <c r="EA281" s="452">
        <f>SUM(EA280:EA280)</f>
        <v/>
      </c>
      <c r="EB281" s="452">
        <f>SUM(EB280:EB280)</f>
        <v/>
      </c>
      <c r="EC281" s="452">
        <f>SUM(EC280:EC280)</f>
        <v/>
      </c>
      <c r="ED281" s="452">
        <f>SUM(ED280:ED280)</f>
        <v/>
      </c>
      <c r="EE281" s="452">
        <f>SUM(EE280:EE280)</f>
        <v/>
      </c>
      <c r="EF281" s="452">
        <f>SUM(EF280:EF280)</f>
        <v/>
      </c>
      <c r="EG281" s="453">
        <f>SUM(EG280:EG280)</f>
        <v/>
      </c>
      <c r="EH281" s="452">
        <f>SUM(EH280:EH280)</f>
        <v/>
      </c>
      <c r="EI281" s="452">
        <f>SUM(EI280:EI280)</f>
        <v/>
      </c>
      <c r="EJ281" s="452">
        <f>SUM(EJ280:EJ280)</f>
        <v/>
      </c>
      <c r="EK281" s="452">
        <f>SUM(EK280:EK280)</f>
        <v/>
      </c>
      <c r="EL281" s="452">
        <f>SUM(EL280:EL280)</f>
        <v/>
      </c>
      <c r="EM281" s="462">
        <f>SUM(EM280:EM280)</f>
        <v/>
      </c>
      <c r="EN281" s="452">
        <f>SUM(EN280:EN280)</f>
        <v/>
      </c>
      <c r="EO281" s="452">
        <f>SUM(EO280:EO280)</f>
        <v/>
      </c>
      <c r="EP281" s="452">
        <f>SUM(EP280:EP280)</f>
        <v/>
      </c>
      <c r="EQ281" s="452">
        <f>SUM(EQ280:EQ280)</f>
        <v/>
      </c>
      <c r="ER281" s="452">
        <f>SUM(ER280:ER280)</f>
        <v/>
      </c>
      <c r="ET281" s="452">
        <f>SUM(ET280:ET280)</f>
        <v/>
      </c>
      <c r="EU281" s="452">
        <f>SUM(EU280:EU280)</f>
        <v/>
      </c>
      <c r="EV281" s="452">
        <f>SUM(EV280:EV280)</f>
        <v/>
      </c>
      <c r="EW281" s="452">
        <f>SUM(EW280:EW280)</f>
        <v/>
      </c>
      <c r="EX281" s="452">
        <f>SUM(EX280:EX280)</f>
        <v/>
      </c>
      <c r="EY281" s="452">
        <f>SUM(EY280:EY280)</f>
        <v/>
      </c>
      <c r="EZ281" s="452">
        <f>SUM(EZ280:EZ280)</f>
        <v/>
      </c>
      <c r="FA281" s="452">
        <f>SUM(FA280:FA280)</f>
        <v/>
      </c>
      <c r="FB281" s="452">
        <f>SUM(FB280:FB280)</f>
        <v/>
      </c>
      <c r="FC281" s="452">
        <f>SUM(FC280:FC280)</f>
        <v/>
      </c>
      <c r="FD281" s="452">
        <f>SUM(FD280:FD280)</f>
        <v/>
      </c>
      <c r="FE281" s="453">
        <f>SUM(FE280:FE280)</f>
        <v/>
      </c>
      <c r="FF281" s="452">
        <f>SUM(FF280:FF280)</f>
        <v/>
      </c>
      <c r="FG281" s="452">
        <f>SUM(FG280:FG280)</f>
        <v/>
      </c>
      <c r="FH281" s="452">
        <f>SUM(FH280:FH280)</f>
        <v/>
      </c>
      <c r="FI281" s="452">
        <f>SUM(FI280:FI280)</f>
        <v/>
      </c>
      <c r="FJ281" s="452">
        <f>SUM(FJ280:FJ280)</f>
        <v/>
      </c>
      <c r="FK281" s="452">
        <f>SUM(FK280:FK280)</f>
        <v/>
      </c>
      <c r="FL281" s="452">
        <f>SUM(FL280:FL280)</f>
        <v/>
      </c>
      <c r="FM281" s="452">
        <f>SUM(FM280:FM280)</f>
        <v/>
      </c>
      <c r="FN281" s="452">
        <f>SUM(FN280:FN280)</f>
        <v/>
      </c>
      <c r="FO281" s="452">
        <f>SUM(FO280:FO280)</f>
        <v/>
      </c>
      <c r="FP281" s="452">
        <f>SUM(FP280:FP280)</f>
        <v/>
      </c>
      <c r="FQ281" s="453">
        <f>SUM(FQ280:FQ280)</f>
        <v/>
      </c>
      <c r="FR281" s="452">
        <f>SUM(FR280:FR280)</f>
        <v/>
      </c>
      <c r="FS281" s="452">
        <f>SUM(FS280:FS280)</f>
        <v/>
      </c>
      <c r="FT281" s="452">
        <f>SUM(FT280:FT280)</f>
        <v/>
      </c>
      <c r="FU281" s="452">
        <f>SUM(FU280:FU280)</f>
        <v/>
      </c>
      <c r="FV281" s="452">
        <f>SUM(FV280:FV280)</f>
        <v/>
      </c>
      <c r="FW281" s="452">
        <f>SUM(FW280:FW280)</f>
        <v/>
      </c>
      <c r="FX281" s="452">
        <f>SUM(FX280:FX280)</f>
        <v/>
      </c>
      <c r="FY281" s="452">
        <f>SUM(FY280:FY280)</f>
        <v/>
      </c>
      <c r="FZ281" s="452">
        <f>SUM(FZ280:FZ280)</f>
        <v/>
      </c>
      <c r="GA281" s="452">
        <f>SUM(GA280:GA280)</f>
        <v/>
      </c>
      <c r="GB281" s="452">
        <f>SUM(GB280:GB280)</f>
        <v/>
      </c>
      <c r="GC281" s="453">
        <f>SUM(GC280:GC280)</f>
        <v/>
      </c>
      <c r="GD281" s="452">
        <f>SUM(GD280:GD280)</f>
        <v/>
      </c>
      <c r="GE281" s="452">
        <f>SUM(GE280:GE280)</f>
        <v/>
      </c>
      <c r="GF281" s="452">
        <f>SUM(GF280:GF280)</f>
        <v/>
      </c>
      <c r="GG281" s="452">
        <f>SUM(GG280:GG280)</f>
        <v/>
      </c>
      <c r="GH281" s="452">
        <f>SUM(GH280:GH280)</f>
        <v/>
      </c>
      <c r="GI281" s="462">
        <f>SUM(GI280:GI280)</f>
        <v/>
      </c>
      <c r="GJ281" s="452">
        <f>SUM(GJ280:GJ280)</f>
        <v/>
      </c>
      <c r="GK281" s="452">
        <f>SUM(GK280:GK280)</f>
        <v/>
      </c>
      <c r="GL281" s="452">
        <f>SUM(GL280:GL280)</f>
        <v/>
      </c>
      <c r="GM281" s="452">
        <f>SUM(GM280:GM280)</f>
        <v/>
      </c>
      <c r="GN281" s="452">
        <f>SUM(GN280:GN280)</f>
        <v/>
      </c>
      <c r="GP281" s="452">
        <f>SUM(GP280:GP280)</f>
        <v/>
      </c>
      <c r="GQ281" s="452">
        <f>SUM(GQ280:GQ280)</f>
        <v/>
      </c>
      <c r="GR281" s="452">
        <f>SUM(GR280:GR280)</f>
        <v/>
      </c>
      <c r="GS281" s="452">
        <f>SUM(GS280:GS280)</f>
        <v/>
      </c>
      <c r="GT281" s="452">
        <f>SUM(GT280:GT280)</f>
        <v/>
      </c>
      <c r="GU281" s="452">
        <f>SUM(GU280:GU280)</f>
        <v/>
      </c>
      <c r="GV281" s="452">
        <f>SUM(GV280:GV280)</f>
        <v/>
      </c>
      <c r="GW281" s="452">
        <f>SUM(GW280:GW280)</f>
        <v/>
      </c>
      <c r="GX281" s="452">
        <f>SUM(GX280:GX280)</f>
        <v/>
      </c>
      <c r="GY281" s="452">
        <f>SUM(GY280:GY280)</f>
        <v/>
      </c>
      <c r="GZ281" s="452">
        <f>SUM(GZ280:GZ280)</f>
        <v/>
      </c>
      <c r="HA281" s="453">
        <f>SUM(HA280:HA280)</f>
        <v/>
      </c>
      <c r="HB281" s="452">
        <f>SUM(HB280:HB280)</f>
        <v/>
      </c>
      <c r="HC281" s="452">
        <f>SUM(HC280:HC280)</f>
        <v/>
      </c>
      <c r="HD281" s="452">
        <f>SUM(HD280:HD280)</f>
        <v/>
      </c>
      <c r="HE281" s="452">
        <f>SUM(HE280:HE280)</f>
        <v/>
      </c>
      <c r="HF281" s="452">
        <f>SUM(HF280:HF280)</f>
        <v/>
      </c>
      <c r="HG281" s="452">
        <f>SUM(HG280:HG280)</f>
        <v/>
      </c>
      <c r="HH281" s="452">
        <f>SUM(HH280:HH280)</f>
        <v/>
      </c>
      <c r="HI281" s="452">
        <f>SUM(HI280:HI280)</f>
        <v/>
      </c>
      <c r="HJ281" s="452">
        <f>SUM(HJ280:HJ280)</f>
        <v/>
      </c>
      <c r="HK281" s="452">
        <f>SUM(HK280:HK280)</f>
        <v/>
      </c>
      <c r="HL281" s="452">
        <f>SUM(HL280:HL280)</f>
        <v/>
      </c>
      <c r="HM281" s="453">
        <f>SUM(HM280:HM280)</f>
        <v/>
      </c>
      <c r="HN281" s="452">
        <f>SUM(HN280:HN280)</f>
        <v/>
      </c>
      <c r="HO281" s="452">
        <f>SUM(HO280:HO280)</f>
        <v/>
      </c>
      <c r="HP281" s="452">
        <f>SUM(HP280:HP280)</f>
        <v/>
      </c>
      <c r="HQ281" s="452">
        <f>SUM(HQ280:HQ280)</f>
        <v/>
      </c>
      <c r="HR281" s="452">
        <f>SUM(HR280:HR280)</f>
        <v/>
      </c>
      <c r="HS281" s="452">
        <f>SUM(HS280:HS280)</f>
        <v/>
      </c>
      <c r="HT281" s="452">
        <f>SUM(HT280:HT280)</f>
        <v/>
      </c>
      <c r="HU281" s="452">
        <f>SUM(HU280:HU280)</f>
        <v/>
      </c>
      <c r="HV281" s="452">
        <f>SUM(HV280:HV280)</f>
        <v/>
      </c>
      <c r="HW281" s="452">
        <f>SUM(HW280:HW280)</f>
        <v/>
      </c>
      <c r="HX281" s="452">
        <f>SUM(HX280:HX280)</f>
        <v/>
      </c>
      <c r="HY281" s="453">
        <f>SUM(HY280:HY280)</f>
        <v/>
      </c>
      <c r="HZ281" s="452">
        <f>SUM(HZ280:HZ280)</f>
        <v/>
      </c>
      <c r="IA281" s="452">
        <f>SUM(IA280:IA280)</f>
        <v/>
      </c>
      <c r="IB281" s="452">
        <f>SUM(IB280:IB280)</f>
        <v/>
      </c>
      <c r="IC281" s="452">
        <f>SUM(IC280:IC280)</f>
        <v/>
      </c>
      <c r="ID281" s="452">
        <f>SUM(ID280:ID280)</f>
        <v/>
      </c>
      <c r="IE281" s="462">
        <f>SUM(IE280:IE280)</f>
        <v/>
      </c>
      <c r="IF281" s="452">
        <f>SUM(IF280:IF280)</f>
        <v/>
      </c>
      <c r="IG281" s="452">
        <f>SUM(IG280:IG280)</f>
        <v/>
      </c>
      <c r="IH281" s="452">
        <f>SUM(IH280:IH280)</f>
        <v/>
      </c>
      <c r="II281" s="452">
        <f>SUM(II280:II280)</f>
        <v/>
      </c>
      <c r="IJ281" s="452">
        <f>SUM(IJ280:IJ280)</f>
        <v/>
      </c>
      <c r="IL281" s="452">
        <f>SUM(IL280:IL280)</f>
        <v/>
      </c>
      <c r="IM281" s="452">
        <f>SUM(IM280:IM280)</f>
        <v/>
      </c>
      <c r="IN281" s="452">
        <f>SUM(IN280:IN280)</f>
        <v/>
      </c>
      <c r="IO281" s="452">
        <f>SUM(IO280:IO280)</f>
        <v/>
      </c>
      <c r="IP281" s="452">
        <f>SUM(IP280:IP280)</f>
        <v/>
      </c>
      <c r="IQ281" s="452">
        <f>SUM(IQ280:IQ280)</f>
        <v/>
      </c>
      <c r="IR281" s="452">
        <f>SUM(IR280:IR280)</f>
        <v/>
      </c>
      <c r="IS281" s="452">
        <f>SUM(IS280:IS280)</f>
        <v/>
      </c>
      <c r="IT281" s="452">
        <f>SUM(IT280:IT280)</f>
        <v/>
      </c>
      <c r="IU281" s="452">
        <f>SUM(IU280:IU280)</f>
        <v/>
      </c>
      <c r="IV281" s="452">
        <f>SUM(IV280:IV280)</f>
        <v/>
      </c>
      <c r="IW281" s="453">
        <f>SUM(IW280:IW280)</f>
        <v/>
      </c>
      <c r="IX281" s="452">
        <f>SUM(IX280:IX280)</f>
        <v/>
      </c>
      <c r="IY281" s="452">
        <f>SUM(IY280:IY280)</f>
        <v/>
      </c>
      <c r="IZ281" s="452">
        <f>SUM(IZ280:IZ280)</f>
        <v/>
      </c>
      <c r="JA281" s="452">
        <f>SUM(JA280:JA280)</f>
        <v/>
      </c>
      <c r="JB281" s="452">
        <f>SUM(JB280:JB280)</f>
        <v/>
      </c>
      <c r="JC281" s="452">
        <f>SUM(JC280:JC280)</f>
        <v/>
      </c>
      <c r="JD281" s="452">
        <f>SUM(JD280:JD280)</f>
        <v/>
      </c>
      <c r="JE281" s="452">
        <f>SUM(JE280:JE280)</f>
        <v/>
      </c>
      <c r="JF281" s="452">
        <f>SUM(JF280:JF280)</f>
        <v/>
      </c>
      <c r="JG281" s="452">
        <f>SUM(JG280:JG280)</f>
        <v/>
      </c>
      <c r="JH281" s="452">
        <f>SUM(JH280:JH280)</f>
        <v/>
      </c>
      <c r="JI281" s="453">
        <f>SUM(JI280:JI280)</f>
        <v/>
      </c>
      <c r="JJ281" s="452">
        <f>SUM(JJ280:JJ280)</f>
        <v/>
      </c>
      <c r="JK281" s="452">
        <f>SUM(JK280:JK280)</f>
        <v/>
      </c>
      <c r="JL281" s="452">
        <f>SUM(JL280:JL280)</f>
        <v/>
      </c>
      <c r="JM281" s="452">
        <f>SUM(JM280:JM280)</f>
        <v/>
      </c>
      <c r="JN281" s="452">
        <f>SUM(JN280:JN280)</f>
        <v/>
      </c>
      <c r="JO281" s="452">
        <f>SUM(JO280:JO280)</f>
        <v/>
      </c>
      <c r="JP281" s="452">
        <f>SUM(JP280:JP280)</f>
        <v/>
      </c>
      <c r="JQ281" s="452">
        <f>SUM(JQ280:JQ280)</f>
        <v/>
      </c>
      <c r="JR281" s="452">
        <f>SUM(JR280:JR280)</f>
        <v/>
      </c>
      <c r="JS281" s="452">
        <f>SUM(JS280:JS280)</f>
        <v/>
      </c>
      <c r="JT281" s="452">
        <f>SUM(JT280:JT280)</f>
        <v/>
      </c>
      <c r="JU281" s="453">
        <f>SUM(JU280:JU280)</f>
        <v/>
      </c>
      <c r="JV281" s="452">
        <f>SUM(JV280:JV280)</f>
        <v/>
      </c>
      <c r="JW281" s="452">
        <f>SUM(JW280:JW280)</f>
        <v/>
      </c>
      <c r="JX281" s="452">
        <f>SUM(JX280:JX280)</f>
        <v/>
      </c>
      <c r="JY281" s="452">
        <f>SUM(JY280:JY280)</f>
        <v/>
      </c>
      <c r="JZ281" s="452">
        <f>SUM(JZ280:JZ280)</f>
        <v/>
      </c>
      <c r="KA281" s="462">
        <f>SUM(KA280:KA280)</f>
        <v/>
      </c>
      <c r="KB281" s="452">
        <f>SUM(KB280:KB280)</f>
        <v/>
      </c>
      <c r="KC281" s="452">
        <f>SUM(KC280:KC280)</f>
        <v/>
      </c>
      <c r="KD281" s="452">
        <f>SUM(KD280:KD280)</f>
        <v/>
      </c>
      <c r="KE281" s="452">
        <f>SUM(KE280:KE280)</f>
        <v/>
      </c>
      <c r="KF281" s="452">
        <f>SUM(KF280:KF280)</f>
        <v/>
      </c>
      <c r="KH281" s="452">
        <f>SUM(KH280:KH280)</f>
        <v/>
      </c>
      <c r="KI281" s="452">
        <f>SUM(KI280:KI280)</f>
        <v/>
      </c>
      <c r="KJ281" s="452">
        <f>SUM(KJ280:KJ280)</f>
        <v/>
      </c>
      <c r="KK281" s="452">
        <f>SUM(KK280:KK280)</f>
        <v/>
      </c>
      <c r="KL281" s="452">
        <f>SUM(KL280:KL280)</f>
        <v/>
      </c>
      <c r="KM281" s="452">
        <f>SUM(KM280:KM280)</f>
        <v/>
      </c>
      <c r="KN281" s="452">
        <f>SUM(KN280:KN280)</f>
        <v/>
      </c>
      <c r="KO281" s="452">
        <f>SUM(KO280:KO280)</f>
        <v/>
      </c>
      <c r="KP281" s="452">
        <f>SUM(KP280:KP280)</f>
        <v/>
      </c>
      <c r="KQ281" s="452">
        <f>SUM(KQ280:KQ280)</f>
        <v/>
      </c>
      <c r="KR281" s="452">
        <f>SUM(KR280:KR280)</f>
        <v/>
      </c>
      <c r="KS281" s="453">
        <f>SUM(KS280:KS280)</f>
        <v/>
      </c>
      <c r="KT281" s="452">
        <f>SUM(KT280:KT280)</f>
        <v/>
      </c>
      <c r="KU281" s="452">
        <f>SUM(KU280:KU280)</f>
        <v/>
      </c>
      <c r="KV281" s="452">
        <f>SUM(KV280:KV280)</f>
        <v/>
      </c>
      <c r="KW281" s="452">
        <f>SUM(KW280:KW280)</f>
        <v/>
      </c>
      <c r="KX281" s="452">
        <f>SUM(KX280:KX280)</f>
        <v/>
      </c>
      <c r="KY281" s="452">
        <f>SUM(KY280:KY280)</f>
        <v/>
      </c>
      <c r="KZ281" s="452">
        <f>SUM(KZ280:KZ280)</f>
        <v/>
      </c>
      <c r="LA281" s="452">
        <f>SUM(LA280:LA280)</f>
        <v/>
      </c>
      <c r="LB281" s="452">
        <f>SUM(LB280:LB280)</f>
        <v/>
      </c>
      <c r="LC281" s="452">
        <f>SUM(LC280:LC280)</f>
        <v/>
      </c>
      <c r="LD281" s="452">
        <f>SUM(LD280:LD280)</f>
        <v/>
      </c>
      <c r="LE281" s="453">
        <f>SUM(LE280:LE280)</f>
        <v/>
      </c>
      <c r="LF281" s="452">
        <f>SUM(LF280:LF280)</f>
        <v/>
      </c>
      <c r="LG281" s="452">
        <f>SUM(LG280:LG280)</f>
        <v/>
      </c>
      <c r="LH281" s="452">
        <f>SUM(LH280:LH280)</f>
        <v/>
      </c>
      <c r="LI281" s="452">
        <f>SUM(LI280:LI280)</f>
        <v/>
      </c>
      <c r="LJ281" s="452">
        <f>SUM(LJ280:LJ280)</f>
        <v/>
      </c>
      <c r="LK281" s="452">
        <f>SUM(LK280:LK280)</f>
        <v/>
      </c>
      <c r="LL281" s="452">
        <f>SUM(LL280:LL280)</f>
        <v/>
      </c>
      <c r="LM281" s="452">
        <f>SUM(LM280:LM280)</f>
        <v/>
      </c>
      <c r="LN281" s="452">
        <f>SUM(LN280:LN280)</f>
        <v/>
      </c>
      <c r="LO281" s="452">
        <f>SUM(LO280:LO280)</f>
        <v/>
      </c>
      <c r="LP281" s="452">
        <f>SUM(LP280:LP280)</f>
        <v/>
      </c>
      <c r="LQ281" s="453">
        <f>SUM(LQ280:LQ280)</f>
        <v/>
      </c>
      <c r="LR281" s="452">
        <f>SUM(LR280:LR280)</f>
        <v/>
      </c>
      <c r="LS281" s="452">
        <f>SUM(LS280:LS280)</f>
        <v/>
      </c>
      <c r="LT281" s="452">
        <f>SUM(LT280:LT280)</f>
        <v/>
      </c>
      <c r="LU281" s="452">
        <f>SUM(LU280:LU280)</f>
        <v/>
      </c>
      <c r="LV281" s="452">
        <f>SUM(LV280:LV280)</f>
        <v/>
      </c>
      <c r="LW281" s="462">
        <f>SUM(LW280:LW280)</f>
        <v/>
      </c>
      <c r="LX281" s="452">
        <f>SUM(LX280:LX280)</f>
        <v/>
      </c>
      <c r="LY281" s="452">
        <f>SUM(LY280:LY280)</f>
        <v/>
      </c>
      <c r="LZ281" s="452">
        <f>SUM(LZ280:LZ280)</f>
        <v/>
      </c>
      <c r="MA281" s="452">
        <f>SUM(MA280:MA280)</f>
        <v/>
      </c>
      <c r="MB281" s="452">
        <f>SUM(MB280:MB280)</f>
        <v/>
      </c>
      <c r="MD281" s="524">
        <f>IFERROR(KH281/KH$117,0)</f>
        <v/>
      </c>
      <c r="ME281" s="524">
        <f>IFERROR(KI281/KI$117,0)</f>
        <v/>
      </c>
      <c r="MF281" s="524">
        <f>IFERROR(KJ281/KJ$117,0)</f>
        <v/>
      </c>
      <c r="MG281" s="524">
        <f>IFERROR(KK281/KK$117,0)</f>
        <v/>
      </c>
      <c r="MH281" s="524">
        <f>IFERROR(KL281/KL$117,0)</f>
        <v/>
      </c>
      <c r="MI281" s="524">
        <f>IFERROR(KM281/KM$117,0)</f>
        <v/>
      </c>
      <c r="MJ281" s="524">
        <f>IFERROR(KN281/KN$117,0)</f>
        <v/>
      </c>
      <c r="MK281" s="524">
        <f>IFERROR(KO281/KO$117,0)</f>
        <v/>
      </c>
      <c r="ML281" s="524">
        <f>IFERROR(KP281/KP$117,0)</f>
        <v/>
      </c>
      <c r="MM281" s="524">
        <f>IFERROR(KQ281/KQ$117,0)</f>
        <v/>
      </c>
      <c r="MN281" s="524">
        <f>IFERROR(KR281/KR$117,0)</f>
        <v/>
      </c>
      <c r="MO281" s="525">
        <f>IFERROR(KS281/KS$117,0)</f>
        <v/>
      </c>
      <c r="MP281" s="524">
        <f>IFERROR(KT281/KT$117,0)</f>
        <v/>
      </c>
      <c r="MQ281" s="524">
        <f>IFERROR(KU281/KU$117,0)</f>
        <v/>
      </c>
      <c r="MR281" s="524">
        <f>IFERROR(KV281/KV$117,0)</f>
        <v/>
      </c>
      <c r="MS281" s="524">
        <f>IFERROR(KW281/KW$117,0)</f>
        <v/>
      </c>
      <c r="MT281" s="524">
        <f>IFERROR(KX281/KX$117,0)</f>
        <v/>
      </c>
      <c r="MU281" s="524">
        <f>IFERROR(KY281/KY$117,0)</f>
        <v/>
      </c>
      <c r="MV281" s="524">
        <f>IFERROR(KZ281/KZ$117,0)</f>
        <v/>
      </c>
      <c r="MW281" s="524">
        <f>IFERROR(LA281/LA$117,0)</f>
        <v/>
      </c>
      <c r="MX281" s="524">
        <f>IFERROR(LB281/LB$117,0)</f>
        <v/>
      </c>
      <c r="MY281" s="524">
        <f>IFERROR(LC281/LC$117,0)</f>
        <v/>
      </c>
      <c r="MZ281" s="524">
        <f>IFERROR(LD281/LD$117,0)</f>
        <v/>
      </c>
      <c r="NA281" s="525">
        <f>IFERROR(LE281/LE$117,0)</f>
        <v/>
      </c>
      <c r="NB281" s="524">
        <f>IFERROR(LF281/LF$117,0)</f>
        <v/>
      </c>
      <c r="NC281" s="524">
        <f>IFERROR(LG281/LG$117,0)</f>
        <v/>
      </c>
      <c r="ND281" s="524">
        <f>IFERROR(LH281/LH$117,0)</f>
        <v/>
      </c>
      <c r="NE281" s="524">
        <f>IFERROR(LI281/LI$117,0)</f>
        <v/>
      </c>
      <c r="NF281" s="524">
        <f>IFERROR(LJ281/LJ$117,0)</f>
        <v/>
      </c>
      <c r="NG281" s="524">
        <f>IFERROR(LK281/LK$117,0)</f>
        <v/>
      </c>
      <c r="NH281" s="524">
        <f>IFERROR(LL281/LL$117,0)</f>
        <v/>
      </c>
      <c r="NI281" s="524">
        <f>IFERROR(LM281/LM$117,0)</f>
        <v/>
      </c>
      <c r="NJ281" s="524">
        <f>IFERROR(LN281/LN$117,0)</f>
        <v/>
      </c>
      <c r="NK281" s="524">
        <f>IFERROR(LO281/LO$117,0)</f>
        <v/>
      </c>
      <c r="NL281" s="524">
        <f>IFERROR(LP281/LP$117,0)</f>
        <v/>
      </c>
      <c r="NM281" s="525">
        <f>IFERROR(LQ281/LQ$117,0)</f>
        <v/>
      </c>
      <c r="NN281" s="524">
        <f>IFERROR(LR281/LR$117,0)</f>
        <v/>
      </c>
      <c r="NO281" s="524">
        <f>IFERROR(LS281/LS$117,0)</f>
        <v/>
      </c>
      <c r="NP281" s="524">
        <f>IFERROR(LT281/LT$117,0)</f>
        <v/>
      </c>
      <c r="NQ281" s="524">
        <f>IFERROR(LU281/LU$117,0)</f>
        <v/>
      </c>
      <c r="NR281" s="524">
        <f>IFERROR(LV281/LV$117,0)</f>
        <v/>
      </c>
      <c r="NS281" s="1756">
        <f>IFERROR(LW281/LW$117,0)</f>
        <v/>
      </c>
      <c r="NT281" s="524">
        <f>IFERROR(LX281/LX$117,0)</f>
        <v/>
      </c>
      <c r="NU281" s="524">
        <f>IFERROR(LY281/LY$117,0)</f>
        <v/>
      </c>
      <c r="NV281" s="524">
        <f>IFERROR(LZ281/LZ$117,0)</f>
        <v/>
      </c>
      <c r="NW281" s="524">
        <f>IFERROR(MA281/MA$117,0)</f>
        <v/>
      </c>
      <c r="NX281" s="524">
        <f>IFERROR(MB281/MB$117,0)</f>
        <v/>
      </c>
      <c r="NZ281" s="452">
        <f>SUM(NZ280:NZ280)</f>
        <v/>
      </c>
      <c r="OA281" s="452">
        <f>SUM(OA280:OA280)</f>
        <v/>
      </c>
      <c r="OB281" s="452">
        <f>SUM(OB280:OB280)</f>
        <v/>
      </c>
      <c r="OC281" s="452">
        <f>SUM(OC280:OC280)</f>
        <v/>
      </c>
      <c r="OD281" s="1501" t="n"/>
      <c r="OE281" s="434" t="n"/>
      <c r="OF281" s="434" t="n"/>
      <c r="OG281" s="434" t="n"/>
    </row>
    <row r="282" outlineLevel="3" ht="12" customFormat="1" customHeight="1" s="431">
      <c r="A282" s="1523" t="n"/>
      <c r="B282" s="1521" t="n"/>
      <c r="C282" s="3034" t="inlineStr">
        <is>
          <t>Canadian hst,gst limit on itcs-corp</t>
        </is>
      </c>
      <c r="D282" s="771" t="n">
        <v>651215</v>
      </c>
      <c r="E282" s="771">
        <f>CONCATENATE(D282," - ",C282)</f>
        <v/>
      </c>
      <c r="F282" s="452">
        <f>'Income statement'!F282</f>
        <v/>
      </c>
      <c r="G282" s="452">
        <f>'Income statement'!G282</f>
        <v/>
      </c>
      <c r="H282" s="452">
        <f>'Income statement'!H282</f>
        <v/>
      </c>
      <c r="I282" s="452">
        <f>'Income statement'!I282</f>
        <v/>
      </c>
      <c r="J282" s="452">
        <f>'Income statement'!J282</f>
        <v/>
      </c>
      <c r="K282" s="452">
        <f>'Income statement'!K282</f>
        <v/>
      </c>
      <c r="L282" s="452">
        <f>'Income statement'!L282</f>
        <v/>
      </c>
      <c r="M282" s="452">
        <f>'Income statement'!M282</f>
        <v/>
      </c>
      <c r="N282" s="452">
        <f>'Income statement'!N282</f>
        <v/>
      </c>
      <c r="O282" s="452">
        <f>'Income statement'!O282</f>
        <v/>
      </c>
      <c r="P282" s="452">
        <f>'Income statement'!P282</f>
        <v/>
      </c>
      <c r="Q282" s="453">
        <f>'Income statement'!Q282</f>
        <v/>
      </c>
      <c r="R282" s="452">
        <f>'Income statement'!R282</f>
        <v/>
      </c>
      <c r="S282" s="452">
        <f>'Income statement'!S282</f>
        <v/>
      </c>
      <c r="T282" s="452">
        <f>'Income statement'!T282</f>
        <v/>
      </c>
      <c r="U282" s="452">
        <f>'Income statement'!U282</f>
        <v/>
      </c>
      <c r="V282" s="452">
        <f>'Income statement'!V282</f>
        <v/>
      </c>
      <c r="W282" s="452">
        <f>'Income statement'!W282</f>
        <v/>
      </c>
      <c r="X282" s="452">
        <f>'Income statement'!X282</f>
        <v/>
      </c>
      <c r="Y282" s="452">
        <f>'Income statement'!Y282</f>
        <v/>
      </c>
      <c r="Z282" s="452">
        <f>'Income statement'!Z282</f>
        <v/>
      </c>
      <c r="AA282" s="452">
        <f>'Income statement'!AA282</f>
        <v/>
      </c>
      <c r="AB282" s="452">
        <f>'Income statement'!AB282</f>
        <v/>
      </c>
      <c r="AC282" s="453">
        <f>'Income statement'!AC282</f>
        <v/>
      </c>
      <c r="AD282" s="452">
        <f>'Income statement'!AD282</f>
        <v/>
      </c>
      <c r="AE282" s="452">
        <f>'Income statement'!AE282</f>
        <v/>
      </c>
      <c r="AF282" s="452">
        <f>'Income statement'!AF282</f>
        <v/>
      </c>
      <c r="AG282" s="452">
        <f>'Income statement'!AG282</f>
        <v/>
      </c>
      <c r="AH282" s="452">
        <f>'Income statement'!AH282</f>
        <v/>
      </c>
      <c r="AI282" s="452">
        <f>'Income statement'!AI282</f>
        <v/>
      </c>
      <c r="AJ282" s="452">
        <f>'Income statement'!AJ282</f>
        <v/>
      </c>
      <c r="AK282" s="452">
        <f>'Income statement'!AK282</f>
        <v/>
      </c>
      <c r="AL282" s="452">
        <f>'Income statement'!AL282</f>
        <v/>
      </c>
      <c r="AM282" s="452">
        <f>'Income statement'!AM282</f>
        <v/>
      </c>
      <c r="AN282" s="452">
        <f>'Income statement'!AN282</f>
        <v/>
      </c>
      <c r="AO282" s="453">
        <f>'Income statement'!AO282</f>
        <v/>
      </c>
      <c r="AP282" s="452">
        <f>'Income statement'!AP282</f>
        <v/>
      </c>
      <c r="AQ282" s="452">
        <f>'Income statement'!AQ282</f>
        <v/>
      </c>
      <c r="AR282" s="452">
        <f>'Income statement'!AR282</f>
        <v/>
      </c>
      <c r="AS282" s="452">
        <f>'Income statement'!AS282</f>
        <v/>
      </c>
      <c r="AT282" s="452">
        <f>'Income statement'!AT282</f>
        <v/>
      </c>
      <c r="AU282" s="462">
        <f>'Income statement'!AU282</f>
        <v/>
      </c>
      <c r="AV282" s="452">
        <f>SUM(F282:Q282)</f>
        <v/>
      </c>
      <c r="AW282" s="452">
        <f>SUM(R282:AC282)</f>
        <v/>
      </c>
      <c r="AX282" s="452">
        <f>SUM(AD282:AO282)</f>
        <v/>
      </c>
      <c r="AY282" s="452">
        <f>SUM(AH282:AS282)</f>
        <v/>
      </c>
      <c r="AZ282" s="452">
        <f>SUM(AJ282:AU282)</f>
        <v/>
      </c>
      <c r="BB282" s="452">
        <f>SUMIFS('QofE Def adjustments'!F:F,'QofE Def adjustments'!$E:$E,'Adjusted IS'!$E282)</f>
        <v/>
      </c>
      <c r="BC282" s="452">
        <f>SUMIFS('QofE Def adjustments'!G:G,'QofE Def adjustments'!$E:$E,'Adjusted IS'!$E282)</f>
        <v/>
      </c>
      <c r="BD282" s="452">
        <f>SUMIFS('QofE Def adjustments'!H:H,'QofE Def adjustments'!$E:$E,'Adjusted IS'!$E282)</f>
        <v/>
      </c>
      <c r="BE282" s="452">
        <f>SUMIFS('QofE Def adjustments'!I:I,'QofE Def adjustments'!$E:$E,'Adjusted IS'!$E282)</f>
        <v/>
      </c>
      <c r="BF282" s="452">
        <f>SUMIFS('QofE Def adjustments'!J:J,'QofE Def adjustments'!$E:$E,'Adjusted IS'!$E282)</f>
        <v/>
      </c>
      <c r="BG282" s="452">
        <f>SUMIFS('QofE Def adjustments'!K:K,'QofE Def adjustments'!$E:$E,'Adjusted IS'!$E282)</f>
        <v/>
      </c>
      <c r="BH282" s="452">
        <f>SUMIFS('QofE Def adjustments'!L:L,'QofE Def adjustments'!$E:$E,'Adjusted IS'!$E282)</f>
        <v/>
      </c>
      <c r="BI282" s="452">
        <f>SUMIFS('QofE Def adjustments'!M:M,'QofE Def adjustments'!$E:$E,'Adjusted IS'!$E282)</f>
        <v/>
      </c>
      <c r="BJ282" s="452">
        <f>SUMIFS('QofE Def adjustments'!N:N,'QofE Def adjustments'!$E:$E,'Adjusted IS'!$E282)</f>
        <v/>
      </c>
      <c r="BK282" s="452">
        <f>SUMIFS('QofE Def adjustments'!O:O,'QofE Def adjustments'!$E:$E,'Adjusted IS'!$E282)</f>
        <v/>
      </c>
      <c r="BL282" s="452">
        <f>SUMIFS('QofE Def adjustments'!P:P,'QofE Def adjustments'!$E:$E,'Adjusted IS'!$E282)</f>
        <v/>
      </c>
      <c r="BM282" s="453">
        <f>SUMIFS('QofE Def adjustments'!Q:Q,'QofE Def adjustments'!$E:$E,'Adjusted IS'!$E282)</f>
        <v/>
      </c>
      <c r="BN282" s="452">
        <f>SUMIFS('QofE Def adjustments'!R:R,'QofE Def adjustments'!$E:$E,'Adjusted IS'!$E282)</f>
        <v/>
      </c>
      <c r="BO282" s="452">
        <f>SUMIFS('QofE Def adjustments'!S:S,'QofE Def adjustments'!$E:$E,'Adjusted IS'!$E282)</f>
        <v/>
      </c>
      <c r="BP282" s="452">
        <f>SUMIFS('QofE Def adjustments'!T:T,'QofE Def adjustments'!$E:$E,'Adjusted IS'!$E282)</f>
        <v/>
      </c>
      <c r="BQ282" s="452">
        <f>SUMIFS('QofE Def adjustments'!U:U,'QofE Def adjustments'!$E:$E,'Adjusted IS'!$E282)</f>
        <v/>
      </c>
      <c r="BR282" s="452">
        <f>SUMIFS('QofE Def adjustments'!V:V,'QofE Def adjustments'!$E:$E,'Adjusted IS'!$E282)</f>
        <v/>
      </c>
      <c r="BS282" s="452">
        <f>SUMIFS('QofE Def adjustments'!W:W,'QofE Def adjustments'!$E:$E,'Adjusted IS'!$E282)</f>
        <v/>
      </c>
      <c r="BT282" s="452">
        <f>SUMIFS('QofE Def adjustments'!X:X,'QofE Def adjustments'!$E:$E,'Adjusted IS'!$E282)</f>
        <v/>
      </c>
      <c r="BU282" s="452">
        <f>SUMIFS('QofE Def adjustments'!Y:Y,'QofE Def adjustments'!$E:$E,'Adjusted IS'!$E282)</f>
        <v/>
      </c>
      <c r="BV282" s="452">
        <f>SUMIFS('QofE Def adjustments'!Z:Z,'QofE Def adjustments'!$E:$E,'Adjusted IS'!$E282)</f>
        <v/>
      </c>
      <c r="BW282" s="452">
        <f>SUMIFS('QofE Def adjustments'!AA:AA,'QofE Def adjustments'!$E:$E,'Adjusted IS'!$E282)</f>
        <v/>
      </c>
      <c r="BX282" s="452">
        <f>SUMIFS('QofE Def adjustments'!AB:AB,'QofE Def adjustments'!$E:$E,'Adjusted IS'!$E282)</f>
        <v/>
      </c>
      <c r="BY282" s="453">
        <f>SUMIFS('QofE Def adjustments'!AC:AC,'QofE Def adjustments'!$E:$E,'Adjusted IS'!$E282)</f>
        <v/>
      </c>
      <c r="BZ282" s="452">
        <f>SUMIFS('QofE Def adjustments'!AD:AD,'QofE Def adjustments'!$E:$E,'Adjusted IS'!$E282)</f>
        <v/>
      </c>
      <c r="CA282" s="452">
        <f>SUMIFS('QofE Def adjustments'!AE:AE,'QofE Def adjustments'!$E:$E,'Adjusted IS'!$E282)</f>
        <v/>
      </c>
      <c r="CB282" s="452">
        <f>SUMIFS('QofE Def adjustments'!AF:AF,'QofE Def adjustments'!$E:$E,'Adjusted IS'!$E282)</f>
        <v/>
      </c>
      <c r="CC282" s="452">
        <f>SUMIFS('QofE Def adjustments'!AG:AG,'QofE Def adjustments'!$E:$E,'Adjusted IS'!$E282)</f>
        <v/>
      </c>
      <c r="CD282" s="452">
        <f>SUMIFS('QofE Def adjustments'!AH:AH,'QofE Def adjustments'!$E:$E,'Adjusted IS'!$E282)</f>
        <v/>
      </c>
      <c r="CE282" s="452">
        <f>SUMIFS('QofE Def adjustments'!AI:AI,'QofE Def adjustments'!$E:$E,'Adjusted IS'!$E282)</f>
        <v/>
      </c>
      <c r="CF282" s="452">
        <f>SUMIFS('QofE Def adjustments'!AJ:AJ,'QofE Def adjustments'!$E:$E,'Adjusted IS'!$E282)</f>
        <v/>
      </c>
      <c r="CG282" s="452">
        <f>SUMIFS('QofE Def adjustments'!AK:AK,'QofE Def adjustments'!$E:$E,'Adjusted IS'!$E282)</f>
        <v/>
      </c>
      <c r="CH282" s="452">
        <f>SUMIFS('QofE Def adjustments'!AL:AL,'QofE Def adjustments'!$E:$E,'Adjusted IS'!$E282)</f>
        <v/>
      </c>
      <c r="CI282" s="452">
        <f>SUMIFS('QofE Def adjustments'!AM:AM,'QofE Def adjustments'!$E:$E,'Adjusted IS'!$E282)</f>
        <v/>
      </c>
      <c r="CJ282" s="452">
        <f>SUMIFS('QofE Def adjustments'!AN:AN,'QofE Def adjustments'!$E:$E,'Adjusted IS'!$E282)</f>
        <v/>
      </c>
      <c r="CK282" s="453">
        <f>SUMIFS('QofE Def adjustments'!AO:AO,'QofE Def adjustments'!$E:$E,'Adjusted IS'!$E282)</f>
        <v/>
      </c>
      <c r="CL282" s="452">
        <f>SUMIFS('QofE Def adjustments'!AP:AP,'QofE Def adjustments'!$E:$E,'Adjusted IS'!$E282)</f>
        <v/>
      </c>
      <c r="CM282" s="452">
        <f>SUMIFS('QofE Def adjustments'!AQ:AQ,'QofE Def adjustments'!$E:$E,'Adjusted IS'!$E282)</f>
        <v/>
      </c>
      <c r="CN282" s="452">
        <f>SUMIFS('QofE Def adjustments'!AR:AR,'QofE Def adjustments'!$E:$E,'Adjusted IS'!$E282)</f>
        <v/>
      </c>
      <c r="CO282" s="452">
        <f>SUMIFS('QofE Def adjustments'!AS:AS,'QofE Def adjustments'!$E:$E,'Adjusted IS'!$E282)</f>
        <v/>
      </c>
      <c r="CP282" s="452">
        <f>SUMIFS('QofE Def adjustments'!AT:AT,'QofE Def adjustments'!$E:$E,'Adjusted IS'!$E282)</f>
        <v/>
      </c>
      <c r="CQ282" s="462">
        <f>SUMIFS('QofE Def adjustments'!AU:AU,'QofE Def adjustments'!$E:$E,'Adjusted IS'!$E282)</f>
        <v/>
      </c>
      <c r="CR282" s="452">
        <f>SUM(BB282:BM282)</f>
        <v/>
      </c>
      <c r="CS282" s="452">
        <f>SUM(BN282:BY282)</f>
        <v/>
      </c>
      <c r="CT282" s="452">
        <f>SUM(BZ282:CK282)</f>
        <v/>
      </c>
      <c r="CU282" s="452">
        <f>SUM(CD282:CO282)</f>
        <v/>
      </c>
      <c r="CV282" s="452">
        <f>SUM(CF282:CQ282)</f>
        <v/>
      </c>
      <c r="CX282" s="452">
        <f>SUM(BB282,F282)</f>
        <v/>
      </c>
      <c r="CY282" s="452">
        <f>SUM(BC282,G282)</f>
        <v/>
      </c>
      <c r="CZ282" s="452">
        <f>SUM(BD282,H282)</f>
        <v/>
      </c>
      <c r="DA282" s="452">
        <f>SUM(BE282,I282)</f>
        <v/>
      </c>
      <c r="DB282" s="452">
        <f>SUM(BF282,J282)</f>
        <v/>
      </c>
      <c r="DC282" s="452">
        <f>SUM(BG282,K282)</f>
        <v/>
      </c>
      <c r="DD282" s="452">
        <f>SUM(BH282,L282)</f>
        <v/>
      </c>
      <c r="DE282" s="452">
        <f>SUM(BI282,M282)</f>
        <v/>
      </c>
      <c r="DF282" s="452">
        <f>SUM(BJ282,N282)</f>
        <v/>
      </c>
      <c r="DG282" s="452">
        <f>SUM(BK282,O282)</f>
        <v/>
      </c>
      <c r="DH282" s="452">
        <f>SUM(BL282,P282)</f>
        <v/>
      </c>
      <c r="DI282" s="453">
        <f>SUM(BM282,Q282)</f>
        <v/>
      </c>
      <c r="DJ282" s="452">
        <f>SUM(BN282,R282)</f>
        <v/>
      </c>
      <c r="DK282" s="452">
        <f>SUM(BO282,S282)</f>
        <v/>
      </c>
      <c r="DL282" s="452">
        <f>SUM(BP282,T282)</f>
        <v/>
      </c>
      <c r="DM282" s="452">
        <f>SUM(BQ282,U282)</f>
        <v/>
      </c>
      <c r="DN282" s="452">
        <f>SUM(BR282,V282)</f>
        <v/>
      </c>
      <c r="DO282" s="452">
        <f>SUM(BS282,W282)</f>
        <v/>
      </c>
      <c r="DP282" s="452">
        <f>SUM(BT282,X282)</f>
        <v/>
      </c>
      <c r="DQ282" s="452">
        <f>SUM(BU282,Y282)</f>
        <v/>
      </c>
      <c r="DR282" s="452">
        <f>SUM(BV282,Z282)</f>
        <v/>
      </c>
      <c r="DS282" s="452">
        <f>SUM(BW282,AA282)</f>
        <v/>
      </c>
      <c r="DT282" s="452">
        <f>SUM(BX282,AB282)</f>
        <v/>
      </c>
      <c r="DU282" s="453">
        <f>SUM(BY282,AC282)</f>
        <v/>
      </c>
      <c r="DV282" s="452">
        <f>SUM(BZ282,AD282)</f>
        <v/>
      </c>
      <c r="DW282" s="452">
        <f>SUM(CA282,AE282)</f>
        <v/>
      </c>
      <c r="DX282" s="452">
        <f>SUM(CB282,AF282)</f>
        <v/>
      </c>
      <c r="DY282" s="452">
        <f>SUM(CC282,AG282)</f>
        <v/>
      </c>
      <c r="DZ282" s="452">
        <f>SUM(CD282,AH282)</f>
        <v/>
      </c>
      <c r="EA282" s="452">
        <f>SUM(CE282,AI282)</f>
        <v/>
      </c>
      <c r="EB282" s="452">
        <f>SUM(CF282,AJ282)</f>
        <v/>
      </c>
      <c r="EC282" s="452">
        <f>SUM(CG282,AK282)</f>
        <v/>
      </c>
      <c r="ED282" s="452">
        <f>SUM(CH282,AL282)</f>
        <v/>
      </c>
      <c r="EE282" s="452">
        <f>SUM(CI282,AM282)</f>
        <v/>
      </c>
      <c r="EF282" s="452">
        <f>SUM(CJ282,AN282)</f>
        <v/>
      </c>
      <c r="EG282" s="453">
        <f>SUM(CK282,AO282)</f>
        <v/>
      </c>
      <c r="EH282" s="452">
        <f>SUM(CL282,AP282)</f>
        <v/>
      </c>
      <c r="EI282" s="452">
        <f>SUM(CM282,AQ282)</f>
        <v/>
      </c>
      <c r="EJ282" s="452">
        <f>SUM(CN282,AR282)</f>
        <v/>
      </c>
      <c r="EK282" s="452">
        <f>SUM(CO282,AS282)</f>
        <v/>
      </c>
      <c r="EL282" s="452">
        <f>SUM(CP282,AT282)</f>
        <v/>
      </c>
      <c r="EM282" s="462">
        <f>SUM(CQ282,AU282)</f>
        <v/>
      </c>
      <c r="EN282" s="452">
        <f>SUM(CX282:DI282)</f>
        <v/>
      </c>
      <c r="EO282" s="452">
        <f>SUM(DJ282:DU282)</f>
        <v/>
      </c>
      <c r="EP282" s="452">
        <f>SUM(DV282:EG282)</f>
        <v/>
      </c>
      <c r="EQ282" s="452">
        <f>SUM(DZ282:EK282)</f>
        <v/>
      </c>
      <c r="ER282" s="452">
        <f>SUM(EB282:EM282)</f>
        <v/>
      </c>
      <c r="ET282" s="452">
        <f>SUMIFS('QofE DD adjustments'!F:F,'QofE DD adjustments'!$E:$E,'Adjusted IS'!$E282)</f>
        <v/>
      </c>
      <c r="EU282" s="452">
        <f>SUMIFS('QofE DD adjustments'!G:G,'QofE DD adjustments'!$E:$E,'Adjusted IS'!$E282)</f>
        <v/>
      </c>
      <c r="EV282" s="452">
        <f>SUMIFS('QofE DD adjustments'!H:H,'QofE DD adjustments'!$E:$E,'Adjusted IS'!$E282)</f>
        <v/>
      </c>
      <c r="EW282" s="452">
        <f>SUMIFS('QofE DD adjustments'!I:I,'QofE DD adjustments'!$E:$E,'Adjusted IS'!$E282)</f>
        <v/>
      </c>
      <c r="EX282" s="452">
        <f>SUMIFS('QofE DD adjustments'!J:J,'QofE DD adjustments'!$E:$E,'Adjusted IS'!$E282)</f>
        <v/>
      </c>
      <c r="EY282" s="452">
        <f>SUMIFS('QofE DD adjustments'!K:K,'QofE DD adjustments'!$E:$E,'Adjusted IS'!$E282)</f>
        <v/>
      </c>
      <c r="EZ282" s="452">
        <f>SUMIFS('QofE DD adjustments'!L:L,'QofE DD adjustments'!$E:$E,'Adjusted IS'!$E282)</f>
        <v/>
      </c>
      <c r="FA282" s="452">
        <f>SUMIFS('QofE DD adjustments'!M:M,'QofE DD adjustments'!$E:$E,'Adjusted IS'!$E282)</f>
        <v/>
      </c>
      <c r="FB282" s="452">
        <f>SUMIFS('QofE DD adjustments'!N:N,'QofE DD adjustments'!$E:$E,'Adjusted IS'!$E282)</f>
        <v/>
      </c>
      <c r="FC282" s="452">
        <f>SUMIFS('QofE DD adjustments'!O:O,'QofE DD adjustments'!$E:$E,'Adjusted IS'!$E282)</f>
        <v/>
      </c>
      <c r="FD282" s="452">
        <f>SUMIFS('QofE DD adjustments'!P:P,'QofE DD adjustments'!$E:$E,'Adjusted IS'!$E282)</f>
        <v/>
      </c>
      <c r="FE282" s="453">
        <f>SUMIFS('QofE DD adjustments'!Q:Q,'QofE DD adjustments'!$E:$E,'Adjusted IS'!$E282)</f>
        <v/>
      </c>
      <c r="FF282" s="452">
        <f>SUMIFS('QofE DD adjustments'!R:R,'QofE DD adjustments'!$E:$E,'Adjusted IS'!$E282)</f>
        <v/>
      </c>
      <c r="FG282" s="452">
        <f>SUMIFS('QofE DD adjustments'!S:S,'QofE DD adjustments'!$E:$E,'Adjusted IS'!$E282)</f>
        <v/>
      </c>
      <c r="FH282" s="452">
        <f>SUMIFS('QofE DD adjustments'!T:T,'QofE DD adjustments'!$E:$E,'Adjusted IS'!$E282)</f>
        <v/>
      </c>
      <c r="FI282" s="452">
        <f>SUMIFS('QofE DD adjustments'!U:U,'QofE DD adjustments'!$E:$E,'Adjusted IS'!$E282)</f>
        <v/>
      </c>
      <c r="FJ282" s="452">
        <f>SUMIFS('QofE DD adjustments'!V:V,'QofE DD adjustments'!$E:$E,'Adjusted IS'!$E282)</f>
        <v/>
      </c>
      <c r="FK282" s="452">
        <f>SUMIFS('QofE DD adjustments'!W:W,'QofE DD adjustments'!$E:$E,'Adjusted IS'!$E282)</f>
        <v/>
      </c>
      <c r="FL282" s="452">
        <f>SUMIFS('QofE DD adjustments'!X:X,'QofE DD adjustments'!$E:$E,'Adjusted IS'!$E282)</f>
        <v/>
      </c>
      <c r="FM282" s="452">
        <f>SUMIFS('QofE DD adjustments'!Y:Y,'QofE DD adjustments'!$E:$E,'Adjusted IS'!$E282)</f>
        <v/>
      </c>
      <c r="FN282" s="452">
        <f>SUMIFS('QofE DD adjustments'!Z:Z,'QofE DD adjustments'!$E:$E,'Adjusted IS'!$E282)</f>
        <v/>
      </c>
      <c r="FO282" s="452">
        <f>SUMIFS('QofE DD adjustments'!AA:AA,'QofE DD adjustments'!$E:$E,'Adjusted IS'!$E282)</f>
        <v/>
      </c>
      <c r="FP282" s="452">
        <f>SUMIFS('QofE DD adjustments'!AB:AB,'QofE DD adjustments'!$E:$E,'Adjusted IS'!$E282)</f>
        <v/>
      </c>
      <c r="FQ282" s="453">
        <f>SUMIFS('QofE DD adjustments'!AC:AC,'QofE DD adjustments'!$E:$E,'Adjusted IS'!$E282)</f>
        <v/>
      </c>
      <c r="FR282" s="452">
        <f>SUMIFS('QofE DD adjustments'!AD:AD,'QofE DD adjustments'!$E:$E,'Adjusted IS'!$E282)</f>
        <v/>
      </c>
      <c r="FS282" s="452">
        <f>SUMIFS('QofE DD adjustments'!AE:AE,'QofE DD adjustments'!$E:$E,'Adjusted IS'!$E282)</f>
        <v/>
      </c>
      <c r="FT282" s="452">
        <f>SUMIFS('QofE DD adjustments'!AF:AF,'QofE DD adjustments'!$E:$E,'Adjusted IS'!$E282)</f>
        <v/>
      </c>
      <c r="FU282" s="452">
        <f>SUMIFS('QofE DD adjustments'!AG:AG,'QofE DD adjustments'!$E:$E,'Adjusted IS'!$E282)</f>
        <v/>
      </c>
      <c r="FV282" s="452">
        <f>SUMIFS('QofE DD adjustments'!AH:AH,'QofE DD adjustments'!$E:$E,'Adjusted IS'!$E282)</f>
        <v/>
      </c>
      <c r="FW282" s="452">
        <f>SUMIFS('QofE DD adjustments'!AI:AI,'QofE DD adjustments'!$E:$E,'Adjusted IS'!$E282)</f>
        <v/>
      </c>
      <c r="FX282" s="452">
        <f>SUMIFS('QofE DD adjustments'!AJ:AJ,'QofE DD adjustments'!$E:$E,'Adjusted IS'!$E282)</f>
        <v/>
      </c>
      <c r="FY282" s="452">
        <f>SUMIFS('QofE DD adjustments'!AK:AK,'QofE DD adjustments'!$E:$E,'Adjusted IS'!$E282)</f>
        <v/>
      </c>
      <c r="FZ282" s="452">
        <f>SUMIFS('QofE DD adjustments'!AL:AL,'QofE DD adjustments'!$E:$E,'Adjusted IS'!$E282)</f>
        <v/>
      </c>
      <c r="GA282" s="452">
        <f>SUMIFS('QofE DD adjustments'!AM:AM,'QofE DD adjustments'!$E:$E,'Adjusted IS'!$E282)</f>
        <v/>
      </c>
      <c r="GB282" s="452">
        <f>SUMIFS('QofE DD adjustments'!AN:AN,'QofE DD adjustments'!$E:$E,'Adjusted IS'!$E282)</f>
        <v/>
      </c>
      <c r="GC282" s="453">
        <f>SUMIFS('QofE DD adjustments'!AO:AO,'QofE DD adjustments'!$E:$E,'Adjusted IS'!$E282)</f>
        <v/>
      </c>
      <c r="GD282" s="452">
        <f>SUMIFS('QofE DD adjustments'!AP:AP,'QofE DD adjustments'!$E:$E,'Adjusted IS'!$E282)</f>
        <v/>
      </c>
      <c r="GE282" s="452">
        <f>SUMIFS('QofE DD adjustments'!AQ:AQ,'QofE DD adjustments'!$E:$E,'Adjusted IS'!$E282)</f>
        <v/>
      </c>
      <c r="GF282" s="452">
        <f>SUMIFS('QofE DD adjustments'!AR:AR,'QofE DD adjustments'!$E:$E,'Adjusted IS'!$E282)</f>
        <v/>
      </c>
      <c r="GG282" s="452">
        <f>SUMIFS('QofE DD adjustments'!AS:AS,'QofE DD adjustments'!$E:$E,'Adjusted IS'!$E282)</f>
        <v/>
      </c>
      <c r="GH282" s="452">
        <f>SUMIFS('QofE DD adjustments'!AT:AT,'QofE DD adjustments'!$E:$E,'Adjusted IS'!$E282)</f>
        <v/>
      </c>
      <c r="GI282" s="462">
        <f>SUMIFS('QofE DD adjustments'!AU:AU,'QofE DD adjustments'!$E:$E,'Adjusted IS'!$E282)</f>
        <v/>
      </c>
      <c r="GJ282" s="452">
        <f>SUM(ET282:FE282)</f>
        <v/>
      </c>
      <c r="GK282" s="452">
        <f>SUM(FF282:FQ282)</f>
        <v/>
      </c>
      <c r="GL282" s="452">
        <f>SUM(FR282:GC282)</f>
        <v/>
      </c>
      <c r="GM282" s="452">
        <f>SUM(FV282:GG282)</f>
        <v/>
      </c>
      <c r="GN282" s="452">
        <f>SUM(FX282:GI282)</f>
        <v/>
      </c>
      <c r="GP282" s="452">
        <f>SUM(ET282,CX282)</f>
        <v/>
      </c>
      <c r="GQ282" s="452">
        <f>SUM(EU282,CY282)</f>
        <v/>
      </c>
      <c r="GR282" s="452">
        <f>SUM(EV282,CZ282)</f>
        <v/>
      </c>
      <c r="GS282" s="452">
        <f>SUM(EW282,DA282)</f>
        <v/>
      </c>
      <c r="GT282" s="452">
        <f>SUM(EX282,DB282)</f>
        <v/>
      </c>
      <c r="GU282" s="452">
        <f>SUM(EY282,DC282)</f>
        <v/>
      </c>
      <c r="GV282" s="452">
        <f>SUM(EZ282,DD282)</f>
        <v/>
      </c>
      <c r="GW282" s="452">
        <f>SUM(FA282,DE282)</f>
        <v/>
      </c>
      <c r="GX282" s="452">
        <f>SUM(FB282,DF282)</f>
        <v/>
      </c>
      <c r="GY282" s="452">
        <f>SUM(FC282,DG282)</f>
        <v/>
      </c>
      <c r="GZ282" s="452">
        <f>SUM(FD282,DH282)</f>
        <v/>
      </c>
      <c r="HA282" s="453">
        <f>SUM(FE282,DI282)</f>
        <v/>
      </c>
      <c r="HB282" s="452">
        <f>SUM(FF282,DJ282)</f>
        <v/>
      </c>
      <c r="HC282" s="452">
        <f>SUM(FG282,DK282)</f>
        <v/>
      </c>
      <c r="HD282" s="452">
        <f>SUM(FH282,DL282)</f>
        <v/>
      </c>
      <c r="HE282" s="452">
        <f>SUM(FI282,DM282)</f>
        <v/>
      </c>
      <c r="HF282" s="452">
        <f>SUM(FJ282,DN282)</f>
        <v/>
      </c>
      <c r="HG282" s="452">
        <f>SUM(FK282,DO282)</f>
        <v/>
      </c>
      <c r="HH282" s="452">
        <f>SUM(FL282,DP282)</f>
        <v/>
      </c>
      <c r="HI282" s="452">
        <f>SUM(FM282,DQ282)</f>
        <v/>
      </c>
      <c r="HJ282" s="452">
        <f>SUM(FN282,DR282)</f>
        <v/>
      </c>
      <c r="HK282" s="452">
        <f>SUM(FO282,DS282)</f>
        <v/>
      </c>
      <c r="HL282" s="452">
        <f>SUM(FP282,DT282)</f>
        <v/>
      </c>
      <c r="HM282" s="453">
        <f>SUM(FQ282,DU282)</f>
        <v/>
      </c>
      <c r="HN282" s="452">
        <f>SUM(FR282,DV282)</f>
        <v/>
      </c>
      <c r="HO282" s="452">
        <f>SUM(FS282,DW282)</f>
        <v/>
      </c>
      <c r="HP282" s="452">
        <f>SUM(FT282,DX282)</f>
        <v/>
      </c>
      <c r="HQ282" s="452">
        <f>SUM(FU282,DY282)</f>
        <v/>
      </c>
      <c r="HR282" s="452">
        <f>SUM(FV282,DZ282)</f>
        <v/>
      </c>
      <c r="HS282" s="452">
        <f>SUM(FW282,EA282)</f>
        <v/>
      </c>
      <c r="HT282" s="452">
        <f>SUM(FX282,EB282)</f>
        <v/>
      </c>
      <c r="HU282" s="452">
        <f>SUM(FY282,EC282)</f>
        <v/>
      </c>
      <c r="HV282" s="452">
        <f>SUM(FZ282,ED282)</f>
        <v/>
      </c>
      <c r="HW282" s="452">
        <f>SUM(GA282,EE282)</f>
        <v/>
      </c>
      <c r="HX282" s="452">
        <f>SUM(GB282,EF282)</f>
        <v/>
      </c>
      <c r="HY282" s="453">
        <f>SUM(GC282,EG282)</f>
        <v/>
      </c>
      <c r="HZ282" s="452">
        <f>SUM(GD282,EH282)</f>
        <v/>
      </c>
      <c r="IA282" s="452">
        <f>SUM(GE282,EI282)</f>
        <v/>
      </c>
      <c r="IB282" s="452">
        <f>SUM(GF282,EJ282)</f>
        <v/>
      </c>
      <c r="IC282" s="452">
        <f>SUM(GG282,EK282)</f>
        <v/>
      </c>
      <c r="ID282" s="452">
        <f>SUM(GH282,EL282)</f>
        <v/>
      </c>
      <c r="IE282" s="462">
        <f>SUM(GI282,EM282)</f>
        <v/>
      </c>
      <c r="IF282" s="452">
        <f>SUM(GP282:HA282)</f>
        <v/>
      </c>
      <c r="IG282" s="452">
        <f>SUM(HB282:HM282)</f>
        <v/>
      </c>
      <c r="IH282" s="452">
        <f>SUM(HN282:HY282)</f>
        <v/>
      </c>
      <c r="II282" s="452">
        <f>SUM(HR282:IC282)</f>
        <v/>
      </c>
      <c r="IJ282" s="452">
        <f>SUM(HT282:IE282)</f>
        <v/>
      </c>
      <c r="IL282" s="452">
        <f>SUMIFS('QofE PF adjustments'!F:F,'QofE PF adjustments'!$E:$E,'Adjusted IS'!$E282)</f>
        <v/>
      </c>
      <c r="IM282" s="452">
        <f>SUMIFS('QofE PF adjustments'!G:G,'QofE PF adjustments'!$E:$E,'Adjusted IS'!$E282)</f>
        <v/>
      </c>
      <c r="IN282" s="452">
        <f>SUMIFS('QofE PF adjustments'!H:H,'QofE PF adjustments'!$E:$E,'Adjusted IS'!$E282)</f>
        <v/>
      </c>
      <c r="IO282" s="452">
        <f>SUMIFS('QofE PF adjustments'!I:I,'QofE PF adjustments'!$E:$E,'Adjusted IS'!$E282)</f>
        <v/>
      </c>
      <c r="IP282" s="452">
        <f>SUMIFS('QofE PF adjustments'!J:J,'QofE PF adjustments'!$E:$E,'Adjusted IS'!$E282)</f>
        <v/>
      </c>
      <c r="IQ282" s="452">
        <f>SUMIFS('QofE PF adjustments'!K:K,'QofE PF adjustments'!$E:$E,'Adjusted IS'!$E282)</f>
        <v/>
      </c>
      <c r="IR282" s="452">
        <f>SUMIFS('QofE PF adjustments'!L:L,'QofE PF adjustments'!$E:$E,'Adjusted IS'!$E282)</f>
        <v/>
      </c>
      <c r="IS282" s="452">
        <f>SUMIFS('QofE PF adjustments'!M:M,'QofE PF adjustments'!$E:$E,'Adjusted IS'!$E282)</f>
        <v/>
      </c>
      <c r="IT282" s="452">
        <f>SUMIFS('QofE PF adjustments'!N:N,'QofE PF adjustments'!$E:$E,'Adjusted IS'!$E282)</f>
        <v/>
      </c>
      <c r="IU282" s="452">
        <f>SUMIFS('QofE PF adjustments'!O:O,'QofE PF adjustments'!$E:$E,'Adjusted IS'!$E282)</f>
        <v/>
      </c>
      <c r="IV282" s="452">
        <f>SUMIFS('QofE PF adjustments'!P:P,'QofE PF adjustments'!$E:$E,'Adjusted IS'!$E282)</f>
        <v/>
      </c>
      <c r="IW282" s="453">
        <f>SUMIFS('QofE PF adjustments'!Q:Q,'QofE PF adjustments'!$E:$E,'Adjusted IS'!$E282)</f>
        <v/>
      </c>
      <c r="IX282" s="452">
        <f>SUMIFS('QofE PF adjustments'!R:R,'QofE PF adjustments'!$E:$E,'Adjusted IS'!$E282)</f>
        <v/>
      </c>
      <c r="IY282" s="452">
        <f>SUMIFS('QofE PF adjustments'!S:S,'QofE PF adjustments'!$E:$E,'Adjusted IS'!$E282)</f>
        <v/>
      </c>
      <c r="IZ282" s="452">
        <f>SUMIFS('QofE PF adjustments'!T:T,'QofE PF adjustments'!$E:$E,'Adjusted IS'!$E282)</f>
        <v/>
      </c>
      <c r="JA282" s="452">
        <f>SUMIFS('QofE PF adjustments'!U:U,'QofE PF adjustments'!$E:$E,'Adjusted IS'!$E282)</f>
        <v/>
      </c>
      <c r="JB282" s="452">
        <f>SUMIFS('QofE PF adjustments'!V:V,'QofE PF adjustments'!$E:$E,'Adjusted IS'!$E282)</f>
        <v/>
      </c>
      <c r="JC282" s="452">
        <f>SUMIFS('QofE PF adjustments'!W:W,'QofE PF adjustments'!$E:$E,'Adjusted IS'!$E282)</f>
        <v/>
      </c>
      <c r="JD282" s="452">
        <f>SUMIFS('QofE PF adjustments'!X:X,'QofE PF adjustments'!$E:$E,'Adjusted IS'!$E282)</f>
        <v/>
      </c>
      <c r="JE282" s="452">
        <f>SUMIFS('QofE PF adjustments'!Y:Y,'QofE PF adjustments'!$E:$E,'Adjusted IS'!$E282)</f>
        <v/>
      </c>
      <c r="JF282" s="452">
        <f>SUMIFS('QofE PF adjustments'!Z:Z,'QofE PF adjustments'!$E:$E,'Adjusted IS'!$E282)</f>
        <v/>
      </c>
      <c r="JG282" s="452">
        <f>SUMIFS('QofE PF adjustments'!AA:AA,'QofE PF adjustments'!$E:$E,'Adjusted IS'!$E282)</f>
        <v/>
      </c>
      <c r="JH282" s="452">
        <f>SUMIFS('QofE PF adjustments'!AB:AB,'QofE PF adjustments'!$E:$E,'Adjusted IS'!$E282)</f>
        <v/>
      </c>
      <c r="JI282" s="453">
        <f>SUMIFS('QofE PF adjustments'!AC:AC,'QofE PF adjustments'!$E:$E,'Adjusted IS'!$E282)</f>
        <v/>
      </c>
      <c r="JJ282" s="452">
        <f>SUMIFS('QofE PF adjustments'!AD:AD,'QofE PF adjustments'!$E:$E,'Adjusted IS'!$E282)</f>
        <v/>
      </c>
      <c r="JK282" s="452">
        <f>SUMIFS('QofE PF adjustments'!AE:AE,'QofE PF adjustments'!$E:$E,'Adjusted IS'!$E282)</f>
        <v/>
      </c>
      <c r="JL282" s="452">
        <f>SUMIFS('QofE PF adjustments'!AF:AF,'QofE PF adjustments'!$E:$E,'Adjusted IS'!$E282)</f>
        <v/>
      </c>
      <c r="JM282" s="452">
        <f>SUMIFS('QofE PF adjustments'!AG:AG,'QofE PF adjustments'!$E:$E,'Adjusted IS'!$E282)</f>
        <v/>
      </c>
      <c r="JN282" s="452">
        <f>SUMIFS('QofE PF adjustments'!AH:AH,'QofE PF adjustments'!$E:$E,'Adjusted IS'!$E282)</f>
        <v/>
      </c>
      <c r="JO282" s="452">
        <f>SUMIFS('QofE PF adjustments'!AI:AI,'QofE PF adjustments'!$E:$E,'Adjusted IS'!$E282)</f>
        <v/>
      </c>
      <c r="JP282" s="452">
        <f>SUMIFS('QofE PF adjustments'!AJ:AJ,'QofE PF adjustments'!$E:$E,'Adjusted IS'!$E282)</f>
        <v/>
      </c>
      <c r="JQ282" s="452">
        <f>SUMIFS('QofE PF adjustments'!AK:AK,'QofE PF adjustments'!$E:$E,'Adjusted IS'!$E282)</f>
        <v/>
      </c>
      <c r="JR282" s="452">
        <f>SUMIFS('QofE PF adjustments'!AL:AL,'QofE PF adjustments'!$E:$E,'Adjusted IS'!$E282)</f>
        <v/>
      </c>
      <c r="JS282" s="452">
        <f>SUMIFS('QofE PF adjustments'!AM:AM,'QofE PF adjustments'!$E:$E,'Adjusted IS'!$E282)</f>
        <v/>
      </c>
      <c r="JT282" s="452">
        <f>SUMIFS('QofE PF adjustments'!AN:AN,'QofE PF adjustments'!$E:$E,'Adjusted IS'!$E282)</f>
        <v/>
      </c>
      <c r="JU282" s="453">
        <f>SUMIFS('QofE PF adjustments'!AO:AO,'QofE PF adjustments'!$E:$E,'Adjusted IS'!$E282)</f>
        <v/>
      </c>
      <c r="JV282" s="452">
        <f>SUMIFS('QofE PF adjustments'!AP:AP,'QofE PF adjustments'!$E:$E,'Adjusted IS'!$E282)</f>
        <v/>
      </c>
      <c r="JW282" s="452">
        <f>SUMIFS('QofE PF adjustments'!AQ:AQ,'QofE PF adjustments'!$E:$E,'Adjusted IS'!$E282)</f>
        <v/>
      </c>
      <c r="JX282" s="452">
        <f>SUMIFS('QofE PF adjustments'!AR:AR,'QofE PF adjustments'!$E:$E,'Adjusted IS'!$E282)</f>
        <v/>
      </c>
      <c r="JY282" s="452">
        <f>SUMIFS('QofE PF adjustments'!AS:AS,'QofE PF adjustments'!$E:$E,'Adjusted IS'!$E282)</f>
        <v/>
      </c>
      <c r="JZ282" s="452">
        <f>SUMIFS('QofE PF adjustments'!AT:AT,'QofE PF adjustments'!$E:$E,'Adjusted IS'!$E282)</f>
        <v/>
      </c>
      <c r="KA282" s="462">
        <f>SUMIFS('QofE PF adjustments'!AU:AU,'QofE PF adjustments'!$E:$E,'Adjusted IS'!$E282)</f>
        <v/>
      </c>
      <c r="KB282" s="452">
        <f>SUM(IL282:IW282)</f>
        <v/>
      </c>
      <c r="KC282" s="452">
        <f>SUM(IX282:JI282)</f>
        <v/>
      </c>
      <c r="KD282" s="452">
        <f>SUM(JJ282:JU282)</f>
        <v/>
      </c>
      <c r="KE282" s="452">
        <f>SUM(JN282:JY282)</f>
        <v/>
      </c>
      <c r="KF282" s="452">
        <f>SUM(JP282:KA282)</f>
        <v/>
      </c>
      <c r="KH282" s="452">
        <f>SUM(IL282,GP282)</f>
        <v/>
      </c>
      <c r="KI282" s="452">
        <f>SUM(IM282,GQ282)</f>
        <v/>
      </c>
      <c r="KJ282" s="452">
        <f>SUM(IN282,GR282)</f>
        <v/>
      </c>
      <c r="KK282" s="452">
        <f>SUM(IO282,GS282)</f>
        <v/>
      </c>
      <c r="KL282" s="452">
        <f>SUM(IP282,GT282)</f>
        <v/>
      </c>
      <c r="KM282" s="452">
        <f>SUM(IQ282,GU282)</f>
        <v/>
      </c>
      <c r="KN282" s="452">
        <f>SUM(IR282,GV282)</f>
        <v/>
      </c>
      <c r="KO282" s="452">
        <f>SUM(IS282,GW282)</f>
        <v/>
      </c>
      <c r="KP282" s="452">
        <f>SUM(IT282,GX282)</f>
        <v/>
      </c>
      <c r="KQ282" s="452">
        <f>SUM(IU282,GY282)</f>
        <v/>
      </c>
      <c r="KR282" s="452">
        <f>SUM(IV282,GZ282)</f>
        <v/>
      </c>
      <c r="KS282" s="453">
        <f>SUM(IW282,HA282)</f>
        <v/>
      </c>
      <c r="KT282" s="452">
        <f>SUM(IX282,HB282)</f>
        <v/>
      </c>
      <c r="KU282" s="452">
        <f>SUM(IY282,HC282)</f>
        <v/>
      </c>
      <c r="KV282" s="452">
        <f>SUM(IZ282,HD282)</f>
        <v/>
      </c>
      <c r="KW282" s="452">
        <f>SUM(JA282,HE282)</f>
        <v/>
      </c>
      <c r="KX282" s="452">
        <f>SUM(JB282,HF282)</f>
        <v/>
      </c>
      <c r="KY282" s="452">
        <f>SUM(JC282,HG282)</f>
        <v/>
      </c>
      <c r="KZ282" s="452">
        <f>SUM(JD282,HH282)</f>
        <v/>
      </c>
      <c r="LA282" s="452">
        <f>SUM(JE282,HI282)</f>
        <v/>
      </c>
      <c r="LB282" s="452">
        <f>SUM(JF282,HJ282)</f>
        <v/>
      </c>
      <c r="LC282" s="452">
        <f>SUM(JG282,HK282)</f>
        <v/>
      </c>
      <c r="LD282" s="452">
        <f>SUM(JH282,HL282)</f>
        <v/>
      </c>
      <c r="LE282" s="453">
        <f>SUM(JI282,HM282)</f>
        <v/>
      </c>
      <c r="LF282" s="452">
        <f>SUM(JJ282,HN282)</f>
        <v/>
      </c>
      <c r="LG282" s="452">
        <f>SUM(JK282,HO282)</f>
        <v/>
      </c>
      <c r="LH282" s="452">
        <f>SUM(JL282,HP282)</f>
        <v/>
      </c>
      <c r="LI282" s="452">
        <f>SUM(JM282,HQ282)</f>
        <v/>
      </c>
      <c r="LJ282" s="452">
        <f>SUM(JN282,HR282)</f>
        <v/>
      </c>
      <c r="LK282" s="452">
        <f>SUM(JO282,HS282)</f>
        <v/>
      </c>
      <c r="LL282" s="452">
        <f>SUM(JP282,HT282)</f>
        <v/>
      </c>
      <c r="LM282" s="452">
        <f>SUM(JQ282,HU282)</f>
        <v/>
      </c>
      <c r="LN282" s="452">
        <f>SUM(JR282,HV282)</f>
        <v/>
      </c>
      <c r="LO282" s="452">
        <f>SUM(JS282,HW282)</f>
        <v/>
      </c>
      <c r="LP282" s="452">
        <f>SUM(JT282,HX282)</f>
        <v/>
      </c>
      <c r="LQ282" s="453">
        <f>SUM(JU282,HY282)</f>
        <v/>
      </c>
      <c r="LR282" s="452">
        <f>SUM(JV282,HZ282)</f>
        <v/>
      </c>
      <c r="LS282" s="452">
        <f>SUM(JW282,IA282)</f>
        <v/>
      </c>
      <c r="LT282" s="452">
        <f>SUM(JX282,IB282)</f>
        <v/>
      </c>
      <c r="LU282" s="452">
        <f>SUM(JY282,IC282)</f>
        <v/>
      </c>
      <c r="LV282" s="452">
        <f>SUM(JZ282,ID282)</f>
        <v/>
      </c>
      <c r="LW282" s="462">
        <f>SUM(KA282,IE282)</f>
        <v/>
      </c>
      <c r="LX282" s="452">
        <f>SUM(KH282:KS282)</f>
        <v/>
      </c>
      <c r="LY282" s="452">
        <f>SUM(KT282:LE282)</f>
        <v/>
      </c>
      <c r="LZ282" s="452">
        <f>SUM(LF282:LQ282)</f>
        <v/>
      </c>
      <c r="MA282" s="452">
        <f>SUM(LJ282:LU282)</f>
        <v/>
      </c>
      <c r="MB282" s="452">
        <f>SUM(LL282:LW282)</f>
        <v/>
      </c>
      <c r="MD282" s="524">
        <f>IFERROR(KH282/KH$117,0)</f>
        <v/>
      </c>
      <c r="ME282" s="524">
        <f>IFERROR(KI282/KI$117,0)</f>
        <v/>
      </c>
      <c r="MF282" s="524">
        <f>IFERROR(KJ282/KJ$117,0)</f>
        <v/>
      </c>
      <c r="MG282" s="524">
        <f>IFERROR(KK282/KK$117,0)</f>
        <v/>
      </c>
      <c r="MH282" s="524">
        <f>IFERROR(KL282/KL$117,0)</f>
        <v/>
      </c>
      <c r="MI282" s="524">
        <f>IFERROR(KM282/KM$117,0)</f>
        <v/>
      </c>
      <c r="MJ282" s="524">
        <f>IFERROR(KN282/KN$117,0)</f>
        <v/>
      </c>
      <c r="MK282" s="524">
        <f>IFERROR(KO282/KO$117,0)</f>
        <v/>
      </c>
      <c r="ML282" s="524">
        <f>IFERROR(KP282/KP$117,0)</f>
        <v/>
      </c>
      <c r="MM282" s="524">
        <f>IFERROR(KQ282/KQ$117,0)</f>
        <v/>
      </c>
      <c r="MN282" s="524">
        <f>IFERROR(KR282/KR$117,0)</f>
        <v/>
      </c>
      <c r="MO282" s="525">
        <f>IFERROR(KS282/KS$117,0)</f>
        <v/>
      </c>
      <c r="MP282" s="524">
        <f>IFERROR(KT282/KT$117,0)</f>
        <v/>
      </c>
      <c r="MQ282" s="524">
        <f>IFERROR(KU282/KU$117,0)</f>
        <v/>
      </c>
      <c r="MR282" s="524">
        <f>IFERROR(KV282/KV$117,0)</f>
        <v/>
      </c>
      <c r="MS282" s="524">
        <f>IFERROR(KW282/KW$117,0)</f>
        <v/>
      </c>
      <c r="MT282" s="524">
        <f>IFERROR(KX282/KX$117,0)</f>
        <v/>
      </c>
      <c r="MU282" s="524">
        <f>IFERROR(KY282/KY$117,0)</f>
        <v/>
      </c>
      <c r="MV282" s="524">
        <f>IFERROR(KZ282/KZ$117,0)</f>
        <v/>
      </c>
      <c r="MW282" s="524">
        <f>IFERROR(LA282/LA$117,0)</f>
        <v/>
      </c>
      <c r="MX282" s="524">
        <f>IFERROR(LB282/LB$117,0)</f>
        <v/>
      </c>
      <c r="MY282" s="524">
        <f>IFERROR(LC282/LC$117,0)</f>
        <v/>
      </c>
      <c r="MZ282" s="524">
        <f>IFERROR(LD282/LD$117,0)</f>
        <v/>
      </c>
      <c r="NA282" s="525">
        <f>IFERROR(LE282/LE$117,0)</f>
        <v/>
      </c>
      <c r="NB282" s="524">
        <f>IFERROR(LF282/LF$117,0)</f>
        <v/>
      </c>
      <c r="NC282" s="524">
        <f>IFERROR(LG282/LG$117,0)</f>
        <v/>
      </c>
      <c r="ND282" s="524">
        <f>IFERROR(LH282/LH$117,0)</f>
        <v/>
      </c>
      <c r="NE282" s="524">
        <f>IFERROR(LI282/LI$117,0)</f>
        <v/>
      </c>
      <c r="NF282" s="524">
        <f>IFERROR(LJ282/LJ$117,0)</f>
        <v/>
      </c>
      <c r="NG282" s="524">
        <f>IFERROR(LK282/LK$117,0)</f>
        <v/>
      </c>
      <c r="NH282" s="524">
        <f>IFERROR(LL282/LL$117,0)</f>
        <v/>
      </c>
      <c r="NI282" s="524">
        <f>IFERROR(LM282/LM$117,0)</f>
        <v/>
      </c>
      <c r="NJ282" s="524">
        <f>IFERROR(LN282/LN$117,0)</f>
        <v/>
      </c>
      <c r="NK282" s="524">
        <f>IFERROR(LO282/LO$117,0)</f>
        <v/>
      </c>
      <c r="NL282" s="524">
        <f>IFERROR(LP282/LP$117,0)</f>
        <v/>
      </c>
      <c r="NM282" s="525">
        <f>IFERROR(LQ282/LQ$117,0)</f>
        <v/>
      </c>
      <c r="NN282" s="524">
        <f>IFERROR(LR282/LR$117,0)</f>
        <v/>
      </c>
      <c r="NO282" s="524">
        <f>IFERROR(LS282/LS$117,0)</f>
        <v/>
      </c>
      <c r="NP282" s="524">
        <f>IFERROR(LT282/LT$117,0)</f>
        <v/>
      </c>
      <c r="NQ282" s="524">
        <f>IFERROR(LU282/LU$117,0)</f>
        <v/>
      </c>
      <c r="NR282" s="524">
        <f>IFERROR(LV282/LV$117,0)</f>
        <v/>
      </c>
      <c r="NS282" s="1756">
        <f>IFERROR(LW282/LW$117,0)</f>
        <v/>
      </c>
      <c r="NT282" s="524">
        <f>IFERROR(LX282/LX$117,0)</f>
        <v/>
      </c>
      <c r="NU282" s="524">
        <f>IFERROR(LY282/LY$117,0)</f>
        <v/>
      </c>
      <c r="NV282" s="524">
        <f>IFERROR(LZ282/LZ$117,0)</f>
        <v/>
      </c>
      <c r="NW282" s="524">
        <f>IFERROR(MA282/MA$117,0)</f>
        <v/>
      </c>
      <c r="NX282" s="524">
        <f>IFERROR(MB282/MB$117,0)</f>
        <v/>
      </c>
      <c r="NZ282" s="452">
        <f>LY282-LX282</f>
        <v/>
      </c>
      <c r="OA282" s="452">
        <f>LZ282-LY282</f>
        <v/>
      </c>
      <c r="OB282" s="452">
        <f>MA282-LZ282</f>
        <v/>
      </c>
      <c r="OC282" s="452">
        <f>MB282-LZ282</f>
        <v/>
      </c>
      <c r="OD282" s="1501" t="n"/>
      <c r="OE282" s="434" t="inlineStr">
        <is>
          <t>Other operating expenses</t>
        </is>
      </c>
      <c r="OF282" s="434" t="inlineStr">
        <is>
          <t>Other operating expenses</t>
        </is>
      </c>
      <c r="OG282" s="434" t="inlineStr">
        <is>
          <t>Other operating expenses</t>
        </is>
      </c>
    </row>
    <row r="283" outlineLevel="3" ht="12" customFormat="1" customHeight="1" s="431">
      <c r="A283" s="1523" t="n"/>
      <c r="B283" s="1521" t="n"/>
      <c r="C283" s="3035" t="inlineStr">
        <is>
          <t>Canadian hst,gst limit on itcs- sme</t>
        </is>
      </c>
      <c r="D283" s="774" t="n">
        <v>651215</v>
      </c>
      <c r="E283" s="774">
        <f>CONCATENATE(D283," - ",C283)</f>
        <v/>
      </c>
      <c r="F283" s="463">
        <f>'Income statement'!F283</f>
        <v/>
      </c>
      <c r="G283" s="463">
        <f>'Income statement'!G283</f>
        <v/>
      </c>
      <c r="H283" s="463">
        <f>'Income statement'!H283</f>
        <v/>
      </c>
      <c r="I283" s="463">
        <f>'Income statement'!I283</f>
        <v/>
      </c>
      <c r="J283" s="463">
        <f>'Income statement'!J283</f>
        <v/>
      </c>
      <c r="K283" s="463">
        <f>'Income statement'!K283</f>
        <v/>
      </c>
      <c r="L283" s="463">
        <f>'Income statement'!L283</f>
        <v/>
      </c>
      <c r="M283" s="463">
        <f>'Income statement'!M283</f>
        <v/>
      </c>
      <c r="N283" s="463">
        <f>'Income statement'!N283</f>
        <v/>
      </c>
      <c r="O283" s="463">
        <f>'Income statement'!O283</f>
        <v/>
      </c>
      <c r="P283" s="463">
        <f>'Income statement'!P283</f>
        <v/>
      </c>
      <c r="Q283" s="464">
        <f>'Income statement'!Q283</f>
        <v/>
      </c>
      <c r="R283" s="463">
        <f>'Income statement'!R283</f>
        <v/>
      </c>
      <c r="S283" s="463">
        <f>'Income statement'!S283</f>
        <v/>
      </c>
      <c r="T283" s="463">
        <f>'Income statement'!T283</f>
        <v/>
      </c>
      <c r="U283" s="463">
        <f>'Income statement'!U283</f>
        <v/>
      </c>
      <c r="V283" s="463">
        <f>'Income statement'!V283</f>
        <v/>
      </c>
      <c r="W283" s="463">
        <f>'Income statement'!W283</f>
        <v/>
      </c>
      <c r="X283" s="463">
        <f>'Income statement'!X283</f>
        <v/>
      </c>
      <c r="Y283" s="463">
        <f>'Income statement'!Y283</f>
        <v/>
      </c>
      <c r="Z283" s="463">
        <f>'Income statement'!Z283</f>
        <v/>
      </c>
      <c r="AA283" s="463">
        <f>'Income statement'!AA283</f>
        <v/>
      </c>
      <c r="AB283" s="463">
        <f>'Income statement'!AB283</f>
        <v/>
      </c>
      <c r="AC283" s="464">
        <f>'Income statement'!AC283</f>
        <v/>
      </c>
      <c r="AD283" s="463">
        <f>'Income statement'!AD283</f>
        <v/>
      </c>
      <c r="AE283" s="463">
        <f>'Income statement'!AE283</f>
        <v/>
      </c>
      <c r="AF283" s="463">
        <f>'Income statement'!AF283</f>
        <v/>
      </c>
      <c r="AG283" s="463">
        <f>'Income statement'!AG283</f>
        <v/>
      </c>
      <c r="AH283" s="463">
        <f>'Income statement'!AH283</f>
        <v/>
      </c>
      <c r="AI283" s="463">
        <f>'Income statement'!AI283</f>
        <v/>
      </c>
      <c r="AJ283" s="463">
        <f>'Income statement'!AJ283</f>
        <v/>
      </c>
      <c r="AK283" s="463">
        <f>'Income statement'!AK283</f>
        <v/>
      </c>
      <c r="AL283" s="463">
        <f>'Income statement'!AL283</f>
        <v/>
      </c>
      <c r="AM283" s="463">
        <f>'Income statement'!AM283</f>
        <v/>
      </c>
      <c r="AN283" s="463">
        <f>'Income statement'!AN283</f>
        <v/>
      </c>
      <c r="AO283" s="464">
        <f>'Income statement'!AO283</f>
        <v/>
      </c>
      <c r="AP283" s="463">
        <f>'Income statement'!AP283</f>
        <v/>
      </c>
      <c r="AQ283" s="463">
        <f>'Income statement'!AQ283</f>
        <v/>
      </c>
      <c r="AR283" s="463">
        <f>'Income statement'!AR283</f>
        <v/>
      </c>
      <c r="AS283" s="463">
        <f>'Income statement'!AS283</f>
        <v/>
      </c>
      <c r="AT283" s="463">
        <f>'Income statement'!AT283</f>
        <v/>
      </c>
      <c r="AU283" s="465">
        <f>'Income statement'!AU283</f>
        <v/>
      </c>
      <c r="AV283" s="463">
        <f>SUM(F283:Q283)</f>
        <v/>
      </c>
      <c r="AW283" s="463">
        <f>SUM(R283:AC283)</f>
        <v/>
      </c>
      <c r="AX283" s="463">
        <f>SUM(AD283:AO283)</f>
        <v/>
      </c>
      <c r="AY283" s="463">
        <f>SUM(AH283:AS283)</f>
        <v/>
      </c>
      <c r="AZ283" s="463">
        <f>SUM(AJ283:AU283)</f>
        <v/>
      </c>
      <c r="BB283" s="463">
        <f>SUMIFS('QofE Def adjustments'!F:F,'QofE Def adjustments'!$E:$E,'Adjusted IS'!$E283)</f>
        <v/>
      </c>
      <c r="BC283" s="463">
        <f>SUMIFS('QofE Def adjustments'!G:G,'QofE Def adjustments'!$E:$E,'Adjusted IS'!$E283)</f>
        <v/>
      </c>
      <c r="BD283" s="463">
        <f>SUMIFS('QofE Def adjustments'!H:H,'QofE Def adjustments'!$E:$E,'Adjusted IS'!$E283)</f>
        <v/>
      </c>
      <c r="BE283" s="463">
        <f>SUMIFS('QofE Def adjustments'!I:I,'QofE Def adjustments'!$E:$E,'Adjusted IS'!$E283)</f>
        <v/>
      </c>
      <c r="BF283" s="463">
        <f>SUMIFS('QofE Def adjustments'!J:J,'QofE Def adjustments'!$E:$E,'Adjusted IS'!$E283)</f>
        <v/>
      </c>
      <c r="BG283" s="463">
        <f>SUMIFS('QofE Def adjustments'!K:K,'QofE Def adjustments'!$E:$E,'Adjusted IS'!$E283)</f>
        <v/>
      </c>
      <c r="BH283" s="463">
        <f>SUMIFS('QofE Def adjustments'!L:L,'QofE Def adjustments'!$E:$E,'Adjusted IS'!$E283)</f>
        <v/>
      </c>
      <c r="BI283" s="463">
        <f>SUMIFS('QofE Def adjustments'!M:M,'QofE Def adjustments'!$E:$E,'Adjusted IS'!$E283)</f>
        <v/>
      </c>
      <c r="BJ283" s="463">
        <f>SUMIFS('QofE Def adjustments'!N:N,'QofE Def adjustments'!$E:$E,'Adjusted IS'!$E283)</f>
        <v/>
      </c>
      <c r="BK283" s="463">
        <f>SUMIFS('QofE Def adjustments'!O:O,'QofE Def adjustments'!$E:$E,'Adjusted IS'!$E283)</f>
        <v/>
      </c>
      <c r="BL283" s="463">
        <f>SUMIFS('QofE Def adjustments'!P:P,'QofE Def adjustments'!$E:$E,'Adjusted IS'!$E283)</f>
        <v/>
      </c>
      <c r="BM283" s="464">
        <f>SUMIFS('QofE Def adjustments'!Q:Q,'QofE Def adjustments'!$E:$E,'Adjusted IS'!$E283)</f>
        <v/>
      </c>
      <c r="BN283" s="463">
        <f>SUMIFS('QofE Def adjustments'!R:R,'QofE Def adjustments'!$E:$E,'Adjusted IS'!$E283)</f>
        <v/>
      </c>
      <c r="BO283" s="463">
        <f>SUMIFS('QofE Def adjustments'!S:S,'QofE Def adjustments'!$E:$E,'Adjusted IS'!$E283)</f>
        <v/>
      </c>
      <c r="BP283" s="463">
        <f>SUMIFS('QofE Def adjustments'!T:T,'QofE Def adjustments'!$E:$E,'Adjusted IS'!$E283)</f>
        <v/>
      </c>
      <c r="BQ283" s="463">
        <f>SUMIFS('QofE Def adjustments'!U:U,'QofE Def adjustments'!$E:$E,'Adjusted IS'!$E283)</f>
        <v/>
      </c>
      <c r="BR283" s="463">
        <f>SUMIFS('QofE Def adjustments'!V:V,'QofE Def adjustments'!$E:$E,'Adjusted IS'!$E283)</f>
        <v/>
      </c>
      <c r="BS283" s="463">
        <f>SUMIFS('QofE Def adjustments'!W:W,'QofE Def adjustments'!$E:$E,'Adjusted IS'!$E283)</f>
        <v/>
      </c>
      <c r="BT283" s="463">
        <f>SUMIFS('QofE Def adjustments'!X:X,'QofE Def adjustments'!$E:$E,'Adjusted IS'!$E283)</f>
        <v/>
      </c>
      <c r="BU283" s="463">
        <f>SUMIFS('QofE Def adjustments'!Y:Y,'QofE Def adjustments'!$E:$E,'Adjusted IS'!$E283)</f>
        <v/>
      </c>
      <c r="BV283" s="463">
        <f>SUMIFS('QofE Def adjustments'!Z:Z,'QofE Def adjustments'!$E:$E,'Adjusted IS'!$E283)</f>
        <v/>
      </c>
      <c r="BW283" s="463">
        <f>SUMIFS('QofE Def adjustments'!AA:AA,'QofE Def adjustments'!$E:$E,'Adjusted IS'!$E283)</f>
        <v/>
      </c>
      <c r="BX283" s="463">
        <f>SUMIFS('QofE Def adjustments'!AB:AB,'QofE Def adjustments'!$E:$E,'Adjusted IS'!$E283)</f>
        <v/>
      </c>
      <c r="BY283" s="464">
        <f>SUMIFS('QofE Def adjustments'!AC:AC,'QofE Def adjustments'!$E:$E,'Adjusted IS'!$E283)</f>
        <v/>
      </c>
      <c r="BZ283" s="463">
        <f>SUMIFS('QofE Def adjustments'!AD:AD,'QofE Def adjustments'!$E:$E,'Adjusted IS'!$E283)</f>
        <v/>
      </c>
      <c r="CA283" s="463">
        <f>SUMIFS('QofE Def adjustments'!AE:AE,'QofE Def adjustments'!$E:$E,'Adjusted IS'!$E283)</f>
        <v/>
      </c>
      <c r="CB283" s="463">
        <f>SUMIFS('QofE Def adjustments'!AF:AF,'QofE Def adjustments'!$E:$E,'Adjusted IS'!$E283)</f>
        <v/>
      </c>
      <c r="CC283" s="463">
        <f>SUMIFS('QofE Def adjustments'!AG:AG,'QofE Def adjustments'!$E:$E,'Adjusted IS'!$E283)</f>
        <v/>
      </c>
      <c r="CD283" s="463">
        <f>SUMIFS('QofE Def adjustments'!AH:AH,'QofE Def adjustments'!$E:$E,'Adjusted IS'!$E283)</f>
        <v/>
      </c>
      <c r="CE283" s="463">
        <f>SUMIFS('QofE Def adjustments'!AI:AI,'QofE Def adjustments'!$E:$E,'Adjusted IS'!$E283)</f>
        <v/>
      </c>
      <c r="CF283" s="463">
        <f>SUMIFS('QofE Def adjustments'!AJ:AJ,'QofE Def adjustments'!$E:$E,'Adjusted IS'!$E283)</f>
        <v/>
      </c>
      <c r="CG283" s="463">
        <f>SUMIFS('QofE Def adjustments'!AK:AK,'QofE Def adjustments'!$E:$E,'Adjusted IS'!$E283)</f>
        <v/>
      </c>
      <c r="CH283" s="463">
        <f>SUMIFS('QofE Def adjustments'!AL:AL,'QofE Def adjustments'!$E:$E,'Adjusted IS'!$E283)</f>
        <v/>
      </c>
      <c r="CI283" s="463">
        <f>SUMIFS('QofE Def adjustments'!AM:AM,'QofE Def adjustments'!$E:$E,'Adjusted IS'!$E283)</f>
        <v/>
      </c>
      <c r="CJ283" s="463">
        <f>SUMIFS('QofE Def adjustments'!AN:AN,'QofE Def adjustments'!$E:$E,'Adjusted IS'!$E283)</f>
        <v/>
      </c>
      <c r="CK283" s="464">
        <f>SUMIFS('QofE Def adjustments'!AO:AO,'QofE Def adjustments'!$E:$E,'Adjusted IS'!$E283)</f>
        <v/>
      </c>
      <c r="CL283" s="463">
        <f>SUMIFS('QofE Def adjustments'!AP:AP,'QofE Def adjustments'!$E:$E,'Adjusted IS'!$E283)</f>
        <v/>
      </c>
      <c r="CM283" s="463">
        <f>SUMIFS('QofE Def adjustments'!AQ:AQ,'QofE Def adjustments'!$E:$E,'Adjusted IS'!$E283)</f>
        <v/>
      </c>
      <c r="CN283" s="463">
        <f>SUMIFS('QofE Def adjustments'!AR:AR,'QofE Def adjustments'!$E:$E,'Adjusted IS'!$E283)</f>
        <v/>
      </c>
      <c r="CO283" s="463">
        <f>SUMIFS('QofE Def adjustments'!AS:AS,'QofE Def adjustments'!$E:$E,'Adjusted IS'!$E283)</f>
        <v/>
      </c>
      <c r="CP283" s="463">
        <f>SUMIFS('QofE Def adjustments'!AT:AT,'QofE Def adjustments'!$E:$E,'Adjusted IS'!$E283)</f>
        <v/>
      </c>
      <c r="CQ283" s="465">
        <f>SUMIFS('QofE Def adjustments'!AU:AU,'QofE Def adjustments'!$E:$E,'Adjusted IS'!$E283)</f>
        <v/>
      </c>
      <c r="CR283" s="463">
        <f>SUM(BB283:BM283)</f>
        <v/>
      </c>
      <c r="CS283" s="463">
        <f>SUM(BN283:BY283)</f>
        <v/>
      </c>
      <c r="CT283" s="463">
        <f>SUM(BZ283:CK283)</f>
        <v/>
      </c>
      <c r="CU283" s="463">
        <f>SUM(CD283:CO283)</f>
        <v/>
      </c>
      <c r="CV283" s="463">
        <f>SUM(CF283:CQ283)</f>
        <v/>
      </c>
      <c r="CX283" s="463">
        <f>SUM(BB283,F283)</f>
        <v/>
      </c>
      <c r="CY283" s="463">
        <f>SUM(BC283,G283)</f>
        <v/>
      </c>
      <c r="CZ283" s="463">
        <f>SUM(BD283,H283)</f>
        <v/>
      </c>
      <c r="DA283" s="463">
        <f>SUM(BE283,I283)</f>
        <v/>
      </c>
      <c r="DB283" s="463">
        <f>SUM(BF283,J283)</f>
        <v/>
      </c>
      <c r="DC283" s="463">
        <f>SUM(BG283,K283)</f>
        <v/>
      </c>
      <c r="DD283" s="463">
        <f>SUM(BH283,L283)</f>
        <v/>
      </c>
      <c r="DE283" s="463">
        <f>SUM(BI283,M283)</f>
        <v/>
      </c>
      <c r="DF283" s="463">
        <f>SUM(BJ283,N283)</f>
        <v/>
      </c>
      <c r="DG283" s="463">
        <f>SUM(BK283,O283)</f>
        <v/>
      </c>
      <c r="DH283" s="463">
        <f>SUM(BL283,P283)</f>
        <v/>
      </c>
      <c r="DI283" s="464">
        <f>SUM(BM283,Q283)</f>
        <v/>
      </c>
      <c r="DJ283" s="463">
        <f>SUM(BN283,R283)</f>
        <v/>
      </c>
      <c r="DK283" s="463">
        <f>SUM(BO283,S283)</f>
        <v/>
      </c>
      <c r="DL283" s="463">
        <f>SUM(BP283,T283)</f>
        <v/>
      </c>
      <c r="DM283" s="463">
        <f>SUM(BQ283,U283)</f>
        <v/>
      </c>
      <c r="DN283" s="463">
        <f>SUM(BR283,V283)</f>
        <v/>
      </c>
      <c r="DO283" s="463">
        <f>SUM(BS283,W283)</f>
        <v/>
      </c>
      <c r="DP283" s="463">
        <f>SUM(BT283,X283)</f>
        <v/>
      </c>
      <c r="DQ283" s="463">
        <f>SUM(BU283,Y283)</f>
        <v/>
      </c>
      <c r="DR283" s="463">
        <f>SUM(BV283,Z283)</f>
        <v/>
      </c>
      <c r="DS283" s="463">
        <f>SUM(BW283,AA283)</f>
        <v/>
      </c>
      <c r="DT283" s="463">
        <f>SUM(BX283,AB283)</f>
        <v/>
      </c>
      <c r="DU283" s="464">
        <f>SUM(BY283,AC283)</f>
        <v/>
      </c>
      <c r="DV283" s="463">
        <f>SUM(BZ283,AD283)</f>
        <v/>
      </c>
      <c r="DW283" s="463">
        <f>SUM(CA283,AE283)</f>
        <v/>
      </c>
      <c r="DX283" s="463">
        <f>SUM(CB283,AF283)</f>
        <v/>
      </c>
      <c r="DY283" s="463">
        <f>SUM(CC283,AG283)</f>
        <v/>
      </c>
      <c r="DZ283" s="463">
        <f>SUM(CD283,AH283)</f>
        <v/>
      </c>
      <c r="EA283" s="463">
        <f>SUM(CE283,AI283)</f>
        <v/>
      </c>
      <c r="EB283" s="463">
        <f>SUM(CF283,AJ283)</f>
        <v/>
      </c>
      <c r="EC283" s="463">
        <f>SUM(CG283,AK283)</f>
        <v/>
      </c>
      <c r="ED283" s="463">
        <f>SUM(CH283,AL283)</f>
        <v/>
      </c>
      <c r="EE283" s="463">
        <f>SUM(CI283,AM283)</f>
        <v/>
      </c>
      <c r="EF283" s="463">
        <f>SUM(CJ283,AN283)</f>
        <v/>
      </c>
      <c r="EG283" s="464">
        <f>SUM(CK283,AO283)</f>
        <v/>
      </c>
      <c r="EH283" s="463">
        <f>SUM(CL283,AP283)</f>
        <v/>
      </c>
      <c r="EI283" s="463">
        <f>SUM(CM283,AQ283)</f>
        <v/>
      </c>
      <c r="EJ283" s="463">
        <f>SUM(CN283,AR283)</f>
        <v/>
      </c>
      <c r="EK283" s="463">
        <f>SUM(CO283,AS283)</f>
        <v/>
      </c>
      <c r="EL283" s="463">
        <f>SUM(CP283,AT283)</f>
        <v/>
      </c>
      <c r="EM283" s="465">
        <f>SUM(CQ283,AU283)</f>
        <v/>
      </c>
      <c r="EN283" s="463">
        <f>SUM(CX283:DI283)</f>
        <v/>
      </c>
      <c r="EO283" s="463">
        <f>SUM(DJ283:DU283)</f>
        <v/>
      </c>
      <c r="EP283" s="463">
        <f>SUM(DV283:EG283)</f>
        <v/>
      </c>
      <c r="EQ283" s="463">
        <f>SUM(DZ283:EK283)</f>
        <v/>
      </c>
      <c r="ER283" s="463">
        <f>SUM(EB283:EM283)</f>
        <v/>
      </c>
      <c r="ET283" s="463">
        <f>SUMIFS('QofE DD adjustments'!F:F,'QofE DD adjustments'!$E:$E,'Adjusted IS'!$E283)</f>
        <v/>
      </c>
      <c r="EU283" s="463">
        <f>SUMIFS('QofE DD adjustments'!G:G,'QofE DD adjustments'!$E:$E,'Adjusted IS'!$E283)</f>
        <v/>
      </c>
      <c r="EV283" s="463">
        <f>SUMIFS('QofE DD adjustments'!H:H,'QofE DD adjustments'!$E:$E,'Adjusted IS'!$E283)</f>
        <v/>
      </c>
      <c r="EW283" s="463">
        <f>SUMIFS('QofE DD adjustments'!I:I,'QofE DD adjustments'!$E:$E,'Adjusted IS'!$E283)</f>
        <v/>
      </c>
      <c r="EX283" s="463">
        <f>SUMIFS('QofE DD adjustments'!J:J,'QofE DD adjustments'!$E:$E,'Adjusted IS'!$E283)</f>
        <v/>
      </c>
      <c r="EY283" s="463">
        <f>SUMIFS('QofE DD adjustments'!K:K,'QofE DD adjustments'!$E:$E,'Adjusted IS'!$E283)</f>
        <v/>
      </c>
      <c r="EZ283" s="463">
        <f>SUMIFS('QofE DD adjustments'!L:L,'QofE DD adjustments'!$E:$E,'Adjusted IS'!$E283)</f>
        <v/>
      </c>
      <c r="FA283" s="463">
        <f>SUMIFS('QofE DD adjustments'!M:M,'QofE DD adjustments'!$E:$E,'Adjusted IS'!$E283)</f>
        <v/>
      </c>
      <c r="FB283" s="463">
        <f>SUMIFS('QofE DD adjustments'!N:N,'QofE DD adjustments'!$E:$E,'Adjusted IS'!$E283)</f>
        <v/>
      </c>
      <c r="FC283" s="463">
        <f>SUMIFS('QofE DD adjustments'!O:O,'QofE DD adjustments'!$E:$E,'Adjusted IS'!$E283)</f>
        <v/>
      </c>
      <c r="FD283" s="463">
        <f>SUMIFS('QofE DD adjustments'!P:P,'QofE DD adjustments'!$E:$E,'Adjusted IS'!$E283)</f>
        <v/>
      </c>
      <c r="FE283" s="464">
        <f>SUMIFS('QofE DD adjustments'!Q:Q,'QofE DD adjustments'!$E:$E,'Adjusted IS'!$E283)</f>
        <v/>
      </c>
      <c r="FF283" s="463">
        <f>SUMIFS('QofE DD adjustments'!R:R,'QofE DD adjustments'!$E:$E,'Adjusted IS'!$E283)</f>
        <v/>
      </c>
      <c r="FG283" s="463">
        <f>SUMIFS('QofE DD adjustments'!S:S,'QofE DD adjustments'!$E:$E,'Adjusted IS'!$E283)</f>
        <v/>
      </c>
      <c r="FH283" s="463">
        <f>SUMIFS('QofE DD adjustments'!T:T,'QofE DD adjustments'!$E:$E,'Adjusted IS'!$E283)</f>
        <v/>
      </c>
      <c r="FI283" s="463">
        <f>SUMIFS('QofE DD adjustments'!U:U,'QofE DD adjustments'!$E:$E,'Adjusted IS'!$E283)</f>
        <v/>
      </c>
      <c r="FJ283" s="463">
        <f>SUMIFS('QofE DD adjustments'!V:V,'QofE DD adjustments'!$E:$E,'Adjusted IS'!$E283)</f>
        <v/>
      </c>
      <c r="FK283" s="463">
        <f>SUMIFS('QofE DD adjustments'!W:W,'QofE DD adjustments'!$E:$E,'Adjusted IS'!$E283)</f>
        <v/>
      </c>
      <c r="FL283" s="463">
        <f>SUMIFS('QofE DD adjustments'!X:X,'QofE DD adjustments'!$E:$E,'Adjusted IS'!$E283)</f>
        <v/>
      </c>
      <c r="FM283" s="463">
        <f>SUMIFS('QofE DD adjustments'!Y:Y,'QofE DD adjustments'!$E:$E,'Adjusted IS'!$E283)</f>
        <v/>
      </c>
      <c r="FN283" s="463">
        <f>SUMIFS('QofE DD adjustments'!Z:Z,'QofE DD adjustments'!$E:$E,'Adjusted IS'!$E283)</f>
        <v/>
      </c>
      <c r="FO283" s="463">
        <f>SUMIFS('QofE DD adjustments'!AA:AA,'QofE DD adjustments'!$E:$E,'Adjusted IS'!$E283)</f>
        <v/>
      </c>
      <c r="FP283" s="463">
        <f>SUMIFS('QofE DD adjustments'!AB:AB,'QofE DD adjustments'!$E:$E,'Adjusted IS'!$E283)</f>
        <v/>
      </c>
      <c r="FQ283" s="464">
        <f>SUMIFS('QofE DD adjustments'!AC:AC,'QofE DD adjustments'!$E:$E,'Adjusted IS'!$E283)</f>
        <v/>
      </c>
      <c r="FR283" s="463">
        <f>SUMIFS('QofE DD adjustments'!AD:AD,'QofE DD adjustments'!$E:$E,'Adjusted IS'!$E283)</f>
        <v/>
      </c>
      <c r="FS283" s="463">
        <f>SUMIFS('QofE DD adjustments'!AE:AE,'QofE DD adjustments'!$E:$E,'Adjusted IS'!$E283)</f>
        <v/>
      </c>
      <c r="FT283" s="463">
        <f>SUMIFS('QofE DD adjustments'!AF:AF,'QofE DD adjustments'!$E:$E,'Adjusted IS'!$E283)</f>
        <v/>
      </c>
      <c r="FU283" s="463">
        <f>SUMIFS('QofE DD adjustments'!AG:AG,'QofE DD adjustments'!$E:$E,'Adjusted IS'!$E283)</f>
        <v/>
      </c>
      <c r="FV283" s="463">
        <f>SUMIFS('QofE DD adjustments'!AH:AH,'QofE DD adjustments'!$E:$E,'Adjusted IS'!$E283)</f>
        <v/>
      </c>
      <c r="FW283" s="463">
        <f>SUMIFS('QofE DD adjustments'!AI:AI,'QofE DD adjustments'!$E:$E,'Adjusted IS'!$E283)</f>
        <v/>
      </c>
      <c r="FX283" s="463">
        <f>SUMIFS('QofE DD adjustments'!AJ:AJ,'QofE DD adjustments'!$E:$E,'Adjusted IS'!$E283)</f>
        <v/>
      </c>
      <c r="FY283" s="463">
        <f>SUMIFS('QofE DD adjustments'!AK:AK,'QofE DD adjustments'!$E:$E,'Adjusted IS'!$E283)</f>
        <v/>
      </c>
      <c r="FZ283" s="463">
        <f>SUMIFS('QofE DD adjustments'!AL:AL,'QofE DD adjustments'!$E:$E,'Adjusted IS'!$E283)</f>
        <v/>
      </c>
      <c r="GA283" s="463">
        <f>SUMIFS('QofE DD adjustments'!AM:AM,'QofE DD adjustments'!$E:$E,'Adjusted IS'!$E283)</f>
        <v/>
      </c>
      <c r="GB283" s="463">
        <f>SUMIFS('QofE DD adjustments'!AN:AN,'QofE DD adjustments'!$E:$E,'Adjusted IS'!$E283)</f>
        <v/>
      </c>
      <c r="GC283" s="464">
        <f>SUMIFS('QofE DD adjustments'!AO:AO,'QofE DD adjustments'!$E:$E,'Adjusted IS'!$E283)</f>
        <v/>
      </c>
      <c r="GD283" s="463">
        <f>SUMIFS('QofE DD adjustments'!AP:AP,'QofE DD adjustments'!$E:$E,'Adjusted IS'!$E283)</f>
        <v/>
      </c>
      <c r="GE283" s="463">
        <f>SUMIFS('QofE DD adjustments'!AQ:AQ,'QofE DD adjustments'!$E:$E,'Adjusted IS'!$E283)</f>
        <v/>
      </c>
      <c r="GF283" s="463">
        <f>SUMIFS('QofE DD adjustments'!AR:AR,'QofE DD adjustments'!$E:$E,'Adjusted IS'!$E283)</f>
        <v/>
      </c>
      <c r="GG283" s="463">
        <f>SUMIFS('QofE DD adjustments'!AS:AS,'QofE DD adjustments'!$E:$E,'Adjusted IS'!$E283)</f>
        <v/>
      </c>
      <c r="GH283" s="463">
        <f>SUMIFS('QofE DD adjustments'!AT:AT,'QofE DD adjustments'!$E:$E,'Adjusted IS'!$E283)</f>
        <v/>
      </c>
      <c r="GI283" s="465">
        <f>SUMIFS('QofE DD adjustments'!AU:AU,'QofE DD adjustments'!$E:$E,'Adjusted IS'!$E283)</f>
        <v/>
      </c>
      <c r="GJ283" s="463">
        <f>SUM(ET283:FE283)</f>
        <v/>
      </c>
      <c r="GK283" s="463">
        <f>SUM(FF283:FQ283)</f>
        <v/>
      </c>
      <c r="GL283" s="463">
        <f>SUM(FR283:GC283)</f>
        <v/>
      </c>
      <c r="GM283" s="463">
        <f>SUM(FV283:GG283)</f>
        <v/>
      </c>
      <c r="GN283" s="463">
        <f>SUM(FX283:GI283)</f>
        <v/>
      </c>
      <c r="GP283" s="463">
        <f>SUM(ET283,CX283)</f>
        <v/>
      </c>
      <c r="GQ283" s="463">
        <f>SUM(EU283,CY283)</f>
        <v/>
      </c>
      <c r="GR283" s="463">
        <f>SUM(EV283,CZ283)</f>
        <v/>
      </c>
      <c r="GS283" s="463">
        <f>SUM(EW283,DA283)</f>
        <v/>
      </c>
      <c r="GT283" s="463">
        <f>SUM(EX283,DB283)</f>
        <v/>
      </c>
      <c r="GU283" s="463">
        <f>SUM(EY283,DC283)</f>
        <v/>
      </c>
      <c r="GV283" s="463">
        <f>SUM(EZ283,DD283)</f>
        <v/>
      </c>
      <c r="GW283" s="463">
        <f>SUM(FA283,DE283)</f>
        <v/>
      </c>
      <c r="GX283" s="463">
        <f>SUM(FB283,DF283)</f>
        <v/>
      </c>
      <c r="GY283" s="463">
        <f>SUM(FC283,DG283)</f>
        <v/>
      </c>
      <c r="GZ283" s="463">
        <f>SUM(FD283,DH283)</f>
        <v/>
      </c>
      <c r="HA283" s="464">
        <f>SUM(FE283,DI283)</f>
        <v/>
      </c>
      <c r="HB283" s="463">
        <f>SUM(FF283,DJ283)</f>
        <v/>
      </c>
      <c r="HC283" s="463">
        <f>SUM(FG283,DK283)</f>
        <v/>
      </c>
      <c r="HD283" s="463">
        <f>SUM(FH283,DL283)</f>
        <v/>
      </c>
      <c r="HE283" s="463">
        <f>SUM(FI283,DM283)</f>
        <v/>
      </c>
      <c r="HF283" s="463">
        <f>SUM(FJ283,DN283)</f>
        <v/>
      </c>
      <c r="HG283" s="463">
        <f>SUM(FK283,DO283)</f>
        <v/>
      </c>
      <c r="HH283" s="463">
        <f>SUM(FL283,DP283)</f>
        <v/>
      </c>
      <c r="HI283" s="463">
        <f>SUM(FM283,DQ283)</f>
        <v/>
      </c>
      <c r="HJ283" s="463">
        <f>SUM(FN283,DR283)</f>
        <v/>
      </c>
      <c r="HK283" s="463">
        <f>SUM(FO283,DS283)</f>
        <v/>
      </c>
      <c r="HL283" s="463">
        <f>SUM(FP283,DT283)</f>
        <v/>
      </c>
      <c r="HM283" s="464">
        <f>SUM(FQ283,DU283)</f>
        <v/>
      </c>
      <c r="HN283" s="463">
        <f>SUM(FR283,DV283)</f>
        <v/>
      </c>
      <c r="HO283" s="463">
        <f>SUM(FS283,DW283)</f>
        <v/>
      </c>
      <c r="HP283" s="463">
        <f>SUM(FT283,DX283)</f>
        <v/>
      </c>
      <c r="HQ283" s="463">
        <f>SUM(FU283,DY283)</f>
        <v/>
      </c>
      <c r="HR283" s="463">
        <f>SUM(FV283,DZ283)</f>
        <v/>
      </c>
      <c r="HS283" s="463">
        <f>SUM(FW283,EA283)</f>
        <v/>
      </c>
      <c r="HT283" s="463">
        <f>SUM(FX283,EB283)</f>
        <v/>
      </c>
      <c r="HU283" s="463">
        <f>SUM(FY283,EC283)</f>
        <v/>
      </c>
      <c r="HV283" s="463">
        <f>SUM(FZ283,ED283)</f>
        <v/>
      </c>
      <c r="HW283" s="463">
        <f>SUM(GA283,EE283)</f>
        <v/>
      </c>
      <c r="HX283" s="463">
        <f>SUM(GB283,EF283)</f>
        <v/>
      </c>
      <c r="HY283" s="464">
        <f>SUM(GC283,EG283)</f>
        <v/>
      </c>
      <c r="HZ283" s="463">
        <f>SUM(GD283,EH283)</f>
        <v/>
      </c>
      <c r="IA283" s="463">
        <f>SUM(GE283,EI283)</f>
        <v/>
      </c>
      <c r="IB283" s="463">
        <f>SUM(GF283,EJ283)</f>
        <v/>
      </c>
      <c r="IC283" s="463">
        <f>SUM(GG283,EK283)</f>
        <v/>
      </c>
      <c r="ID283" s="463">
        <f>SUM(GH283,EL283)</f>
        <v/>
      </c>
      <c r="IE283" s="465">
        <f>SUM(GI283,EM283)</f>
        <v/>
      </c>
      <c r="IF283" s="463">
        <f>SUM(GP283:HA283)</f>
        <v/>
      </c>
      <c r="IG283" s="463">
        <f>SUM(HB283:HM283)</f>
        <v/>
      </c>
      <c r="IH283" s="463">
        <f>SUM(HN283:HY283)</f>
        <v/>
      </c>
      <c r="II283" s="463">
        <f>SUM(HR283:IC283)</f>
        <v/>
      </c>
      <c r="IJ283" s="463">
        <f>SUM(HT283:IE283)</f>
        <v/>
      </c>
      <c r="IL283" s="463">
        <f>SUMIFS('QofE PF adjustments'!F:F,'QofE PF adjustments'!$E:$E,'Adjusted IS'!$E283)</f>
        <v/>
      </c>
      <c r="IM283" s="463">
        <f>SUMIFS('QofE PF adjustments'!G:G,'QofE PF adjustments'!$E:$E,'Adjusted IS'!$E283)</f>
        <v/>
      </c>
      <c r="IN283" s="463">
        <f>SUMIFS('QofE PF adjustments'!H:H,'QofE PF adjustments'!$E:$E,'Adjusted IS'!$E283)</f>
        <v/>
      </c>
      <c r="IO283" s="463">
        <f>SUMIFS('QofE PF adjustments'!I:I,'QofE PF adjustments'!$E:$E,'Adjusted IS'!$E283)</f>
        <v/>
      </c>
      <c r="IP283" s="463">
        <f>SUMIFS('QofE PF adjustments'!J:J,'QofE PF adjustments'!$E:$E,'Adjusted IS'!$E283)</f>
        <v/>
      </c>
      <c r="IQ283" s="463">
        <f>SUMIFS('QofE PF adjustments'!K:K,'QofE PF adjustments'!$E:$E,'Adjusted IS'!$E283)</f>
        <v/>
      </c>
      <c r="IR283" s="463">
        <f>SUMIFS('QofE PF adjustments'!L:L,'QofE PF adjustments'!$E:$E,'Adjusted IS'!$E283)</f>
        <v/>
      </c>
      <c r="IS283" s="463">
        <f>SUMIFS('QofE PF adjustments'!M:M,'QofE PF adjustments'!$E:$E,'Adjusted IS'!$E283)</f>
        <v/>
      </c>
      <c r="IT283" s="463">
        <f>SUMIFS('QofE PF adjustments'!N:N,'QofE PF adjustments'!$E:$E,'Adjusted IS'!$E283)</f>
        <v/>
      </c>
      <c r="IU283" s="463">
        <f>SUMIFS('QofE PF adjustments'!O:O,'QofE PF adjustments'!$E:$E,'Adjusted IS'!$E283)</f>
        <v/>
      </c>
      <c r="IV283" s="463">
        <f>SUMIFS('QofE PF adjustments'!P:P,'QofE PF adjustments'!$E:$E,'Adjusted IS'!$E283)</f>
        <v/>
      </c>
      <c r="IW283" s="464">
        <f>SUMIFS('QofE PF adjustments'!Q:Q,'QofE PF adjustments'!$E:$E,'Adjusted IS'!$E283)</f>
        <v/>
      </c>
      <c r="IX283" s="463">
        <f>SUMIFS('QofE PF adjustments'!R:R,'QofE PF adjustments'!$E:$E,'Adjusted IS'!$E283)</f>
        <v/>
      </c>
      <c r="IY283" s="463">
        <f>SUMIFS('QofE PF adjustments'!S:S,'QofE PF adjustments'!$E:$E,'Adjusted IS'!$E283)</f>
        <v/>
      </c>
      <c r="IZ283" s="463">
        <f>SUMIFS('QofE PF adjustments'!T:T,'QofE PF adjustments'!$E:$E,'Adjusted IS'!$E283)</f>
        <v/>
      </c>
      <c r="JA283" s="463">
        <f>SUMIFS('QofE PF adjustments'!U:U,'QofE PF adjustments'!$E:$E,'Adjusted IS'!$E283)</f>
        <v/>
      </c>
      <c r="JB283" s="463">
        <f>SUMIFS('QofE PF adjustments'!V:V,'QofE PF adjustments'!$E:$E,'Adjusted IS'!$E283)</f>
        <v/>
      </c>
      <c r="JC283" s="463">
        <f>SUMIFS('QofE PF adjustments'!W:W,'QofE PF adjustments'!$E:$E,'Adjusted IS'!$E283)</f>
        <v/>
      </c>
      <c r="JD283" s="463">
        <f>SUMIFS('QofE PF adjustments'!X:X,'QofE PF adjustments'!$E:$E,'Adjusted IS'!$E283)</f>
        <v/>
      </c>
      <c r="JE283" s="463">
        <f>SUMIFS('QofE PF adjustments'!Y:Y,'QofE PF adjustments'!$E:$E,'Adjusted IS'!$E283)</f>
        <v/>
      </c>
      <c r="JF283" s="463">
        <f>SUMIFS('QofE PF adjustments'!Z:Z,'QofE PF adjustments'!$E:$E,'Adjusted IS'!$E283)</f>
        <v/>
      </c>
      <c r="JG283" s="463">
        <f>SUMIFS('QofE PF adjustments'!AA:AA,'QofE PF adjustments'!$E:$E,'Adjusted IS'!$E283)</f>
        <v/>
      </c>
      <c r="JH283" s="463">
        <f>SUMIFS('QofE PF adjustments'!AB:AB,'QofE PF adjustments'!$E:$E,'Adjusted IS'!$E283)</f>
        <v/>
      </c>
      <c r="JI283" s="464">
        <f>SUMIFS('QofE PF adjustments'!AC:AC,'QofE PF adjustments'!$E:$E,'Adjusted IS'!$E283)</f>
        <v/>
      </c>
      <c r="JJ283" s="463">
        <f>SUMIFS('QofE PF adjustments'!AD:AD,'QofE PF adjustments'!$E:$E,'Adjusted IS'!$E283)</f>
        <v/>
      </c>
      <c r="JK283" s="463">
        <f>SUMIFS('QofE PF adjustments'!AE:AE,'QofE PF adjustments'!$E:$E,'Adjusted IS'!$E283)</f>
        <v/>
      </c>
      <c r="JL283" s="463">
        <f>SUMIFS('QofE PF adjustments'!AF:AF,'QofE PF adjustments'!$E:$E,'Adjusted IS'!$E283)</f>
        <v/>
      </c>
      <c r="JM283" s="463">
        <f>SUMIFS('QofE PF adjustments'!AG:AG,'QofE PF adjustments'!$E:$E,'Adjusted IS'!$E283)</f>
        <v/>
      </c>
      <c r="JN283" s="463">
        <f>SUMIFS('QofE PF adjustments'!AH:AH,'QofE PF adjustments'!$E:$E,'Adjusted IS'!$E283)</f>
        <v/>
      </c>
      <c r="JO283" s="463">
        <f>SUMIFS('QofE PF adjustments'!AI:AI,'QofE PF adjustments'!$E:$E,'Adjusted IS'!$E283)</f>
        <v/>
      </c>
      <c r="JP283" s="463">
        <f>SUMIFS('QofE PF adjustments'!AJ:AJ,'QofE PF adjustments'!$E:$E,'Adjusted IS'!$E283)</f>
        <v/>
      </c>
      <c r="JQ283" s="463">
        <f>SUMIFS('QofE PF adjustments'!AK:AK,'QofE PF adjustments'!$E:$E,'Adjusted IS'!$E283)</f>
        <v/>
      </c>
      <c r="JR283" s="463">
        <f>SUMIFS('QofE PF adjustments'!AL:AL,'QofE PF adjustments'!$E:$E,'Adjusted IS'!$E283)</f>
        <v/>
      </c>
      <c r="JS283" s="463">
        <f>SUMIFS('QofE PF adjustments'!AM:AM,'QofE PF adjustments'!$E:$E,'Adjusted IS'!$E283)</f>
        <v/>
      </c>
      <c r="JT283" s="463">
        <f>SUMIFS('QofE PF adjustments'!AN:AN,'QofE PF adjustments'!$E:$E,'Adjusted IS'!$E283)</f>
        <v/>
      </c>
      <c r="JU283" s="464">
        <f>SUMIFS('QofE PF adjustments'!AO:AO,'QofE PF adjustments'!$E:$E,'Adjusted IS'!$E283)</f>
        <v/>
      </c>
      <c r="JV283" s="463">
        <f>SUMIFS('QofE PF adjustments'!AP:AP,'QofE PF adjustments'!$E:$E,'Adjusted IS'!$E283)</f>
        <v/>
      </c>
      <c r="JW283" s="463">
        <f>SUMIFS('QofE PF adjustments'!AQ:AQ,'QofE PF adjustments'!$E:$E,'Adjusted IS'!$E283)</f>
        <v/>
      </c>
      <c r="JX283" s="463">
        <f>SUMIFS('QofE PF adjustments'!AR:AR,'QofE PF adjustments'!$E:$E,'Adjusted IS'!$E283)</f>
        <v/>
      </c>
      <c r="JY283" s="463">
        <f>SUMIFS('QofE PF adjustments'!AS:AS,'QofE PF adjustments'!$E:$E,'Adjusted IS'!$E283)</f>
        <v/>
      </c>
      <c r="JZ283" s="463">
        <f>SUMIFS('QofE PF adjustments'!AT:AT,'QofE PF adjustments'!$E:$E,'Adjusted IS'!$E283)</f>
        <v/>
      </c>
      <c r="KA283" s="465">
        <f>SUMIFS('QofE PF adjustments'!AU:AU,'QofE PF adjustments'!$E:$E,'Adjusted IS'!$E283)</f>
        <v/>
      </c>
      <c r="KB283" s="463">
        <f>SUM(IL283:IW283)</f>
        <v/>
      </c>
      <c r="KC283" s="463">
        <f>SUM(IX283:JI283)</f>
        <v/>
      </c>
      <c r="KD283" s="463">
        <f>SUM(JJ283:JU283)</f>
        <v/>
      </c>
      <c r="KE283" s="463">
        <f>SUM(JN283:JY283)</f>
        <v/>
      </c>
      <c r="KF283" s="463">
        <f>SUM(JP283:KA283)</f>
        <v/>
      </c>
      <c r="KH283" s="463">
        <f>SUM(IL283,GP283)</f>
        <v/>
      </c>
      <c r="KI283" s="463">
        <f>SUM(IM283,GQ283)</f>
        <v/>
      </c>
      <c r="KJ283" s="463">
        <f>SUM(IN283,GR283)</f>
        <v/>
      </c>
      <c r="KK283" s="463">
        <f>SUM(IO283,GS283)</f>
        <v/>
      </c>
      <c r="KL283" s="463">
        <f>SUM(IP283,GT283)</f>
        <v/>
      </c>
      <c r="KM283" s="463">
        <f>SUM(IQ283,GU283)</f>
        <v/>
      </c>
      <c r="KN283" s="463">
        <f>SUM(IR283,GV283)</f>
        <v/>
      </c>
      <c r="KO283" s="463">
        <f>SUM(IS283,GW283)</f>
        <v/>
      </c>
      <c r="KP283" s="463">
        <f>SUM(IT283,GX283)</f>
        <v/>
      </c>
      <c r="KQ283" s="463">
        <f>SUM(IU283,GY283)</f>
        <v/>
      </c>
      <c r="KR283" s="463">
        <f>SUM(IV283,GZ283)</f>
        <v/>
      </c>
      <c r="KS283" s="464">
        <f>SUM(IW283,HA283)</f>
        <v/>
      </c>
      <c r="KT283" s="463">
        <f>SUM(IX283,HB283)</f>
        <v/>
      </c>
      <c r="KU283" s="463">
        <f>SUM(IY283,HC283)</f>
        <v/>
      </c>
      <c r="KV283" s="463">
        <f>SUM(IZ283,HD283)</f>
        <v/>
      </c>
      <c r="KW283" s="463">
        <f>SUM(JA283,HE283)</f>
        <v/>
      </c>
      <c r="KX283" s="463">
        <f>SUM(JB283,HF283)</f>
        <v/>
      </c>
      <c r="KY283" s="463">
        <f>SUM(JC283,HG283)</f>
        <v/>
      </c>
      <c r="KZ283" s="463">
        <f>SUM(JD283,HH283)</f>
        <v/>
      </c>
      <c r="LA283" s="463">
        <f>SUM(JE283,HI283)</f>
        <v/>
      </c>
      <c r="LB283" s="463">
        <f>SUM(JF283,HJ283)</f>
        <v/>
      </c>
      <c r="LC283" s="463">
        <f>SUM(JG283,HK283)</f>
        <v/>
      </c>
      <c r="LD283" s="463">
        <f>SUM(JH283,HL283)</f>
        <v/>
      </c>
      <c r="LE283" s="464">
        <f>SUM(JI283,HM283)</f>
        <v/>
      </c>
      <c r="LF283" s="463">
        <f>SUM(JJ283,HN283)</f>
        <v/>
      </c>
      <c r="LG283" s="463">
        <f>SUM(JK283,HO283)</f>
        <v/>
      </c>
      <c r="LH283" s="463">
        <f>SUM(JL283,HP283)</f>
        <v/>
      </c>
      <c r="LI283" s="463">
        <f>SUM(JM283,HQ283)</f>
        <v/>
      </c>
      <c r="LJ283" s="463">
        <f>SUM(JN283,HR283)</f>
        <v/>
      </c>
      <c r="LK283" s="463">
        <f>SUM(JO283,HS283)</f>
        <v/>
      </c>
      <c r="LL283" s="463">
        <f>SUM(JP283,HT283)</f>
        <v/>
      </c>
      <c r="LM283" s="463">
        <f>SUM(JQ283,HU283)</f>
        <v/>
      </c>
      <c r="LN283" s="463">
        <f>SUM(JR283,HV283)</f>
        <v/>
      </c>
      <c r="LO283" s="463">
        <f>SUM(JS283,HW283)</f>
        <v/>
      </c>
      <c r="LP283" s="463">
        <f>SUM(JT283,HX283)</f>
        <v/>
      </c>
      <c r="LQ283" s="464">
        <f>SUM(JU283,HY283)</f>
        <v/>
      </c>
      <c r="LR283" s="463">
        <f>SUM(JV283,HZ283)</f>
        <v/>
      </c>
      <c r="LS283" s="463">
        <f>SUM(JW283,IA283)</f>
        <v/>
      </c>
      <c r="LT283" s="463">
        <f>SUM(JX283,IB283)</f>
        <v/>
      </c>
      <c r="LU283" s="463">
        <f>SUM(JY283,IC283)</f>
        <v/>
      </c>
      <c r="LV283" s="463">
        <f>SUM(JZ283,ID283)</f>
        <v/>
      </c>
      <c r="LW283" s="465">
        <f>SUM(KA283,IE283)</f>
        <v/>
      </c>
      <c r="LX283" s="463">
        <f>SUM(KH283:KS283)</f>
        <v/>
      </c>
      <c r="LY283" s="463">
        <f>SUM(KT283:LE283)</f>
        <v/>
      </c>
      <c r="LZ283" s="463">
        <f>SUM(LF283:LQ283)</f>
        <v/>
      </c>
      <c r="MA283" s="463">
        <f>SUM(LJ283:LU283)</f>
        <v/>
      </c>
      <c r="MB283" s="463">
        <f>SUM(LL283:LW283)</f>
        <v/>
      </c>
      <c r="MD283" s="526">
        <f>IFERROR(KH283/KH$117,0)</f>
        <v/>
      </c>
      <c r="ME283" s="526">
        <f>IFERROR(KI283/KI$117,0)</f>
        <v/>
      </c>
      <c r="MF283" s="526">
        <f>IFERROR(KJ283/KJ$117,0)</f>
        <v/>
      </c>
      <c r="MG283" s="526">
        <f>IFERROR(KK283/KK$117,0)</f>
        <v/>
      </c>
      <c r="MH283" s="526">
        <f>IFERROR(KL283/KL$117,0)</f>
        <v/>
      </c>
      <c r="MI283" s="526">
        <f>IFERROR(KM283/KM$117,0)</f>
        <v/>
      </c>
      <c r="MJ283" s="526">
        <f>IFERROR(KN283/KN$117,0)</f>
        <v/>
      </c>
      <c r="MK283" s="526">
        <f>IFERROR(KO283/KO$117,0)</f>
        <v/>
      </c>
      <c r="ML283" s="526">
        <f>IFERROR(KP283/KP$117,0)</f>
        <v/>
      </c>
      <c r="MM283" s="526">
        <f>IFERROR(KQ283/KQ$117,0)</f>
        <v/>
      </c>
      <c r="MN283" s="526">
        <f>IFERROR(KR283/KR$117,0)</f>
        <v/>
      </c>
      <c r="MO283" s="527">
        <f>IFERROR(KS283/KS$117,0)</f>
        <v/>
      </c>
      <c r="MP283" s="526">
        <f>IFERROR(KT283/KT$117,0)</f>
        <v/>
      </c>
      <c r="MQ283" s="526">
        <f>IFERROR(KU283/KU$117,0)</f>
        <v/>
      </c>
      <c r="MR283" s="526">
        <f>IFERROR(KV283/KV$117,0)</f>
        <v/>
      </c>
      <c r="MS283" s="526">
        <f>IFERROR(KW283/KW$117,0)</f>
        <v/>
      </c>
      <c r="MT283" s="526">
        <f>IFERROR(KX283/KX$117,0)</f>
        <v/>
      </c>
      <c r="MU283" s="526">
        <f>IFERROR(KY283/KY$117,0)</f>
        <v/>
      </c>
      <c r="MV283" s="526">
        <f>IFERROR(KZ283/KZ$117,0)</f>
        <v/>
      </c>
      <c r="MW283" s="526">
        <f>IFERROR(LA283/LA$117,0)</f>
        <v/>
      </c>
      <c r="MX283" s="526">
        <f>IFERROR(LB283/LB$117,0)</f>
        <v/>
      </c>
      <c r="MY283" s="526">
        <f>IFERROR(LC283/LC$117,0)</f>
        <v/>
      </c>
      <c r="MZ283" s="526">
        <f>IFERROR(LD283/LD$117,0)</f>
        <v/>
      </c>
      <c r="NA283" s="527">
        <f>IFERROR(LE283/LE$117,0)</f>
        <v/>
      </c>
      <c r="NB283" s="526">
        <f>IFERROR(LF283/LF$117,0)</f>
        <v/>
      </c>
      <c r="NC283" s="526">
        <f>IFERROR(LG283/LG$117,0)</f>
        <v/>
      </c>
      <c r="ND283" s="526">
        <f>IFERROR(LH283/LH$117,0)</f>
        <v/>
      </c>
      <c r="NE283" s="526">
        <f>IFERROR(LI283/LI$117,0)</f>
        <v/>
      </c>
      <c r="NF283" s="526">
        <f>IFERROR(LJ283/LJ$117,0)</f>
        <v/>
      </c>
      <c r="NG283" s="526">
        <f>IFERROR(LK283/LK$117,0)</f>
        <v/>
      </c>
      <c r="NH283" s="526">
        <f>IFERROR(LL283/LL$117,0)</f>
        <v/>
      </c>
      <c r="NI283" s="526">
        <f>IFERROR(LM283/LM$117,0)</f>
        <v/>
      </c>
      <c r="NJ283" s="526">
        <f>IFERROR(LN283/LN$117,0)</f>
        <v/>
      </c>
      <c r="NK283" s="526">
        <f>IFERROR(LO283/LO$117,0)</f>
        <v/>
      </c>
      <c r="NL283" s="526">
        <f>IFERROR(LP283/LP$117,0)</f>
        <v/>
      </c>
      <c r="NM283" s="527">
        <f>IFERROR(LQ283/LQ$117,0)</f>
        <v/>
      </c>
      <c r="NN283" s="526">
        <f>IFERROR(LR283/LR$117,0)</f>
        <v/>
      </c>
      <c r="NO283" s="526">
        <f>IFERROR(LS283/LS$117,0)</f>
        <v/>
      </c>
      <c r="NP283" s="526">
        <f>IFERROR(LT283/LT$117,0)</f>
        <v/>
      </c>
      <c r="NQ283" s="526">
        <f>IFERROR(LU283/LU$117,0)</f>
        <v/>
      </c>
      <c r="NR283" s="526">
        <f>IFERROR(LV283/LV$117,0)</f>
        <v/>
      </c>
      <c r="NS283" s="1758">
        <f>IFERROR(LW283/LW$117,0)</f>
        <v/>
      </c>
      <c r="NT283" s="526">
        <f>IFERROR(LX283/LX$117,0)</f>
        <v/>
      </c>
      <c r="NU283" s="526">
        <f>IFERROR(LY283/LY$117,0)</f>
        <v/>
      </c>
      <c r="NV283" s="526">
        <f>IFERROR(LZ283/LZ$117,0)</f>
        <v/>
      </c>
      <c r="NW283" s="526">
        <f>IFERROR(MA283/MA$117,0)</f>
        <v/>
      </c>
      <c r="NX283" s="526">
        <f>IFERROR(MB283/MB$117,0)</f>
        <v/>
      </c>
      <c r="NZ283" s="463">
        <f>LY283-LX283</f>
        <v/>
      </c>
      <c r="OA283" s="463">
        <f>LZ283-LY283</f>
        <v/>
      </c>
      <c r="OB283" s="463">
        <f>MA283-LZ283</f>
        <v/>
      </c>
      <c r="OC283" s="463">
        <f>MB283-LZ283</f>
        <v/>
      </c>
      <c r="OD283" s="1501" t="n"/>
      <c r="OE283" s="434" t="inlineStr">
        <is>
          <t>Other operating expenses</t>
        </is>
      </c>
      <c r="OF283" s="434" t="inlineStr">
        <is>
          <t>Other operating expenses</t>
        </is>
      </c>
      <c r="OG283" s="434" t="inlineStr">
        <is>
          <t>Other operating expenses</t>
        </is>
      </c>
    </row>
    <row r="284" outlineLevel="2" ht="12" customFormat="1" customHeight="1" s="431">
      <c r="A284" s="1523" t="n"/>
      <c r="B284" s="1521" t="n"/>
      <c r="C284" s="796" t="inlineStr">
        <is>
          <t>Gst hst limitation</t>
        </is>
      </c>
      <c r="D284" s="771" t="n"/>
      <c r="E284" s="771" t="n"/>
      <c r="F284" s="452">
        <f>SUM(F282:F283)</f>
        <v/>
      </c>
      <c r="G284" s="452">
        <f>SUM(G282:G283)</f>
        <v/>
      </c>
      <c r="H284" s="452">
        <f>SUM(H282:H283)</f>
        <v/>
      </c>
      <c r="I284" s="452">
        <f>SUM(I282:I283)</f>
        <v/>
      </c>
      <c r="J284" s="452">
        <f>SUM(J282:J283)</f>
        <v/>
      </c>
      <c r="K284" s="452">
        <f>SUM(K282:K283)</f>
        <v/>
      </c>
      <c r="L284" s="452">
        <f>SUM(L282:L283)</f>
        <v/>
      </c>
      <c r="M284" s="452">
        <f>SUM(M282:M283)</f>
        <v/>
      </c>
      <c r="N284" s="452">
        <f>SUM(N282:N283)</f>
        <v/>
      </c>
      <c r="O284" s="452">
        <f>SUM(O282:O283)</f>
        <v/>
      </c>
      <c r="P284" s="452">
        <f>SUM(P282:P283)</f>
        <v/>
      </c>
      <c r="Q284" s="453">
        <f>SUM(Q282:Q283)</f>
        <v/>
      </c>
      <c r="R284" s="452">
        <f>SUM(R282:R283)</f>
        <v/>
      </c>
      <c r="S284" s="452">
        <f>SUM(S282:S283)</f>
        <v/>
      </c>
      <c r="T284" s="452">
        <f>SUM(T282:T283)</f>
        <v/>
      </c>
      <c r="U284" s="452">
        <f>SUM(U282:U283)</f>
        <v/>
      </c>
      <c r="V284" s="452">
        <f>SUM(V282:V283)</f>
        <v/>
      </c>
      <c r="W284" s="452">
        <f>SUM(W282:W283)</f>
        <v/>
      </c>
      <c r="X284" s="452">
        <f>SUM(X282:X283)</f>
        <v/>
      </c>
      <c r="Y284" s="452">
        <f>SUM(Y282:Y283)</f>
        <v/>
      </c>
      <c r="Z284" s="452">
        <f>SUM(Z282:Z283)</f>
        <v/>
      </c>
      <c r="AA284" s="452">
        <f>SUM(AA282:AA283)</f>
        <v/>
      </c>
      <c r="AB284" s="452">
        <f>SUM(AB282:AB283)</f>
        <v/>
      </c>
      <c r="AC284" s="453">
        <f>SUM(AC282:AC283)</f>
        <v/>
      </c>
      <c r="AD284" s="452">
        <f>SUM(AD282:AD283)</f>
        <v/>
      </c>
      <c r="AE284" s="452">
        <f>SUM(AE282:AE283)</f>
        <v/>
      </c>
      <c r="AF284" s="452">
        <f>SUM(AF282:AF283)</f>
        <v/>
      </c>
      <c r="AG284" s="452">
        <f>SUM(AG282:AG283)</f>
        <v/>
      </c>
      <c r="AH284" s="452">
        <f>SUM(AH282:AH283)</f>
        <v/>
      </c>
      <c r="AI284" s="452">
        <f>SUM(AI282:AI283)</f>
        <v/>
      </c>
      <c r="AJ284" s="452">
        <f>SUM(AJ282:AJ283)</f>
        <v/>
      </c>
      <c r="AK284" s="452">
        <f>SUM(AK282:AK283)</f>
        <v/>
      </c>
      <c r="AL284" s="452">
        <f>SUM(AL282:AL283)</f>
        <v/>
      </c>
      <c r="AM284" s="452">
        <f>SUM(AM282:AM283)</f>
        <v/>
      </c>
      <c r="AN284" s="452">
        <f>SUM(AN282:AN283)</f>
        <v/>
      </c>
      <c r="AO284" s="453">
        <f>SUM(AO282:AO283)</f>
        <v/>
      </c>
      <c r="AP284" s="452">
        <f>SUM(AP282:AP283)</f>
        <v/>
      </c>
      <c r="AQ284" s="452">
        <f>SUM(AQ282:AQ283)</f>
        <v/>
      </c>
      <c r="AR284" s="452">
        <f>SUM(AR282:AR283)</f>
        <v/>
      </c>
      <c r="AS284" s="452">
        <f>SUM(AS282:AS283)</f>
        <v/>
      </c>
      <c r="AT284" s="452">
        <f>SUM(AT282:AT283)</f>
        <v/>
      </c>
      <c r="AU284" s="462">
        <f>SUM(AU282:AU283)</f>
        <v/>
      </c>
      <c r="AV284" s="452">
        <f>SUM(AV282:AV283)</f>
        <v/>
      </c>
      <c r="AW284" s="452">
        <f>SUM(AW282:AW283)</f>
        <v/>
      </c>
      <c r="AX284" s="452">
        <f>SUM(AX282:AX283)</f>
        <v/>
      </c>
      <c r="AY284" s="452">
        <f>SUM(AY282:AY283)</f>
        <v/>
      </c>
      <c r="AZ284" s="452">
        <f>SUM(AZ282:AZ283)</f>
        <v/>
      </c>
      <c r="BB284" s="452">
        <f>SUM(BB282:BB283)</f>
        <v/>
      </c>
      <c r="BC284" s="452">
        <f>SUM(BC282:BC283)</f>
        <v/>
      </c>
      <c r="BD284" s="452">
        <f>SUM(BD282:BD283)</f>
        <v/>
      </c>
      <c r="BE284" s="452">
        <f>SUM(BE282:BE283)</f>
        <v/>
      </c>
      <c r="BF284" s="452">
        <f>SUM(BF282:BF283)</f>
        <v/>
      </c>
      <c r="BG284" s="452">
        <f>SUM(BG282:BG283)</f>
        <v/>
      </c>
      <c r="BH284" s="452">
        <f>SUM(BH282:BH283)</f>
        <v/>
      </c>
      <c r="BI284" s="452">
        <f>SUM(BI282:BI283)</f>
        <v/>
      </c>
      <c r="BJ284" s="452">
        <f>SUM(BJ282:BJ283)</f>
        <v/>
      </c>
      <c r="BK284" s="452">
        <f>SUM(BK282:BK283)</f>
        <v/>
      </c>
      <c r="BL284" s="452">
        <f>SUM(BL282:BL283)</f>
        <v/>
      </c>
      <c r="BM284" s="453">
        <f>SUM(BM282:BM283)</f>
        <v/>
      </c>
      <c r="BN284" s="452">
        <f>SUM(BN282:BN283)</f>
        <v/>
      </c>
      <c r="BO284" s="452">
        <f>SUM(BO282:BO283)</f>
        <v/>
      </c>
      <c r="BP284" s="452">
        <f>SUM(BP282:BP283)</f>
        <v/>
      </c>
      <c r="BQ284" s="452">
        <f>SUM(BQ282:BQ283)</f>
        <v/>
      </c>
      <c r="BR284" s="452">
        <f>SUM(BR282:BR283)</f>
        <v/>
      </c>
      <c r="BS284" s="452">
        <f>SUM(BS282:BS283)</f>
        <v/>
      </c>
      <c r="BT284" s="452">
        <f>SUM(BT282:BT283)</f>
        <v/>
      </c>
      <c r="BU284" s="452">
        <f>SUM(BU282:BU283)</f>
        <v/>
      </c>
      <c r="BV284" s="452">
        <f>SUM(BV282:BV283)</f>
        <v/>
      </c>
      <c r="BW284" s="452">
        <f>SUM(BW282:BW283)</f>
        <v/>
      </c>
      <c r="BX284" s="452">
        <f>SUM(BX282:BX283)</f>
        <v/>
      </c>
      <c r="BY284" s="453">
        <f>SUM(BY282:BY283)</f>
        <v/>
      </c>
      <c r="BZ284" s="452">
        <f>SUM(BZ282:BZ283)</f>
        <v/>
      </c>
      <c r="CA284" s="452">
        <f>SUM(CA282:CA283)</f>
        <v/>
      </c>
      <c r="CB284" s="452">
        <f>SUM(CB282:CB283)</f>
        <v/>
      </c>
      <c r="CC284" s="452">
        <f>SUM(CC282:CC283)</f>
        <v/>
      </c>
      <c r="CD284" s="452">
        <f>SUM(CD282:CD283)</f>
        <v/>
      </c>
      <c r="CE284" s="452">
        <f>SUM(CE282:CE283)</f>
        <v/>
      </c>
      <c r="CF284" s="452">
        <f>SUM(CF282:CF283)</f>
        <v/>
      </c>
      <c r="CG284" s="452">
        <f>SUM(CG282:CG283)</f>
        <v/>
      </c>
      <c r="CH284" s="452">
        <f>SUM(CH282:CH283)</f>
        <v/>
      </c>
      <c r="CI284" s="452">
        <f>SUM(CI282:CI283)</f>
        <v/>
      </c>
      <c r="CJ284" s="452">
        <f>SUM(CJ282:CJ283)</f>
        <v/>
      </c>
      <c r="CK284" s="453">
        <f>SUM(CK282:CK283)</f>
        <v/>
      </c>
      <c r="CL284" s="452">
        <f>SUM(CL282:CL283)</f>
        <v/>
      </c>
      <c r="CM284" s="452">
        <f>SUM(CM282:CM283)</f>
        <v/>
      </c>
      <c r="CN284" s="452">
        <f>SUM(CN282:CN283)</f>
        <v/>
      </c>
      <c r="CO284" s="452">
        <f>SUM(CO282:CO283)</f>
        <v/>
      </c>
      <c r="CP284" s="452">
        <f>SUM(CP282:CP283)</f>
        <v/>
      </c>
      <c r="CQ284" s="462">
        <f>SUM(CQ282:CQ283)</f>
        <v/>
      </c>
      <c r="CR284" s="452">
        <f>SUM(CR282:CR283)</f>
        <v/>
      </c>
      <c r="CS284" s="452">
        <f>SUM(CS282:CS283)</f>
        <v/>
      </c>
      <c r="CT284" s="452">
        <f>SUM(CT282:CT283)</f>
        <v/>
      </c>
      <c r="CU284" s="452">
        <f>SUM(CU282:CU283)</f>
        <v/>
      </c>
      <c r="CV284" s="452">
        <f>SUM(CV282:CV283)</f>
        <v/>
      </c>
      <c r="CX284" s="452">
        <f>SUM(CX282:CX283)</f>
        <v/>
      </c>
      <c r="CY284" s="452">
        <f>SUM(CY282:CY283)</f>
        <v/>
      </c>
      <c r="CZ284" s="452">
        <f>SUM(CZ282:CZ283)</f>
        <v/>
      </c>
      <c r="DA284" s="452">
        <f>SUM(DA282:DA283)</f>
        <v/>
      </c>
      <c r="DB284" s="452">
        <f>SUM(DB282:DB283)</f>
        <v/>
      </c>
      <c r="DC284" s="452">
        <f>SUM(DC282:DC283)</f>
        <v/>
      </c>
      <c r="DD284" s="452">
        <f>SUM(DD282:DD283)</f>
        <v/>
      </c>
      <c r="DE284" s="452">
        <f>SUM(DE282:DE283)</f>
        <v/>
      </c>
      <c r="DF284" s="452">
        <f>SUM(DF282:DF283)</f>
        <v/>
      </c>
      <c r="DG284" s="452">
        <f>SUM(DG282:DG283)</f>
        <v/>
      </c>
      <c r="DH284" s="452">
        <f>SUM(DH282:DH283)</f>
        <v/>
      </c>
      <c r="DI284" s="453">
        <f>SUM(DI282:DI283)</f>
        <v/>
      </c>
      <c r="DJ284" s="452">
        <f>SUM(DJ282:DJ283)</f>
        <v/>
      </c>
      <c r="DK284" s="452">
        <f>SUM(DK282:DK283)</f>
        <v/>
      </c>
      <c r="DL284" s="452">
        <f>SUM(DL282:DL283)</f>
        <v/>
      </c>
      <c r="DM284" s="452">
        <f>SUM(DM282:DM283)</f>
        <v/>
      </c>
      <c r="DN284" s="452">
        <f>SUM(DN282:DN283)</f>
        <v/>
      </c>
      <c r="DO284" s="452">
        <f>SUM(DO282:DO283)</f>
        <v/>
      </c>
      <c r="DP284" s="452">
        <f>SUM(DP282:DP283)</f>
        <v/>
      </c>
      <c r="DQ284" s="452">
        <f>SUM(DQ282:DQ283)</f>
        <v/>
      </c>
      <c r="DR284" s="452">
        <f>SUM(DR282:DR283)</f>
        <v/>
      </c>
      <c r="DS284" s="452">
        <f>SUM(DS282:DS283)</f>
        <v/>
      </c>
      <c r="DT284" s="452">
        <f>SUM(DT282:DT283)</f>
        <v/>
      </c>
      <c r="DU284" s="453">
        <f>SUM(DU282:DU283)</f>
        <v/>
      </c>
      <c r="DV284" s="452">
        <f>SUM(DV282:DV283)</f>
        <v/>
      </c>
      <c r="DW284" s="452">
        <f>SUM(DW282:DW283)</f>
        <v/>
      </c>
      <c r="DX284" s="452">
        <f>SUM(DX282:DX283)</f>
        <v/>
      </c>
      <c r="DY284" s="452">
        <f>SUM(DY282:DY283)</f>
        <v/>
      </c>
      <c r="DZ284" s="452">
        <f>SUM(DZ282:DZ283)</f>
        <v/>
      </c>
      <c r="EA284" s="452">
        <f>SUM(EA282:EA283)</f>
        <v/>
      </c>
      <c r="EB284" s="452">
        <f>SUM(EB282:EB283)</f>
        <v/>
      </c>
      <c r="EC284" s="452">
        <f>SUM(EC282:EC283)</f>
        <v/>
      </c>
      <c r="ED284" s="452">
        <f>SUM(ED282:ED283)</f>
        <v/>
      </c>
      <c r="EE284" s="452">
        <f>SUM(EE282:EE283)</f>
        <v/>
      </c>
      <c r="EF284" s="452">
        <f>SUM(EF282:EF283)</f>
        <v/>
      </c>
      <c r="EG284" s="453">
        <f>SUM(EG282:EG283)</f>
        <v/>
      </c>
      <c r="EH284" s="452">
        <f>SUM(EH282:EH283)</f>
        <v/>
      </c>
      <c r="EI284" s="452">
        <f>SUM(EI282:EI283)</f>
        <v/>
      </c>
      <c r="EJ284" s="452">
        <f>SUM(EJ282:EJ283)</f>
        <v/>
      </c>
      <c r="EK284" s="452">
        <f>SUM(EK282:EK283)</f>
        <v/>
      </c>
      <c r="EL284" s="452">
        <f>SUM(EL282:EL283)</f>
        <v/>
      </c>
      <c r="EM284" s="462">
        <f>SUM(EM282:EM283)</f>
        <v/>
      </c>
      <c r="EN284" s="452">
        <f>SUM(EN282:EN283)</f>
        <v/>
      </c>
      <c r="EO284" s="452">
        <f>SUM(EO282:EO283)</f>
        <v/>
      </c>
      <c r="EP284" s="452">
        <f>SUM(EP282:EP283)</f>
        <v/>
      </c>
      <c r="EQ284" s="452">
        <f>SUM(EQ282:EQ283)</f>
        <v/>
      </c>
      <c r="ER284" s="452">
        <f>SUM(ER282:ER283)</f>
        <v/>
      </c>
      <c r="ET284" s="452">
        <f>SUM(ET282:ET283)</f>
        <v/>
      </c>
      <c r="EU284" s="452">
        <f>SUM(EU282:EU283)</f>
        <v/>
      </c>
      <c r="EV284" s="452">
        <f>SUM(EV282:EV283)</f>
        <v/>
      </c>
      <c r="EW284" s="452">
        <f>SUM(EW282:EW283)</f>
        <v/>
      </c>
      <c r="EX284" s="452">
        <f>SUM(EX282:EX283)</f>
        <v/>
      </c>
      <c r="EY284" s="452">
        <f>SUM(EY282:EY283)</f>
        <v/>
      </c>
      <c r="EZ284" s="452">
        <f>SUM(EZ282:EZ283)</f>
        <v/>
      </c>
      <c r="FA284" s="452">
        <f>SUM(FA282:FA283)</f>
        <v/>
      </c>
      <c r="FB284" s="452">
        <f>SUM(FB282:FB283)</f>
        <v/>
      </c>
      <c r="FC284" s="452">
        <f>SUM(FC282:FC283)</f>
        <v/>
      </c>
      <c r="FD284" s="452">
        <f>SUM(FD282:FD283)</f>
        <v/>
      </c>
      <c r="FE284" s="453">
        <f>SUM(FE282:FE283)</f>
        <v/>
      </c>
      <c r="FF284" s="452">
        <f>SUM(FF282:FF283)</f>
        <v/>
      </c>
      <c r="FG284" s="452">
        <f>SUM(FG282:FG283)</f>
        <v/>
      </c>
      <c r="FH284" s="452">
        <f>SUM(FH282:FH283)</f>
        <v/>
      </c>
      <c r="FI284" s="452">
        <f>SUM(FI282:FI283)</f>
        <v/>
      </c>
      <c r="FJ284" s="452">
        <f>SUM(FJ282:FJ283)</f>
        <v/>
      </c>
      <c r="FK284" s="452">
        <f>SUM(FK282:FK283)</f>
        <v/>
      </c>
      <c r="FL284" s="452">
        <f>SUM(FL282:FL283)</f>
        <v/>
      </c>
      <c r="FM284" s="452">
        <f>SUM(FM282:FM283)</f>
        <v/>
      </c>
      <c r="FN284" s="452">
        <f>SUM(FN282:FN283)</f>
        <v/>
      </c>
      <c r="FO284" s="452">
        <f>SUM(FO282:FO283)</f>
        <v/>
      </c>
      <c r="FP284" s="452">
        <f>SUM(FP282:FP283)</f>
        <v/>
      </c>
      <c r="FQ284" s="453">
        <f>SUM(FQ282:FQ283)</f>
        <v/>
      </c>
      <c r="FR284" s="452">
        <f>SUM(FR282:FR283)</f>
        <v/>
      </c>
      <c r="FS284" s="452">
        <f>SUM(FS282:FS283)</f>
        <v/>
      </c>
      <c r="FT284" s="452">
        <f>SUM(FT282:FT283)</f>
        <v/>
      </c>
      <c r="FU284" s="452">
        <f>SUM(FU282:FU283)</f>
        <v/>
      </c>
      <c r="FV284" s="452">
        <f>SUM(FV282:FV283)</f>
        <v/>
      </c>
      <c r="FW284" s="452">
        <f>SUM(FW282:FW283)</f>
        <v/>
      </c>
      <c r="FX284" s="452">
        <f>SUM(FX282:FX283)</f>
        <v/>
      </c>
      <c r="FY284" s="452">
        <f>SUM(FY282:FY283)</f>
        <v/>
      </c>
      <c r="FZ284" s="452">
        <f>SUM(FZ282:FZ283)</f>
        <v/>
      </c>
      <c r="GA284" s="452">
        <f>SUM(GA282:GA283)</f>
        <v/>
      </c>
      <c r="GB284" s="452">
        <f>SUM(GB282:GB283)</f>
        <v/>
      </c>
      <c r="GC284" s="453">
        <f>SUM(GC282:GC283)</f>
        <v/>
      </c>
      <c r="GD284" s="452">
        <f>SUM(GD282:GD283)</f>
        <v/>
      </c>
      <c r="GE284" s="452">
        <f>SUM(GE282:GE283)</f>
        <v/>
      </c>
      <c r="GF284" s="452">
        <f>SUM(GF282:GF283)</f>
        <v/>
      </c>
      <c r="GG284" s="452">
        <f>SUM(GG282:GG283)</f>
        <v/>
      </c>
      <c r="GH284" s="452">
        <f>SUM(GH282:GH283)</f>
        <v/>
      </c>
      <c r="GI284" s="462">
        <f>SUM(GI282:GI283)</f>
        <v/>
      </c>
      <c r="GJ284" s="452">
        <f>SUM(GJ282:GJ283)</f>
        <v/>
      </c>
      <c r="GK284" s="452">
        <f>SUM(GK282:GK283)</f>
        <v/>
      </c>
      <c r="GL284" s="452">
        <f>SUM(GL282:GL283)</f>
        <v/>
      </c>
      <c r="GM284" s="452">
        <f>SUM(GM282:GM283)</f>
        <v/>
      </c>
      <c r="GN284" s="452">
        <f>SUM(GN282:GN283)</f>
        <v/>
      </c>
      <c r="GP284" s="452">
        <f>SUM(GP282:GP283)</f>
        <v/>
      </c>
      <c r="GQ284" s="452">
        <f>SUM(GQ282:GQ283)</f>
        <v/>
      </c>
      <c r="GR284" s="452">
        <f>SUM(GR282:GR283)</f>
        <v/>
      </c>
      <c r="GS284" s="452">
        <f>SUM(GS282:GS283)</f>
        <v/>
      </c>
      <c r="GT284" s="452">
        <f>SUM(GT282:GT283)</f>
        <v/>
      </c>
      <c r="GU284" s="452">
        <f>SUM(GU282:GU283)</f>
        <v/>
      </c>
      <c r="GV284" s="452">
        <f>SUM(GV282:GV283)</f>
        <v/>
      </c>
      <c r="GW284" s="452">
        <f>SUM(GW282:GW283)</f>
        <v/>
      </c>
      <c r="GX284" s="452">
        <f>SUM(GX282:GX283)</f>
        <v/>
      </c>
      <c r="GY284" s="452">
        <f>SUM(GY282:GY283)</f>
        <v/>
      </c>
      <c r="GZ284" s="452">
        <f>SUM(GZ282:GZ283)</f>
        <v/>
      </c>
      <c r="HA284" s="453">
        <f>SUM(HA282:HA283)</f>
        <v/>
      </c>
      <c r="HB284" s="452">
        <f>SUM(HB282:HB283)</f>
        <v/>
      </c>
      <c r="HC284" s="452">
        <f>SUM(HC282:HC283)</f>
        <v/>
      </c>
      <c r="HD284" s="452">
        <f>SUM(HD282:HD283)</f>
        <v/>
      </c>
      <c r="HE284" s="452">
        <f>SUM(HE282:HE283)</f>
        <v/>
      </c>
      <c r="HF284" s="452">
        <f>SUM(HF282:HF283)</f>
        <v/>
      </c>
      <c r="HG284" s="452">
        <f>SUM(HG282:HG283)</f>
        <v/>
      </c>
      <c r="HH284" s="452">
        <f>SUM(HH282:HH283)</f>
        <v/>
      </c>
      <c r="HI284" s="452">
        <f>SUM(HI282:HI283)</f>
        <v/>
      </c>
      <c r="HJ284" s="452">
        <f>SUM(HJ282:HJ283)</f>
        <v/>
      </c>
      <c r="HK284" s="452">
        <f>SUM(HK282:HK283)</f>
        <v/>
      </c>
      <c r="HL284" s="452">
        <f>SUM(HL282:HL283)</f>
        <v/>
      </c>
      <c r="HM284" s="453">
        <f>SUM(HM282:HM283)</f>
        <v/>
      </c>
      <c r="HN284" s="452">
        <f>SUM(HN282:HN283)</f>
        <v/>
      </c>
      <c r="HO284" s="452">
        <f>SUM(HO282:HO283)</f>
        <v/>
      </c>
      <c r="HP284" s="452">
        <f>SUM(HP282:HP283)</f>
        <v/>
      </c>
      <c r="HQ284" s="452">
        <f>SUM(HQ282:HQ283)</f>
        <v/>
      </c>
      <c r="HR284" s="452">
        <f>SUM(HR282:HR283)</f>
        <v/>
      </c>
      <c r="HS284" s="452">
        <f>SUM(HS282:HS283)</f>
        <v/>
      </c>
      <c r="HT284" s="452">
        <f>SUM(HT282:HT283)</f>
        <v/>
      </c>
      <c r="HU284" s="452">
        <f>SUM(HU282:HU283)</f>
        <v/>
      </c>
      <c r="HV284" s="452">
        <f>SUM(HV282:HV283)</f>
        <v/>
      </c>
      <c r="HW284" s="452">
        <f>SUM(HW282:HW283)</f>
        <v/>
      </c>
      <c r="HX284" s="452">
        <f>SUM(HX282:HX283)</f>
        <v/>
      </c>
      <c r="HY284" s="453">
        <f>SUM(HY282:HY283)</f>
        <v/>
      </c>
      <c r="HZ284" s="452">
        <f>SUM(HZ282:HZ283)</f>
        <v/>
      </c>
      <c r="IA284" s="452">
        <f>SUM(IA282:IA283)</f>
        <v/>
      </c>
      <c r="IB284" s="452">
        <f>SUM(IB282:IB283)</f>
        <v/>
      </c>
      <c r="IC284" s="452">
        <f>SUM(IC282:IC283)</f>
        <v/>
      </c>
      <c r="ID284" s="452">
        <f>SUM(ID282:ID283)</f>
        <v/>
      </c>
      <c r="IE284" s="462">
        <f>SUM(IE282:IE283)</f>
        <v/>
      </c>
      <c r="IF284" s="452">
        <f>SUM(IF282:IF283)</f>
        <v/>
      </c>
      <c r="IG284" s="452">
        <f>SUM(IG282:IG283)</f>
        <v/>
      </c>
      <c r="IH284" s="452">
        <f>SUM(IH282:IH283)</f>
        <v/>
      </c>
      <c r="II284" s="452">
        <f>SUM(II282:II283)</f>
        <v/>
      </c>
      <c r="IJ284" s="452">
        <f>SUM(IJ282:IJ283)</f>
        <v/>
      </c>
      <c r="IL284" s="452">
        <f>SUM(IL282:IL283)</f>
        <v/>
      </c>
      <c r="IM284" s="452">
        <f>SUM(IM282:IM283)</f>
        <v/>
      </c>
      <c r="IN284" s="452">
        <f>SUM(IN282:IN283)</f>
        <v/>
      </c>
      <c r="IO284" s="452">
        <f>SUM(IO282:IO283)</f>
        <v/>
      </c>
      <c r="IP284" s="452">
        <f>SUM(IP282:IP283)</f>
        <v/>
      </c>
      <c r="IQ284" s="452">
        <f>SUM(IQ282:IQ283)</f>
        <v/>
      </c>
      <c r="IR284" s="452">
        <f>SUM(IR282:IR283)</f>
        <v/>
      </c>
      <c r="IS284" s="452">
        <f>SUM(IS282:IS283)</f>
        <v/>
      </c>
      <c r="IT284" s="452">
        <f>SUM(IT282:IT283)</f>
        <v/>
      </c>
      <c r="IU284" s="452">
        <f>SUM(IU282:IU283)</f>
        <v/>
      </c>
      <c r="IV284" s="452">
        <f>SUM(IV282:IV283)</f>
        <v/>
      </c>
      <c r="IW284" s="453">
        <f>SUM(IW282:IW283)</f>
        <v/>
      </c>
      <c r="IX284" s="452">
        <f>SUM(IX282:IX283)</f>
        <v/>
      </c>
      <c r="IY284" s="452">
        <f>SUM(IY282:IY283)</f>
        <v/>
      </c>
      <c r="IZ284" s="452">
        <f>SUM(IZ282:IZ283)</f>
        <v/>
      </c>
      <c r="JA284" s="452">
        <f>SUM(JA282:JA283)</f>
        <v/>
      </c>
      <c r="JB284" s="452">
        <f>SUM(JB282:JB283)</f>
        <v/>
      </c>
      <c r="JC284" s="452">
        <f>SUM(JC282:JC283)</f>
        <v/>
      </c>
      <c r="JD284" s="452">
        <f>SUM(JD282:JD283)</f>
        <v/>
      </c>
      <c r="JE284" s="452">
        <f>SUM(JE282:JE283)</f>
        <v/>
      </c>
      <c r="JF284" s="452">
        <f>SUM(JF282:JF283)</f>
        <v/>
      </c>
      <c r="JG284" s="452">
        <f>SUM(JG282:JG283)</f>
        <v/>
      </c>
      <c r="JH284" s="452">
        <f>SUM(JH282:JH283)</f>
        <v/>
      </c>
      <c r="JI284" s="453">
        <f>SUM(JI282:JI283)</f>
        <v/>
      </c>
      <c r="JJ284" s="452">
        <f>SUM(JJ282:JJ283)</f>
        <v/>
      </c>
      <c r="JK284" s="452">
        <f>SUM(JK282:JK283)</f>
        <v/>
      </c>
      <c r="JL284" s="452">
        <f>SUM(JL282:JL283)</f>
        <v/>
      </c>
      <c r="JM284" s="452">
        <f>SUM(JM282:JM283)</f>
        <v/>
      </c>
      <c r="JN284" s="452">
        <f>SUM(JN282:JN283)</f>
        <v/>
      </c>
      <c r="JO284" s="452">
        <f>SUM(JO282:JO283)</f>
        <v/>
      </c>
      <c r="JP284" s="452">
        <f>SUM(JP282:JP283)</f>
        <v/>
      </c>
      <c r="JQ284" s="452">
        <f>SUM(JQ282:JQ283)</f>
        <v/>
      </c>
      <c r="JR284" s="452">
        <f>SUM(JR282:JR283)</f>
        <v/>
      </c>
      <c r="JS284" s="452">
        <f>SUM(JS282:JS283)</f>
        <v/>
      </c>
      <c r="JT284" s="452">
        <f>SUM(JT282:JT283)</f>
        <v/>
      </c>
      <c r="JU284" s="453">
        <f>SUM(JU282:JU283)</f>
        <v/>
      </c>
      <c r="JV284" s="452">
        <f>SUM(JV282:JV283)</f>
        <v/>
      </c>
      <c r="JW284" s="452">
        <f>SUM(JW282:JW283)</f>
        <v/>
      </c>
      <c r="JX284" s="452">
        <f>SUM(JX282:JX283)</f>
        <v/>
      </c>
      <c r="JY284" s="452">
        <f>SUM(JY282:JY283)</f>
        <v/>
      </c>
      <c r="JZ284" s="452">
        <f>SUM(JZ282:JZ283)</f>
        <v/>
      </c>
      <c r="KA284" s="462">
        <f>SUM(KA282:KA283)</f>
        <v/>
      </c>
      <c r="KB284" s="452">
        <f>SUM(KB282:KB283)</f>
        <v/>
      </c>
      <c r="KC284" s="452">
        <f>SUM(KC282:KC283)</f>
        <v/>
      </c>
      <c r="KD284" s="452">
        <f>SUM(KD282:KD283)</f>
        <v/>
      </c>
      <c r="KE284" s="452">
        <f>SUM(KE282:KE283)</f>
        <v/>
      </c>
      <c r="KF284" s="452">
        <f>SUM(KF282:KF283)</f>
        <v/>
      </c>
      <c r="KH284" s="452">
        <f>SUM(KH282:KH283)</f>
        <v/>
      </c>
      <c r="KI284" s="452">
        <f>SUM(KI282:KI283)</f>
        <v/>
      </c>
      <c r="KJ284" s="452">
        <f>SUM(KJ282:KJ283)</f>
        <v/>
      </c>
      <c r="KK284" s="452">
        <f>SUM(KK282:KK283)</f>
        <v/>
      </c>
      <c r="KL284" s="452">
        <f>SUM(KL282:KL283)</f>
        <v/>
      </c>
      <c r="KM284" s="452">
        <f>SUM(KM282:KM283)</f>
        <v/>
      </c>
      <c r="KN284" s="452">
        <f>SUM(KN282:KN283)</f>
        <v/>
      </c>
      <c r="KO284" s="452">
        <f>SUM(KO282:KO283)</f>
        <v/>
      </c>
      <c r="KP284" s="452">
        <f>SUM(KP282:KP283)</f>
        <v/>
      </c>
      <c r="KQ284" s="452">
        <f>SUM(KQ282:KQ283)</f>
        <v/>
      </c>
      <c r="KR284" s="452">
        <f>SUM(KR282:KR283)</f>
        <v/>
      </c>
      <c r="KS284" s="453">
        <f>SUM(KS282:KS283)</f>
        <v/>
      </c>
      <c r="KT284" s="452">
        <f>SUM(KT282:KT283)</f>
        <v/>
      </c>
      <c r="KU284" s="452">
        <f>SUM(KU282:KU283)</f>
        <v/>
      </c>
      <c r="KV284" s="452">
        <f>SUM(KV282:KV283)</f>
        <v/>
      </c>
      <c r="KW284" s="452">
        <f>SUM(KW282:KW283)</f>
        <v/>
      </c>
      <c r="KX284" s="452">
        <f>SUM(KX282:KX283)</f>
        <v/>
      </c>
      <c r="KY284" s="452">
        <f>SUM(KY282:KY283)</f>
        <v/>
      </c>
      <c r="KZ284" s="452">
        <f>SUM(KZ282:KZ283)</f>
        <v/>
      </c>
      <c r="LA284" s="452">
        <f>SUM(LA282:LA283)</f>
        <v/>
      </c>
      <c r="LB284" s="452">
        <f>SUM(LB282:LB283)</f>
        <v/>
      </c>
      <c r="LC284" s="452">
        <f>SUM(LC282:LC283)</f>
        <v/>
      </c>
      <c r="LD284" s="452">
        <f>SUM(LD282:LD283)</f>
        <v/>
      </c>
      <c r="LE284" s="453">
        <f>SUM(LE282:LE283)</f>
        <v/>
      </c>
      <c r="LF284" s="452">
        <f>SUM(LF282:LF283)</f>
        <v/>
      </c>
      <c r="LG284" s="452">
        <f>SUM(LG282:LG283)</f>
        <v/>
      </c>
      <c r="LH284" s="452">
        <f>SUM(LH282:LH283)</f>
        <v/>
      </c>
      <c r="LI284" s="452">
        <f>SUM(LI282:LI283)</f>
        <v/>
      </c>
      <c r="LJ284" s="452">
        <f>SUM(LJ282:LJ283)</f>
        <v/>
      </c>
      <c r="LK284" s="452">
        <f>SUM(LK282:LK283)</f>
        <v/>
      </c>
      <c r="LL284" s="452">
        <f>SUM(LL282:LL283)</f>
        <v/>
      </c>
      <c r="LM284" s="452">
        <f>SUM(LM282:LM283)</f>
        <v/>
      </c>
      <c r="LN284" s="452">
        <f>SUM(LN282:LN283)</f>
        <v/>
      </c>
      <c r="LO284" s="452">
        <f>SUM(LO282:LO283)</f>
        <v/>
      </c>
      <c r="LP284" s="452">
        <f>SUM(LP282:LP283)</f>
        <v/>
      </c>
      <c r="LQ284" s="453">
        <f>SUM(LQ282:LQ283)</f>
        <v/>
      </c>
      <c r="LR284" s="452">
        <f>SUM(LR282:LR283)</f>
        <v/>
      </c>
      <c r="LS284" s="452">
        <f>SUM(LS282:LS283)</f>
        <v/>
      </c>
      <c r="LT284" s="452">
        <f>SUM(LT282:LT283)</f>
        <v/>
      </c>
      <c r="LU284" s="452">
        <f>SUM(LU282:LU283)</f>
        <v/>
      </c>
      <c r="LV284" s="452">
        <f>SUM(LV282:LV283)</f>
        <v/>
      </c>
      <c r="LW284" s="462">
        <f>SUM(LW282:LW283)</f>
        <v/>
      </c>
      <c r="LX284" s="452">
        <f>SUM(LX282:LX283)</f>
        <v/>
      </c>
      <c r="LY284" s="452">
        <f>SUM(LY282:LY283)</f>
        <v/>
      </c>
      <c r="LZ284" s="452">
        <f>SUM(LZ282:LZ283)</f>
        <v/>
      </c>
      <c r="MA284" s="452">
        <f>SUM(MA282:MA283)</f>
        <v/>
      </c>
      <c r="MB284" s="452">
        <f>SUM(MB282:MB283)</f>
        <v/>
      </c>
      <c r="MD284" s="524">
        <f>IFERROR(KH284/KH$117,0)</f>
        <v/>
      </c>
      <c r="ME284" s="524">
        <f>IFERROR(KI284/KI$117,0)</f>
        <v/>
      </c>
      <c r="MF284" s="524">
        <f>IFERROR(KJ284/KJ$117,0)</f>
        <v/>
      </c>
      <c r="MG284" s="524">
        <f>IFERROR(KK284/KK$117,0)</f>
        <v/>
      </c>
      <c r="MH284" s="524">
        <f>IFERROR(KL284/KL$117,0)</f>
        <v/>
      </c>
      <c r="MI284" s="524">
        <f>IFERROR(KM284/KM$117,0)</f>
        <v/>
      </c>
      <c r="MJ284" s="524">
        <f>IFERROR(KN284/KN$117,0)</f>
        <v/>
      </c>
      <c r="MK284" s="524">
        <f>IFERROR(KO284/KO$117,0)</f>
        <v/>
      </c>
      <c r="ML284" s="524">
        <f>IFERROR(KP284/KP$117,0)</f>
        <v/>
      </c>
      <c r="MM284" s="524">
        <f>IFERROR(KQ284/KQ$117,0)</f>
        <v/>
      </c>
      <c r="MN284" s="524">
        <f>IFERROR(KR284/KR$117,0)</f>
        <v/>
      </c>
      <c r="MO284" s="525">
        <f>IFERROR(KS284/KS$117,0)</f>
        <v/>
      </c>
      <c r="MP284" s="524">
        <f>IFERROR(KT284/KT$117,0)</f>
        <v/>
      </c>
      <c r="MQ284" s="524">
        <f>IFERROR(KU284/KU$117,0)</f>
        <v/>
      </c>
      <c r="MR284" s="524">
        <f>IFERROR(KV284/KV$117,0)</f>
        <v/>
      </c>
      <c r="MS284" s="524">
        <f>IFERROR(KW284/KW$117,0)</f>
        <v/>
      </c>
      <c r="MT284" s="524">
        <f>IFERROR(KX284/KX$117,0)</f>
        <v/>
      </c>
      <c r="MU284" s="524">
        <f>IFERROR(KY284/KY$117,0)</f>
        <v/>
      </c>
      <c r="MV284" s="524">
        <f>IFERROR(KZ284/KZ$117,0)</f>
        <v/>
      </c>
      <c r="MW284" s="524">
        <f>IFERROR(LA284/LA$117,0)</f>
        <v/>
      </c>
      <c r="MX284" s="524">
        <f>IFERROR(LB284/LB$117,0)</f>
        <v/>
      </c>
      <c r="MY284" s="524">
        <f>IFERROR(LC284/LC$117,0)</f>
        <v/>
      </c>
      <c r="MZ284" s="524">
        <f>IFERROR(LD284/LD$117,0)</f>
        <v/>
      </c>
      <c r="NA284" s="525">
        <f>IFERROR(LE284/LE$117,0)</f>
        <v/>
      </c>
      <c r="NB284" s="524">
        <f>IFERROR(LF284/LF$117,0)</f>
        <v/>
      </c>
      <c r="NC284" s="524">
        <f>IFERROR(LG284/LG$117,0)</f>
        <v/>
      </c>
      <c r="ND284" s="524">
        <f>IFERROR(LH284/LH$117,0)</f>
        <v/>
      </c>
      <c r="NE284" s="524">
        <f>IFERROR(LI284/LI$117,0)</f>
        <v/>
      </c>
      <c r="NF284" s="524">
        <f>IFERROR(LJ284/LJ$117,0)</f>
        <v/>
      </c>
      <c r="NG284" s="524">
        <f>IFERROR(LK284/LK$117,0)</f>
        <v/>
      </c>
      <c r="NH284" s="524">
        <f>IFERROR(LL284/LL$117,0)</f>
        <v/>
      </c>
      <c r="NI284" s="524">
        <f>IFERROR(LM284/LM$117,0)</f>
        <v/>
      </c>
      <c r="NJ284" s="524">
        <f>IFERROR(LN284/LN$117,0)</f>
        <v/>
      </c>
      <c r="NK284" s="524">
        <f>IFERROR(LO284/LO$117,0)</f>
        <v/>
      </c>
      <c r="NL284" s="524">
        <f>IFERROR(LP284/LP$117,0)</f>
        <v/>
      </c>
      <c r="NM284" s="525">
        <f>IFERROR(LQ284/LQ$117,0)</f>
        <v/>
      </c>
      <c r="NN284" s="524">
        <f>IFERROR(LR284/LR$117,0)</f>
        <v/>
      </c>
      <c r="NO284" s="524">
        <f>IFERROR(LS284/LS$117,0)</f>
        <v/>
      </c>
      <c r="NP284" s="524">
        <f>IFERROR(LT284/LT$117,0)</f>
        <v/>
      </c>
      <c r="NQ284" s="524">
        <f>IFERROR(LU284/LU$117,0)</f>
        <v/>
      </c>
      <c r="NR284" s="524">
        <f>IFERROR(LV284/LV$117,0)</f>
        <v/>
      </c>
      <c r="NS284" s="1756">
        <f>IFERROR(LW284/LW$117,0)</f>
        <v/>
      </c>
      <c r="NT284" s="524">
        <f>IFERROR(LX284/LX$117,0)</f>
        <v/>
      </c>
      <c r="NU284" s="524">
        <f>IFERROR(LY284/LY$117,0)</f>
        <v/>
      </c>
      <c r="NV284" s="524">
        <f>IFERROR(LZ284/LZ$117,0)</f>
        <v/>
      </c>
      <c r="NW284" s="524">
        <f>IFERROR(MA284/MA$117,0)</f>
        <v/>
      </c>
      <c r="NX284" s="524">
        <f>IFERROR(MB284/MB$117,0)</f>
        <v/>
      </c>
      <c r="NZ284" s="452">
        <f>SUM(NZ282:NZ283)</f>
        <v/>
      </c>
      <c r="OA284" s="452">
        <f>SUM(OA282:OA283)</f>
        <v/>
      </c>
      <c r="OB284" s="452">
        <f>SUM(OB282:OB283)</f>
        <v/>
      </c>
      <c r="OC284" s="452">
        <f>SUM(OC282:OC283)</f>
        <v/>
      </c>
      <c r="OD284" s="1501" t="n"/>
      <c r="OE284" s="434" t="n"/>
      <c r="OF284" s="434" t="n"/>
      <c r="OG284" s="434" t="n"/>
    </row>
    <row r="285" outlineLevel="3" ht="12" customFormat="1" customHeight="1" s="431">
      <c r="A285" s="1523" t="n"/>
      <c r="B285" s="1521" t="n"/>
      <c r="C285" s="3035" t="inlineStr">
        <is>
          <t>Bad debt expense- merchant services</t>
        </is>
      </c>
      <c r="D285" s="774" t="n">
        <v>651515</v>
      </c>
      <c r="E285" s="774">
        <f>CONCATENATE(D285," - ",C285)</f>
        <v/>
      </c>
      <c r="F285" s="463">
        <f>'Income statement'!F285</f>
        <v/>
      </c>
      <c r="G285" s="463">
        <f>'Income statement'!G285</f>
        <v/>
      </c>
      <c r="H285" s="463">
        <f>'Income statement'!H285</f>
        <v/>
      </c>
      <c r="I285" s="463">
        <f>'Income statement'!I285</f>
        <v/>
      </c>
      <c r="J285" s="463">
        <f>'Income statement'!J285</f>
        <v/>
      </c>
      <c r="K285" s="463">
        <f>'Income statement'!K285</f>
        <v/>
      </c>
      <c r="L285" s="463">
        <f>'Income statement'!L285</f>
        <v/>
      </c>
      <c r="M285" s="463">
        <f>'Income statement'!M285</f>
        <v/>
      </c>
      <c r="N285" s="463">
        <f>'Income statement'!N285</f>
        <v/>
      </c>
      <c r="O285" s="463">
        <f>'Income statement'!O285</f>
        <v/>
      </c>
      <c r="P285" s="463">
        <f>'Income statement'!P285</f>
        <v/>
      </c>
      <c r="Q285" s="464">
        <f>'Income statement'!Q285</f>
        <v/>
      </c>
      <c r="R285" s="463">
        <f>'Income statement'!R285</f>
        <v/>
      </c>
      <c r="S285" s="463">
        <f>'Income statement'!S285</f>
        <v/>
      </c>
      <c r="T285" s="463">
        <f>'Income statement'!T285</f>
        <v/>
      </c>
      <c r="U285" s="463">
        <f>'Income statement'!U285</f>
        <v/>
      </c>
      <c r="V285" s="463">
        <f>'Income statement'!V285</f>
        <v/>
      </c>
      <c r="W285" s="463">
        <f>'Income statement'!W285</f>
        <v/>
      </c>
      <c r="X285" s="463">
        <f>'Income statement'!X285</f>
        <v/>
      </c>
      <c r="Y285" s="463">
        <f>'Income statement'!Y285</f>
        <v/>
      </c>
      <c r="Z285" s="463">
        <f>'Income statement'!Z285</f>
        <v/>
      </c>
      <c r="AA285" s="463">
        <f>'Income statement'!AA285</f>
        <v/>
      </c>
      <c r="AB285" s="463">
        <f>'Income statement'!AB285</f>
        <v/>
      </c>
      <c r="AC285" s="464">
        <f>'Income statement'!AC285</f>
        <v/>
      </c>
      <c r="AD285" s="463">
        <f>'Income statement'!AD285</f>
        <v/>
      </c>
      <c r="AE285" s="463">
        <f>'Income statement'!AE285</f>
        <v/>
      </c>
      <c r="AF285" s="463">
        <f>'Income statement'!AF285</f>
        <v/>
      </c>
      <c r="AG285" s="463">
        <f>'Income statement'!AG285</f>
        <v/>
      </c>
      <c r="AH285" s="463">
        <f>'Income statement'!AH285</f>
        <v/>
      </c>
      <c r="AI285" s="463">
        <f>'Income statement'!AI285</f>
        <v/>
      </c>
      <c r="AJ285" s="463">
        <f>'Income statement'!AJ285</f>
        <v/>
      </c>
      <c r="AK285" s="463">
        <f>'Income statement'!AK285</f>
        <v/>
      </c>
      <c r="AL285" s="463">
        <f>'Income statement'!AL285</f>
        <v/>
      </c>
      <c r="AM285" s="463">
        <f>'Income statement'!AM285</f>
        <v/>
      </c>
      <c r="AN285" s="463">
        <f>'Income statement'!AN285</f>
        <v/>
      </c>
      <c r="AO285" s="464">
        <f>'Income statement'!AO285</f>
        <v/>
      </c>
      <c r="AP285" s="463">
        <f>'Income statement'!AP285</f>
        <v/>
      </c>
      <c r="AQ285" s="463">
        <f>'Income statement'!AQ285</f>
        <v/>
      </c>
      <c r="AR285" s="463">
        <f>'Income statement'!AR285</f>
        <v/>
      </c>
      <c r="AS285" s="463">
        <f>'Income statement'!AS285</f>
        <v/>
      </c>
      <c r="AT285" s="463">
        <f>'Income statement'!AT285</f>
        <v/>
      </c>
      <c r="AU285" s="465">
        <f>'Income statement'!AU285</f>
        <v/>
      </c>
      <c r="AV285" s="463">
        <f>SUM(F285:Q285)</f>
        <v/>
      </c>
      <c r="AW285" s="463">
        <f>SUM(R285:AC285)</f>
        <v/>
      </c>
      <c r="AX285" s="463">
        <f>SUM(AD285:AO285)</f>
        <v/>
      </c>
      <c r="AY285" s="463">
        <f>SUM(AH285:AS285)</f>
        <v/>
      </c>
      <c r="AZ285" s="463">
        <f>SUM(AJ285:AU285)</f>
        <v/>
      </c>
      <c r="BB285" s="463">
        <f>SUMIFS('QofE Def adjustments'!F:F,'QofE Def adjustments'!$E:$E,'Adjusted IS'!$E285)</f>
        <v/>
      </c>
      <c r="BC285" s="463">
        <f>SUMIFS('QofE Def adjustments'!G:G,'QofE Def adjustments'!$E:$E,'Adjusted IS'!$E285)</f>
        <v/>
      </c>
      <c r="BD285" s="463">
        <f>SUMIFS('QofE Def adjustments'!H:H,'QofE Def adjustments'!$E:$E,'Adjusted IS'!$E285)</f>
        <v/>
      </c>
      <c r="BE285" s="463">
        <f>SUMIFS('QofE Def adjustments'!I:I,'QofE Def adjustments'!$E:$E,'Adjusted IS'!$E285)</f>
        <v/>
      </c>
      <c r="BF285" s="463">
        <f>SUMIFS('QofE Def adjustments'!J:J,'QofE Def adjustments'!$E:$E,'Adjusted IS'!$E285)</f>
        <v/>
      </c>
      <c r="BG285" s="463">
        <f>SUMIFS('QofE Def adjustments'!K:K,'QofE Def adjustments'!$E:$E,'Adjusted IS'!$E285)</f>
        <v/>
      </c>
      <c r="BH285" s="463">
        <f>SUMIFS('QofE Def adjustments'!L:L,'QofE Def adjustments'!$E:$E,'Adjusted IS'!$E285)</f>
        <v/>
      </c>
      <c r="BI285" s="463">
        <f>SUMIFS('QofE Def adjustments'!M:M,'QofE Def adjustments'!$E:$E,'Adjusted IS'!$E285)</f>
        <v/>
      </c>
      <c r="BJ285" s="463">
        <f>SUMIFS('QofE Def adjustments'!N:N,'QofE Def adjustments'!$E:$E,'Adjusted IS'!$E285)</f>
        <v/>
      </c>
      <c r="BK285" s="463">
        <f>SUMIFS('QofE Def adjustments'!O:O,'QofE Def adjustments'!$E:$E,'Adjusted IS'!$E285)</f>
        <v/>
      </c>
      <c r="BL285" s="463">
        <f>SUMIFS('QofE Def adjustments'!P:P,'QofE Def adjustments'!$E:$E,'Adjusted IS'!$E285)</f>
        <v/>
      </c>
      <c r="BM285" s="464">
        <f>SUMIFS('QofE Def adjustments'!Q:Q,'QofE Def adjustments'!$E:$E,'Adjusted IS'!$E285)</f>
        <v/>
      </c>
      <c r="BN285" s="463">
        <f>SUMIFS('QofE Def adjustments'!R:R,'QofE Def adjustments'!$E:$E,'Adjusted IS'!$E285)</f>
        <v/>
      </c>
      <c r="BO285" s="463">
        <f>SUMIFS('QofE Def adjustments'!S:S,'QofE Def adjustments'!$E:$E,'Adjusted IS'!$E285)</f>
        <v/>
      </c>
      <c r="BP285" s="463">
        <f>SUMIFS('QofE Def adjustments'!T:T,'QofE Def adjustments'!$E:$E,'Adjusted IS'!$E285)</f>
        <v/>
      </c>
      <c r="BQ285" s="463">
        <f>SUMIFS('QofE Def adjustments'!U:U,'QofE Def adjustments'!$E:$E,'Adjusted IS'!$E285)</f>
        <v/>
      </c>
      <c r="BR285" s="463">
        <f>SUMIFS('QofE Def adjustments'!V:V,'QofE Def adjustments'!$E:$E,'Adjusted IS'!$E285)</f>
        <v/>
      </c>
      <c r="BS285" s="463">
        <f>SUMIFS('QofE Def adjustments'!W:W,'QofE Def adjustments'!$E:$E,'Adjusted IS'!$E285)</f>
        <v/>
      </c>
      <c r="BT285" s="463">
        <f>SUMIFS('QofE Def adjustments'!X:X,'QofE Def adjustments'!$E:$E,'Adjusted IS'!$E285)</f>
        <v/>
      </c>
      <c r="BU285" s="463">
        <f>SUMIFS('QofE Def adjustments'!Y:Y,'QofE Def adjustments'!$E:$E,'Adjusted IS'!$E285)</f>
        <v/>
      </c>
      <c r="BV285" s="463">
        <f>SUMIFS('QofE Def adjustments'!Z:Z,'QofE Def adjustments'!$E:$E,'Adjusted IS'!$E285)</f>
        <v/>
      </c>
      <c r="BW285" s="463">
        <f>SUMIFS('QofE Def adjustments'!AA:AA,'QofE Def adjustments'!$E:$E,'Adjusted IS'!$E285)</f>
        <v/>
      </c>
      <c r="BX285" s="463">
        <f>SUMIFS('QofE Def adjustments'!AB:AB,'QofE Def adjustments'!$E:$E,'Adjusted IS'!$E285)</f>
        <v/>
      </c>
      <c r="BY285" s="464">
        <f>SUMIFS('QofE Def adjustments'!AC:AC,'QofE Def adjustments'!$E:$E,'Adjusted IS'!$E285)</f>
        <v/>
      </c>
      <c r="BZ285" s="463">
        <f>SUMIFS('QofE Def adjustments'!AD:AD,'QofE Def adjustments'!$E:$E,'Adjusted IS'!$E285)</f>
        <v/>
      </c>
      <c r="CA285" s="463">
        <f>SUMIFS('QofE Def adjustments'!AE:AE,'QofE Def adjustments'!$E:$E,'Adjusted IS'!$E285)</f>
        <v/>
      </c>
      <c r="CB285" s="463">
        <f>SUMIFS('QofE Def adjustments'!AF:AF,'QofE Def adjustments'!$E:$E,'Adjusted IS'!$E285)</f>
        <v/>
      </c>
      <c r="CC285" s="463">
        <f>SUMIFS('QofE Def adjustments'!AG:AG,'QofE Def adjustments'!$E:$E,'Adjusted IS'!$E285)</f>
        <v/>
      </c>
      <c r="CD285" s="463">
        <f>SUMIFS('QofE Def adjustments'!AH:AH,'QofE Def adjustments'!$E:$E,'Adjusted IS'!$E285)</f>
        <v/>
      </c>
      <c r="CE285" s="463">
        <f>SUMIFS('QofE Def adjustments'!AI:AI,'QofE Def adjustments'!$E:$E,'Adjusted IS'!$E285)</f>
        <v/>
      </c>
      <c r="CF285" s="463">
        <f>SUMIFS('QofE Def adjustments'!AJ:AJ,'QofE Def adjustments'!$E:$E,'Adjusted IS'!$E285)</f>
        <v/>
      </c>
      <c r="CG285" s="463">
        <f>SUMIFS('QofE Def adjustments'!AK:AK,'QofE Def adjustments'!$E:$E,'Adjusted IS'!$E285)</f>
        <v/>
      </c>
      <c r="CH285" s="463">
        <f>SUMIFS('QofE Def adjustments'!AL:AL,'QofE Def adjustments'!$E:$E,'Adjusted IS'!$E285)</f>
        <v/>
      </c>
      <c r="CI285" s="463">
        <f>SUMIFS('QofE Def adjustments'!AM:AM,'QofE Def adjustments'!$E:$E,'Adjusted IS'!$E285)</f>
        <v/>
      </c>
      <c r="CJ285" s="463">
        <f>SUMIFS('QofE Def adjustments'!AN:AN,'QofE Def adjustments'!$E:$E,'Adjusted IS'!$E285)</f>
        <v/>
      </c>
      <c r="CK285" s="464">
        <f>SUMIFS('QofE Def adjustments'!AO:AO,'QofE Def adjustments'!$E:$E,'Adjusted IS'!$E285)</f>
        <v/>
      </c>
      <c r="CL285" s="463">
        <f>SUMIFS('QofE Def adjustments'!AP:AP,'QofE Def adjustments'!$E:$E,'Adjusted IS'!$E285)</f>
        <v/>
      </c>
      <c r="CM285" s="463">
        <f>SUMIFS('QofE Def adjustments'!AQ:AQ,'QofE Def adjustments'!$E:$E,'Adjusted IS'!$E285)</f>
        <v/>
      </c>
      <c r="CN285" s="463">
        <f>SUMIFS('QofE Def adjustments'!AR:AR,'QofE Def adjustments'!$E:$E,'Adjusted IS'!$E285)</f>
        <v/>
      </c>
      <c r="CO285" s="463">
        <f>SUMIFS('QofE Def adjustments'!AS:AS,'QofE Def adjustments'!$E:$E,'Adjusted IS'!$E285)</f>
        <v/>
      </c>
      <c r="CP285" s="463">
        <f>SUMIFS('QofE Def adjustments'!AT:AT,'QofE Def adjustments'!$E:$E,'Adjusted IS'!$E285)</f>
        <v/>
      </c>
      <c r="CQ285" s="465">
        <f>SUMIFS('QofE Def adjustments'!AU:AU,'QofE Def adjustments'!$E:$E,'Adjusted IS'!$E285)</f>
        <v/>
      </c>
      <c r="CR285" s="463">
        <f>SUM(BB285:BM285)</f>
        <v/>
      </c>
      <c r="CS285" s="463">
        <f>SUM(BN285:BY285)</f>
        <v/>
      </c>
      <c r="CT285" s="463">
        <f>SUM(BZ285:CK285)</f>
        <v/>
      </c>
      <c r="CU285" s="463">
        <f>SUM(CD285:CO285)</f>
        <v/>
      </c>
      <c r="CV285" s="463">
        <f>SUM(CF285:CQ285)</f>
        <v/>
      </c>
      <c r="CX285" s="463">
        <f>SUM(BB285,F285)</f>
        <v/>
      </c>
      <c r="CY285" s="463">
        <f>SUM(BC285,G285)</f>
        <v/>
      </c>
      <c r="CZ285" s="463">
        <f>SUM(BD285,H285)</f>
        <v/>
      </c>
      <c r="DA285" s="463">
        <f>SUM(BE285,I285)</f>
        <v/>
      </c>
      <c r="DB285" s="463">
        <f>SUM(BF285,J285)</f>
        <v/>
      </c>
      <c r="DC285" s="463">
        <f>SUM(BG285,K285)</f>
        <v/>
      </c>
      <c r="DD285" s="463">
        <f>SUM(BH285,L285)</f>
        <v/>
      </c>
      <c r="DE285" s="463">
        <f>SUM(BI285,M285)</f>
        <v/>
      </c>
      <c r="DF285" s="463">
        <f>SUM(BJ285,N285)</f>
        <v/>
      </c>
      <c r="DG285" s="463">
        <f>SUM(BK285,O285)</f>
        <v/>
      </c>
      <c r="DH285" s="463">
        <f>SUM(BL285,P285)</f>
        <v/>
      </c>
      <c r="DI285" s="464">
        <f>SUM(BM285,Q285)</f>
        <v/>
      </c>
      <c r="DJ285" s="463">
        <f>SUM(BN285,R285)</f>
        <v/>
      </c>
      <c r="DK285" s="463">
        <f>SUM(BO285,S285)</f>
        <v/>
      </c>
      <c r="DL285" s="463">
        <f>SUM(BP285,T285)</f>
        <v/>
      </c>
      <c r="DM285" s="463">
        <f>SUM(BQ285,U285)</f>
        <v/>
      </c>
      <c r="DN285" s="463">
        <f>SUM(BR285,V285)</f>
        <v/>
      </c>
      <c r="DO285" s="463">
        <f>SUM(BS285,W285)</f>
        <v/>
      </c>
      <c r="DP285" s="463">
        <f>SUM(BT285,X285)</f>
        <v/>
      </c>
      <c r="DQ285" s="463">
        <f>SUM(BU285,Y285)</f>
        <v/>
      </c>
      <c r="DR285" s="463">
        <f>SUM(BV285,Z285)</f>
        <v/>
      </c>
      <c r="DS285" s="463">
        <f>SUM(BW285,AA285)</f>
        <v/>
      </c>
      <c r="DT285" s="463">
        <f>SUM(BX285,AB285)</f>
        <v/>
      </c>
      <c r="DU285" s="464">
        <f>SUM(BY285,AC285)</f>
        <v/>
      </c>
      <c r="DV285" s="463">
        <f>SUM(BZ285,AD285)</f>
        <v/>
      </c>
      <c r="DW285" s="463">
        <f>SUM(CA285,AE285)</f>
        <v/>
      </c>
      <c r="DX285" s="463">
        <f>SUM(CB285,AF285)</f>
        <v/>
      </c>
      <c r="DY285" s="463">
        <f>SUM(CC285,AG285)</f>
        <v/>
      </c>
      <c r="DZ285" s="463">
        <f>SUM(CD285,AH285)</f>
        <v/>
      </c>
      <c r="EA285" s="463">
        <f>SUM(CE285,AI285)</f>
        <v/>
      </c>
      <c r="EB285" s="463">
        <f>SUM(CF285,AJ285)</f>
        <v/>
      </c>
      <c r="EC285" s="463">
        <f>SUM(CG285,AK285)</f>
        <v/>
      </c>
      <c r="ED285" s="463">
        <f>SUM(CH285,AL285)</f>
        <v/>
      </c>
      <c r="EE285" s="463">
        <f>SUM(CI285,AM285)</f>
        <v/>
      </c>
      <c r="EF285" s="463">
        <f>SUM(CJ285,AN285)</f>
        <v/>
      </c>
      <c r="EG285" s="464">
        <f>SUM(CK285,AO285)</f>
        <v/>
      </c>
      <c r="EH285" s="463">
        <f>SUM(CL285,AP285)</f>
        <v/>
      </c>
      <c r="EI285" s="463">
        <f>SUM(CM285,AQ285)</f>
        <v/>
      </c>
      <c r="EJ285" s="463">
        <f>SUM(CN285,AR285)</f>
        <v/>
      </c>
      <c r="EK285" s="463">
        <f>SUM(CO285,AS285)</f>
        <v/>
      </c>
      <c r="EL285" s="463">
        <f>SUM(CP285,AT285)</f>
        <v/>
      </c>
      <c r="EM285" s="465">
        <f>SUM(CQ285,AU285)</f>
        <v/>
      </c>
      <c r="EN285" s="463">
        <f>SUM(CX285:DI285)</f>
        <v/>
      </c>
      <c r="EO285" s="463">
        <f>SUM(DJ285:DU285)</f>
        <v/>
      </c>
      <c r="EP285" s="463">
        <f>SUM(DV285:EG285)</f>
        <v/>
      </c>
      <c r="EQ285" s="463">
        <f>SUM(DZ285:EK285)</f>
        <v/>
      </c>
      <c r="ER285" s="463">
        <f>SUM(EB285:EM285)</f>
        <v/>
      </c>
      <c r="ET285" s="463">
        <f>SUMIFS('QofE DD adjustments'!F:F,'QofE DD adjustments'!$E:$E,'Adjusted IS'!$E285)</f>
        <v/>
      </c>
      <c r="EU285" s="463">
        <f>SUMIFS('QofE DD adjustments'!G:G,'QofE DD adjustments'!$E:$E,'Adjusted IS'!$E285)</f>
        <v/>
      </c>
      <c r="EV285" s="463">
        <f>SUMIFS('QofE DD adjustments'!H:H,'QofE DD adjustments'!$E:$E,'Adjusted IS'!$E285)</f>
        <v/>
      </c>
      <c r="EW285" s="463">
        <f>SUMIFS('QofE DD adjustments'!I:I,'QofE DD adjustments'!$E:$E,'Adjusted IS'!$E285)</f>
        <v/>
      </c>
      <c r="EX285" s="463">
        <f>SUMIFS('QofE DD adjustments'!J:J,'QofE DD adjustments'!$E:$E,'Adjusted IS'!$E285)</f>
        <v/>
      </c>
      <c r="EY285" s="463">
        <f>SUMIFS('QofE DD adjustments'!K:K,'QofE DD adjustments'!$E:$E,'Adjusted IS'!$E285)</f>
        <v/>
      </c>
      <c r="EZ285" s="463">
        <f>SUMIFS('QofE DD adjustments'!L:L,'QofE DD adjustments'!$E:$E,'Adjusted IS'!$E285)</f>
        <v/>
      </c>
      <c r="FA285" s="463">
        <f>SUMIFS('QofE DD adjustments'!M:M,'QofE DD adjustments'!$E:$E,'Adjusted IS'!$E285)</f>
        <v/>
      </c>
      <c r="FB285" s="463">
        <f>SUMIFS('QofE DD adjustments'!N:N,'QofE DD adjustments'!$E:$E,'Adjusted IS'!$E285)</f>
        <v/>
      </c>
      <c r="FC285" s="463">
        <f>SUMIFS('QofE DD adjustments'!O:O,'QofE DD adjustments'!$E:$E,'Adjusted IS'!$E285)</f>
        <v/>
      </c>
      <c r="FD285" s="463">
        <f>SUMIFS('QofE DD adjustments'!P:P,'QofE DD adjustments'!$E:$E,'Adjusted IS'!$E285)</f>
        <v/>
      </c>
      <c r="FE285" s="464">
        <f>SUMIFS('QofE DD adjustments'!Q:Q,'QofE DD adjustments'!$E:$E,'Adjusted IS'!$E285)</f>
        <v/>
      </c>
      <c r="FF285" s="463">
        <f>SUMIFS('QofE DD adjustments'!R:R,'QofE DD adjustments'!$E:$E,'Adjusted IS'!$E285)</f>
        <v/>
      </c>
      <c r="FG285" s="463">
        <f>SUMIFS('QofE DD adjustments'!S:S,'QofE DD adjustments'!$E:$E,'Adjusted IS'!$E285)</f>
        <v/>
      </c>
      <c r="FH285" s="463">
        <f>SUMIFS('QofE DD adjustments'!T:T,'QofE DD adjustments'!$E:$E,'Adjusted IS'!$E285)</f>
        <v/>
      </c>
      <c r="FI285" s="463">
        <f>SUMIFS('QofE DD adjustments'!U:U,'QofE DD adjustments'!$E:$E,'Adjusted IS'!$E285)</f>
        <v/>
      </c>
      <c r="FJ285" s="463">
        <f>SUMIFS('QofE DD adjustments'!V:V,'QofE DD adjustments'!$E:$E,'Adjusted IS'!$E285)</f>
        <v/>
      </c>
      <c r="FK285" s="463">
        <f>SUMIFS('QofE DD adjustments'!W:W,'QofE DD adjustments'!$E:$E,'Adjusted IS'!$E285)</f>
        <v/>
      </c>
      <c r="FL285" s="463">
        <f>SUMIFS('QofE DD adjustments'!X:X,'QofE DD adjustments'!$E:$E,'Adjusted IS'!$E285)</f>
        <v/>
      </c>
      <c r="FM285" s="463">
        <f>SUMIFS('QofE DD adjustments'!Y:Y,'QofE DD adjustments'!$E:$E,'Adjusted IS'!$E285)</f>
        <v/>
      </c>
      <c r="FN285" s="463">
        <f>SUMIFS('QofE DD adjustments'!Z:Z,'QofE DD adjustments'!$E:$E,'Adjusted IS'!$E285)</f>
        <v/>
      </c>
      <c r="FO285" s="463">
        <f>SUMIFS('QofE DD adjustments'!AA:AA,'QofE DD adjustments'!$E:$E,'Adjusted IS'!$E285)</f>
        <v/>
      </c>
      <c r="FP285" s="463">
        <f>SUMIFS('QofE DD adjustments'!AB:AB,'QofE DD adjustments'!$E:$E,'Adjusted IS'!$E285)</f>
        <v/>
      </c>
      <c r="FQ285" s="464">
        <f>SUMIFS('QofE DD adjustments'!AC:AC,'QofE DD adjustments'!$E:$E,'Adjusted IS'!$E285)</f>
        <v/>
      </c>
      <c r="FR285" s="463">
        <f>SUMIFS('QofE DD adjustments'!AD:AD,'QofE DD adjustments'!$E:$E,'Adjusted IS'!$E285)</f>
        <v/>
      </c>
      <c r="FS285" s="463">
        <f>SUMIFS('QofE DD adjustments'!AE:AE,'QofE DD adjustments'!$E:$E,'Adjusted IS'!$E285)</f>
        <v/>
      </c>
      <c r="FT285" s="463">
        <f>SUMIFS('QofE DD adjustments'!AF:AF,'QofE DD adjustments'!$E:$E,'Adjusted IS'!$E285)</f>
        <v/>
      </c>
      <c r="FU285" s="463">
        <f>SUMIFS('QofE DD adjustments'!AG:AG,'QofE DD adjustments'!$E:$E,'Adjusted IS'!$E285)</f>
        <v/>
      </c>
      <c r="FV285" s="463">
        <f>SUMIFS('QofE DD adjustments'!AH:AH,'QofE DD adjustments'!$E:$E,'Adjusted IS'!$E285)</f>
        <v/>
      </c>
      <c r="FW285" s="463">
        <f>SUMIFS('QofE DD adjustments'!AI:AI,'QofE DD adjustments'!$E:$E,'Adjusted IS'!$E285)</f>
        <v/>
      </c>
      <c r="FX285" s="463">
        <f>SUMIFS('QofE DD adjustments'!AJ:AJ,'QofE DD adjustments'!$E:$E,'Adjusted IS'!$E285)</f>
        <v/>
      </c>
      <c r="FY285" s="463">
        <f>SUMIFS('QofE DD adjustments'!AK:AK,'QofE DD adjustments'!$E:$E,'Adjusted IS'!$E285)</f>
        <v/>
      </c>
      <c r="FZ285" s="463">
        <f>SUMIFS('QofE DD adjustments'!AL:AL,'QofE DD adjustments'!$E:$E,'Adjusted IS'!$E285)</f>
        <v/>
      </c>
      <c r="GA285" s="463">
        <f>SUMIFS('QofE DD adjustments'!AM:AM,'QofE DD adjustments'!$E:$E,'Adjusted IS'!$E285)</f>
        <v/>
      </c>
      <c r="GB285" s="463">
        <f>SUMIFS('QofE DD adjustments'!AN:AN,'QofE DD adjustments'!$E:$E,'Adjusted IS'!$E285)</f>
        <v/>
      </c>
      <c r="GC285" s="464">
        <f>SUMIFS('QofE DD adjustments'!AO:AO,'QofE DD adjustments'!$E:$E,'Adjusted IS'!$E285)</f>
        <v/>
      </c>
      <c r="GD285" s="463">
        <f>SUMIFS('QofE DD adjustments'!AP:AP,'QofE DD adjustments'!$E:$E,'Adjusted IS'!$E285)</f>
        <v/>
      </c>
      <c r="GE285" s="463">
        <f>SUMIFS('QofE DD adjustments'!AQ:AQ,'QofE DD adjustments'!$E:$E,'Adjusted IS'!$E285)</f>
        <v/>
      </c>
      <c r="GF285" s="463">
        <f>SUMIFS('QofE DD adjustments'!AR:AR,'QofE DD adjustments'!$E:$E,'Adjusted IS'!$E285)</f>
        <v/>
      </c>
      <c r="GG285" s="463">
        <f>SUMIFS('QofE DD adjustments'!AS:AS,'QofE DD adjustments'!$E:$E,'Adjusted IS'!$E285)</f>
        <v/>
      </c>
      <c r="GH285" s="463">
        <f>SUMIFS('QofE DD adjustments'!AT:AT,'QofE DD adjustments'!$E:$E,'Adjusted IS'!$E285)</f>
        <v/>
      </c>
      <c r="GI285" s="465">
        <f>SUMIFS('QofE DD adjustments'!AU:AU,'QofE DD adjustments'!$E:$E,'Adjusted IS'!$E285)</f>
        <v/>
      </c>
      <c r="GJ285" s="463">
        <f>SUM(ET285:FE285)</f>
        <v/>
      </c>
      <c r="GK285" s="463">
        <f>SUM(FF285:FQ285)</f>
        <v/>
      </c>
      <c r="GL285" s="463">
        <f>SUM(FR285:GC285)</f>
        <v/>
      </c>
      <c r="GM285" s="463">
        <f>SUM(FV285:GG285)</f>
        <v/>
      </c>
      <c r="GN285" s="463">
        <f>SUM(FX285:GI285)</f>
        <v/>
      </c>
      <c r="GP285" s="463">
        <f>SUM(ET285,CX285)</f>
        <v/>
      </c>
      <c r="GQ285" s="463">
        <f>SUM(EU285,CY285)</f>
        <v/>
      </c>
      <c r="GR285" s="463">
        <f>SUM(EV285,CZ285)</f>
        <v/>
      </c>
      <c r="GS285" s="463">
        <f>SUM(EW285,DA285)</f>
        <v/>
      </c>
      <c r="GT285" s="463">
        <f>SUM(EX285,DB285)</f>
        <v/>
      </c>
      <c r="GU285" s="463">
        <f>SUM(EY285,DC285)</f>
        <v/>
      </c>
      <c r="GV285" s="463">
        <f>SUM(EZ285,DD285)</f>
        <v/>
      </c>
      <c r="GW285" s="463">
        <f>SUM(FA285,DE285)</f>
        <v/>
      </c>
      <c r="GX285" s="463">
        <f>SUM(FB285,DF285)</f>
        <v/>
      </c>
      <c r="GY285" s="463">
        <f>SUM(FC285,DG285)</f>
        <v/>
      </c>
      <c r="GZ285" s="463">
        <f>SUM(FD285,DH285)</f>
        <v/>
      </c>
      <c r="HA285" s="464">
        <f>SUM(FE285,DI285)</f>
        <v/>
      </c>
      <c r="HB285" s="463">
        <f>SUM(FF285,DJ285)</f>
        <v/>
      </c>
      <c r="HC285" s="463">
        <f>SUM(FG285,DK285)</f>
        <v/>
      </c>
      <c r="HD285" s="463">
        <f>SUM(FH285,DL285)</f>
        <v/>
      </c>
      <c r="HE285" s="463">
        <f>SUM(FI285,DM285)</f>
        <v/>
      </c>
      <c r="HF285" s="463">
        <f>SUM(FJ285,DN285)</f>
        <v/>
      </c>
      <c r="HG285" s="463">
        <f>SUM(FK285,DO285)</f>
        <v/>
      </c>
      <c r="HH285" s="463">
        <f>SUM(FL285,DP285)</f>
        <v/>
      </c>
      <c r="HI285" s="463">
        <f>SUM(FM285,DQ285)</f>
        <v/>
      </c>
      <c r="HJ285" s="463">
        <f>SUM(FN285,DR285)</f>
        <v/>
      </c>
      <c r="HK285" s="463">
        <f>SUM(FO285,DS285)</f>
        <v/>
      </c>
      <c r="HL285" s="463">
        <f>SUM(FP285,DT285)</f>
        <v/>
      </c>
      <c r="HM285" s="464">
        <f>SUM(FQ285,DU285)</f>
        <v/>
      </c>
      <c r="HN285" s="463">
        <f>SUM(FR285,DV285)</f>
        <v/>
      </c>
      <c r="HO285" s="463">
        <f>SUM(FS285,DW285)</f>
        <v/>
      </c>
      <c r="HP285" s="463">
        <f>SUM(FT285,DX285)</f>
        <v/>
      </c>
      <c r="HQ285" s="463">
        <f>SUM(FU285,DY285)</f>
        <v/>
      </c>
      <c r="HR285" s="463">
        <f>SUM(FV285,DZ285)</f>
        <v/>
      </c>
      <c r="HS285" s="463">
        <f>SUM(FW285,EA285)</f>
        <v/>
      </c>
      <c r="HT285" s="463">
        <f>SUM(FX285,EB285)</f>
        <v/>
      </c>
      <c r="HU285" s="463">
        <f>SUM(FY285,EC285)</f>
        <v/>
      </c>
      <c r="HV285" s="463">
        <f>SUM(FZ285,ED285)</f>
        <v/>
      </c>
      <c r="HW285" s="463">
        <f>SUM(GA285,EE285)</f>
        <v/>
      </c>
      <c r="HX285" s="463">
        <f>SUM(GB285,EF285)</f>
        <v/>
      </c>
      <c r="HY285" s="464">
        <f>SUM(GC285,EG285)</f>
        <v/>
      </c>
      <c r="HZ285" s="463">
        <f>SUM(GD285,EH285)</f>
        <v/>
      </c>
      <c r="IA285" s="463">
        <f>SUM(GE285,EI285)</f>
        <v/>
      </c>
      <c r="IB285" s="463">
        <f>SUM(GF285,EJ285)</f>
        <v/>
      </c>
      <c r="IC285" s="463">
        <f>SUM(GG285,EK285)</f>
        <v/>
      </c>
      <c r="ID285" s="463">
        <f>SUM(GH285,EL285)</f>
        <v/>
      </c>
      <c r="IE285" s="465">
        <f>SUM(GI285,EM285)</f>
        <v/>
      </c>
      <c r="IF285" s="463">
        <f>SUM(GP285:HA285)</f>
        <v/>
      </c>
      <c r="IG285" s="463">
        <f>SUM(HB285:HM285)</f>
        <v/>
      </c>
      <c r="IH285" s="463">
        <f>SUM(HN285:HY285)</f>
        <v/>
      </c>
      <c r="II285" s="463">
        <f>SUM(HR285:IC285)</f>
        <v/>
      </c>
      <c r="IJ285" s="463">
        <f>SUM(HT285:IE285)</f>
        <v/>
      </c>
      <c r="IL285" s="463">
        <f>SUMIFS('QofE PF adjustments'!F:F,'QofE PF adjustments'!$E:$E,'Adjusted IS'!$E285)</f>
        <v/>
      </c>
      <c r="IM285" s="463">
        <f>SUMIFS('QofE PF adjustments'!G:G,'QofE PF adjustments'!$E:$E,'Adjusted IS'!$E285)</f>
        <v/>
      </c>
      <c r="IN285" s="463">
        <f>SUMIFS('QofE PF adjustments'!H:H,'QofE PF adjustments'!$E:$E,'Adjusted IS'!$E285)</f>
        <v/>
      </c>
      <c r="IO285" s="463">
        <f>SUMIFS('QofE PF adjustments'!I:I,'QofE PF adjustments'!$E:$E,'Adjusted IS'!$E285)</f>
        <v/>
      </c>
      <c r="IP285" s="463">
        <f>SUMIFS('QofE PF adjustments'!J:J,'QofE PF adjustments'!$E:$E,'Adjusted IS'!$E285)</f>
        <v/>
      </c>
      <c r="IQ285" s="463">
        <f>SUMIFS('QofE PF adjustments'!K:K,'QofE PF adjustments'!$E:$E,'Adjusted IS'!$E285)</f>
        <v/>
      </c>
      <c r="IR285" s="463">
        <f>SUMIFS('QofE PF adjustments'!L:L,'QofE PF adjustments'!$E:$E,'Adjusted IS'!$E285)</f>
        <v/>
      </c>
      <c r="IS285" s="463">
        <f>SUMIFS('QofE PF adjustments'!M:M,'QofE PF adjustments'!$E:$E,'Adjusted IS'!$E285)</f>
        <v/>
      </c>
      <c r="IT285" s="463">
        <f>SUMIFS('QofE PF adjustments'!N:N,'QofE PF adjustments'!$E:$E,'Adjusted IS'!$E285)</f>
        <v/>
      </c>
      <c r="IU285" s="463">
        <f>SUMIFS('QofE PF adjustments'!O:O,'QofE PF adjustments'!$E:$E,'Adjusted IS'!$E285)</f>
        <v/>
      </c>
      <c r="IV285" s="463">
        <f>SUMIFS('QofE PF adjustments'!P:P,'QofE PF adjustments'!$E:$E,'Adjusted IS'!$E285)</f>
        <v/>
      </c>
      <c r="IW285" s="464">
        <f>SUMIFS('QofE PF adjustments'!Q:Q,'QofE PF adjustments'!$E:$E,'Adjusted IS'!$E285)</f>
        <v/>
      </c>
      <c r="IX285" s="463">
        <f>SUMIFS('QofE PF adjustments'!R:R,'QofE PF adjustments'!$E:$E,'Adjusted IS'!$E285)</f>
        <v/>
      </c>
      <c r="IY285" s="463">
        <f>SUMIFS('QofE PF adjustments'!S:S,'QofE PF adjustments'!$E:$E,'Adjusted IS'!$E285)</f>
        <v/>
      </c>
      <c r="IZ285" s="463">
        <f>SUMIFS('QofE PF adjustments'!T:T,'QofE PF adjustments'!$E:$E,'Adjusted IS'!$E285)</f>
        <v/>
      </c>
      <c r="JA285" s="463">
        <f>SUMIFS('QofE PF adjustments'!U:U,'QofE PF adjustments'!$E:$E,'Adjusted IS'!$E285)</f>
        <v/>
      </c>
      <c r="JB285" s="463">
        <f>SUMIFS('QofE PF adjustments'!V:V,'QofE PF adjustments'!$E:$E,'Adjusted IS'!$E285)</f>
        <v/>
      </c>
      <c r="JC285" s="463">
        <f>SUMIFS('QofE PF adjustments'!W:W,'QofE PF adjustments'!$E:$E,'Adjusted IS'!$E285)</f>
        <v/>
      </c>
      <c r="JD285" s="463">
        <f>SUMIFS('QofE PF adjustments'!X:X,'QofE PF adjustments'!$E:$E,'Adjusted IS'!$E285)</f>
        <v/>
      </c>
      <c r="JE285" s="463">
        <f>SUMIFS('QofE PF adjustments'!Y:Y,'QofE PF adjustments'!$E:$E,'Adjusted IS'!$E285)</f>
        <v/>
      </c>
      <c r="JF285" s="463">
        <f>SUMIFS('QofE PF adjustments'!Z:Z,'QofE PF adjustments'!$E:$E,'Adjusted IS'!$E285)</f>
        <v/>
      </c>
      <c r="JG285" s="463">
        <f>SUMIFS('QofE PF adjustments'!AA:AA,'QofE PF adjustments'!$E:$E,'Adjusted IS'!$E285)</f>
        <v/>
      </c>
      <c r="JH285" s="463">
        <f>SUMIFS('QofE PF adjustments'!AB:AB,'QofE PF adjustments'!$E:$E,'Adjusted IS'!$E285)</f>
        <v/>
      </c>
      <c r="JI285" s="464">
        <f>SUMIFS('QofE PF adjustments'!AC:AC,'QofE PF adjustments'!$E:$E,'Adjusted IS'!$E285)</f>
        <v/>
      </c>
      <c r="JJ285" s="463">
        <f>SUMIFS('QofE PF adjustments'!AD:AD,'QofE PF adjustments'!$E:$E,'Adjusted IS'!$E285)</f>
        <v/>
      </c>
      <c r="JK285" s="463">
        <f>SUMIFS('QofE PF adjustments'!AE:AE,'QofE PF adjustments'!$E:$E,'Adjusted IS'!$E285)</f>
        <v/>
      </c>
      <c r="JL285" s="463">
        <f>SUMIFS('QofE PF adjustments'!AF:AF,'QofE PF adjustments'!$E:$E,'Adjusted IS'!$E285)</f>
        <v/>
      </c>
      <c r="JM285" s="463">
        <f>SUMIFS('QofE PF adjustments'!AG:AG,'QofE PF adjustments'!$E:$E,'Adjusted IS'!$E285)</f>
        <v/>
      </c>
      <c r="JN285" s="463">
        <f>SUMIFS('QofE PF adjustments'!AH:AH,'QofE PF adjustments'!$E:$E,'Adjusted IS'!$E285)</f>
        <v/>
      </c>
      <c r="JO285" s="463">
        <f>SUMIFS('QofE PF adjustments'!AI:AI,'QofE PF adjustments'!$E:$E,'Adjusted IS'!$E285)</f>
        <v/>
      </c>
      <c r="JP285" s="463">
        <f>SUMIFS('QofE PF adjustments'!AJ:AJ,'QofE PF adjustments'!$E:$E,'Adjusted IS'!$E285)</f>
        <v/>
      </c>
      <c r="JQ285" s="463">
        <f>SUMIFS('QofE PF adjustments'!AK:AK,'QofE PF adjustments'!$E:$E,'Adjusted IS'!$E285)</f>
        <v/>
      </c>
      <c r="JR285" s="463">
        <f>SUMIFS('QofE PF adjustments'!AL:AL,'QofE PF adjustments'!$E:$E,'Adjusted IS'!$E285)</f>
        <v/>
      </c>
      <c r="JS285" s="463">
        <f>SUMIFS('QofE PF adjustments'!AM:AM,'QofE PF adjustments'!$E:$E,'Adjusted IS'!$E285)</f>
        <v/>
      </c>
      <c r="JT285" s="463">
        <f>SUMIFS('QofE PF adjustments'!AN:AN,'QofE PF adjustments'!$E:$E,'Adjusted IS'!$E285)</f>
        <v/>
      </c>
      <c r="JU285" s="464">
        <f>SUMIFS('QofE PF adjustments'!AO:AO,'QofE PF adjustments'!$E:$E,'Adjusted IS'!$E285)</f>
        <v/>
      </c>
      <c r="JV285" s="463">
        <f>SUMIFS('QofE PF adjustments'!AP:AP,'QofE PF adjustments'!$E:$E,'Adjusted IS'!$E285)</f>
        <v/>
      </c>
      <c r="JW285" s="463">
        <f>SUMIFS('QofE PF adjustments'!AQ:AQ,'QofE PF adjustments'!$E:$E,'Adjusted IS'!$E285)</f>
        <v/>
      </c>
      <c r="JX285" s="463">
        <f>SUMIFS('QofE PF adjustments'!AR:AR,'QofE PF adjustments'!$E:$E,'Adjusted IS'!$E285)</f>
        <v/>
      </c>
      <c r="JY285" s="463">
        <f>SUMIFS('QofE PF adjustments'!AS:AS,'QofE PF adjustments'!$E:$E,'Adjusted IS'!$E285)</f>
        <v/>
      </c>
      <c r="JZ285" s="463">
        <f>SUMIFS('QofE PF adjustments'!AT:AT,'QofE PF adjustments'!$E:$E,'Adjusted IS'!$E285)</f>
        <v/>
      </c>
      <c r="KA285" s="465">
        <f>SUMIFS('QofE PF adjustments'!AU:AU,'QofE PF adjustments'!$E:$E,'Adjusted IS'!$E285)</f>
        <v/>
      </c>
      <c r="KB285" s="463">
        <f>SUM(IL285:IW285)</f>
        <v/>
      </c>
      <c r="KC285" s="463">
        <f>SUM(IX285:JI285)</f>
        <v/>
      </c>
      <c r="KD285" s="463">
        <f>SUM(JJ285:JU285)</f>
        <v/>
      </c>
      <c r="KE285" s="463">
        <f>SUM(JN285:JY285)</f>
        <v/>
      </c>
      <c r="KF285" s="463">
        <f>SUM(JP285:KA285)</f>
        <v/>
      </c>
      <c r="KH285" s="463">
        <f>SUM(IL285,GP285)</f>
        <v/>
      </c>
      <c r="KI285" s="463">
        <f>SUM(IM285,GQ285)</f>
        <v/>
      </c>
      <c r="KJ285" s="463">
        <f>SUM(IN285,GR285)</f>
        <v/>
      </c>
      <c r="KK285" s="463">
        <f>SUM(IO285,GS285)</f>
        <v/>
      </c>
      <c r="KL285" s="463">
        <f>SUM(IP285,GT285)</f>
        <v/>
      </c>
      <c r="KM285" s="463">
        <f>SUM(IQ285,GU285)</f>
        <v/>
      </c>
      <c r="KN285" s="463">
        <f>SUM(IR285,GV285)</f>
        <v/>
      </c>
      <c r="KO285" s="463">
        <f>SUM(IS285,GW285)</f>
        <v/>
      </c>
      <c r="KP285" s="463">
        <f>SUM(IT285,GX285)</f>
        <v/>
      </c>
      <c r="KQ285" s="463">
        <f>SUM(IU285,GY285)</f>
        <v/>
      </c>
      <c r="KR285" s="463">
        <f>SUM(IV285,GZ285)</f>
        <v/>
      </c>
      <c r="KS285" s="464">
        <f>SUM(IW285,HA285)</f>
        <v/>
      </c>
      <c r="KT285" s="463">
        <f>SUM(IX285,HB285)</f>
        <v/>
      </c>
      <c r="KU285" s="463">
        <f>SUM(IY285,HC285)</f>
        <v/>
      </c>
      <c r="KV285" s="463">
        <f>SUM(IZ285,HD285)</f>
        <v/>
      </c>
      <c r="KW285" s="463">
        <f>SUM(JA285,HE285)</f>
        <v/>
      </c>
      <c r="KX285" s="463">
        <f>SUM(JB285,HF285)</f>
        <v/>
      </c>
      <c r="KY285" s="463">
        <f>SUM(JC285,HG285)</f>
        <v/>
      </c>
      <c r="KZ285" s="463">
        <f>SUM(JD285,HH285)</f>
        <v/>
      </c>
      <c r="LA285" s="463">
        <f>SUM(JE285,HI285)</f>
        <v/>
      </c>
      <c r="LB285" s="463">
        <f>SUM(JF285,HJ285)</f>
        <v/>
      </c>
      <c r="LC285" s="463">
        <f>SUM(JG285,HK285)</f>
        <v/>
      </c>
      <c r="LD285" s="463">
        <f>SUM(JH285,HL285)</f>
        <v/>
      </c>
      <c r="LE285" s="464">
        <f>SUM(JI285,HM285)</f>
        <v/>
      </c>
      <c r="LF285" s="463">
        <f>SUM(JJ285,HN285)</f>
        <v/>
      </c>
      <c r="LG285" s="463">
        <f>SUM(JK285,HO285)</f>
        <v/>
      </c>
      <c r="LH285" s="463">
        <f>SUM(JL285,HP285)</f>
        <v/>
      </c>
      <c r="LI285" s="463">
        <f>SUM(JM285,HQ285)</f>
        <v/>
      </c>
      <c r="LJ285" s="463">
        <f>SUM(JN285,HR285)</f>
        <v/>
      </c>
      <c r="LK285" s="463">
        <f>SUM(JO285,HS285)</f>
        <v/>
      </c>
      <c r="LL285" s="463">
        <f>SUM(JP285,HT285)</f>
        <v/>
      </c>
      <c r="LM285" s="463">
        <f>SUM(JQ285,HU285)</f>
        <v/>
      </c>
      <c r="LN285" s="463">
        <f>SUM(JR285,HV285)</f>
        <v/>
      </c>
      <c r="LO285" s="463">
        <f>SUM(JS285,HW285)</f>
        <v/>
      </c>
      <c r="LP285" s="463">
        <f>SUM(JT285,HX285)</f>
        <v/>
      </c>
      <c r="LQ285" s="464">
        <f>SUM(JU285,HY285)</f>
        <v/>
      </c>
      <c r="LR285" s="463">
        <f>SUM(JV285,HZ285)</f>
        <v/>
      </c>
      <c r="LS285" s="463">
        <f>SUM(JW285,IA285)</f>
        <v/>
      </c>
      <c r="LT285" s="463">
        <f>SUM(JX285,IB285)</f>
        <v/>
      </c>
      <c r="LU285" s="463">
        <f>SUM(JY285,IC285)</f>
        <v/>
      </c>
      <c r="LV285" s="463">
        <f>SUM(JZ285,ID285)</f>
        <v/>
      </c>
      <c r="LW285" s="465">
        <f>SUM(KA285,IE285)</f>
        <v/>
      </c>
      <c r="LX285" s="463">
        <f>SUM(KH285:KS285)</f>
        <v/>
      </c>
      <c r="LY285" s="463">
        <f>SUM(KT285:LE285)</f>
        <v/>
      </c>
      <c r="LZ285" s="463">
        <f>SUM(LF285:LQ285)</f>
        <v/>
      </c>
      <c r="MA285" s="463">
        <f>SUM(LJ285:LU285)</f>
        <v/>
      </c>
      <c r="MB285" s="463">
        <f>SUM(LL285:LW285)</f>
        <v/>
      </c>
      <c r="MD285" s="526">
        <f>IFERROR(KH285/KH$117,0)</f>
        <v/>
      </c>
      <c r="ME285" s="526">
        <f>IFERROR(KI285/KI$117,0)</f>
        <v/>
      </c>
      <c r="MF285" s="526">
        <f>IFERROR(KJ285/KJ$117,0)</f>
        <v/>
      </c>
      <c r="MG285" s="526">
        <f>IFERROR(KK285/KK$117,0)</f>
        <v/>
      </c>
      <c r="MH285" s="526">
        <f>IFERROR(KL285/KL$117,0)</f>
        <v/>
      </c>
      <c r="MI285" s="526">
        <f>IFERROR(KM285/KM$117,0)</f>
        <v/>
      </c>
      <c r="MJ285" s="526">
        <f>IFERROR(KN285/KN$117,0)</f>
        <v/>
      </c>
      <c r="MK285" s="526">
        <f>IFERROR(KO285/KO$117,0)</f>
        <v/>
      </c>
      <c r="ML285" s="526">
        <f>IFERROR(KP285/KP$117,0)</f>
        <v/>
      </c>
      <c r="MM285" s="526">
        <f>IFERROR(KQ285/KQ$117,0)</f>
        <v/>
      </c>
      <c r="MN285" s="526">
        <f>IFERROR(KR285/KR$117,0)</f>
        <v/>
      </c>
      <c r="MO285" s="527">
        <f>IFERROR(KS285/KS$117,0)</f>
        <v/>
      </c>
      <c r="MP285" s="526">
        <f>IFERROR(KT285/KT$117,0)</f>
        <v/>
      </c>
      <c r="MQ285" s="526">
        <f>IFERROR(KU285/KU$117,0)</f>
        <v/>
      </c>
      <c r="MR285" s="526">
        <f>IFERROR(KV285/KV$117,0)</f>
        <v/>
      </c>
      <c r="MS285" s="526">
        <f>IFERROR(KW285/KW$117,0)</f>
        <v/>
      </c>
      <c r="MT285" s="526">
        <f>IFERROR(KX285/KX$117,0)</f>
        <v/>
      </c>
      <c r="MU285" s="526">
        <f>IFERROR(KY285/KY$117,0)</f>
        <v/>
      </c>
      <c r="MV285" s="526">
        <f>IFERROR(KZ285/KZ$117,0)</f>
        <v/>
      </c>
      <c r="MW285" s="526">
        <f>IFERROR(LA285/LA$117,0)</f>
        <v/>
      </c>
      <c r="MX285" s="526">
        <f>IFERROR(LB285/LB$117,0)</f>
        <v/>
      </c>
      <c r="MY285" s="526">
        <f>IFERROR(LC285/LC$117,0)</f>
        <v/>
      </c>
      <c r="MZ285" s="526">
        <f>IFERROR(LD285/LD$117,0)</f>
        <v/>
      </c>
      <c r="NA285" s="527">
        <f>IFERROR(LE285/LE$117,0)</f>
        <v/>
      </c>
      <c r="NB285" s="526">
        <f>IFERROR(LF285/LF$117,0)</f>
        <v/>
      </c>
      <c r="NC285" s="526">
        <f>IFERROR(LG285/LG$117,0)</f>
        <v/>
      </c>
      <c r="ND285" s="526">
        <f>IFERROR(LH285/LH$117,0)</f>
        <v/>
      </c>
      <c r="NE285" s="526">
        <f>IFERROR(LI285/LI$117,0)</f>
        <v/>
      </c>
      <c r="NF285" s="526">
        <f>IFERROR(LJ285/LJ$117,0)</f>
        <v/>
      </c>
      <c r="NG285" s="526">
        <f>IFERROR(LK285/LK$117,0)</f>
        <v/>
      </c>
      <c r="NH285" s="526">
        <f>IFERROR(LL285/LL$117,0)</f>
        <v/>
      </c>
      <c r="NI285" s="526">
        <f>IFERROR(LM285/LM$117,0)</f>
        <v/>
      </c>
      <c r="NJ285" s="526">
        <f>IFERROR(LN285/LN$117,0)</f>
        <v/>
      </c>
      <c r="NK285" s="526">
        <f>IFERROR(LO285/LO$117,0)</f>
        <v/>
      </c>
      <c r="NL285" s="526">
        <f>IFERROR(LP285/LP$117,0)</f>
        <v/>
      </c>
      <c r="NM285" s="527">
        <f>IFERROR(LQ285/LQ$117,0)</f>
        <v/>
      </c>
      <c r="NN285" s="526">
        <f>IFERROR(LR285/LR$117,0)</f>
        <v/>
      </c>
      <c r="NO285" s="526">
        <f>IFERROR(LS285/LS$117,0)</f>
        <v/>
      </c>
      <c r="NP285" s="526">
        <f>IFERROR(LT285/LT$117,0)</f>
        <v/>
      </c>
      <c r="NQ285" s="526">
        <f>IFERROR(LU285/LU$117,0)</f>
        <v/>
      </c>
      <c r="NR285" s="526">
        <f>IFERROR(LV285/LV$117,0)</f>
        <v/>
      </c>
      <c r="NS285" s="1758">
        <f>IFERROR(LW285/LW$117,0)</f>
        <v/>
      </c>
      <c r="NT285" s="526">
        <f>IFERROR(LX285/LX$117,0)</f>
        <v/>
      </c>
      <c r="NU285" s="526">
        <f>IFERROR(LY285/LY$117,0)</f>
        <v/>
      </c>
      <c r="NV285" s="526">
        <f>IFERROR(LZ285/LZ$117,0)</f>
        <v/>
      </c>
      <c r="NW285" s="526">
        <f>IFERROR(MA285/MA$117,0)</f>
        <v/>
      </c>
      <c r="NX285" s="526">
        <f>IFERROR(MB285/MB$117,0)</f>
        <v/>
      </c>
      <c r="NZ285" s="463">
        <f>LY285-LX285</f>
        <v/>
      </c>
      <c r="OA285" s="463">
        <f>LZ285-LY285</f>
        <v/>
      </c>
      <c r="OB285" s="463">
        <f>MA285-LZ285</f>
        <v/>
      </c>
      <c r="OC285" s="463">
        <f>MB285-LZ285</f>
        <v/>
      </c>
      <c r="OD285" s="1501" t="n"/>
      <c r="OE285" s="434" t="inlineStr">
        <is>
          <t>Other operating expenses</t>
        </is>
      </c>
      <c r="OF285" s="434" t="inlineStr">
        <is>
          <t>Other operating expenses</t>
        </is>
      </c>
      <c r="OG285" s="434" t="inlineStr">
        <is>
          <t>Other operating expenses</t>
        </is>
      </c>
    </row>
    <row r="286" outlineLevel="2" ht="12" customFormat="1" customHeight="1" s="431">
      <c r="A286" s="1523" t="n"/>
      <c r="B286" s="1521" t="n"/>
      <c r="C286" s="796" t="inlineStr">
        <is>
          <t>Bad debt expense</t>
        </is>
      </c>
      <c r="D286" s="771" t="n"/>
      <c r="E286" s="771" t="n"/>
      <c r="F286" s="452">
        <f>SUM(F285:F285)</f>
        <v/>
      </c>
      <c r="G286" s="452">
        <f>SUM(G285:G285)</f>
        <v/>
      </c>
      <c r="H286" s="452">
        <f>SUM(H285:H285)</f>
        <v/>
      </c>
      <c r="I286" s="452">
        <f>SUM(I285:I285)</f>
        <v/>
      </c>
      <c r="J286" s="452">
        <f>SUM(J285:J285)</f>
        <v/>
      </c>
      <c r="K286" s="452">
        <f>SUM(K285:K285)</f>
        <v/>
      </c>
      <c r="L286" s="452">
        <f>SUM(L285:L285)</f>
        <v/>
      </c>
      <c r="M286" s="452">
        <f>SUM(M285:M285)</f>
        <v/>
      </c>
      <c r="N286" s="452">
        <f>SUM(N285:N285)</f>
        <v/>
      </c>
      <c r="O286" s="452">
        <f>SUM(O285:O285)</f>
        <v/>
      </c>
      <c r="P286" s="452">
        <f>SUM(P285:P285)</f>
        <v/>
      </c>
      <c r="Q286" s="453">
        <f>SUM(Q285:Q285)</f>
        <v/>
      </c>
      <c r="R286" s="452">
        <f>SUM(R285:R285)</f>
        <v/>
      </c>
      <c r="S286" s="452">
        <f>SUM(S285:S285)</f>
        <v/>
      </c>
      <c r="T286" s="452">
        <f>SUM(T285:T285)</f>
        <v/>
      </c>
      <c r="U286" s="452">
        <f>SUM(U285:U285)</f>
        <v/>
      </c>
      <c r="V286" s="452">
        <f>SUM(V285:V285)</f>
        <v/>
      </c>
      <c r="W286" s="452">
        <f>SUM(W285:W285)</f>
        <v/>
      </c>
      <c r="X286" s="452">
        <f>SUM(X285:X285)</f>
        <v/>
      </c>
      <c r="Y286" s="452">
        <f>SUM(Y285:Y285)</f>
        <v/>
      </c>
      <c r="Z286" s="452">
        <f>SUM(Z285:Z285)</f>
        <v/>
      </c>
      <c r="AA286" s="452">
        <f>SUM(AA285:AA285)</f>
        <v/>
      </c>
      <c r="AB286" s="452">
        <f>SUM(AB285:AB285)</f>
        <v/>
      </c>
      <c r="AC286" s="453">
        <f>SUM(AC285:AC285)</f>
        <v/>
      </c>
      <c r="AD286" s="452">
        <f>SUM(AD285:AD285)</f>
        <v/>
      </c>
      <c r="AE286" s="452">
        <f>SUM(AE285:AE285)</f>
        <v/>
      </c>
      <c r="AF286" s="452">
        <f>SUM(AF285:AF285)</f>
        <v/>
      </c>
      <c r="AG286" s="452">
        <f>SUM(AG285:AG285)</f>
        <v/>
      </c>
      <c r="AH286" s="452">
        <f>SUM(AH285:AH285)</f>
        <v/>
      </c>
      <c r="AI286" s="452">
        <f>SUM(AI285:AI285)</f>
        <v/>
      </c>
      <c r="AJ286" s="452">
        <f>SUM(AJ285:AJ285)</f>
        <v/>
      </c>
      <c r="AK286" s="452">
        <f>SUM(AK285:AK285)</f>
        <v/>
      </c>
      <c r="AL286" s="452">
        <f>SUM(AL285:AL285)</f>
        <v/>
      </c>
      <c r="AM286" s="452">
        <f>SUM(AM285:AM285)</f>
        <v/>
      </c>
      <c r="AN286" s="452">
        <f>SUM(AN285:AN285)</f>
        <v/>
      </c>
      <c r="AO286" s="453">
        <f>SUM(AO285:AO285)</f>
        <v/>
      </c>
      <c r="AP286" s="452">
        <f>SUM(AP285:AP285)</f>
        <v/>
      </c>
      <c r="AQ286" s="452">
        <f>SUM(AQ285:AQ285)</f>
        <v/>
      </c>
      <c r="AR286" s="452">
        <f>SUM(AR285:AR285)</f>
        <v/>
      </c>
      <c r="AS286" s="452">
        <f>SUM(AS285:AS285)</f>
        <v/>
      </c>
      <c r="AT286" s="452">
        <f>SUM(AT285:AT285)</f>
        <v/>
      </c>
      <c r="AU286" s="462">
        <f>SUM(AU285:AU285)</f>
        <v/>
      </c>
      <c r="AV286" s="452">
        <f>SUM(AV285:AV285)</f>
        <v/>
      </c>
      <c r="AW286" s="452">
        <f>SUM(AW285:AW285)</f>
        <v/>
      </c>
      <c r="AX286" s="452">
        <f>SUM(AX285:AX285)</f>
        <v/>
      </c>
      <c r="AY286" s="452">
        <f>SUM(AY285:AY285)</f>
        <v/>
      </c>
      <c r="AZ286" s="452">
        <f>SUM(AZ285:AZ285)</f>
        <v/>
      </c>
      <c r="BB286" s="452">
        <f>SUM(BB285:BB285)</f>
        <v/>
      </c>
      <c r="BC286" s="452">
        <f>SUM(BC285:BC285)</f>
        <v/>
      </c>
      <c r="BD286" s="452">
        <f>SUM(BD285:BD285)</f>
        <v/>
      </c>
      <c r="BE286" s="452">
        <f>SUM(BE285:BE285)</f>
        <v/>
      </c>
      <c r="BF286" s="452">
        <f>SUM(BF285:BF285)</f>
        <v/>
      </c>
      <c r="BG286" s="452">
        <f>SUM(BG285:BG285)</f>
        <v/>
      </c>
      <c r="BH286" s="452">
        <f>SUM(BH285:BH285)</f>
        <v/>
      </c>
      <c r="BI286" s="452">
        <f>SUM(BI285:BI285)</f>
        <v/>
      </c>
      <c r="BJ286" s="452">
        <f>SUM(BJ285:BJ285)</f>
        <v/>
      </c>
      <c r="BK286" s="452">
        <f>SUM(BK285:BK285)</f>
        <v/>
      </c>
      <c r="BL286" s="452">
        <f>SUM(BL285:BL285)</f>
        <v/>
      </c>
      <c r="BM286" s="453">
        <f>SUM(BM285:BM285)</f>
        <v/>
      </c>
      <c r="BN286" s="452">
        <f>SUM(BN285:BN285)</f>
        <v/>
      </c>
      <c r="BO286" s="452">
        <f>SUM(BO285:BO285)</f>
        <v/>
      </c>
      <c r="BP286" s="452">
        <f>SUM(BP285:BP285)</f>
        <v/>
      </c>
      <c r="BQ286" s="452">
        <f>SUM(BQ285:BQ285)</f>
        <v/>
      </c>
      <c r="BR286" s="452">
        <f>SUM(BR285:BR285)</f>
        <v/>
      </c>
      <c r="BS286" s="452">
        <f>SUM(BS285:BS285)</f>
        <v/>
      </c>
      <c r="BT286" s="452">
        <f>SUM(BT285:BT285)</f>
        <v/>
      </c>
      <c r="BU286" s="452">
        <f>SUM(BU285:BU285)</f>
        <v/>
      </c>
      <c r="BV286" s="452">
        <f>SUM(BV285:BV285)</f>
        <v/>
      </c>
      <c r="BW286" s="452">
        <f>SUM(BW285:BW285)</f>
        <v/>
      </c>
      <c r="BX286" s="452">
        <f>SUM(BX285:BX285)</f>
        <v/>
      </c>
      <c r="BY286" s="453">
        <f>SUM(BY285:BY285)</f>
        <v/>
      </c>
      <c r="BZ286" s="452">
        <f>SUM(BZ285:BZ285)</f>
        <v/>
      </c>
      <c r="CA286" s="452">
        <f>SUM(CA285:CA285)</f>
        <v/>
      </c>
      <c r="CB286" s="452">
        <f>SUM(CB285:CB285)</f>
        <v/>
      </c>
      <c r="CC286" s="452">
        <f>SUM(CC285:CC285)</f>
        <v/>
      </c>
      <c r="CD286" s="452">
        <f>SUM(CD285:CD285)</f>
        <v/>
      </c>
      <c r="CE286" s="452">
        <f>SUM(CE285:CE285)</f>
        <v/>
      </c>
      <c r="CF286" s="452">
        <f>SUM(CF285:CF285)</f>
        <v/>
      </c>
      <c r="CG286" s="452">
        <f>SUM(CG285:CG285)</f>
        <v/>
      </c>
      <c r="CH286" s="452">
        <f>SUM(CH285:CH285)</f>
        <v/>
      </c>
      <c r="CI286" s="452">
        <f>SUM(CI285:CI285)</f>
        <v/>
      </c>
      <c r="CJ286" s="452">
        <f>SUM(CJ285:CJ285)</f>
        <v/>
      </c>
      <c r="CK286" s="453">
        <f>SUM(CK285:CK285)</f>
        <v/>
      </c>
      <c r="CL286" s="452">
        <f>SUM(CL285:CL285)</f>
        <v/>
      </c>
      <c r="CM286" s="452">
        <f>SUM(CM285:CM285)</f>
        <v/>
      </c>
      <c r="CN286" s="452">
        <f>SUM(CN285:CN285)</f>
        <v/>
      </c>
      <c r="CO286" s="452">
        <f>SUM(CO285:CO285)</f>
        <v/>
      </c>
      <c r="CP286" s="452">
        <f>SUM(CP285:CP285)</f>
        <v/>
      </c>
      <c r="CQ286" s="462">
        <f>SUM(CQ285:CQ285)</f>
        <v/>
      </c>
      <c r="CR286" s="452">
        <f>SUM(CR285:CR285)</f>
        <v/>
      </c>
      <c r="CS286" s="452">
        <f>SUM(CS285:CS285)</f>
        <v/>
      </c>
      <c r="CT286" s="452">
        <f>SUM(CT285:CT285)</f>
        <v/>
      </c>
      <c r="CU286" s="452">
        <f>SUM(CU285:CU285)</f>
        <v/>
      </c>
      <c r="CV286" s="452">
        <f>SUM(CV285:CV285)</f>
        <v/>
      </c>
      <c r="CX286" s="452">
        <f>SUM(CX285:CX285)</f>
        <v/>
      </c>
      <c r="CY286" s="452">
        <f>SUM(CY285:CY285)</f>
        <v/>
      </c>
      <c r="CZ286" s="452">
        <f>SUM(CZ285:CZ285)</f>
        <v/>
      </c>
      <c r="DA286" s="452">
        <f>SUM(DA285:DA285)</f>
        <v/>
      </c>
      <c r="DB286" s="452">
        <f>SUM(DB285:DB285)</f>
        <v/>
      </c>
      <c r="DC286" s="452">
        <f>SUM(DC285:DC285)</f>
        <v/>
      </c>
      <c r="DD286" s="452">
        <f>SUM(DD285:DD285)</f>
        <v/>
      </c>
      <c r="DE286" s="452">
        <f>SUM(DE285:DE285)</f>
        <v/>
      </c>
      <c r="DF286" s="452">
        <f>SUM(DF285:DF285)</f>
        <v/>
      </c>
      <c r="DG286" s="452">
        <f>SUM(DG285:DG285)</f>
        <v/>
      </c>
      <c r="DH286" s="452">
        <f>SUM(DH285:DH285)</f>
        <v/>
      </c>
      <c r="DI286" s="453">
        <f>SUM(DI285:DI285)</f>
        <v/>
      </c>
      <c r="DJ286" s="452">
        <f>SUM(DJ285:DJ285)</f>
        <v/>
      </c>
      <c r="DK286" s="452">
        <f>SUM(DK285:DK285)</f>
        <v/>
      </c>
      <c r="DL286" s="452">
        <f>SUM(DL285:DL285)</f>
        <v/>
      </c>
      <c r="DM286" s="452">
        <f>SUM(DM285:DM285)</f>
        <v/>
      </c>
      <c r="DN286" s="452">
        <f>SUM(DN285:DN285)</f>
        <v/>
      </c>
      <c r="DO286" s="452">
        <f>SUM(DO285:DO285)</f>
        <v/>
      </c>
      <c r="DP286" s="452">
        <f>SUM(DP285:DP285)</f>
        <v/>
      </c>
      <c r="DQ286" s="452">
        <f>SUM(DQ285:DQ285)</f>
        <v/>
      </c>
      <c r="DR286" s="452">
        <f>SUM(DR285:DR285)</f>
        <v/>
      </c>
      <c r="DS286" s="452">
        <f>SUM(DS285:DS285)</f>
        <v/>
      </c>
      <c r="DT286" s="452">
        <f>SUM(DT285:DT285)</f>
        <v/>
      </c>
      <c r="DU286" s="453">
        <f>SUM(DU285:DU285)</f>
        <v/>
      </c>
      <c r="DV286" s="452">
        <f>SUM(DV285:DV285)</f>
        <v/>
      </c>
      <c r="DW286" s="452">
        <f>SUM(DW285:DW285)</f>
        <v/>
      </c>
      <c r="DX286" s="452">
        <f>SUM(DX285:DX285)</f>
        <v/>
      </c>
      <c r="DY286" s="452">
        <f>SUM(DY285:DY285)</f>
        <v/>
      </c>
      <c r="DZ286" s="452">
        <f>SUM(DZ285:DZ285)</f>
        <v/>
      </c>
      <c r="EA286" s="452">
        <f>SUM(EA285:EA285)</f>
        <v/>
      </c>
      <c r="EB286" s="452">
        <f>SUM(EB285:EB285)</f>
        <v/>
      </c>
      <c r="EC286" s="452">
        <f>SUM(EC285:EC285)</f>
        <v/>
      </c>
      <c r="ED286" s="452">
        <f>SUM(ED285:ED285)</f>
        <v/>
      </c>
      <c r="EE286" s="452">
        <f>SUM(EE285:EE285)</f>
        <v/>
      </c>
      <c r="EF286" s="452">
        <f>SUM(EF285:EF285)</f>
        <v/>
      </c>
      <c r="EG286" s="453">
        <f>SUM(EG285:EG285)</f>
        <v/>
      </c>
      <c r="EH286" s="452">
        <f>SUM(EH285:EH285)</f>
        <v/>
      </c>
      <c r="EI286" s="452">
        <f>SUM(EI285:EI285)</f>
        <v/>
      </c>
      <c r="EJ286" s="452">
        <f>SUM(EJ285:EJ285)</f>
        <v/>
      </c>
      <c r="EK286" s="452">
        <f>SUM(EK285:EK285)</f>
        <v/>
      </c>
      <c r="EL286" s="452">
        <f>SUM(EL285:EL285)</f>
        <v/>
      </c>
      <c r="EM286" s="462">
        <f>SUM(EM285:EM285)</f>
        <v/>
      </c>
      <c r="EN286" s="452">
        <f>SUM(EN285:EN285)</f>
        <v/>
      </c>
      <c r="EO286" s="452">
        <f>SUM(EO285:EO285)</f>
        <v/>
      </c>
      <c r="EP286" s="452">
        <f>SUM(EP285:EP285)</f>
        <v/>
      </c>
      <c r="EQ286" s="452">
        <f>SUM(EQ285:EQ285)</f>
        <v/>
      </c>
      <c r="ER286" s="452">
        <f>SUM(ER285:ER285)</f>
        <v/>
      </c>
      <c r="ET286" s="452">
        <f>SUM(ET285:ET285)</f>
        <v/>
      </c>
      <c r="EU286" s="452">
        <f>SUM(EU285:EU285)</f>
        <v/>
      </c>
      <c r="EV286" s="452">
        <f>SUM(EV285:EV285)</f>
        <v/>
      </c>
      <c r="EW286" s="452">
        <f>SUM(EW285:EW285)</f>
        <v/>
      </c>
      <c r="EX286" s="452">
        <f>SUM(EX285:EX285)</f>
        <v/>
      </c>
      <c r="EY286" s="452">
        <f>SUM(EY285:EY285)</f>
        <v/>
      </c>
      <c r="EZ286" s="452">
        <f>SUM(EZ285:EZ285)</f>
        <v/>
      </c>
      <c r="FA286" s="452">
        <f>SUM(FA285:FA285)</f>
        <v/>
      </c>
      <c r="FB286" s="452">
        <f>SUM(FB285:FB285)</f>
        <v/>
      </c>
      <c r="FC286" s="452">
        <f>SUM(FC285:FC285)</f>
        <v/>
      </c>
      <c r="FD286" s="452">
        <f>SUM(FD285:FD285)</f>
        <v/>
      </c>
      <c r="FE286" s="453">
        <f>SUM(FE285:FE285)</f>
        <v/>
      </c>
      <c r="FF286" s="452">
        <f>SUM(FF285:FF285)</f>
        <v/>
      </c>
      <c r="FG286" s="452">
        <f>SUM(FG285:FG285)</f>
        <v/>
      </c>
      <c r="FH286" s="452">
        <f>SUM(FH285:FH285)</f>
        <v/>
      </c>
      <c r="FI286" s="452">
        <f>SUM(FI285:FI285)</f>
        <v/>
      </c>
      <c r="FJ286" s="452">
        <f>SUM(FJ285:FJ285)</f>
        <v/>
      </c>
      <c r="FK286" s="452">
        <f>SUM(FK285:FK285)</f>
        <v/>
      </c>
      <c r="FL286" s="452">
        <f>SUM(FL285:FL285)</f>
        <v/>
      </c>
      <c r="FM286" s="452">
        <f>SUM(FM285:FM285)</f>
        <v/>
      </c>
      <c r="FN286" s="452">
        <f>SUM(FN285:FN285)</f>
        <v/>
      </c>
      <c r="FO286" s="452">
        <f>SUM(FO285:FO285)</f>
        <v/>
      </c>
      <c r="FP286" s="452">
        <f>SUM(FP285:FP285)</f>
        <v/>
      </c>
      <c r="FQ286" s="453">
        <f>SUM(FQ285:FQ285)</f>
        <v/>
      </c>
      <c r="FR286" s="452">
        <f>SUM(FR285:FR285)</f>
        <v/>
      </c>
      <c r="FS286" s="452">
        <f>SUM(FS285:FS285)</f>
        <v/>
      </c>
      <c r="FT286" s="452">
        <f>SUM(FT285:FT285)</f>
        <v/>
      </c>
      <c r="FU286" s="452">
        <f>SUM(FU285:FU285)</f>
        <v/>
      </c>
      <c r="FV286" s="452">
        <f>SUM(FV285:FV285)</f>
        <v/>
      </c>
      <c r="FW286" s="452">
        <f>SUM(FW285:FW285)</f>
        <v/>
      </c>
      <c r="FX286" s="452">
        <f>SUM(FX285:FX285)</f>
        <v/>
      </c>
      <c r="FY286" s="452">
        <f>SUM(FY285:FY285)</f>
        <v/>
      </c>
      <c r="FZ286" s="452">
        <f>SUM(FZ285:FZ285)</f>
        <v/>
      </c>
      <c r="GA286" s="452">
        <f>SUM(GA285:GA285)</f>
        <v/>
      </c>
      <c r="GB286" s="452">
        <f>SUM(GB285:GB285)</f>
        <v/>
      </c>
      <c r="GC286" s="453">
        <f>SUM(GC285:GC285)</f>
        <v/>
      </c>
      <c r="GD286" s="452">
        <f>SUM(GD285:GD285)</f>
        <v/>
      </c>
      <c r="GE286" s="452">
        <f>SUM(GE285:GE285)</f>
        <v/>
      </c>
      <c r="GF286" s="452">
        <f>SUM(GF285:GF285)</f>
        <v/>
      </c>
      <c r="GG286" s="452">
        <f>SUM(GG285:GG285)</f>
        <v/>
      </c>
      <c r="GH286" s="452">
        <f>SUM(GH285:GH285)</f>
        <v/>
      </c>
      <c r="GI286" s="462">
        <f>SUM(GI285:GI285)</f>
        <v/>
      </c>
      <c r="GJ286" s="452">
        <f>SUM(GJ285:GJ285)</f>
        <v/>
      </c>
      <c r="GK286" s="452">
        <f>SUM(GK285:GK285)</f>
        <v/>
      </c>
      <c r="GL286" s="452">
        <f>SUM(GL285:GL285)</f>
        <v/>
      </c>
      <c r="GM286" s="452">
        <f>SUM(GM285:GM285)</f>
        <v/>
      </c>
      <c r="GN286" s="452">
        <f>SUM(GN285:GN285)</f>
        <v/>
      </c>
      <c r="GP286" s="452">
        <f>SUM(GP285:GP285)</f>
        <v/>
      </c>
      <c r="GQ286" s="452">
        <f>SUM(GQ285:GQ285)</f>
        <v/>
      </c>
      <c r="GR286" s="452">
        <f>SUM(GR285:GR285)</f>
        <v/>
      </c>
      <c r="GS286" s="452">
        <f>SUM(GS285:GS285)</f>
        <v/>
      </c>
      <c r="GT286" s="452">
        <f>SUM(GT285:GT285)</f>
        <v/>
      </c>
      <c r="GU286" s="452">
        <f>SUM(GU285:GU285)</f>
        <v/>
      </c>
      <c r="GV286" s="452">
        <f>SUM(GV285:GV285)</f>
        <v/>
      </c>
      <c r="GW286" s="452">
        <f>SUM(GW285:GW285)</f>
        <v/>
      </c>
      <c r="GX286" s="452">
        <f>SUM(GX285:GX285)</f>
        <v/>
      </c>
      <c r="GY286" s="452">
        <f>SUM(GY285:GY285)</f>
        <v/>
      </c>
      <c r="GZ286" s="452">
        <f>SUM(GZ285:GZ285)</f>
        <v/>
      </c>
      <c r="HA286" s="453">
        <f>SUM(HA285:HA285)</f>
        <v/>
      </c>
      <c r="HB286" s="452">
        <f>SUM(HB285:HB285)</f>
        <v/>
      </c>
      <c r="HC286" s="452">
        <f>SUM(HC285:HC285)</f>
        <v/>
      </c>
      <c r="HD286" s="452">
        <f>SUM(HD285:HD285)</f>
        <v/>
      </c>
      <c r="HE286" s="452">
        <f>SUM(HE285:HE285)</f>
        <v/>
      </c>
      <c r="HF286" s="452">
        <f>SUM(HF285:HF285)</f>
        <v/>
      </c>
      <c r="HG286" s="452">
        <f>SUM(HG285:HG285)</f>
        <v/>
      </c>
      <c r="HH286" s="452">
        <f>SUM(HH285:HH285)</f>
        <v/>
      </c>
      <c r="HI286" s="452">
        <f>SUM(HI285:HI285)</f>
        <v/>
      </c>
      <c r="HJ286" s="452">
        <f>SUM(HJ285:HJ285)</f>
        <v/>
      </c>
      <c r="HK286" s="452">
        <f>SUM(HK285:HK285)</f>
        <v/>
      </c>
      <c r="HL286" s="452">
        <f>SUM(HL285:HL285)</f>
        <v/>
      </c>
      <c r="HM286" s="453">
        <f>SUM(HM285:HM285)</f>
        <v/>
      </c>
      <c r="HN286" s="452">
        <f>SUM(HN285:HN285)</f>
        <v/>
      </c>
      <c r="HO286" s="452">
        <f>SUM(HO285:HO285)</f>
        <v/>
      </c>
      <c r="HP286" s="452">
        <f>SUM(HP285:HP285)</f>
        <v/>
      </c>
      <c r="HQ286" s="452">
        <f>SUM(HQ285:HQ285)</f>
        <v/>
      </c>
      <c r="HR286" s="452">
        <f>SUM(HR285:HR285)</f>
        <v/>
      </c>
      <c r="HS286" s="452">
        <f>SUM(HS285:HS285)</f>
        <v/>
      </c>
      <c r="HT286" s="452">
        <f>SUM(HT285:HT285)</f>
        <v/>
      </c>
      <c r="HU286" s="452">
        <f>SUM(HU285:HU285)</f>
        <v/>
      </c>
      <c r="HV286" s="452">
        <f>SUM(HV285:HV285)</f>
        <v/>
      </c>
      <c r="HW286" s="452">
        <f>SUM(HW285:HW285)</f>
        <v/>
      </c>
      <c r="HX286" s="452">
        <f>SUM(HX285:HX285)</f>
        <v/>
      </c>
      <c r="HY286" s="453">
        <f>SUM(HY285:HY285)</f>
        <v/>
      </c>
      <c r="HZ286" s="452">
        <f>SUM(HZ285:HZ285)</f>
        <v/>
      </c>
      <c r="IA286" s="452">
        <f>SUM(IA285:IA285)</f>
        <v/>
      </c>
      <c r="IB286" s="452">
        <f>SUM(IB285:IB285)</f>
        <v/>
      </c>
      <c r="IC286" s="452">
        <f>SUM(IC285:IC285)</f>
        <v/>
      </c>
      <c r="ID286" s="452">
        <f>SUM(ID285:ID285)</f>
        <v/>
      </c>
      <c r="IE286" s="462">
        <f>SUM(IE285:IE285)</f>
        <v/>
      </c>
      <c r="IF286" s="452">
        <f>SUM(IF285:IF285)</f>
        <v/>
      </c>
      <c r="IG286" s="452">
        <f>SUM(IG285:IG285)</f>
        <v/>
      </c>
      <c r="IH286" s="452">
        <f>SUM(IH285:IH285)</f>
        <v/>
      </c>
      <c r="II286" s="452">
        <f>SUM(II285:II285)</f>
        <v/>
      </c>
      <c r="IJ286" s="452">
        <f>SUM(IJ285:IJ285)</f>
        <v/>
      </c>
      <c r="IL286" s="452">
        <f>SUM(IL285:IL285)</f>
        <v/>
      </c>
      <c r="IM286" s="452">
        <f>SUM(IM285:IM285)</f>
        <v/>
      </c>
      <c r="IN286" s="452">
        <f>SUM(IN285:IN285)</f>
        <v/>
      </c>
      <c r="IO286" s="452">
        <f>SUM(IO285:IO285)</f>
        <v/>
      </c>
      <c r="IP286" s="452">
        <f>SUM(IP285:IP285)</f>
        <v/>
      </c>
      <c r="IQ286" s="452">
        <f>SUM(IQ285:IQ285)</f>
        <v/>
      </c>
      <c r="IR286" s="452">
        <f>SUM(IR285:IR285)</f>
        <v/>
      </c>
      <c r="IS286" s="452">
        <f>SUM(IS285:IS285)</f>
        <v/>
      </c>
      <c r="IT286" s="452">
        <f>SUM(IT285:IT285)</f>
        <v/>
      </c>
      <c r="IU286" s="452">
        <f>SUM(IU285:IU285)</f>
        <v/>
      </c>
      <c r="IV286" s="452">
        <f>SUM(IV285:IV285)</f>
        <v/>
      </c>
      <c r="IW286" s="453">
        <f>SUM(IW285:IW285)</f>
        <v/>
      </c>
      <c r="IX286" s="452">
        <f>SUM(IX285:IX285)</f>
        <v/>
      </c>
      <c r="IY286" s="452">
        <f>SUM(IY285:IY285)</f>
        <v/>
      </c>
      <c r="IZ286" s="452">
        <f>SUM(IZ285:IZ285)</f>
        <v/>
      </c>
      <c r="JA286" s="452">
        <f>SUM(JA285:JA285)</f>
        <v/>
      </c>
      <c r="JB286" s="452">
        <f>SUM(JB285:JB285)</f>
        <v/>
      </c>
      <c r="JC286" s="452">
        <f>SUM(JC285:JC285)</f>
        <v/>
      </c>
      <c r="JD286" s="452">
        <f>SUM(JD285:JD285)</f>
        <v/>
      </c>
      <c r="JE286" s="452">
        <f>SUM(JE285:JE285)</f>
        <v/>
      </c>
      <c r="JF286" s="452">
        <f>SUM(JF285:JF285)</f>
        <v/>
      </c>
      <c r="JG286" s="452">
        <f>SUM(JG285:JG285)</f>
        <v/>
      </c>
      <c r="JH286" s="452">
        <f>SUM(JH285:JH285)</f>
        <v/>
      </c>
      <c r="JI286" s="453">
        <f>SUM(JI285:JI285)</f>
        <v/>
      </c>
      <c r="JJ286" s="452">
        <f>SUM(JJ285:JJ285)</f>
        <v/>
      </c>
      <c r="JK286" s="452">
        <f>SUM(JK285:JK285)</f>
        <v/>
      </c>
      <c r="JL286" s="452">
        <f>SUM(JL285:JL285)</f>
        <v/>
      </c>
      <c r="JM286" s="452">
        <f>SUM(JM285:JM285)</f>
        <v/>
      </c>
      <c r="JN286" s="452">
        <f>SUM(JN285:JN285)</f>
        <v/>
      </c>
      <c r="JO286" s="452">
        <f>SUM(JO285:JO285)</f>
        <v/>
      </c>
      <c r="JP286" s="452">
        <f>SUM(JP285:JP285)</f>
        <v/>
      </c>
      <c r="JQ286" s="452">
        <f>SUM(JQ285:JQ285)</f>
        <v/>
      </c>
      <c r="JR286" s="452">
        <f>SUM(JR285:JR285)</f>
        <v/>
      </c>
      <c r="JS286" s="452">
        <f>SUM(JS285:JS285)</f>
        <v/>
      </c>
      <c r="JT286" s="452">
        <f>SUM(JT285:JT285)</f>
        <v/>
      </c>
      <c r="JU286" s="453">
        <f>SUM(JU285:JU285)</f>
        <v/>
      </c>
      <c r="JV286" s="452">
        <f>SUM(JV285:JV285)</f>
        <v/>
      </c>
      <c r="JW286" s="452">
        <f>SUM(JW285:JW285)</f>
        <v/>
      </c>
      <c r="JX286" s="452">
        <f>SUM(JX285:JX285)</f>
        <v/>
      </c>
      <c r="JY286" s="452">
        <f>SUM(JY285:JY285)</f>
        <v/>
      </c>
      <c r="JZ286" s="452">
        <f>SUM(JZ285:JZ285)</f>
        <v/>
      </c>
      <c r="KA286" s="462">
        <f>SUM(KA285:KA285)</f>
        <v/>
      </c>
      <c r="KB286" s="452">
        <f>SUM(KB285:KB285)</f>
        <v/>
      </c>
      <c r="KC286" s="452">
        <f>SUM(KC285:KC285)</f>
        <v/>
      </c>
      <c r="KD286" s="452">
        <f>SUM(KD285:KD285)</f>
        <v/>
      </c>
      <c r="KE286" s="452">
        <f>SUM(KE285:KE285)</f>
        <v/>
      </c>
      <c r="KF286" s="452">
        <f>SUM(KF285:KF285)</f>
        <v/>
      </c>
      <c r="KH286" s="452">
        <f>SUM(KH285:KH285)</f>
        <v/>
      </c>
      <c r="KI286" s="452">
        <f>SUM(KI285:KI285)</f>
        <v/>
      </c>
      <c r="KJ286" s="452">
        <f>SUM(KJ285:KJ285)</f>
        <v/>
      </c>
      <c r="KK286" s="452">
        <f>SUM(KK285:KK285)</f>
        <v/>
      </c>
      <c r="KL286" s="452">
        <f>SUM(KL285:KL285)</f>
        <v/>
      </c>
      <c r="KM286" s="452">
        <f>SUM(KM285:KM285)</f>
        <v/>
      </c>
      <c r="KN286" s="452">
        <f>SUM(KN285:KN285)</f>
        <v/>
      </c>
      <c r="KO286" s="452">
        <f>SUM(KO285:KO285)</f>
        <v/>
      </c>
      <c r="KP286" s="452">
        <f>SUM(KP285:KP285)</f>
        <v/>
      </c>
      <c r="KQ286" s="452">
        <f>SUM(KQ285:KQ285)</f>
        <v/>
      </c>
      <c r="KR286" s="452">
        <f>SUM(KR285:KR285)</f>
        <v/>
      </c>
      <c r="KS286" s="453">
        <f>SUM(KS285:KS285)</f>
        <v/>
      </c>
      <c r="KT286" s="452">
        <f>SUM(KT285:KT285)</f>
        <v/>
      </c>
      <c r="KU286" s="452">
        <f>SUM(KU285:KU285)</f>
        <v/>
      </c>
      <c r="KV286" s="452">
        <f>SUM(KV285:KV285)</f>
        <v/>
      </c>
      <c r="KW286" s="452">
        <f>SUM(KW285:KW285)</f>
        <v/>
      </c>
      <c r="KX286" s="452">
        <f>SUM(KX285:KX285)</f>
        <v/>
      </c>
      <c r="KY286" s="452">
        <f>SUM(KY285:KY285)</f>
        <v/>
      </c>
      <c r="KZ286" s="452">
        <f>SUM(KZ285:KZ285)</f>
        <v/>
      </c>
      <c r="LA286" s="452">
        <f>SUM(LA285:LA285)</f>
        <v/>
      </c>
      <c r="LB286" s="452">
        <f>SUM(LB285:LB285)</f>
        <v/>
      </c>
      <c r="LC286" s="452">
        <f>SUM(LC285:LC285)</f>
        <v/>
      </c>
      <c r="LD286" s="452">
        <f>SUM(LD285:LD285)</f>
        <v/>
      </c>
      <c r="LE286" s="453">
        <f>SUM(LE285:LE285)</f>
        <v/>
      </c>
      <c r="LF286" s="452">
        <f>SUM(LF285:LF285)</f>
        <v/>
      </c>
      <c r="LG286" s="452">
        <f>SUM(LG285:LG285)</f>
        <v/>
      </c>
      <c r="LH286" s="452">
        <f>SUM(LH285:LH285)</f>
        <v/>
      </c>
      <c r="LI286" s="452">
        <f>SUM(LI285:LI285)</f>
        <v/>
      </c>
      <c r="LJ286" s="452">
        <f>SUM(LJ285:LJ285)</f>
        <v/>
      </c>
      <c r="LK286" s="452">
        <f>SUM(LK285:LK285)</f>
        <v/>
      </c>
      <c r="LL286" s="452">
        <f>SUM(LL285:LL285)</f>
        <v/>
      </c>
      <c r="LM286" s="452">
        <f>SUM(LM285:LM285)</f>
        <v/>
      </c>
      <c r="LN286" s="452">
        <f>SUM(LN285:LN285)</f>
        <v/>
      </c>
      <c r="LO286" s="452">
        <f>SUM(LO285:LO285)</f>
        <v/>
      </c>
      <c r="LP286" s="452">
        <f>SUM(LP285:LP285)</f>
        <v/>
      </c>
      <c r="LQ286" s="453">
        <f>SUM(LQ285:LQ285)</f>
        <v/>
      </c>
      <c r="LR286" s="452">
        <f>SUM(LR285:LR285)</f>
        <v/>
      </c>
      <c r="LS286" s="452">
        <f>SUM(LS285:LS285)</f>
        <v/>
      </c>
      <c r="LT286" s="452">
        <f>SUM(LT285:LT285)</f>
        <v/>
      </c>
      <c r="LU286" s="452">
        <f>SUM(LU285:LU285)</f>
        <v/>
      </c>
      <c r="LV286" s="452">
        <f>SUM(LV285:LV285)</f>
        <v/>
      </c>
      <c r="LW286" s="462">
        <f>SUM(LW285:LW285)</f>
        <v/>
      </c>
      <c r="LX286" s="452">
        <f>SUM(LX285:LX285)</f>
        <v/>
      </c>
      <c r="LY286" s="452">
        <f>SUM(LY285:LY285)</f>
        <v/>
      </c>
      <c r="LZ286" s="452">
        <f>SUM(LZ285:LZ285)</f>
        <v/>
      </c>
      <c r="MA286" s="452">
        <f>SUM(MA285:MA285)</f>
        <v/>
      </c>
      <c r="MB286" s="452">
        <f>SUM(MB285:MB285)</f>
        <v/>
      </c>
      <c r="MD286" s="524">
        <f>IFERROR(KH286/KH$117,0)</f>
        <v/>
      </c>
      <c r="ME286" s="524">
        <f>IFERROR(KI286/KI$117,0)</f>
        <v/>
      </c>
      <c r="MF286" s="524">
        <f>IFERROR(KJ286/KJ$117,0)</f>
        <v/>
      </c>
      <c r="MG286" s="524">
        <f>IFERROR(KK286/KK$117,0)</f>
        <v/>
      </c>
      <c r="MH286" s="524">
        <f>IFERROR(KL286/KL$117,0)</f>
        <v/>
      </c>
      <c r="MI286" s="524">
        <f>IFERROR(KM286/KM$117,0)</f>
        <v/>
      </c>
      <c r="MJ286" s="524">
        <f>IFERROR(KN286/KN$117,0)</f>
        <v/>
      </c>
      <c r="MK286" s="524">
        <f>IFERROR(KO286/KO$117,0)</f>
        <v/>
      </c>
      <c r="ML286" s="524">
        <f>IFERROR(KP286/KP$117,0)</f>
        <v/>
      </c>
      <c r="MM286" s="524">
        <f>IFERROR(KQ286/KQ$117,0)</f>
        <v/>
      </c>
      <c r="MN286" s="524">
        <f>IFERROR(KR286/KR$117,0)</f>
        <v/>
      </c>
      <c r="MO286" s="525">
        <f>IFERROR(KS286/KS$117,0)</f>
        <v/>
      </c>
      <c r="MP286" s="524">
        <f>IFERROR(KT286/KT$117,0)</f>
        <v/>
      </c>
      <c r="MQ286" s="524">
        <f>IFERROR(KU286/KU$117,0)</f>
        <v/>
      </c>
      <c r="MR286" s="524">
        <f>IFERROR(KV286/KV$117,0)</f>
        <v/>
      </c>
      <c r="MS286" s="524">
        <f>IFERROR(KW286/KW$117,0)</f>
        <v/>
      </c>
      <c r="MT286" s="524">
        <f>IFERROR(KX286/KX$117,0)</f>
        <v/>
      </c>
      <c r="MU286" s="524">
        <f>IFERROR(KY286/KY$117,0)</f>
        <v/>
      </c>
      <c r="MV286" s="524">
        <f>IFERROR(KZ286/KZ$117,0)</f>
        <v/>
      </c>
      <c r="MW286" s="524">
        <f>IFERROR(LA286/LA$117,0)</f>
        <v/>
      </c>
      <c r="MX286" s="524">
        <f>IFERROR(LB286/LB$117,0)</f>
        <v/>
      </c>
      <c r="MY286" s="524">
        <f>IFERROR(LC286/LC$117,0)</f>
        <v/>
      </c>
      <c r="MZ286" s="524">
        <f>IFERROR(LD286/LD$117,0)</f>
        <v/>
      </c>
      <c r="NA286" s="525">
        <f>IFERROR(LE286/LE$117,0)</f>
        <v/>
      </c>
      <c r="NB286" s="524">
        <f>IFERROR(LF286/LF$117,0)</f>
        <v/>
      </c>
      <c r="NC286" s="524">
        <f>IFERROR(LG286/LG$117,0)</f>
        <v/>
      </c>
      <c r="ND286" s="524">
        <f>IFERROR(LH286/LH$117,0)</f>
        <v/>
      </c>
      <c r="NE286" s="524">
        <f>IFERROR(LI286/LI$117,0)</f>
        <v/>
      </c>
      <c r="NF286" s="524">
        <f>IFERROR(LJ286/LJ$117,0)</f>
        <v/>
      </c>
      <c r="NG286" s="524">
        <f>IFERROR(LK286/LK$117,0)</f>
        <v/>
      </c>
      <c r="NH286" s="524">
        <f>IFERROR(LL286/LL$117,0)</f>
        <v/>
      </c>
      <c r="NI286" s="524">
        <f>IFERROR(LM286/LM$117,0)</f>
        <v/>
      </c>
      <c r="NJ286" s="524">
        <f>IFERROR(LN286/LN$117,0)</f>
        <v/>
      </c>
      <c r="NK286" s="524">
        <f>IFERROR(LO286/LO$117,0)</f>
        <v/>
      </c>
      <c r="NL286" s="524">
        <f>IFERROR(LP286/LP$117,0)</f>
        <v/>
      </c>
      <c r="NM286" s="525">
        <f>IFERROR(LQ286/LQ$117,0)</f>
        <v/>
      </c>
      <c r="NN286" s="524">
        <f>IFERROR(LR286/LR$117,0)</f>
        <v/>
      </c>
      <c r="NO286" s="524">
        <f>IFERROR(LS286/LS$117,0)</f>
        <v/>
      </c>
      <c r="NP286" s="524">
        <f>IFERROR(LT286/LT$117,0)</f>
        <v/>
      </c>
      <c r="NQ286" s="524">
        <f>IFERROR(LU286/LU$117,0)</f>
        <v/>
      </c>
      <c r="NR286" s="524">
        <f>IFERROR(LV286/LV$117,0)</f>
        <v/>
      </c>
      <c r="NS286" s="1756">
        <f>IFERROR(LW286/LW$117,0)</f>
        <v/>
      </c>
      <c r="NT286" s="524">
        <f>IFERROR(LX286/LX$117,0)</f>
        <v/>
      </c>
      <c r="NU286" s="524">
        <f>IFERROR(LY286/LY$117,0)</f>
        <v/>
      </c>
      <c r="NV286" s="524">
        <f>IFERROR(LZ286/LZ$117,0)</f>
        <v/>
      </c>
      <c r="NW286" s="524">
        <f>IFERROR(MA286/MA$117,0)</f>
        <v/>
      </c>
      <c r="NX286" s="524">
        <f>IFERROR(MB286/MB$117,0)</f>
        <v/>
      </c>
      <c r="NZ286" s="452">
        <f>SUM(NZ285:NZ285)</f>
        <v/>
      </c>
      <c r="OA286" s="452">
        <f>SUM(OA285:OA285)</f>
        <v/>
      </c>
      <c r="OB286" s="452">
        <f>SUM(OB285:OB285)</f>
        <v/>
      </c>
      <c r="OC286" s="452">
        <f>SUM(OC285:OC285)</f>
        <v/>
      </c>
      <c r="OD286" s="1501" t="n"/>
      <c r="OE286" s="434" t="n"/>
      <c r="OF286" s="434" t="n"/>
      <c r="OG286" s="434" t="n"/>
    </row>
    <row r="287" outlineLevel="3" ht="12" customFormat="1" customHeight="1" s="431">
      <c r="A287" s="1523" t="n"/>
      <c r="B287" s="1521" t="n"/>
      <c r="C287" s="3035" t="inlineStr">
        <is>
          <t>Nbv of assets retired - fa subledger</t>
        </is>
      </c>
      <c r="D287" s="774" t="n">
        <v>811201</v>
      </c>
      <c r="E287" s="774">
        <f>CONCATENATE(D287," - ",C287)</f>
        <v/>
      </c>
      <c r="F287" s="463">
        <f>'Income statement'!F287</f>
        <v/>
      </c>
      <c r="G287" s="463">
        <f>'Income statement'!G287</f>
        <v/>
      </c>
      <c r="H287" s="463">
        <f>'Income statement'!H287</f>
        <v/>
      </c>
      <c r="I287" s="463">
        <f>'Income statement'!I287</f>
        <v/>
      </c>
      <c r="J287" s="463">
        <f>'Income statement'!J287</f>
        <v/>
      </c>
      <c r="K287" s="463">
        <f>'Income statement'!K287</f>
        <v/>
      </c>
      <c r="L287" s="463">
        <f>'Income statement'!L287</f>
        <v/>
      </c>
      <c r="M287" s="463">
        <f>'Income statement'!M287</f>
        <v/>
      </c>
      <c r="N287" s="463">
        <f>'Income statement'!N287</f>
        <v/>
      </c>
      <c r="O287" s="463">
        <f>'Income statement'!O287</f>
        <v/>
      </c>
      <c r="P287" s="463">
        <f>'Income statement'!P287</f>
        <v/>
      </c>
      <c r="Q287" s="464">
        <f>'Income statement'!Q287</f>
        <v/>
      </c>
      <c r="R287" s="463">
        <f>'Income statement'!R287</f>
        <v/>
      </c>
      <c r="S287" s="463">
        <f>'Income statement'!S287</f>
        <v/>
      </c>
      <c r="T287" s="463">
        <f>'Income statement'!T287</f>
        <v/>
      </c>
      <c r="U287" s="463">
        <f>'Income statement'!U287</f>
        <v/>
      </c>
      <c r="V287" s="463">
        <f>'Income statement'!V287</f>
        <v/>
      </c>
      <c r="W287" s="463">
        <f>'Income statement'!W287</f>
        <v/>
      </c>
      <c r="X287" s="463">
        <f>'Income statement'!X287</f>
        <v/>
      </c>
      <c r="Y287" s="463">
        <f>'Income statement'!Y287</f>
        <v/>
      </c>
      <c r="Z287" s="463">
        <f>'Income statement'!Z287</f>
        <v/>
      </c>
      <c r="AA287" s="463">
        <f>'Income statement'!AA287</f>
        <v/>
      </c>
      <c r="AB287" s="463">
        <f>'Income statement'!AB287</f>
        <v/>
      </c>
      <c r="AC287" s="464">
        <f>'Income statement'!AC287</f>
        <v/>
      </c>
      <c r="AD287" s="463">
        <f>'Income statement'!AD287</f>
        <v/>
      </c>
      <c r="AE287" s="463">
        <f>'Income statement'!AE287</f>
        <v/>
      </c>
      <c r="AF287" s="463">
        <f>'Income statement'!AF287</f>
        <v/>
      </c>
      <c r="AG287" s="463">
        <f>'Income statement'!AG287</f>
        <v/>
      </c>
      <c r="AH287" s="463">
        <f>'Income statement'!AH287</f>
        <v/>
      </c>
      <c r="AI287" s="463">
        <f>'Income statement'!AI287</f>
        <v/>
      </c>
      <c r="AJ287" s="463">
        <f>'Income statement'!AJ287</f>
        <v/>
      </c>
      <c r="AK287" s="463">
        <f>'Income statement'!AK287</f>
        <v/>
      </c>
      <c r="AL287" s="463">
        <f>'Income statement'!AL287</f>
        <v/>
      </c>
      <c r="AM287" s="463">
        <f>'Income statement'!AM287</f>
        <v/>
      </c>
      <c r="AN287" s="463">
        <f>'Income statement'!AN287</f>
        <v/>
      </c>
      <c r="AO287" s="464">
        <f>'Income statement'!AO287</f>
        <v/>
      </c>
      <c r="AP287" s="463">
        <f>'Income statement'!AP287</f>
        <v/>
      </c>
      <c r="AQ287" s="463">
        <f>'Income statement'!AQ287</f>
        <v/>
      </c>
      <c r="AR287" s="463">
        <f>'Income statement'!AR287</f>
        <v/>
      </c>
      <c r="AS287" s="463">
        <f>'Income statement'!AS287</f>
        <v/>
      </c>
      <c r="AT287" s="463">
        <f>'Income statement'!AT287</f>
        <v/>
      </c>
      <c r="AU287" s="465">
        <f>'Income statement'!AU287</f>
        <v/>
      </c>
      <c r="AV287" s="463">
        <f>SUM(F287:Q287)</f>
        <v/>
      </c>
      <c r="AW287" s="463">
        <f>SUM(R287:AC287)</f>
        <v/>
      </c>
      <c r="AX287" s="463">
        <f>SUM(AD287:AO287)</f>
        <v/>
      </c>
      <c r="AY287" s="463">
        <f>SUM(AH287:AS287)</f>
        <v/>
      </c>
      <c r="AZ287" s="463">
        <f>SUM(AJ287:AU287)</f>
        <v/>
      </c>
      <c r="BB287" s="463">
        <f>SUMIFS('QofE Def adjustments'!F:F,'QofE Def adjustments'!$E:$E,'Adjusted IS'!$E287)</f>
        <v/>
      </c>
      <c r="BC287" s="463">
        <f>SUMIFS('QofE Def adjustments'!G:G,'QofE Def adjustments'!$E:$E,'Adjusted IS'!$E287)</f>
        <v/>
      </c>
      <c r="BD287" s="463">
        <f>SUMIFS('QofE Def adjustments'!H:H,'QofE Def adjustments'!$E:$E,'Adjusted IS'!$E287)</f>
        <v/>
      </c>
      <c r="BE287" s="463">
        <f>SUMIFS('QofE Def adjustments'!I:I,'QofE Def adjustments'!$E:$E,'Adjusted IS'!$E287)</f>
        <v/>
      </c>
      <c r="BF287" s="463">
        <f>SUMIFS('QofE Def adjustments'!J:J,'QofE Def adjustments'!$E:$E,'Adjusted IS'!$E287)</f>
        <v/>
      </c>
      <c r="BG287" s="463">
        <f>SUMIFS('QofE Def adjustments'!K:K,'QofE Def adjustments'!$E:$E,'Adjusted IS'!$E287)</f>
        <v/>
      </c>
      <c r="BH287" s="463">
        <f>SUMIFS('QofE Def adjustments'!L:L,'QofE Def adjustments'!$E:$E,'Adjusted IS'!$E287)</f>
        <v/>
      </c>
      <c r="BI287" s="463">
        <f>SUMIFS('QofE Def adjustments'!M:M,'QofE Def adjustments'!$E:$E,'Adjusted IS'!$E287)</f>
        <v/>
      </c>
      <c r="BJ287" s="463">
        <f>SUMIFS('QofE Def adjustments'!N:N,'QofE Def adjustments'!$E:$E,'Adjusted IS'!$E287)</f>
        <v/>
      </c>
      <c r="BK287" s="463">
        <f>SUMIFS('QofE Def adjustments'!O:O,'QofE Def adjustments'!$E:$E,'Adjusted IS'!$E287)</f>
        <v/>
      </c>
      <c r="BL287" s="463">
        <f>SUMIFS('QofE Def adjustments'!P:P,'QofE Def adjustments'!$E:$E,'Adjusted IS'!$E287)</f>
        <v/>
      </c>
      <c r="BM287" s="464">
        <f>SUMIFS('QofE Def adjustments'!Q:Q,'QofE Def adjustments'!$E:$E,'Adjusted IS'!$E287)</f>
        <v/>
      </c>
      <c r="BN287" s="463">
        <f>SUMIFS('QofE Def adjustments'!R:R,'QofE Def adjustments'!$E:$E,'Adjusted IS'!$E287)</f>
        <v/>
      </c>
      <c r="BO287" s="463">
        <f>SUMIFS('QofE Def adjustments'!S:S,'QofE Def adjustments'!$E:$E,'Adjusted IS'!$E287)</f>
        <v/>
      </c>
      <c r="BP287" s="463">
        <f>SUMIFS('QofE Def adjustments'!T:T,'QofE Def adjustments'!$E:$E,'Adjusted IS'!$E287)</f>
        <v/>
      </c>
      <c r="BQ287" s="463">
        <f>SUMIFS('QofE Def adjustments'!U:U,'QofE Def adjustments'!$E:$E,'Adjusted IS'!$E287)</f>
        <v/>
      </c>
      <c r="BR287" s="463">
        <f>SUMIFS('QofE Def adjustments'!V:V,'QofE Def adjustments'!$E:$E,'Adjusted IS'!$E287)</f>
        <v/>
      </c>
      <c r="BS287" s="463">
        <f>SUMIFS('QofE Def adjustments'!W:W,'QofE Def adjustments'!$E:$E,'Adjusted IS'!$E287)</f>
        <v/>
      </c>
      <c r="BT287" s="463">
        <f>SUMIFS('QofE Def adjustments'!X:X,'QofE Def adjustments'!$E:$E,'Adjusted IS'!$E287)</f>
        <v/>
      </c>
      <c r="BU287" s="463">
        <f>SUMIFS('QofE Def adjustments'!Y:Y,'QofE Def adjustments'!$E:$E,'Adjusted IS'!$E287)</f>
        <v/>
      </c>
      <c r="BV287" s="463">
        <f>SUMIFS('QofE Def adjustments'!Z:Z,'QofE Def adjustments'!$E:$E,'Adjusted IS'!$E287)</f>
        <v/>
      </c>
      <c r="BW287" s="463">
        <f>SUMIFS('QofE Def adjustments'!AA:AA,'QofE Def adjustments'!$E:$E,'Adjusted IS'!$E287)</f>
        <v/>
      </c>
      <c r="BX287" s="463">
        <f>SUMIFS('QofE Def adjustments'!AB:AB,'QofE Def adjustments'!$E:$E,'Adjusted IS'!$E287)</f>
        <v/>
      </c>
      <c r="BY287" s="464">
        <f>SUMIFS('QofE Def adjustments'!AC:AC,'QofE Def adjustments'!$E:$E,'Adjusted IS'!$E287)</f>
        <v/>
      </c>
      <c r="BZ287" s="463">
        <f>SUMIFS('QofE Def adjustments'!AD:AD,'QofE Def adjustments'!$E:$E,'Adjusted IS'!$E287)</f>
        <v/>
      </c>
      <c r="CA287" s="463">
        <f>SUMIFS('QofE Def adjustments'!AE:AE,'QofE Def adjustments'!$E:$E,'Adjusted IS'!$E287)</f>
        <v/>
      </c>
      <c r="CB287" s="463">
        <f>SUMIFS('QofE Def adjustments'!AF:AF,'QofE Def adjustments'!$E:$E,'Adjusted IS'!$E287)</f>
        <v/>
      </c>
      <c r="CC287" s="463">
        <f>SUMIFS('QofE Def adjustments'!AG:AG,'QofE Def adjustments'!$E:$E,'Adjusted IS'!$E287)</f>
        <v/>
      </c>
      <c r="CD287" s="463">
        <f>SUMIFS('QofE Def adjustments'!AH:AH,'QofE Def adjustments'!$E:$E,'Adjusted IS'!$E287)</f>
        <v/>
      </c>
      <c r="CE287" s="463">
        <f>SUMIFS('QofE Def adjustments'!AI:AI,'QofE Def adjustments'!$E:$E,'Adjusted IS'!$E287)</f>
        <v/>
      </c>
      <c r="CF287" s="463">
        <f>SUMIFS('QofE Def adjustments'!AJ:AJ,'QofE Def adjustments'!$E:$E,'Adjusted IS'!$E287)</f>
        <v/>
      </c>
      <c r="CG287" s="463">
        <f>SUMIFS('QofE Def adjustments'!AK:AK,'QofE Def adjustments'!$E:$E,'Adjusted IS'!$E287)</f>
        <v/>
      </c>
      <c r="CH287" s="463">
        <f>SUMIFS('QofE Def adjustments'!AL:AL,'QofE Def adjustments'!$E:$E,'Adjusted IS'!$E287)</f>
        <v/>
      </c>
      <c r="CI287" s="463">
        <f>SUMIFS('QofE Def adjustments'!AM:AM,'QofE Def adjustments'!$E:$E,'Adjusted IS'!$E287)</f>
        <v/>
      </c>
      <c r="CJ287" s="463">
        <f>SUMIFS('QofE Def adjustments'!AN:AN,'QofE Def adjustments'!$E:$E,'Adjusted IS'!$E287)</f>
        <v/>
      </c>
      <c r="CK287" s="464">
        <f>SUMIFS('QofE Def adjustments'!AO:AO,'QofE Def adjustments'!$E:$E,'Adjusted IS'!$E287)</f>
        <v/>
      </c>
      <c r="CL287" s="463">
        <f>SUMIFS('QofE Def adjustments'!AP:AP,'QofE Def adjustments'!$E:$E,'Adjusted IS'!$E287)</f>
        <v/>
      </c>
      <c r="CM287" s="463">
        <f>SUMIFS('QofE Def adjustments'!AQ:AQ,'QofE Def adjustments'!$E:$E,'Adjusted IS'!$E287)</f>
        <v/>
      </c>
      <c r="CN287" s="463">
        <f>SUMIFS('QofE Def adjustments'!AR:AR,'QofE Def adjustments'!$E:$E,'Adjusted IS'!$E287)</f>
        <v/>
      </c>
      <c r="CO287" s="463">
        <f>SUMIFS('QofE Def adjustments'!AS:AS,'QofE Def adjustments'!$E:$E,'Adjusted IS'!$E287)</f>
        <v/>
      </c>
      <c r="CP287" s="463">
        <f>SUMIFS('QofE Def adjustments'!AT:AT,'QofE Def adjustments'!$E:$E,'Adjusted IS'!$E287)</f>
        <v/>
      </c>
      <c r="CQ287" s="465">
        <f>SUMIFS('QofE Def adjustments'!AU:AU,'QofE Def adjustments'!$E:$E,'Adjusted IS'!$E287)</f>
        <v/>
      </c>
      <c r="CR287" s="463">
        <f>SUM(BB287:BM287)</f>
        <v/>
      </c>
      <c r="CS287" s="463">
        <f>SUM(BN287:BY287)</f>
        <v/>
      </c>
      <c r="CT287" s="463">
        <f>SUM(BZ287:CK287)</f>
        <v/>
      </c>
      <c r="CU287" s="463">
        <f>SUM(CD287:CO287)</f>
        <v/>
      </c>
      <c r="CV287" s="463">
        <f>SUM(CF287:CQ287)</f>
        <v/>
      </c>
      <c r="CX287" s="463">
        <f>SUM(BB287,F287)</f>
        <v/>
      </c>
      <c r="CY287" s="463">
        <f>SUM(BC287,G287)</f>
        <v/>
      </c>
      <c r="CZ287" s="463">
        <f>SUM(BD287,H287)</f>
        <v/>
      </c>
      <c r="DA287" s="463">
        <f>SUM(BE287,I287)</f>
        <v/>
      </c>
      <c r="DB287" s="463">
        <f>SUM(BF287,J287)</f>
        <v/>
      </c>
      <c r="DC287" s="463">
        <f>SUM(BG287,K287)</f>
        <v/>
      </c>
      <c r="DD287" s="463">
        <f>SUM(BH287,L287)</f>
        <v/>
      </c>
      <c r="DE287" s="463">
        <f>SUM(BI287,M287)</f>
        <v/>
      </c>
      <c r="DF287" s="463">
        <f>SUM(BJ287,N287)</f>
        <v/>
      </c>
      <c r="DG287" s="463">
        <f>SUM(BK287,O287)</f>
        <v/>
      </c>
      <c r="DH287" s="463">
        <f>SUM(BL287,P287)</f>
        <v/>
      </c>
      <c r="DI287" s="464">
        <f>SUM(BM287,Q287)</f>
        <v/>
      </c>
      <c r="DJ287" s="463">
        <f>SUM(BN287,R287)</f>
        <v/>
      </c>
      <c r="DK287" s="463">
        <f>SUM(BO287,S287)</f>
        <v/>
      </c>
      <c r="DL287" s="463">
        <f>SUM(BP287,T287)</f>
        <v/>
      </c>
      <c r="DM287" s="463">
        <f>SUM(BQ287,U287)</f>
        <v/>
      </c>
      <c r="DN287" s="463">
        <f>SUM(BR287,V287)</f>
        <v/>
      </c>
      <c r="DO287" s="463">
        <f>SUM(BS287,W287)</f>
        <v/>
      </c>
      <c r="DP287" s="463">
        <f>SUM(BT287,X287)</f>
        <v/>
      </c>
      <c r="DQ287" s="463">
        <f>SUM(BU287,Y287)</f>
        <v/>
      </c>
      <c r="DR287" s="463">
        <f>SUM(BV287,Z287)</f>
        <v/>
      </c>
      <c r="DS287" s="463">
        <f>SUM(BW287,AA287)</f>
        <v/>
      </c>
      <c r="DT287" s="463">
        <f>SUM(BX287,AB287)</f>
        <v/>
      </c>
      <c r="DU287" s="464">
        <f>SUM(BY287,AC287)</f>
        <v/>
      </c>
      <c r="DV287" s="463">
        <f>SUM(BZ287,AD287)</f>
        <v/>
      </c>
      <c r="DW287" s="463">
        <f>SUM(CA287,AE287)</f>
        <v/>
      </c>
      <c r="DX287" s="463">
        <f>SUM(CB287,AF287)</f>
        <v/>
      </c>
      <c r="DY287" s="463">
        <f>SUM(CC287,AG287)</f>
        <v/>
      </c>
      <c r="DZ287" s="463">
        <f>SUM(CD287,AH287)</f>
        <v/>
      </c>
      <c r="EA287" s="463">
        <f>SUM(CE287,AI287)</f>
        <v/>
      </c>
      <c r="EB287" s="463">
        <f>SUM(CF287,AJ287)</f>
        <v/>
      </c>
      <c r="EC287" s="463">
        <f>SUM(CG287,AK287)</f>
        <v/>
      </c>
      <c r="ED287" s="463">
        <f>SUM(CH287,AL287)</f>
        <v/>
      </c>
      <c r="EE287" s="463">
        <f>SUM(CI287,AM287)</f>
        <v/>
      </c>
      <c r="EF287" s="463">
        <f>SUM(CJ287,AN287)</f>
        <v/>
      </c>
      <c r="EG287" s="464">
        <f>SUM(CK287,AO287)</f>
        <v/>
      </c>
      <c r="EH287" s="463">
        <f>SUM(CL287,AP287)</f>
        <v/>
      </c>
      <c r="EI287" s="463">
        <f>SUM(CM287,AQ287)</f>
        <v/>
      </c>
      <c r="EJ287" s="463">
        <f>SUM(CN287,AR287)</f>
        <v/>
      </c>
      <c r="EK287" s="463">
        <f>SUM(CO287,AS287)</f>
        <v/>
      </c>
      <c r="EL287" s="463">
        <f>SUM(CP287,AT287)</f>
        <v/>
      </c>
      <c r="EM287" s="465">
        <f>SUM(CQ287,AU287)</f>
        <v/>
      </c>
      <c r="EN287" s="463">
        <f>SUM(CX287:DI287)</f>
        <v/>
      </c>
      <c r="EO287" s="463">
        <f>SUM(DJ287:DU287)</f>
        <v/>
      </c>
      <c r="EP287" s="463">
        <f>SUM(DV287:EG287)</f>
        <v/>
      </c>
      <c r="EQ287" s="463">
        <f>SUM(DZ287:EK287)</f>
        <v/>
      </c>
      <c r="ER287" s="463">
        <f>SUM(EB287:EM287)</f>
        <v/>
      </c>
      <c r="ET287" s="463">
        <f>SUMIFS('QofE DD adjustments'!F:F,'QofE DD adjustments'!$E:$E,'Adjusted IS'!$E287)</f>
        <v/>
      </c>
      <c r="EU287" s="463">
        <f>SUMIFS('QofE DD adjustments'!G:G,'QofE DD adjustments'!$E:$E,'Adjusted IS'!$E287)</f>
        <v/>
      </c>
      <c r="EV287" s="463">
        <f>SUMIFS('QofE DD adjustments'!H:H,'QofE DD adjustments'!$E:$E,'Adjusted IS'!$E287)</f>
        <v/>
      </c>
      <c r="EW287" s="463">
        <f>SUMIFS('QofE DD adjustments'!I:I,'QofE DD adjustments'!$E:$E,'Adjusted IS'!$E287)</f>
        <v/>
      </c>
      <c r="EX287" s="463">
        <f>SUMIFS('QofE DD adjustments'!J:J,'QofE DD adjustments'!$E:$E,'Adjusted IS'!$E287)</f>
        <v/>
      </c>
      <c r="EY287" s="463">
        <f>SUMIFS('QofE DD adjustments'!K:K,'QofE DD adjustments'!$E:$E,'Adjusted IS'!$E287)</f>
        <v/>
      </c>
      <c r="EZ287" s="463">
        <f>SUMIFS('QofE DD adjustments'!L:L,'QofE DD adjustments'!$E:$E,'Adjusted IS'!$E287)</f>
        <v/>
      </c>
      <c r="FA287" s="463">
        <f>SUMIFS('QofE DD adjustments'!M:M,'QofE DD adjustments'!$E:$E,'Adjusted IS'!$E287)</f>
        <v/>
      </c>
      <c r="FB287" s="463">
        <f>SUMIFS('QofE DD adjustments'!N:N,'QofE DD adjustments'!$E:$E,'Adjusted IS'!$E287)</f>
        <v/>
      </c>
      <c r="FC287" s="463">
        <f>SUMIFS('QofE DD adjustments'!O:O,'QofE DD adjustments'!$E:$E,'Adjusted IS'!$E287)</f>
        <v/>
      </c>
      <c r="FD287" s="463">
        <f>SUMIFS('QofE DD adjustments'!P:P,'QofE DD adjustments'!$E:$E,'Adjusted IS'!$E287)</f>
        <v/>
      </c>
      <c r="FE287" s="464">
        <f>SUMIFS('QofE DD adjustments'!Q:Q,'QofE DD adjustments'!$E:$E,'Adjusted IS'!$E287)</f>
        <v/>
      </c>
      <c r="FF287" s="463">
        <f>SUMIFS('QofE DD adjustments'!R:R,'QofE DD adjustments'!$E:$E,'Adjusted IS'!$E287)</f>
        <v/>
      </c>
      <c r="FG287" s="463">
        <f>SUMIFS('QofE DD adjustments'!S:S,'QofE DD adjustments'!$E:$E,'Adjusted IS'!$E287)</f>
        <v/>
      </c>
      <c r="FH287" s="463">
        <f>SUMIFS('QofE DD adjustments'!T:T,'QofE DD adjustments'!$E:$E,'Adjusted IS'!$E287)</f>
        <v/>
      </c>
      <c r="FI287" s="463">
        <f>SUMIFS('QofE DD adjustments'!U:U,'QofE DD adjustments'!$E:$E,'Adjusted IS'!$E287)</f>
        <v/>
      </c>
      <c r="FJ287" s="463">
        <f>SUMIFS('QofE DD adjustments'!V:V,'QofE DD adjustments'!$E:$E,'Adjusted IS'!$E287)</f>
        <v/>
      </c>
      <c r="FK287" s="463">
        <f>SUMIFS('QofE DD adjustments'!W:W,'QofE DD adjustments'!$E:$E,'Adjusted IS'!$E287)</f>
        <v/>
      </c>
      <c r="FL287" s="463">
        <f>SUMIFS('QofE DD adjustments'!X:X,'QofE DD adjustments'!$E:$E,'Adjusted IS'!$E287)</f>
        <v/>
      </c>
      <c r="FM287" s="463">
        <f>SUMIFS('QofE DD adjustments'!Y:Y,'QofE DD adjustments'!$E:$E,'Adjusted IS'!$E287)</f>
        <v/>
      </c>
      <c r="FN287" s="463">
        <f>SUMIFS('QofE DD adjustments'!Z:Z,'QofE DD adjustments'!$E:$E,'Adjusted IS'!$E287)</f>
        <v/>
      </c>
      <c r="FO287" s="463">
        <f>SUMIFS('QofE DD adjustments'!AA:AA,'QofE DD adjustments'!$E:$E,'Adjusted IS'!$E287)</f>
        <v/>
      </c>
      <c r="FP287" s="463">
        <f>SUMIFS('QofE DD adjustments'!AB:AB,'QofE DD adjustments'!$E:$E,'Adjusted IS'!$E287)</f>
        <v/>
      </c>
      <c r="FQ287" s="464">
        <f>SUMIFS('QofE DD adjustments'!AC:AC,'QofE DD adjustments'!$E:$E,'Adjusted IS'!$E287)</f>
        <v/>
      </c>
      <c r="FR287" s="463">
        <f>SUMIFS('QofE DD adjustments'!AD:AD,'QofE DD adjustments'!$E:$E,'Adjusted IS'!$E287)</f>
        <v/>
      </c>
      <c r="FS287" s="463">
        <f>SUMIFS('QofE DD adjustments'!AE:AE,'QofE DD adjustments'!$E:$E,'Adjusted IS'!$E287)</f>
        <v/>
      </c>
      <c r="FT287" s="463">
        <f>SUMIFS('QofE DD adjustments'!AF:AF,'QofE DD adjustments'!$E:$E,'Adjusted IS'!$E287)</f>
        <v/>
      </c>
      <c r="FU287" s="463">
        <f>SUMIFS('QofE DD adjustments'!AG:AG,'QofE DD adjustments'!$E:$E,'Adjusted IS'!$E287)</f>
        <v/>
      </c>
      <c r="FV287" s="463">
        <f>SUMIFS('QofE DD adjustments'!AH:AH,'QofE DD adjustments'!$E:$E,'Adjusted IS'!$E287)</f>
        <v/>
      </c>
      <c r="FW287" s="463">
        <f>SUMIFS('QofE DD adjustments'!AI:AI,'QofE DD adjustments'!$E:$E,'Adjusted IS'!$E287)</f>
        <v/>
      </c>
      <c r="FX287" s="463">
        <f>SUMIFS('QofE DD adjustments'!AJ:AJ,'QofE DD adjustments'!$E:$E,'Adjusted IS'!$E287)</f>
        <v/>
      </c>
      <c r="FY287" s="463">
        <f>SUMIFS('QofE DD adjustments'!AK:AK,'QofE DD adjustments'!$E:$E,'Adjusted IS'!$E287)</f>
        <v/>
      </c>
      <c r="FZ287" s="463">
        <f>SUMIFS('QofE DD adjustments'!AL:AL,'QofE DD adjustments'!$E:$E,'Adjusted IS'!$E287)</f>
        <v/>
      </c>
      <c r="GA287" s="463">
        <f>SUMIFS('QofE DD adjustments'!AM:AM,'QofE DD adjustments'!$E:$E,'Adjusted IS'!$E287)</f>
        <v/>
      </c>
      <c r="GB287" s="463">
        <f>SUMIFS('QofE DD adjustments'!AN:AN,'QofE DD adjustments'!$E:$E,'Adjusted IS'!$E287)</f>
        <v/>
      </c>
      <c r="GC287" s="464">
        <f>SUMIFS('QofE DD adjustments'!AO:AO,'QofE DD adjustments'!$E:$E,'Adjusted IS'!$E287)</f>
        <v/>
      </c>
      <c r="GD287" s="463">
        <f>SUMIFS('QofE DD adjustments'!AP:AP,'QofE DD adjustments'!$E:$E,'Adjusted IS'!$E287)</f>
        <v/>
      </c>
      <c r="GE287" s="463">
        <f>SUMIFS('QofE DD adjustments'!AQ:AQ,'QofE DD adjustments'!$E:$E,'Adjusted IS'!$E287)</f>
        <v/>
      </c>
      <c r="GF287" s="463">
        <f>SUMIFS('QofE DD adjustments'!AR:AR,'QofE DD adjustments'!$E:$E,'Adjusted IS'!$E287)</f>
        <v/>
      </c>
      <c r="GG287" s="463">
        <f>SUMIFS('QofE DD adjustments'!AS:AS,'QofE DD adjustments'!$E:$E,'Adjusted IS'!$E287)</f>
        <v/>
      </c>
      <c r="GH287" s="463">
        <f>SUMIFS('QofE DD adjustments'!AT:AT,'QofE DD adjustments'!$E:$E,'Adjusted IS'!$E287)</f>
        <v/>
      </c>
      <c r="GI287" s="465">
        <f>SUMIFS('QofE DD adjustments'!AU:AU,'QofE DD adjustments'!$E:$E,'Adjusted IS'!$E287)</f>
        <v/>
      </c>
      <c r="GJ287" s="463">
        <f>SUM(ET287:FE287)</f>
        <v/>
      </c>
      <c r="GK287" s="463">
        <f>SUM(FF287:FQ287)</f>
        <v/>
      </c>
      <c r="GL287" s="463">
        <f>SUM(FR287:GC287)</f>
        <v/>
      </c>
      <c r="GM287" s="463">
        <f>SUM(FV287:GG287)</f>
        <v/>
      </c>
      <c r="GN287" s="463">
        <f>SUM(FX287:GI287)</f>
        <v/>
      </c>
      <c r="GP287" s="463">
        <f>SUM(ET287,CX287)</f>
        <v/>
      </c>
      <c r="GQ287" s="463">
        <f>SUM(EU287,CY287)</f>
        <v/>
      </c>
      <c r="GR287" s="463">
        <f>SUM(EV287,CZ287)</f>
        <v/>
      </c>
      <c r="GS287" s="463">
        <f>SUM(EW287,DA287)</f>
        <v/>
      </c>
      <c r="GT287" s="463">
        <f>SUM(EX287,DB287)</f>
        <v/>
      </c>
      <c r="GU287" s="463">
        <f>SUM(EY287,DC287)</f>
        <v/>
      </c>
      <c r="GV287" s="463">
        <f>SUM(EZ287,DD287)</f>
        <v/>
      </c>
      <c r="GW287" s="463">
        <f>SUM(FA287,DE287)</f>
        <v/>
      </c>
      <c r="GX287" s="463">
        <f>SUM(FB287,DF287)</f>
        <v/>
      </c>
      <c r="GY287" s="463">
        <f>SUM(FC287,DG287)</f>
        <v/>
      </c>
      <c r="GZ287" s="463">
        <f>SUM(FD287,DH287)</f>
        <v/>
      </c>
      <c r="HA287" s="464">
        <f>SUM(FE287,DI287)</f>
        <v/>
      </c>
      <c r="HB287" s="463">
        <f>SUM(FF287,DJ287)</f>
        <v/>
      </c>
      <c r="HC287" s="463">
        <f>SUM(FG287,DK287)</f>
        <v/>
      </c>
      <c r="HD287" s="463">
        <f>SUM(FH287,DL287)</f>
        <v/>
      </c>
      <c r="HE287" s="463">
        <f>SUM(FI287,DM287)</f>
        <v/>
      </c>
      <c r="HF287" s="463">
        <f>SUM(FJ287,DN287)</f>
        <v/>
      </c>
      <c r="HG287" s="463">
        <f>SUM(FK287,DO287)</f>
        <v/>
      </c>
      <c r="HH287" s="463">
        <f>SUM(FL287,DP287)</f>
        <v/>
      </c>
      <c r="HI287" s="463">
        <f>SUM(FM287,DQ287)</f>
        <v/>
      </c>
      <c r="HJ287" s="463">
        <f>SUM(FN287,DR287)</f>
        <v/>
      </c>
      <c r="HK287" s="463">
        <f>SUM(FO287,DS287)</f>
        <v/>
      </c>
      <c r="HL287" s="463">
        <f>SUM(FP287,DT287)</f>
        <v/>
      </c>
      <c r="HM287" s="464">
        <f>SUM(FQ287,DU287)</f>
        <v/>
      </c>
      <c r="HN287" s="463">
        <f>SUM(FR287,DV287)</f>
        <v/>
      </c>
      <c r="HO287" s="463">
        <f>SUM(FS287,DW287)</f>
        <v/>
      </c>
      <c r="HP287" s="463">
        <f>SUM(FT287,DX287)</f>
        <v/>
      </c>
      <c r="HQ287" s="463">
        <f>SUM(FU287,DY287)</f>
        <v/>
      </c>
      <c r="HR287" s="463">
        <f>SUM(FV287,DZ287)</f>
        <v/>
      </c>
      <c r="HS287" s="463">
        <f>SUM(FW287,EA287)</f>
        <v/>
      </c>
      <c r="HT287" s="463">
        <f>SUM(FX287,EB287)</f>
        <v/>
      </c>
      <c r="HU287" s="463">
        <f>SUM(FY287,EC287)</f>
        <v/>
      </c>
      <c r="HV287" s="463">
        <f>SUM(FZ287,ED287)</f>
        <v/>
      </c>
      <c r="HW287" s="463">
        <f>SUM(GA287,EE287)</f>
        <v/>
      </c>
      <c r="HX287" s="463">
        <f>SUM(GB287,EF287)</f>
        <v/>
      </c>
      <c r="HY287" s="464">
        <f>SUM(GC287,EG287)</f>
        <v/>
      </c>
      <c r="HZ287" s="463">
        <f>SUM(GD287,EH287)</f>
        <v/>
      </c>
      <c r="IA287" s="463">
        <f>SUM(GE287,EI287)</f>
        <v/>
      </c>
      <c r="IB287" s="463">
        <f>SUM(GF287,EJ287)</f>
        <v/>
      </c>
      <c r="IC287" s="463">
        <f>SUM(GG287,EK287)</f>
        <v/>
      </c>
      <c r="ID287" s="463">
        <f>SUM(GH287,EL287)</f>
        <v/>
      </c>
      <c r="IE287" s="465">
        <f>SUM(GI287,EM287)</f>
        <v/>
      </c>
      <c r="IF287" s="463">
        <f>SUM(GP287:HA287)</f>
        <v/>
      </c>
      <c r="IG287" s="463">
        <f>SUM(HB287:HM287)</f>
        <v/>
      </c>
      <c r="IH287" s="463">
        <f>SUM(HN287:HY287)</f>
        <v/>
      </c>
      <c r="II287" s="463">
        <f>SUM(HR287:IC287)</f>
        <v/>
      </c>
      <c r="IJ287" s="463">
        <f>SUM(HT287:IE287)</f>
        <v/>
      </c>
      <c r="IL287" s="463">
        <f>SUMIFS('QofE PF adjustments'!F:F,'QofE PF adjustments'!$E:$E,'Adjusted IS'!$E287)</f>
        <v/>
      </c>
      <c r="IM287" s="463">
        <f>SUMIFS('QofE PF adjustments'!G:G,'QofE PF adjustments'!$E:$E,'Adjusted IS'!$E287)</f>
        <v/>
      </c>
      <c r="IN287" s="463">
        <f>SUMIFS('QofE PF adjustments'!H:H,'QofE PF adjustments'!$E:$E,'Adjusted IS'!$E287)</f>
        <v/>
      </c>
      <c r="IO287" s="463">
        <f>SUMIFS('QofE PF adjustments'!I:I,'QofE PF adjustments'!$E:$E,'Adjusted IS'!$E287)</f>
        <v/>
      </c>
      <c r="IP287" s="463">
        <f>SUMIFS('QofE PF adjustments'!J:J,'QofE PF adjustments'!$E:$E,'Adjusted IS'!$E287)</f>
        <v/>
      </c>
      <c r="IQ287" s="463">
        <f>SUMIFS('QofE PF adjustments'!K:K,'QofE PF adjustments'!$E:$E,'Adjusted IS'!$E287)</f>
        <v/>
      </c>
      <c r="IR287" s="463">
        <f>SUMIFS('QofE PF adjustments'!L:L,'QofE PF adjustments'!$E:$E,'Adjusted IS'!$E287)</f>
        <v/>
      </c>
      <c r="IS287" s="463">
        <f>SUMIFS('QofE PF adjustments'!M:M,'QofE PF adjustments'!$E:$E,'Adjusted IS'!$E287)</f>
        <v/>
      </c>
      <c r="IT287" s="463">
        <f>SUMIFS('QofE PF adjustments'!N:N,'QofE PF adjustments'!$E:$E,'Adjusted IS'!$E287)</f>
        <v/>
      </c>
      <c r="IU287" s="463">
        <f>SUMIFS('QofE PF adjustments'!O:O,'QofE PF adjustments'!$E:$E,'Adjusted IS'!$E287)</f>
        <v/>
      </c>
      <c r="IV287" s="463">
        <f>SUMIFS('QofE PF adjustments'!P:P,'QofE PF adjustments'!$E:$E,'Adjusted IS'!$E287)</f>
        <v/>
      </c>
      <c r="IW287" s="464">
        <f>SUMIFS('QofE PF adjustments'!Q:Q,'QofE PF adjustments'!$E:$E,'Adjusted IS'!$E287)</f>
        <v/>
      </c>
      <c r="IX287" s="463">
        <f>SUMIFS('QofE PF adjustments'!R:R,'QofE PF adjustments'!$E:$E,'Adjusted IS'!$E287)</f>
        <v/>
      </c>
      <c r="IY287" s="463">
        <f>SUMIFS('QofE PF adjustments'!S:S,'QofE PF adjustments'!$E:$E,'Adjusted IS'!$E287)</f>
        <v/>
      </c>
      <c r="IZ287" s="463">
        <f>SUMIFS('QofE PF adjustments'!T:T,'QofE PF adjustments'!$E:$E,'Adjusted IS'!$E287)</f>
        <v/>
      </c>
      <c r="JA287" s="463">
        <f>SUMIFS('QofE PF adjustments'!U:U,'QofE PF adjustments'!$E:$E,'Adjusted IS'!$E287)</f>
        <v/>
      </c>
      <c r="JB287" s="463">
        <f>SUMIFS('QofE PF adjustments'!V:V,'QofE PF adjustments'!$E:$E,'Adjusted IS'!$E287)</f>
        <v/>
      </c>
      <c r="JC287" s="463">
        <f>SUMIFS('QofE PF adjustments'!W:W,'QofE PF adjustments'!$E:$E,'Adjusted IS'!$E287)</f>
        <v/>
      </c>
      <c r="JD287" s="463">
        <f>SUMIFS('QofE PF adjustments'!X:X,'QofE PF adjustments'!$E:$E,'Adjusted IS'!$E287)</f>
        <v/>
      </c>
      <c r="JE287" s="463">
        <f>SUMIFS('QofE PF adjustments'!Y:Y,'QofE PF adjustments'!$E:$E,'Adjusted IS'!$E287)</f>
        <v/>
      </c>
      <c r="JF287" s="463">
        <f>SUMIFS('QofE PF adjustments'!Z:Z,'QofE PF adjustments'!$E:$E,'Adjusted IS'!$E287)</f>
        <v/>
      </c>
      <c r="JG287" s="463">
        <f>SUMIFS('QofE PF adjustments'!AA:AA,'QofE PF adjustments'!$E:$E,'Adjusted IS'!$E287)</f>
        <v/>
      </c>
      <c r="JH287" s="463">
        <f>SUMIFS('QofE PF adjustments'!AB:AB,'QofE PF adjustments'!$E:$E,'Adjusted IS'!$E287)</f>
        <v/>
      </c>
      <c r="JI287" s="464">
        <f>SUMIFS('QofE PF adjustments'!AC:AC,'QofE PF adjustments'!$E:$E,'Adjusted IS'!$E287)</f>
        <v/>
      </c>
      <c r="JJ287" s="463">
        <f>SUMIFS('QofE PF adjustments'!AD:AD,'QofE PF adjustments'!$E:$E,'Adjusted IS'!$E287)</f>
        <v/>
      </c>
      <c r="JK287" s="463">
        <f>SUMIFS('QofE PF adjustments'!AE:AE,'QofE PF adjustments'!$E:$E,'Adjusted IS'!$E287)</f>
        <v/>
      </c>
      <c r="JL287" s="463">
        <f>SUMIFS('QofE PF adjustments'!AF:AF,'QofE PF adjustments'!$E:$E,'Adjusted IS'!$E287)</f>
        <v/>
      </c>
      <c r="JM287" s="463">
        <f>SUMIFS('QofE PF adjustments'!AG:AG,'QofE PF adjustments'!$E:$E,'Adjusted IS'!$E287)</f>
        <v/>
      </c>
      <c r="JN287" s="463">
        <f>SUMIFS('QofE PF adjustments'!AH:AH,'QofE PF adjustments'!$E:$E,'Adjusted IS'!$E287)</f>
        <v/>
      </c>
      <c r="JO287" s="463">
        <f>SUMIFS('QofE PF adjustments'!AI:AI,'QofE PF adjustments'!$E:$E,'Adjusted IS'!$E287)</f>
        <v/>
      </c>
      <c r="JP287" s="463">
        <f>SUMIFS('QofE PF adjustments'!AJ:AJ,'QofE PF adjustments'!$E:$E,'Adjusted IS'!$E287)</f>
        <v/>
      </c>
      <c r="JQ287" s="463">
        <f>SUMIFS('QofE PF adjustments'!AK:AK,'QofE PF adjustments'!$E:$E,'Adjusted IS'!$E287)</f>
        <v/>
      </c>
      <c r="JR287" s="463">
        <f>SUMIFS('QofE PF adjustments'!AL:AL,'QofE PF adjustments'!$E:$E,'Adjusted IS'!$E287)</f>
        <v/>
      </c>
      <c r="JS287" s="463">
        <f>SUMIFS('QofE PF adjustments'!AM:AM,'QofE PF adjustments'!$E:$E,'Adjusted IS'!$E287)</f>
        <v/>
      </c>
      <c r="JT287" s="463">
        <f>SUMIFS('QofE PF adjustments'!AN:AN,'QofE PF adjustments'!$E:$E,'Adjusted IS'!$E287)</f>
        <v/>
      </c>
      <c r="JU287" s="464">
        <f>SUMIFS('QofE PF adjustments'!AO:AO,'QofE PF adjustments'!$E:$E,'Adjusted IS'!$E287)</f>
        <v/>
      </c>
      <c r="JV287" s="463">
        <f>SUMIFS('QofE PF adjustments'!AP:AP,'QofE PF adjustments'!$E:$E,'Adjusted IS'!$E287)</f>
        <v/>
      </c>
      <c r="JW287" s="463">
        <f>SUMIFS('QofE PF adjustments'!AQ:AQ,'QofE PF adjustments'!$E:$E,'Adjusted IS'!$E287)</f>
        <v/>
      </c>
      <c r="JX287" s="463">
        <f>SUMIFS('QofE PF adjustments'!AR:AR,'QofE PF adjustments'!$E:$E,'Adjusted IS'!$E287)</f>
        <v/>
      </c>
      <c r="JY287" s="463">
        <f>SUMIFS('QofE PF adjustments'!AS:AS,'QofE PF adjustments'!$E:$E,'Adjusted IS'!$E287)</f>
        <v/>
      </c>
      <c r="JZ287" s="463">
        <f>SUMIFS('QofE PF adjustments'!AT:AT,'QofE PF adjustments'!$E:$E,'Adjusted IS'!$E287)</f>
        <v/>
      </c>
      <c r="KA287" s="465">
        <f>SUMIFS('QofE PF adjustments'!AU:AU,'QofE PF adjustments'!$E:$E,'Adjusted IS'!$E287)</f>
        <v/>
      </c>
      <c r="KB287" s="463">
        <f>SUM(IL287:IW287)</f>
        <v/>
      </c>
      <c r="KC287" s="463">
        <f>SUM(IX287:JI287)</f>
        <v/>
      </c>
      <c r="KD287" s="463">
        <f>SUM(JJ287:JU287)</f>
        <v/>
      </c>
      <c r="KE287" s="463">
        <f>SUM(JN287:JY287)</f>
        <v/>
      </c>
      <c r="KF287" s="463">
        <f>SUM(JP287:KA287)</f>
        <v/>
      </c>
      <c r="KH287" s="463">
        <f>SUM(IL287,GP287)</f>
        <v/>
      </c>
      <c r="KI287" s="463">
        <f>SUM(IM287,GQ287)</f>
        <v/>
      </c>
      <c r="KJ287" s="463">
        <f>SUM(IN287,GR287)</f>
        <v/>
      </c>
      <c r="KK287" s="463">
        <f>SUM(IO287,GS287)</f>
        <v/>
      </c>
      <c r="KL287" s="463">
        <f>SUM(IP287,GT287)</f>
        <v/>
      </c>
      <c r="KM287" s="463">
        <f>SUM(IQ287,GU287)</f>
        <v/>
      </c>
      <c r="KN287" s="463">
        <f>SUM(IR287,GV287)</f>
        <v/>
      </c>
      <c r="KO287" s="463">
        <f>SUM(IS287,GW287)</f>
        <v/>
      </c>
      <c r="KP287" s="463">
        <f>SUM(IT287,GX287)</f>
        <v/>
      </c>
      <c r="KQ287" s="463">
        <f>SUM(IU287,GY287)</f>
        <v/>
      </c>
      <c r="KR287" s="463">
        <f>SUM(IV287,GZ287)</f>
        <v/>
      </c>
      <c r="KS287" s="464">
        <f>SUM(IW287,HA287)</f>
        <v/>
      </c>
      <c r="KT287" s="463">
        <f>SUM(IX287,HB287)</f>
        <v/>
      </c>
      <c r="KU287" s="463">
        <f>SUM(IY287,HC287)</f>
        <v/>
      </c>
      <c r="KV287" s="463">
        <f>SUM(IZ287,HD287)</f>
        <v/>
      </c>
      <c r="KW287" s="463">
        <f>SUM(JA287,HE287)</f>
        <v/>
      </c>
      <c r="KX287" s="463">
        <f>SUM(JB287,HF287)</f>
        <v/>
      </c>
      <c r="KY287" s="463">
        <f>SUM(JC287,HG287)</f>
        <v/>
      </c>
      <c r="KZ287" s="463">
        <f>SUM(JD287,HH287)</f>
        <v/>
      </c>
      <c r="LA287" s="463">
        <f>SUM(JE287,HI287)</f>
        <v/>
      </c>
      <c r="LB287" s="463">
        <f>SUM(JF287,HJ287)</f>
        <v/>
      </c>
      <c r="LC287" s="463">
        <f>SUM(JG287,HK287)</f>
        <v/>
      </c>
      <c r="LD287" s="463">
        <f>SUM(JH287,HL287)</f>
        <v/>
      </c>
      <c r="LE287" s="464">
        <f>SUM(JI287,HM287)</f>
        <v/>
      </c>
      <c r="LF287" s="463">
        <f>SUM(JJ287,HN287)</f>
        <v/>
      </c>
      <c r="LG287" s="463">
        <f>SUM(JK287,HO287)</f>
        <v/>
      </c>
      <c r="LH287" s="463">
        <f>SUM(JL287,HP287)</f>
        <v/>
      </c>
      <c r="LI287" s="463">
        <f>SUM(JM287,HQ287)</f>
        <v/>
      </c>
      <c r="LJ287" s="463">
        <f>SUM(JN287,HR287)</f>
        <v/>
      </c>
      <c r="LK287" s="463">
        <f>SUM(JO287,HS287)</f>
        <v/>
      </c>
      <c r="LL287" s="463">
        <f>SUM(JP287,HT287)</f>
        <v/>
      </c>
      <c r="LM287" s="463">
        <f>SUM(JQ287,HU287)</f>
        <v/>
      </c>
      <c r="LN287" s="463">
        <f>SUM(JR287,HV287)</f>
        <v/>
      </c>
      <c r="LO287" s="463">
        <f>SUM(JS287,HW287)</f>
        <v/>
      </c>
      <c r="LP287" s="463">
        <f>SUM(JT287,HX287)</f>
        <v/>
      </c>
      <c r="LQ287" s="464">
        <f>SUM(JU287,HY287)</f>
        <v/>
      </c>
      <c r="LR287" s="463">
        <f>SUM(JV287,HZ287)</f>
        <v/>
      </c>
      <c r="LS287" s="463">
        <f>SUM(JW287,IA287)</f>
        <v/>
      </c>
      <c r="LT287" s="463">
        <f>SUM(JX287,IB287)</f>
        <v/>
      </c>
      <c r="LU287" s="463">
        <f>SUM(JY287,IC287)</f>
        <v/>
      </c>
      <c r="LV287" s="463">
        <f>SUM(JZ287,ID287)</f>
        <v/>
      </c>
      <c r="LW287" s="465">
        <f>SUM(KA287,IE287)</f>
        <v/>
      </c>
      <c r="LX287" s="463">
        <f>SUM(KH287:KS287)</f>
        <v/>
      </c>
      <c r="LY287" s="463">
        <f>SUM(KT287:LE287)</f>
        <v/>
      </c>
      <c r="LZ287" s="463">
        <f>SUM(LF287:LQ287)</f>
        <v/>
      </c>
      <c r="MA287" s="463">
        <f>SUM(LJ287:LU287)</f>
        <v/>
      </c>
      <c r="MB287" s="463">
        <f>SUM(LL287:LW287)</f>
        <v/>
      </c>
      <c r="MD287" s="526">
        <f>IFERROR(KH287/KH$117,0)</f>
        <v/>
      </c>
      <c r="ME287" s="526">
        <f>IFERROR(KI287/KI$117,0)</f>
        <v/>
      </c>
      <c r="MF287" s="526">
        <f>IFERROR(KJ287/KJ$117,0)</f>
        <v/>
      </c>
      <c r="MG287" s="526">
        <f>IFERROR(KK287/KK$117,0)</f>
        <v/>
      </c>
      <c r="MH287" s="526">
        <f>IFERROR(KL287/KL$117,0)</f>
        <v/>
      </c>
      <c r="MI287" s="526">
        <f>IFERROR(KM287/KM$117,0)</f>
        <v/>
      </c>
      <c r="MJ287" s="526">
        <f>IFERROR(KN287/KN$117,0)</f>
        <v/>
      </c>
      <c r="MK287" s="526">
        <f>IFERROR(KO287/KO$117,0)</f>
        <v/>
      </c>
      <c r="ML287" s="526">
        <f>IFERROR(KP287/KP$117,0)</f>
        <v/>
      </c>
      <c r="MM287" s="526">
        <f>IFERROR(KQ287/KQ$117,0)</f>
        <v/>
      </c>
      <c r="MN287" s="526">
        <f>IFERROR(KR287/KR$117,0)</f>
        <v/>
      </c>
      <c r="MO287" s="527">
        <f>IFERROR(KS287/KS$117,0)</f>
        <v/>
      </c>
      <c r="MP287" s="526">
        <f>IFERROR(KT287/KT$117,0)</f>
        <v/>
      </c>
      <c r="MQ287" s="526">
        <f>IFERROR(KU287/KU$117,0)</f>
        <v/>
      </c>
      <c r="MR287" s="526">
        <f>IFERROR(KV287/KV$117,0)</f>
        <v/>
      </c>
      <c r="MS287" s="526">
        <f>IFERROR(KW287/KW$117,0)</f>
        <v/>
      </c>
      <c r="MT287" s="526">
        <f>IFERROR(KX287/KX$117,0)</f>
        <v/>
      </c>
      <c r="MU287" s="526">
        <f>IFERROR(KY287/KY$117,0)</f>
        <v/>
      </c>
      <c r="MV287" s="526">
        <f>IFERROR(KZ287/KZ$117,0)</f>
        <v/>
      </c>
      <c r="MW287" s="526">
        <f>IFERROR(LA287/LA$117,0)</f>
        <v/>
      </c>
      <c r="MX287" s="526">
        <f>IFERROR(LB287/LB$117,0)</f>
        <v/>
      </c>
      <c r="MY287" s="526">
        <f>IFERROR(LC287/LC$117,0)</f>
        <v/>
      </c>
      <c r="MZ287" s="526">
        <f>IFERROR(LD287/LD$117,0)</f>
        <v/>
      </c>
      <c r="NA287" s="527">
        <f>IFERROR(LE287/LE$117,0)</f>
        <v/>
      </c>
      <c r="NB287" s="526">
        <f>IFERROR(LF287/LF$117,0)</f>
        <v/>
      </c>
      <c r="NC287" s="526">
        <f>IFERROR(LG287/LG$117,0)</f>
        <v/>
      </c>
      <c r="ND287" s="526">
        <f>IFERROR(LH287/LH$117,0)</f>
        <v/>
      </c>
      <c r="NE287" s="526">
        <f>IFERROR(LI287/LI$117,0)</f>
        <v/>
      </c>
      <c r="NF287" s="526">
        <f>IFERROR(LJ287/LJ$117,0)</f>
        <v/>
      </c>
      <c r="NG287" s="526">
        <f>IFERROR(LK287/LK$117,0)</f>
        <v/>
      </c>
      <c r="NH287" s="526">
        <f>IFERROR(LL287/LL$117,0)</f>
        <v/>
      </c>
      <c r="NI287" s="526">
        <f>IFERROR(LM287/LM$117,0)</f>
        <v/>
      </c>
      <c r="NJ287" s="526">
        <f>IFERROR(LN287/LN$117,0)</f>
        <v/>
      </c>
      <c r="NK287" s="526">
        <f>IFERROR(LO287/LO$117,0)</f>
        <v/>
      </c>
      <c r="NL287" s="526">
        <f>IFERROR(LP287/LP$117,0)</f>
        <v/>
      </c>
      <c r="NM287" s="527">
        <f>IFERROR(LQ287/LQ$117,0)</f>
        <v/>
      </c>
      <c r="NN287" s="526">
        <f>IFERROR(LR287/LR$117,0)</f>
        <v/>
      </c>
      <c r="NO287" s="526">
        <f>IFERROR(LS287/LS$117,0)</f>
        <v/>
      </c>
      <c r="NP287" s="526">
        <f>IFERROR(LT287/LT$117,0)</f>
        <v/>
      </c>
      <c r="NQ287" s="526">
        <f>IFERROR(LU287/LU$117,0)</f>
        <v/>
      </c>
      <c r="NR287" s="526">
        <f>IFERROR(LV287/LV$117,0)</f>
        <v/>
      </c>
      <c r="NS287" s="1758">
        <f>IFERROR(LW287/LW$117,0)</f>
        <v/>
      </c>
      <c r="NT287" s="526">
        <f>IFERROR(LX287/LX$117,0)</f>
        <v/>
      </c>
      <c r="NU287" s="526">
        <f>IFERROR(LY287/LY$117,0)</f>
        <v/>
      </c>
      <c r="NV287" s="526">
        <f>IFERROR(LZ287/LZ$117,0)</f>
        <v/>
      </c>
      <c r="NW287" s="526">
        <f>IFERROR(MA287/MA$117,0)</f>
        <v/>
      </c>
      <c r="NX287" s="526">
        <f>IFERROR(MB287/MB$117,0)</f>
        <v/>
      </c>
      <c r="NZ287" s="463">
        <f>LY287-LX287</f>
        <v/>
      </c>
      <c r="OA287" s="463">
        <f>LZ287-LY287</f>
        <v/>
      </c>
      <c r="OB287" s="463">
        <f>MA287-LZ287</f>
        <v/>
      </c>
      <c r="OC287" s="463">
        <f>MB287-LZ287</f>
        <v/>
      </c>
      <c r="OD287" s="1501" t="n"/>
      <c r="OE287" s="434" t="inlineStr">
        <is>
          <t>Other operating expenses</t>
        </is>
      </c>
      <c r="OF287" s="434" t="inlineStr">
        <is>
          <t>Other operating expenses</t>
        </is>
      </c>
      <c r="OG287" s="434" t="inlineStr">
        <is>
          <t>Other operating expenses</t>
        </is>
      </c>
    </row>
    <row r="288" outlineLevel="2" ht="12" customFormat="1" customHeight="1" s="431">
      <c r="A288" s="1523" t="n"/>
      <c r="B288" s="1521" t="n"/>
      <c r="C288" s="796" t="inlineStr">
        <is>
          <t>Loss expense</t>
        </is>
      </c>
      <c r="D288" s="771" t="n"/>
      <c r="E288" s="771" t="n"/>
      <c r="F288" s="452">
        <f>SUM(F287:F287)</f>
        <v/>
      </c>
      <c r="G288" s="452">
        <f>SUM(G287:G287)</f>
        <v/>
      </c>
      <c r="H288" s="452">
        <f>SUM(H287:H287)</f>
        <v/>
      </c>
      <c r="I288" s="452">
        <f>SUM(I287:I287)</f>
        <v/>
      </c>
      <c r="J288" s="452">
        <f>SUM(J287:J287)</f>
        <v/>
      </c>
      <c r="K288" s="452">
        <f>SUM(K287:K287)</f>
        <v/>
      </c>
      <c r="L288" s="452">
        <f>SUM(L287:L287)</f>
        <v/>
      </c>
      <c r="M288" s="452">
        <f>SUM(M287:M287)</f>
        <v/>
      </c>
      <c r="N288" s="452">
        <f>SUM(N287:N287)</f>
        <v/>
      </c>
      <c r="O288" s="452">
        <f>SUM(O287:O287)</f>
        <v/>
      </c>
      <c r="P288" s="452">
        <f>SUM(P287:P287)</f>
        <v/>
      </c>
      <c r="Q288" s="453">
        <f>SUM(Q287:Q287)</f>
        <v/>
      </c>
      <c r="R288" s="452">
        <f>SUM(R287:R287)</f>
        <v/>
      </c>
      <c r="S288" s="452">
        <f>SUM(S287:S287)</f>
        <v/>
      </c>
      <c r="T288" s="452">
        <f>SUM(T287:T287)</f>
        <v/>
      </c>
      <c r="U288" s="452">
        <f>SUM(U287:U287)</f>
        <v/>
      </c>
      <c r="V288" s="452">
        <f>SUM(V287:V287)</f>
        <v/>
      </c>
      <c r="W288" s="452">
        <f>SUM(W287:W287)</f>
        <v/>
      </c>
      <c r="X288" s="452">
        <f>SUM(X287:X287)</f>
        <v/>
      </c>
      <c r="Y288" s="452">
        <f>SUM(Y287:Y287)</f>
        <v/>
      </c>
      <c r="Z288" s="452">
        <f>SUM(Z287:Z287)</f>
        <v/>
      </c>
      <c r="AA288" s="452">
        <f>SUM(AA287:AA287)</f>
        <v/>
      </c>
      <c r="AB288" s="452">
        <f>SUM(AB287:AB287)</f>
        <v/>
      </c>
      <c r="AC288" s="453">
        <f>SUM(AC287:AC287)</f>
        <v/>
      </c>
      <c r="AD288" s="452">
        <f>SUM(AD287:AD287)</f>
        <v/>
      </c>
      <c r="AE288" s="452">
        <f>SUM(AE287:AE287)</f>
        <v/>
      </c>
      <c r="AF288" s="452">
        <f>SUM(AF287:AF287)</f>
        <v/>
      </c>
      <c r="AG288" s="452">
        <f>SUM(AG287:AG287)</f>
        <v/>
      </c>
      <c r="AH288" s="452">
        <f>SUM(AH287:AH287)</f>
        <v/>
      </c>
      <c r="AI288" s="452">
        <f>SUM(AI287:AI287)</f>
        <v/>
      </c>
      <c r="AJ288" s="452">
        <f>SUM(AJ287:AJ287)</f>
        <v/>
      </c>
      <c r="AK288" s="452">
        <f>SUM(AK287:AK287)</f>
        <v/>
      </c>
      <c r="AL288" s="452">
        <f>SUM(AL287:AL287)</f>
        <v/>
      </c>
      <c r="AM288" s="452">
        <f>SUM(AM287:AM287)</f>
        <v/>
      </c>
      <c r="AN288" s="452">
        <f>SUM(AN287:AN287)</f>
        <v/>
      </c>
      <c r="AO288" s="453">
        <f>SUM(AO287:AO287)</f>
        <v/>
      </c>
      <c r="AP288" s="452">
        <f>SUM(AP287:AP287)</f>
        <v/>
      </c>
      <c r="AQ288" s="452">
        <f>SUM(AQ287:AQ287)</f>
        <v/>
      </c>
      <c r="AR288" s="452">
        <f>SUM(AR287:AR287)</f>
        <v/>
      </c>
      <c r="AS288" s="452">
        <f>SUM(AS287:AS287)</f>
        <v/>
      </c>
      <c r="AT288" s="452">
        <f>SUM(AT287:AT287)</f>
        <v/>
      </c>
      <c r="AU288" s="462">
        <f>SUM(AU287:AU287)</f>
        <v/>
      </c>
      <c r="AV288" s="452">
        <f>SUM(AV287:AV287)</f>
        <v/>
      </c>
      <c r="AW288" s="452">
        <f>SUM(AW287:AW287)</f>
        <v/>
      </c>
      <c r="AX288" s="452">
        <f>SUM(AX287:AX287)</f>
        <v/>
      </c>
      <c r="AY288" s="452">
        <f>SUM(AY287:AY287)</f>
        <v/>
      </c>
      <c r="AZ288" s="452">
        <f>SUM(AZ287:AZ287)</f>
        <v/>
      </c>
      <c r="BB288" s="452">
        <f>SUM(BB287:BB287)</f>
        <v/>
      </c>
      <c r="BC288" s="452">
        <f>SUM(BC287:BC287)</f>
        <v/>
      </c>
      <c r="BD288" s="452">
        <f>SUM(BD287:BD287)</f>
        <v/>
      </c>
      <c r="BE288" s="452">
        <f>SUM(BE287:BE287)</f>
        <v/>
      </c>
      <c r="BF288" s="452">
        <f>SUM(BF287:BF287)</f>
        <v/>
      </c>
      <c r="BG288" s="452">
        <f>SUM(BG287:BG287)</f>
        <v/>
      </c>
      <c r="BH288" s="452">
        <f>SUM(BH287:BH287)</f>
        <v/>
      </c>
      <c r="BI288" s="452">
        <f>SUM(BI287:BI287)</f>
        <v/>
      </c>
      <c r="BJ288" s="452">
        <f>SUM(BJ287:BJ287)</f>
        <v/>
      </c>
      <c r="BK288" s="452">
        <f>SUM(BK287:BK287)</f>
        <v/>
      </c>
      <c r="BL288" s="452">
        <f>SUM(BL287:BL287)</f>
        <v/>
      </c>
      <c r="BM288" s="453">
        <f>SUM(BM287:BM287)</f>
        <v/>
      </c>
      <c r="BN288" s="452">
        <f>SUM(BN287:BN287)</f>
        <v/>
      </c>
      <c r="BO288" s="452">
        <f>SUM(BO287:BO287)</f>
        <v/>
      </c>
      <c r="BP288" s="452">
        <f>SUM(BP287:BP287)</f>
        <v/>
      </c>
      <c r="BQ288" s="452">
        <f>SUM(BQ287:BQ287)</f>
        <v/>
      </c>
      <c r="BR288" s="452">
        <f>SUM(BR287:BR287)</f>
        <v/>
      </c>
      <c r="BS288" s="452">
        <f>SUM(BS287:BS287)</f>
        <v/>
      </c>
      <c r="BT288" s="452">
        <f>SUM(BT287:BT287)</f>
        <v/>
      </c>
      <c r="BU288" s="452">
        <f>SUM(BU287:BU287)</f>
        <v/>
      </c>
      <c r="BV288" s="452">
        <f>SUM(BV287:BV287)</f>
        <v/>
      </c>
      <c r="BW288" s="452">
        <f>SUM(BW287:BW287)</f>
        <v/>
      </c>
      <c r="BX288" s="452">
        <f>SUM(BX287:BX287)</f>
        <v/>
      </c>
      <c r="BY288" s="453">
        <f>SUM(BY287:BY287)</f>
        <v/>
      </c>
      <c r="BZ288" s="452">
        <f>SUM(BZ287:BZ287)</f>
        <v/>
      </c>
      <c r="CA288" s="452">
        <f>SUM(CA287:CA287)</f>
        <v/>
      </c>
      <c r="CB288" s="452">
        <f>SUM(CB287:CB287)</f>
        <v/>
      </c>
      <c r="CC288" s="452">
        <f>SUM(CC287:CC287)</f>
        <v/>
      </c>
      <c r="CD288" s="452">
        <f>SUM(CD287:CD287)</f>
        <v/>
      </c>
      <c r="CE288" s="452">
        <f>SUM(CE287:CE287)</f>
        <v/>
      </c>
      <c r="CF288" s="452">
        <f>SUM(CF287:CF287)</f>
        <v/>
      </c>
      <c r="CG288" s="452">
        <f>SUM(CG287:CG287)</f>
        <v/>
      </c>
      <c r="CH288" s="452">
        <f>SUM(CH287:CH287)</f>
        <v/>
      </c>
      <c r="CI288" s="452">
        <f>SUM(CI287:CI287)</f>
        <v/>
      </c>
      <c r="CJ288" s="452">
        <f>SUM(CJ287:CJ287)</f>
        <v/>
      </c>
      <c r="CK288" s="453">
        <f>SUM(CK287:CK287)</f>
        <v/>
      </c>
      <c r="CL288" s="452">
        <f>SUM(CL287:CL287)</f>
        <v/>
      </c>
      <c r="CM288" s="452">
        <f>SUM(CM287:CM287)</f>
        <v/>
      </c>
      <c r="CN288" s="452">
        <f>SUM(CN287:CN287)</f>
        <v/>
      </c>
      <c r="CO288" s="452">
        <f>SUM(CO287:CO287)</f>
        <v/>
      </c>
      <c r="CP288" s="452">
        <f>SUM(CP287:CP287)</f>
        <v/>
      </c>
      <c r="CQ288" s="462">
        <f>SUM(CQ287:CQ287)</f>
        <v/>
      </c>
      <c r="CR288" s="452">
        <f>SUM(CR287:CR287)</f>
        <v/>
      </c>
      <c r="CS288" s="452">
        <f>SUM(CS287:CS287)</f>
        <v/>
      </c>
      <c r="CT288" s="452">
        <f>SUM(CT287:CT287)</f>
        <v/>
      </c>
      <c r="CU288" s="452">
        <f>SUM(CU287:CU287)</f>
        <v/>
      </c>
      <c r="CV288" s="452">
        <f>SUM(CV287:CV287)</f>
        <v/>
      </c>
      <c r="CX288" s="452">
        <f>SUM(CX287:CX287)</f>
        <v/>
      </c>
      <c r="CY288" s="452">
        <f>SUM(CY287:CY287)</f>
        <v/>
      </c>
      <c r="CZ288" s="452">
        <f>SUM(CZ287:CZ287)</f>
        <v/>
      </c>
      <c r="DA288" s="452">
        <f>SUM(DA287:DA287)</f>
        <v/>
      </c>
      <c r="DB288" s="452">
        <f>SUM(DB287:DB287)</f>
        <v/>
      </c>
      <c r="DC288" s="452">
        <f>SUM(DC287:DC287)</f>
        <v/>
      </c>
      <c r="DD288" s="452">
        <f>SUM(DD287:DD287)</f>
        <v/>
      </c>
      <c r="DE288" s="452">
        <f>SUM(DE287:DE287)</f>
        <v/>
      </c>
      <c r="DF288" s="452">
        <f>SUM(DF287:DF287)</f>
        <v/>
      </c>
      <c r="DG288" s="452">
        <f>SUM(DG287:DG287)</f>
        <v/>
      </c>
      <c r="DH288" s="452">
        <f>SUM(DH287:DH287)</f>
        <v/>
      </c>
      <c r="DI288" s="453">
        <f>SUM(DI287:DI287)</f>
        <v/>
      </c>
      <c r="DJ288" s="452">
        <f>SUM(DJ287:DJ287)</f>
        <v/>
      </c>
      <c r="DK288" s="452">
        <f>SUM(DK287:DK287)</f>
        <v/>
      </c>
      <c r="DL288" s="452">
        <f>SUM(DL287:DL287)</f>
        <v/>
      </c>
      <c r="DM288" s="452">
        <f>SUM(DM287:DM287)</f>
        <v/>
      </c>
      <c r="DN288" s="452">
        <f>SUM(DN287:DN287)</f>
        <v/>
      </c>
      <c r="DO288" s="452">
        <f>SUM(DO287:DO287)</f>
        <v/>
      </c>
      <c r="DP288" s="452">
        <f>SUM(DP287:DP287)</f>
        <v/>
      </c>
      <c r="DQ288" s="452">
        <f>SUM(DQ287:DQ287)</f>
        <v/>
      </c>
      <c r="DR288" s="452">
        <f>SUM(DR287:DR287)</f>
        <v/>
      </c>
      <c r="DS288" s="452">
        <f>SUM(DS287:DS287)</f>
        <v/>
      </c>
      <c r="DT288" s="452">
        <f>SUM(DT287:DT287)</f>
        <v/>
      </c>
      <c r="DU288" s="453">
        <f>SUM(DU287:DU287)</f>
        <v/>
      </c>
      <c r="DV288" s="452">
        <f>SUM(DV287:DV287)</f>
        <v/>
      </c>
      <c r="DW288" s="452">
        <f>SUM(DW287:DW287)</f>
        <v/>
      </c>
      <c r="DX288" s="452">
        <f>SUM(DX287:DX287)</f>
        <v/>
      </c>
      <c r="DY288" s="452">
        <f>SUM(DY287:DY287)</f>
        <v/>
      </c>
      <c r="DZ288" s="452">
        <f>SUM(DZ287:DZ287)</f>
        <v/>
      </c>
      <c r="EA288" s="452">
        <f>SUM(EA287:EA287)</f>
        <v/>
      </c>
      <c r="EB288" s="452">
        <f>SUM(EB287:EB287)</f>
        <v/>
      </c>
      <c r="EC288" s="452">
        <f>SUM(EC287:EC287)</f>
        <v/>
      </c>
      <c r="ED288" s="452">
        <f>SUM(ED287:ED287)</f>
        <v/>
      </c>
      <c r="EE288" s="452">
        <f>SUM(EE287:EE287)</f>
        <v/>
      </c>
      <c r="EF288" s="452">
        <f>SUM(EF287:EF287)</f>
        <v/>
      </c>
      <c r="EG288" s="453">
        <f>SUM(EG287:EG287)</f>
        <v/>
      </c>
      <c r="EH288" s="452">
        <f>SUM(EH287:EH287)</f>
        <v/>
      </c>
      <c r="EI288" s="452">
        <f>SUM(EI287:EI287)</f>
        <v/>
      </c>
      <c r="EJ288" s="452">
        <f>SUM(EJ287:EJ287)</f>
        <v/>
      </c>
      <c r="EK288" s="452">
        <f>SUM(EK287:EK287)</f>
        <v/>
      </c>
      <c r="EL288" s="452">
        <f>SUM(EL287:EL287)</f>
        <v/>
      </c>
      <c r="EM288" s="462">
        <f>SUM(EM287:EM287)</f>
        <v/>
      </c>
      <c r="EN288" s="452">
        <f>SUM(EN287:EN287)</f>
        <v/>
      </c>
      <c r="EO288" s="452">
        <f>SUM(EO287:EO287)</f>
        <v/>
      </c>
      <c r="EP288" s="452">
        <f>SUM(EP287:EP287)</f>
        <v/>
      </c>
      <c r="EQ288" s="452">
        <f>SUM(EQ287:EQ287)</f>
        <v/>
      </c>
      <c r="ER288" s="452">
        <f>SUM(ER287:ER287)</f>
        <v/>
      </c>
      <c r="ET288" s="452">
        <f>SUM(ET287:ET287)</f>
        <v/>
      </c>
      <c r="EU288" s="452">
        <f>SUM(EU287:EU287)</f>
        <v/>
      </c>
      <c r="EV288" s="452">
        <f>SUM(EV287:EV287)</f>
        <v/>
      </c>
      <c r="EW288" s="452">
        <f>SUM(EW287:EW287)</f>
        <v/>
      </c>
      <c r="EX288" s="452">
        <f>SUM(EX287:EX287)</f>
        <v/>
      </c>
      <c r="EY288" s="452">
        <f>SUM(EY287:EY287)</f>
        <v/>
      </c>
      <c r="EZ288" s="452">
        <f>SUM(EZ287:EZ287)</f>
        <v/>
      </c>
      <c r="FA288" s="452">
        <f>SUM(FA287:FA287)</f>
        <v/>
      </c>
      <c r="FB288" s="452">
        <f>SUM(FB287:FB287)</f>
        <v/>
      </c>
      <c r="FC288" s="452">
        <f>SUM(FC287:FC287)</f>
        <v/>
      </c>
      <c r="FD288" s="452">
        <f>SUM(FD287:FD287)</f>
        <v/>
      </c>
      <c r="FE288" s="453">
        <f>SUM(FE287:FE287)</f>
        <v/>
      </c>
      <c r="FF288" s="452">
        <f>SUM(FF287:FF287)</f>
        <v/>
      </c>
      <c r="FG288" s="452">
        <f>SUM(FG287:FG287)</f>
        <v/>
      </c>
      <c r="FH288" s="452">
        <f>SUM(FH287:FH287)</f>
        <v/>
      </c>
      <c r="FI288" s="452">
        <f>SUM(FI287:FI287)</f>
        <v/>
      </c>
      <c r="FJ288" s="452">
        <f>SUM(FJ287:FJ287)</f>
        <v/>
      </c>
      <c r="FK288" s="452">
        <f>SUM(FK287:FK287)</f>
        <v/>
      </c>
      <c r="FL288" s="452">
        <f>SUM(FL287:FL287)</f>
        <v/>
      </c>
      <c r="FM288" s="452">
        <f>SUM(FM287:FM287)</f>
        <v/>
      </c>
      <c r="FN288" s="452">
        <f>SUM(FN287:FN287)</f>
        <v/>
      </c>
      <c r="FO288" s="452">
        <f>SUM(FO287:FO287)</f>
        <v/>
      </c>
      <c r="FP288" s="452">
        <f>SUM(FP287:FP287)</f>
        <v/>
      </c>
      <c r="FQ288" s="453">
        <f>SUM(FQ287:FQ287)</f>
        <v/>
      </c>
      <c r="FR288" s="452">
        <f>SUM(FR287:FR287)</f>
        <v/>
      </c>
      <c r="FS288" s="452">
        <f>SUM(FS287:FS287)</f>
        <v/>
      </c>
      <c r="FT288" s="452">
        <f>SUM(FT287:FT287)</f>
        <v/>
      </c>
      <c r="FU288" s="452">
        <f>SUM(FU287:FU287)</f>
        <v/>
      </c>
      <c r="FV288" s="452">
        <f>SUM(FV287:FV287)</f>
        <v/>
      </c>
      <c r="FW288" s="452">
        <f>SUM(FW287:FW287)</f>
        <v/>
      </c>
      <c r="FX288" s="452">
        <f>SUM(FX287:FX287)</f>
        <v/>
      </c>
      <c r="FY288" s="452">
        <f>SUM(FY287:FY287)</f>
        <v/>
      </c>
      <c r="FZ288" s="452">
        <f>SUM(FZ287:FZ287)</f>
        <v/>
      </c>
      <c r="GA288" s="452">
        <f>SUM(GA287:GA287)</f>
        <v/>
      </c>
      <c r="GB288" s="452">
        <f>SUM(GB287:GB287)</f>
        <v/>
      </c>
      <c r="GC288" s="453">
        <f>SUM(GC287:GC287)</f>
        <v/>
      </c>
      <c r="GD288" s="452">
        <f>SUM(GD287:GD287)</f>
        <v/>
      </c>
      <c r="GE288" s="452">
        <f>SUM(GE287:GE287)</f>
        <v/>
      </c>
      <c r="GF288" s="452">
        <f>SUM(GF287:GF287)</f>
        <v/>
      </c>
      <c r="GG288" s="452">
        <f>SUM(GG287:GG287)</f>
        <v/>
      </c>
      <c r="GH288" s="452">
        <f>SUM(GH287:GH287)</f>
        <v/>
      </c>
      <c r="GI288" s="462">
        <f>SUM(GI287:GI287)</f>
        <v/>
      </c>
      <c r="GJ288" s="452">
        <f>SUM(GJ287:GJ287)</f>
        <v/>
      </c>
      <c r="GK288" s="452">
        <f>SUM(GK287:GK287)</f>
        <v/>
      </c>
      <c r="GL288" s="452">
        <f>SUM(GL287:GL287)</f>
        <v/>
      </c>
      <c r="GM288" s="452">
        <f>SUM(GM287:GM287)</f>
        <v/>
      </c>
      <c r="GN288" s="452">
        <f>SUM(GN287:GN287)</f>
        <v/>
      </c>
      <c r="GP288" s="452">
        <f>SUM(GP287:GP287)</f>
        <v/>
      </c>
      <c r="GQ288" s="452">
        <f>SUM(GQ287:GQ287)</f>
        <v/>
      </c>
      <c r="GR288" s="452">
        <f>SUM(GR287:GR287)</f>
        <v/>
      </c>
      <c r="GS288" s="452">
        <f>SUM(GS287:GS287)</f>
        <v/>
      </c>
      <c r="GT288" s="452">
        <f>SUM(GT287:GT287)</f>
        <v/>
      </c>
      <c r="GU288" s="452">
        <f>SUM(GU287:GU287)</f>
        <v/>
      </c>
      <c r="GV288" s="452">
        <f>SUM(GV287:GV287)</f>
        <v/>
      </c>
      <c r="GW288" s="452">
        <f>SUM(GW287:GW287)</f>
        <v/>
      </c>
      <c r="GX288" s="452">
        <f>SUM(GX287:GX287)</f>
        <v/>
      </c>
      <c r="GY288" s="452">
        <f>SUM(GY287:GY287)</f>
        <v/>
      </c>
      <c r="GZ288" s="452">
        <f>SUM(GZ287:GZ287)</f>
        <v/>
      </c>
      <c r="HA288" s="453">
        <f>SUM(HA287:HA287)</f>
        <v/>
      </c>
      <c r="HB288" s="452">
        <f>SUM(HB287:HB287)</f>
        <v/>
      </c>
      <c r="HC288" s="452">
        <f>SUM(HC287:HC287)</f>
        <v/>
      </c>
      <c r="HD288" s="452">
        <f>SUM(HD287:HD287)</f>
        <v/>
      </c>
      <c r="HE288" s="452">
        <f>SUM(HE287:HE287)</f>
        <v/>
      </c>
      <c r="HF288" s="452">
        <f>SUM(HF287:HF287)</f>
        <v/>
      </c>
      <c r="HG288" s="452">
        <f>SUM(HG287:HG287)</f>
        <v/>
      </c>
      <c r="HH288" s="452">
        <f>SUM(HH287:HH287)</f>
        <v/>
      </c>
      <c r="HI288" s="452">
        <f>SUM(HI287:HI287)</f>
        <v/>
      </c>
      <c r="HJ288" s="452">
        <f>SUM(HJ287:HJ287)</f>
        <v/>
      </c>
      <c r="HK288" s="452">
        <f>SUM(HK287:HK287)</f>
        <v/>
      </c>
      <c r="HL288" s="452">
        <f>SUM(HL287:HL287)</f>
        <v/>
      </c>
      <c r="HM288" s="453">
        <f>SUM(HM287:HM287)</f>
        <v/>
      </c>
      <c r="HN288" s="452">
        <f>SUM(HN287:HN287)</f>
        <v/>
      </c>
      <c r="HO288" s="452">
        <f>SUM(HO287:HO287)</f>
        <v/>
      </c>
      <c r="HP288" s="452">
        <f>SUM(HP287:HP287)</f>
        <v/>
      </c>
      <c r="HQ288" s="452">
        <f>SUM(HQ287:HQ287)</f>
        <v/>
      </c>
      <c r="HR288" s="452">
        <f>SUM(HR287:HR287)</f>
        <v/>
      </c>
      <c r="HS288" s="452">
        <f>SUM(HS287:HS287)</f>
        <v/>
      </c>
      <c r="HT288" s="452">
        <f>SUM(HT287:HT287)</f>
        <v/>
      </c>
      <c r="HU288" s="452">
        <f>SUM(HU287:HU287)</f>
        <v/>
      </c>
      <c r="HV288" s="452">
        <f>SUM(HV287:HV287)</f>
        <v/>
      </c>
      <c r="HW288" s="452">
        <f>SUM(HW287:HW287)</f>
        <v/>
      </c>
      <c r="HX288" s="452">
        <f>SUM(HX287:HX287)</f>
        <v/>
      </c>
      <c r="HY288" s="453">
        <f>SUM(HY287:HY287)</f>
        <v/>
      </c>
      <c r="HZ288" s="452">
        <f>SUM(HZ287:HZ287)</f>
        <v/>
      </c>
      <c r="IA288" s="452">
        <f>SUM(IA287:IA287)</f>
        <v/>
      </c>
      <c r="IB288" s="452">
        <f>SUM(IB287:IB287)</f>
        <v/>
      </c>
      <c r="IC288" s="452">
        <f>SUM(IC287:IC287)</f>
        <v/>
      </c>
      <c r="ID288" s="452">
        <f>SUM(ID287:ID287)</f>
        <v/>
      </c>
      <c r="IE288" s="462">
        <f>SUM(IE287:IE287)</f>
        <v/>
      </c>
      <c r="IF288" s="452">
        <f>SUM(IF287:IF287)</f>
        <v/>
      </c>
      <c r="IG288" s="452">
        <f>SUM(IG287:IG287)</f>
        <v/>
      </c>
      <c r="IH288" s="452">
        <f>SUM(IH287:IH287)</f>
        <v/>
      </c>
      <c r="II288" s="452">
        <f>SUM(II287:II287)</f>
        <v/>
      </c>
      <c r="IJ288" s="452">
        <f>SUM(IJ287:IJ287)</f>
        <v/>
      </c>
      <c r="IL288" s="452">
        <f>SUM(IL287:IL287)</f>
        <v/>
      </c>
      <c r="IM288" s="452">
        <f>SUM(IM287:IM287)</f>
        <v/>
      </c>
      <c r="IN288" s="452">
        <f>SUM(IN287:IN287)</f>
        <v/>
      </c>
      <c r="IO288" s="452">
        <f>SUM(IO287:IO287)</f>
        <v/>
      </c>
      <c r="IP288" s="452">
        <f>SUM(IP287:IP287)</f>
        <v/>
      </c>
      <c r="IQ288" s="452">
        <f>SUM(IQ287:IQ287)</f>
        <v/>
      </c>
      <c r="IR288" s="452">
        <f>SUM(IR287:IR287)</f>
        <v/>
      </c>
      <c r="IS288" s="452">
        <f>SUM(IS287:IS287)</f>
        <v/>
      </c>
      <c r="IT288" s="452">
        <f>SUM(IT287:IT287)</f>
        <v/>
      </c>
      <c r="IU288" s="452">
        <f>SUM(IU287:IU287)</f>
        <v/>
      </c>
      <c r="IV288" s="452">
        <f>SUM(IV287:IV287)</f>
        <v/>
      </c>
      <c r="IW288" s="453">
        <f>SUM(IW287:IW287)</f>
        <v/>
      </c>
      <c r="IX288" s="452">
        <f>SUM(IX287:IX287)</f>
        <v/>
      </c>
      <c r="IY288" s="452">
        <f>SUM(IY287:IY287)</f>
        <v/>
      </c>
      <c r="IZ288" s="452">
        <f>SUM(IZ287:IZ287)</f>
        <v/>
      </c>
      <c r="JA288" s="452">
        <f>SUM(JA287:JA287)</f>
        <v/>
      </c>
      <c r="JB288" s="452">
        <f>SUM(JB287:JB287)</f>
        <v/>
      </c>
      <c r="JC288" s="452">
        <f>SUM(JC287:JC287)</f>
        <v/>
      </c>
      <c r="JD288" s="452">
        <f>SUM(JD287:JD287)</f>
        <v/>
      </c>
      <c r="JE288" s="452">
        <f>SUM(JE287:JE287)</f>
        <v/>
      </c>
      <c r="JF288" s="452">
        <f>SUM(JF287:JF287)</f>
        <v/>
      </c>
      <c r="JG288" s="452">
        <f>SUM(JG287:JG287)</f>
        <v/>
      </c>
      <c r="JH288" s="452">
        <f>SUM(JH287:JH287)</f>
        <v/>
      </c>
      <c r="JI288" s="453">
        <f>SUM(JI287:JI287)</f>
        <v/>
      </c>
      <c r="JJ288" s="452">
        <f>SUM(JJ287:JJ287)</f>
        <v/>
      </c>
      <c r="JK288" s="452">
        <f>SUM(JK287:JK287)</f>
        <v/>
      </c>
      <c r="JL288" s="452">
        <f>SUM(JL287:JL287)</f>
        <v/>
      </c>
      <c r="JM288" s="452">
        <f>SUM(JM287:JM287)</f>
        <v/>
      </c>
      <c r="JN288" s="452">
        <f>SUM(JN287:JN287)</f>
        <v/>
      </c>
      <c r="JO288" s="452">
        <f>SUM(JO287:JO287)</f>
        <v/>
      </c>
      <c r="JP288" s="452">
        <f>SUM(JP287:JP287)</f>
        <v/>
      </c>
      <c r="JQ288" s="452">
        <f>SUM(JQ287:JQ287)</f>
        <v/>
      </c>
      <c r="JR288" s="452">
        <f>SUM(JR287:JR287)</f>
        <v/>
      </c>
      <c r="JS288" s="452">
        <f>SUM(JS287:JS287)</f>
        <v/>
      </c>
      <c r="JT288" s="452">
        <f>SUM(JT287:JT287)</f>
        <v/>
      </c>
      <c r="JU288" s="453">
        <f>SUM(JU287:JU287)</f>
        <v/>
      </c>
      <c r="JV288" s="452">
        <f>SUM(JV287:JV287)</f>
        <v/>
      </c>
      <c r="JW288" s="452">
        <f>SUM(JW287:JW287)</f>
        <v/>
      </c>
      <c r="JX288" s="452">
        <f>SUM(JX287:JX287)</f>
        <v/>
      </c>
      <c r="JY288" s="452">
        <f>SUM(JY287:JY287)</f>
        <v/>
      </c>
      <c r="JZ288" s="452">
        <f>SUM(JZ287:JZ287)</f>
        <v/>
      </c>
      <c r="KA288" s="462">
        <f>SUM(KA287:KA287)</f>
        <v/>
      </c>
      <c r="KB288" s="452">
        <f>SUM(KB287:KB287)</f>
        <v/>
      </c>
      <c r="KC288" s="452">
        <f>SUM(KC287:KC287)</f>
        <v/>
      </c>
      <c r="KD288" s="452">
        <f>SUM(KD287:KD287)</f>
        <v/>
      </c>
      <c r="KE288" s="452">
        <f>SUM(KE287:KE287)</f>
        <v/>
      </c>
      <c r="KF288" s="452">
        <f>SUM(KF287:KF287)</f>
        <v/>
      </c>
      <c r="KH288" s="452">
        <f>SUM(KH287:KH287)</f>
        <v/>
      </c>
      <c r="KI288" s="452">
        <f>SUM(KI287:KI287)</f>
        <v/>
      </c>
      <c r="KJ288" s="452">
        <f>SUM(KJ287:KJ287)</f>
        <v/>
      </c>
      <c r="KK288" s="452">
        <f>SUM(KK287:KK287)</f>
        <v/>
      </c>
      <c r="KL288" s="452">
        <f>SUM(KL287:KL287)</f>
        <v/>
      </c>
      <c r="KM288" s="452">
        <f>SUM(KM287:KM287)</f>
        <v/>
      </c>
      <c r="KN288" s="452">
        <f>SUM(KN287:KN287)</f>
        <v/>
      </c>
      <c r="KO288" s="452">
        <f>SUM(KO287:KO287)</f>
        <v/>
      </c>
      <c r="KP288" s="452">
        <f>SUM(KP287:KP287)</f>
        <v/>
      </c>
      <c r="KQ288" s="452">
        <f>SUM(KQ287:KQ287)</f>
        <v/>
      </c>
      <c r="KR288" s="452">
        <f>SUM(KR287:KR287)</f>
        <v/>
      </c>
      <c r="KS288" s="453">
        <f>SUM(KS287:KS287)</f>
        <v/>
      </c>
      <c r="KT288" s="452">
        <f>SUM(KT287:KT287)</f>
        <v/>
      </c>
      <c r="KU288" s="452">
        <f>SUM(KU287:KU287)</f>
        <v/>
      </c>
      <c r="KV288" s="452">
        <f>SUM(KV287:KV287)</f>
        <v/>
      </c>
      <c r="KW288" s="452">
        <f>SUM(KW287:KW287)</f>
        <v/>
      </c>
      <c r="KX288" s="452">
        <f>SUM(KX287:KX287)</f>
        <v/>
      </c>
      <c r="KY288" s="452">
        <f>SUM(KY287:KY287)</f>
        <v/>
      </c>
      <c r="KZ288" s="452">
        <f>SUM(KZ287:KZ287)</f>
        <v/>
      </c>
      <c r="LA288" s="452">
        <f>SUM(LA287:LA287)</f>
        <v/>
      </c>
      <c r="LB288" s="452">
        <f>SUM(LB287:LB287)</f>
        <v/>
      </c>
      <c r="LC288" s="452">
        <f>SUM(LC287:LC287)</f>
        <v/>
      </c>
      <c r="LD288" s="452">
        <f>SUM(LD287:LD287)</f>
        <v/>
      </c>
      <c r="LE288" s="453">
        <f>SUM(LE287:LE287)</f>
        <v/>
      </c>
      <c r="LF288" s="452">
        <f>SUM(LF287:LF287)</f>
        <v/>
      </c>
      <c r="LG288" s="452">
        <f>SUM(LG287:LG287)</f>
        <v/>
      </c>
      <c r="LH288" s="452">
        <f>SUM(LH287:LH287)</f>
        <v/>
      </c>
      <c r="LI288" s="452">
        <f>SUM(LI287:LI287)</f>
        <v/>
      </c>
      <c r="LJ288" s="452">
        <f>SUM(LJ287:LJ287)</f>
        <v/>
      </c>
      <c r="LK288" s="452">
        <f>SUM(LK287:LK287)</f>
        <v/>
      </c>
      <c r="LL288" s="452">
        <f>SUM(LL287:LL287)</f>
        <v/>
      </c>
      <c r="LM288" s="452">
        <f>SUM(LM287:LM287)</f>
        <v/>
      </c>
      <c r="LN288" s="452">
        <f>SUM(LN287:LN287)</f>
        <v/>
      </c>
      <c r="LO288" s="452">
        <f>SUM(LO287:LO287)</f>
        <v/>
      </c>
      <c r="LP288" s="452">
        <f>SUM(LP287:LP287)</f>
        <v/>
      </c>
      <c r="LQ288" s="453">
        <f>SUM(LQ287:LQ287)</f>
        <v/>
      </c>
      <c r="LR288" s="452">
        <f>SUM(LR287:LR287)</f>
        <v/>
      </c>
      <c r="LS288" s="452">
        <f>SUM(LS287:LS287)</f>
        <v/>
      </c>
      <c r="LT288" s="452">
        <f>SUM(LT287:LT287)</f>
        <v/>
      </c>
      <c r="LU288" s="452">
        <f>SUM(LU287:LU287)</f>
        <v/>
      </c>
      <c r="LV288" s="452">
        <f>SUM(LV287:LV287)</f>
        <v/>
      </c>
      <c r="LW288" s="462">
        <f>SUM(LW287:LW287)</f>
        <v/>
      </c>
      <c r="LX288" s="452">
        <f>SUM(LX287:LX287)</f>
        <v/>
      </c>
      <c r="LY288" s="452">
        <f>SUM(LY287:LY287)</f>
        <v/>
      </c>
      <c r="LZ288" s="452">
        <f>SUM(LZ287:LZ287)</f>
        <v/>
      </c>
      <c r="MA288" s="452">
        <f>SUM(MA287:MA287)</f>
        <v/>
      </c>
      <c r="MB288" s="452">
        <f>SUM(MB287:MB287)</f>
        <v/>
      </c>
      <c r="MD288" s="524">
        <f>IFERROR(KH288/KH$117,0)</f>
        <v/>
      </c>
      <c r="ME288" s="524">
        <f>IFERROR(KI288/KI$117,0)</f>
        <v/>
      </c>
      <c r="MF288" s="524">
        <f>IFERROR(KJ288/KJ$117,0)</f>
        <v/>
      </c>
      <c r="MG288" s="524">
        <f>IFERROR(KK288/KK$117,0)</f>
        <v/>
      </c>
      <c r="MH288" s="524">
        <f>IFERROR(KL288/KL$117,0)</f>
        <v/>
      </c>
      <c r="MI288" s="524">
        <f>IFERROR(KM288/KM$117,0)</f>
        <v/>
      </c>
      <c r="MJ288" s="524">
        <f>IFERROR(KN288/KN$117,0)</f>
        <v/>
      </c>
      <c r="MK288" s="524">
        <f>IFERROR(KO288/KO$117,0)</f>
        <v/>
      </c>
      <c r="ML288" s="524">
        <f>IFERROR(KP288/KP$117,0)</f>
        <v/>
      </c>
      <c r="MM288" s="524">
        <f>IFERROR(KQ288/KQ$117,0)</f>
        <v/>
      </c>
      <c r="MN288" s="524">
        <f>IFERROR(KR288/KR$117,0)</f>
        <v/>
      </c>
      <c r="MO288" s="525">
        <f>IFERROR(KS288/KS$117,0)</f>
        <v/>
      </c>
      <c r="MP288" s="524">
        <f>IFERROR(KT288/KT$117,0)</f>
        <v/>
      </c>
      <c r="MQ288" s="524">
        <f>IFERROR(KU288/KU$117,0)</f>
        <v/>
      </c>
      <c r="MR288" s="524">
        <f>IFERROR(KV288/KV$117,0)</f>
        <v/>
      </c>
      <c r="MS288" s="524">
        <f>IFERROR(KW288/KW$117,0)</f>
        <v/>
      </c>
      <c r="MT288" s="524">
        <f>IFERROR(KX288/KX$117,0)</f>
        <v/>
      </c>
      <c r="MU288" s="524">
        <f>IFERROR(KY288/KY$117,0)</f>
        <v/>
      </c>
      <c r="MV288" s="524">
        <f>IFERROR(KZ288/KZ$117,0)</f>
        <v/>
      </c>
      <c r="MW288" s="524">
        <f>IFERROR(LA288/LA$117,0)</f>
        <v/>
      </c>
      <c r="MX288" s="524">
        <f>IFERROR(LB288/LB$117,0)</f>
        <v/>
      </c>
      <c r="MY288" s="524">
        <f>IFERROR(LC288/LC$117,0)</f>
        <v/>
      </c>
      <c r="MZ288" s="524">
        <f>IFERROR(LD288/LD$117,0)</f>
        <v/>
      </c>
      <c r="NA288" s="525">
        <f>IFERROR(LE288/LE$117,0)</f>
        <v/>
      </c>
      <c r="NB288" s="524">
        <f>IFERROR(LF288/LF$117,0)</f>
        <v/>
      </c>
      <c r="NC288" s="524">
        <f>IFERROR(LG288/LG$117,0)</f>
        <v/>
      </c>
      <c r="ND288" s="524">
        <f>IFERROR(LH288/LH$117,0)</f>
        <v/>
      </c>
      <c r="NE288" s="524">
        <f>IFERROR(LI288/LI$117,0)</f>
        <v/>
      </c>
      <c r="NF288" s="524">
        <f>IFERROR(LJ288/LJ$117,0)</f>
        <v/>
      </c>
      <c r="NG288" s="524">
        <f>IFERROR(LK288/LK$117,0)</f>
        <v/>
      </c>
      <c r="NH288" s="524">
        <f>IFERROR(LL288/LL$117,0)</f>
        <v/>
      </c>
      <c r="NI288" s="524">
        <f>IFERROR(LM288/LM$117,0)</f>
        <v/>
      </c>
      <c r="NJ288" s="524">
        <f>IFERROR(LN288/LN$117,0)</f>
        <v/>
      </c>
      <c r="NK288" s="524">
        <f>IFERROR(LO288/LO$117,0)</f>
        <v/>
      </c>
      <c r="NL288" s="524">
        <f>IFERROR(LP288/LP$117,0)</f>
        <v/>
      </c>
      <c r="NM288" s="525">
        <f>IFERROR(LQ288/LQ$117,0)</f>
        <v/>
      </c>
      <c r="NN288" s="524">
        <f>IFERROR(LR288/LR$117,0)</f>
        <v/>
      </c>
      <c r="NO288" s="524">
        <f>IFERROR(LS288/LS$117,0)</f>
        <v/>
      </c>
      <c r="NP288" s="524">
        <f>IFERROR(LT288/LT$117,0)</f>
        <v/>
      </c>
      <c r="NQ288" s="524">
        <f>IFERROR(LU288/LU$117,0)</f>
        <v/>
      </c>
      <c r="NR288" s="524">
        <f>IFERROR(LV288/LV$117,0)</f>
        <v/>
      </c>
      <c r="NS288" s="1756">
        <f>IFERROR(LW288/LW$117,0)</f>
        <v/>
      </c>
      <c r="NT288" s="524">
        <f>IFERROR(LX288/LX$117,0)</f>
        <v/>
      </c>
      <c r="NU288" s="524">
        <f>IFERROR(LY288/LY$117,0)</f>
        <v/>
      </c>
      <c r="NV288" s="524">
        <f>IFERROR(LZ288/LZ$117,0)</f>
        <v/>
      </c>
      <c r="NW288" s="524">
        <f>IFERROR(MA288/MA$117,0)</f>
        <v/>
      </c>
      <c r="NX288" s="524">
        <f>IFERROR(MB288/MB$117,0)</f>
        <v/>
      </c>
      <c r="NZ288" s="452">
        <f>SUM(NZ287:NZ287)</f>
        <v/>
      </c>
      <c r="OA288" s="452">
        <f>SUM(OA287:OA287)</f>
        <v/>
      </c>
      <c r="OB288" s="452">
        <f>SUM(OB287:OB287)</f>
        <v/>
      </c>
      <c r="OC288" s="452">
        <f>SUM(OC287:OC287)</f>
        <v/>
      </c>
      <c r="OD288" s="1501" t="n"/>
      <c r="OE288" s="434" t="n"/>
      <c r="OF288" s="434" t="n"/>
      <c r="OG288" s="434" t="n"/>
    </row>
    <row r="289" outlineLevel="3" ht="12" customFormat="1" customHeight="1" s="431">
      <c r="A289" s="1523" t="n"/>
      <c r="B289" s="1521" t="n"/>
      <c r="C289" s="3035" t="inlineStr">
        <is>
          <t>Govt'l agency penalties</t>
        </is>
      </c>
      <c r="D289" s="774" t="n">
        <v>651213</v>
      </c>
      <c r="E289" s="774">
        <f>CONCATENATE(D289," - ",C289)</f>
        <v/>
      </c>
      <c r="F289" s="463">
        <f>'Income statement'!F289</f>
        <v/>
      </c>
      <c r="G289" s="463">
        <f>'Income statement'!G289</f>
        <v/>
      </c>
      <c r="H289" s="463">
        <f>'Income statement'!H289</f>
        <v/>
      </c>
      <c r="I289" s="463">
        <f>'Income statement'!I289</f>
        <v/>
      </c>
      <c r="J289" s="463">
        <f>'Income statement'!J289</f>
        <v/>
      </c>
      <c r="K289" s="463">
        <f>'Income statement'!K289</f>
        <v/>
      </c>
      <c r="L289" s="463">
        <f>'Income statement'!L289</f>
        <v/>
      </c>
      <c r="M289" s="463">
        <f>'Income statement'!M289</f>
        <v/>
      </c>
      <c r="N289" s="463">
        <f>'Income statement'!N289</f>
        <v/>
      </c>
      <c r="O289" s="463">
        <f>'Income statement'!O289</f>
        <v/>
      </c>
      <c r="P289" s="463">
        <f>'Income statement'!P289</f>
        <v/>
      </c>
      <c r="Q289" s="464">
        <f>'Income statement'!Q289</f>
        <v/>
      </c>
      <c r="R289" s="463">
        <f>'Income statement'!R289</f>
        <v/>
      </c>
      <c r="S289" s="463">
        <f>'Income statement'!S289</f>
        <v/>
      </c>
      <c r="T289" s="463">
        <f>'Income statement'!T289</f>
        <v/>
      </c>
      <c r="U289" s="463">
        <f>'Income statement'!U289</f>
        <v/>
      </c>
      <c r="V289" s="463">
        <f>'Income statement'!V289</f>
        <v/>
      </c>
      <c r="W289" s="463">
        <f>'Income statement'!W289</f>
        <v/>
      </c>
      <c r="X289" s="463">
        <f>'Income statement'!X289</f>
        <v/>
      </c>
      <c r="Y289" s="463">
        <f>'Income statement'!Y289</f>
        <v/>
      </c>
      <c r="Z289" s="463">
        <f>'Income statement'!Z289</f>
        <v/>
      </c>
      <c r="AA289" s="463">
        <f>'Income statement'!AA289</f>
        <v/>
      </c>
      <c r="AB289" s="463">
        <f>'Income statement'!AB289</f>
        <v/>
      </c>
      <c r="AC289" s="464">
        <f>'Income statement'!AC289</f>
        <v/>
      </c>
      <c r="AD289" s="463">
        <f>'Income statement'!AD289</f>
        <v/>
      </c>
      <c r="AE289" s="463">
        <f>'Income statement'!AE289</f>
        <v/>
      </c>
      <c r="AF289" s="463">
        <f>'Income statement'!AF289</f>
        <v/>
      </c>
      <c r="AG289" s="463">
        <f>'Income statement'!AG289</f>
        <v/>
      </c>
      <c r="AH289" s="463">
        <f>'Income statement'!AH289</f>
        <v/>
      </c>
      <c r="AI289" s="463">
        <f>'Income statement'!AI289</f>
        <v/>
      </c>
      <c r="AJ289" s="463">
        <f>'Income statement'!AJ289</f>
        <v/>
      </c>
      <c r="AK289" s="463">
        <f>'Income statement'!AK289</f>
        <v/>
      </c>
      <c r="AL289" s="463">
        <f>'Income statement'!AL289</f>
        <v/>
      </c>
      <c r="AM289" s="463">
        <f>'Income statement'!AM289</f>
        <v/>
      </c>
      <c r="AN289" s="463">
        <f>'Income statement'!AN289</f>
        <v/>
      </c>
      <c r="AO289" s="464">
        <f>'Income statement'!AO289</f>
        <v/>
      </c>
      <c r="AP289" s="463">
        <f>'Income statement'!AP289</f>
        <v/>
      </c>
      <c r="AQ289" s="463">
        <f>'Income statement'!AQ289</f>
        <v/>
      </c>
      <c r="AR289" s="463">
        <f>'Income statement'!AR289</f>
        <v/>
      </c>
      <c r="AS289" s="463">
        <f>'Income statement'!AS289</f>
        <v/>
      </c>
      <c r="AT289" s="463">
        <f>'Income statement'!AT289</f>
        <v/>
      </c>
      <c r="AU289" s="465">
        <f>'Income statement'!AU289</f>
        <v/>
      </c>
      <c r="AV289" s="463">
        <f>SUM(F289:Q289)</f>
        <v/>
      </c>
      <c r="AW289" s="463">
        <f>SUM(R289:AC289)</f>
        <v/>
      </c>
      <c r="AX289" s="463">
        <f>SUM(AD289:AO289)</f>
        <v/>
      </c>
      <c r="AY289" s="463">
        <f>SUM(AH289:AS289)</f>
        <v/>
      </c>
      <c r="AZ289" s="463">
        <f>SUM(AJ289:AU289)</f>
        <v/>
      </c>
      <c r="BB289" s="463">
        <f>SUMIFS('QofE Def adjustments'!F:F,'QofE Def adjustments'!$E:$E,'Adjusted IS'!$E289)</f>
        <v/>
      </c>
      <c r="BC289" s="463">
        <f>SUMIFS('QofE Def adjustments'!G:G,'QofE Def adjustments'!$E:$E,'Adjusted IS'!$E289)</f>
        <v/>
      </c>
      <c r="BD289" s="463">
        <f>SUMIFS('QofE Def adjustments'!H:H,'QofE Def adjustments'!$E:$E,'Adjusted IS'!$E289)</f>
        <v/>
      </c>
      <c r="BE289" s="463">
        <f>SUMIFS('QofE Def adjustments'!I:I,'QofE Def adjustments'!$E:$E,'Adjusted IS'!$E289)</f>
        <v/>
      </c>
      <c r="BF289" s="463">
        <f>SUMIFS('QofE Def adjustments'!J:J,'QofE Def adjustments'!$E:$E,'Adjusted IS'!$E289)</f>
        <v/>
      </c>
      <c r="BG289" s="463">
        <f>SUMIFS('QofE Def adjustments'!K:K,'QofE Def adjustments'!$E:$E,'Adjusted IS'!$E289)</f>
        <v/>
      </c>
      <c r="BH289" s="463">
        <f>SUMIFS('QofE Def adjustments'!L:L,'QofE Def adjustments'!$E:$E,'Adjusted IS'!$E289)</f>
        <v/>
      </c>
      <c r="BI289" s="463">
        <f>SUMIFS('QofE Def adjustments'!M:M,'QofE Def adjustments'!$E:$E,'Adjusted IS'!$E289)</f>
        <v/>
      </c>
      <c r="BJ289" s="463">
        <f>SUMIFS('QofE Def adjustments'!N:N,'QofE Def adjustments'!$E:$E,'Adjusted IS'!$E289)</f>
        <v/>
      </c>
      <c r="BK289" s="463">
        <f>SUMIFS('QofE Def adjustments'!O:O,'QofE Def adjustments'!$E:$E,'Adjusted IS'!$E289)</f>
        <v/>
      </c>
      <c r="BL289" s="463">
        <f>SUMIFS('QofE Def adjustments'!P:P,'QofE Def adjustments'!$E:$E,'Adjusted IS'!$E289)</f>
        <v/>
      </c>
      <c r="BM289" s="464">
        <f>SUMIFS('QofE Def adjustments'!Q:Q,'QofE Def adjustments'!$E:$E,'Adjusted IS'!$E289)</f>
        <v/>
      </c>
      <c r="BN289" s="463">
        <f>SUMIFS('QofE Def adjustments'!R:R,'QofE Def adjustments'!$E:$E,'Adjusted IS'!$E289)</f>
        <v/>
      </c>
      <c r="BO289" s="463">
        <f>SUMIFS('QofE Def adjustments'!S:S,'QofE Def adjustments'!$E:$E,'Adjusted IS'!$E289)</f>
        <v/>
      </c>
      <c r="BP289" s="463">
        <f>SUMIFS('QofE Def adjustments'!T:T,'QofE Def adjustments'!$E:$E,'Adjusted IS'!$E289)</f>
        <v/>
      </c>
      <c r="BQ289" s="463">
        <f>SUMIFS('QofE Def adjustments'!U:U,'QofE Def adjustments'!$E:$E,'Adjusted IS'!$E289)</f>
        <v/>
      </c>
      <c r="BR289" s="463">
        <f>SUMIFS('QofE Def adjustments'!V:V,'QofE Def adjustments'!$E:$E,'Adjusted IS'!$E289)</f>
        <v/>
      </c>
      <c r="BS289" s="463">
        <f>SUMIFS('QofE Def adjustments'!W:W,'QofE Def adjustments'!$E:$E,'Adjusted IS'!$E289)</f>
        <v/>
      </c>
      <c r="BT289" s="463">
        <f>SUMIFS('QofE Def adjustments'!X:X,'QofE Def adjustments'!$E:$E,'Adjusted IS'!$E289)</f>
        <v/>
      </c>
      <c r="BU289" s="463">
        <f>SUMIFS('QofE Def adjustments'!Y:Y,'QofE Def adjustments'!$E:$E,'Adjusted IS'!$E289)</f>
        <v/>
      </c>
      <c r="BV289" s="463">
        <f>SUMIFS('QofE Def adjustments'!Z:Z,'QofE Def adjustments'!$E:$E,'Adjusted IS'!$E289)</f>
        <v/>
      </c>
      <c r="BW289" s="463">
        <f>SUMIFS('QofE Def adjustments'!AA:AA,'QofE Def adjustments'!$E:$E,'Adjusted IS'!$E289)</f>
        <v/>
      </c>
      <c r="BX289" s="463">
        <f>SUMIFS('QofE Def adjustments'!AB:AB,'QofE Def adjustments'!$E:$E,'Adjusted IS'!$E289)</f>
        <v/>
      </c>
      <c r="BY289" s="464">
        <f>SUMIFS('QofE Def adjustments'!AC:AC,'QofE Def adjustments'!$E:$E,'Adjusted IS'!$E289)</f>
        <v/>
      </c>
      <c r="BZ289" s="463">
        <f>SUMIFS('QofE Def adjustments'!AD:AD,'QofE Def adjustments'!$E:$E,'Adjusted IS'!$E289)</f>
        <v/>
      </c>
      <c r="CA289" s="463">
        <f>SUMIFS('QofE Def adjustments'!AE:AE,'QofE Def adjustments'!$E:$E,'Adjusted IS'!$E289)</f>
        <v/>
      </c>
      <c r="CB289" s="463">
        <f>SUMIFS('QofE Def adjustments'!AF:AF,'QofE Def adjustments'!$E:$E,'Adjusted IS'!$E289)</f>
        <v/>
      </c>
      <c r="CC289" s="463">
        <f>SUMIFS('QofE Def adjustments'!AG:AG,'QofE Def adjustments'!$E:$E,'Adjusted IS'!$E289)</f>
        <v/>
      </c>
      <c r="CD289" s="463">
        <f>SUMIFS('QofE Def adjustments'!AH:AH,'QofE Def adjustments'!$E:$E,'Adjusted IS'!$E289)</f>
        <v/>
      </c>
      <c r="CE289" s="463">
        <f>SUMIFS('QofE Def adjustments'!AI:AI,'QofE Def adjustments'!$E:$E,'Adjusted IS'!$E289)</f>
        <v/>
      </c>
      <c r="CF289" s="463">
        <f>SUMIFS('QofE Def adjustments'!AJ:AJ,'QofE Def adjustments'!$E:$E,'Adjusted IS'!$E289)</f>
        <v/>
      </c>
      <c r="CG289" s="463">
        <f>SUMIFS('QofE Def adjustments'!AK:AK,'QofE Def adjustments'!$E:$E,'Adjusted IS'!$E289)</f>
        <v/>
      </c>
      <c r="CH289" s="463">
        <f>SUMIFS('QofE Def adjustments'!AL:AL,'QofE Def adjustments'!$E:$E,'Adjusted IS'!$E289)</f>
        <v/>
      </c>
      <c r="CI289" s="463">
        <f>SUMIFS('QofE Def adjustments'!AM:AM,'QofE Def adjustments'!$E:$E,'Adjusted IS'!$E289)</f>
        <v/>
      </c>
      <c r="CJ289" s="463">
        <f>SUMIFS('QofE Def adjustments'!AN:AN,'QofE Def adjustments'!$E:$E,'Adjusted IS'!$E289)</f>
        <v/>
      </c>
      <c r="CK289" s="464">
        <f>SUMIFS('QofE Def adjustments'!AO:AO,'QofE Def adjustments'!$E:$E,'Adjusted IS'!$E289)</f>
        <v/>
      </c>
      <c r="CL289" s="463">
        <f>SUMIFS('QofE Def adjustments'!AP:AP,'QofE Def adjustments'!$E:$E,'Adjusted IS'!$E289)</f>
        <v/>
      </c>
      <c r="CM289" s="463">
        <f>SUMIFS('QofE Def adjustments'!AQ:AQ,'QofE Def adjustments'!$E:$E,'Adjusted IS'!$E289)</f>
        <v/>
      </c>
      <c r="CN289" s="463">
        <f>SUMIFS('QofE Def adjustments'!AR:AR,'QofE Def adjustments'!$E:$E,'Adjusted IS'!$E289)</f>
        <v/>
      </c>
      <c r="CO289" s="463">
        <f>SUMIFS('QofE Def adjustments'!AS:AS,'QofE Def adjustments'!$E:$E,'Adjusted IS'!$E289)</f>
        <v/>
      </c>
      <c r="CP289" s="463">
        <f>SUMIFS('QofE Def adjustments'!AT:AT,'QofE Def adjustments'!$E:$E,'Adjusted IS'!$E289)</f>
        <v/>
      </c>
      <c r="CQ289" s="465">
        <f>SUMIFS('QofE Def adjustments'!AU:AU,'QofE Def adjustments'!$E:$E,'Adjusted IS'!$E289)</f>
        <v/>
      </c>
      <c r="CR289" s="463">
        <f>SUM(BB289:BM289)</f>
        <v/>
      </c>
      <c r="CS289" s="463">
        <f>SUM(BN289:BY289)</f>
        <v/>
      </c>
      <c r="CT289" s="463">
        <f>SUM(BZ289:CK289)</f>
        <v/>
      </c>
      <c r="CU289" s="463">
        <f>SUM(CD289:CO289)</f>
        <v/>
      </c>
      <c r="CV289" s="463">
        <f>SUM(CF289:CQ289)</f>
        <v/>
      </c>
      <c r="CX289" s="463">
        <f>SUM(BB289,F289)</f>
        <v/>
      </c>
      <c r="CY289" s="463">
        <f>SUM(BC289,G289)</f>
        <v/>
      </c>
      <c r="CZ289" s="463">
        <f>SUM(BD289,H289)</f>
        <v/>
      </c>
      <c r="DA289" s="463">
        <f>SUM(BE289,I289)</f>
        <v/>
      </c>
      <c r="DB289" s="463">
        <f>SUM(BF289,J289)</f>
        <v/>
      </c>
      <c r="DC289" s="463">
        <f>SUM(BG289,K289)</f>
        <v/>
      </c>
      <c r="DD289" s="463">
        <f>SUM(BH289,L289)</f>
        <v/>
      </c>
      <c r="DE289" s="463">
        <f>SUM(BI289,M289)</f>
        <v/>
      </c>
      <c r="DF289" s="463">
        <f>SUM(BJ289,N289)</f>
        <v/>
      </c>
      <c r="DG289" s="463">
        <f>SUM(BK289,O289)</f>
        <v/>
      </c>
      <c r="DH289" s="463">
        <f>SUM(BL289,P289)</f>
        <v/>
      </c>
      <c r="DI289" s="464">
        <f>SUM(BM289,Q289)</f>
        <v/>
      </c>
      <c r="DJ289" s="463">
        <f>SUM(BN289,R289)</f>
        <v/>
      </c>
      <c r="DK289" s="463">
        <f>SUM(BO289,S289)</f>
        <v/>
      </c>
      <c r="DL289" s="463">
        <f>SUM(BP289,T289)</f>
        <v/>
      </c>
      <c r="DM289" s="463">
        <f>SUM(BQ289,U289)</f>
        <v/>
      </c>
      <c r="DN289" s="463">
        <f>SUM(BR289,V289)</f>
        <v/>
      </c>
      <c r="DO289" s="463">
        <f>SUM(BS289,W289)</f>
        <v/>
      </c>
      <c r="DP289" s="463">
        <f>SUM(BT289,X289)</f>
        <v/>
      </c>
      <c r="DQ289" s="463">
        <f>SUM(BU289,Y289)</f>
        <v/>
      </c>
      <c r="DR289" s="463">
        <f>SUM(BV289,Z289)</f>
        <v/>
      </c>
      <c r="DS289" s="463">
        <f>SUM(BW289,AA289)</f>
        <v/>
      </c>
      <c r="DT289" s="463">
        <f>SUM(BX289,AB289)</f>
        <v/>
      </c>
      <c r="DU289" s="464">
        <f>SUM(BY289,AC289)</f>
        <v/>
      </c>
      <c r="DV289" s="463">
        <f>SUM(BZ289,AD289)</f>
        <v/>
      </c>
      <c r="DW289" s="463">
        <f>SUM(CA289,AE289)</f>
        <v/>
      </c>
      <c r="DX289" s="463">
        <f>SUM(CB289,AF289)</f>
        <v/>
      </c>
      <c r="DY289" s="463">
        <f>SUM(CC289,AG289)</f>
        <v/>
      </c>
      <c r="DZ289" s="463">
        <f>SUM(CD289,AH289)</f>
        <v/>
      </c>
      <c r="EA289" s="463">
        <f>SUM(CE289,AI289)</f>
        <v/>
      </c>
      <c r="EB289" s="463">
        <f>SUM(CF289,AJ289)</f>
        <v/>
      </c>
      <c r="EC289" s="463">
        <f>SUM(CG289,AK289)</f>
        <v/>
      </c>
      <c r="ED289" s="463">
        <f>SUM(CH289,AL289)</f>
        <v/>
      </c>
      <c r="EE289" s="463">
        <f>SUM(CI289,AM289)</f>
        <v/>
      </c>
      <c r="EF289" s="463">
        <f>SUM(CJ289,AN289)</f>
        <v/>
      </c>
      <c r="EG289" s="464">
        <f>SUM(CK289,AO289)</f>
        <v/>
      </c>
      <c r="EH289" s="463">
        <f>SUM(CL289,AP289)</f>
        <v/>
      </c>
      <c r="EI289" s="463">
        <f>SUM(CM289,AQ289)</f>
        <v/>
      </c>
      <c r="EJ289" s="463">
        <f>SUM(CN289,AR289)</f>
        <v/>
      </c>
      <c r="EK289" s="463">
        <f>SUM(CO289,AS289)</f>
        <v/>
      </c>
      <c r="EL289" s="463">
        <f>SUM(CP289,AT289)</f>
        <v/>
      </c>
      <c r="EM289" s="465">
        <f>SUM(CQ289,AU289)</f>
        <v/>
      </c>
      <c r="EN289" s="463">
        <f>SUM(CX289:DI289)</f>
        <v/>
      </c>
      <c r="EO289" s="463">
        <f>SUM(DJ289:DU289)</f>
        <v/>
      </c>
      <c r="EP289" s="463">
        <f>SUM(DV289:EG289)</f>
        <v/>
      </c>
      <c r="EQ289" s="463">
        <f>SUM(DZ289:EK289)</f>
        <v/>
      </c>
      <c r="ER289" s="463">
        <f>SUM(EB289:EM289)</f>
        <v/>
      </c>
      <c r="ET289" s="463">
        <f>SUMIFS('QofE DD adjustments'!F:F,'QofE DD adjustments'!$E:$E,'Adjusted IS'!$E289)</f>
        <v/>
      </c>
      <c r="EU289" s="463">
        <f>SUMIFS('QofE DD adjustments'!G:G,'QofE DD adjustments'!$E:$E,'Adjusted IS'!$E289)</f>
        <v/>
      </c>
      <c r="EV289" s="463">
        <f>SUMIFS('QofE DD adjustments'!H:H,'QofE DD adjustments'!$E:$E,'Adjusted IS'!$E289)</f>
        <v/>
      </c>
      <c r="EW289" s="463">
        <f>SUMIFS('QofE DD adjustments'!I:I,'QofE DD adjustments'!$E:$E,'Adjusted IS'!$E289)</f>
        <v/>
      </c>
      <c r="EX289" s="463">
        <f>SUMIFS('QofE DD adjustments'!J:J,'QofE DD adjustments'!$E:$E,'Adjusted IS'!$E289)</f>
        <v/>
      </c>
      <c r="EY289" s="463">
        <f>SUMIFS('QofE DD adjustments'!K:K,'QofE DD adjustments'!$E:$E,'Adjusted IS'!$E289)</f>
        <v/>
      </c>
      <c r="EZ289" s="463">
        <f>SUMIFS('QofE DD adjustments'!L:L,'QofE DD adjustments'!$E:$E,'Adjusted IS'!$E289)</f>
        <v/>
      </c>
      <c r="FA289" s="463">
        <f>SUMIFS('QofE DD adjustments'!M:M,'QofE DD adjustments'!$E:$E,'Adjusted IS'!$E289)</f>
        <v/>
      </c>
      <c r="FB289" s="463">
        <f>SUMIFS('QofE DD adjustments'!N:N,'QofE DD adjustments'!$E:$E,'Adjusted IS'!$E289)</f>
        <v/>
      </c>
      <c r="FC289" s="463">
        <f>SUMIFS('QofE DD adjustments'!O:O,'QofE DD adjustments'!$E:$E,'Adjusted IS'!$E289)</f>
        <v/>
      </c>
      <c r="FD289" s="463">
        <f>SUMIFS('QofE DD adjustments'!P:P,'QofE DD adjustments'!$E:$E,'Adjusted IS'!$E289)</f>
        <v/>
      </c>
      <c r="FE289" s="464">
        <f>SUMIFS('QofE DD adjustments'!Q:Q,'QofE DD adjustments'!$E:$E,'Adjusted IS'!$E289)</f>
        <v/>
      </c>
      <c r="FF289" s="463">
        <f>SUMIFS('QofE DD adjustments'!R:R,'QofE DD adjustments'!$E:$E,'Adjusted IS'!$E289)</f>
        <v/>
      </c>
      <c r="FG289" s="463">
        <f>SUMIFS('QofE DD adjustments'!S:S,'QofE DD adjustments'!$E:$E,'Adjusted IS'!$E289)</f>
        <v/>
      </c>
      <c r="FH289" s="463">
        <f>SUMIFS('QofE DD adjustments'!T:T,'QofE DD adjustments'!$E:$E,'Adjusted IS'!$E289)</f>
        <v/>
      </c>
      <c r="FI289" s="463">
        <f>SUMIFS('QofE DD adjustments'!U:U,'QofE DD adjustments'!$E:$E,'Adjusted IS'!$E289)</f>
        <v/>
      </c>
      <c r="FJ289" s="463">
        <f>SUMIFS('QofE DD adjustments'!V:V,'QofE DD adjustments'!$E:$E,'Adjusted IS'!$E289)</f>
        <v/>
      </c>
      <c r="FK289" s="463">
        <f>SUMIFS('QofE DD adjustments'!W:W,'QofE DD adjustments'!$E:$E,'Adjusted IS'!$E289)</f>
        <v/>
      </c>
      <c r="FL289" s="463">
        <f>SUMIFS('QofE DD adjustments'!X:X,'QofE DD adjustments'!$E:$E,'Adjusted IS'!$E289)</f>
        <v/>
      </c>
      <c r="FM289" s="463">
        <f>SUMIFS('QofE DD adjustments'!Y:Y,'QofE DD adjustments'!$E:$E,'Adjusted IS'!$E289)</f>
        <v/>
      </c>
      <c r="FN289" s="463">
        <f>SUMIFS('QofE DD adjustments'!Z:Z,'QofE DD adjustments'!$E:$E,'Adjusted IS'!$E289)</f>
        <v/>
      </c>
      <c r="FO289" s="463">
        <f>SUMIFS('QofE DD adjustments'!AA:AA,'QofE DD adjustments'!$E:$E,'Adjusted IS'!$E289)</f>
        <v/>
      </c>
      <c r="FP289" s="463">
        <f>SUMIFS('QofE DD adjustments'!AB:AB,'QofE DD adjustments'!$E:$E,'Adjusted IS'!$E289)</f>
        <v/>
      </c>
      <c r="FQ289" s="464">
        <f>SUMIFS('QofE DD adjustments'!AC:AC,'QofE DD adjustments'!$E:$E,'Adjusted IS'!$E289)</f>
        <v/>
      </c>
      <c r="FR289" s="463">
        <f>SUMIFS('QofE DD adjustments'!AD:AD,'QofE DD adjustments'!$E:$E,'Adjusted IS'!$E289)</f>
        <v/>
      </c>
      <c r="FS289" s="463">
        <f>SUMIFS('QofE DD adjustments'!AE:AE,'QofE DD adjustments'!$E:$E,'Adjusted IS'!$E289)</f>
        <v/>
      </c>
      <c r="FT289" s="463">
        <f>SUMIFS('QofE DD adjustments'!AF:AF,'QofE DD adjustments'!$E:$E,'Adjusted IS'!$E289)</f>
        <v/>
      </c>
      <c r="FU289" s="463">
        <f>SUMIFS('QofE DD adjustments'!AG:AG,'QofE DD adjustments'!$E:$E,'Adjusted IS'!$E289)</f>
        <v/>
      </c>
      <c r="FV289" s="463">
        <f>SUMIFS('QofE DD adjustments'!AH:AH,'QofE DD adjustments'!$E:$E,'Adjusted IS'!$E289)</f>
        <v/>
      </c>
      <c r="FW289" s="463">
        <f>SUMIFS('QofE DD adjustments'!AI:AI,'QofE DD adjustments'!$E:$E,'Adjusted IS'!$E289)</f>
        <v/>
      </c>
      <c r="FX289" s="463">
        <f>SUMIFS('QofE DD adjustments'!AJ:AJ,'QofE DD adjustments'!$E:$E,'Adjusted IS'!$E289)</f>
        <v/>
      </c>
      <c r="FY289" s="463">
        <f>SUMIFS('QofE DD adjustments'!AK:AK,'QofE DD adjustments'!$E:$E,'Adjusted IS'!$E289)</f>
        <v/>
      </c>
      <c r="FZ289" s="463">
        <f>SUMIFS('QofE DD adjustments'!AL:AL,'QofE DD adjustments'!$E:$E,'Adjusted IS'!$E289)</f>
        <v/>
      </c>
      <c r="GA289" s="463">
        <f>SUMIFS('QofE DD adjustments'!AM:AM,'QofE DD adjustments'!$E:$E,'Adjusted IS'!$E289)</f>
        <v/>
      </c>
      <c r="GB289" s="463">
        <f>SUMIFS('QofE DD adjustments'!AN:AN,'QofE DD adjustments'!$E:$E,'Adjusted IS'!$E289)</f>
        <v/>
      </c>
      <c r="GC289" s="464">
        <f>SUMIFS('QofE DD adjustments'!AO:AO,'QofE DD adjustments'!$E:$E,'Adjusted IS'!$E289)</f>
        <v/>
      </c>
      <c r="GD289" s="463">
        <f>SUMIFS('QofE DD adjustments'!AP:AP,'QofE DD adjustments'!$E:$E,'Adjusted IS'!$E289)</f>
        <v/>
      </c>
      <c r="GE289" s="463">
        <f>SUMIFS('QofE DD adjustments'!AQ:AQ,'QofE DD adjustments'!$E:$E,'Adjusted IS'!$E289)</f>
        <v/>
      </c>
      <c r="GF289" s="463">
        <f>SUMIFS('QofE DD adjustments'!AR:AR,'QofE DD adjustments'!$E:$E,'Adjusted IS'!$E289)</f>
        <v/>
      </c>
      <c r="GG289" s="463">
        <f>SUMIFS('QofE DD adjustments'!AS:AS,'QofE DD adjustments'!$E:$E,'Adjusted IS'!$E289)</f>
        <v/>
      </c>
      <c r="GH289" s="463">
        <f>SUMIFS('QofE DD adjustments'!AT:AT,'QofE DD adjustments'!$E:$E,'Adjusted IS'!$E289)</f>
        <v/>
      </c>
      <c r="GI289" s="465">
        <f>SUMIFS('QofE DD adjustments'!AU:AU,'QofE DD adjustments'!$E:$E,'Adjusted IS'!$E289)</f>
        <v/>
      </c>
      <c r="GJ289" s="463">
        <f>SUM(ET289:FE289)</f>
        <v/>
      </c>
      <c r="GK289" s="463">
        <f>SUM(FF289:FQ289)</f>
        <v/>
      </c>
      <c r="GL289" s="463">
        <f>SUM(FR289:GC289)</f>
        <v/>
      </c>
      <c r="GM289" s="463">
        <f>SUM(FV289:GG289)</f>
        <v/>
      </c>
      <c r="GN289" s="463">
        <f>SUM(FX289:GI289)</f>
        <v/>
      </c>
      <c r="GP289" s="463">
        <f>SUM(ET289,CX289)</f>
        <v/>
      </c>
      <c r="GQ289" s="463">
        <f>SUM(EU289,CY289)</f>
        <v/>
      </c>
      <c r="GR289" s="463">
        <f>SUM(EV289,CZ289)</f>
        <v/>
      </c>
      <c r="GS289" s="463">
        <f>SUM(EW289,DA289)</f>
        <v/>
      </c>
      <c r="GT289" s="463">
        <f>SUM(EX289,DB289)</f>
        <v/>
      </c>
      <c r="GU289" s="463">
        <f>SUM(EY289,DC289)</f>
        <v/>
      </c>
      <c r="GV289" s="463">
        <f>SUM(EZ289,DD289)</f>
        <v/>
      </c>
      <c r="GW289" s="463">
        <f>SUM(FA289,DE289)</f>
        <v/>
      </c>
      <c r="GX289" s="463">
        <f>SUM(FB289,DF289)</f>
        <v/>
      </c>
      <c r="GY289" s="463">
        <f>SUM(FC289,DG289)</f>
        <v/>
      </c>
      <c r="GZ289" s="463">
        <f>SUM(FD289,DH289)</f>
        <v/>
      </c>
      <c r="HA289" s="464">
        <f>SUM(FE289,DI289)</f>
        <v/>
      </c>
      <c r="HB289" s="463">
        <f>SUM(FF289,DJ289)</f>
        <v/>
      </c>
      <c r="HC289" s="463">
        <f>SUM(FG289,DK289)</f>
        <v/>
      </c>
      <c r="HD289" s="463">
        <f>SUM(FH289,DL289)</f>
        <v/>
      </c>
      <c r="HE289" s="463">
        <f>SUM(FI289,DM289)</f>
        <v/>
      </c>
      <c r="HF289" s="463">
        <f>SUM(FJ289,DN289)</f>
        <v/>
      </c>
      <c r="HG289" s="463">
        <f>SUM(FK289,DO289)</f>
        <v/>
      </c>
      <c r="HH289" s="463">
        <f>SUM(FL289,DP289)</f>
        <v/>
      </c>
      <c r="HI289" s="463">
        <f>SUM(FM289,DQ289)</f>
        <v/>
      </c>
      <c r="HJ289" s="463">
        <f>SUM(FN289,DR289)</f>
        <v/>
      </c>
      <c r="HK289" s="463">
        <f>SUM(FO289,DS289)</f>
        <v/>
      </c>
      <c r="HL289" s="463">
        <f>SUM(FP289,DT289)</f>
        <v/>
      </c>
      <c r="HM289" s="464">
        <f>SUM(FQ289,DU289)</f>
        <v/>
      </c>
      <c r="HN289" s="463">
        <f>SUM(FR289,DV289)</f>
        <v/>
      </c>
      <c r="HO289" s="463">
        <f>SUM(FS289,DW289)</f>
        <v/>
      </c>
      <c r="HP289" s="463">
        <f>SUM(FT289,DX289)</f>
        <v/>
      </c>
      <c r="HQ289" s="463">
        <f>SUM(FU289,DY289)</f>
        <v/>
      </c>
      <c r="HR289" s="463">
        <f>SUM(FV289,DZ289)</f>
        <v/>
      </c>
      <c r="HS289" s="463">
        <f>SUM(FW289,EA289)</f>
        <v/>
      </c>
      <c r="HT289" s="463">
        <f>SUM(FX289,EB289)</f>
        <v/>
      </c>
      <c r="HU289" s="463">
        <f>SUM(FY289,EC289)</f>
        <v/>
      </c>
      <c r="HV289" s="463">
        <f>SUM(FZ289,ED289)</f>
        <v/>
      </c>
      <c r="HW289" s="463">
        <f>SUM(GA289,EE289)</f>
        <v/>
      </c>
      <c r="HX289" s="463">
        <f>SUM(GB289,EF289)</f>
        <v/>
      </c>
      <c r="HY289" s="464">
        <f>SUM(GC289,EG289)</f>
        <v/>
      </c>
      <c r="HZ289" s="463">
        <f>SUM(GD289,EH289)</f>
        <v/>
      </c>
      <c r="IA289" s="463">
        <f>SUM(GE289,EI289)</f>
        <v/>
      </c>
      <c r="IB289" s="463">
        <f>SUM(GF289,EJ289)</f>
        <v/>
      </c>
      <c r="IC289" s="463">
        <f>SUM(GG289,EK289)</f>
        <v/>
      </c>
      <c r="ID289" s="463">
        <f>SUM(GH289,EL289)</f>
        <v/>
      </c>
      <c r="IE289" s="465">
        <f>SUM(GI289,EM289)</f>
        <v/>
      </c>
      <c r="IF289" s="463">
        <f>SUM(GP289:HA289)</f>
        <v/>
      </c>
      <c r="IG289" s="463">
        <f>SUM(HB289:HM289)</f>
        <v/>
      </c>
      <c r="IH289" s="463">
        <f>SUM(HN289:HY289)</f>
        <v/>
      </c>
      <c r="II289" s="463">
        <f>SUM(HR289:IC289)</f>
        <v/>
      </c>
      <c r="IJ289" s="463">
        <f>SUM(HT289:IE289)</f>
        <v/>
      </c>
      <c r="IL289" s="463">
        <f>SUMIFS('QofE PF adjustments'!F:F,'QofE PF adjustments'!$E:$E,'Adjusted IS'!$E289)</f>
        <v/>
      </c>
      <c r="IM289" s="463">
        <f>SUMIFS('QofE PF adjustments'!G:G,'QofE PF adjustments'!$E:$E,'Adjusted IS'!$E289)</f>
        <v/>
      </c>
      <c r="IN289" s="463">
        <f>SUMIFS('QofE PF adjustments'!H:H,'QofE PF adjustments'!$E:$E,'Adjusted IS'!$E289)</f>
        <v/>
      </c>
      <c r="IO289" s="463">
        <f>SUMIFS('QofE PF adjustments'!I:I,'QofE PF adjustments'!$E:$E,'Adjusted IS'!$E289)</f>
        <v/>
      </c>
      <c r="IP289" s="463">
        <f>SUMIFS('QofE PF adjustments'!J:J,'QofE PF adjustments'!$E:$E,'Adjusted IS'!$E289)</f>
        <v/>
      </c>
      <c r="IQ289" s="463">
        <f>SUMIFS('QofE PF adjustments'!K:K,'QofE PF adjustments'!$E:$E,'Adjusted IS'!$E289)</f>
        <v/>
      </c>
      <c r="IR289" s="463">
        <f>SUMIFS('QofE PF adjustments'!L:L,'QofE PF adjustments'!$E:$E,'Adjusted IS'!$E289)</f>
        <v/>
      </c>
      <c r="IS289" s="463">
        <f>SUMIFS('QofE PF adjustments'!M:M,'QofE PF adjustments'!$E:$E,'Adjusted IS'!$E289)</f>
        <v/>
      </c>
      <c r="IT289" s="463">
        <f>SUMIFS('QofE PF adjustments'!N:N,'QofE PF adjustments'!$E:$E,'Adjusted IS'!$E289)</f>
        <v/>
      </c>
      <c r="IU289" s="463">
        <f>SUMIFS('QofE PF adjustments'!O:O,'QofE PF adjustments'!$E:$E,'Adjusted IS'!$E289)</f>
        <v/>
      </c>
      <c r="IV289" s="463">
        <f>SUMIFS('QofE PF adjustments'!P:P,'QofE PF adjustments'!$E:$E,'Adjusted IS'!$E289)</f>
        <v/>
      </c>
      <c r="IW289" s="464">
        <f>SUMIFS('QofE PF adjustments'!Q:Q,'QofE PF adjustments'!$E:$E,'Adjusted IS'!$E289)</f>
        <v/>
      </c>
      <c r="IX289" s="463">
        <f>SUMIFS('QofE PF adjustments'!R:R,'QofE PF adjustments'!$E:$E,'Adjusted IS'!$E289)</f>
        <v/>
      </c>
      <c r="IY289" s="463">
        <f>SUMIFS('QofE PF adjustments'!S:S,'QofE PF adjustments'!$E:$E,'Adjusted IS'!$E289)</f>
        <v/>
      </c>
      <c r="IZ289" s="463">
        <f>SUMIFS('QofE PF adjustments'!T:T,'QofE PF adjustments'!$E:$E,'Adjusted IS'!$E289)</f>
        <v/>
      </c>
      <c r="JA289" s="463">
        <f>SUMIFS('QofE PF adjustments'!U:U,'QofE PF adjustments'!$E:$E,'Adjusted IS'!$E289)</f>
        <v/>
      </c>
      <c r="JB289" s="463">
        <f>SUMIFS('QofE PF adjustments'!V:V,'QofE PF adjustments'!$E:$E,'Adjusted IS'!$E289)</f>
        <v/>
      </c>
      <c r="JC289" s="463">
        <f>SUMIFS('QofE PF adjustments'!W:W,'QofE PF adjustments'!$E:$E,'Adjusted IS'!$E289)</f>
        <v/>
      </c>
      <c r="JD289" s="463">
        <f>SUMIFS('QofE PF adjustments'!X:X,'QofE PF adjustments'!$E:$E,'Adjusted IS'!$E289)</f>
        <v/>
      </c>
      <c r="JE289" s="463">
        <f>SUMIFS('QofE PF adjustments'!Y:Y,'QofE PF adjustments'!$E:$E,'Adjusted IS'!$E289)</f>
        <v/>
      </c>
      <c r="JF289" s="463">
        <f>SUMIFS('QofE PF adjustments'!Z:Z,'QofE PF adjustments'!$E:$E,'Adjusted IS'!$E289)</f>
        <v/>
      </c>
      <c r="JG289" s="463">
        <f>SUMIFS('QofE PF adjustments'!AA:AA,'QofE PF adjustments'!$E:$E,'Adjusted IS'!$E289)</f>
        <v/>
      </c>
      <c r="JH289" s="463">
        <f>SUMIFS('QofE PF adjustments'!AB:AB,'QofE PF adjustments'!$E:$E,'Adjusted IS'!$E289)</f>
        <v/>
      </c>
      <c r="JI289" s="464">
        <f>SUMIFS('QofE PF adjustments'!AC:AC,'QofE PF adjustments'!$E:$E,'Adjusted IS'!$E289)</f>
        <v/>
      </c>
      <c r="JJ289" s="463">
        <f>SUMIFS('QofE PF adjustments'!AD:AD,'QofE PF adjustments'!$E:$E,'Adjusted IS'!$E289)</f>
        <v/>
      </c>
      <c r="JK289" s="463">
        <f>SUMIFS('QofE PF adjustments'!AE:AE,'QofE PF adjustments'!$E:$E,'Adjusted IS'!$E289)</f>
        <v/>
      </c>
      <c r="JL289" s="463">
        <f>SUMIFS('QofE PF adjustments'!AF:AF,'QofE PF adjustments'!$E:$E,'Adjusted IS'!$E289)</f>
        <v/>
      </c>
      <c r="JM289" s="463">
        <f>SUMIFS('QofE PF adjustments'!AG:AG,'QofE PF adjustments'!$E:$E,'Adjusted IS'!$E289)</f>
        <v/>
      </c>
      <c r="JN289" s="463">
        <f>SUMIFS('QofE PF adjustments'!AH:AH,'QofE PF adjustments'!$E:$E,'Adjusted IS'!$E289)</f>
        <v/>
      </c>
      <c r="JO289" s="463">
        <f>SUMIFS('QofE PF adjustments'!AI:AI,'QofE PF adjustments'!$E:$E,'Adjusted IS'!$E289)</f>
        <v/>
      </c>
      <c r="JP289" s="463">
        <f>SUMIFS('QofE PF adjustments'!AJ:AJ,'QofE PF adjustments'!$E:$E,'Adjusted IS'!$E289)</f>
        <v/>
      </c>
      <c r="JQ289" s="463">
        <f>SUMIFS('QofE PF adjustments'!AK:AK,'QofE PF adjustments'!$E:$E,'Adjusted IS'!$E289)</f>
        <v/>
      </c>
      <c r="JR289" s="463">
        <f>SUMIFS('QofE PF adjustments'!AL:AL,'QofE PF adjustments'!$E:$E,'Adjusted IS'!$E289)</f>
        <v/>
      </c>
      <c r="JS289" s="463">
        <f>SUMIFS('QofE PF adjustments'!AM:AM,'QofE PF adjustments'!$E:$E,'Adjusted IS'!$E289)</f>
        <v/>
      </c>
      <c r="JT289" s="463">
        <f>SUMIFS('QofE PF adjustments'!AN:AN,'QofE PF adjustments'!$E:$E,'Adjusted IS'!$E289)</f>
        <v/>
      </c>
      <c r="JU289" s="464">
        <f>SUMIFS('QofE PF adjustments'!AO:AO,'QofE PF adjustments'!$E:$E,'Adjusted IS'!$E289)</f>
        <v/>
      </c>
      <c r="JV289" s="463">
        <f>SUMIFS('QofE PF adjustments'!AP:AP,'QofE PF adjustments'!$E:$E,'Adjusted IS'!$E289)</f>
        <v/>
      </c>
      <c r="JW289" s="463">
        <f>SUMIFS('QofE PF adjustments'!AQ:AQ,'QofE PF adjustments'!$E:$E,'Adjusted IS'!$E289)</f>
        <v/>
      </c>
      <c r="JX289" s="463">
        <f>SUMIFS('QofE PF adjustments'!AR:AR,'QofE PF adjustments'!$E:$E,'Adjusted IS'!$E289)</f>
        <v/>
      </c>
      <c r="JY289" s="463">
        <f>SUMIFS('QofE PF adjustments'!AS:AS,'QofE PF adjustments'!$E:$E,'Adjusted IS'!$E289)</f>
        <v/>
      </c>
      <c r="JZ289" s="463">
        <f>SUMIFS('QofE PF adjustments'!AT:AT,'QofE PF adjustments'!$E:$E,'Adjusted IS'!$E289)</f>
        <v/>
      </c>
      <c r="KA289" s="465">
        <f>SUMIFS('QofE PF adjustments'!AU:AU,'QofE PF adjustments'!$E:$E,'Adjusted IS'!$E289)</f>
        <v/>
      </c>
      <c r="KB289" s="463">
        <f>SUM(IL289:IW289)</f>
        <v/>
      </c>
      <c r="KC289" s="463">
        <f>SUM(IX289:JI289)</f>
        <v/>
      </c>
      <c r="KD289" s="463">
        <f>SUM(JJ289:JU289)</f>
        <v/>
      </c>
      <c r="KE289" s="463">
        <f>SUM(JN289:JY289)</f>
        <v/>
      </c>
      <c r="KF289" s="463">
        <f>SUM(JP289:KA289)</f>
        <v/>
      </c>
      <c r="KH289" s="463">
        <f>SUM(IL289,GP289)</f>
        <v/>
      </c>
      <c r="KI289" s="463">
        <f>SUM(IM289,GQ289)</f>
        <v/>
      </c>
      <c r="KJ289" s="463">
        <f>SUM(IN289,GR289)</f>
        <v/>
      </c>
      <c r="KK289" s="463">
        <f>SUM(IO289,GS289)</f>
        <v/>
      </c>
      <c r="KL289" s="463">
        <f>SUM(IP289,GT289)</f>
        <v/>
      </c>
      <c r="KM289" s="463">
        <f>SUM(IQ289,GU289)</f>
        <v/>
      </c>
      <c r="KN289" s="463">
        <f>SUM(IR289,GV289)</f>
        <v/>
      </c>
      <c r="KO289" s="463">
        <f>SUM(IS289,GW289)</f>
        <v/>
      </c>
      <c r="KP289" s="463">
        <f>SUM(IT289,GX289)</f>
        <v/>
      </c>
      <c r="KQ289" s="463">
        <f>SUM(IU289,GY289)</f>
        <v/>
      </c>
      <c r="KR289" s="463">
        <f>SUM(IV289,GZ289)</f>
        <v/>
      </c>
      <c r="KS289" s="464">
        <f>SUM(IW289,HA289)</f>
        <v/>
      </c>
      <c r="KT289" s="463">
        <f>SUM(IX289,HB289)</f>
        <v/>
      </c>
      <c r="KU289" s="463">
        <f>SUM(IY289,HC289)</f>
        <v/>
      </c>
      <c r="KV289" s="463">
        <f>SUM(IZ289,HD289)</f>
        <v/>
      </c>
      <c r="KW289" s="463">
        <f>SUM(JA289,HE289)</f>
        <v/>
      </c>
      <c r="KX289" s="463">
        <f>SUM(JB289,HF289)</f>
        <v/>
      </c>
      <c r="KY289" s="463">
        <f>SUM(JC289,HG289)</f>
        <v/>
      </c>
      <c r="KZ289" s="463">
        <f>SUM(JD289,HH289)</f>
        <v/>
      </c>
      <c r="LA289" s="463">
        <f>SUM(JE289,HI289)</f>
        <v/>
      </c>
      <c r="LB289" s="463">
        <f>SUM(JF289,HJ289)</f>
        <v/>
      </c>
      <c r="LC289" s="463">
        <f>SUM(JG289,HK289)</f>
        <v/>
      </c>
      <c r="LD289" s="463">
        <f>SUM(JH289,HL289)</f>
        <v/>
      </c>
      <c r="LE289" s="464">
        <f>SUM(JI289,HM289)</f>
        <v/>
      </c>
      <c r="LF289" s="463">
        <f>SUM(JJ289,HN289)</f>
        <v/>
      </c>
      <c r="LG289" s="463">
        <f>SUM(JK289,HO289)</f>
        <v/>
      </c>
      <c r="LH289" s="463">
        <f>SUM(JL289,HP289)</f>
        <v/>
      </c>
      <c r="LI289" s="463">
        <f>SUM(JM289,HQ289)</f>
        <v/>
      </c>
      <c r="LJ289" s="463">
        <f>SUM(JN289,HR289)</f>
        <v/>
      </c>
      <c r="LK289" s="463">
        <f>SUM(JO289,HS289)</f>
        <v/>
      </c>
      <c r="LL289" s="463">
        <f>SUM(JP289,HT289)</f>
        <v/>
      </c>
      <c r="LM289" s="463">
        <f>SUM(JQ289,HU289)</f>
        <v/>
      </c>
      <c r="LN289" s="463">
        <f>SUM(JR289,HV289)</f>
        <v/>
      </c>
      <c r="LO289" s="463">
        <f>SUM(JS289,HW289)</f>
        <v/>
      </c>
      <c r="LP289" s="463">
        <f>SUM(JT289,HX289)</f>
        <v/>
      </c>
      <c r="LQ289" s="464">
        <f>SUM(JU289,HY289)</f>
        <v/>
      </c>
      <c r="LR289" s="463">
        <f>SUM(JV289,HZ289)</f>
        <v/>
      </c>
      <c r="LS289" s="463">
        <f>SUM(JW289,IA289)</f>
        <v/>
      </c>
      <c r="LT289" s="463">
        <f>SUM(JX289,IB289)</f>
        <v/>
      </c>
      <c r="LU289" s="463">
        <f>SUM(JY289,IC289)</f>
        <v/>
      </c>
      <c r="LV289" s="463">
        <f>SUM(JZ289,ID289)</f>
        <v/>
      </c>
      <c r="LW289" s="465">
        <f>SUM(KA289,IE289)</f>
        <v/>
      </c>
      <c r="LX289" s="463">
        <f>SUM(KH289:KS289)</f>
        <v/>
      </c>
      <c r="LY289" s="463">
        <f>SUM(KT289:LE289)</f>
        <v/>
      </c>
      <c r="LZ289" s="463">
        <f>SUM(LF289:LQ289)</f>
        <v/>
      </c>
      <c r="MA289" s="463">
        <f>SUM(LJ289:LU289)</f>
        <v/>
      </c>
      <c r="MB289" s="463">
        <f>SUM(LL289:LW289)</f>
        <v/>
      </c>
      <c r="MD289" s="526">
        <f>IFERROR(KH289/KH$117,0)</f>
        <v/>
      </c>
      <c r="ME289" s="526">
        <f>IFERROR(KI289/KI$117,0)</f>
        <v/>
      </c>
      <c r="MF289" s="526">
        <f>IFERROR(KJ289/KJ$117,0)</f>
        <v/>
      </c>
      <c r="MG289" s="526">
        <f>IFERROR(KK289/KK$117,0)</f>
        <v/>
      </c>
      <c r="MH289" s="526">
        <f>IFERROR(KL289/KL$117,0)</f>
        <v/>
      </c>
      <c r="MI289" s="526">
        <f>IFERROR(KM289/KM$117,0)</f>
        <v/>
      </c>
      <c r="MJ289" s="526">
        <f>IFERROR(KN289/KN$117,0)</f>
        <v/>
      </c>
      <c r="MK289" s="526">
        <f>IFERROR(KO289/KO$117,0)</f>
        <v/>
      </c>
      <c r="ML289" s="526">
        <f>IFERROR(KP289/KP$117,0)</f>
        <v/>
      </c>
      <c r="MM289" s="526">
        <f>IFERROR(KQ289/KQ$117,0)</f>
        <v/>
      </c>
      <c r="MN289" s="526">
        <f>IFERROR(KR289/KR$117,0)</f>
        <v/>
      </c>
      <c r="MO289" s="527">
        <f>IFERROR(KS289/KS$117,0)</f>
        <v/>
      </c>
      <c r="MP289" s="526">
        <f>IFERROR(KT289/KT$117,0)</f>
        <v/>
      </c>
      <c r="MQ289" s="526">
        <f>IFERROR(KU289/KU$117,0)</f>
        <v/>
      </c>
      <c r="MR289" s="526">
        <f>IFERROR(KV289/KV$117,0)</f>
        <v/>
      </c>
      <c r="MS289" s="526">
        <f>IFERROR(KW289/KW$117,0)</f>
        <v/>
      </c>
      <c r="MT289" s="526">
        <f>IFERROR(KX289/KX$117,0)</f>
        <v/>
      </c>
      <c r="MU289" s="526">
        <f>IFERROR(KY289/KY$117,0)</f>
        <v/>
      </c>
      <c r="MV289" s="526">
        <f>IFERROR(KZ289/KZ$117,0)</f>
        <v/>
      </c>
      <c r="MW289" s="526">
        <f>IFERROR(LA289/LA$117,0)</f>
        <v/>
      </c>
      <c r="MX289" s="526">
        <f>IFERROR(LB289/LB$117,0)</f>
        <v/>
      </c>
      <c r="MY289" s="526">
        <f>IFERROR(LC289/LC$117,0)</f>
        <v/>
      </c>
      <c r="MZ289" s="526">
        <f>IFERROR(LD289/LD$117,0)</f>
        <v/>
      </c>
      <c r="NA289" s="527">
        <f>IFERROR(LE289/LE$117,0)</f>
        <v/>
      </c>
      <c r="NB289" s="526">
        <f>IFERROR(LF289/LF$117,0)</f>
        <v/>
      </c>
      <c r="NC289" s="526">
        <f>IFERROR(LG289/LG$117,0)</f>
        <v/>
      </c>
      <c r="ND289" s="526">
        <f>IFERROR(LH289/LH$117,0)</f>
        <v/>
      </c>
      <c r="NE289" s="526">
        <f>IFERROR(LI289/LI$117,0)</f>
        <v/>
      </c>
      <c r="NF289" s="526">
        <f>IFERROR(LJ289/LJ$117,0)</f>
        <v/>
      </c>
      <c r="NG289" s="526">
        <f>IFERROR(LK289/LK$117,0)</f>
        <v/>
      </c>
      <c r="NH289" s="526">
        <f>IFERROR(LL289/LL$117,0)</f>
        <v/>
      </c>
      <c r="NI289" s="526">
        <f>IFERROR(LM289/LM$117,0)</f>
        <v/>
      </c>
      <c r="NJ289" s="526">
        <f>IFERROR(LN289/LN$117,0)</f>
        <v/>
      </c>
      <c r="NK289" s="526">
        <f>IFERROR(LO289/LO$117,0)</f>
        <v/>
      </c>
      <c r="NL289" s="526">
        <f>IFERROR(LP289/LP$117,0)</f>
        <v/>
      </c>
      <c r="NM289" s="527">
        <f>IFERROR(LQ289/LQ$117,0)</f>
        <v/>
      </c>
      <c r="NN289" s="526">
        <f>IFERROR(LR289/LR$117,0)</f>
        <v/>
      </c>
      <c r="NO289" s="526">
        <f>IFERROR(LS289/LS$117,0)</f>
        <v/>
      </c>
      <c r="NP289" s="526">
        <f>IFERROR(LT289/LT$117,0)</f>
        <v/>
      </c>
      <c r="NQ289" s="526">
        <f>IFERROR(LU289/LU$117,0)</f>
        <v/>
      </c>
      <c r="NR289" s="526">
        <f>IFERROR(LV289/LV$117,0)</f>
        <v/>
      </c>
      <c r="NS289" s="1758">
        <f>IFERROR(LW289/LW$117,0)</f>
        <v/>
      </c>
      <c r="NT289" s="526">
        <f>IFERROR(LX289/LX$117,0)</f>
        <v/>
      </c>
      <c r="NU289" s="526">
        <f>IFERROR(LY289/LY$117,0)</f>
        <v/>
      </c>
      <c r="NV289" s="526">
        <f>IFERROR(LZ289/LZ$117,0)</f>
        <v/>
      </c>
      <c r="NW289" s="526">
        <f>IFERROR(MA289/MA$117,0)</f>
        <v/>
      </c>
      <c r="NX289" s="526">
        <f>IFERROR(MB289/MB$117,0)</f>
        <v/>
      </c>
      <c r="NZ289" s="463">
        <f>LY289-LX289</f>
        <v/>
      </c>
      <c r="OA289" s="463">
        <f>LZ289-LY289</f>
        <v/>
      </c>
      <c r="OB289" s="463">
        <f>MA289-LZ289</f>
        <v/>
      </c>
      <c r="OC289" s="463">
        <f>MB289-LZ289</f>
        <v/>
      </c>
      <c r="OD289" s="1501" t="n"/>
      <c r="OE289" s="434" t="inlineStr">
        <is>
          <t>Other operating expenses</t>
        </is>
      </c>
      <c r="OF289" s="434" t="inlineStr">
        <is>
          <t>Other operating expenses</t>
        </is>
      </c>
      <c r="OG289" s="434" t="inlineStr">
        <is>
          <t>Other operating expenses</t>
        </is>
      </c>
    </row>
    <row r="290" outlineLevel="2" ht="12" customFormat="1" customHeight="1" s="431">
      <c r="A290" s="1523" t="n"/>
      <c r="B290" s="1521" t="n"/>
      <c r="C290" s="796" t="inlineStr">
        <is>
          <t>Business tax expense</t>
        </is>
      </c>
      <c r="D290" s="771" t="n"/>
      <c r="E290" s="771" t="n"/>
      <c r="F290" s="452">
        <f>SUM(F289:F289)</f>
        <v/>
      </c>
      <c r="G290" s="452">
        <f>SUM(G289:G289)</f>
        <v/>
      </c>
      <c r="H290" s="452">
        <f>SUM(H289:H289)</f>
        <v/>
      </c>
      <c r="I290" s="452">
        <f>SUM(I289:I289)</f>
        <v/>
      </c>
      <c r="J290" s="452">
        <f>SUM(J289:J289)</f>
        <v/>
      </c>
      <c r="K290" s="452">
        <f>SUM(K289:K289)</f>
        <v/>
      </c>
      <c r="L290" s="452">
        <f>SUM(L289:L289)</f>
        <v/>
      </c>
      <c r="M290" s="452">
        <f>SUM(M289:M289)</f>
        <v/>
      </c>
      <c r="N290" s="452">
        <f>SUM(N289:N289)</f>
        <v/>
      </c>
      <c r="O290" s="452">
        <f>SUM(O289:O289)</f>
        <v/>
      </c>
      <c r="P290" s="452">
        <f>SUM(P289:P289)</f>
        <v/>
      </c>
      <c r="Q290" s="453">
        <f>SUM(Q289:Q289)</f>
        <v/>
      </c>
      <c r="R290" s="452">
        <f>SUM(R289:R289)</f>
        <v/>
      </c>
      <c r="S290" s="452">
        <f>SUM(S289:S289)</f>
        <v/>
      </c>
      <c r="T290" s="452">
        <f>SUM(T289:T289)</f>
        <v/>
      </c>
      <c r="U290" s="452">
        <f>SUM(U289:U289)</f>
        <v/>
      </c>
      <c r="V290" s="452">
        <f>SUM(V289:V289)</f>
        <v/>
      </c>
      <c r="W290" s="452">
        <f>SUM(W289:W289)</f>
        <v/>
      </c>
      <c r="X290" s="452">
        <f>SUM(X289:X289)</f>
        <v/>
      </c>
      <c r="Y290" s="452">
        <f>SUM(Y289:Y289)</f>
        <v/>
      </c>
      <c r="Z290" s="452">
        <f>SUM(Z289:Z289)</f>
        <v/>
      </c>
      <c r="AA290" s="452">
        <f>SUM(AA289:AA289)</f>
        <v/>
      </c>
      <c r="AB290" s="452">
        <f>SUM(AB289:AB289)</f>
        <v/>
      </c>
      <c r="AC290" s="453">
        <f>SUM(AC289:AC289)</f>
        <v/>
      </c>
      <c r="AD290" s="452">
        <f>SUM(AD289:AD289)</f>
        <v/>
      </c>
      <c r="AE290" s="452">
        <f>SUM(AE289:AE289)</f>
        <v/>
      </c>
      <c r="AF290" s="452">
        <f>SUM(AF289:AF289)</f>
        <v/>
      </c>
      <c r="AG290" s="452">
        <f>SUM(AG289:AG289)</f>
        <v/>
      </c>
      <c r="AH290" s="452">
        <f>SUM(AH289:AH289)</f>
        <v/>
      </c>
      <c r="AI290" s="452">
        <f>SUM(AI289:AI289)</f>
        <v/>
      </c>
      <c r="AJ290" s="452">
        <f>SUM(AJ289:AJ289)</f>
        <v/>
      </c>
      <c r="AK290" s="452">
        <f>SUM(AK289:AK289)</f>
        <v/>
      </c>
      <c r="AL290" s="452">
        <f>SUM(AL289:AL289)</f>
        <v/>
      </c>
      <c r="AM290" s="452">
        <f>SUM(AM289:AM289)</f>
        <v/>
      </c>
      <c r="AN290" s="452">
        <f>SUM(AN289:AN289)</f>
        <v/>
      </c>
      <c r="AO290" s="453">
        <f>SUM(AO289:AO289)</f>
        <v/>
      </c>
      <c r="AP290" s="452">
        <f>SUM(AP289:AP289)</f>
        <v/>
      </c>
      <c r="AQ290" s="452">
        <f>SUM(AQ289:AQ289)</f>
        <v/>
      </c>
      <c r="AR290" s="452">
        <f>SUM(AR289:AR289)</f>
        <v/>
      </c>
      <c r="AS290" s="452">
        <f>SUM(AS289:AS289)</f>
        <v/>
      </c>
      <c r="AT290" s="452">
        <f>SUM(AT289:AT289)</f>
        <v/>
      </c>
      <c r="AU290" s="462">
        <f>SUM(AU289:AU289)</f>
        <v/>
      </c>
      <c r="AV290" s="452">
        <f>SUM(AV289:AV289)</f>
        <v/>
      </c>
      <c r="AW290" s="452">
        <f>SUM(AW289:AW289)</f>
        <v/>
      </c>
      <c r="AX290" s="452">
        <f>SUM(AX289:AX289)</f>
        <v/>
      </c>
      <c r="AY290" s="452">
        <f>SUM(AY289:AY289)</f>
        <v/>
      </c>
      <c r="AZ290" s="452">
        <f>SUM(AZ289:AZ289)</f>
        <v/>
      </c>
      <c r="BB290" s="452">
        <f>SUM(BB289:BB289)</f>
        <v/>
      </c>
      <c r="BC290" s="452">
        <f>SUM(BC289:BC289)</f>
        <v/>
      </c>
      <c r="BD290" s="452">
        <f>SUM(BD289:BD289)</f>
        <v/>
      </c>
      <c r="BE290" s="452">
        <f>SUM(BE289:BE289)</f>
        <v/>
      </c>
      <c r="BF290" s="452">
        <f>SUM(BF289:BF289)</f>
        <v/>
      </c>
      <c r="BG290" s="452">
        <f>SUM(BG289:BG289)</f>
        <v/>
      </c>
      <c r="BH290" s="452">
        <f>SUM(BH289:BH289)</f>
        <v/>
      </c>
      <c r="BI290" s="452">
        <f>SUM(BI289:BI289)</f>
        <v/>
      </c>
      <c r="BJ290" s="452">
        <f>SUM(BJ289:BJ289)</f>
        <v/>
      </c>
      <c r="BK290" s="452">
        <f>SUM(BK289:BK289)</f>
        <v/>
      </c>
      <c r="BL290" s="452">
        <f>SUM(BL289:BL289)</f>
        <v/>
      </c>
      <c r="BM290" s="453">
        <f>SUM(BM289:BM289)</f>
        <v/>
      </c>
      <c r="BN290" s="452">
        <f>SUM(BN289:BN289)</f>
        <v/>
      </c>
      <c r="BO290" s="452">
        <f>SUM(BO289:BO289)</f>
        <v/>
      </c>
      <c r="BP290" s="452">
        <f>SUM(BP289:BP289)</f>
        <v/>
      </c>
      <c r="BQ290" s="452">
        <f>SUM(BQ289:BQ289)</f>
        <v/>
      </c>
      <c r="BR290" s="452">
        <f>SUM(BR289:BR289)</f>
        <v/>
      </c>
      <c r="BS290" s="452">
        <f>SUM(BS289:BS289)</f>
        <v/>
      </c>
      <c r="BT290" s="452">
        <f>SUM(BT289:BT289)</f>
        <v/>
      </c>
      <c r="BU290" s="452">
        <f>SUM(BU289:BU289)</f>
        <v/>
      </c>
      <c r="BV290" s="452">
        <f>SUM(BV289:BV289)</f>
        <v/>
      </c>
      <c r="BW290" s="452">
        <f>SUM(BW289:BW289)</f>
        <v/>
      </c>
      <c r="BX290" s="452">
        <f>SUM(BX289:BX289)</f>
        <v/>
      </c>
      <c r="BY290" s="453">
        <f>SUM(BY289:BY289)</f>
        <v/>
      </c>
      <c r="BZ290" s="452">
        <f>SUM(BZ289:BZ289)</f>
        <v/>
      </c>
      <c r="CA290" s="452">
        <f>SUM(CA289:CA289)</f>
        <v/>
      </c>
      <c r="CB290" s="452">
        <f>SUM(CB289:CB289)</f>
        <v/>
      </c>
      <c r="CC290" s="452">
        <f>SUM(CC289:CC289)</f>
        <v/>
      </c>
      <c r="CD290" s="452">
        <f>SUM(CD289:CD289)</f>
        <v/>
      </c>
      <c r="CE290" s="452">
        <f>SUM(CE289:CE289)</f>
        <v/>
      </c>
      <c r="CF290" s="452">
        <f>SUM(CF289:CF289)</f>
        <v/>
      </c>
      <c r="CG290" s="452">
        <f>SUM(CG289:CG289)</f>
        <v/>
      </c>
      <c r="CH290" s="452">
        <f>SUM(CH289:CH289)</f>
        <v/>
      </c>
      <c r="CI290" s="452">
        <f>SUM(CI289:CI289)</f>
        <v/>
      </c>
      <c r="CJ290" s="452">
        <f>SUM(CJ289:CJ289)</f>
        <v/>
      </c>
      <c r="CK290" s="453">
        <f>SUM(CK289:CK289)</f>
        <v/>
      </c>
      <c r="CL290" s="452">
        <f>SUM(CL289:CL289)</f>
        <v/>
      </c>
      <c r="CM290" s="452">
        <f>SUM(CM289:CM289)</f>
        <v/>
      </c>
      <c r="CN290" s="452">
        <f>SUM(CN289:CN289)</f>
        <v/>
      </c>
      <c r="CO290" s="452">
        <f>SUM(CO289:CO289)</f>
        <v/>
      </c>
      <c r="CP290" s="452">
        <f>SUM(CP289:CP289)</f>
        <v/>
      </c>
      <c r="CQ290" s="462">
        <f>SUM(CQ289:CQ289)</f>
        <v/>
      </c>
      <c r="CR290" s="452">
        <f>SUM(CR289:CR289)</f>
        <v/>
      </c>
      <c r="CS290" s="452">
        <f>SUM(CS289:CS289)</f>
        <v/>
      </c>
      <c r="CT290" s="452">
        <f>SUM(CT289:CT289)</f>
        <v/>
      </c>
      <c r="CU290" s="452">
        <f>SUM(CU289:CU289)</f>
        <v/>
      </c>
      <c r="CV290" s="452">
        <f>SUM(CV289:CV289)</f>
        <v/>
      </c>
      <c r="CX290" s="452">
        <f>SUM(CX289:CX289)</f>
        <v/>
      </c>
      <c r="CY290" s="452">
        <f>SUM(CY289:CY289)</f>
        <v/>
      </c>
      <c r="CZ290" s="452">
        <f>SUM(CZ289:CZ289)</f>
        <v/>
      </c>
      <c r="DA290" s="452">
        <f>SUM(DA289:DA289)</f>
        <v/>
      </c>
      <c r="DB290" s="452">
        <f>SUM(DB289:DB289)</f>
        <v/>
      </c>
      <c r="DC290" s="452">
        <f>SUM(DC289:DC289)</f>
        <v/>
      </c>
      <c r="DD290" s="452">
        <f>SUM(DD289:DD289)</f>
        <v/>
      </c>
      <c r="DE290" s="452">
        <f>SUM(DE289:DE289)</f>
        <v/>
      </c>
      <c r="DF290" s="452">
        <f>SUM(DF289:DF289)</f>
        <v/>
      </c>
      <c r="DG290" s="452">
        <f>SUM(DG289:DG289)</f>
        <v/>
      </c>
      <c r="DH290" s="452">
        <f>SUM(DH289:DH289)</f>
        <v/>
      </c>
      <c r="DI290" s="453">
        <f>SUM(DI289:DI289)</f>
        <v/>
      </c>
      <c r="DJ290" s="452">
        <f>SUM(DJ289:DJ289)</f>
        <v/>
      </c>
      <c r="DK290" s="452">
        <f>SUM(DK289:DK289)</f>
        <v/>
      </c>
      <c r="DL290" s="452">
        <f>SUM(DL289:DL289)</f>
        <v/>
      </c>
      <c r="DM290" s="452">
        <f>SUM(DM289:DM289)</f>
        <v/>
      </c>
      <c r="DN290" s="452">
        <f>SUM(DN289:DN289)</f>
        <v/>
      </c>
      <c r="DO290" s="452">
        <f>SUM(DO289:DO289)</f>
        <v/>
      </c>
      <c r="DP290" s="452">
        <f>SUM(DP289:DP289)</f>
        <v/>
      </c>
      <c r="DQ290" s="452">
        <f>SUM(DQ289:DQ289)</f>
        <v/>
      </c>
      <c r="DR290" s="452">
        <f>SUM(DR289:DR289)</f>
        <v/>
      </c>
      <c r="DS290" s="452">
        <f>SUM(DS289:DS289)</f>
        <v/>
      </c>
      <c r="DT290" s="452">
        <f>SUM(DT289:DT289)</f>
        <v/>
      </c>
      <c r="DU290" s="453">
        <f>SUM(DU289:DU289)</f>
        <v/>
      </c>
      <c r="DV290" s="452">
        <f>SUM(DV289:DV289)</f>
        <v/>
      </c>
      <c r="DW290" s="452">
        <f>SUM(DW289:DW289)</f>
        <v/>
      </c>
      <c r="DX290" s="452">
        <f>SUM(DX289:DX289)</f>
        <v/>
      </c>
      <c r="DY290" s="452">
        <f>SUM(DY289:DY289)</f>
        <v/>
      </c>
      <c r="DZ290" s="452">
        <f>SUM(DZ289:DZ289)</f>
        <v/>
      </c>
      <c r="EA290" s="452">
        <f>SUM(EA289:EA289)</f>
        <v/>
      </c>
      <c r="EB290" s="452">
        <f>SUM(EB289:EB289)</f>
        <v/>
      </c>
      <c r="EC290" s="452">
        <f>SUM(EC289:EC289)</f>
        <v/>
      </c>
      <c r="ED290" s="452">
        <f>SUM(ED289:ED289)</f>
        <v/>
      </c>
      <c r="EE290" s="452">
        <f>SUM(EE289:EE289)</f>
        <v/>
      </c>
      <c r="EF290" s="452">
        <f>SUM(EF289:EF289)</f>
        <v/>
      </c>
      <c r="EG290" s="453">
        <f>SUM(EG289:EG289)</f>
        <v/>
      </c>
      <c r="EH290" s="452">
        <f>SUM(EH289:EH289)</f>
        <v/>
      </c>
      <c r="EI290" s="452">
        <f>SUM(EI289:EI289)</f>
        <v/>
      </c>
      <c r="EJ290" s="452">
        <f>SUM(EJ289:EJ289)</f>
        <v/>
      </c>
      <c r="EK290" s="452">
        <f>SUM(EK289:EK289)</f>
        <v/>
      </c>
      <c r="EL290" s="452">
        <f>SUM(EL289:EL289)</f>
        <v/>
      </c>
      <c r="EM290" s="462">
        <f>SUM(EM289:EM289)</f>
        <v/>
      </c>
      <c r="EN290" s="452">
        <f>SUM(EN289:EN289)</f>
        <v/>
      </c>
      <c r="EO290" s="452">
        <f>SUM(EO289:EO289)</f>
        <v/>
      </c>
      <c r="EP290" s="452">
        <f>SUM(EP289:EP289)</f>
        <v/>
      </c>
      <c r="EQ290" s="452">
        <f>SUM(EQ289:EQ289)</f>
        <v/>
      </c>
      <c r="ER290" s="452">
        <f>SUM(ER289:ER289)</f>
        <v/>
      </c>
      <c r="ET290" s="452">
        <f>SUM(ET289:ET289)</f>
        <v/>
      </c>
      <c r="EU290" s="452">
        <f>SUM(EU289:EU289)</f>
        <v/>
      </c>
      <c r="EV290" s="452">
        <f>SUM(EV289:EV289)</f>
        <v/>
      </c>
      <c r="EW290" s="452">
        <f>SUM(EW289:EW289)</f>
        <v/>
      </c>
      <c r="EX290" s="452">
        <f>SUM(EX289:EX289)</f>
        <v/>
      </c>
      <c r="EY290" s="452">
        <f>SUM(EY289:EY289)</f>
        <v/>
      </c>
      <c r="EZ290" s="452">
        <f>SUM(EZ289:EZ289)</f>
        <v/>
      </c>
      <c r="FA290" s="452">
        <f>SUM(FA289:FA289)</f>
        <v/>
      </c>
      <c r="FB290" s="452">
        <f>SUM(FB289:FB289)</f>
        <v/>
      </c>
      <c r="FC290" s="452">
        <f>SUM(FC289:FC289)</f>
        <v/>
      </c>
      <c r="FD290" s="452">
        <f>SUM(FD289:FD289)</f>
        <v/>
      </c>
      <c r="FE290" s="453">
        <f>SUM(FE289:FE289)</f>
        <v/>
      </c>
      <c r="FF290" s="452">
        <f>SUM(FF289:FF289)</f>
        <v/>
      </c>
      <c r="FG290" s="452">
        <f>SUM(FG289:FG289)</f>
        <v/>
      </c>
      <c r="FH290" s="452">
        <f>SUM(FH289:FH289)</f>
        <v/>
      </c>
      <c r="FI290" s="452">
        <f>SUM(FI289:FI289)</f>
        <v/>
      </c>
      <c r="FJ290" s="452">
        <f>SUM(FJ289:FJ289)</f>
        <v/>
      </c>
      <c r="FK290" s="452">
        <f>SUM(FK289:FK289)</f>
        <v/>
      </c>
      <c r="FL290" s="452">
        <f>SUM(FL289:FL289)</f>
        <v/>
      </c>
      <c r="FM290" s="452">
        <f>SUM(FM289:FM289)</f>
        <v/>
      </c>
      <c r="FN290" s="452">
        <f>SUM(FN289:FN289)</f>
        <v/>
      </c>
      <c r="FO290" s="452">
        <f>SUM(FO289:FO289)</f>
        <v/>
      </c>
      <c r="FP290" s="452">
        <f>SUM(FP289:FP289)</f>
        <v/>
      </c>
      <c r="FQ290" s="453">
        <f>SUM(FQ289:FQ289)</f>
        <v/>
      </c>
      <c r="FR290" s="452">
        <f>SUM(FR289:FR289)</f>
        <v/>
      </c>
      <c r="FS290" s="452">
        <f>SUM(FS289:FS289)</f>
        <v/>
      </c>
      <c r="FT290" s="452">
        <f>SUM(FT289:FT289)</f>
        <v/>
      </c>
      <c r="FU290" s="452">
        <f>SUM(FU289:FU289)</f>
        <v/>
      </c>
      <c r="FV290" s="452">
        <f>SUM(FV289:FV289)</f>
        <v/>
      </c>
      <c r="FW290" s="452">
        <f>SUM(FW289:FW289)</f>
        <v/>
      </c>
      <c r="FX290" s="452">
        <f>SUM(FX289:FX289)</f>
        <v/>
      </c>
      <c r="FY290" s="452">
        <f>SUM(FY289:FY289)</f>
        <v/>
      </c>
      <c r="FZ290" s="452">
        <f>SUM(FZ289:FZ289)</f>
        <v/>
      </c>
      <c r="GA290" s="452">
        <f>SUM(GA289:GA289)</f>
        <v/>
      </c>
      <c r="GB290" s="452">
        <f>SUM(GB289:GB289)</f>
        <v/>
      </c>
      <c r="GC290" s="453">
        <f>SUM(GC289:GC289)</f>
        <v/>
      </c>
      <c r="GD290" s="452">
        <f>SUM(GD289:GD289)</f>
        <v/>
      </c>
      <c r="GE290" s="452">
        <f>SUM(GE289:GE289)</f>
        <v/>
      </c>
      <c r="GF290" s="452">
        <f>SUM(GF289:GF289)</f>
        <v/>
      </c>
      <c r="GG290" s="452">
        <f>SUM(GG289:GG289)</f>
        <v/>
      </c>
      <c r="GH290" s="452">
        <f>SUM(GH289:GH289)</f>
        <v/>
      </c>
      <c r="GI290" s="462">
        <f>SUM(GI289:GI289)</f>
        <v/>
      </c>
      <c r="GJ290" s="452">
        <f>SUM(GJ289:GJ289)</f>
        <v/>
      </c>
      <c r="GK290" s="452">
        <f>SUM(GK289:GK289)</f>
        <v/>
      </c>
      <c r="GL290" s="452">
        <f>SUM(GL289:GL289)</f>
        <v/>
      </c>
      <c r="GM290" s="452">
        <f>SUM(GM289:GM289)</f>
        <v/>
      </c>
      <c r="GN290" s="452">
        <f>SUM(GN289:GN289)</f>
        <v/>
      </c>
      <c r="GP290" s="452">
        <f>SUM(GP289:GP289)</f>
        <v/>
      </c>
      <c r="GQ290" s="452">
        <f>SUM(GQ289:GQ289)</f>
        <v/>
      </c>
      <c r="GR290" s="452">
        <f>SUM(GR289:GR289)</f>
        <v/>
      </c>
      <c r="GS290" s="452">
        <f>SUM(GS289:GS289)</f>
        <v/>
      </c>
      <c r="GT290" s="452">
        <f>SUM(GT289:GT289)</f>
        <v/>
      </c>
      <c r="GU290" s="452">
        <f>SUM(GU289:GU289)</f>
        <v/>
      </c>
      <c r="GV290" s="452">
        <f>SUM(GV289:GV289)</f>
        <v/>
      </c>
      <c r="GW290" s="452">
        <f>SUM(GW289:GW289)</f>
        <v/>
      </c>
      <c r="GX290" s="452">
        <f>SUM(GX289:GX289)</f>
        <v/>
      </c>
      <c r="GY290" s="452">
        <f>SUM(GY289:GY289)</f>
        <v/>
      </c>
      <c r="GZ290" s="452">
        <f>SUM(GZ289:GZ289)</f>
        <v/>
      </c>
      <c r="HA290" s="453">
        <f>SUM(HA289:HA289)</f>
        <v/>
      </c>
      <c r="HB290" s="452">
        <f>SUM(HB289:HB289)</f>
        <v/>
      </c>
      <c r="HC290" s="452">
        <f>SUM(HC289:HC289)</f>
        <v/>
      </c>
      <c r="HD290" s="452">
        <f>SUM(HD289:HD289)</f>
        <v/>
      </c>
      <c r="HE290" s="452">
        <f>SUM(HE289:HE289)</f>
        <v/>
      </c>
      <c r="HF290" s="452">
        <f>SUM(HF289:HF289)</f>
        <v/>
      </c>
      <c r="HG290" s="452">
        <f>SUM(HG289:HG289)</f>
        <v/>
      </c>
      <c r="HH290" s="452">
        <f>SUM(HH289:HH289)</f>
        <v/>
      </c>
      <c r="HI290" s="452">
        <f>SUM(HI289:HI289)</f>
        <v/>
      </c>
      <c r="HJ290" s="452">
        <f>SUM(HJ289:HJ289)</f>
        <v/>
      </c>
      <c r="HK290" s="452">
        <f>SUM(HK289:HK289)</f>
        <v/>
      </c>
      <c r="HL290" s="452">
        <f>SUM(HL289:HL289)</f>
        <v/>
      </c>
      <c r="HM290" s="453">
        <f>SUM(HM289:HM289)</f>
        <v/>
      </c>
      <c r="HN290" s="452">
        <f>SUM(HN289:HN289)</f>
        <v/>
      </c>
      <c r="HO290" s="452">
        <f>SUM(HO289:HO289)</f>
        <v/>
      </c>
      <c r="HP290" s="452">
        <f>SUM(HP289:HP289)</f>
        <v/>
      </c>
      <c r="HQ290" s="452">
        <f>SUM(HQ289:HQ289)</f>
        <v/>
      </c>
      <c r="HR290" s="452">
        <f>SUM(HR289:HR289)</f>
        <v/>
      </c>
      <c r="HS290" s="452">
        <f>SUM(HS289:HS289)</f>
        <v/>
      </c>
      <c r="HT290" s="452">
        <f>SUM(HT289:HT289)</f>
        <v/>
      </c>
      <c r="HU290" s="452">
        <f>SUM(HU289:HU289)</f>
        <v/>
      </c>
      <c r="HV290" s="452">
        <f>SUM(HV289:HV289)</f>
        <v/>
      </c>
      <c r="HW290" s="452">
        <f>SUM(HW289:HW289)</f>
        <v/>
      </c>
      <c r="HX290" s="452">
        <f>SUM(HX289:HX289)</f>
        <v/>
      </c>
      <c r="HY290" s="453">
        <f>SUM(HY289:HY289)</f>
        <v/>
      </c>
      <c r="HZ290" s="452">
        <f>SUM(HZ289:HZ289)</f>
        <v/>
      </c>
      <c r="IA290" s="452">
        <f>SUM(IA289:IA289)</f>
        <v/>
      </c>
      <c r="IB290" s="452">
        <f>SUM(IB289:IB289)</f>
        <v/>
      </c>
      <c r="IC290" s="452">
        <f>SUM(IC289:IC289)</f>
        <v/>
      </c>
      <c r="ID290" s="452">
        <f>SUM(ID289:ID289)</f>
        <v/>
      </c>
      <c r="IE290" s="462">
        <f>SUM(IE289:IE289)</f>
        <v/>
      </c>
      <c r="IF290" s="452">
        <f>SUM(IF289:IF289)</f>
        <v/>
      </c>
      <c r="IG290" s="452">
        <f>SUM(IG289:IG289)</f>
        <v/>
      </c>
      <c r="IH290" s="452">
        <f>SUM(IH289:IH289)</f>
        <v/>
      </c>
      <c r="II290" s="452">
        <f>SUM(II289:II289)</f>
        <v/>
      </c>
      <c r="IJ290" s="452">
        <f>SUM(IJ289:IJ289)</f>
        <v/>
      </c>
      <c r="IL290" s="452">
        <f>SUM(IL289:IL289)</f>
        <v/>
      </c>
      <c r="IM290" s="452">
        <f>SUM(IM289:IM289)</f>
        <v/>
      </c>
      <c r="IN290" s="452">
        <f>SUM(IN289:IN289)</f>
        <v/>
      </c>
      <c r="IO290" s="452">
        <f>SUM(IO289:IO289)</f>
        <v/>
      </c>
      <c r="IP290" s="452">
        <f>SUM(IP289:IP289)</f>
        <v/>
      </c>
      <c r="IQ290" s="452">
        <f>SUM(IQ289:IQ289)</f>
        <v/>
      </c>
      <c r="IR290" s="452">
        <f>SUM(IR289:IR289)</f>
        <v/>
      </c>
      <c r="IS290" s="452">
        <f>SUM(IS289:IS289)</f>
        <v/>
      </c>
      <c r="IT290" s="452">
        <f>SUM(IT289:IT289)</f>
        <v/>
      </c>
      <c r="IU290" s="452">
        <f>SUM(IU289:IU289)</f>
        <v/>
      </c>
      <c r="IV290" s="452">
        <f>SUM(IV289:IV289)</f>
        <v/>
      </c>
      <c r="IW290" s="453">
        <f>SUM(IW289:IW289)</f>
        <v/>
      </c>
      <c r="IX290" s="452">
        <f>SUM(IX289:IX289)</f>
        <v/>
      </c>
      <c r="IY290" s="452">
        <f>SUM(IY289:IY289)</f>
        <v/>
      </c>
      <c r="IZ290" s="452">
        <f>SUM(IZ289:IZ289)</f>
        <v/>
      </c>
      <c r="JA290" s="452">
        <f>SUM(JA289:JA289)</f>
        <v/>
      </c>
      <c r="JB290" s="452">
        <f>SUM(JB289:JB289)</f>
        <v/>
      </c>
      <c r="JC290" s="452">
        <f>SUM(JC289:JC289)</f>
        <v/>
      </c>
      <c r="JD290" s="452">
        <f>SUM(JD289:JD289)</f>
        <v/>
      </c>
      <c r="JE290" s="452">
        <f>SUM(JE289:JE289)</f>
        <v/>
      </c>
      <c r="JF290" s="452">
        <f>SUM(JF289:JF289)</f>
        <v/>
      </c>
      <c r="JG290" s="452">
        <f>SUM(JG289:JG289)</f>
        <v/>
      </c>
      <c r="JH290" s="452">
        <f>SUM(JH289:JH289)</f>
        <v/>
      </c>
      <c r="JI290" s="453">
        <f>SUM(JI289:JI289)</f>
        <v/>
      </c>
      <c r="JJ290" s="452">
        <f>SUM(JJ289:JJ289)</f>
        <v/>
      </c>
      <c r="JK290" s="452">
        <f>SUM(JK289:JK289)</f>
        <v/>
      </c>
      <c r="JL290" s="452">
        <f>SUM(JL289:JL289)</f>
        <v/>
      </c>
      <c r="JM290" s="452">
        <f>SUM(JM289:JM289)</f>
        <v/>
      </c>
      <c r="JN290" s="452">
        <f>SUM(JN289:JN289)</f>
        <v/>
      </c>
      <c r="JO290" s="452">
        <f>SUM(JO289:JO289)</f>
        <v/>
      </c>
      <c r="JP290" s="452">
        <f>SUM(JP289:JP289)</f>
        <v/>
      </c>
      <c r="JQ290" s="452">
        <f>SUM(JQ289:JQ289)</f>
        <v/>
      </c>
      <c r="JR290" s="452">
        <f>SUM(JR289:JR289)</f>
        <v/>
      </c>
      <c r="JS290" s="452">
        <f>SUM(JS289:JS289)</f>
        <v/>
      </c>
      <c r="JT290" s="452">
        <f>SUM(JT289:JT289)</f>
        <v/>
      </c>
      <c r="JU290" s="453">
        <f>SUM(JU289:JU289)</f>
        <v/>
      </c>
      <c r="JV290" s="452">
        <f>SUM(JV289:JV289)</f>
        <v/>
      </c>
      <c r="JW290" s="452">
        <f>SUM(JW289:JW289)</f>
        <v/>
      </c>
      <c r="JX290" s="452">
        <f>SUM(JX289:JX289)</f>
        <v/>
      </c>
      <c r="JY290" s="452">
        <f>SUM(JY289:JY289)</f>
        <v/>
      </c>
      <c r="JZ290" s="452">
        <f>SUM(JZ289:JZ289)</f>
        <v/>
      </c>
      <c r="KA290" s="462">
        <f>SUM(KA289:KA289)</f>
        <v/>
      </c>
      <c r="KB290" s="452">
        <f>SUM(KB289:KB289)</f>
        <v/>
      </c>
      <c r="KC290" s="452">
        <f>SUM(KC289:KC289)</f>
        <v/>
      </c>
      <c r="KD290" s="452">
        <f>SUM(KD289:KD289)</f>
        <v/>
      </c>
      <c r="KE290" s="452">
        <f>SUM(KE289:KE289)</f>
        <v/>
      </c>
      <c r="KF290" s="452">
        <f>SUM(KF289:KF289)</f>
        <v/>
      </c>
      <c r="KH290" s="452">
        <f>SUM(KH289:KH289)</f>
        <v/>
      </c>
      <c r="KI290" s="452">
        <f>SUM(KI289:KI289)</f>
        <v/>
      </c>
      <c r="KJ290" s="452">
        <f>SUM(KJ289:KJ289)</f>
        <v/>
      </c>
      <c r="KK290" s="452">
        <f>SUM(KK289:KK289)</f>
        <v/>
      </c>
      <c r="KL290" s="452">
        <f>SUM(KL289:KL289)</f>
        <v/>
      </c>
      <c r="KM290" s="452">
        <f>SUM(KM289:KM289)</f>
        <v/>
      </c>
      <c r="KN290" s="452">
        <f>SUM(KN289:KN289)</f>
        <v/>
      </c>
      <c r="KO290" s="452">
        <f>SUM(KO289:KO289)</f>
        <v/>
      </c>
      <c r="KP290" s="452">
        <f>SUM(KP289:KP289)</f>
        <v/>
      </c>
      <c r="KQ290" s="452">
        <f>SUM(KQ289:KQ289)</f>
        <v/>
      </c>
      <c r="KR290" s="452">
        <f>SUM(KR289:KR289)</f>
        <v/>
      </c>
      <c r="KS290" s="453">
        <f>SUM(KS289:KS289)</f>
        <v/>
      </c>
      <c r="KT290" s="452">
        <f>SUM(KT289:KT289)</f>
        <v/>
      </c>
      <c r="KU290" s="452">
        <f>SUM(KU289:KU289)</f>
        <v/>
      </c>
      <c r="KV290" s="452">
        <f>SUM(KV289:KV289)</f>
        <v/>
      </c>
      <c r="KW290" s="452">
        <f>SUM(KW289:KW289)</f>
        <v/>
      </c>
      <c r="KX290" s="452">
        <f>SUM(KX289:KX289)</f>
        <v/>
      </c>
      <c r="KY290" s="452">
        <f>SUM(KY289:KY289)</f>
        <v/>
      </c>
      <c r="KZ290" s="452">
        <f>SUM(KZ289:KZ289)</f>
        <v/>
      </c>
      <c r="LA290" s="452">
        <f>SUM(LA289:LA289)</f>
        <v/>
      </c>
      <c r="LB290" s="452">
        <f>SUM(LB289:LB289)</f>
        <v/>
      </c>
      <c r="LC290" s="452">
        <f>SUM(LC289:LC289)</f>
        <v/>
      </c>
      <c r="LD290" s="452">
        <f>SUM(LD289:LD289)</f>
        <v/>
      </c>
      <c r="LE290" s="453">
        <f>SUM(LE289:LE289)</f>
        <v/>
      </c>
      <c r="LF290" s="452">
        <f>SUM(LF289:LF289)</f>
        <v/>
      </c>
      <c r="LG290" s="452">
        <f>SUM(LG289:LG289)</f>
        <v/>
      </c>
      <c r="LH290" s="452">
        <f>SUM(LH289:LH289)</f>
        <v/>
      </c>
      <c r="LI290" s="452">
        <f>SUM(LI289:LI289)</f>
        <v/>
      </c>
      <c r="LJ290" s="452">
        <f>SUM(LJ289:LJ289)</f>
        <v/>
      </c>
      <c r="LK290" s="452">
        <f>SUM(LK289:LK289)</f>
        <v/>
      </c>
      <c r="LL290" s="452">
        <f>SUM(LL289:LL289)</f>
        <v/>
      </c>
      <c r="LM290" s="452">
        <f>SUM(LM289:LM289)</f>
        <v/>
      </c>
      <c r="LN290" s="452">
        <f>SUM(LN289:LN289)</f>
        <v/>
      </c>
      <c r="LO290" s="452">
        <f>SUM(LO289:LO289)</f>
        <v/>
      </c>
      <c r="LP290" s="452">
        <f>SUM(LP289:LP289)</f>
        <v/>
      </c>
      <c r="LQ290" s="453">
        <f>SUM(LQ289:LQ289)</f>
        <v/>
      </c>
      <c r="LR290" s="452">
        <f>SUM(LR289:LR289)</f>
        <v/>
      </c>
      <c r="LS290" s="452">
        <f>SUM(LS289:LS289)</f>
        <v/>
      </c>
      <c r="LT290" s="452">
        <f>SUM(LT289:LT289)</f>
        <v/>
      </c>
      <c r="LU290" s="452">
        <f>SUM(LU289:LU289)</f>
        <v/>
      </c>
      <c r="LV290" s="452">
        <f>SUM(LV289:LV289)</f>
        <v/>
      </c>
      <c r="LW290" s="462">
        <f>SUM(LW289:LW289)</f>
        <v/>
      </c>
      <c r="LX290" s="452">
        <f>SUM(LX289:LX289)</f>
        <v/>
      </c>
      <c r="LY290" s="452">
        <f>SUM(LY289:LY289)</f>
        <v/>
      </c>
      <c r="LZ290" s="452">
        <f>SUM(LZ289:LZ289)</f>
        <v/>
      </c>
      <c r="MA290" s="452">
        <f>SUM(MA289:MA289)</f>
        <v/>
      </c>
      <c r="MB290" s="452">
        <f>SUM(MB289:MB289)</f>
        <v/>
      </c>
      <c r="MD290" s="524">
        <f>IFERROR(KH290/KH$117,0)</f>
        <v/>
      </c>
      <c r="ME290" s="524">
        <f>IFERROR(KI290/KI$117,0)</f>
        <v/>
      </c>
      <c r="MF290" s="524">
        <f>IFERROR(KJ290/KJ$117,0)</f>
        <v/>
      </c>
      <c r="MG290" s="524">
        <f>IFERROR(KK290/KK$117,0)</f>
        <v/>
      </c>
      <c r="MH290" s="524">
        <f>IFERROR(KL290/KL$117,0)</f>
        <v/>
      </c>
      <c r="MI290" s="524">
        <f>IFERROR(KM290/KM$117,0)</f>
        <v/>
      </c>
      <c r="MJ290" s="524">
        <f>IFERROR(KN290/KN$117,0)</f>
        <v/>
      </c>
      <c r="MK290" s="524">
        <f>IFERROR(KO290/KO$117,0)</f>
        <v/>
      </c>
      <c r="ML290" s="524">
        <f>IFERROR(KP290/KP$117,0)</f>
        <v/>
      </c>
      <c r="MM290" s="524">
        <f>IFERROR(KQ290/KQ$117,0)</f>
        <v/>
      </c>
      <c r="MN290" s="524">
        <f>IFERROR(KR290/KR$117,0)</f>
        <v/>
      </c>
      <c r="MO290" s="525">
        <f>IFERROR(KS290/KS$117,0)</f>
        <v/>
      </c>
      <c r="MP290" s="524">
        <f>IFERROR(KT290/KT$117,0)</f>
        <v/>
      </c>
      <c r="MQ290" s="524">
        <f>IFERROR(KU290/KU$117,0)</f>
        <v/>
      </c>
      <c r="MR290" s="524">
        <f>IFERROR(KV290/KV$117,0)</f>
        <v/>
      </c>
      <c r="MS290" s="524">
        <f>IFERROR(KW290/KW$117,0)</f>
        <v/>
      </c>
      <c r="MT290" s="524">
        <f>IFERROR(KX290/KX$117,0)</f>
        <v/>
      </c>
      <c r="MU290" s="524">
        <f>IFERROR(KY290/KY$117,0)</f>
        <v/>
      </c>
      <c r="MV290" s="524">
        <f>IFERROR(KZ290/KZ$117,0)</f>
        <v/>
      </c>
      <c r="MW290" s="524">
        <f>IFERROR(LA290/LA$117,0)</f>
        <v/>
      </c>
      <c r="MX290" s="524">
        <f>IFERROR(LB290/LB$117,0)</f>
        <v/>
      </c>
      <c r="MY290" s="524">
        <f>IFERROR(LC290/LC$117,0)</f>
        <v/>
      </c>
      <c r="MZ290" s="524">
        <f>IFERROR(LD290/LD$117,0)</f>
        <v/>
      </c>
      <c r="NA290" s="525">
        <f>IFERROR(LE290/LE$117,0)</f>
        <v/>
      </c>
      <c r="NB290" s="524">
        <f>IFERROR(LF290/LF$117,0)</f>
        <v/>
      </c>
      <c r="NC290" s="524">
        <f>IFERROR(LG290/LG$117,0)</f>
        <v/>
      </c>
      <c r="ND290" s="524">
        <f>IFERROR(LH290/LH$117,0)</f>
        <v/>
      </c>
      <c r="NE290" s="524">
        <f>IFERROR(LI290/LI$117,0)</f>
        <v/>
      </c>
      <c r="NF290" s="524">
        <f>IFERROR(LJ290/LJ$117,0)</f>
        <v/>
      </c>
      <c r="NG290" s="524">
        <f>IFERROR(LK290/LK$117,0)</f>
        <v/>
      </c>
      <c r="NH290" s="524">
        <f>IFERROR(LL290/LL$117,0)</f>
        <v/>
      </c>
      <c r="NI290" s="524">
        <f>IFERROR(LM290/LM$117,0)</f>
        <v/>
      </c>
      <c r="NJ290" s="524">
        <f>IFERROR(LN290/LN$117,0)</f>
        <v/>
      </c>
      <c r="NK290" s="524">
        <f>IFERROR(LO290/LO$117,0)</f>
        <v/>
      </c>
      <c r="NL290" s="524">
        <f>IFERROR(LP290/LP$117,0)</f>
        <v/>
      </c>
      <c r="NM290" s="525">
        <f>IFERROR(LQ290/LQ$117,0)</f>
        <v/>
      </c>
      <c r="NN290" s="524">
        <f>IFERROR(LR290/LR$117,0)</f>
        <v/>
      </c>
      <c r="NO290" s="524">
        <f>IFERROR(LS290/LS$117,0)</f>
        <v/>
      </c>
      <c r="NP290" s="524">
        <f>IFERROR(LT290/LT$117,0)</f>
        <v/>
      </c>
      <c r="NQ290" s="524">
        <f>IFERROR(LU290/LU$117,0)</f>
        <v/>
      </c>
      <c r="NR290" s="524">
        <f>IFERROR(LV290/LV$117,0)</f>
        <v/>
      </c>
      <c r="NS290" s="1756">
        <f>IFERROR(LW290/LW$117,0)</f>
        <v/>
      </c>
      <c r="NT290" s="524">
        <f>IFERROR(LX290/LX$117,0)</f>
        <v/>
      </c>
      <c r="NU290" s="524">
        <f>IFERROR(LY290/LY$117,0)</f>
        <v/>
      </c>
      <c r="NV290" s="524">
        <f>IFERROR(LZ290/LZ$117,0)</f>
        <v/>
      </c>
      <c r="NW290" s="524">
        <f>IFERROR(MA290/MA$117,0)</f>
        <v/>
      </c>
      <c r="NX290" s="524">
        <f>IFERROR(MB290/MB$117,0)</f>
        <v/>
      </c>
      <c r="NZ290" s="452">
        <f>SUM(NZ289:NZ289)</f>
        <v/>
      </c>
      <c r="OA290" s="452">
        <f>SUM(OA289:OA289)</f>
        <v/>
      </c>
      <c r="OB290" s="452">
        <f>SUM(OB289:OB289)</f>
        <v/>
      </c>
      <c r="OC290" s="452">
        <f>SUM(OC289:OC289)</f>
        <v/>
      </c>
      <c r="OD290" s="1501" t="n"/>
      <c r="OE290" s="434" t="n"/>
      <c r="OF290" s="434" t="n"/>
      <c r="OG290" s="434" t="n"/>
    </row>
    <row r="291" outlineLevel="3" ht="12" customFormat="1" customHeight="1" s="431">
      <c r="A291" s="1523" t="n"/>
      <c r="B291" s="1521" t="n"/>
      <c r="C291" s="3034" t="inlineStr">
        <is>
          <t>(gain)loss realized currency</t>
        </is>
      </c>
      <c r="D291" s="771" t="n">
        <v>811101</v>
      </c>
      <c r="E291" s="771">
        <f>CONCATENATE(D291," - ",C291)</f>
        <v/>
      </c>
      <c r="F291" s="452">
        <f>'Income statement'!F291</f>
        <v/>
      </c>
      <c r="G291" s="452">
        <f>'Income statement'!G291</f>
        <v/>
      </c>
      <c r="H291" s="452">
        <f>'Income statement'!H291</f>
        <v/>
      </c>
      <c r="I291" s="452">
        <f>'Income statement'!I291</f>
        <v/>
      </c>
      <c r="J291" s="452">
        <f>'Income statement'!J291</f>
        <v/>
      </c>
      <c r="K291" s="452">
        <f>'Income statement'!K291</f>
        <v/>
      </c>
      <c r="L291" s="452">
        <f>'Income statement'!L291</f>
        <v/>
      </c>
      <c r="M291" s="452">
        <f>'Income statement'!M291</f>
        <v/>
      </c>
      <c r="N291" s="452">
        <f>'Income statement'!N291</f>
        <v/>
      </c>
      <c r="O291" s="452">
        <f>'Income statement'!O291</f>
        <v/>
      </c>
      <c r="P291" s="452">
        <f>'Income statement'!P291</f>
        <v/>
      </c>
      <c r="Q291" s="453">
        <f>'Income statement'!Q291</f>
        <v/>
      </c>
      <c r="R291" s="452">
        <f>'Income statement'!R291</f>
        <v/>
      </c>
      <c r="S291" s="452">
        <f>'Income statement'!S291</f>
        <v/>
      </c>
      <c r="T291" s="452">
        <f>'Income statement'!T291</f>
        <v/>
      </c>
      <c r="U291" s="452">
        <f>'Income statement'!U291</f>
        <v/>
      </c>
      <c r="V291" s="452">
        <f>'Income statement'!V291</f>
        <v/>
      </c>
      <c r="W291" s="452">
        <f>'Income statement'!W291</f>
        <v/>
      </c>
      <c r="X291" s="452">
        <f>'Income statement'!X291</f>
        <v/>
      </c>
      <c r="Y291" s="452">
        <f>'Income statement'!Y291</f>
        <v/>
      </c>
      <c r="Z291" s="452">
        <f>'Income statement'!Z291</f>
        <v/>
      </c>
      <c r="AA291" s="452">
        <f>'Income statement'!AA291</f>
        <v/>
      </c>
      <c r="AB291" s="452">
        <f>'Income statement'!AB291</f>
        <v/>
      </c>
      <c r="AC291" s="453">
        <f>'Income statement'!AC291</f>
        <v/>
      </c>
      <c r="AD291" s="452">
        <f>'Income statement'!AD291</f>
        <v/>
      </c>
      <c r="AE291" s="452">
        <f>'Income statement'!AE291</f>
        <v/>
      </c>
      <c r="AF291" s="452">
        <f>'Income statement'!AF291</f>
        <v/>
      </c>
      <c r="AG291" s="452">
        <f>'Income statement'!AG291</f>
        <v/>
      </c>
      <c r="AH291" s="452">
        <f>'Income statement'!AH291</f>
        <v/>
      </c>
      <c r="AI291" s="452">
        <f>'Income statement'!AI291</f>
        <v/>
      </c>
      <c r="AJ291" s="452">
        <f>'Income statement'!AJ291</f>
        <v/>
      </c>
      <c r="AK291" s="452">
        <f>'Income statement'!AK291</f>
        <v/>
      </c>
      <c r="AL291" s="452">
        <f>'Income statement'!AL291</f>
        <v/>
      </c>
      <c r="AM291" s="452">
        <f>'Income statement'!AM291</f>
        <v/>
      </c>
      <c r="AN291" s="452">
        <f>'Income statement'!AN291</f>
        <v/>
      </c>
      <c r="AO291" s="453">
        <f>'Income statement'!AO291</f>
        <v/>
      </c>
      <c r="AP291" s="452">
        <f>'Income statement'!AP291</f>
        <v/>
      </c>
      <c r="AQ291" s="452">
        <f>'Income statement'!AQ291</f>
        <v/>
      </c>
      <c r="AR291" s="452">
        <f>'Income statement'!AR291</f>
        <v/>
      </c>
      <c r="AS291" s="452">
        <f>'Income statement'!AS291</f>
        <v/>
      </c>
      <c r="AT291" s="452">
        <f>'Income statement'!AT291</f>
        <v/>
      </c>
      <c r="AU291" s="462">
        <f>'Income statement'!AU291</f>
        <v/>
      </c>
      <c r="AV291" s="452">
        <f>SUM(F291:Q291)</f>
        <v/>
      </c>
      <c r="AW291" s="452">
        <f>SUM(R291:AC291)</f>
        <v/>
      </c>
      <c r="AX291" s="452">
        <f>SUM(AD291:AO291)</f>
        <v/>
      </c>
      <c r="AY291" s="452">
        <f>SUM(AH291:AS291)</f>
        <v/>
      </c>
      <c r="AZ291" s="452">
        <f>SUM(AJ291:AU291)</f>
        <v/>
      </c>
      <c r="BB291" s="452">
        <f>SUMIFS('QofE Def adjustments'!F:F,'QofE Def adjustments'!$E:$E,'Adjusted IS'!$E291)</f>
        <v/>
      </c>
      <c r="BC291" s="452">
        <f>SUMIFS('QofE Def adjustments'!G:G,'QofE Def adjustments'!$E:$E,'Adjusted IS'!$E291)</f>
        <v/>
      </c>
      <c r="BD291" s="452">
        <f>SUMIFS('QofE Def adjustments'!H:H,'QofE Def adjustments'!$E:$E,'Adjusted IS'!$E291)</f>
        <v/>
      </c>
      <c r="BE291" s="452">
        <f>SUMIFS('QofE Def adjustments'!I:I,'QofE Def adjustments'!$E:$E,'Adjusted IS'!$E291)</f>
        <v/>
      </c>
      <c r="BF291" s="452">
        <f>SUMIFS('QofE Def adjustments'!J:J,'QofE Def adjustments'!$E:$E,'Adjusted IS'!$E291)</f>
        <v/>
      </c>
      <c r="BG291" s="452">
        <f>SUMIFS('QofE Def adjustments'!K:K,'QofE Def adjustments'!$E:$E,'Adjusted IS'!$E291)</f>
        <v/>
      </c>
      <c r="BH291" s="452">
        <f>SUMIFS('QofE Def adjustments'!L:L,'QofE Def adjustments'!$E:$E,'Adjusted IS'!$E291)</f>
        <v/>
      </c>
      <c r="BI291" s="452">
        <f>SUMIFS('QofE Def adjustments'!M:M,'QofE Def adjustments'!$E:$E,'Adjusted IS'!$E291)</f>
        <v/>
      </c>
      <c r="BJ291" s="452">
        <f>SUMIFS('QofE Def adjustments'!N:N,'QofE Def adjustments'!$E:$E,'Adjusted IS'!$E291)</f>
        <v/>
      </c>
      <c r="BK291" s="452">
        <f>SUMIFS('QofE Def adjustments'!O:O,'QofE Def adjustments'!$E:$E,'Adjusted IS'!$E291)</f>
        <v/>
      </c>
      <c r="BL291" s="452">
        <f>SUMIFS('QofE Def adjustments'!P:P,'QofE Def adjustments'!$E:$E,'Adjusted IS'!$E291)</f>
        <v/>
      </c>
      <c r="BM291" s="453">
        <f>SUMIFS('QofE Def adjustments'!Q:Q,'QofE Def adjustments'!$E:$E,'Adjusted IS'!$E291)</f>
        <v/>
      </c>
      <c r="BN291" s="452">
        <f>SUMIFS('QofE Def adjustments'!R:R,'QofE Def adjustments'!$E:$E,'Adjusted IS'!$E291)</f>
        <v/>
      </c>
      <c r="BO291" s="452">
        <f>SUMIFS('QofE Def adjustments'!S:S,'QofE Def adjustments'!$E:$E,'Adjusted IS'!$E291)</f>
        <v/>
      </c>
      <c r="BP291" s="452">
        <f>SUMIFS('QofE Def adjustments'!T:T,'QofE Def adjustments'!$E:$E,'Adjusted IS'!$E291)</f>
        <v/>
      </c>
      <c r="BQ291" s="452">
        <f>SUMIFS('QofE Def adjustments'!U:U,'QofE Def adjustments'!$E:$E,'Adjusted IS'!$E291)</f>
        <v/>
      </c>
      <c r="BR291" s="452">
        <f>SUMIFS('QofE Def adjustments'!V:V,'QofE Def adjustments'!$E:$E,'Adjusted IS'!$E291)</f>
        <v/>
      </c>
      <c r="BS291" s="452">
        <f>SUMIFS('QofE Def adjustments'!W:W,'QofE Def adjustments'!$E:$E,'Adjusted IS'!$E291)</f>
        <v/>
      </c>
      <c r="BT291" s="452">
        <f>SUMIFS('QofE Def adjustments'!X:X,'QofE Def adjustments'!$E:$E,'Adjusted IS'!$E291)</f>
        <v/>
      </c>
      <c r="BU291" s="452">
        <f>SUMIFS('QofE Def adjustments'!Y:Y,'QofE Def adjustments'!$E:$E,'Adjusted IS'!$E291)</f>
        <v/>
      </c>
      <c r="BV291" s="452">
        <f>SUMIFS('QofE Def adjustments'!Z:Z,'QofE Def adjustments'!$E:$E,'Adjusted IS'!$E291)</f>
        <v/>
      </c>
      <c r="BW291" s="452">
        <f>SUMIFS('QofE Def adjustments'!AA:AA,'QofE Def adjustments'!$E:$E,'Adjusted IS'!$E291)</f>
        <v/>
      </c>
      <c r="BX291" s="452">
        <f>SUMIFS('QofE Def adjustments'!AB:AB,'QofE Def adjustments'!$E:$E,'Adjusted IS'!$E291)</f>
        <v/>
      </c>
      <c r="BY291" s="453">
        <f>SUMIFS('QofE Def adjustments'!AC:AC,'QofE Def adjustments'!$E:$E,'Adjusted IS'!$E291)</f>
        <v/>
      </c>
      <c r="BZ291" s="452">
        <f>SUMIFS('QofE Def adjustments'!AD:AD,'QofE Def adjustments'!$E:$E,'Adjusted IS'!$E291)</f>
        <v/>
      </c>
      <c r="CA291" s="452">
        <f>SUMIFS('QofE Def adjustments'!AE:AE,'QofE Def adjustments'!$E:$E,'Adjusted IS'!$E291)</f>
        <v/>
      </c>
      <c r="CB291" s="452">
        <f>SUMIFS('QofE Def adjustments'!AF:AF,'QofE Def adjustments'!$E:$E,'Adjusted IS'!$E291)</f>
        <v/>
      </c>
      <c r="CC291" s="452">
        <f>SUMIFS('QofE Def adjustments'!AG:AG,'QofE Def adjustments'!$E:$E,'Adjusted IS'!$E291)</f>
        <v/>
      </c>
      <c r="CD291" s="452">
        <f>SUMIFS('QofE Def adjustments'!AH:AH,'QofE Def adjustments'!$E:$E,'Adjusted IS'!$E291)</f>
        <v/>
      </c>
      <c r="CE291" s="452">
        <f>SUMIFS('QofE Def adjustments'!AI:AI,'QofE Def adjustments'!$E:$E,'Adjusted IS'!$E291)</f>
        <v/>
      </c>
      <c r="CF291" s="452">
        <f>SUMIFS('QofE Def adjustments'!AJ:AJ,'QofE Def adjustments'!$E:$E,'Adjusted IS'!$E291)</f>
        <v/>
      </c>
      <c r="CG291" s="452">
        <f>SUMIFS('QofE Def adjustments'!AK:AK,'QofE Def adjustments'!$E:$E,'Adjusted IS'!$E291)</f>
        <v/>
      </c>
      <c r="CH291" s="452">
        <f>SUMIFS('QofE Def adjustments'!AL:AL,'QofE Def adjustments'!$E:$E,'Adjusted IS'!$E291)</f>
        <v/>
      </c>
      <c r="CI291" s="452">
        <f>SUMIFS('QofE Def adjustments'!AM:AM,'QofE Def adjustments'!$E:$E,'Adjusted IS'!$E291)</f>
        <v/>
      </c>
      <c r="CJ291" s="452">
        <f>SUMIFS('QofE Def adjustments'!AN:AN,'QofE Def adjustments'!$E:$E,'Adjusted IS'!$E291)</f>
        <v/>
      </c>
      <c r="CK291" s="453">
        <f>SUMIFS('QofE Def adjustments'!AO:AO,'QofE Def adjustments'!$E:$E,'Adjusted IS'!$E291)</f>
        <v/>
      </c>
      <c r="CL291" s="452">
        <f>SUMIFS('QofE Def adjustments'!AP:AP,'QofE Def adjustments'!$E:$E,'Adjusted IS'!$E291)</f>
        <v/>
      </c>
      <c r="CM291" s="452">
        <f>SUMIFS('QofE Def adjustments'!AQ:AQ,'QofE Def adjustments'!$E:$E,'Adjusted IS'!$E291)</f>
        <v/>
      </c>
      <c r="CN291" s="452">
        <f>SUMIFS('QofE Def adjustments'!AR:AR,'QofE Def adjustments'!$E:$E,'Adjusted IS'!$E291)</f>
        <v/>
      </c>
      <c r="CO291" s="452">
        <f>SUMIFS('QofE Def adjustments'!AS:AS,'QofE Def adjustments'!$E:$E,'Adjusted IS'!$E291)</f>
        <v/>
      </c>
      <c r="CP291" s="452">
        <f>SUMIFS('QofE Def adjustments'!AT:AT,'QofE Def adjustments'!$E:$E,'Adjusted IS'!$E291)</f>
        <v/>
      </c>
      <c r="CQ291" s="462">
        <f>SUMIFS('QofE Def adjustments'!AU:AU,'QofE Def adjustments'!$E:$E,'Adjusted IS'!$E291)</f>
        <v/>
      </c>
      <c r="CR291" s="452">
        <f>SUM(BB291:BM291)</f>
        <v/>
      </c>
      <c r="CS291" s="452">
        <f>SUM(BN291:BY291)</f>
        <v/>
      </c>
      <c r="CT291" s="452">
        <f>SUM(BZ291:CK291)</f>
        <v/>
      </c>
      <c r="CU291" s="452">
        <f>SUM(CD291:CO291)</f>
        <v/>
      </c>
      <c r="CV291" s="452">
        <f>SUM(CF291:CQ291)</f>
        <v/>
      </c>
      <c r="CX291" s="452">
        <f>SUM(BB291,F291)</f>
        <v/>
      </c>
      <c r="CY291" s="452">
        <f>SUM(BC291,G291)</f>
        <v/>
      </c>
      <c r="CZ291" s="452">
        <f>SUM(BD291,H291)</f>
        <v/>
      </c>
      <c r="DA291" s="452">
        <f>SUM(BE291,I291)</f>
        <v/>
      </c>
      <c r="DB291" s="452">
        <f>SUM(BF291,J291)</f>
        <v/>
      </c>
      <c r="DC291" s="452">
        <f>SUM(BG291,K291)</f>
        <v/>
      </c>
      <c r="DD291" s="452">
        <f>SUM(BH291,L291)</f>
        <v/>
      </c>
      <c r="DE291" s="452">
        <f>SUM(BI291,M291)</f>
        <v/>
      </c>
      <c r="DF291" s="452">
        <f>SUM(BJ291,N291)</f>
        <v/>
      </c>
      <c r="DG291" s="452">
        <f>SUM(BK291,O291)</f>
        <v/>
      </c>
      <c r="DH291" s="452">
        <f>SUM(BL291,P291)</f>
        <v/>
      </c>
      <c r="DI291" s="453">
        <f>SUM(BM291,Q291)</f>
        <v/>
      </c>
      <c r="DJ291" s="452">
        <f>SUM(BN291,R291)</f>
        <v/>
      </c>
      <c r="DK291" s="452">
        <f>SUM(BO291,S291)</f>
        <v/>
      </c>
      <c r="DL291" s="452">
        <f>SUM(BP291,T291)</f>
        <v/>
      </c>
      <c r="DM291" s="452">
        <f>SUM(BQ291,U291)</f>
        <v/>
      </c>
      <c r="DN291" s="452">
        <f>SUM(BR291,V291)</f>
        <v/>
      </c>
      <c r="DO291" s="452">
        <f>SUM(BS291,W291)</f>
        <v/>
      </c>
      <c r="DP291" s="452">
        <f>SUM(BT291,X291)</f>
        <v/>
      </c>
      <c r="DQ291" s="452">
        <f>SUM(BU291,Y291)</f>
        <v/>
      </c>
      <c r="DR291" s="452">
        <f>SUM(BV291,Z291)</f>
        <v/>
      </c>
      <c r="DS291" s="452">
        <f>SUM(BW291,AA291)</f>
        <v/>
      </c>
      <c r="DT291" s="452">
        <f>SUM(BX291,AB291)</f>
        <v/>
      </c>
      <c r="DU291" s="453">
        <f>SUM(BY291,AC291)</f>
        <v/>
      </c>
      <c r="DV291" s="452">
        <f>SUM(BZ291,AD291)</f>
        <v/>
      </c>
      <c r="DW291" s="452">
        <f>SUM(CA291,AE291)</f>
        <v/>
      </c>
      <c r="DX291" s="452">
        <f>SUM(CB291,AF291)</f>
        <v/>
      </c>
      <c r="DY291" s="452">
        <f>SUM(CC291,AG291)</f>
        <v/>
      </c>
      <c r="DZ291" s="452">
        <f>SUM(CD291,AH291)</f>
        <v/>
      </c>
      <c r="EA291" s="452">
        <f>SUM(CE291,AI291)</f>
        <v/>
      </c>
      <c r="EB291" s="452">
        <f>SUM(CF291,AJ291)</f>
        <v/>
      </c>
      <c r="EC291" s="452">
        <f>SUM(CG291,AK291)</f>
        <v/>
      </c>
      <c r="ED291" s="452">
        <f>SUM(CH291,AL291)</f>
        <v/>
      </c>
      <c r="EE291" s="452">
        <f>SUM(CI291,AM291)</f>
        <v/>
      </c>
      <c r="EF291" s="452">
        <f>SUM(CJ291,AN291)</f>
        <v/>
      </c>
      <c r="EG291" s="453">
        <f>SUM(CK291,AO291)</f>
        <v/>
      </c>
      <c r="EH291" s="452">
        <f>SUM(CL291,AP291)</f>
        <v/>
      </c>
      <c r="EI291" s="452">
        <f>SUM(CM291,AQ291)</f>
        <v/>
      </c>
      <c r="EJ291" s="452">
        <f>SUM(CN291,AR291)</f>
        <v/>
      </c>
      <c r="EK291" s="452">
        <f>SUM(CO291,AS291)</f>
        <v/>
      </c>
      <c r="EL291" s="452">
        <f>SUM(CP291,AT291)</f>
        <v/>
      </c>
      <c r="EM291" s="462">
        <f>SUM(CQ291,AU291)</f>
        <v/>
      </c>
      <c r="EN291" s="452">
        <f>SUM(CX291:DI291)</f>
        <v/>
      </c>
      <c r="EO291" s="452">
        <f>SUM(DJ291:DU291)</f>
        <v/>
      </c>
      <c r="EP291" s="452">
        <f>SUM(DV291:EG291)</f>
        <v/>
      </c>
      <c r="EQ291" s="452">
        <f>SUM(DZ291:EK291)</f>
        <v/>
      </c>
      <c r="ER291" s="452">
        <f>SUM(EB291:EM291)</f>
        <v/>
      </c>
      <c r="ET291" s="452">
        <f>SUMIFS('QofE DD adjustments'!F:F,'QofE DD adjustments'!$E:$E,'Adjusted IS'!$E291)</f>
        <v/>
      </c>
      <c r="EU291" s="452">
        <f>SUMIFS('QofE DD adjustments'!G:G,'QofE DD adjustments'!$E:$E,'Adjusted IS'!$E291)</f>
        <v/>
      </c>
      <c r="EV291" s="452">
        <f>SUMIFS('QofE DD adjustments'!H:H,'QofE DD adjustments'!$E:$E,'Adjusted IS'!$E291)</f>
        <v/>
      </c>
      <c r="EW291" s="452">
        <f>SUMIFS('QofE DD adjustments'!I:I,'QofE DD adjustments'!$E:$E,'Adjusted IS'!$E291)</f>
        <v/>
      </c>
      <c r="EX291" s="452">
        <f>SUMIFS('QofE DD adjustments'!J:J,'QofE DD adjustments'!$E:$E,'Adjusted IS'!$E291)</f>
        <v/>
      </c>
      <c r="EY291" s="452">
        <f>SUMIFS('QofE DD adjustments'!K:K,'QofE DD adjustments'!$E:$E,'Adjusted IS'!$E291)</f>
        <v/>
      </c>
      <c r="EZ291" s="452">
        <f>SUMIFS('QofE DD adjustments'!L:L,'QofE DD adjustments'!$E:$E,'Adjusted IS'!$E291)</f>
        <v/>
      </c>
      <c r="FA291" s="452">
        <f>SUMIFS('QofE DD adjustments'!M:M,'QofE DD adjustments'!$E:$E,'Adjusted IS'!$E291)</f>
        <v/>
      </c>
      <c r="FB291" s="452">
        <f>SUMIFS('QofE DD adjustments'!N:N,'QofE DD adjustments'!$E:$E,'Adjusted IS'!$E291)</f>
        <v/>
      </c>
      <c r="FC291" s="452">
        <f>SUMIFS('QofE DD adjustments'!O:O,'QofE DD adjustments'!$E:$E,'Adjusted IS'!$E291)</f>
        <v/>
      </c>
      <c r="FD291" s="452">
        <f>SUMIFS('QofE DD adjustments'!P:P,'QofE DD adjustments'!$E:$E,'Adjusted IS'!$E291)</f>
        <v/>
      </c>
      <c r="FE291" s="453">
        <f>SUMIFS('QofE DD adjustments'!Q:Q,'QofE DD adjustments'!$E:$E,'Adjusted IS'!$E291)</f>
        <v/>
      </c>
      <c r="FF291" s="452">
        <f>SUMIFS('QofE DD adjustments'!R:R,'QofE DD adjustments'!$E:$E,'Adjusted IS'!$E291)</f>
        <v/>
      </c>
      <c r="FG291" s="452">
        <f>SUMIFS('QofE DD adjustments'!S:S,'QofE DD adjustments'!$E:$E,'Adjusted IS'!$E291)</f>
        <v/>
      </c>
      <c r="FH291" s="452">
        <f>SUMIFS('QofE DD adjustments'!T:T,'QofE DD adjustments'!$E:$E,'Adjusted IS'!$E291)</f>
        <v/>
      </c>
      <c r="FI291" s="452">
        <f>SUMIFS('QofE DD adjustments'!U:U,'QofE DD adjustments'!$E:$E,'Adjusted IS'!$E291)</f>
        <v/>
      </c>
      <c r="FJ291" s="452">
        <f>SUMIFS('QofE DD adjustments'!V:V,'QofE DD adjustments'!$E:$E,'Adjusted IS'!$E291)</f>
        <v/>
      </c>
      <c r="FK291" s="452">
        <f>SUMIFS('QofE DD adjustments'!W:W,'QofE DD adjustments'!$E:$E,'Adjusted IS'!$E291)</f>
        <v/>
      </c>
      <c r="FL291" s="452">
        <f>SUMIFS('QofE DD adjustments'!X:X,'QofE DD adjustments'!$E:$E,'Adjusted IS'!$E291)</f>
        <v/>
      </c>
      <c r="FM291" s="452">
        <f>SUMIFS('QofE DD adjustments'!Y:Y,'QofE DD adjustments'!$E:$E,'Adjusted IS'!$E291)</f>
        <v/>
      </c>
      <c r="FN291" s="452">
        <f>SUMIFS('QofE DD adjustments'!Z:Z,'QofE DD adjustments'!$E:$E,'Adjusted IS'!$E291)</f>
        <v/>
      </c>
      <c r="FO291" s="452">
        <f>SUMIFS('QofE DD adjustments'!AA:AA,'QofE DD adjustments'!$E:$E,'Adjusted IS'!$E291)</f>
        <v/>
      </c>
      <c r="FP291" s="452">
        <f>SUMIFS('QofE DD adjustments'!AB:AB,'QofE DD adjustments'!$E:$E,'Adjusted IS'!$E291)</f>
        <v/>
      </c>
      <c r="FQ291" s="453">
        <f>SUMIFS('QofE DD adjustments'!AC:AC,'QofE DD adjustments'!$E:$E,'Adjusted IS'!$E291)</f>
        <v/>
      </c>
      <c r="FR291" s="452">
        <f>SUMIFS('QofE DD adjustments'!AD:AD,'QofE DD adjustments'!$E:$E,'Adjusted IS'!$E291)</f>
        <v/>
      </c>
      <c r="FS291" s="452">
        <f>SUMIFS('QofE DD adjustments'!AE:AE,'QofE DD adjustments'!$E:$E,'Adjusted IS'!$E291)</f>
        <v/>
      </c>
      <c r="FT291" s="452">
        <f>SUMIFS('QofE DD adjustments'!AF:AF,'QofE DD adjustments'!$E:$E,'Adjusted IS'!$E291)</f>
        <v/>
      </c>
      <c r="FU291" s="452">
        <f>SUMIFS('QofE DD adjustments'!AG:AG,'QofE DD adjustments'!$E:$E,'Adjusted IS'!$E291)</f>
        <v/>
      </c>
      <c r="FV291" s="452">
        <f>SUMIFS('QofE DD adjustments'!AH:AH,'QofE DD adjustments'!$E:$E,'Adjusted IS'!$E291)</f>
        <v/>
      </c>
      <c r="FW291" s="452">
        <f>SUMIFS('QofE DD adjustments'!AI:AI,'QofE DD adjustments'!$E:$E,'Adjusted IS'!$E291)</f>
        <v/>
      </c>
      <c r="FX291" s="452">
        <f>SUMIFS('QofE DD adjustments'!AJ:AJ,'QofE DD adjustments'!$E:$E,'Adjusted IS'!$E291)</f>
        <v/>
      </c>
      <c r="FY291" s="452">
        <f>SUMIFS('QofE DD adjustments'!AK:AK,'QofE DD adjustments'!$E:$E,'Adjusted IS'!$E291)</f>
        <v/>
      </c>
      <c r="FZ291" s="452">
        <f>SUMIFS('QofE DD adjustments'!AL:AL,'QofE DD adjustments'!$E:$E,'Adjusted IS'!$E291)</f>
        <v/>
      </c>
      <c r="GA291" s="452">
        <f>SUMIFS('QofE DD adjustments'!AM:AM,'QofE DD adjustments'!$E:$E,'Adjusted IS'!$E291)</f>
        <v/>
      </c>
      <c r="GB291" s="452">
        <f>SUMIFS('QofE DD adjustments'!AN:AN,'QofE DD adjustments'!$E:$E,'Adjusted IS'!$E291)</f>
        <v/>
      </c>
      <c r="GC291" s="453">
        <f>SUMIFS('QofE DD adjustments'!AO:AO,'QofE DD adjustments'!$E:$E,'Adjusted IS'!$E291)</f>
        <v/>
      </c>
      <c r="GD291" s="452">
        <f>SUMIFS('QofE DD adjustments'!AP:AP,'QofE DD adjustments'!$E:$E,'Adjusted IS'!$E291)</f>
        <v/>
      </c>
      <c r="GE291" s="452">
        <f>SUMIFS('QofE DD adjustments'!AQ:AQ,'QofE DD adjustments'!$E:$E,'Adjusted IS'!$E291)</f>
        <v/>
      </c>
      <c r="GF291" s="452">
        <f>SUMIFS('QofE DD adjustments'!AR:AR,'QofE DD adjustments'!$E:$E,'Adjusted IS'!$E291)</f>
        <v/>
      </c>
      <c r="GG291" s="452">
        <f>SUMIFS('QofE DD adjustments'!AS:AS,'QofE DD adjustments'!$E:$E,'Adjusted IS'!$E291)</f>
        <v/>
      </c>
      <c r="GH291" s="452">
        <f>SUMIFS('QofE DD adjustments'!AT:AT,'QofE DD adjustments'!$E:$E,'Adjusted IS'!$E291)</f>
        <v/>
      </c>
      <c r="GI291" s="462">
        <f>SUMIFS('QofE DD adjustments'!AU:AU,'QofE DD adjustments'!$E:$E,'Adjusted IS'!$E291)</f>
        <v/>
      </c>
      <c r="GJ291" s="452">
        <f>SUM(ET291:FE291)</f>
        <v/>
      </c>
      <c r="GK291" s="452">
        <f>SUM(FF291:FQ291)</f>
        <v/>
      </c>
      <c r="GL291" s="452">
        <f>SUM(FR291:GC291)</f>
        <v/>
      </c>
      <c r="GM291" s="452">
        <f>SUM(FV291:GG291)</f>
        <v/>
      </c>
      <c r="GN291" s="452">
        <f>SUM(FX291:GI291)</f>
        <v/>
      </c>
      <c r="GP291" s="452">
        <f>SUM(ET291,CX291)</f>
        <v/>
      </c>
      <c r="GQ291" s="452">
        <f>SUM(EU291,CY291)</f>
        <v/>
      </c>
      <c r="GR291" s="452">
        <f>SUM(EV291,CZ291)</f>
        <v/>
      </c>
      <c r="GS291" s="452">
        <f>SUM(EW291,DA291)</f>
        <v/>
      </c>
      <c r="GT291" s="452">
        <f>SUM(EX291,DB291)</f>
        <v/>
      </c>
      <c r="GU291" s="452">
        <f>SUM(EY291,DC291)</f>
        <v/>
      </c>
      <c r="GV291" s="452">
        <f>SUM(EZ291,DD291)</f>
        <v/>
      </c>
      <c r="GW291" s="452">
        <f>SUM(FA291,DE291)</f>
        <v/>
      </c>
      <c r="GX291" s="452">
        <f>SUM(FB291,DF291)</f>
        <v/>
      </c>
      <c r="GY291" s="452">
        <f>SUM(FC291,DG291)</f>
        <v/>
      </c>
      <c r="GZ291" s="452">
        <f>SUM(FD291,DH291)</f>
        <v/>
      </c>
      <c r="HA291" s="453">
        <f>SUM(FE291,DI291)</f>
        <v/>
      </c>
      <c r="HB291" s="452">
        <f>SUM(FF291,DJ291)</f>
        <v/>
      </c>
      <c r="HC291" s="452">
        <f>SUM(FG291,DK291)</f>
        <v/>
      </c>
      <c r="HD291" s="452">
        <f>SUM(FH291,DL291)</f>
        <v/>
      </c>
      <c r="HE291" s="452">
        <f>SUM(FI291,DM291)</f>
        <v/>
      </c>
      <c r="HF291" s="452">
        <f>SUM(FJ291,DN291)</f>
        <v/>
      </c>
      <c r="HG291" s="452">
        <f>SUM(FK291,DO291)</f>
        <v/>
      </c>
      <c r="HH291" s="452">
        <f>SUM(FL291,DP291)</f>
        <v/>
      </c>
      <c r="HI291" s="452">
        <f>SUM(FM291,DQ291)</f>
        <v/>
      </c>
      <c r="HJ291" s="452">
        <f>SUM(FN291,DR291)</f>
        <v/>
      </c>
      <c r="HK291" s="452">
        <f>SUM(FO291,DS291)</f>
        <v/>
      </c>
      <c r="HL291" s="452">
        <f>SUM(FP291,DT291)</f>
        <v/>
      </c>
      <c r="HM291" s="453">
        <f>SUM(FQ291,DU291)</f>
        <v/>
      </c>
      <c r="HN291" s="452">
        <f>SUM(FR291,DV291)</f>
        <v/>
      </c>
      <c r="HO291" s="452">
        <f>SUM(FS291,DW291)</f>
        <v/>
      </c>
      <c r="HP291" s="452">
        <f>SUM(FT291,DX291)</f>
        <v/>
      </c>
      <c r="HQ291" s="452">
        <f>SUM(FU291,DY291)</f>
        <v/>
      </c>
      <c r="HR291" s="452">
        <f>SUM(FV291,DZ291)</f>
        <v/>
      </c>
      <c r="HS291" s="452">
        <f>SUM(FW291,EA291)</f>
        <v/>
      </c>
      <c r="HT291" s="452">
        <f>SUM(FX291,EB291)</f>
        <v/>
      </c>
      <c r="HU291" s="452">
        <f>SUM(FY291,EC291)</f>
        <v/>
      </c>
      <c r="HV291" s="452">
        <f>SUM(FZ291,ED291)</f>
        <v/>
      </c>
      <c r="HW291" s="452">
        <f>SUM(GA291,EE291)</f>
        <v/>
      </c>
      <c r="HX291" s="452">
        <f>SUM(GB291,EF291)</f>
        <v/>
      </c>
      <c r="HY291" s="453">
        <f>SUM(GC291,EG291)</f>
        <v/>
      </c>
      <c r="HZ291" s="452">
        <f>SUM(GD291,EH291)</f>
        <v/>
      </c>
      <c r="IA291" s="452">
        <f>SUM(GE291,EI291)</f>
        <v/>
      </c>
      <c r="IB291" s="452">
        <f>SUM(GF291,EJ291)</f>
        <v/>
      </c>
      <c r="IC291" s="452">
        <f>SUM(GG291,EK291)</f>
        <v/>
      </c>
      <c r="ID291" s="452">
        <f>SUM(GH291,EL291)</f>
        <v/>
      </c>
      <c r="IE291" s="462">
        <f>SUM(GI291,EM291)</f>
        <v/>
      </c>
      <c r="IF291" s="452">
        <f>SUM(GP291:HA291)</f>
        <v/>
      </c>
      <c r="IG291" s="452">
        <f>SUM(HB291:HM291)</f>
        <v/>
      </c>
      <c r="IH291" s="452">
        <f>SUM(HN291:HY291)</f>
        <v/>
      </c>
      <c r="II291" s="452">
        <f>SUM(HR291:IC291)</f>
        <v/>
      </c>
      <c r="IJ291" s="452">
        <f>SUM(HT291:IE291)</f>
        <v/>
      </c>
      <c r="IL291" s="452">
        <f>SUMIFS('QofE PF adjustments'!F:F,'QofE PF adjustments'!$E:$E,'Adjusted IS'!$E291)</f>
        <v/>
      </c>
      <c r="IM291" s="452">
        <f>SUMIFS('QofE PF adjustments'!G:G,'QofE PF adjustments'!$E:$E,'Adjusted IS'!$E291)</f>
        <v/>
      </c>
      <c r="IN291" s="452">
        <f>SUMIFS('QofE PF adjustments'!H:H,'QofE PF adjustments'!$E:$E,'Adjusted IS'!$E291)</f>
        <v/>
      </c>
      <c r="IO291" s="452">
        <f>SUMIFS('QofE PF adjustments'!I:I,'QofE PF adjustments'!$E:$E,'Adjusted IS'!$E291)</f>
        <v/>
      </c>
      <c r="IP291" s="452">
        <f>SUMIFS('QofE PF adjustments'!J:J,'QofE PF adjustments'!$E:$E,'Adjusted IS'!$E291)</f>
        <v/>
      </c>
      <c r="IQ291" s="452">
        <f>SUMIFS('QofE PF adjustments'!K:K,'QofE PF adjustments'!$E:$E,'Adjusted IS'!$E291)</f>
        <v/>
      </c>
      <c r="IR291" s="452">
        <f>SUMIFS('QofE PF adjustments'!L:L,'QofE PF adjustments'!$E:$E,'Adjusted IS'!$E291)</f>
        <v/>
      </c>
      <c r="IS291" s="452">
        <f>SUMIFS('QofE PF adjustments'!M:M,'QofE PF adjustments'!$E:$E,'Adjusted IS'!$E291)</f>
        <v/>
      </c>
      <c r="IT291" s="452">
        <f>SUMIFS('QofE PF adjustments'!N:N,'QofE PF adjustments'!$E:$E,'Adjusted IS'!$E291)</f>
        <v/>
      </c>
      <c r="IU291" s="452">
        <f>SUMIFS('QofE PF adjustments'!O:O,'QofE PF adjustments'!$E:$E,'Adjusted IS'!$E291)</f>
        <v/>
      </c>
      <c r="IV291" s="452">
        <f>SUMIFS('QofE PF adjustments'!P:P,'QofE PF adjustments'!$E:$E,'Adjusted IS'!$E291)</f>
        <v/>
      </c>
      <c r="IW291" s="453">
        <f>SUMIFS('QofE PF adjustments'!Q:Q,'QofE PF adjustments'!$E:$E,'Adjusted IS'!$E291)</f>
        <v/>
      </c>
      <c r="IX291" s="452">
        <f>SUMIFS('QofE PF adjustments'!R:R,'QofE PF adjustments'!$E:$E,'Adjusted IS'!$E291)</f>
        <v/>
      </c>
      <c r="IY291" s="452">
        <f>SUMIFS('QofE PF adjustments'!S:S,'QofE PF adjustments'!$E:$E,'Adjusted IS'!$E291)</f>
        <v/>
      </c>
      <c r="IZ291" s="452">
        <f>SUMIFS('QofE PF adjustments'!T:T,'QofE PF adjustments'!$E:$E,'Adjusted IS'!$E291)</f>
        <v/>
      </c>
      <c r="JA291" s="452">
        <f>SUMIFS('QofE PF adjustments'!U:U,'QofE PF adjustments'!$E:$E,'Adjusted IS'!$E291)</f>
        <v/>
      </c>
      <c r="JB291" s="452">
        <f>SUMIFS('QofE PF adjustments'!V:V,'QofE PF adjustments'!$E:$E,'Adjusted IS'!$E291)</f>
        <v/>
      </c>
      <c r="JC291" s="452">
        <f>SUMIFS('QofE PF adjustments'!W:W,'QofE PF adjustments'!$E:$E,'Adjusted IS'!$E291)</f>
        <v/>
      </c>
      <c r="JD291" s="452">
        <f>SUMIFS('QofE PF adjustments'!X:X,'QofE PF adjustments'!$E:$E,'Adjusted IS'!$E291)</f>
        <v/>
      </c>
      <c r="JE291" s="452">
        <f>SUMIFS('QofE PF adjustments'!Y:Y,'QofE PF adjustments'!$E:$E,'Adjusted IS'!$E291)</f>
        <v/>
      </c>
      <c r="JF291" s="452">
        <f>SUMIFS('QofE PF adjustments'!Z:Z,'QofE PF adjustments'!$E:$E,'Adjusted IS'!$E291)</f>
        <v/>
      </c>
      <c r="JG291" s="452">
        <f>SUMIFS('QofE PF adjustments'!AA:AA,'QofE PF adjustments'!$E:$E,'Adjusted IS'!$E291)</f>
        <v/>
      </c>
      <c r="JH291" s="452">
        <f>SUMIFS('QofE PF adjustments'!AB:AB,'QofE PF adjustments'!$E:$E,'Adjusted IS'!$E291)</f>
        <v/>
      </c>
      <c r="JI291" s="453">
        <f>SUMIFS('QofE PF adjustments'!AC:AC,'QofE PF adjustments'!$E:$E,'Adjusted IS'!$E291)</f>
        <v/>
      </c>
      <c r="JJ291" s="452">
        <f>SUMIFS('QofE PF adjustments'!AD:AD,'QofE PF adjustments'!$E:$E,'Adjusted IS'!$E291)</f>
        <v/>
      </c>
      <c r="JK291" s="452">
        <f>SUMIFS('QofE PF adjustments'!AE:AE,'QofE PF adjustments'!$E:$E,'Adjusted IS'!$E291)</f>
        <v/>
      </c>
      <c r="JL291" s="452">
        <f>SUMIFS('QofE PF adjustments'!AF:AF,'QofE PF adjustments'!$E:$E,'Adjusted IS'!$E291)</f>
        <v/>
      </c>
      <c r="JM291" s="452">
        <f>SUMIFS('QofE PF adjustments'!AG:AG,'QofE PF adjustments'!$E:$E,'Adjusted IS'!$E291)</f>
        <v/>
      </c>
      <c r="JN291" s="452">
        <f>SUMIFS('QofE PF adjustments'!AH:AH,'QofE PF adjustments'!$E:$E,'Adjusted IS'!$E291)</f>
        <v/>
      </c>
      <c r="JO291" s="452">
        <f>SUMIFS('QofE PF adjustments'!AI:AI,'QofE PF adjustments'!$E:$E,'Adjusted IS'!$E291)</f>
        <v/>
      </c>
      <c r="JP291" s="452">
        <f>SUMIFS('QofE PF adjustments'!AJ:AJ,'QofE PF adjustments'!$E:$E,'Adjusted IS'!$E291)</f>
        <v/>
      </c>
      <c r="JQ291" s="452">
        <f>SUMIFS('QofE PF adjustments'!AK:AK,'QofE PF adjustments'!$E:$E,'Adjusted IS'!$E291)</f>
        <v/>
      </c>
      <c r="JR291" s="452">
        <f>SUMIFS('QofE PF adjustments'!AL:AL,'QofE PF adjustments'!$E:$E,'Adjusted IS'!$E291)</f>
        <v/>
      </c>
      <c r="JS291" s="452">
        <f>SUMIFS('QofE PF adjustments'!AM:AM,'QofE PF adjustments'!$E:$E,'Adjusted IS'!$E291)</f>
        <v/>
      </c>
      <c r="JT291" s="452">
        <f>SUMIFS('QofE PF adjustments'!AN:AN,'QofE PF adjustments'!$E:$E,'Adjusted IS'!$E291)</f>
        <v/>
      </c>
      <c r="JU291" s="453">
        <f>SUMIFS('QofE PF adjustments'!AO:AO,'QofE PF adjustments'!$E:$E,'Adjusted IS'!$E291)</f>
        <v/>
      </c>
      <c r="JV291" s="452">
        <f>SUMIFS('QofE PF adjustments'!AP:AP,'QofE PF adjustments'!$E:$E,'Adjusted IS'!$E291)</f>
        <v/>
      </c>
      <c r="JW291" s="452">
        <f>SUMIFS('QofE PF adjustments'!AQ:AQ,'QofE PF adjustments'!$E:$E,'Adjusted IS'!$E291)</f>
        <v/>
      </c>
      <c r="JX291" s="452">
        <f>SUMIFS('QofE PF adjustments'!AR:AR,'QofE PF adjustments'!$E:$E,'Adjusted IS'!$E291)</f>
        <v/>
      </c>
      <c r="JY291" s="452">
        <f>SUMIFS('QofE PF adjustments'!AS:AS,'QofE PF adjustments'!$E:$E,'Adjusted IS'!$E291)</f>
        <v/>
      </c>
      <c r="JZ291" s="452">
        <f>SUMIFS('QofE PF adjustments'!AT:AT,'QofE PF adjustments'!$E:$E,'Adjusted IS'!$E291)</f>
        <v/>
      </c>
      <c r="KA291" s="462">
        <f>SUMIFS('QofE PF adjustments'!AU:AU,'QofE PF adjustments'!$E:$E,'Adjusted IS'!$E291)</f>
        <v/>
      </c>
      <c r="KB291" s="452">
        <f>SUM(IL291:IW291)</f>
        <v/>
      </c>
      <c r="KC291" s="452">
        <f>SUM(IX291:JI291)</f>
        <v/>
      </c>
      <c r="KD291" s="452">
        <f>SUM(JJ291:JU291)</f>
        <v/>
      </c>
      <c r="KE291" s="452">
        <f>SUM(JN291:JY291)</f>
        <v/>
      </c>
      <c r="KF291" s="452">
        <f>SUM(JP291:KA291)</f>
        <v/>
      </c>
      <c r="KH291" s="452">
        <f>SUM(IL291,GP291)</f>
        <v/>
      </c>
      <c r="KI291" s="452">
        <f>SUM(IM291,GQ291)</f>
        <v/>
      </c>
      <c r="KJ291" s="452">
        <f>SUM(IN291,GR291)</f>
        <v/>
      </c>
      <c r="KK291" s="452">
        <f>SUM(IO291,GS291)</f>
        <v/>
      </c>
      <c r="KL291" s="452">
        <f>SUM(IP291,GT291)</f>
        <v/>
      </c>
      <c r="KM291" s="452">
        <f>SUM(IQ291,GU291)</f>
        <v/>
      </c>
      <c r="KN291" s="452">
        <f>SUM(IR291,GV291)</f>
        <v/>
      </c>
      <c r="KO291" s="452">
        <f>SUM(IS291,GW291)</f>
        <v/>
      </c>
      <c r="KP291" s="452">
        <f>SUM(IT291,GX291)</f>
        <v/>
      </c>
      <c r="KQ291" s="452">
        <f>SUM(IU291,GY291)</f>
        <v/>
      </c>
      <c r="KR291" s="452">
        <f>SUM(IV291,GZ291)</f>
        <v/>
      </c>
      <c r="KS291" s="453">
        <f>SUM(IW291,HA291)</f>
        <v/>
      </c>
      <c r="KT291" s="452">
        <f>SUM(IX291,HB291)</f>
        <v/>
      </c>
      <c r="KU291" s="452">
        <f>SUM(IY291,HC291)</f>
        <v/>
      </c>
      <c r="KV291" s="452">
        <f>SUM(IZ291,HD291)</f>
        <v/>
      </c>
      <c r="KW291" s="452">
        <f>SUM(JA291,HE291)</f>
        <v/>
      </c>
      <c r="KX291" s="452">
        <f>SUM(JB291,HF291)</f>
        <v/>
      </c>
      <c r="KY291" s="452">
        <f>SUM(JC291,HG291)</f>
        <v/>
      </c>
      <c r="KZ291" s="452">
        <f>SUM(JD291,HH291)</f>
        <v/>
      </c>
      <c r="LA291" s="452">
        <f>SUM(JE291,HI291)</f>
        <v/>
      </c>
      <c r="LB291" s="452">
        <f>SUM(JF291,HJ291)</f>
        <v/>
      </c>
      <c r="LC291" s="452">
        <f>SUM(JG291,HK291)</f>
        <v/>
      </c>
      <c r="LD291" s="452">
        <f>SUM(JH291,HL291)</f>
        <v/>
      </c>
      <c r="LE291" s="453">
        <f>SUM(JI291,HM291)</f>
        <v/>
      </c>
      <c r="LF291" s="452">
        <f>SUM(JJ291,HN291)</f>
        <v/>
      </c>
      <c r="LG291" s="452">
        <f>SUM(JK291,HO291)</f>
        <v/>
      </c>
      <c r="LH291" s="452">
        <f>SUM(JL291,HP291)</f>
        <v/>
      </c>
      <c r="LI291" s="452">
        <f>SUM(JM291,HQ291)</f>
        <v/>
      </c>
      <c r="LJ291" s="452">
        <f>SUM(JN291,HR291)</f>
        <v/>
      </c>
      <c r="LK291" s="452">
        <f>SUM(JO291,HS291)</f>
        <v/>
      </c>
      <c r="LL291" s="452">
        <f>SUM(JP291,HT291)</f>
        <v/>
      </c>
      <c r="LM291" s="452">
        <f>SUM(JQ291,HU291)</f>
        <v/>
      </c>
      <c r="LN291" s="452">
        <f>SUM(JR291,HV291)</f>
        <v/>
      </c>
      <c r="LO291" s="452">
        <f>SUM(JS291,HW291)</f>
        <v/>
      </c>
      <c r="LP291" s="452">
        <f>SUM(JT291,HX291)</f>
        <v/>
      </c>
      <c r="LQ291" s="453">
        <f>SUM(JU291,HY291)</f>
        <v/>
      </c>
      <c r="LR291" s="452">
        <f>SUM(JV291,HZ291)</f>
        <v/>
      </c>
      <c r="LS291" s="452">
        <f>SUM(JW291,IA291)</f>
        <v/>
      </c>
      <c r="LT291" s="452">
        <f>SUM(JX291,IB291)</f>
        <v/>
      </c>
      <c r="LU291" s="452">
        <f>SUM(JY291,IC291)</f>
        <v/>
      </c>
      <c r="LV291" s="452">
        <f>SUM(JZ291,ID291)</f>
        <v/>
      </c>
      <c r="LW291" s="462">
        <f>SUM(KA291,IE291)</f>
        <v/>
      </c>
      <c r="LX291" s="452">
        <f>SUM(KH291:KS291)</f>
        <v/>
      </c>
      <c r="LY291" s="452">
        <f>SUM(KT291:LE291)</f>
        <v/>
      </c>
      <c r="LZ291" s="452">
        <f>SUM(LF291:LQ291)</f>
        <v/>
      </c>
      <c r="MA291" s="452">
        <f>SUM(LJ291:LU291)</f>
        <v/>
      </c>
      <c r="MB291" s="452">
        <f>SUM(LL291:LW291)</f>
        <v/>
      </c>
      <c r="MD291" s="524">
        <f>IFERROR(KH291/KH$117,0)</f>
        <v/>
      </c>
      <c r="ME291" s="524">
        <f>IFERROR(KI291/KI$117,0)</f>
        <v/>
      </c>
      <c r="MF291" s="524">
        <f>IFERROR(KJ291/KJ$117,0)</f>
        <v/>
      </c>
      <c r="MG291" s="524">
        <f>IFERROR(KK291/KK$117,0)</f>
        <v/>
      </c>
      <c r="MH291" s="524">
        <f>IFERROR(KL291/KL$117,0)</f>
        <v/>
      </c>
      <c r="MI291" s="524">
        <f>IFERROR(KM291/KM$117,0)</f>
        <v/>
      </c>
      <c r="MJ291" s="524">
        <f>IFERROR(KN291/KN$117,0)</f>
        <v/>
      </c>
      <c r="MK291" s="524">
        <f>IFERROR(KO291/KO$117,0)</f>
        <v/>
      </c>
      <c r="ML291" s="524">
        <f>IFERROR(KP291/KP$117,0)</f>
        <v/>
      </c>
      <c r="MM291" s="524">
        <f>IFERROR(KQ291/KQ$117,0)</f>
        <v/>
      </c>
      <c r="MN291" s="524">
        <f>IFERROR(KR291/KR$117,0)</f>
        <v/>
      </c>
      <c r="MO291" s="525">
        <f>IFERROR(KS291/KS$117,0)</f>
        <v/>
      </c>
      <c r="MP291" s="524">
        <f>IFERROR(KT291/KT$117,0)</f>
        <v/>
      </c>
      <c r="MQ291" s="524">
        <f>IFERROR(KU291/KU$117,0)</f>
        <v/>
      </c>
      <c r="MR291" s="524">
        <f>IFERROR(KV291/KV$117,0)</f>
        <v/>
      </c>
      <c r="MS291" s="524">
        <f>IFERROR(KW291/KW$117,0)</f>
        <v/>
      </c>
      <c r="MT291" s="524">
        <f>IFERROR(KX291/KX$117,0)</f>
        <v/>
      </c>
      <c r="MU291" s="524">
        <f>IFERROR(KY291/KY$117,0)</f>
        <v/>
      </c>
      <c r="MV291" s="524">
        <f>IFERROR(KZ291/KZ$117,0)</f>
        <v/>
      </c>
      <c r="MW291" s="524">
        <f>IFERROR(LA291/LA$117,0)</f>
        <v/>
      </c>
      <c r="MX291" s="524">
        <f>IFERROR(LB291/LB$117,0)</f>
        <v/>
      </c>
      <c r="MY291" s="524">
        <f>IFERROR(LC291/LC$117,0)</f>
        <v/>
      </c>
      <c r="MZ291" s="524">
        <f>IFERROR(LD291/LD$117,0)</f>
        <v/>
      </c>
      <c r="NA291" s="525">
        <f>IFERROR(LE291/LE$117,0)</f>
        <v/>
      </c>
      <c r="NB291" s="524">
        <f>IFERROR(LF291/LF$117,0)</f>
        <v/>
      </c>
      <c r="NC291" s="524">
        <f>IFERROR(LG291/LG$117,0)</f>
        <v/>
      </c>
      <c r="ND291" s="524">
        <f>IFERROR(LH291/LH$117,0)</f>
        <v/>
      </c>
      <c r="NE291" s="524">
        <f>IFERROR(LI291/LI$117,0)</f>
        <v/>
      </c>
      <c r="NF291" s="524">
        <f>IFERROR(LJ291/LJ$117,0)</f>
        <v/>
      </c>
      <c r="NG291" s="524">
        <f>IFERROR(LK291/LK$117,0)</f>
        <v/>
      </c>
      <c r="NH291" s="524">
        <f>IFERROR(LL291/LL$117,0)</f>
        <v/>
      </c>
      <c r="NI291" s="524">
        <f>IFERROR(LM291/LM$117,0)</f>
        <v/>
      </c>
      <c r="NJ291" s="524">
        <f>IFERROR(LN291/LN$117,0)</f>
        <v/>
      </c>
      <c r="NK291" s="524">
        <f>IFERROR(LO291/LO$117,0)</f>
        <v/>
      </c>
      <c r="NL291" s="524">
        <f>IFERROR(LP291/LP$117,0)</f>
        <v/>
      </c>
      <c r="NM291" s="525">
        <f>IFERROR(LQ291/LQ$117,0)</f>
        <v/>
      </c>
      <c r="NN291" s="524">
        <f>IFERROR(LR291/LR$117,0)</f>
        <v/>
      </c>
      <c r="NO291" s="524">
        <f>IFERROR(LS291/LS$117,0)</f>
        <v/>
      </c>
      <c r="NP291" s="524">
        <f>IFERROR(LT291/LT$117,0)</f>
        <v/>
      </c>
      <c r="NQ291" s="524">
        <f>IFERROR(LU291/LU$117,0)</f>
        <v/>
      </c>
      <c r="NR291" s="524">
        <f>IFERROR(LV291/LV$117,0)</f>
        <v/>
      </c>
      <c r="NS291" s="1756">
        <f>IFERROR(LW291/LW$117,0)</f>
        <v/>
      </c>
      <c r="NT291" s="524">
        <f>IFERROR(LX291/LX$117,0)</f>
        <v/>
      </c>
      <c r="NU291" s="524">
        <f>IFERROR(LY291/LY$117,0)</f>
        <v/>
      </c>
      <c r="NV291" s="524">
        <f>IFERROR(LZ291/LZ$117,0)</f>
        <v/>
      </c>
      <c r="NW291" s="524">
        <f>IFERROR(MA291/MA$117,0)</f>
        <v/>
      </c>
      <c r="NX291" s="524">
        <f>IFERROR(MB291/MB$117,0)</f>
        <v/>
      </c>
      <c r="NZ291" s="452">
        <f>LY291-LX291</f>
        <v/>
      </c>
      <c r="OA291" s="452">
        <f>LZ291-LY291</f>
        <v/>
      </c>
      <c r="OB291" s="452">
        <f>MA291-LZ291</f>
        <v/>
      </c>
      <c r="OC291" s="452">
        <f>MB291-LZ291</f>
        <v/>
      </c>
      <c r="OD291" s="1501" t="n"/>
      <c r="OE291" s="434" t="inlineStr">
        <is>
          <t>Other operating expenses</t>
        </is>
      </c>
      <c r="OF291" s="434" t="inlineStr">
        <is>
          <t>Other operating expenses</t>
        </is>
      </c>
      <c r="OG291" s="434" t="inlineStr">
        <is>
          <t>Other operating expenses</t>
        </is>
      </c>
    </row>
    <row r="292" outlineLevel="3" ht="12" customFormat="1" customHeight="1" s="431">
      <c r="A292" s="1523" t="n"/>
      <c r="B292" s="1521" t="n"/>
      <c r="C292" s="3035" t="inlineStr">
        <is>
          <t>(gain)loss unrealized currency - system revaluatio</t>
        </is>
      </c>
      <c r="D292" s="774" t="n">
        <v>811102</v>
      </c>
      <c r="E292" s="774">
        <f>CONCATENATE(D292," - ",C292)</f>
        <v/>
      </c>
      <c r="F292" s="463">
        <f>'Income statement'!F292</f>
        <v/>
      </c>
      <c r="G292" s="463">
        <f>'Income statement'!G292</f>
        <v/>
      </c>
      <c r="H292" s="463">
        <f>'Income statement'!H292</f>
        <v/>
      </c>
      <c r="I292" s="463">
        <f>'Income statement'!I292</f>
        <v/>
      </c>
      <c r="J292" s="463">
        <f>'Income statement'!J292</f>
        <v/>
      </c>
      <c r="K292" s="463">
        <f>'Income statement'!K292</f>
        <v/>
      </c>
      <c r="L292" s="463">
        <f>'Income statement'!L292</f>
        <v/>
      </c>
      <c r="M292" s="463">
        <f>'Income statement'!M292</f>
        <v/>
      </c>
      <c r="N292" s="463">
        <f>'Income statement'!N292</f>
        <v/>
      </c>
      <c r="O292" s="463">
        <f>'Income statement'!O292</f>
        <v/>
      </c>
      <c r="P292" s="463">
        <f>'Income statement'!P292</f>
        <v/>
      </c>
      <c r="Q292" s="464">
        <f>'Income statement'!Q292</f>
        <v/>
      </c>
      <c r="R292" s="463">
        <f>'Income statement'!R292</f>
        <v/>
      </c>
      <c r="S292" s="463">
        <f>'Income statement'!S292</f>
        <v/>
      </c>
      <c r="T292" s="463">
        <f>'Income statement'!T292</f>
        <v/>
      </c>
      <c r="U292" s="463">
        <f>'Income statement'!U292</f>
        <v/>
      </c>
      <c r="V292" s="463">
        <f>'Income statement'!V292</f>
        <v/>
      </c>
      <c r="W292" s="463">
        <f>'Income statement'!W292</f>
        <v/>
      </c>
      <c r="X292" s="463">
        <f>'Income statement'!X292</f>
        <v/>
      </c>
      <c r="Y292" s="463">
        <f>'Income statement'!Y292</f>
        <v/>
      </c>
      <c r="Z292" s="463">
        <f>'Income statement'!Z292</f>
        <v/>
      </c>
      <c r="AA292" s="463">
        <f>'Income statement'!AA292</f>
        <v/>
      </c>
      <c r="AB292" s="463">
        <f>'Income statement'!AB292</f>
        <v/>
      </c>
      <c r="AC292" s="464">
        <f>'Income statement'!AC292</f>
        <v/>
      </c>
      <c r="AD292" s="463">
        <f>'Income statement'!AD292</f>
        <v/>
      </c>
      <c r="AE292" s="463">
        <f>'Income statement'!AE292</f>
        <v/>
      </c>
      <c r="AF292" s="463">
        <f>'Income statement'!AF292</f>
        <v/>
      </c>
      <c r="AG292" s="463">
        <f>'Income statement'!AG292</f>
        <v/>
      </c>
      <c r="AH292" s="463">
        <f>'Income statement'!AH292</f>
        <v/>
      </c>
      <c r="AI292" s="463">
        <f>'Income statement'!AI292</f>
        <v/>
      </c>
      <c r="AJ292" s="463">
        <f>'Income statement'!AJ292</f>
        <v/>
      </c>
      <c r="AK292" s="463">
        <f>'Income statement'!AK292</f>
        <v/>
      </c>
      <c r="AL292" s="463">
        <f>'Income statement'!AL292</f>
        <v/>
      </c>
      <c r="AM292" s="463">
        <f>'Income statement'!AM292</f>
        <v/>
      </c>
      <c r="AN292" s="463">
        <f>'Income statement'!AN292</f>
        <v/>
      </c>
      <c r="AO292" s="464">
        <f>'Income statement'!AO292</f>
        <v/>
      </c>
      <c r="AP292" s="463">
        <f>'Income statement'!AP292</f>
        <v/>
      </c>
      <c r="AQ292" s="463">
        <f>'Income statement'!AQ292</f>
        <v/>
      </c>
      <c r="AR292" s="463">
        <f>'Income statement'!AR292</f>
        <v/>
      </c>
      <c r="AS292" s="463">
        <f>'Income statement'!AS292</f>
        <v/>
      </c>
      <c r="AT292" s="463">
        <f>'Income statement'!AT292</f>
        <v/>
      </c>
      <c r="AU292" s="465">
        <f>'Income statement'!AU292</f>
        <v/>
      </c>
      <c r="AV292" s="463">
        <f>SUM(F292:Q292)</f>
        <v/>
      </c>
      <c r="AW292" s="463">
        <f>SUM(R292:AC292)</f>
        <v/>
      </c>
      <c r="AX292" s="463">
        <f>SUM(AD292:AO292)</f>
        <v/>
      </c>
      <c r="AY292" s="463">
        <f>SUM(AH292:AS292)</f>
        <v/>
      </c>
      <c r="AZ292" s="463">
        <f>SUM(AJ292:AU292)</f>
        <v/>
      </c>
      <c r="BB292" s="463">
        <f>SUMIFS('QofE Def adjustments'!F:F,'QofE Def adjustments'!$E:$E,'Adjusted IS'!$E292)</f>
        <v/>
      </c>
      <c r="BC292" s="463">
        <f>SUMIFS('QofE Def adjustments'!G:G,'QofE Def adjustments'!$E:$E,'Adjusted IS'!$E292)</f>
        <v/>
      </c>
      <c r="BD292" s="463">
        <f>SUMIFS('QofE Def adjustments'!H:H,'QofE Def adjustments'!$E:$E,'Adjusted IS'!$E292)</f>
        <v/>
      </c>
      <c r="BE292" s="463">
        <f>SUMIFS('QofE Def adjustments'!I:I,'QofE Def adjustments'!$E:$E,'Adjusted IS'!$E292)</f>
        <v/>
      </c>
      <c r="BF292" s="463">
        <f>SUMIFS('QofE Def adjustments'!J:J,'QofE Def adjustments'!$E:$E,'Adjusted IS'!$E292)</f>
        <v/>
      </c>
      <c r="BG292" s="463">
        <f>SUMIFS('QofE Def adjustments'!K:K,'QofE Def adjustments'!$E:$E,'Adjusted IS'!$E292)</f>
        <v/>
      </c>
      <c r="BH292" s="463">
        <f>SUMIFS('QofE Def adjustments'!L:L,'QofE Def adjustments'!$E:$E,'Adjusted IS'!$E292)</f>
        <v/>
      </c>
      <c r="BI292" s="463">
        <f>SUMIFS('QofE Def adjustments'!M:M,'QofE Def adjustments'!$E:$E,'Adjusted IS'!$E292)</f>
        <v/>
      </c>
      <c r="BJ292" s="463">
        <f>SUMIFS('QofE Def adjustments'!N:N,'QofE Def adjustments'!$E:$E,'Adjusted IS'!$E292)</f>
        <v/>
      </c>
      <c r="BK292" s="463">
        <f>SUMIFS('QofE Def adjustments'!O:O,'QofE Def adjustments'!$E:$E,'Adjusted IS'!$E292)</f>
        <v/>
      </c>
      <c r="BL292" s="463">
        <f>SUMIFS('QofE Def adjustments'!P:P,'QofE Def adjustments'!$E:$E,'Adjusted IS'!$E292)</f>
        <v/>
      </c>
      <c r="BM292" s="464">
        <f>SUMIFS('QofE Def adjustments'!Q:Q,'QofE Def adjustments'!$E:$E,'Adjusted IS'!$E292)</f>
        <v/>
      </c>
      <c r="BN292" s="463">
        <f>SUMIFS('QofE Def adjustments'!R:R,'QofE Def adjustments'!$E:$E,'Adjusted IS'!$E292)</f>
        <v/>
      </c>
      <c r="BO292" s="463">
        <f>SUMIFS('QofE Def adjustments'!S:S,'QofE Def adjustments'!$E:$E,'Adjusted IS'!$E292)</f>
        <v/>
      </c>
      <c r="BP292" s="463">
        <f>SUMIFS('QofE Def adjustments'!T:T,'QofE Def adjustments'!$E:$E,'Adjusted IS'!$E292)</f>
        <v/>
      </c>
      <c r="BQ292" s="463">
        <f>SUMIFS('QofE Def adjustments'!U:U,'QofE Def adjustments'!$E:$E,'Adjusted IS'!$E292)</f>
        <v/>
      </c>
      <c r="BR292" s="463">
        <f>SUMIFS('QofE Def adjustments'!V:V,'QofE Def adjustments'!$E:$E,'Adjusted IS'!$E292)</f>
        <v/>
      </c>
      <c r="BS292" s="463">
        <f>SUMIFS('QofE Def adjustments'!W:W,'QofE Def adjustments'!$E:$E,'Adjusted IS'!$E292)</f>
        <v/>
      </c>
      <c r="BT292" s="463">
        <f>SUMIFS('QofE Def adjustments'!X:X,'QofE Def adjustments'!$E:$E,'Adjusted IS'!$E292)</f>
        <v/>
      </c>
      <c r="BU292" s="463">
        <f>SUMIFS('QofE Def adjustments'!Y:Y,'QofE Def adjustments'!$E:$E,'Adjusted IS'!$E292)</f>
        <v/>
      </c>
      <c r="BV292" s="463">
        <f>SUMIFS('QofE Def adjustments'!Z:Z,'QofE Def adjustments'!$E:$E,'Adjusted IS'!$E292)</f>
        <v/>
      </c>
      <c r="BW292" s="463">
        <f>SUMIFS('QofE Def adjustments'!AA:AA,'QofE Def adjustments'!$E:$E,'Adjusted IS'!$E292)</f>
        <v/>
      </c>
      <c r="BX292" s="463">
        <f>SUMIFS('QofE Def adjustments'!AB:AB,'QofE Def adjustments'!$E:$E,'Adjusted IS'!$E292)</f>
        <v/>
      </c>
      <c r="BY292" s="464">
        <f>SUMIFS('QofE Def adjustments'!AC:AC,'QofE Def adjustments'!$E:$E,'Adjusted IS'!$E292)</f>
        <v/>
      </c>
      <c r="BZ292" s="463">
        <f>SUMIFS('QofE Def adjustments'!AD:AD,'QofE Def adjustments'!$E:$E,'Adjusted IS'!$E292)</f>
        <v/>
      </c>
      <c r="CA292" s="463">
        <f>SUMIFS('QofE Def adjustments'!AE:AE,'QofE Def adjustments'!$E:$E,'Adjusted IS'!$E292)</f>
        <v/>
      </c>
      <c r="CB292" s="463">
        <f>SUMIFS('QofE Def adjustments'!AF:AF,'QofE Def adjustments'!$E:$E,'Adjusted IS'!$E292)</f>
        <v/>
      </c>
      <c r="CC292" s="463">
        <f>SUMIFS('QofE Def adjustments'!AG:AG,'QofE Def adjustments'!$E:$E,'Adjusted IS'!$E292)</f>
        <v/>
      </c>
      <c r="CD292" s="463">
        <f>SUMIFS('QofE Def adjustments'!AH:AH,'QofE Def adjustments'!$E:$E,'Adjusted IS'!$E292)</f>
        <v/>
      </c>
      <c r="CE292" s="463">
        <f>SUMIFS('QofE Def adjustments'!AI:AI,'QofE Def adjustments'!$E:$E,'Adjusted IS'!$E292)</f>
        <v/>
      </c>
      <c r="CF292" s="463">
        <f>SUMIFS('QofE Def adjustments'!AJ:AJ,'QofE Def adjustments'!$E:$E,'Adjusted IS'!$E292)</f>
        <v/>
      </c>
      <c r="CG292" s="463">
        <f>SUMIFS('QofE Def adjustments'!AK:AK,'QofE Def adjustments'!$E:$E,'Adjusted IS'!$E292)</f>
        <v/>
      </c>
      <c r="CH292" s="463">
        <f>SUMIFS('QofE Def adjustments'!AL:AL,'QofE Def adjustments'!$E:$E,'Adjusted IS'!$E292)</f>
        <v/>
      </c>
      <c r="CI292" s="463">
        <f>SUMIFS('QofE Def adjustments'!AM:AM,'QofE Def adjustments'!$E:$E,'Adjusted IS'!$E292)</f>
        <v/>
      </c>
      <c r="CJ292" s="463">
        <f>SUMIFS('QofE Def adjustments'!AN:AN,'QofE Def adjustments'!$E:$E,'Adjusted IS'!$E292)</f>
        <v/>
      </c>
      <c r="CK292" s="464">
        <f>SUMIFS('QofE Def adjustments'!AO:AO,'QofE Def adjustments'!$E:$E,'Adjusted IS'!$E292)</f>
        <v/>
      </c>
      <c r="CL292" s="463">
        <f>SUMIFS('QofE Def adjustments'!AP:AP,'QofE Def adjustments'!$E:$E,'Adjusted IS'!$E292)</f>
        <v/>
      </c>
      <c r="CM292" s="463">
        <f>SUMIFS('QofE Def adjustments'!AQ:AQ,'QofE Def adjustments'!$E:$E,'Adjusted IS'!$E292)</f>
        <v/>
      </c>
      <c r="CN292" s="463">
        <f>SUMIFS('QofE Def adjustments'!AR:AR,'QofE Def adjustments'!$E:$E,'Adjusted IS'!$E292)</f>
        <v/>
      </c>
      <c r="CO292" s="463">
        <f>SUMIFS('QofE Def adjustments'!AS:AS,'QofE Def adjustments'!$E:$E,'Adjusted IS'!$E292)</f>
        <v/>
      </c>
      <c r="CP292" s="463">
        <f>SUMIFS('QofE Def adjustments'!AT:AT,'QofE Def adjustments'!$E:$E,'Adjusted IS'!$E292)</f>
        <v/>
      </c>
      <c r="CQ292" s="465">
        <f>SUMIFS('QofE Def adjustments'!AU:AU,'QofE Def adjustments'!$E:$E,'Adjusted IS'!$E292)</f>
        <v/>
      </c>
      <c r="CR292" s="463">
        <f>SUM(BB292:BM292)</f>
        <v/>
      </c>
      <c r="CS292" s="463">
        <f>SUM(BN292:BY292)</f>
        <v/>
      </c>
      <c r="CT292" s="463">
        <f>SUM(BZ292:CK292)</f>
        <v/>
      </c>
      <c r="CU292" s="463">
        <f>SUM(CD292:CO292)</f>
        <v/>
      </c>
      <c r="CV292" s="463">
        <f>SUM(CF292:CQ292)</f>
        <v/>
      </c>
      <c r="CX292" s="463">
        <f>SUM(BB292,F292)</f>
        <v/>
      </c>
      <c r="CY292" s="463">
        <f>SUM(BC292,G292)</f>
        <v/>
      </c>
      <c r="CZ292" s="463">
        <f>SUM(BD292,H292)</f>
        <v/>
      </c>
      <c r="DA292" s="463">
        <f>SUM(BE292,I292)</f>
        <v/>
      </c>
      <c r="DB292" s="463">
        <f>SUM(BF292,J292)</f>
        <v/>
      </c>
      <c r="DC292" s="463">
        <f>SUM(BG292,K292)</f>
        <v/>
      </c>
      <c r="DD292" s="463">
        <f>SUM(BH292,L292)</f>
        <v/>
      </c>
      <c r="DE292" s="463">
        <f>SUM(BI292,M292)</f>
        <v/>
      </c>
      <c r="DF292" s="463">
        <f>SUM(BJ292,N292)</f>
        <v/>
      </c>
      <c r="DG292" s="463">
        <f>SUM(BK292,O292)</f>
        <v/>
      </c>
      <c r="DH292" s="463">
        <f>SUM(BL292,P292)</f>
        <v/>
      </c>
      <c r="DI292" s="464">
        <f>SUM(BM292,Q292)</f>
        <v/>
      </c>
      <c r="DJ292" s="463">
        <f>SUM(BN292,R292)</f>
        <v/>
      </c>
      <c r="DK292" s="463">
        <f>SUM(BO292,S292)</f>
        <v/>
      </c>
      <c r="DL292" s="463">
        <f>SUM(BP292,T292)</f>
        <v/>
      </c>
      <c r="DM292" s="463">
        <f>SUM(BQ292,U292)</f>
        <v/>
      </c>
      <c r="DN292" s="463">
        <f>SUM(BR292,V292)</f>
        <v/>
      </c>
      <c r="DO292" s="463">
        <f>SUM(BS292,W292)</f>
        <v/>
      </c>
      <c r="DP292" s="463">
        <f>SUM(BT292,X292)</f>
        <v/>
      </c>
      <c r="DQ292" s="463">
        <f>SUM(BU292,Y292)</f>
        <v/>
      </c>
      <c r="DR292" s="463">
        <f>SUM(BV292,Z292)</f>
        <v/>
      </c>
      <c r="DS292" s="463">
        <f>SUM(BW292,AA292)</f>
        <v/>
      </c>
      <c r="DT292" s="463">
        <f>SUM(BX292,AB292)</f>
        <v/>
      </c>
      <c r="DU292" s="464">
        <f>SUM(BY292,AC292)</f>
        <v/>
      </c>
      <c r="DV292" s="463">
        <f>SUM(BZ292,AD292)</f>
        <v/>
      </c>
      <c r="DW292" s="463">
        <f>SUM(CA292,AE292)</f>
        <v/>
      </c>
      <c r="DX292" s="463">
        <f>SUM(CB292,AF292)</f>
        <v/>
      </c>
      <c r="DY292" s="463">
        <f>SUM(CC292,AG292)</f>
        <v/>
      </c>
      <c r="DZ292" s="463">
        <f>SUM(CD292,AH292)</f>
        <v/>
      </c>
      <c r="EA292" s="463">
        <f>SUM(CE292,AI292)</f>
        <v/>
      </c>
      <c r="EB292" s="463">
        <f>SUM(CF292,AJ292)</f>
        <v/>
      </c>
      <c r="EC292" s="463">
        <f>SUM(CG292,AK292)</f>
        <v/>
      </c>
      <c r="ED292" s="463">
        <f>SUM(CH292,AL292)</f>
        <v/>
      </c>
      <c r="EE292" s="463">
        <f>SUM(CI292,AM292)</f>
        <v/>
      </c>
      <c r="EF292" s="463">
        <f>SUM(CJ292,AN292)</f>
        <v/>
      </c>
      <c r="EG292" s="464">
        <f>SUM(CK292,AO292)</f>
        <v/>
      </c>
      <c r="EH292" s="463">
        <f>SUM(CL292,AP292)</f>
        <v/>
      </c>
      <c r="EI292" s="463">
        <f>SUM(CM292,AQ292)</f>
        <v/>
      </c>
      <c r="EJ292" s="463">
        <f>SUM(CN292,AR292)</f>
        <v/>
      </c>
      <c r="EK292" s="463">
        <f>SUM(CO292,AS292)</f>
        <v/>
      </c>
      <c r="EL292" s="463">
        <f>SUM(CP292,AT292)</f>
        <v/>
      </c>
      <c r="EM292" s="465">
        <f>SUM(CQ292,AU292)</f>
        <v/>
      </c>
      <c r="EN292" s="463">
        <f>SUM(CX292:DI292)</f>
        <v/>
      </c>
      <c r="EO292" s="463">
        <f>SUM(DJ292:DU292)</f>
        <v/>
      </c>
      <c r="EP292" s="463">
        <f>SUM(DV292:EG292)</f>
        <v/>
      </c>
      <c r="EQ292" s="463">
        <f>SUM(DZ292:EK292)</f>
        <v/>
      </c>
      <c r="ER292" s="463">
        <f>SUM(EB292:EM292)</f>
        <v/>
      </c>
      <c r="ET292" s="463">
        <f>SUMIFS('QofE DD adjustments'!F:F,'QofE DD adjustments'!$E:$E,'Adjusted IS'!$E292)</f>
        <v/>
      </c>
      <c r="EU292" s="463">
        <f>SUMIFS('QofE DD adjustments'!G:G,'QofE DD adjustments'!$E:$E,'Adjusted IS'!$E292)</f>
        <v/>
      </c>
      <c r="EV292" s="463">
        <f>SUMIFS('QofE DD adjustments'!H:H,'QofE DD adjustments'!$E:$E,'Adjusted IS'!$E292)</f>
        <v/>
      </c>
      <c r="EW292" s="463">
        <f>SUMIFS('QofE DD adjustments'!I:I,'QofE DD adjustments'!$E:$E,'Adjusted IS'!$E292)</f>
        <v/>
      </c>
      <c r="EX292" s="463">
        <f>SUMIFS('QofE DD adjustments'!J:J,'QofE DD adjustments'!$E:$E,'Adjusted IS'!$E292)</f>
        <v/>
      </c>
      <c r="EY292" s="463">
        <f>SUMIFS('QofE DD adjustments'!K:K,'QofE DD adjustments'!$E:$E,'Adjusted IS'!$E292)</f>
        <v/>
      </c>
      <c r="EZ292" s="463">
        <f>SUMIFS('QofE DD adjustments'!L:L,'QofE DD adjustments'!$E:$E,'Adjusted IS'!$E292)</f>
        <v/>
      </c>
      <c r="FA292" s="463">
        <f>SUMIFS('QofE DD adjustments'!M:M,'QofE DD adjustments'!$E:$E,'Adjusted IS'!$E292)</f>
        <v/>
      </c>
      <c r="FB292" s="463">
        <f>SUMIFS('QofE DD adjustments'!N:N,'QofE DD adjustments'!$E:$E,'Adjusted IS'!$E292)</f>
        <v/>
      </c>
      <c r="FC292" s="463">
        <f>SUMIFS('QofE DD adjustments'!O:O,'QofE DD adjustments'!$E:$E,'Adjusted IS'!$E292)</f>
        <v/>
      </c>
      <c r="FD292" s="463">
        <f>SUMIFS('QofE DD adjustments'!P:P,'QofE DD adjustments'!$E:$E,'Adjusted IS'!$E292)</f>
        <v/>
      </c>
      <c r="FE292" s="464">
        <f>SUMIFS('QofE DD adjustments'!Q:Q,'QofE DD adjustments'!$E:$E,'Adjusted IS'!$E292)</f>
        <v/>
      </c>
      <c r="FF292" s="463">
        <f>SUMIFS('QofE DD adjustments'!R:R,'QofE DD adjustments'!$E:$E,'Adjusted IS'!$E292)</f>
        <v/>
      </c>
      <c r="FG292" s="463">
        <f>SUMIFS('QofE DD adjustments'!S:S,'QofE DD adjustments'!$E:$E,'Adjusted IS'!$E292)</f>
        <v/>
      </c>
      <c r="FH292" s="463">
        <f>SUMIFS('QofE DD adjustments'!T:T,'QofE DD adjustments'!$E:$E,'Adjusted IS'!$E292)</f>
        <v/>
      </c>
      <c r="FI292" s="463">
        <f>SUMIFS('QofE DD adjustments'!U:U,'QofE DD adjustments'!$E:$E,'Adjusted IS'!$E292)</f>
        <v/>
      </c>
      <c r="FJ292" s="463">
        <f>SUMIFS('QofE DD adjustments'!V:V,'QofE DD adjustments'!$E:$E,'Adjusted IS'!$E292)</f>
        <v/>
      </c>
      <c r="FK292" s="463">
        <f>SUMIFS('QofE DD adjustments'!W:W,'QofE DD adjustments'!$E:$E,'Adjusted IS'!$E292)</f>
        <v/>
      </c>
      <c r="FL292" s="463">
        <f>SUMIFS('QofE DD adjustments'!X:X,'QofE DD adjustments'!$E:$E,'Adjusted IS'!$E292)</f>
        <v/>
      </c>
      <c r="FM292" s="463">
        <f>SUMIFS('QofE DD adjustments'!Y:Y,'QofE DD adjustments'!$E:$E,'Adjusted IS'!$E292)</f>
        <v/>
      </c>
      <c r="FN292" s="463">
        <f>SUMIFS('QofE DD adjustments'!Z:Z,'QofE DD adjustments'!$E:$E,'Adjusted IS'!$E292)</f>
        <v/>
      </c>
      <c r="FO292" s="463">
        <f>SUMIFS('QofE DD adjustments'!AA:AA,'QofE DD adjustments'!$E:$E,'Adjusted IS'!$E292)</f>
        <v/>
      </c>
      <c r="FP292" s="463">
        <f>SUMIFS('QofE DD adjustments'!AB:AB,'QofE DD adjustments'!$E:$E,'Adjusted IS'!$E292)</f>
        <v/>
      </c>
      <c r="FQ292" s="464">
        <f>SUMIFS('QofE DD adjustments'!AC:AC,'QofE DD adjustments'!$E:$E,'Adjusted IS'!$E292)</f>
        <v/>
      </c>
      <c r="FR292" s="463">
        <f>SUMIFS('QofE DD adjustments'!AD:AD,'QofE DD adjustments'!$E:$E,'Adjusted IS'!$E292)</f>
        <v/>
      </c>
      <c r="FS292" s="463">
        <f>SUMIFS('QofE DD adjustments'!AE:AE,'QofE DD adjustments'!$E:$E,'Adjusted IS'!$E292)</f>
        <v/>
      </c>
      <c r="FT292" s="463">
        <f>SUMIFS('QofE DD adjustments'!AF:AF,'QofE DD adjustments'!$E:$E,'Adjusted IS'!$E292)</f>
        <v/>
      </c>
      <c r="FU292" s="463">
        <f>SUMIFS('QofE DD adjustments'!AG:AG,'QofE DD adjustments'!$E:$E,'Adjusted IS'!$E292)</f>
        <v/>
      </c>
      <c r="FV292" s="463">
        <f>SUMIFS('QofE DD adjustments'!AH:AH,'QofE DD adjustments'!$E:$E,'Adjusted IS'!$E292)</f>
        <v/>
      </c>
      <c r="FW292" s="463">
        <f>SUMIFS('QofE DD adjustments'!AI:AI,'QofE DD adjustments'!$E:$E,'Adjusted IS'!$E292)</f>
        <v/>
      </c>
      <c r="FX292" s="463">
        <f>SUMIFS('QofE DD adjustments'!AJ:AJ,'QofE DD adjustments'!$E:$E,'Adjusted IS'!$E292)</f>
        <v/>
      </c>
      <c r="FY292" s="463">
        <f>SUMIFS('QofE DD adjustments'!AK:AK,'QofE DD adjustments'!$E:$E,'Adjusted IS'!$E292)</f>
        <v/>
      </c>
      <c r="FZ292" s="463">
        <f>SUMIFS('QofE DD adjustments'!AL:AL,'QofE DD adjustments'!$E:$E,'Adjusted IS'!$E292)</f>
        <v/>
      </c>
      <c r="GA292" s="463">
        <f>SUMIFS('QofE DD adjustments'!AM:AM,'QofE DD adjustments'!$E:$E,'Adjusted IS'!$E292)</f>
        <v/>
      </c>
      <c r="GB292" s="463">
        <f>SUMIFS('QofE DD adjustments'!AN:AN,'QofE DD adjustments'!$E:$E,'Adjusted IS'!$E292)</f>
        <v/>
      </c>
      <c r="GC292" s="464">
        <f>SUMIFS('QofE DD adjustments'!AO:AO,'QofE DD adjustments'!$E:$E,'Adjusted IS'!$E292)</f>
        <v/>
      </c>
      <c r="GD292" s="463">
        <f>SUMIFS('QofE DD adjustments'!AP:AP,'QofE DD adjustments'!$E:$E,'Adjusted IS'!$E292)</f>
        <v/>
      </c>
      <c r="GE292" s="463">
        <f>SUMIFS('QofE DD adjustments'!AQ:AQ,'QofE DD adjustments'!$E:$E,'Adjusted IS'!$E292)</f>
        <v/>
      </c>
      <c r="GF292" s="463">
        <f>SUMIFS('QofE DD adjustments'!AR:AR,'QofE DD adjustments'!$E:$E,'Adjusted IS'!$E292)</f>
        <v/>
      </c>
      <c r="GG292" s="463">
        <f>SUMIFS('QofE DD adjustments'!AS:AS,'QofE DD adjustments'!$E:$E,'Adjusted IS'!$E292)</f>
        <v/>
      </c>
      <c r="GH292" s="463">
        <f>SUMIFS('QofE DD adjustments'!AT:AT,'QofE DD adjustments'!$E:$E,'Adjusted IS'!$E292)</f>
        <v/>
      </c>
      <c r="GI292" s="465">
        <f>SUMIFS('QofE DD adjustments'!AU:AU,'QofE DD adjustments'!$E:$E,'Adjusted IS'!$E292)</f>
        <v/>
      </c>
      <c r="GJ292" s="463">
        <f>SUM(ET292:FE292)</f>
        <v/>
      </c>
      <c r="GK292" s="463">
        <f>SUM(FF292:FQ292)</f>
        <v/>
      </c>
      <c r="GL292" s="463">
        <f>SUM(FR292:GC292)</f>
        <v/>
      </c>
      <c r="GM292" s="463">
        <f>SUM(FV292:GG292)</f>
        <v/>
      </c>
      <c r="GN292" s="463">
        <f>SUM(FX292:GI292)</f>
        <v/>
      </c>
      <c r="GP292" s="463">
        <f>SUM(ET292,CX292)</f>
        <v/>
      </c>
      <c r="GQ292" s="463">
        <f>SUM(EU292,CY292)</f>
        <v/>
      </c>
      <c r="GR292" s="463">
        <f>SUM(EV292,CZ292)</f>
        <v/>
      </c>
      <c r="GS292" s="463">
        <f>SUM(EW292,DA292)</f>
        <v/>
      </c>
      <c r="GT292" s="463">
        <f>SUM(EX292,DB292)</f>
        <v/>
      </c>
      <c r="GU292" s="463">
        <f>SUM(EY292,DC292)</f>
        <v/>
      </c>
      <c r="GV292" s="463">
        <f>SUM(EZ292,DD292)</f>
        <v/>
      </c>
      <c r="GW292" s="463">
        <f>SUM(FA292,DE292)</f>
        <v/>
      </c>
      <c r="GX292" s="463">
        <f>SUM(FB292,DF292)</f>
        <v/>
      </c>
      <c r="GY292" s="463">
        <f>SUM(FC292,DG292)</f>
        <v/>
      </c>
      <c r="GZ292" s="463">
        <f>SUM(FD292,DH292)</f>
        <v/>
      </c>
      <c r="HA292" s="464">
        <f>SUM(FE292,DI292)</f>
        <v/>
      </c>
      <c r="HB292" s="463">
        <f>SUM(FF292,DJ292)</f>
        <v/>
      </c>
      <c r="HC292" s="463">
        <f>SUM(FG292,DK292)</f>
        <v/>
      </c>
      <c r="HD292" s="463">
        <f>SUM(FH292,DL292)</f>
        <v/>
      </c>
      <c r="HE292" s="463">
        <f>SUM(FI292,DM292)</f>
        <v/>
      </c>
      <c r="HF292" s="463">
        <f>SUM(FJ292,DN292)</f>
        <v/>
      </c>
      <c r="HG292" s="463">
        <f>SUM(FK292,DO292)</f>
        <v/>
      </c>
      <c r="HH292" s="463">
        <f>SUM(FL292,DP292)</f>
        <v/>
      </c>
      <c r="HI292" s="463">
        <f>SUM(FM292,DQ292)</f>
        <v/>
      </c>
      <c r="HJ292" s="463">
        <f>SUM(FN292,DR292)</f>
        <v/>
      </c>
      <c r="HK292" s="463">
        <f>SUM(FO292,DS292)</f>
        <v/>
      </c>
      <c r="HL292" s="463">
        <f>SUM(FP292,DT292)</f>
        <v/>
      </c>
      <c r="HM292" s="464">
        <f>SUM(FQ292,DU292)</f>
        <v/>
      </c>
      <c r="HN292" s="463">
        <f>SUM(FR292,DV292)</f>
        <v/>
      </c>
      <c r="HO292" s="463">
        <f>SUM(FS292,DW292)</f>
        <v/>
      </c>
      <c r="HP292" s="463">
        <f>SUM(FT292,DX292)</f>
        <v/>
      </c>
      <c r="HQ292" s="463">
        <f>SUM(FU292,DY292)</f>
        <v/>
      </c>
      <c r="HR292" s="463">
        <f>SUM(FV292,DZ292)</f>
        <v/>
      </c>
      <c r="HS292" s="463">
        <f>SUM(FW292,EA292)</f>
        <v/>
      </c>
      <c r="HT292" s="463">
        <f>SUM(FX292,EB292)</f>
        <v/>
      </c>
      <c r="HU292" s="463">
        <f>SUM(FY292,EC292)</f>
        <v/>
      </c>
      <c r="HV292" s="463">
        <f>SUM(FZ292,ED292)</f>
        <v/>
      </c>
      <c r="HW292" s="463">
        <f>SUM(GA292,EE292)</f>
        <v/>
      </c>
      <c r="HX292" s="463">
        <f>SUM(GB292,EF292)</f>
        <v/>
      </c>
      <c r="HY292" s="464">
        <f>SUM(GC292,EG292)</f>
        <v/>
      </c>
      <c r="HZ292" s="463">
        <f>SUM(GD292,EH292)</f>
        <v/>
      </c>
      <c r="IA292" s="463">
        <f>SUM(GE292,EI292)</f>
        <v/>
      </c>
      <c r="IB292" s="463">
        <f>SUM(GF292,EJ292)</f>
        <v/>
      </c>
      <c r="IC292" s="463">
        <f>SUM(GG292,EK292)</f>
        <v/>
      </c>
      <c r="ID292" s="463">
        <f>SUM(GH292,EL292)</f>
        <v/>
      </c>
      <c r="IE292" s="465">
        <f>SUM(GI292,EM292)</f>
        <v/>
      </c>
      <c r="IF292" s="463">
        <f>SUM(GP292:HA292)</f>
        <v/>
      </c>
      <c r="IG292" s="463">
        <f>SUM(HB292:HM292)</f>
        <v/>
      </c>
      <c r="IH292" s="463">
        <f>SUM(HN292:HY292)</f>
        <v/>
      </c>
      <c r="II292" s="463">
        <f>SUM(HR292:IC292)</f>
        <v/>
      </c>
      <c r="IJ292" s="463">
        <f>SUM(HT292:IE292)</f>
        <v/>
      </c>
      <c r="IL292" s="463">
        <f>SUMIFS('QofE PF adjustments'!F:F,'QofE PF adjustments'!$E:$E,'Adjusted IS'!$E292)</f>
        <v/>
      </c>
      <c r="IM292" s="463">
        <f>SUMIFS('QofE PF adjustments'!G:G,'QofE PF adjustments'!$E:$E,'Adjusted IS'!$E292)</f>
        <v/>
      </c>
      <c r="IN292" s="463">
        <f>SUMIFS('QofE PF adjustments'!H:H,'QofE PF adjustments'!$E:$E,'Adjusted IS'!$E292)</f>
        <v/>
      </c>
      <c r="IO292" s="463">
        <f>SUMIFS('QofE PF adjustments'!I:I,'QofE PF adjustments'!$E:$E,'Adjusted IS'!$E292)</f>
        <v/>
      </c>
      <c r="IP292" s="463">
        <f>SUMIFS('QofE PF adjustments'!J:J,'QofE PF adjustments'!$E:$E,'Adjusted IS'!$E292)</f>
        <v/>
      </c>
      <c r="IQ292" s="463">
        <f>SUMIFS('QofE PF adjustments'!K:K,'QofE PF adjustments'!$E:$E,'Adjusted IS'!$E292)</f>
        <v/>
      </c>
      <c r="IR292" s="463">
        <f>SUMIFS('QofE PF adjustments'!L:L,'QofE PF adjustments'!$E:$E,'Adjusted IS'!$E292)</f>
        <v/>
      </c>
      <c r="IS292" s="463">
        <f>SUMIFS('QofE PF adjustments'!M:M,'QofE PF adjustments'!$E:$E,'Adjusted IS'!$E292)</f>
        <v/>
      </c>
      <c r="IT292" s="463">
        <f>SUMIFS('QofE PF adjustments'!N:N,'QofE PF adjustments'!$E:$E,'Adjusted IS'!$E292)</f>
        <v/>
      </c>
      <c r="IU292" s="463">
        <f>SUMIFS('QofE PF adjustments'!O:O,'QofE PF adjustments'!$E:$E,'Adjusted IS'!$E292)</f>
        <v/>
      </c>
      <c r="IV292" s="463">
        <f>SUMIFS('QofE PF adjustments'!P:P,'QofE PF adjustments'!$E:$E,'Adjusted IS'!$E292)</f>
        <v/>
      </c>
      <c r="IW292" s="464">
        <f>SUMIFS('QofE PF adjustments'!Q:Q,'QofE PF adjustments'!$E:$E,'Adjusted IS'!$E292)</f>
        <v/>
      </c>
      <c r="IX292" s="463">
        <f>SUMIFS('QofE PF adjustments'!R:R,'QofE PF adjustments'!$E:$E,'Adjusted IS'!$E292)</f>
        <v/>
      </c>
      <c r="IY292" s="463">
        <f>SUMIFS('QofE PF adjustments'!S:S,'QofE PF adjustments'!$E:$E,'Adjusted IS'!$E292)</f>
        <v/>
      </c>
      <c r="IZ292" s="463">
        <f>SUMIFS('QofE PF adjustments'!T:T,'QofE PF adjustments'!$E:$E,'Adjusted IS'!$E292)</f>
        <v/>
      </c>
      <c r="JA292" s="463">
        <f>SUMIFS('QofE PF adjustments'!U:U,'QofE PF adjustments'!$E:$E,'Adjusted IS'!$E292)</f>
        <v/>
      </c>
      <c r="JB292" s="463">
        <f>SUMIFS('QofE PF adjustments'!V:V,'QofE PF adjustments'!$E:$E,'Adjusted IS'!$E292)</f>
        <v/>
      </c>
      <c r="JC292" s="463">
        <f>SUMIFS('QofE PF adjustments'!W:W,'QofE PF adjustments'!$E:$E,'Adjusted IS'!$E292)</f>
        <v/>
      </c>
      <c r="JD292" s="463">
        <f>SUMIFS('QofE PF adjustments'!X:X,'QofE PF adjustments'!$E:$E,'Adjusted IS'!$E292)</f>
        <v/>
      </c>
      <c r="JE292" s="463">
        <f>SUMIFS('QofE PF adjustments'!Y:Y,'QofE PF adjustments'!$E:$E,'Adjusted IS'!$E292)</f>
        <v/>
      </c>
      <c r="JF292" s="463">
        <f>SUMIFS('QofE PF adjustments'!Z:Z,'QofE PF adjustments'!$E:$E,'Adjusted IS'!$E292)</f>
        <v/>
      </c>
      <c r="JG292" s="463">
        <f>SUMIFS('QofE PF adjustments'!AA:AA,'QofE PF adjustments'!$E:$E,'Adjusted IS'!$E292)</f>
        <v/>
      </c>
      <c r="JH292" s="463">
        <f>SUMIFS('QofE PF adjustments'!AB:AB,'QofE PF adjustments'!$E:$E,'Adjusted IS'!$E292)</f>
        <v/>
      </c>
      <c r="JI292" s="464">
        <f>SUMIFS('QofE PF adjustments'!AC:AC,'QofE PF adjustments'!$E:$E,'Adjusted IS'!$E292)</f>
        <v/>
      </c>
      <c r="JJ292" s="463">
        <f>SUMIFS('QofE PF adjustments'!AD:AD,'QofE PF adjustments'!$E:$E,'Adjusted IS'!$E292)</f>
        <v/>
      </c>
      <c r="JK292" s="463">
        <f>SUMIFS('QofE PF adjustments'!AE:AE,'QofE PF adjustments'!$E:$E,'Adjusted IS'!$E292)</f>
        <v/>
      </c>
      <c r="JL292" s="463">
        <f>SUMIFS('QofE PF adjustments'!AF:AF,'QofE PF adjustments'!$E:$E,'Adjusted IS'!$E292)</f>
        <v/>
      </c>
      <c r="JM292" s="463">
        <f>SUMIFS('QofE PF adjustments'!AG:AG,'QofE PF adjustments'!$E:$E,'Adjusted IS'!$E292)</f>
        <v/>
      </c>
      <c r="JN292" s="463">
        <f>SUMIFS('QofE PF adjustments'!AH:AH,'QofE PF adjustments'!$E:$E,'Adjusted IS'!$E292)</f>
        <v/>
      </c>
      <c r="JO292" s="463">
        <f>SUMIFS('QofE PF adjustments'!AI:AI,'QofE PF adjustments'!$E:$E,'Adjusted IS'!$E292)</f>
        <v/>
      </c>
      <c r="JP292" s="463">
        <f>SUMIFS('QofE PF adjustments'!AJ:AJ,'QofE PF adjustments'!$E:$E,'Adjusted IS'!$E292)</f>
        <v/>
      </c>
      <c r="JQ292" s="463">
        <f>SUMIFS('QofE PF adjustments'!AK:AK,'QofE PF adjustments'!$E:$E,'Adjusted IS'!$E292)</f>
        <v/>
      </c>
      <c r="JR292" s="463">
        <f>SUMIFS('QofE PF adjustments'!AL:AL,'QofE PF adjustments'!$E:$E,'Adjusted IS'!$E292)</f>
        <v/>
      </c>
      <c r="JS292" s="463">
        <f>SUMIFS('QofE PF adjustments'!AM:AM,'QofE PF adjustments'!$E:$E,'Adjusted IS'!$E292)</f>
        <v/>
      </c>
      <c r="JT292" s="463">
        <f>SUMIFS('QofE PF adjustments'!AN:AN,'QofE PF adjustments'!$E:$E,'Adjusted IS'!$E292)</f>
        <v/>
      </c>
      <c r="JU292" s="464">
        <f>SUMIFS('QofE PF adjustments'!AO:AO,'QofE PF adjustments'!$E:$E,'Adjusted IS'!$E292)</f>
        <v/>
      </c>
      <c r="JV292" s="463">
        <f>SUMIFS('QofE PF adjustments'!AP:AP,'QofE PF adjustments'!$E:$E,'Adjusted IS'!$E292)</f>
        <v/>
      </c>
      <c r="JW292" s="463">
        <f>SUMIFS('QofE PF adjustments'!AQ:AQ,'QofE PF adjustments'!$E:$E,'Adjusted IS'!$E292)</f>
        <v/>
      </c>
      <c r="JX292" s="463">
        <f>SUMIFS('QofE PF adjustments'!AR:AR,'QofE PF adjustments'!$E:$E,'Adjusted IS'!$E292)</f>
        <v/>
      </c>
      <c r="JY292" s="463">
        <f>SUMIFS('QofE PF adjustments'!AS:AS,'QofE PF adjustments'!$E:$E,'Adjusted IS'!$E292)</f>
        <v/>
      </c>
      <c r="JZ292" s="463">
        <f>SUMIFS('QofE PF adjustments'!AT:AT,'QofE PF adjustments'!$E:$E,'Adjusted IS'!$E292)</f>
        <v/>
      </c>
      <c r="KA292" s="465">
        <f>SUMIFS('QofE PF adjustments'!AU:AU,'QofE PF adjustments'!$E:$E,'Adjusted IS'!$E292)</f>
        <v/>
      </c>
      <c r="KB292" s="463">
        <f>SUM(IL292:IW292)</f>
        <v/>
      </c>
      <c r="KC292" s="463">
        <f>SUM(IX292:JI292)</f>
        <v/>
      </c>
      <c r="KD292" s="463">
        <f>SUM(JJ292:JU292)</f>
        <v/>
      </c>
      <c r="KE292" s="463">
        <f>SUM(JN292:JY292)</f>
        <v/>
      </c>
      <c r="KF292" s="463">
        <f>SUM(JP292:KA292)</f>
        <v/>
      </c>
      <c r="KH292" s="463">
        <f>SUM(IL292,GP292)</f>
        <v/>
      </c>
      <c r="KI292" s="463">
        <f>SUM(IM292,GQ292)</f>
        <v/>
      </c>
      <c r="KJ292" s="463">
        <f>SUM(IN292,GR292)</f>
        <v/>
      </c>
      <c r="KK292" s="463">
        <f>SUM(IO292,GS292)</f>
        <v/>
      </c>
      <c r="KL292" s="463">
        <f>SUM(IP292,GT292)</f>
        <v/>
      </c>
      <c r="KM292" s="463">
        <f>SUM(IQ292,GU292)</f>
        <v/>
      </c>
      <c r="KN292" s="463">
        <f>SUM(IR292,GV292)</f>
        <v/>
      </c>
      <c r="KO292" s="463">
        <f>SUM(IS292,GW292)</f>
        <v/>
      </c>
      <c r="KP292" s="463">
        <f>SUM(IT292,GX292)</f>
        <v/>
      </c>
      <c r="KQ292" s="463">
        <f>SUM(IU292,GY292)</f>
        <v/>
      </c>
      <c r="KR292" s="463">
        <f>SUM(IV292,GZ292)</f>
        <v/>
      </c>
      <c r="KS292" s="464">
        <f>SUM(IW292,HA292)</f>
        <v/>
      </c>
      <c r="KT292" s="463">
        <f>SUM(IX292,HB292)</f>
        <v/>
      </c>
      <c r="KU292" s="463">
        <f>SUM(IY292,HC292)</f>
        <v/>
      </c>
      <c r="KV292" s="463">
        <f>SUM(IZ292,HD292)</f>
        <v/>
      </c>
      <c r="KW292" s="463">
        <f>SUM(JA292,HE292)</f>
        <v/>
      </c>
      <c r="KX292" s="463">
        <f>SUM(JB292,HF292)</f>
        <v/>
      </c>
      <c r="KY292" s="463">
        <f>SUM(JC292,HG292)</f>
        <v/>
      </c>
      <c r="KZ292" s="463">
        <f>SUM(JD292,HH292)</f>
        <v/>
      </c>
      <c r="LA292" s="463">
        <f>SUM(JE292,HI292)</f>
        <v/>
      </c>
      <c r="LB292" s="463">
        <f>SUM(JF292,HJ292)</f>
        <v/>
      </c>
      <c r="LC292" s="463">
        <f>SUM(JG292,HK292)</f>
        <v/>
      </c>
      <c r="LD292" s="463">
        <f>SUM(JH292,HL292)</f>
        <v/>
      </c>
      <c r="LE292" s="464">
        <f>SUM(JI292,HM292)</f>
        <v/>
      </c>
      <c r="LF292" s="463">
        <f>SUM(JJ292,HN292)</f>
        <v/>
      </c>
      <c r="LG292" s="463">
        <f>SUM(JK292,HO292)</f>
        <v/>
      </c>
      <c r="LH292" s="463">
        <f>SUM(JL292,HP292)</f>
        <v/>
      </c>
      <c r="LI292" s="463">
        <f>SUM(JM292,HQ292)</f>
        <v/>
      </c>
      <c r="LJ292" s="463">
        <f>SUM(JN292,HR292)</f>
        <v/>
      </c>
      <c r="LK292" s="463">
        <f>SUM(JO292,HS292)</f>
        <v/>
      </c>
      <c r="LL292" s="463">
        <f>SUM(JP292,HT292)</f>
        <v/>
      </c>
      <c r="LM292" s="463">
        <f>SUM(JQ292,HU292)</f>
        <v/>
      </c>
      <c r="LN292" s="463">
        <f>SUM(JR292,HV292)</f>
        <v/>
      </c>
      <c r="LO292" s="463">
        <f>SUM(JS292,HW292)</f>
        <v/>
      </c>
      <c r="LP292" s="463">
        <f>SUM(JT292,HX292)</f>
        <v/>
      </c>
      <c r="LQ292" s="464">
        <f>SUM(JU292,HY292)</f>
        <v/>
      </c>
      <c r="LR292" s="463">
        <f>SUM(JV292,HZ292)</f>
        <v/>
      </c>
      <c r="LS292" s="463">
        <f>SUM(JW292,IA292)</f>
        <v/>
      </c>
      <c r="LT292" s="463">
        <f>SUM(JX292,IB292)</f>
        <v/>
      </c>
      <c r="LU292" s="463">
        <f>SUM(JY292,IC292)</f>
        <v/>
      </c>
      <c r="LV292" s="463">
        <f>SUM(JZ292,ID292)</f>
        <v/>
      </c>
      <c r="LW292" s="465">
        <f>SUM(KA292,IE292)</f>
        <v/>
      </c>
      <c r="LX292" s="463">
        <f>SUM(KH292:KS292)</f>
        <v/>
      </c>
      <c r="LY292" s="463">
        <f>SUM(KT292:LE292)</f>
        <v/>
      </c>
      <c r="LZ292" s="463">
        <f>SUM(LF292:LQ292)</f>
        <v/>
      </c>
      <c r="MA292" s="463">
        <f>SUM(LJ292:LU292)</f>
        <v/>
      </c>
      <c r="MB292" s="463">
        <f>SUM(LL292:LW292)</f>
        <v/>
      </c>
      <c r="MD292" s="526">
        <f>IFERROR(KH292/KH$117,0)</f>
        <v/>
      </c>
      <c r="ME292" s="526">
        <f>IFERROR(KI292/KI$117,0)</f>
        <v/>
      </c>
      <c r="MF292" s="526">
        <f>IFERROR(KJ292/KJ$117,0)</f>
        <v/>
      </c>
      <c r="MG292" s="526">
        <f>IFERROR(KK292/KK$117,0)</f>
        <v/>
      </c>
      <c r="MH292" s="526">
        <f>IFERROR(KL292/KL$117,0)</f>
        <v/>
      </c>
      <c r="MI292" s="526">
        <f>IFERROR(KM292/KM$117,0)</f>
        <v/>
      </c>
      <c r="MJ292" s="526">
        <f>IFERROR(KN292/KN$117,0)</f>
        <v/>
      </c>
      <c r="MK292" s="526">
        <f>IFERROR(KO292/KO$117,0)</f>
        <v/>
      </c>
      <c r="ML292" s="526">
        <f>IFERROR(KP292/KP$117,0)</f>
        <v/>
      </c>
      <c r="MM292" s="526">
        <f>IFERROR(KQ292/KQ$117,0)</f>
        <v/>
      </c>
      <c r="MN292" s="526">
        <f>IFERROR(KR292/KR$117,0)</f>
        <v/>
      </c>
      <c r="MO292" s="527">
        <f>IFERROR(KS292/KS$117,0)</f>
        <v/>
      </c>
      <c r="MP292" s="526">
        <f>IFERROR(KT292/KT$117,0)</f>
        <v/>
      </c>
      <c r="MQ292" s="526">
        <f>IFERROR(KU292/KU$117,0)</f>
        <v/>
      </c>
      <c r="MR292" s="526">
        <f>IFERROR(KV292/KV$117,0)</f>
        <v/>
      </c>
      <c r="MS292" s="526">
        <f>IFERROR(KW292/KW$117,0)</f>
        <v/>
      </c>
      <c r="MT292" s="526">
        <f>IFERROR(KX292/KX$117,0)</f>
        <v/>
      </c>
      <c r="MU292" s="526">
        <f>IFERROR(KY292/KY$117,0)</f>
        <v/>
      </c>
      <c r="MV292" s="526">
        <f>IFERROR(KZ292/KZ$117,0)</f>
        <v/>
      </c>
      <c r="MW292" s="526">
        <f>IFERROR(LA292/LA$117,0)</f>
        <v/>
      </c>
      <c r="MX292" s="526">
        <f>IFERROR(LB292/LB$117,0)</f>
        <v/>
      </c>
      <c r="MY292" s="526">
        <f>IFERROR(LC292/LC$117,0)</f>
        <v/>
      </c>
      <c r="MZ292" s="526">
        <f>IFERROR(LD292/LD$117,0)</f>
        <v/>
      </c>
      <c r="NA292" s="527">
        <f>IFERROR(LE292/LE$117,0)</f>
        <v/>
      </c>
      <c r="NB292" s="526">
        <f>IFERROR(LF292/LF$117,0)</f>
        <v/>
      </c>
      <c r="NC292" s="526">
        <f>IFERROR(LG292/LG$117,0)</f>
        <v/>
      </c>
      <c r="ND292" s="526">
        <f>IFERROR(LH292/LH$117,0)</f>
        <v/>
      </c>
      <c r="NE292" s="526">
        <f>IFERROR(LI292/LI$117,0)</f>
        <v/>
      </c>
      <c r="NF292" s="526">
        <f>IFERROR(LJ292/LJ$117,0)</f>
        <v/>
      </c>
      <c r="NG292" s="526">
        <f>IFERROR(LK292/LK$117,0)</f>
        <v/>
      </c>
      <c r="NH292" s="526">
        <f>IFERROR(LL292/LL$117,0)</f>
        <v/>
      </c>
      <c r="NI292" s="526">
        <f>IFERROR(LM292/LM$117,0)</f>
        <v/>
      </c>
      <c r="NJ292" s="526">
        <f>IFERROR(LN292/LN$117,0)</f>
        <v/>
      </c>
      <c r="NK292" s="526">
        <f>IFERROR(LO292/LO$117,0)</f>
        <v/>
      </c>
      <c r="NL292" s="526">
        <f>IFERROR(LP292/LP$117,0)</f>
        <v/>
      </c>
      <c r="NM292" s="527">
        <f>IFERROR(LQ292/LQ$117,0)</f>
        <v/>
      </c>
      <c r="NN292" s="526">
        <f>IFERROR(LR292/LR$117,0)</f>
        <v/>
      </c>
      <c r="NO292" s="526">
        <f>IFERROR(LS292/LS$117,0)</f>
        <v/>
      </c>
      <c r="NP292" s="526">
        <f>IFERROR(LT292/LT$117,0)</f>
        <v/>
      </c>
      <c r="NQ292" s="526">
        <f>IFERROR(LU292/LU$117,0)</f>
        <v/>
      </c>
      <c r="NR292" s="526">
        <f>IFERROR(LV292/LV$117,0)</f>
        <v/>
      </c>
      <c r="NS292" s="1758">
        <f>IFERROR(LW292/LW$117,0)</f>
        <v/>
      </c>
      <c r="NT292" s="526">
        <f>IFERROR(LX292/LX$117,0)</f>
        <v/>
      </c>
      <c r="NU292" s="526">
        <f>IFERROR(LY292/LY$117,0)</f>
        <v/>
      </c>
      <c r="NV292" s="526">
        <f>IFERROR(LZ292/LZ$117,0)</f>
        <v/>
      </c>
      <c r="NW292" s="526">
        <f>IFERROR(MA292/MA$117,0)</f>
        <v/>
      </c>
      <c r="NX292" s="526">
        <f>IFERROR(MB292/MB$117,0)</f>
        <v/>
      </c>
      <c r="NZ292" s="463">
        <f>LY292-LX292</f>
        <v/>
      </c>
      <c r="OA292" s="463">
        <f>LZ292-LY292</f>
        <v/>
      </c>
      <c r="OB292" s="463">
        <f>MA292-LZ292</f>
        <v/>
      </c>
      <c r="OC292" s="463">
        <f>MB292-LZ292</f>
        <v/>
      </c>
      <c r="OD292" s="1501" t="n"/>
      <c r="OE292" s="434" t="inlineStr">
        <is>
          <t>Other operating expenses</t>
        </is>
      </c>
      <c r="OF292" s="434" t="inlineStr">
        <is>
          <t>Other operating expenses</t>
        </is>
      </c>
      <c r="OG292" s="434" t="inlineStr">
        <is>
          <t>Other operating expenses</t>
        </is>
      </c>
    </row>
    <row r="293" outlineLevel="2" ht="12" customFormat="1" customHeight="1" s="431">
      <c r="A293" s="1523" t="n"/>
      <c r="B293" s="1521" t="n"/>
      <c r="C293" s="797" t="inlineStr">
        <is>
          <t>Foreign exchange expense</t>
        </is>
      </c>
      <c r="D293" s="774" t="n"/>
      <c r="E293" s="774" t="n"/>
      <c r="F293" s="463">
        <f>SUM(F291:F292)</f>
        <v/>
      </c>
      <c r="G293" s="463">
        <f>SUM(G291:G292)</f>
        <v/>
      </c>
      <c r="H293" s="463">
        <f>SUM(H291:H292)</f>
        <v/>
      </c>
      <c r="I293" s="463">
        <f>SUM(I291:I292)</f>
        <v/>
      </c>
      <c r="J293" s="463">
        <f>SUM(J291:J292)</f>
        <v/>
      </c>
      <c r="K293" s="463">
        <f>SUM(K291:K292)</f>
        <v/>
      </c>
      <c r="L293" s="463">
        <f>SUM(L291:L292)</f>
        <v/>
      </c>
      <c r="M293" s="463">
        <f>SUM(M291:M292)</f>
        <v/>
      </c>
      <c r="N293" s="463">
        <f>SUM(N291:N292)</f>
        <v/>
      </c>
      <c r="O293" s="463">
        <f>SUM(O291:O292)</f>
        <v/>
      </c>
      <c r="P293" s="463">
        <f>SUM(P291:P292)</f>
        <v/>
      </c>
      <c r="Q293" s="464">
        <f>SUM(Q291:Q292)</f>
        <v/>
      </c>
      <c r="R293" s="463">
        <f>SUM(R291:R292)</f>
        <v/>
      </c>
      <c r="S293" s="463">
        <f>SUM(S291:S292)</f>
        <v/>
      </c>
      <c r="T293" s="463">
        <f>SUM(T291:T292)</f>
        <v/>
      </c>
      <c r="U293" s="463">
        <f>SUM(U291:U292)</f>
        <v/>
      </c>
      <c r="V293" s="463">
        <f>SUM(V291:V292)</f>
        <v/>
      </c>
      <c r="W293" s="463">
        <f>SUM(W291:W292)</f>
        <v/>
      </c>
      <c r="X293" s="463">
        <f>SUM(X291:X292)</f>
        <v/>
      </c>
      <c r="Y293" s="463">
        <f>SUM(Y291:Y292)</f>
        <v/>
      </c>
      <c r="Z293" s="463">
        <f>SUM(Z291:Z292)</f>
        <v/>
      </c>
      <c r="AA293" s="463">
        <f>SUM(AA291:AA292)</f>
        <v/>
      </c>
      <c r="AB293" s="463">
        <f>SUM(AB291:AB292)</f>
        <v/>
      </c>
      <c r="AC293" s="464">
        <f>SUM(AC291:AC292)</f>
        <v/>
      </c>
      <c r="AD293" s="463">
        <f>SUM(AD291:AD292)</f>
        <v/>
      </c>
      <c r="AE293" s="463">
        <f>SUM(AE291:AE292)</f>
        <v/>
      </c>
      <c r="AF293" s="463">
        <f>SUM(AF291:AF292)</f>
        <v/>
      </c>
      <c r="AG293" s="463">
        <f>SUM(AG291:AG292)</f>
        <v/>
      </c>
      <c r="AH293" s="463">
        <f>SUM(AH291:AH292)</f>
        <v/>
      </c>
      <c r="AI293" s="463">
        <f>SUM(AI291:AI292)</f>
        <v/>
      </c>
      <c r="AJ293" s="463">
        <f>SUM(AJ291:AJ292)</f>
        <v/>
      </c>
      <c r="AK293" s="463">
        <f>SUM(AK291:AK292)</f>
        <v/>
      </c>
      <c r="AL293" s="463">
        <f>SUM(AL291:AL292)</f>
        <v/>
      </c>
      <c r="AM293" s="463">
        <f>SUM(AM291:AM292)</f>
        <v/>
      </c>
      <c r="AN293" s="463">
        <f>SUM(AN291:AN292)</f>
        <v/>
      </c>
      <c r="AO293" s="464">
        <f>SUM(AO291:AO292)</f>
        <v/>
      </c>
      <c r="AP293" s="463">
        <f>SUM(AP291:AP292)</f>
        <v/>
      </c>
      <c r="AQ293" s="463">
        <f>SUM(AQ291:AQ292)</f>
        <v/>
      </c>
      <c r="AR293" s="463">
        <f>SUM(AR291:AR292)</f>
        <v/>
      </c>
      <c r="AS293" s="463">
        <f>SUM(AS291:AS292)</f>
        <v/>
      </c>
      <c r="AT293" s="463">
        <f>SUM(AT291:AT292)</f>
        <v/>
      </c>
      <c r="AU293" s="465">
        <f>SUM(AU291:AU292)</f>
        <v/>
      </c>
      <c r="AV293" s="463">
        <f>SUM(AV291:AV292)</f>
        <v/>
      </c>
      <c r="AW293" s="463">
        <f>SUM(AW291:AW292)</f>
        <v/>
      </c>
      <c r="AX293" s="463">
        <f>SUM(AX291:AX292)</f>
        <v/>
      </c>
      <c r="AY293" s="463">
        <f>SUM(AY291:AY292)</f>
        <v/>
      </c>
      <c r="AZ293" s="463">
        <f>SUM(AZ291:AZ292)</f>
        <v/>
      </c>
      <c r="BB293" s="463">
        <f>SUM(BB291:BB292)</f>
        <v/>
      </c>
      <c r="BC293" s="463">
        <f>SUM(BC291:BC292)</f>
        <v/>
      </c>
      <c r="BD293" s="463">
        <f>SUM(BD291:BD292)</f>
        <v/>
      </c>
      <c r="BE293" s="463">
        <f>SUM(BE291:BE292)</f>
        <v/>
      </c>
      <c r="BF293" s="463">
        <f>SUM(BF291:BF292)</f>
        <v/>
      </c>
      <c r="BG293" s="463">
        <f>SUM(BG291:BG292)</f>
        <v/>
      </c>
      <c r="BH293" s="463">
        <f>SUM(BH291:BH292)</f>
        <v/>
      </c>
      <c r="BI293" s="463">
        <f>SUM(BI291:BI292)</f>
        <v/>
      </c>
      <c r="BJ293" s="463">
        <f>SUM(BJ291:BJ292)</f>
        <v/>
      </c>
      <c r="BK293" s="463">
        <f>SUM(BK291:BK292)</f>
        <v/>
      </c>
      <c r="BL293" s="463">
        <f>SUM(BL291:BL292)</f>
        <v/>
      </c>
      <c r="BM293" s="464">
        <f>SUM(BM291:BM292)</f>
        <v/>
      </c>
      <c r="BN293" s="463">
        <f>SUM(BN291:BN292)</f>
        <v/>
      </c>
      <c r="BO293" s="463">
        <f>SUM(BO291:BO292)</f>
        <v/>
      </c>
      <c r="BP293" s="463">
        <f>SUM(BP291:BP292)</f>
        <v/>
      </c>
      <c r="BQ293" s="463">
        <f>SUM(BQ291:BQ292)</f>
        <v/>
      </c>
      <c r="BR293" s="463">
        <f>SUM(BR291:BR292)</f>
        <v/>
      </c>
      <c r="BS293" s="463">
        <f>SUM(BS291:BS292)</f>
        <v/>
      </c>
      <c r="BT293" s="463">
        <f>SUM(BT291:BT292)</f>
        <v/>
      </c>
      <c r="BU293" s="463">
        <f>SUM(BU291:BU292)</f>
        <v/>
      </c>
      <c r="BV293" s="463">
        <f>SUM(BV291:BV292)</f>
        <v/>
      </c>
      <c r="BW293" s="463">
        <f>SUM(BW291:BW292)</f>
        <v/>
      </c>
      <c r="BX293" s="463">
        <f>SUM(BX291:BX292)</f>
        <v/>
      </c>
      <c r="BY293" s="464">
        <f>SUM(BY291:BY292)</f>
        <v/>
      </c>
      <c r="BZ293" s="463">
        <f>SUM(BZ291:BZ292)</f>
        <v/>
      </c>
      <c r="CA293" s="463">
        <f>SUM(CA291:CA292)</f>
        <v/>
      </c>
      <c r="CB293" s="463">
        <f>SUM(CB291:CB292)</f>
        <v/>
      </c>
      <c r="CC293" s="463">
        <f>SUM(CC291:CC292)</f>
        <v/>
      </c>
      <c r="CD293" s="463">
        <f>SUM(CD291:CD292)</f>
        <v/>
      </c>
      <c r="CE293" s="463">
        <f>SUM(CE291:CE292)</f>
        <v/>
      </c>
      <c r="CF293" s="463">
        <f>SUM(CF291:CF292)</f>
        <v/>
      </c>
      <c r="CG293" s="463">
        <f>SUM(CG291:CG292)</f>
        <v/>
      </c>
      <c r="CH293" s="463">
        <f>SUM(CH291:CH292)</f>
        <v/>
      </c>
      <c r="CI293" s="463">
        <f>SUM(CI291:CI292)</f>
        <v/>
      </c>
      <c r="CJ293" s="463">
        <f>SUM(CJ291:CJ292)</f>
        <v/>
      </c>
      <c r="CK293" s="464">
        <f>SUM(CK291:CK292)</f>
        <v/>
      </c>
      <c r="CL293" s="463">
        <f>SUM(CL291:CL292)</f>
        <v/>
      </c>
      <c r="CM293" s="463">
        <f>SUM(CM291:CM292)</f>
        <v/>
      </c>
      <c r="CN293" s="463">
        <f>SUM(CN291:CN292)</f>
        <v/>
      </c>
      <c r="CO293" s="463">
        <f>SUM(CO291:CO292)</f>
        <v/>
      </c>
      <c r="CP293" s="463">
        <f>SUM(CP291:CP292)</f>
        <v/>
      </c>
      <c r="CQ293" s="465">
        <f>SUM(CQ291:CQ292)</f>
        <v/>
      </c>
      <c r="CR293" s="463">
        <f>SUM(CR291:CR292)</f>
        <v/>
      </c>
      <c r="CS293" s="463">
        <f>SUM(CS291:CS292)</f>
        <v/>
      </c>
      <c r="CT293" s="463">
        <f>SUM(CT291:CT292)</f>
        <v/>
      </c>
      <c r="CU293" s="463">
        <f>SUM(CU291:CU292)</f>
        <v/>
      </c>
      <c r="CV293" s="463">
        <f>SUM(CV291:CV292)</f>
        <v/>
      </c>
      <c r="CX293" s="463">
        <f>SUM(CX291:CX292)</f>
        <v/>
      </c>
      <c r="CY293" s="463">
        <f>SUM(CY291:CY292)</f>
        <v/>
      </c>
      <c r="CZ293" s="463">
        <f>SUM(CZ291:CZ292)</f>
        <v/>
      </c>
      <c r="DA293" s="463">
        <f>SUM(DA291:DA292)</f>
        <v/>
      </c>
      <c r="DB293" s="463">
        <f>SUM(DB291:DB292)</f>
        <v/>
      </c>
      <c r="DC293" s="463">
        <f>SUM(DC291:DC292)</f>
        <v/>
      </c>
      <c r="DD293" s="463">
        <f>SUM(DD291:DD292)</f>
        <v/>
      </c>
      <c r="DE293" s="463">
        <f>SUM(DE291:DE292)</f>
        <v/>
      </c>
      <c r="DF293" s="463">
        <f>SUM(DF291:DF292)</f>
        <v/>
      </c>
      <c r="DG293" s="463">
        <f>SUM(DG291:DG292)</f>
        <v/>
      </c>
      <c r="DH293" s="463">
        <f>SUM(DH291:DH292)</f>
        <v/>
      </c>
      <c r="DI293" s="464">
        <f>SUM(DI291:DI292)</f>
        <v/>
      </c>
      <c r="DJ293" s="463">
        <f>SUM(DJ291:DJ292)</f>
        <v/>
      </c>
      <c r="DK293" s="463">
        <f>SUM(DK291:DK292)</f>
        <v/>
      </c>
      <c r="DL293" s="463">
        <f>SUM(DL291:DL292)</f>
        <v/>
      </c>
      <c r="DM293" s="463">
        <f>SUM(DM291:DM292)</f>
        <v/>
      </c>
      <c r="DN293" s="463">
        <f>SUM(DN291:DN292)</f>
        <v/>
      </c>
      <c r="DO293" s="463">
        <f>SUM(DO291:DO292)</f>
        <v/>
      </c>
      <c r="DP293" s="463">
        <f>SUM(DP291:DP292)</f>
        <v/>
      </c>
      <c r="DQ293" s="463">
        <f>SUM(DQ291:DQ292)</f>
        <v/>
      </c>
      <c r="DR293" s="463">
        <f>SUM(DR291:DR292)</f>
        <v/>
      </c>
      <c r="DS293" s="463">
        <f>SUM(DS291:DS292)</f>
        <v/>
      </c>
      <c r="DT293" s="463">
        <f>SUM(DT291:DT292)</f>
        <v/>
      </c>
      <c r="DU293" s="464">
        <f>SUM(DU291:DU292)</f>
        <v/>
      </c>
      <c r="DV293" s="463">
        <f>SUM(DV291:DV292)</f>
        <v/>
      </c>
      <c r="DW293" s="463">
        <f>SUM(DW291:DW292)</f>
        <v/>
      </c>
      <c r="DX293" s="463">
        <f>SUM(DX291:DX292)</f>
        <v/>
      </c>
      <c r="DY293" s="463">
        <f>SUM(DY291:DY292)</f>
        <v/>
      </c>
      <c r="DZ293" s="463">
        <f>SUM(DZ291:DZ292)</f>
        <v/>
      </c>
      <c r="EA293" s="463">
        <f>SUM(EA291:EA292)</f>
        <v/>
      </c>
      <c r="EB293" s="463">
        <f>SUM(EB291:EB292)</f>
        <v/>
      </c>
      <c r="EC293" s="463">
        <f>SUM(EC291:EC292)</f>
        <v/>
      </c>
      <c r="ED293" s="463">
        <f>SUM(ED291:ED292)</f>
        <v/>
      </c>
      <c r="EE293" s="463">
        <f>SUM(EE291:EE292)</f>
        <v/>
      </c>
      <c r="EF293" s="463">
        <f>SUM(EF291:EF292)</f>
        <v/>
      </c>
      <c r="EG293" s="464">
        <f>SUM(EG291:EG292)</f>
        <v/>
      </c>
      <c r="EH293" s="463">
        <f>SUM(EH291:EH292)</f>
        <v/>
      </c>
      <c r="EI293" s="463">
        <f>SUM(EI291:EI292)</f>
        <v/>
      </c>
      <c r="EJ293" s="463">
        <f>SUM(EJ291:EJ292)</f>
        <v/>
      </c>
      <c r="EK293" s="463">
        <f>SUM(EK291:EK292)</f>
        <v/>
      </c>
      <c r="EL293" s="463">
        <f>SUM(EL291:EL292)</f>
        <v/>
      </c>
      <c r="EM293" s="465">
        <f>SUM(EM291:EM292)</f>
        <v/>
      </c>
      <c r="EN293" s="463">
        <f>SUM(EN291:EN292)</f>
        <v/>
      </c>
      <c r="EO293" s="463">
        <f>SUM(EO291:EO292)</f>
        <v/>
      </c>
      <c r="EP293" s="463">
        <f>SUM(EP291:EP292)</f>
        <v/>
      </c>
      <c r="EQ293" s="463">
        <f>SUM(EQ291:EQ292)</f>
        <v/>
      </c>
      <c r="ER293" s="463">
        <f>SUM(ER291:ER292)</f>
        <v/>
      </c>
      <c r="ET293" s="463">
        <f>SUM(ET291:ET292)</f>
        <v/>
      </c>
      <c r="EU293" s="463">
        <f>SUM(EU291:EU292)</f>
        <v/>
      </c>
      <c r="EV293" s="463">
        <f>SUM(EV291:EV292)</f>
        <v/>
      </c>
      <c r="EW293" s="463">
        <f>SUM(EW291:EW292)</f>
        <v/>
      </c>
      <c r="EX293" s="463">
        <f>SUM(EX291:EX292)</f>
        <v/>
      </c>
      <c r="EY293" s="463">
        <f>SUM(EY291:EY292)</f>
        <v/>
      </c>
      <c r="EZ293" s="463">
        <f>SUM(EZ291:EZ292)</f>
        <v/>
      </c>
      <c r="FA293" s="463">
        <f>SUM(FA291:FA292)</f>
        <v/>
      </c>
      <c r="FB293" s="463">
        <f>SUM(FB291:FB292)</f>
        <v/>
      </c>
      <c r="FC293" s="463">
        <f>SUM(FC291:FC292)</f>
        <v/>
      </c>
      <c r="FD293" s="463">
        <f>SUM(FD291:FD292)</f>
        <v/>
      </c>
      <c r="FE293" s="464">
        <f>SUM(FE291:FE292)</f>
        <v/>
      </c>
      <c r="FF293" s="463">
        <f>SUM(FF291:FF292)</f>
        <v/>
      </c>
      <c r="FG293" s="463">
        <f>SUM(FG291:FG292)</f>
        <v/>
      </c>
      <c r="FH293" s="463">
        <f>SUM(FH291:FH292)</f>
        <v/>
      </c>
      <c r="FI293" s="463">
        <f>SUM(FI291:FI292)</f>
        <v/>
      </c>
      <c r="FJ293" s="463">
        <f>SUM(FJ291:FJ292)</f>
        <v/>
      </c>
      <c r="FK293" s="463">
        <f>SUM(FK291:FK292)</f>
        <v/>
      </c>
      <c r="FL293" s="463">
        <f>SUM(FL291:FL292)</f>
        <v/>
      </c>
      <c r="FM293" s="463">
        <f>SUM(FM291:FM292)</f>
        <v/>
      </c>
      <c r="FN293" s="463">
        <f>SUM(FN291:FN292)</f>
        <v/>
      </c>
      <c r="FO293" s="463">
        <f>SUM(FO291:FO292)</f>
        <v/>
      </c>
      <c r="FP293" s="463">
        <f>SUM(FP291:FP292)</f>
        <v/>
      </c>
      <c r="FQ293" s="464">
        <f>SUM(FQ291:FQ292)</f>
        <v/>
      </c>
      <c r="FR293" s="463">
        <f>SUM(FR291:FR292)</f>
        <v/>
      </c>
      <c r="FS293" s="463">
        <f>SUM(FS291:FS292)</f>
        <v/>
      </c>
      <c r="FT293" s="463">
        <f>SUM(FT291:FT292)</f>
        <v/>
      </c>
      <c r="FU293" s="463">
        <f>SUM(FU291:FU292)</f>
        <v/>
      </c>
      <c r="FV293" s="463">
        <f>SUM(FV291:FV292)</f>
        <v/>
      </c>
      <c r="FW293" s="463">
        <f>SUM(FW291:FW292)</f>
        <v/>
      </c>
      <c r="FX293" s="463">
        <f>SUM(FX291:FX292)</f>
        <v/>
      </c>
      <c r="FY293" s="463">
        <f>SUM(FY291:FY292)</f>
        <v/>
      </c>
      <c r="FZ293" s="463">
        <f>SUM(FZ291:FZ292)</f>
        <v/>
      </c>
      <c r="GA293" s="463">
        <f>SUM(GA291:GA292)</f>
        <v/>
      </c>
      <c r="GB293" s="463">
        <f>SUM(GB291:GB292)</f>
        <v/>
      </c>
      <c r="GC293" s="464">
        <f>SUM(GC291:GC292)</f>
        <v/>
      </c>
      <c r="GD293" s="463">
        <f>SUM(GD291:GD292)</f>
        <v/>
      </c>
      <c r="GE293" s="463">
        <f>SUM(GE291:GE292)</f>
        <v/>
      </c>
      <c r="GF293" s="463">
        <f>SUM(GF291:GF292)</f>
        <v/>
      </c>
      <c r="GG293" s="463">
        <f>SUM(GG291:GG292)</f>
        <v/>
      </c>
      <c r="GH293" s="463">
        <f>SUM(GH291:GH292)</f>
        <v/>
      </c>
      <c r="GI293" s="465">
        <f>SUM(GI291:GI292)</f>
        <v/>
      </c>
      <c r="GJ293" s="463">
        <f>SUM(GJ291:GJ292)</f>
        <v/>
      </c>
      <c r="GK293" s="463">
        <f>SUM(GK291:GK292)</f>
        <v/>
      </c>
      <c r="GL293" s="463">
        <f>SUM(GL291:GL292)</f>
        <v/>
      </c>
      <c r="GM293" s="463">
        <f>SUM(GM291:GM292)</f>
        <v/>
      </c>
      <c r="GN293" s="463">
        <f>SUM(GN291:GN292)</f>
        <v/>
      </c>
      <c r="GP293" s="463">
        <f>SUM(GP291:GP292)</f>
        <v/>
      </c>
      <c r="GQ293" s="463">
        <f>SUM(GQ291:GQ292)</f>
        <v/>
      </c>
      <c r="GR293" s="463">
        <f>SUM(GR291:GR292)</f>
        <v/>
      </c>
      <c r="GS293" s="463">
        <f>SUM(GS291:GS292)</f>
        <v/>
      </c>
      <c r="GT293" s="463">
        <f>SUM(GT291:GT292)</f>
        <v/>
      </c>
      <c r="GU293" s="463">
        <f>SUM(GU291:GU292)</f>
        <v/>
      </c>
      <c r="GV293" s="463">
        <f>SUM(GV291:GV292)</f>
        <v/>
      </c>
      <c r="GW293" s="463">
        <f>SUM(GW291:GW292)</f>
        <v/>
      </c>
      <c r="GX293" s="463">
        <f>SUM(GX291:GX292)</f>
        <v/>
      </c>
      <c r="GY293" s="463">
        <f>SUM(GY291:GY292)</f>
        <v/>
      </c>
      <c r="GZ293" s="463">
        <f>SUM(GZ291:GZ292)</f>
        <v/>
      </c>
      <c r="HA293" s="464">
        <f>SUM(HA291:HA292)</f>
        <v/>
      </c>
      <c r="HB293" s="463">
        <f>SUM(HB291:HB292)</f>
        <v/>
      </c>
      <c r="HC293" s="463">
        <f>SUM(HC291:HC292)</f>
        <v/>
      </c>
      <c r="HD293" s="463">
        <f>SUM(HD291:HD292)</f>
        <v/>
      </c>
      <c r="HE293" s="463">
        <f>SUM(HE291:HE292)</f>
        <v/>
      </c>
      <c r="HF293" s="463">
        <f>SUM(HF291:HF292)</f>
        <v/>
      </c>
      <c r="HG293" s="463">
        <f>SUM(HG291:HG292)</f>
        <v/>
      </c>
      <c r="HH293" s="463">
        <f>SUM(HH291:HH292)</f>
        <v/>
      </c>
      <c r="HI293" s="463">
        <f>SUM(HI291:HI292)</f>
        <v/>
      </c>
      <c r="HJ293" s="463">
        <f>SUM(HJ291:HJ292)</f>
        <v/>
      </c>
      <c r="HK293" s="463">
        <f>SUM(HK291:HK292)</f>
        <v/>
      </c>
      <c r="HL293" s="463">
        <f>SUM(HL291:HL292)</f>
        <v/>
      </c>
      <c r="HM293" s="464">
        <f>SUM(HM291:HM292)</f>
        <v/>
      </c>
      <c r="HN293" s="463">
        <f>SUM(HN291:HN292)</f>
        <v/>
      </c>
      <c r="HO293" s="463">
        <f>SUM(HO291:HO292)</f>
        <v/>
      </c>
      <c r="HP293" s="463">
        <f>SUM(HP291:HP292)</f>
        <v/>
      </c>
      <c r="HQ293" s="463">
        <f>SUM(HQ291:HQ292)</f>
        <v/>
      </c>
      <c r="HR293" s="463">
        <f>SUM(HR291:HR292)</f>
        <v/>
      </c>
      <c r="HS293" s="463">
        <f>SUM(HS291:HS292)</f>
        <v/>
      </c>
      <c r="HT293" s="463">
        <f>SUM(HT291:HT292)</f>
        <v/>
      </c>
      <c r="HU293" s="463">
        <f>SUM(HU291:HU292)</f>
        <v/>
      </c>
      <c r="HV293" s="463">
        <f>SUM(HV291:HV292)</f>
        <v/>
      </c>
      <c r="HW293" s="463">
        <f>SUM(HW291:HW292)</f>
        <v/>
      </c>
      <c r="HX293" s="463">
        <f>SUM(HX291:HX292)</f>
        <v/>
      </c>
      <c r="HY293" s="464">
        <f>SUM(HY291:HY292)</f>
        <v/>
      </c>
      <c r="HZ293" s="463">
        <f>SUM(HZ291:HZ292)</f>
        <v/>
      </c>
      <c r="IA293" s="463">
        <f>SUM(IA291:IA292)</f>
        <v/>
      </c>
      <c r="IB293" s="463">
        <f>SUM(IB291:IB292)</f>
        <v/>
      </c>
      <c r="IC293" s="463">
        <f>SUM(IC291:IC292)</f>
        <v/>
      </c>
      <c r="ID293" s="463">
        <f>SUM(ID291:ID292)</f>
        <v/>
      </c>
      <c r="IE293" s="465">
        <f>SUM(IE291:IE292)</f>
        <v/>
      </c>
      <c r="IF293" s="463">
        <f>SUM(IF291:IF292)</f>
        <v/>
      </c>
      <c r="IG293" s="463">
        <f>SUM(IG291:IG292)</f>
        <v/>
      </c>
      <c r="IH293" s="463">
        <f>SUM(IH291:IH292)</f>
        <v/>
      </c>
      <c r="II293" s="463">
        <f>SUM(II291:II292)</f>
        <v/>
      </c>
      <c r="IJ293" s="463">
        <f>SUM(IJ291:IJ292)</f>
        <v/>
      </c>
      <c r="IL293" s="463">
        <f>SUM(IL291:IL292)</f>
        <v/>
      </c>
      <c r="IM293" s="463">
        <f>SUM(IM291:IM292)</f>
        <v/>
      </c>
      <c r="IN293" s="463">
        <f>SUM(IN291:IN292)</f>
        <v/>
      </c>
      <c r="IO293" s="463">
        <f>SUM(IO291:IO292)</f>
        <v/>
      </c>
      <c r="IP293" s="463">
        <f>SUM(IP291:IP292)</f>
        <v/>
      </c>
      <c r="IQ293" s="463">
        <f>SUM(IQ291:IQ292)</f>
        <v/>
      </c>
      <c r="IR293" s="463">
        <f>SUM(IR291:IR292)</f>
        <v/>
      </c>
      <c r="IS293" s="463">
        <f>SUM(IS291:IS292)</f>
        <v/>
      </c>
      <c r="IT293" s="463">
        <f>SUM(IT291:IT292)</f>
        <v/>
      </c>
      <c r="IU293" s="463">
        <f>SUM(IU291:IU292)</f>
        <v/>
      </c>
      <c r="IV293" s="463">
        <f>SUM(IV291:IV292)</f>
        <v/>
      </c>
      <c r="IW293" s="464">
        <f>SUM(IW291:IW292)</f>
        <v/>
      </c>
      <c r="IX293" s="463">
        <f>SUM(IX291:IX292)</f>
        <v/>
      </c>
      <c r="IY293" s="463">
        <f>SUM(IY291:IY292)</f>
        <v/>
      </c>
      <c r="IZ293" s="463">
        <f>SUM(IZ291:IZ292)</f>
        <v/>
      </c>
      <c r="JA293" s="463">
        <f>SUM(JA291:JA292)</f>
        <v/>
      </c>
      <c r="JB293" s="463">
        <f>SUM(JB291:JB292)</f>
        <v/>
      </c>
      <c r="JC293" s="463">
        <f>SUM(JC291:JC292)</f>
        <v/>
      </c>
      <c r="JD293" s="463">
        <f>SUM(JD291:JD292)</f>
        <v/>
      </c>
      <c r="JE293" s="463">
        <f>SUM(JE291:JE292)</f>
        <v/>
      </c>
      <c r="JF293" s="463">
        <f>SUM(JF291:JF292)</f>
        <v/>
      </c>
      <c r="JG293" s="463">
        <f>SUM(JG291:JG292)</f>
        <v/>
      </c>
      <c r="JH293" s="463">
        <f>SUM(JH291:JH292)</f>
        <v/>
      </c>
      <c r="JI293" s="464">
        <f>SUM(JI291:JI292)</f>
        <v/>
      </c>
      <c r="JJ293" s="463">
        <f>SUM(JJ291:JJ292)</f>
        <v/>
      </c>
      <c r="JK293" s="463">
        <f>SUM(JK291:JK292)</f>
        <v/>
      </c>
      <c r="JL293" s="463">
        <f>SUM(JL291:JL292)</f>
        <v/>
      </c>
      <c r="JM293" s="463">
        <f>SUM(JM291:JM292)</f>
        <v/>
      </c>
      <c r="JN293" s="463">
        <f>SUM(JN291:JN292)</f>
        <v/>
      </c>
      <c r="JO293" s="463">
        <f>SUM(JO291:JO292)</f>
        <v/>
      </c>
      <c r="JP293" s="463">
        <f>SUM(JP291:JP292)</f>
        <v/>
      </c>
      <c r="JQ293" s="463">
        <f>SUM(JQ291:JQ292)</f>
        <v/>
      </c>
      <c r="JR293" s="463">
        <f>SUM(JR291:JR292)</f>
        <v/>
      </c>
      <c r="JS293" s="463">
        <f>SUM(JS291:JS292)</f>
        <v/>
      </c>
      <c r="JT293" s="463">
        <f>SUM(JT291:JT292)</f>
        <v/>
      </c>
      <c r="JU293" s="464">
        <f>SUM(JU291:JU292)</f>
        <v/>
      </c>
      <c r="JV293" s="463">
        <f>SUM(JV291:JV292)</f>
        <v/>
      </c>
      <c r="JW293" s="463">
        <f>SUM(JW291:JW292)</f>
        <v/>
      </c>
      <c r="JX293" s="463">
        <f>SUM(JX291:JX292)</f>
        <v/>
      </c>
      <c r="JY293" s="463">
        <f>SUM(JY291:JY292)</f>
        <v/>
      </c>
      <c r="JZ293" s="463">
        <f>SUM(JZ291:JZ292)</f>
        <v/>
      </c>
      <c r="KA293" s="465">
        <f>SUM(KA291:KA292)</f>
        <v/>
      </c>
      <c r="KB293" s="463">
        <f>SUM(KB291:KB292)</f>
        <v/>
      </c>
      <c r="KC293" s="463">
        <f>SUM(KC291:KC292)</f>
        <v/>
      </c>
      <c r="KD293" s="463">
        <f>SUM(KD291:KD292)</f>
        <v/>
      </c>
      <c r="KE293" s="463">
        <f>SUM(KE291:KE292)</f>
        <v/>
      </c>
      <c r="KF293" s="463">
        <f>SUM(KF291:KF292)</f>
        <v/>
      </c>
      <c r="KH293" s="463">
        <f>SUM(KH291:KH292)</f>
        <v/>
      </c>
      <c r="KI293" s="463">
        <f>SUM(KI291:KI292)</f>
        <v/>
      </c>
      <c r="KJ293" s="463">
        <f>SUM(KJ291:KJ292)</f>
        <v/>
      </c>
      <c r="KK293" s="463">
        <f>SUM(KK291:KK292)</f>
        <v/>
      </c>
      <c r="KL293" s="463">
        <f>SUM(KL291:KL292)</f>
        <v/>
      </c>
      <c r="KM293" s="463">
        <f>SUM(KM291:KM292)</f>
        <v/>
      </c>
      <c r="KN293" s="463">
        <f>SUM(KN291:KN292)</f>
        <v/>
      </c>
      <c r="KO293" s="463">
        <f>SUM(KO291:KO292)</f>
        <v/>
      </c>
      <c r="KP293" s="463">
        <f>SUM(KP291:KP292)</f>
        <v/>
      </c>
      <c r="KQ293" s="463">
        <f>SUM(KQ291:KQ292)</f>
        <v/>
      </c>
      <c r="KR293" s="463">
        <f>SUM(KR291:KR292)</f>
        <v/>
      </c>
      <c r="KS293" s="464">
        <f>SUM(KS291:KS292)</f>
        <v/>
      </c>
      <c r="KT293" s="463">
        <f>SUM(KT291:KT292)</f>
        <v/>
      </c>
      <c r="KU293" s="463">
        <f>SUM(KU291:KU292)</f>
        <v/>
      </c>
      <c r="KV293" s="463">
        <f>SUM(KV291:KV292)</f>
        <v/>
      </c>
      <c r="KW293" s="463">
        <f>SUM(KW291:KW292)</f>
        <v/>
      </c>
      <c r="KX293" s="463">
        <f>SUM(KX291:KX292)</f>
        <v/>
      </c>
      <c r="KY293" s="463">
        <f>SUM(KY291:KY292)</f>
        <v/>
      </c>
      <c r="KZ293" s="463">
        <f>SUM(KZ291:KZ292)</f>
        <v/>
      </c>
      <c r="LA293" s="463">
        <f>SUM(LA291:LA292)</f>
        <v/>
      </c>
      <c r="LB293" s="463">
        <f>SUM(LB291:LB292)</f>
        <v/>
      </c>
      <c r="LC293" s="463">
        <f>SUM(LC291:LC292)</f>
        <v/>
      </c>
      <c r="LD293" s="463">
        <f>SUM(LD291:LD292)</f>
        <v/>
      </c>
      <c r="LE293" s="464">
        <f>SUM(LE291:LE292)</f>
        <v/>
      </c>
      <c r="LF293" s="463">
        <f>SUM(LF291:LF292)</f>
        <v/>
      </c>
      <c r="LG293" s="463">
        <f>SUM(LG291:LG292)</f>
        <v/>
      </c>
      <c r="LH293" s="463">
        <f>SUM(LH291:LH292)</f>
        <v/>
      </c>
      <c r="LI293" s="463">
        <f>SUM(LI291:LI292)</f>
        <v/>
      </c>
      <c r="LJ293" s="463">
        <f>SUM(LJ291:LJ292)</f>
        <v/>
      </c>
      <c r="LK293" s="463">
        <f>SUM(LK291:LK292)</f>
        <v/>
      </c>
      <c r="LL293" s="463">
        <f>SUM(LL291:LL292)</f>
        <v/>
      </c>
      <c r="LM293" s="463">
        <f>SUM(LM291:LM292)</f>
        <v/>
      </c>
      <c r="LN293" s="463">
        <f>SUM(LN291:LN292)</f>
        <v/>
      </c>
      <c r="LO293" s="463">
        <f>SUM(LO291:LO292)</f>
        <v/>
      </c>
      <c r="LP293" s="463">
        <f>SUM(LP291:LP292)</f>
        <v/>
      </c>
      <c r="LQ293" s="464">
        <f>SUM(LQ291:LQ292)</f>
        <v/>
      </c>
      <c r="LR293" s="463">
        <f>SUM(LR291:LR292)</f>
        <v/>
      </c>
      <c r="LS293" s="463">
        <f>SUM(LS291:LS292)</f>
        <v/>
      </c>
      <c r="LT293" s="463">
        <f>SUM(LT291:LT292)</f>
        <v/>
      </c>
      <c r="LU293" s="463">
        <f>SUM(LU291:LU292)</f>
        <v/>
      </c>
      <c r="LV293" s="463">
        <f>SUM(LV291:LV292)</f>
        <v/>
      </c>
      <c r="LW293" s="465">
        <f>SUM(LW291:LW292)</f>
        <v/>
      </c>
      <c r="LX293" s="463">
        <f>SUM(LX291:LX292)</f>
        <v/>
      </c>
      <c r="LY293" s="463">
        <f>SUM(LY291:LY292)</f>
        <v/>
      </c>
      <c r="LZ293" s="463">
        <f>SUM(LZ291:LZ292)</f>
        <v/>
      </c>
      <c r="MA293" s="463">
        <f>SUM(MA291:MA292)</f>
        <v/>
      </c>
      <c r="MB293" s="463">
        <f>SUM(MB291:MB292)</f>
        <v/>
      </c>
      <c r="MD293" s="526">
        <f>IFERROR(KH293/KH$117,0)</f>
        <v/>
      </c>
      <c r="ME293" s="526">
        <f>IFERROR(KI293/KI$117,0)</f>
        <v/>
      </c>
      <c r="MF293" s="526">
        <f>IFERROR(KJ293/KJ$117,0)</f>
        <v/>
      </c>
      <c r="MG293" s="526">
        <f>IFERROR(KK293/KK$117,0)</f>
        <v/>
      </c>
      <c r="MH293" s="526">
        <f>IFERROR(KL293/KL$117,0)</f>
        <v/>
      </c>
      <c r="MI293" s="526">
        <f>IFERROR(KM293/KM$117,0)</f>
        <v/>
      </c>
      <c r="MJ293" s="526">
        <f>IFERROR(KN293/KN$117,0)</f>
        <v/>
      </c>
      <c r="MK293" s="526">
        <f>IFERROR(KO293/KO$117,0)</f>
        <v/>
      </c>
      <c r="ML293" s="526">
        <f>IFERROR(KP293/KP$117,0)</f>
        <v/>
      </c>
      <c r="MM293" s="526">
        <f>IFERROR(KQ293/KQ$117,0)</f>
        <v/>
      </c>
      <c r="MN293" s="526">
        <f>IFERROR(KR293/KR$117,0)</f>
        <v/>
      </c>
      <c r="MO293" s="527">
        <f>IFERROR(KS293/KS$117,0)</f>
        <v/>
      </c>
      <c r="MP293" s="526">
        <f>IFERROR(KT293/KT$117,0)</f>
        <v/>
      </c>
      <c r="MQ293" s="526">
        <f>IFERROR(KU293/KU$117,0)</f>
        <v/>
      </c>
      <c r="MR293" s="526">
        <f>IFERROR(KV293/KV$117,0)</f>
        <v/>
      </c>
      <c r="MS293" s="526">
        <f>IFERROR(KW293/KW$117,0)</f>
        <v/>
      </c>
      <c r="MT293" s="526">
        <f>IFERROR(KX293/KX$117,0)</f>
        <v/>
      </c>
      <c r="MU293" s="526">
        <f>IFERROR(KY293/KY$117,0)</f>
        <v/>
      </c>
      <c r="MV293" s="526">
        <f>IFERROR(KZ293/KZ$117,0)</f>
        <v/>
      </c>
      <c r="MW293" s="526">
        <f>IFERROR(LA293/LA$117,0)</f>
        <v/>
      </c>
      <c r="MX293" s="526">
        <f>IFERROR(LB293/LB$117,0)</f>
        <v/>
      </c>
      <c r="MY293" s="526">
        <f>IFERROR(LC293/LC$117,0)</f>
        <v/>
      </c>
      <c r="MZ293" s="526">
        <f>IFERROR(LD293/LD$117,0)</f>
        <v/>
      </c>
      <c r="NA293" s="527">
        <f>IFERROR(LE293/LE$117,0)</f>
        <v/>
      </c>
      <c r="NB293" s="526">
        <f>IFERROR(LF293/LF$117,0)</f>
        <v/>
      </c>
      <c r="NC293" s="526">
        <f>IFERROR(LG293/LG$117,0)</f>
        <v/>
      </c>
      <c r="ND293" s="526">
        <f>IFERROR(LH293/LH$117,0)</f>
        <v/>
      </c>
      <c r="NE293" s="526">
        <f>IFERROR(LI293/LI$117,0)</f>
        <v/>
      </c>
      <c r="NF293" s="526">
        <f>IFERROR(LJ293/LJ$117,0)</f>
        <v/>
      </c>
      <c r="NG293" s="526">
        <f>IFERROR(LK293/LK$117,0)</f>
        <v/>
      </c>
      <c r="NH293" s="526">
        <f>IFERROR(LL293/LL$117,0)</f>
        <v/>
      </c>
      <c r="NI293" s="526">
        <f>IFERROR(LM293/LM$117,0)</f>
        <v/>
      </c>
      <c r="NJ293" s="526">
        <f>IFERROR(LN293/LN$117,0)</f>
        <v/>
      </c>
      <c r="NK293" s="526">
        <f>IFERROR(LO293/LO$117,0)</f>
        <v/>
      </c>
      <c r="NL293" s="526">
        <f>IFERROR(LP293/LP$117,0)</f>
        <v/>
      </c>
      <c r="NM293" s="527">
        <f>IFERROR(LQ293/LQ$117,0)</f>
        <v/>
      </c>
      <c r="NN293" s="526">
        <f>IFERROR(LR293/LR$117,0)</f>
        <v/>
      </c>
      <c r="NO293" s="526">
        <f>IFERROR(LS293/LS$117,0)</f>
        <v/>
      </c>
      <c r="NP293" s="526">
        <f>IFERROR(LT293/LT$117,0)</f>
        <v/>
      </c>
      <c r="NQ293" s="526">
        <f>IFERROR(LU293/LU$117,0)</f>
        <v/>
      </c>
      <c r="NR293" s="526">
        <f>IFERROR(LV293/LV$117,0)</f>
        <v/>
      </c>
      <c r="NS293" s="1758">
        <f>IFERROR(LW293/LW$117,0)</f>
        <v/>
      </c>
      <c r="NT293" s="526">
        <f>IFERROR(LX293/LX$117,0)</f>
        <v/>
      </c>
      <c r="NU293" s="526">
        <f>IFERROR(LY293/LY$117,0)</f>
        <v/>
      </c>
      <c r="NV293" s="526">
        <f>IFERROR(LZ293/LZ$117,0)</f>
        <v/>
      </c>
      <c r="NW293" s="526">
        <f>IFERROR(MA293/MA$117,0)</f>
        <v/>
      </c>
      <c r="NX293" s="526">
        <f>IFERROR(MB293/MB$117,0)</f>
        <v/>
      </c>
      <c r="NZ293" s="463">
        <f>SUM(NZ291:NZ292)</f>
        <v/>
      </c>
      <c r="OA293" s="463">
        <f>SUM(OA291:OA292)</f>
        <v/>
      </c>
      <c r="OB293" s="463">
        <f>SUM(OB291:OB292)</f>
        <v/>
      </c>
      <c r="OC293" s="463">
        <f>SUM(OC291:OC292)</f>
        <v/>
      </c>
      <c r="OD293" s="1501" t="n"/>
      <c r="OE293" s="434" t="n"/>
      <c r="OF293" s="434" t="n"/>
      <c r="OG293" s="434" t="n"/>
    </row>
    <row r="294" outlineLevel="1" ht="12" customFormat="1" customHeight="1" s="431">
      <c r="A294" s="1523" t="n"/>
      <c r="B294" s="1521" t="n"/>
      <c r="C294" s="768" t="inlineStr">
        <is>
          <t>Other expense</t>
        </is>
      </c>
      <c r="D294" s="771" t="n"/>
      <c r="E294" s="771" t="n"/>
      <c r="F294" s="452">
        <f>SUM(F293,F288,F286,F281,F284,F290)</f>
        <v/>
      </c>
      <c r="G294" s="452">
        <f>SUM(G293,G288,G286,G281,G284,G290)</f>
        <v/>
      </c>
      <c r="H294" s="452">
        <f>SUM(H293,H288,H286,H281,H284,H290)</f>
        <v/>
      </c>
      <c r="I294" s="452">
        <f>SUM(I293,I288,I286,I281,I284,I290)</f>
        <v/>
      </c>
      <c r="J294" s="452">
        <f>SUM(J293,J288,J286,J281,J284,J290)</f>
        <v/>
      </c>
      <c r="K294" s="452">
        <f>SUM(K293,K288,K286,K281,K284,K290)</f>
        <v/>
      </c>
      <c r="L294" s="452">
        <f>SUM(L293,L288,L286,L281,L284,L290)</f>
        <v/>
      </c>
      <c r="M294" s="452">
        <f>SUM(M293,M288,M286,M281,M284,M290)</f>
        <v/>
      </c>
      <c r="N294" s="452">
        <f>SUM(N293,N288,N286,N281,N284,N290)</f>
        <v/>
      </c>
      <c r="O294" s="452">
        <f>SUM(O293,O288,O286,O281,O284,O290)</f>
        <v/>
      </c>
      <c r="P294" s="452">
        <f>SUM(P293,P288,P286,P281,P284,P290)</f>
        <v/>
      </c>
      <c r="Q294" s="453">
        <f>SUM(Q293,Q288,Q286,Q281,Q284,Q290)</f>
        <v/>
      </c>
      <c r="R294" s="452">
        <f>SUM(R293,R288,R286,R281,R284,R290)</f>
        <v/>
      </c>
      <c r="S294" s="452">
        <f>SUM(S293,S288,S286,S281,S284,S290)</f>
        <v/>
      </c>
      <c r="T294" s="452">
        <f>SUM(T293,T288,T286,T281,T284,T290)</f>
        <v/>
      </c>
      <c r="U294" s="452">
        <f>SUM(U293,U288,U286,U281,U284,U290)</f>
        <v/>
      </c>
      <c r="V294" s="452">
        <f>SUM(V293,V288,V286,V281,V284,V290)</f>
        <v/>
      </c>
      <c r="W294" s="452">
        <f>SUM(W293,W288,W286,W281,W284,W290)</f>
        <v/>
      </c>
      <c r="X294" s="452">
        <f>SUM(X293,X288,X286,X281,X284,X290)</f>
        <v/>
      </c>
      <c r="Y294" s="452">
        <f>SUM(Y293,Y288,Y286,Y281,Y284,Y290)</f>
        <v/>
      </c>
      <c r="Z294" s="452">
        <f>SUM(Z293,Z288,Z286,Z281,Z284,Z290)</f>
        <v/>
      </c>
      <c r="AA294" s="452">
        <f>SUM(AA293,AA288,AA286,AA281,AA284,AA290)</f>
        <v/>
      </c>
      <c r="AB294" s="452">
        <f>SUM(AB293,AB288,AB286,AB281,AB284,AB290)</f>
        <v/>
      </c>
      <c r="AC294" s="453">
        <f>SUM(AC293,AC288,AC286,AC281,AC284,AC290)</f>
        <v/>
      </c>
      <c r="AD294" s="452">
        <f>SUM(AD293,AD288,AD286,AD281,AD284,AD290)</f>
        <v/>
      </c>
      <c r="AE294" s="452">
        <f>SUM(AE293,AE288,AE286,AE281,AE284,AE290)</f>
        <v/>
      </c>
      <c r="AF294" s="452">
        <f>SUM(AF293,AF288,AF286,AF281,AF284,AF290)</f>
        <v/>
      </c>
      <c r="AG294" s="452">
        <f>SUM(AG293,AG288,AG286,AG281,AG284,AG290)</f>
        <v/>
      </c>
      <c r="AH294" s="452">
        <f>SUM(AH293,AH288,AH286,AH281,AH284,AH290)</f>
        <v/>
      </c>
      <c r="AI294" s="452">
        <f>SUM(AI293,AI288,AI286,AI281,AI284,AI290)</f>
        <v/>
      </c>
      <c r="AJ294" s="452">
        <f>SUM(AJ293,AJ288,AJ286,AJ281,AJ284,AJ290)</f>
        <v/>
      </c>
      <c r="AK294" s="452">
        <f>SUM(AK293,AK288,AK286,AK281,AK284,AK290)</f>
        <v/>
      </c>
      <c r="AL294" s="452">
        <f>SUM(AL293,AL288,AL286,AL281,AL284,AL290)</f>
        <v/>
      </c>
      <c r="AM294" s="452">
        <f>SUM(AM293,AM288,AM286,AM281,AM284,AM290)</f>
        <v/>
      </c>
      <c r="AN294" s="452">
        <f>SUM(AN293,AN288,AN286,AN281,AN284,AN290)</f>
        <v/>
      </c>
      <c r="AO294" s="453">
        <f>SUM(AO293,AO288,AO286,AO281,AO284,AO290)</f>
        <v/>
      </c>
      <c r="AP294" s="452">
        <f>SUM(AP293,AP288,AP286,AP281,AP284,AP290)</f>
        <v/>
      </c>
      <c r="AQ294" s="452">
        <f>SUM(AQ293,AQ288,AQ286,AQ281,AQ284,AQ290)</f>
        <v/>
      </c>
      <c r="AR294" s="452">
        <f>SUM(AR293,AR288,AR286,AR281,AR284,AR290)</f>
        <v/>
      </c>
      <c r="AS294" s="452">
        <f>SUM(AS293,AS288,AS286,AS281,AS284,AS290)</f>
        <v/>
      </c>
      <c r="AT294" s="452">
        <f>SUM(AT293,AT288,AT286,AT281,AT284,AT290)</f>
        <v/>
      </c>
      <c r="AU294" s="462">
        <f>SUM(AU293,AU288,AU286,AU281,AU284,AU290)</f>
        <v/>
      </c>
      <c r="AV294" s="452">
        <f>SUM(AV293,AV288,AV286,AV281,AV284,AV290)</f>
        <v/>
      </c>
      <c r="AW294" s="452">
        <f>SUM(AW293,AW288,AW286,AW281,AW284,AW290)</f>
        <v/>
      </c>
      <c r="AX294" s="452">
        <f>SUM(AX293,AX288,AX286,AX281,AX284,AX290)</f>
        <v/>
      </c>
      <c r="AY294" s="452">
        <f>SUM(AY293,AY288,AY286,AY281,AY284,AY290)</f>
        <v/>
      </c>
      <c r="AZ294" s="452">
        <f>SUM(AZ293,AZ288,AZ286,AZ281,AZ284,AZ290)</f>
        <v/>
      </c>
      <c r="BB294" s="452">
        <f>SUM(BB293,BB288,BB286,BB281,BB284,BB290)</f>
        <v/>
      </c>
      <c r="BC294" s="452">
        <f>SUM(BC293,BC288,BC286,BC281,BC284,BC290)</f>
        <v/>
      </c>
      <c r="BD294" s="452">
        <f>SUM(BD293,BD288,BD286,BD281,BD284,BD290)</f>
        <v/>
      </c>
      <c r="BE294" s="452">
        <f>SUM(BE293,BE288,BE286,BE281,BE284,BE290)</f>
        <v/>
      </c>
      <c r="BF294" s="452">
        <f>SUM(BF293,BF288,BF286,BF281,BF284,BF290)</f>
        <v/>
      </c>
      <c r="BG294" s="452">
        <f>SUM(BG293,BG288,BG286,BG281,BG284,BG290)</f>
        <v/>
      </c>
      <c r="BH294" s="452">
        <f>SUM(BH293,BH288,BH286,BH281,BH284,BH290)</f>
        <v/>
      </c>
      <c r="BI294" s="452">
        <f>SUM(BI293,BI288,BI286,BI281,BI284,BI290)</f>
        <v/>
      </c>
      <c r="BJ294" s="452">
        <f>SUM(BJ293,BJ288,BJ286,BJ281,BJ284,BJ290)</f>
        <v/>
      </c>
      <c r="BK294" s="452">
        <f>SUM(BK293,BK288,BK286,BK281,BK284,BK290)</f>
        <v/>
      </c>
      <c r="BL294" s="452">
        <f>SUM(BL293,BL288,BL286,BL281,BL284,BL290)</f>
        <v/>
      </c>
      <c r="BM294" s="453">
        <f>SUM(BM293,BM288,BM286,BM281,BM284,BM290)</f>
        <v/>
      </c>
      <c r="BN294" s="452">
        <f>SUM(BN293,BN288,BN286,BN281,BN284,BN290)</f>
        <v/>
      </c>
      <c r="BO294" s="452">
        <f>SUM(BO293,BO288,BO286,BO281,BO284,BO290)</f>
        <v/>
      </c>
      <c r="BP294" s="452">
        <f>SUM(BP293,BP288,BP286,BP281,BP284,BP290)</f>
        <v/>
      </c>
      <c r="BQ294" s="452">
        <f>SUM(BQ293,BQ288,BQ286,BQ281,BQ284,BQ290)</f>
        <v/>
      </c>
      <c r="BR294" s="452">
        <f>SUM(BR293,BR288,BR286,BR281,BR284,BR290)</f>
        <v/>
      </c>
      <c r="BS294" s="452">
        <f>SUM(BS293,BS288,BS286,BS281,BS284,BS290)</f>
        <v/>
      </c>
      <c r="BT294" s="452">
        <f>SUM(BT293,BT288,BT286,BT281,BT284,BT290)</f>
        <v/>
      </c>
      <c r="BU294" s="452">
        <f>SUM(BU293,BU288,BU286,BU281,BU284,BU290)</f>
        <v/>
      </c>
      <c r="BV294" s="452">
        <f>SUM(BV293,BV288,BV286,BV281,BV284,BV290)</f>
        <v/>
      </c>
      <c r="BW294" s="452">
        <f>SUM(BW293,BW288,BW286,BW281,BW284,BW290)</f>
        <v/>
      </c>
      <c r="BX294" s="452">
        <f>SUM(BX293,BX288,BX286,BX281,BX284,BX290)</f>
        <v/>
      </c>
      <c r="BY294" s="453">
        <f>SUM(BY293,BY288,BY286,BY281,BY284,BY290)</f>
        <v/>
      </c>
      <c r="BZ294" s="452">
        <f>SUM(BZ293,BZ288,BZ286,BZ281,BZ284,BZ290)</f>
        <v/>
      </c>
      <c r="CA294" s="452">
        <f>SUM(CA293,CA288,CA286,CA281,CA284,CA290)</f>
        <v/>
      </c>
      <c r="CB294" s="452">
        <f>SUM(CB293,CB288,CB286,CB281,CB284,CB290)</f>
        <v/>
      </c>
      <c r="CC294" s="452">
        <f>SUM(CC293,CC288,CC286,CC281,CC284,CC290)</f>
        <v/>
      </c>
      <c r="CD294" s="452">
        <f>SUM(CD293,CD288,CD286,CD281,CD284,CD290)</f>
        <v/>
      </c>
      <c r="CE294" s="452">
        <f>SUM(CE293,CE288,CE286,CE281,CE284,CE290)</f>
        <v/>
      </c>
      <c r="CF294" s="452">
        <f>SUM(CF293,CF288,CF286,CF281,CF284,CF290)</f>
        <v/>
      </c>
      <c r="CG294" s="452">
        <f>SUM(CG293,CG288,CG286,CG281,CG284,CG290)</f>
        <v/>
      </c>
      <c r="CH294" s="452">
        <f>SUM(CH293,CH288,CH286,CH281,CH284,CH290)</f>
        <v/>
      </c>
      <c r="CI294" s="452">
        <f>SUM(CI293,CI288,CI286,CI281,CI284,CI290)</f>
        <v/>
      </c>
      <c r="CJ294" s="452">
        <f>SUM(CJ293,CJ288,CJ286,CJ281,CJ284,CJ290)</f>
        <v/>
      </c>
      <c r="CK294" s="453">
        <f>SUM(CK293,CK288,CK286,CK281,CK284,CK290)</f>
        <v/>
      </c>
      <c r="CL294" s="452">
        <f>SUM(CL293,CL288,CL286,CL281,CL284,CL290)</f>
        <v/>
      </c>
      <c r="CM294" s="452">
        <f>SUM(CM293,CM288,CM286,CM281,CM284,CM290)</f>
        <v/>
      </c>
      <c r="CN294" s="452">
        <f>SUM(CN293,CN288,CN286,CN281,CN284,CN290)</f>
        <v/>
      </c>
      <c r="CO294" s="452">
        <f>SUM(CO293,CO288,CO286,CO281,CO284,CO290)</f>
        <v/>
      </c>
      <c r="CP294" s="452">
        <f>SUM(CP293,CP288,CP286,CP281,CP284,CP290)</f>
        <v/>
      </c>
      <c r="CQ294" s="462">
        <f>SUM(CQ293,CQ288,CQ286,CQ281,CQ284,CQ290)</f>
        <v/>
      </c>
      <c r="CR294" s="452">
        <f>SUM(CR293,CR288,CR286,CR281,CR284,CR290)</f>
        <v/>
      </c>
      <c r="CS294" s="452">
        <f>SUM(CS293,CS288,CS286,CS281,CS284,CS290)</f>
        <v/>
      </c>
      <c r="CT294" s="452">
        <f>SUM(CT293,CT288,CT286,CT281,CT284,CT290)</f>
        <v/>
      </c>
      <c r="CU294" s="452">
        <f>SUM(CU293,CU288,CU286,CU281,CU284,CU290)</f>
        <v/>
      </c>
      <c r="CV294" s="452">
        <f>SUM(CV293,CV288,CV286,CV281,CV284,CV290)</f>
        <v/>
      </c>
      <c r="CX294" s="452">
        <f>SUM(CX293,CX288,CX286,CX281,CX284,CX290)</f>
        <v/>
      </c>
      <c r="CY294" s="452">
        <f>SUM(CY293,CY288,CY286,CY281,CY284,CY290)</f>
        <v/>
      </c>
      <c r="CZ294" s="452">
        <f>SUM(CZ293,CZ288,CZ286,CZ281,CZ284,CZ290)</f>
        <v/>
      </c>
      <c r="DA294" s="452">
        <f>SUM(DA293,DA288,DA286,DA281,DA284,DA290)</f>
        <v/>
      </c>
      <c r="DB294" s="452">
        <f>SUM(DB293,DB288,DB286,DB281,DB284,DB290)</f>
        <v/>
      </c>
      <c r="DC294" s="452">
        <f>SUM(DC293,DC288,DC286,DC281,DC284,DC290)</f>
        <v/>
      </c>
      <c r="DD294" s="452">
        <f>SUM(DD293,DD288,DD286,DD281,DD284,DD290)</f>
        <v/>
      </c>
      <c r="DE294" s="452">
        <f>SUM(DE293,DE288,DE286,DE281,DE284,DE290)</f>
        <v/>
      </c>
      <c r="DF294" s="452">
        <f>SUM(DF293,DF288,DF286,DF281,DF284,DF290)</f>
        <v/>
      </c>
      <c r="DG294" s="452">
        <f>SUM(DG293,DG288,DG286,DG281,DG284,DG290)</f>
        <v/>
      </c>
      <c r="DH294" s="452">
        <f>SUM(DH293,DH288,DH286,DH281,DH284,DH290)</f>
        <v/>
      </c>
      <c r="DI294" s="453">
        <f>SUM(DI293,DI288,DI286,DI281,DI284,DI290)</f>
        <v/>
      </c>
      <c r="DJ294" s="452">
        <f>SUM(DJ293,DJ288,DJ286,DJ281,DJ284,DJ290)</f>
        <v/>
      </c>
      <c r="DK294" s="452">
        <f>SUM(DK293,DK288,DK286,DK281,DK284,DK290)</f>
        <v/>
      </c>
      <c r="DL294" s="452">
        <f>SUM(DL293,DL288,DL286,DL281,DL284,DL290)</f>
        <v/>
      </c>
      <c r="DM294" s="452">
        <f>SUM(DM293,DM288,DM286,DM281,DM284,DM290)</f>
        <v/>
      </c>
      <c r="DN294" s="452">
        <f>SUM(DN293,DN288,DN286,DN281,DN284,DN290)</f>
        <v/>
      </c>
      <c r="DO294" s="452">
        <f>SUM(DO293,DO288,DO286,DO281,DO284,DO290)</f>
        <v/>
      </c>
      <c r="DP294" s="452">
        <f>SUM(DP293,DP288,DP286,DP281,DP284,DP290)</f>
        <v/>
      </c>
      <c r="DQ294" s="452">
        <f>SUM(DQ293,DQ288,DQ286,DQ281,DQ284,DQ290)</f>
        <v/>
      </c>
      <c r="DR294" s="452">
        <f>SUM(DR293,DR288,DR286,DR281,DR284,DR290)</f>
        <v/>
      </c>
      <c r="DS294" s="452">
        <f>SUM(DS293,DS288,DS286,DS281,DS284,DS290)</f>
        <v/>
      </c>
      <c r="DT294" s="452">
        <f>SUM(DT293,DT288,DT286,DT281,DT284,DT290)</f>
        <v/>
      </c>
      <c r="DU294" s="453">
        <f>SUM(DU293,DU288,DU286,DU281,DU284,DU290)</f>
        <v/>
      </c>
      <c r="DV294" s="452">
        <f>SUM(DV293,DV288,DV286,DV281,DV284,DV290)</f>
        <v/>
      </c>
      <c r="DW294" s="452">
        <f>SUM(DW293,DW288,DW286,DW281,DW284,DW290)</f>
        <v/>
      </c>
      <c r="DX294" s="452">
        <f>SUM(DX293,DX288,DX286,DX281,DX284,DX290)</f>
        <v/>
      </c>
      <c r="DY294" s="452">
        <f>SUM(DY293,DY288,DY286,DY281,DY284,DY290)</f>
        <v/>
      </c>
      <c r="DZ294" s="452">
        <f>SUM(DZ293,DZ288,DZ286,DZ281,DZ284,DZ290)</f>
        <v/>
      </c>
      <c r="EA294" s="452">
        <f>SUM(EA293,EA288,EA286,EA281,EA284,EA290)</f>
        <v/>
      </c>
      <c r="EB294" s="452">
        <f>SUM(EB293,EB288,EB286,EB281,EB284,EB290)</f>
        <v/>
      </c>
      <c r="EC294" s="452">
        <f>SUM(EC293,EC288,EC286,EC281,EC284,EC290)</f>
        <v/>
      </c>
      <c r="ED294" s="452">
        <f>SUM(ED293,ED288,ED286,ED281,ED284,ED290)</f>
        <v/>
      </c>
      <c r="EE294" s="452">
        <f>SUM(EE293,EE288,EE286,EE281,EE284,EE290)</f>
        <v/>
      </c>
      <c r="EF294" s="452">
        <f>SUM(EF293,EF288,EF286,EF281,EF284,EF290)</f>
        <v/>
      </c>
      <c r="EG294" s="453">
        <f>SUM(EG293,EG288,EG286,EG281,EG284,EG290)</f>
        <v/>
      </c>
      <c r="EH294" s="452">
        <f>SUM(EH293,EH288,EH286,EH281,EH284,EH290)</f>
        <v/>
      </c>
      <c r="EI294" s="452">
        <f>SUM(EI293,EI288,EI286,EI281,EI284,EI290)</f>
        <v/>
      </c>
      <c r="EJ294" s="452">
        <f>SUM(EJ293,EJ288,EJ286,EJ281,EJ284,EJ290)</f>
        <v/>
      </c>
      <c r="EK294" s="452">
        <f>SUM(EK293,EK288,EK286,EK281,EK284,EK290)</f>
        <v/>
      </c>
      <c r="EL294" s="452">
        <f>SUM(EL293,EL288,EL286,EL281,EL284,EL290)</f>
        <v/>
      </c>
      <c r="EM294" s="462">
        <f>SUM(EM293,EM288,EM286,EM281,EM284,EM290)</f>
        <v/>
      </c>
      <c r="EN294" s="452">
        <f>SUM(EN293,EN288,EN286,EN281,EN284,EN290)</f>
        <v/>
      </c>
      <c r="EO294" s="452">
        <f>SUM(EO293,EO288,EO286,EO281,EO284,EO290)</f>
        <v/>
      </c>
      <c r="EP294" s="452">
        <f>SUM(EP293,EP288,EP286,EP281,EP284,EP290)</f>
        <v/>
      </c>
      <c r="EQ294" s="452">
        <f>SUM(EQ293,EQ288,EQ286,EQ281,EQ284,EQ290)</f>
        <v/>
      </c>
      <c r="ER294" s="452">
        <f>SUM(ER293,ER288,ER286,ER281,ER284,ER290)</f>
        <v/>
      </c>
      <c r="ET294" s="452">
        <f>SUM(ET293,ET288,ET286,ET281,ET284,ET290)</f>
        <v/>
      </c>
      <c r="EU294" s="452">
        <f>SUM(EU293,EU288,EU286,EU281,EU284,EU290)</f>
        <v/>
      </c>
      <c r="EV294" s="452">
        <f>SUM(EV293,EV288,EV286,EV281,EV284,EV290)</f>
        <v/>
      </c>
      <c r="EW294" s="452">
        <f>SUM(EW293,EW288,EW286,EW281,EW284,EW290)</f>
        <v/>
      </c>
      <c r="EX294" s="452">
        <f>SUM(EX293,EX288,EX286,EX281,EX284,EX290)</f>
        <v/>
      </c>
      <c r="EY294" s="452">
        <f>SUM(EY293,EY288,EY286,EY281,EY284,EY290)</f>
        <v/>
      </c>
      <c r="EZ294" s="452">
        <f>SUM(EZ293,EZ288,EZ286,EZ281,EZ284,EZ290)</f>
        <v/>
      </c>
      <c r="FA294" s="452">
        <f>SUM(FA293,FA288,FA286,FA281,FA284,FA290)</f>
        <v/>
      </c>
      <c r="FB294" s="452">
        <f>SUM(FB293,FB288,FB286,FB281,FB284,FB290)</f>
        <v/>
      </c>
      <c r="FC294" s="452">
        <f>SUM(FC293,FC288,FC286,FC281,FC284,FC290)</f>
        <v/>
      </c>
      <c r="FD294" s="452">
        <f>SUM(FD293,FD288,FD286,FD281,FD284,FD290)</f>
        <v/>
      </c>
      <c r="FE294" s="453">
        <f>SUM(FE293,FE288,FE286,FE281,FE284,FE290)</f>
        <v/>
      </c>
      <c r="FF294" s="452">
        <f>SUM(FF293,FF288,FF286,FF281,FF284,FF290)</f>
        <v/>
      </c>
      <c r="FG294" s="452">
        <f>SUM(FG293,FG288,FG286,FG281,FG284,FG290)</f>
        <v/>
      </c>
      <c r="FH294" s="452">
        <f>SUM(FH293,FH288,FH286,FH281,FH284,FH290)</f>
        <v/>
      </c>
      <c r="FI294" s="452">
        <f>SUM(FI293,FI288,FI286,FI281,FI284,FI290)</f>
        <v/>
      </c>
      <c r="FJ294" s="452">
        <f>SUM(FJ293,FJ288,FJ286,FJ281,FJ284,FJ290)</f>
        <v/>
      </c>
      <c r="FK294" s="452">
        <f>SUM(FK293,FK288,FK286,FK281,FK284,FK290)</f>
        <v/>
      </c>
      <c r="FL294" s="452">
        <f>SUM(FL293,FL288,FL286,FL281,FL284,FL290)</f>
        <v/>
      </c>
      <c r="FM294" s="452">
        <f>SUM(FM293,FM288,FM286,FM281,FM284,FM290)</f>
        <v/>
      </c>
      <c r="FN294" s="452">
        <f>SUM(FN293,FN288,FN286,FN281,FN284,FN290)</f>
        <v/>
      </c>
      <c r="FO294" s="452">
        <f>SUM(FO293,FO288,FO286,FO281,FO284,FO290)</f>
        <v/>
      </c>
      <c r="FP294" s="452">
        <f>SUM(FP293,FP288,FP286,FP281,FP284,FP290)</f>
        <v/>
      </c>
      <c r="FQ294" s="453">
        <f>SUM(FQ293,FQ288,FQ286,FQ281,FQ284,FQ290)</f>
        <v/>
      </c>
      <c r="FR294" s="452">
        <f>SUM(FR293,FR288,FR286,FR281,FR284,FR290)</f>
        <v/>
      </c>
      <c r="FS294" s="452">
        <f>SUM(FS293,FS288,FS286,FS281,FS284,FS290)</f>
        <v/>
      </c>
      <c r="FT294" s="452">
        <f>SUM(FT293,FT288,FT286,FT281,FT284,FT290)</f>
        <v/>
      </c>
      <c r="FU294" s="452">
        <f>SUM(FU293,FU288,FU286,FU281,FU284,FU290)</f>
        <v/>
      </c>
      <c r="FV294" s="452">
        <f>SUM(FV293,FV288,FV286,FV281,FV284,FV290)</f>
        <v/>
      </c>
      <c r="FW294" s="452">
        <f>SUM(FW293,FW288,FW286,FW281,FW284,FW290)</f>
        <v/>
      </c>
      <c r="FX294" s="452">
        <f>SUM(FX293,FX288,FX286,FX281,FX284,FX290)</f>
        <v/>
      </c>
      <c r="FY294" s="452">
        <f>SUM(FY293,FY288,FY286,FY281,FY284,FY290)</f>
        <v/>
      </c>
      <c r="FZ294" s="452">
        <f>SUM(FZ293,FZ288,FZ286,FZ281,FZ284,FZ290)</f>
        <v/>
      </c>
      <c r="GA294" s="452">
        <f>SUM(GA293,GA288,GA286,GA281,GA284,GA290)</f>
        <v/>
      </c>
      <c r="GB294" s="452">
        <f>SUM(GB293,GB288,GB286,GB281,GB284,GB290)</f>
        <v/>
      </c>
      <c r="GC294" s="453">
        <f>SUM(GC293,GC288,GC286,GC281,GC284,GC290)</f>
        <v/>
      </c>
      <c r="GD294" s="452">
        <f>SUM(GD293,GD288,GD286,GD281,GD284,GD290)</f>
        <v/>
      </c>
      <c r="GE294" s="452">
        <f>SUM(GE293,GE288,GE286,GE281,GE284,GE290)</f>
        <v/>
      </c>
      <c r="GF294" s="452">
        <f>SUM(GF293,GF288,GF286,GF281,GF284,GF290)</f>
        <v/>
      </c>
      <c r="GG294" s="452">
        <f>SUM(GG293,GG288,GG286,GG281,GG284,GG290)</f>
        <v/>
      </c>
      <c r="GH294" s="452">
        <f>SUM(GH293,GH288,GH286,GH281,GH284,GH290)</f>
        <v/>
      </c>
      <c r="GI294" s="462">
        <f>SUM(GI293,GI288,GI286,GI281,GI284,GI290)</f>
        <v/>
      </c>
      <c r="GJ294" s="452">
        <f>SUM(GJ293,GJ288,GJ286,GJ281,GJ284,GJ290)</f>
        <v/>
      </c>
      <c r="GK294" s="452">
        <f>SUM(GK293,GK288,GK286,GK281,GK284,GK290)</f>
        <v/>
      </c>
      <c r="GL294" s="452">
        <f>SUM(GL293,GL288,GL286,GL281,GL284,GL290)</f>
        <v/>
      </c>
      <c r="GM294" s="452">
        <f>SUM(GM293,GM288,GM286,GM281,GM284,GM290)</f>
        <v/>
      </c>
      <c r="GN294" s="452">
        <f>SUM(GN293,GN288,GN286,GN281,GN284,GN290)</f>
        <v/>
      </c>
      <c r="GP294" s="452">
        <f>SUM(GP293,GP288,GP286,GP281,GP284,GP290)</f>
        <v/>
      </c>
      <c r="GQ294" s="452">
        <f>SUM(GQ293,GQ288,GQ286,GQ281,GQ284,GQ290)</f>
        <v/>
      </c>
      <c r="GR294" s="452">
        <f>SUM(GR293,GR288,GR286,GR281,GR284,GR290)</f>
        <v/>
      </c>
      <c r="GS294" s="452">
        <f>SUM(GS293,GS288,GS286,GS281,GS284,GS290)</f>
        <v/>
      </c>
      <c r="GT294" s="452">
        <f>SUM(GT293,GT288,GT286,GT281,GT284,GT290)</f>
        <v/>
      </c>
      <c r="GU294" s="452">
        <f>SUM(GU293,GU288,GU286,GU281,GU284,GU290)</f>
        <v/>
      </c>
      <c r="GV294" s="452">
        <f>SUM(GV293,GV288,GV286,GV281,GV284,GV290)</f>
        <v/>
      </c>
      <c r="GW294" s="452">
        <f>SUM(GW293,GW288,GW286,GW281,GW284,GW290)</f>
        <v/>
      </c>
      <c r="GX294" s="452">
        <f>SUM(GX293,GX288,GX286,GX281,GX284,GX290)</f>
        <v/>
      </c>
      <c r="GY294" s="452">
        <f>SUM(GY293,GY288,GY286,GY281,GY284,GY290)</f>
        <v/>
      </c>
      <c r="GZ294" s="452">
        <f>SUM(GZ293,GZ288,GZ286,GZ281,GZ284,GZ290)</f>
        <v/>
      </c>
      <c r="HA294" s="453">
        <f>SUM(HA293,HA288,HA286,HA281,HA284,HA290)</f>
        <v/>
      </c>
      <c r="HB294" s="452">
        <f>SUM(HB293,HB288,HB286,HB281,HB284,HB290)</f>
        <v/>
      </c>
      <c r="HC294" s="452">
        <f>SUM(HC293,HC288,HC286,HC281,HC284,HC290)</f>
        <v/>
      </c>
      <c r="HD294" s="452">
        <f>SUM(HD293,HD288,HD286,HD281,HD284,HD290)</f>
        <v/>
      </c>
      <c r="HE294" s="452">
        <f>SUM(HE293,HE288,HE286,HE281,HE284,HE290)</f>
        <v/>
      </c>
      <c r="HF294" s="452">
        <f>SUM(HF293,HF288,HF286,HF281,HF284,HF290)</f>
        <v/>
      </c>
      <c r="HG294" s="452">
        <f>SUM(HG293,HG288,HG286,HG281,HG284,HG290)</f>
        <v/>
      </c>
      <c r="HH294" s="452">
        <f>SUM(HH293,HH288,HH286,HH281,HH284,HH290)</f>
        <v/>
      </c>
      <c r="HI294" s="452">
        <f>SUM(HI293,HI288,HI286,HI281,HI284,HI290)</f>
        <v/>
      </c>
      <c r="HJ294" s="452">
        <f>SUM(HJ293,HJ288,HJ286,HJ281,HJ284,HJ290)</f>
        <v/>
      </c>
      <c r="HK294" s="452">
        <f>SUM(HK293,HK288,HK286,HK281,HK284,HK290)</f>
        <v/>
      </c>
      <c r="HL294" s="452">
        <f>SUM(HL293,HL288,HL286,HL281,HL284,HL290)</f>
        <v/>
      </c>
      <c r="HM294" s="453">
        <f>SUM(HM293,HM288,HM286,HM281,HM284,HM290)</f>
        <v/>
      </c>
      <c r="HN294" s="452">
        <f>SUM(HN293,HN288,HN286,HN281,HN284,HN290)</f>
        <v/>
      </c>
      <c r="HO294" s="452">
        <f>SUM(HO293,HO288,HO286,HO281,HO284,HO290)</f>
        <v/>
      </c>
      <c r="HP294" s="452">
        <f>SUM(HP293,HP288,HP286,HP281,HP284,HP290)</f>
        <v/>
      </c>
      <c r="HQ294" s="452">
        <f>SUM(HQ293,HQ288,HQ286,HQ281,HQ284,HQ290)</f>
        <v/>
      </c>
      <c r="HR294" s="452">
        <f>SUM(HR293,HR288,HR286,HR281,HR284,HR290)</f>
        <v/>
      </c>
      <c r="HS294" s="452">
        <f>SUM(HS293,HS288,HS286,HS281,HS284,HS290)</f>
        <v/>
      </c>
      <c r="HT294" s="452">
        <f>SUM(HT293,HT288,HT286,HT281,HT284,HT290)</f>
        <v/>
      </c>
      <c r="HU294" s="452">
        <f>SUM(HU293,HU288,HU286,HU281,HU284,HU290)</f>
        <v/>
      </c>
      <c r="HV294" s="452">
        <f>SUM(HV293,HV288,HV286,HV281,HV284,HV290)</f>
        <v/>
      </c>
      <c r="HW294" s="452">
        <f>SUM(HW293,HW288,HW286,HW281,HW284,HW290)</f>
        <v/>
      </c>
      <c r="HX294" s="452">
        <f>SUM(HX293,HX288,HX286,HX281,HX284,HX290)</f>
        <v/>
      </c>
      <c r="HY294" s="453">
        <f>SUM(HY293,HY288,HY286,HY281,HY284,HY290)</f>
        <v/>
      </c>
      <c r="HZ294" s="452">
        <f>SUM(HZ293,HZ288,HZ286,HZ281,HZ284,HZ290)</f>
        <v/>
      </c>
      <c r="IA294" s="452">
        <f>SUM(IA293,IA288,IA286,IA281,IA284,IA290)</f>
        <v/>
      </c>
      <c r="IB294" s="452">
        <f>SUM(IB293,IB288,IB286,IB281,IB284,IB290)</f>
        <v/>
      </c>
      <c r="IC294" s="452">
        <f>SUM(IC293,IC288,IC286,IC281,IC284,IC290)</f>
        <v/>
      </c>
      <c r="ID294" s="452">
        <f>SUM(ID293,ID288,ID286,ID281,ID284,ID290)</f>
        <v/>
      </c>
      <c r="IE294" s="462">
        <f>SUM(IE293,IE288,IE286,IE281,IE284,IE290)</f>
        <v/>
      </c>
      <c r="IF294" s="452">
        <f>SUM(IF293,IF288,IF286,IF281,IF284,IF290)</f>
        <v/>
      </c>
      <c r="IG294" s="452">
        <f>SUM(IG293,IG288,IG286,IG281,IG284,IG290)</f>
        <v/>
      </c>
      <c r="IH294" s="452">
        <f>SUM(IH293,IH288,IH286,IH281,IH284,IH290)</f>
        <v/>
      </c>
      <c r="II294" s="452">
        <f>SUM(II293,II288,II286,II281,II284,II290)</f>
        <v/>
      </c>
      <c r="IJ294" s="452">
        <f>SUM(IJ293,IJ288,IJ286,IJ281,IJ284,IJ290)</f>
        <v/>
      </c>
      <c r="IL294" s="452">
        <f>SUM(IL293,IL288,IL286,IL281,IL284,IL290)</f>
        <v/>
      </c>
      <c r="IM294" s="452">
        <f>SUM(IM293,IM288,IM286,IM281,IM284,IM290)</f>
        <v/>
      </c>
      <c r="IN294" s="452">
        <f>SUM(IN293,IN288,IN286,IN281,IN284,IN290)</f>
        <v/>
      </c>
      <c r="IO294" s="452">
        <f>SUM(IO293,IO288,IO286,IO281,IO284,IO290)</f>
        <v/>
      </c>
      <c r="IP294" s="452">
        <f>SUM(IP293,IP288,IP286,IP281,IP284,IP290)</f>
        <v/>
      </c>
      <c r="IQ294" s="452">
        <f>SUM(IQ293,IQ288,IQ286,IQ281,IQ284,IQ290)</f>
        <v/>
      </c>
      <c r="IR294" s="452">
        <f>SUM(IR293,IR288,IR286,IR281,IR284,IR290)</f>
        <v/>
      </c>
      <c r="IS294" s="452">
        <f>SUM(IS293,IS288,IS286,IS281,IS284,IS290)</f>
        <v/>
      </c>
      <c r="IT294" s="452">
        <f>SUM(IT293,IT288,IT286,IT281,IT284,IT290)</f>
        <v/>
      </c>
      <c r="IU294" s="452">
        <f>SUM(IU293,IU288,IU286,IU281,IU284,IU290)</f>
        <v/>
      </c>
      <c r="IV294" s="452">
        <f>SUM(IV293,IV288,IV286,IV281,IV284,IV290)</f>
        <v/>
      </c>
      <c r="IW294" s="453">
        <f>SUM(IW293,IW288,IW286,IW281,IW284,IW290)</f>
        <v/>
      </c>
      <c r="IX294" s="452">
        <f>SUM(IX293,IX288,IX286,IX281,IX284,IX290)</f>
        <v/>
      </c>
      <c r="IY294" s="452">
        <f>SUM(IY293,IY288,IY286,IY281,IY284,IY290)</f>
        <v/>
      </c>
      <c r="IZ294" s="452">
        <f>SUM(IZ293,IZ288,IZ286,IZ281,IZ284,IZ290)</f>
        <v/>
      </c>
      <c r="JA294" s="452">
        <f>SUM(JA293,JA288,JA286,JA281,JA284,JA290)</f>
        <v/>
      </c>
      <c r="JB294" s="452">
        <f>SUM(JB293,JB288,JB286,JB281,JB284,JB290)</f>
        <v/>
      </c>
      <c r="JC294" s="452">
        <f>SUM(JC293,JC288,JC286,JC281,JC284,JC290)</f>
        <v/>
      </c>
      <c r="JD294" s="452">
        <f>SUM(JD293,JD288,JD286,JD281,JD284,JD290)</f>
        <v/>
      </c>
      <c r="JE294" s="452">
        <f>SUM(JE293,JE288,JE286,JE281,JE284,JE290)</f>
        <v/>
      </c>
      <c r="JF294" s="452">
        <f>SUM(JF293,JF288,JF286,JF281,JF284,JF290)</f>
        <v/>
      </c>
      <c r="JG294" s="452">
        <f>SUM(JG293,JG288,JG286,JG281,JG284,JG290)</f>
        <v/>
      </c>
      <c r="JH294" s="452">
        <f>SUM(JH293,JH288,JH286,JH281,JH284,JH290)</f>
        <v/>
      </c>
      <c r="JI294" s="453">
        <f>SUM(JI293,JI288,JI286,JI281,JI284,JI290)</f>
        <v/>
      </c>
      <c r="JJ294" s="452">
        <f>SUM(JJ293,JJ288,JJ286,JJ281,JJ284,JJ290)</f>
        <v/>
      </c>
      <c r="JK294" s="452">
        <f>SUM(JK293,JK288,JK286,JK281,JK284,JK290)</f>
        <v/>
      </c>
      <c r="JL294" s="452">
        <f>SUM(JL293,JL288,JL286,JL281,JL284,JL290)</f>
        <v/>
      </c>
      <c r="JM294" s="452">
        <f>SUM(JM293,JM288,JM286,JM281,JM284,JM290)</f>
        <v/>
      </c>
      <c r="JN294" s="452">
        <f>SUM(JN293,JN288,JN286,JN281,JN284,JN290)</f>
        <v/>
      </c>
      <c r="JO294" s="452">
        <f>SUM(JO293,JO288,JO286,JO281,JO284,JO290)</f>
        <v/>
      </c>
      <c r="JP294" s="452">
        <f>SUM(JP293,JP288,JP286,JP281,JP284,JP290)</f>
        <v/>
      </c>
      <c r="JQ294" s="452">
        <f>SUM(JQ293,JQ288,JQ286,JQ281,JQ284,JQ290)</f>
        <v/>
      </c>
      <c r="JR294" s="452">
        <f>SUM(JR293,JR288,JR286,JR281,JR284,JR290)</f>
        <v/>
      </c>
      <c r="JS294" s="452">
        <f>SUM(JS293,JS288,JS286,JS281,JS284,JS290)</f>
        <v/>
      </c>
      <c r="JT294" s="452">
        <f>SUM(JT293,JT288,JT286,JT281,JT284,JT290)</f>
        <v/>
      </c>
      <c r="JU294" s="453">
        <f>SUM(JU293,JU288,JU286,JU281,JU284,JU290)</f>
        <v/>
      </c>
      <c r="JV294" s="452">
        <f>SUM(JV293,JV288,JV286,JV281,JV284,JV290)</f>
        <v/>
      </c>
      <c r="JW294" s="452">
        <f>SUM(JW293,JW288,JW286,JW281,JW284,JW290)</f>
        <v/>
      </c>
      <c r="JX294" s="452">
        <f>SUM(JX293,JX288,JX286,JX281,JX284,JX290)</f>
        <v/>
      </c>
      <c r="JY294" s="452">
        <f>SUM(JY293,JY288,JY286,JY281,JY284,JY290)</f>
        <v/>
      </c>
      <c r="JZ294" s="452">
        <f>SUM(JZ293,JZ288,JZ286,JZ281,JZ284,JZ290)</f>
        <v/>
      </c>
      <c r="KA294" s="462">
        <f>SUM(KA293,KA288,KA286,KA281,KA284,KA290)</f>
        <v/>
      </c>
      <c r="KB294" s="452">
        <f>SUM(KB293,KB288,KB286,KB281,KB284,KB290)</f>
        <v/>
      </c>
      <c r="KC294" s="452">
        <f>SUM(KC293,KC288,KC286,KC281,KC284,KC290)</f>
        <v/>
      </c>
      <c r="KD294" s="452">
        <f>SUM(KD293,KD288,KD286,KD281,KD284,KD290)</f>
        <v/>
      </c>
      <c r="KE294" s="452">
        <f>SUM(KE293,KE288,KE286,KE281,KE284,KE290)</f>
        <v/>
      </c>
      <c r="KF294" s="452">
        <f>SUM(KF293,KF288,KF286,KF281,KF284,KF290)</f>
        <v/>
      </c>
      <c r="KH294" s="452">
        <f>SUM(KH293,KH288,KH286,KH281,KH284,KH290)</f>
        <v/>
      </c>
      <c r="KI294" s="452">
        <f>SUM(KI293,KI288,KI286,KI281,KI284,KI290)</f>
        <v/>
      </c>
      <c r="KJ294" s="452">
        <f>SUM(KJ293,KJ288,KJ286,KJ281,KJ284,KJ290)</f>
        <v/>
      </c>
      <c r="KK294" s="452">
        <f>SUM(KK293,KK288,KK286,KK281,KK284,KK290)</f>
        <v/>
      </c>
      <c r="KL294" s="452">
        <f>SUM(KL293,KL288,KL286,KL281,KL284,KL290)</f>
        <v/>
      </c>
      <c r="KM294" s="452">
        <f>SUM(KM293,KM288,KM286,KM281,KM284,KM290)</f>
        <v/>
      </c>
      <c r="KN294" s="452">
        <f>SUM(KN293,KN288,KN286,KN281,KN284,KN290)</f>
        <v/>
      </c>
      <c r="KO294" s="452">
        <f>SUM(KO293,KO288,KO286,KO281,KO284,KO290)</f>
        <v/>
      </c>
      <c r="KP294" s="452">
        <f>SUM(KP293,KP288,KP286,KP281,KP284,KP290)</f>
        <v/>
      </c>
      <c r="KQ294" s="452">
        <f>SUM(KQ293,KQ288,KQ286,KQ281,KQ284,KQ290)</f>
        <v/>
      </c>
      <c r="KR294" s="452">
        <f>SUM(KR293,KR288,KR286,KR281,KR284,KR290)</f>
        <v/>
      </c>
      <c r="KS294" s="453">
        <f>SUM(KS293,KS288,KS286,KS281,KS284,KS290)</f>
        <v/>
      </c>
      <c r="KT294" s="452">
        <f>SUM(KT293,KT288,KT286,KT281,KT284,KT290)</f>
        <v/>
      </c>
      <c r="KU294" s="452">
        <f>SUM(KU293,KU288,KU286,KU281,KU284,KU290)</f>
        <v/>
      </c>
      <c r="KV294" s="452">
        <f>SUM(KV293,KV288,KV286,KV281,KV284,KV290)</f>
        <v/>
      </c>
      <c r="KW294" s="452">
        <f>SUM(KW293,KW288,KW286,KW281,KW284,KW290)</f>
        <v/>
      </c>
      <c r="KX294" s="452">
        <f>SUM(KX293,KX288,KX286,KX281,KX284,KX290)</f>
        <v/>
      </c>
      <c r="KY294" s="452">
        <f>SUM(KY293,KY288,KY286,KY281,KY284,KY290)</f>
        <v/>
      </c>
      <c r="KZ294" s="452">
        <f>SUM(KZ293,KZ288,KZ286,KZ281,KZ284,KZ290)</f>
        <v/>
      </c>
      <c r="LA294" s="452">
        <f>SUM(LA293,LA288,LA286,LA281,LA284,LA290)</f>
        <v/>
      </c>
      <c r="LB294" s="452">
        <f>SUM(LB293,LB288,LB286,LB281,LB284,LB290)</f>
        <v/>
      </c>
      <c r="LC294" s="452">
        <f>SUM(LC293,LC288,LC286,LC281,LC284,LC290)</f>
        <v/>
      </c>
      <c r="LD294" s="452">
        <f>SUM(LD293,LD288,LD286,LD281,LD284,LD290)</f>
        <v/>
      </c>
      <c r="LE294" s="453">
        <f>SUM(LE293,LE288,LE286,LE281,LE284,LE290)</f>
        <v/>
      </c>
      <c r="LF294" s="452">
        <f>SUM(LF293,LF288,LF286,LF281,LF284,LF290)</f>
        <v/>
      </c>
      <c r="LG294" s="452">
        <f>SUM(LG293,LG288,LG286,LG281,LG284,LG290)</f>
        <v/>
      </c>
      <c r="LH294" s="452">
        <f>SUM(LH293,LH288,LH286,LH281,LH284,LH290)</f>
        <v/>
      </c>
      <c r="LI294" s="452">
        <f>SUM(LI293,LI288,LI286,LI281,LI284,LI290)</f>
        <v/>
      </c>
      <c r="LJ294" s="452">
        <f>SUM(LJ293,LJ288,LJ286,LJ281,LJ284,LJ290)</f>
        <v/>
      </c>
      <c r="LK294" s="452">
        <f>SUM(LK293,LK288,LK286,LK281,LK284,LK290)</f>
        <v/>
      </c>
      <c r="LL294" s="452">
        <f>SUM(LL293,LL288,LL286,LL281,LL284,LL290)</f>
        <v/>
      </c>
      <c r="LM294" s="452">
        <f>SUM(LM293,LM288,LM286,LM281,LM284,LM290)</f>
        <v/>
      </c>
      <c r="LN294" s="452">
        <f>SUM(LN293,LN288,LN286,LN281,LN284,LN290)</f>
        <v/>
      </c>
      <c r="LO294" s="452">
        <f>SUM(LO293,LO288,LO286,LO281,LO284,LO290)</f>
        <v/>
      </c>
      <c r="LP294" s="452">
        <f>SUM(LP293,LP288,LP286,LP281,LP284,LP290)</f>
        <v/>
      </c>
      <c r="LQ294" s="453">
        <f>SUM(LQ293,LQ288,LQ286,LQ281,LQ284,LQ290)</f>
        <v/>
      </c>
      <c r="LR294" s="452">
        <f>SUM(LR293,LR288,LR286,LR281,LR284,LR290)</f>
        <v/>
      </c>
      <c r="LS294" s="452">
        <f>SUM(LS293,LS288,LS286,LS281,LS284,LS290)</f>
        <v/>
      </c>
      <c r="LT294" s="452">
        <f>SUM(LT293,LT288,LT286,LT281,LT284,LT290)</f>
        <v/>
      </c>
      <c r="LU294" s="452">
        <f>SUM(LU293,LU288,LU286,LU281,LU284,LU290)</f>
        <v/>
      </c>
      <c r="LV294" s="452">
        <f>SUM(LV293,LV288,LV286,LV281,LV284,LV290)</f>
        <v/>
      </c>
      <c r="LW294" s="462">
        <f>SUM(LW293,LW288,LW286,LW281,LW284,LW290)</f>
        <v/>
      </c>
      <c r="LX294" s="452">
        <f>SUM(LX293,LX288,LX286,LX281,LX284,LX290)</f>
        <v/>
      </c>
      <c r="LY294" s="452">
        <f>SUM(LY293,LY288,LY286,LY281,LY284,LY290)</f>
        <v/>
      </c>
      <c r="LZ294" s="452">
        <f>SUM(LZ293,LZ288,LZ286,LZ281,LZ284,LZ290)</f>
        <v/>
      </c>
      <c r="MA294" s="452">
        <f>SUM(MA293,MA288,MA286,MA281,MA284,MA290)</f>
        <v/>
      </c>
      <c r="MB294" s="452">
        <f>SUM(MB293,MB288,MB286,MB281,MB284,MB290)</f>
        <v/>
      </c>
      <c r="MD294" s="524">
        <f>IFERROR(KH294/KH$117,0)</f>
        <v/>
      </c>
      <c r="ME294" s="524">
        <f>IFERROR(KI294/KI$117,0)</f>
        <v/>
      </c>
      <c r="MF294" s="524">
        <f>IFERROR(KJ294/KJ$117,0)</f>
        <v/>
      </c>
      <c r="MG294" s="524">
        <f>IFERROR(KK294/KK$117,0)</f>
        <v/>
      </c>
      <c r="MH294" s="524">
        <f>IFERROR(KL294/KL$117,0)</f>
        <v/>
      </c>
      <c r="MI294" s="524">
        <f>IFERROR(KM294/KM$117,0)</f>
        <v/>
      </c>
      <c r="MJ294" s="524">
        <f>IFERROR(KN294/KN$117,0)</f>
        <v/>
      </c>
      <c r="MK294" s="524">
        <f>IFERROR(KO294/KO$117,0)</f>
        <v/>
      </c>
      <c r="ML294" s="524">
        <f>IFERROR(KP294/KP$117,0)</f>
        <v/>
      </c>
      <c r="MM294" s="524">
        <f>IFERROR(KQ294/KQ$117,0)</f>
        <v/>
      </c>
      <c r="MN294" s="524">
        <f>IFERROR(KR294/KR$117,0)</f>
        <v/>
      </c>
      <c r="MO294" s="525">
        <f>IFERROR(KS294/KS$117,0)</f>
        <v/>
      </c>
      <c r="MP294" s="524">
        <f>IFERROR(KT294/KT$117,0)</f>
        <v/>
      </c>
      <c r="MQ294" s="524">
        <f>IFERROR(KU294/KU$117,0)</f>
        <v/>
      </c>
      <c r="MR294" s="524">
        <f>IFERROR(KV294/KV$117,0)</f>
        <v/>
      </c>
      <c r="MS294" s="524">
        <f>IFERROR(KW294/KW$117,0)</f>
        <v/>
      </c>
      <c r="MT294" s="524">
        <f>IFERROR(KX294/KX$117,0)</f>
        <v/>
      </c>
      <c r="MU294" s="524">
        <f>IFERROR(KY294/KY$117,0)</f>
        <v/>
      </c>
      <c r="MV294" s="524">
        <f>IFERROR(KZ294/KZ$117,0)</f>
        <v/>
      </c>
      <c r="MW294" s="524">
        <f>IFERROR(LA294/LA$117,0)</f>
        <v/>
      </c>
      <c r="MX294" s="524">
        <f>IFERROR(LB294/LB$117,0)</f>
        <v/>
      </c>
      <c r="MY294" s="524">
        <f>IFERROR(LC294/LC$117,0)</f>
        <v/>
      </c>
      <c r="MZ294" s="524">
        <f>IFERROR(LD294/LD$117,0)</f>
        <v/>
      </c>
      <c r="NA294" s="525">
        <f>IFERROR(LE294/LE$117,0)</f>
        <v/>
      </c>
      <c r="NB294" s="524">
        <f>IFERROR(LF294/LF$117,0)</f>
        <v/>
      </c>
      <c r="NC294" s="524">
        <f>IFERROR(LG294/LG$117,0)</f>
        <v/>
      </c>
      <c r="ND294" s="524">
        <f>IFERROR(LH294/LH$117,0)</f>
        <v/>
      </c>
      <c r="NE294" s="524">
        <f>IFERROR(LI294/LI$117,0)</f>
        <v/>
      </c>
      <c r="NF294" s="524">
        <f>IFERROR(LJ294/LJ$117,0)</f>
        <v/>
      </c>
      <c r="NG294" s="524">
        <f>IFERROR(LK294/LK$117,0)</f>
        <v/>
      </c>
      <c r="NH294" s="524">
        <f>IFERROR(LL294/LL$117,0)</f>
        <v/>
      </c>
      <c r="NI294" s="524">
        <f>IFERROR(LM294/LM$117,0)</f>
        <v/>
      </c>
      <c r="NJ294" s="524">
        <f>IFERROR(LN294/LN$117,0)</f>
        <v/>
      </c>
      <c r="NK294" s="524">
        <f>IFERROR(LO294/LO$117,0)</f>
        <v/>
      </c>
      <c r="NL294" s="524">
        <f>IFERROR(LP294/LP$117,0)</f>
        <v/>
      </c>
      <c r="NM294" s="525">
        <f>IFERROR(LQ294/LQ$117,0)</f>
        <v/>
      </c>
      <c r="NN294" s="524">
        <f>IFERROR(LR294/LR$117,0)</f>
        <v/>
      </c>
      <c r="NO294" s="524">
        <f>IFERROR(LS294/LS$117,0)</f>
        <v/>
      </c>
      <c r="NP294" s="524">
        <f>IFERROR(LT294/LT$117,0)</f>
        <v/>
      </c>
      <c r="NQ294" s="524">
        <f>IFERROR(LU294/LU$117,0)</f>
        <v/>
      </c>
      <c r="NR294" s="524">
        <f>IFERROR(LV294/LV$117,0)</f>
        <v/>
      </c>
      <c r="NS294" s="1756">
        <f>IFERROR(LW294/LW$117,0)</f>
        <v/>
      </c>
      <c r="NT294" s="524">
        <f>IFERROR(LX294/LX$117,0)</f>
        <v/>
      </c>
      <c r="NU294" s="524">
        <f>IFERROR(LY294/LY$117,0)</f>
        <v/>
      </c>
      <c r="NV294" s="524">
        <f>IFERROR(LZ294/LZ$117,0)</f>
        <v/>
      </c>
      <c r="NW294" s="524">
        <f>IFERROR(MA294/MA$117,0)</f>
        <v/>
      </c>
      <c r="NX294" s="524">
        <f>IFERROR(MB294/MB$117,0)</f>
        <v/>
      </c>
      <c r="NZ294" s="452">
        <f>SUM(NZ293,NZ288,NZ286,NZ281,NZ284,NZ290)</f>
        <v/>
      </c>
      <c r="OA294" s="452">
        <f>SUM(OA293,OA288,OA286,OA281,OA284,OA290)</f>
        <v/>
      </c>
      <c r="OB294" s="452">
        <f>SUM(OB293,OB288,OB286,OB281,OB284,OB290)</f>
        <v/>
      </c>
      <c r="OC294" s="452">
        <f>SUM(OC293,OC288,OC286,OC281,OC284,OC290)</f>
        <v/>
      </c>
      <c r="OD294" s="1501" t="n"/>
      <c r="OE294" s="434" t="n"/>
      <c r="OF294" s="434" t="n"/>
      <c r="OG294" s="434" t="n"/>
    </row>
    <row r="295" outlineLevel="3" ht="12" customFormat="1" customHeight="1" s="431">
      <c r="A295" s="1523" t="n"/>
      <c r="B295" s="1521" t="n"/>
      <c r="C295" s="3034" t="inlineStr">
        <is>
          <t>Business entertainment meals</t>
        </is>
      </c>
      <c r="D295" s="771" t="n">
        <v>541102</v>
      </c>
      <c r="E295" s="771">
        <f>CONCATENATE(D295," - ",C295)</f>
        <v/>
      </c>
      <c r="F295" s="452">
        <f>'Income statement'!F295</f>
        <v/>
      </c>
      <c r="G295" s="452">
        <f>'Income statement'!G295</f>
        <v/>
      </c>
      <c r="H295" s="452">
        <f>'Income statement'!H295</f>
        <v/>
      </c>
      <c r="I295" s="452">
        <f>'Income statement'!I295</f>
        <v/>
      </c>
      <c r="J295" s="452">
        <f>'Income statement'!J295</f>
        <v/>
      </c>
      <c r="K295" s="452">
        <f>'Income statement'!K295</f>
        <v/>
      </c>
      <c r="L295" s="452">
        <f>'Income statement'!L295</f>
        <v/>
      </c>
      <c r="M295" s="452">
        <f>'Income statement'!M295</f>
        <v/>
      </c>
      <c r="N295" s="452">
        <f>'Income statement'!N295</f>
        <v/>
      </c>
      <c r="O295" s="452">
        <f>'Income statement'!O295</f>
        <v/>
      </c>
      <c r="P295" s="452">
        <f>'Income statement'!P295</f>
        <v/>
      </c>
      <c r="Q295" s="453">
        <f>'Income statement'!Q295</f>
        <v/>
      </c>
      <c r="R295" s="452">
        <f>'Income statement'!R295</f>
        <v/>
      </c>
      <c r="S295" s="452">
        <f>'Income statement'!S295</f>
        <v/>
      </c>
      <c r="T295" s="452">
        <f>'Income statement'!T295</f>
        <v/>
      </c>
      <c r="U295" s="452">
        <f>'Income statement'!U295</f>
        <v/>
      </c>
      <c r="V295" s="452">
        <f>'Income statement'!V295</f>
        <v/>
      </c>
      <c r="W295" s="452">
        <f>'Income statement'!W295</f>
        <v/>
      </c>
      <c r="X295" s="452">
        <f>'Income statement'!X295</f>
        <v/>
      </c>
      <c r="Y295" s="452">
        <f>'Income statement'!Y295</f>
        <v/>
      </c>
      <c r="Z295" s="452">
        <f>'Income statement'!Z295</f>
        <v/>
      </c>
      <c r="AA295" s="452">
        <f>'Income statement'!AA295</f>
        <v/>
      </c>
      <c r="AB295" s="452">
        <f>'Income statement'!AB295</f>
        <v/>
      </c>
      <c r="AC295" s="453">
        <f>'Income statement'!AC295</f>
        <v/>
      </c>
      <c r="AD295" s="452">
        <f>'Income statement'!AD295</f>
        <v/>
      </c>
      <c r="AE295" s="452">
        <f>'Income statement'!AE295</f>
        <v/>
      </c>
      <c r="AF295" s="452">
        <f>'Income statement'!AF295</f>
        <v/>
      </c>
      <c r="AG295" s="452">
        <f>'Income statement'!AG295</f>
        <v/>
      </c>
      <c r="AH295" s="452">
        <f>'Income statement'!AH295</f>
        <v/>
      </c>
      <c r="AI295" s="452">
        <f>'Income statement'!AI295</f>
        <v/>
      </c>
      <c r="AJ295" s="452">
        <f>'Income statement'!AJ295</f>
        <v/>
      </c>
      <c r="AK295" s="452">
        <f>'Income statement'!AK295</f>
        <v/>
      </c>
      <c r="AL295" s="452">
        <f>'Income statement'!AL295</f>
        <v/>
      </c>
      <c r="AM295" s="452">
        <f>'Income statement'!AM295</f>
        <v/>
      </c>
      <c r="AN295" s="452">
        <f>'Income statement'!AN295</f>
        <v/>
      </c>
      <c r="AO295" s="453">
        <f>'Income statement'!AO295</f>
        <v/>
      </c>
      <c r="AP295" s="452">
        <f>'Income statement'!AP295</f>
        <v/>
      </c>
      <c r="AQ295" s="452">
        <f>'Income statement'!AQ295</f>
        <v/>
      </c>
      <c r="AR295" s="452">
        <f>'Income statement'!AR295</f>
        <v/>
      </c>
      <c r="AS295" s="452">
        <f>'Income statement'!AS295</f>
        <v/>
      </c>
      <c r="AT295" s="452">
        <f>'Income statement'!AT295</f>
        <v/>
      </c>
      <c r="AU295" s="462">
        <f>'Income statement'!AU295</f>
        <v/>
      </c>
      <c r="AV295" s="452">
        <f>SUM(F295:Q295)</f>
        <v/>
      </c>
      <c r="AW295" s="452">
        <f>SUM(R295:AC295)</f>
        <v/>
      </c>
      <c r="AX295" s="452">
        <f>SUM(AD295:AO295)</f>
        <v/>
      </c>
      <c r="AY295" s="452">
        <f>SUM(AH295:AS295)</f>
        <v/>
      </c>
      <c r="AZ295" s="452">
        <f>SUM(AJ295:AU295)</f>
        <v/>
      </c>
      <c r="BB295" s="452">
        <f>SUMIFS('QofE Def adjustments'!F:F,'QofE Def adjustments'!$E:$E,'Adjusted IS'!$E295)</f>
        <v/>
      </c>
      <c r="BC295" s="452">
        <f>SUMIFS('QofE Def adjustments'!G:G,'QofE Def adjustments'!$E:$E,'Adjusted IS'!$E295)</f>
        <v/>
      </c>
      <c r="BD295" s="452">
        <f>SUMIFS('QofE Def adjustments'!H:H,'QofE Def adjustments'!$E:$E,'Adjusted IS'!$E295)</f>
        <v/>
      </c>
      <c r="BE295" s="452">
        <f>SUMIFS('QofE Def adjustments'!I:I,'QofE Def adjustments'!$E:$E,'Adjusted IS'!$E295)</f>
        <v/>
      </c>
      <c r="BF295" s="452">
        <f>SUMIFS('QofE Def adjustments'!J:J,'QofE Def adjustments'!$E:$E,'Adjusted IS'!$E295)</f>
        <v/>
      </c>
      <c r="BG295" s="452">
        <f>SUMIFS('QofE Def adjustments'!K:K,'QofE Def adjustments'!$E:$E,'Adjusted IS'!$E295)</f>
        <v/>
      </c>
      <c r="BH295" s="452">
        <f>SUMIFS('QofE Def adjustments'!L:L,'QofE Def adjustments'!$E:$E,'Adjusted IS'!$E295)</f>
        <v/>
      </c>
      <c r="BI295" s="452">
        <f>SUMIFS('QofE Def adjustments'!M:M,'QofE Def adjustments'!$E:$E,'Adjusted IS'!$E295)</f>
        <v/>
      </c>
      <c r="BJ295" s="452">
        <f>SUMIFS('QofE Def adjustments'!N:N,'QofE Def adjustments'!$E:$E,'Adjusted IS'!$E295)</f>
        <v/>
      </c>
      <c r="BK295" s="452">
        <f>SUMIFS('QofE Def adjustments'!O:O,'QofE Def adjustments'!$E:$E,'Adjusted IS'!$E295)</f>
        <v/>
      </c>
      <c r="BL295" s="452">
        <f>SUMIFS('QofE Def adjustments'!P:P,'QofE Def adjustments'!$E:$E,'Adjusted IS'!$E295)</f>
        <v/>
      </c>
      <c r="BM295" s="453">
        <f>SUMIFS('QofE Def adjustments'!Q:Q,'QofE Def adjustments'!$E:$E,'Adjusted IS'!$E295)</f>
        <v/>
      </c>
      <c r="BN295" s="452">
        <f>SUMIFS('QofE Def adjustments'!R:R,'QofE Def adjustments'!$E:$E,'Adjusted IS'!$E295)</f>
        <v/>
      </c>
      <c r="BO295" s="452">
        <f>SUMIFS('QofE Def adjustments'!S:S,'QofE Def adjustments'!$E:$E,'Adjusted IS'!$E295)</f>
        <v/>
      </c>
      <c r="BP295" s="452">
        <f>SUMIFS('QofE Def adjustments'!T:T,'QofE Def adjustments'!$E:$E,'Adjusted IS'!$E295)</f>
        <v/>
      </c>
      <c r="BQ295" s="452">
        <f>SUMIFS('QofE Def adjustments'!U:U,'QofE Def adjustments'!$E:$E,'Adjusted IS'!$E295)</f>
        <v/>
      </c>
      <c r="BR295" s="452">
        <f>SUMIFS('QofE Def adjustments'!V:V,'QofE Def adjustments'!$E:$E,'Adjusted IS'!$E295)</f>
        <v/>
      </c>
      <c r="BS295" s="452">
        <f>SUMIFS('QofE Def adjustments'!W:W,'QofE Def adjustments'!$E:$E,'Adjusted IS'!$E295)</f>
        <v/>
      </c>
      <c r="BT295" s="452">
        <f>SUMIFS('QofE Def adjustments'!X:X,'QofE Def adjustments'!$E:$E,'Adjusted IS'!$E295)</f>
        <v/>
      </c>
      <c r="BU295" s="452">
        <f>SUMIFS('QofE Def adjustments'!Y:Y,'QofE Def adjustments'!$E:$E,'Adjusted IS'!$E295)</f>
        <v/>
      </c>
      <c r="BV295" s="452">
        <f>SUMIFS('QofE Def adjustments'!Z:Z,'QofE Def adjustments'!$E:$E,'Adjusted IS'!$E295)</f>
        <v/>
      </c>
      <c r="BW295" s="452">
        <f>SUMIFS('QofE Def adjustments'!AA:AA,'QofE Def adjustments'!$E:$E,'Adjusted IS'!$E295)</f>
        <v/>
      </c>
      <c r="BX295" s="452">
        <f>SUMIFS('QofE Def adjustments'!AB:AB,'QofE Def adjustments'!$E:$E,'Adjusted IS'!$E295)</f>
        <v/>
      </c>
      <c r="BY295" s="453">
        <f>SUMIFS('QofE Def adjustments'!AC:AC,'QofE Def adjustments'!$E:$E,'Adjusted IS'!$E295)</f>
        <v/>
      </c>
      <c r="BZ295" s="452">
        <f>SUMIFS('QofE Def adjustments'!AD:AD,'QofE Def adjustments'!$E:$E,'Adjusted IS'!$E295)</f>
        <v/>
      </c>
      <c r="CA295" s="452">
        <f>SUMIFS('QofE Def adjustments'!AE:AE,'QofE Def adjustments'!$E:$E,'Adjusted IS'!$E295)</f>
        <v/>
      </c>
      <c r="CB295" s="452">
        <f>SUMIFS('QofE Def adjustments'!AF:AF,'QofE Def adjustments'!$E:$E,'Adjusted IS'!$E295)</f>
        <v/>
      </c>
      <c r="CC295" s="452">
        <f>SUMIFS('QofE Def adjustments'!AG:AG,'QofE Def adjustments'!$E:$E,'Adjusted IS'!$E295)</f>
        <v/>
      </c>
      <c r="CD295" s="452">
        <f>SUMIFS('QofE Def adjustments'!AH:AH,'QofE Def adjustments'!$E:$E,'Adjusted IS'!$E295)</f>
        <v/>
      </c>
      <c r="CE295" s="452">
        <f>SUMIFS('QofE Def adjustments'!AI:AI,'QofE Def adjustments'!$E:$E,'Adjusted IS'!$E295)</f>
        <v/>
      </c>
      <c r="CF295" s="452">
        <f>SUMIFS('QofE Def adjustments'!AJ:AJ,'QofE Def adjustments'!$E:$E,'Adjusted IS'!$E295)</f>
        <v/>
      </c>
      <c r="CG295" s="452">
        <f>SUMIFS('QofE Def adjustments'!AK:AK,'QofE Def adjustments'!$E:$E,'Adjusted IS'!$E295)</f>
        <v/>
      </c>
      <c r="CH295" s="452">
        <f>SUMIFS('QofE Def adjustments'!AL:AL,'QofE Def adjustments'!$E:$E,'Adjusted IS'!$E295)</f>
        <v/>
      </c>
      <c r="CI295" s="452">
        <f>SUMIFS('QofE Def adjustments'!AM:AM,'QofE Def adjustments'!$E:$E,'Adjusted IS'!$E295)</f>
        <v/>
      </c>
      <c r="CJ295" s="452">
        <f>SUMIFS('QofE Def adjustments'!AN:AN,'QofE Def adjustments'!$E:$E,'Adjusted IS'!$E295)</f>
        <v/>
      </c>
      <c r="CK295" s="453">
        <f>SUMIFS('QofE Def adjustments'!AO:AO,'QofE Def adjustments'!$E:$E,'Adjusted IS'!$E295)</f>
        <v/>
      </c>
      <c r="CL295" s="452">
        <f>SUMIFS('QofE Def adjustments'!AP:AP,'QofE Def adjustments'!$E:$E,'Adjusted IS'!$E295)</f>
        <v/>
      </c>
      <c r="CM295" s="452">
        <f>SUMIFS('QofE Def adjustments'!AQ:AQ,'QofE Def adjustments'!$E:$E,'Adjusted IS'!$E295)</f>
        <v/>
      </c>
      <c r="CN295" s="452">
        <f>SUMIFS('QofE Def adjustments'!AR:AR,'QofE Def adjustments'!$E:$E,'Adjusted IS'!$E295)</f>
        <v/>
      </c>
      <c r="CO295" s="452">
        <f>SUMIFS('QofE Def adjustments'!AS:AS,'QofE Def adjustments'!$E:$E,'Adjusted IS'!$E295)</f>
        <v/>
      </c>
      <c r="CP295" s="452">
        <f>SUMIFS('QofE Def adjustments'!AT:AT,'QofE Def adjustments'!$E:$E,'Adjusted IS'!$E295)</f>
        <v/>
      </c>
      <c r="CQ295" s="462">
        <f>SUMIFS('QofE Def adjustments'!AU:AU,'QofE Def adjustments'!$E:$E,'Adjusted IS'!$E295)</f>
        <v/>
      </c>
      <c r="CR295" s="452">
        <f>SUM(BB295:BM295)</f>
        <v/>
      </c>
      <c r="CS295" s="452">
        <f>SUM(BN295:BY295)</f>
        <v/>
      </c>
      <c r="CT295" s="452">
        <f>SUM(BZ295:CK295)</f>
        <v/>
      </c>
      <c r="CU295" s="452">
        <f>SUM(CD295:CO295)</f>
        <v/>
      </c>
      <c r="CV295" s="452">
        <f>SUM(CF295:CQ295)</f>
        <v/>
      </c>
      <c r="CX295" s="452">
        <f>SUM(BB295,F295)</f>
        <v/>
      </c>
      <c r="CY295" s="452">
        <f>SUM(BC295,G295)</f>
        <v/>
      </c>
      <c r="CZ295" s="452">
        <f>SUM(BD295,H295)</f>
        <v/>
      </c>
      <c r="DA295" s="452">
        <f>SUM(BE295,I295)</f>
        <v/>
      </c>
      <c r="DB295" s="452">
        <f>SUM(BF295,J295)</f>
        <v/>
      </c>
      <c r="DC295" s="452">
        <f>SUM(BG295,K295)</f>
        <v/>
      </c>
      <c r="DD295" s="452">
        <f>SUM(BH295,L295)</f>
        <v/>
      </c>
      <c r="DE295" s="452">
        <f>SUM(BI295,M295)</f>
        <v/>
      </c>
      <c r="DF295" s="452">
        <f>SUM(BJ295,N295)</f>
        <v/>
      </c>
      <c r="DG295" s="452">
        <f>SUM(BK295,O295)</f>
        <v/>
      </c>
      <c r="DH295" s="452">
        <f>SUM(BL295,P295)</f>
        <v/>
      </c>
      <c r="DI295" s="453">
        <f>SUM(BM295,Q295)</f>
        <v/>
      </c>
      <c r="DJ295" s="452">
        <f>SUM(BN295,R295)</f>
        <v/>
      </c>
      <c r="DK295" s="452">
        <f>SUM(BO295,S295)</f>
        <v/>
      </c>
      <c r="DL295" s="452">
        <f>SUM(BP295,T295)</f>
        <v/>
      </c>
      <c r="DM295" s="452">
        <f>SUM(BQ295,U295)</f>
        <v/>
      </c>
      <c r="DN295" s="452">
        <f>SUM(BR295,V295)</f>
        <v/>
      </c>
      <c r="DO295" s="452">
        <f>SUM(BS295,W295)</f>
        <v/>
      </c>
      <c r="DP295" s="452">
        <f>SUM(BT295,X295)</f>
        <v/>
      </c>
      <c r="DQ295" s="452">
        <f>SUM(BU295,Y295)</f>
        <v/>
      </c>
      <c r="DR295" s="452">
        <f>SUM(BV295,Z295)</f>
        <v/>
      </c>
      <c r="DS295" s="452">
        <f>SUM(BW295,AA295)</f>
        <v/>
      </c>
      <c r="DT295" s="452">
        <f>SUM(BX295,AB295)</f>
        <v/>
      </c>
      <c r="DU295" s="453">
        <f>SUM(BY295,AC295)</f>
        <v/>
      </c>
      <c r="DV295" s="452">
        <f>SUM(BZ295,AD295)</f>
        <v/>
      </c>
      <c r="DW295" s="452">
        <f>SUM(CA295,AE295)</f>
        <v/>
      </c>
      <c r="DX295" s="452">
        <f>SUM(CB295,AF295)</f>
        <v/>
      </c>
      <c r="DY295" s="452">
        <f>SUM(CC295,AG295)</f>
        <v/>
      </c>
      <c r="DZ295" s="452">
        <f>SUM(CD295,AH295)</f>
        <v/>
      </c>
      <c r="EA295" s="452">
        <f>SUM(CE295,AI295)</f>
        <v/>
      </c>
      <c r="EB295" s="452">
        <f>SUM(CF295,AJ295)</f>
        <v/>
      </c>
      <c r="EC295" s="452">
        <f>SUM(CG295,AK295)</f>
        <v/>
      </c>
      <c r="ED295" s="452">
        <f>SUM(CH295,AL295)</f>
        <v/>
      </c>
      <c r="EE295" s="452">
        <f>SUM(CI295,AM295)</f>
        <v/>
      </c>
      <c r="EF295" s="452">
        <f>SUM(CJ295,AN295)</f>
        <v/>
      </c>
      <c r="EG295" s="453">
        <f>SUM(CK295,AO295)</f>
        <v/>
      </c>
      <c r="EH295" s="452">
        <f>SUM(CL295,AP295)</f>
        <v/>
      </c>
      <c r="EI295" s="452">
        <f>SUM(CM295,AQ295)</f>
        <v/>
      </c>
      <c r="EJ295" s="452">
        <f>SUM(CN295,AR295)</f>
        <v/>
      </c>
      <c r="EK295" s="452">
        <f>SUM(CO295,AS295)</f>
        <v/>
      </c>
      <c r="EL295" s="452">
        <f>SUM(CP295,AT295)</f>
        <v/>
      </c>
      <c r="EM295" s="462">
        <f>SUM(CQ295,AU295)</f>
        <v/>
      </c>
      <c r="EN295" s="452">
        <f>SUM(CX295:DI295)</f>
        <v/>
      </c>
      <c r="EO295" s="452">
        <f>SUM(DJ295:DU295)</f>
        <v/>
      </c>
      <c r="EP295" s="452">
        <f>SUM(DV295:EG295)</f>
        <v/>
      </c>
      <c r="EQ295" s="452">
        <f>SUM(DZ295:EK295)</f>
        <v/>
      </c>
      <c r="ER295" s="452">
        <f>SUM(EB295:EM295)</f>
        <v/>
      </c>
      <c r="ET295" s="452">
        <f>SUMIFS('QofE DD adjustments'!F:F,'QofE DD adjustments'!$E:$E,'Adjusted IS'!$E295)</f>
        <v/>
      </c>
      <c r="EU295" s="452">
        <f>SUMIFS('QofE DD adjustments'!G:G,'QofE DD adjustments'!$E:$E,'Adjusted IS'!$E295)</f>
        <v/>
      </c>
      <c r="EV295" s="452">
        <f>SUMIFS('QofE DD adjustments'!H:H,'QofE DD adjustments'!$E:$E,'Adjusted IS'!$E295)</f>
        <v/>
      </c>
      <c r="EW295" s="452">
        <f>SUMIFS('QofE DD adjustments'!I:I,'QofE DD adjustments'!$E:$E,'Adjusted IS'!$E295)</f>
        <v/>
      </c>
      <c r="EX295" s="452">
        <f>SUMIFS('QofE DD adjustments'!J:J,'QofE DD adjustments'!$E:$E,'Adjusted IS'!$E295)</f>
        <v/>
      </c>
      <c r="EY295" s="452">
        <f>SUMIFS('QofE DD adjustments'!K:K,'QofE DD adjustments'!$E:$E,'Adjusted IS'!$E295)</f>
        <v/>
      </c>
      <c r="EZ295" s="452">
        <f>SUMIFS('QofE DD adjustments'!L:L,'QofE DD adjustments'!$E:$E,'Adjusted IS'!$E295)</f>
        <v/>
      </c>
      <c r="FA295" s="452">
        <f>SUMIFS('QofE DD adjustments'!M:M,'QofE DD adjustments'!$E:$E,'Adjusted IS'!$E295)</f>
        <v/>
      </c>
      <c r="FB295" s="452">
        <f>SUMIFS('QofE DD adjustments'!N:N,'QofE DD adjustments'!$E:$E,'Adjusted IS'!$E295)</f>
        <v/>
      </c>
      <c r="FC295" s="452">
        <f>SUMIFS('QofE DD adjustments'!O:O,'QofE DD adjustments'!$E:$E,'Adjusted IS'!$E295)</f>
        <v/>
      </c>
      <c r="FD295" s="452">
        <f>SUMIFS('QofE DD adjustments'!P:P,'QofE DD adjustments'!$E:$E,'Adjusted IS'!$E295)</f>
        <v/>
      </c>
      <c r="FE295" s="453">
        <f>SUMIFS('QofE DD adjustments'!Q:Q,'QofE DD adjustments'!$E:$E,'Adjusted IS'!$E295)</f>
        <v/>
      </c>
      <c r="FF295" s="452">
        <f>SUMIFS('QofE DD adjustments'!R:R,'QofE DD adjustments'!$E:$E,'Adjusted IS'!$E295)</f>
        <v/>
      </c>
      <c r="FG295" s="452">
        <f>SUMIFS('QofE DD adjustments'!S:S,'QofE DD adjustments'!$E:$E,'Adjusted IS'!$E295)</f>
        <v/>
      </c>
      <c r="FH295" s="452">
        <f>SUMIFS('QofE DD adjustments'!T:T,'QofE DD adjustments'!$E:$E,'Adjusted IS'!$E295)</f>
        <v/>
      </c>
      <c r="FI295" s="452">
        <f>SUMIFS('QofE DD adjustments'!U:U,'QofE DD adjustments'!$E:$E,'Adjusted IS'!$E295)</f>
        <v/>
      </c>
      <c r="FJ295" s="452">
        <f>SUMIFS('QofE DD adjustments'!V:V,'QofE DD adjustments'!$E:$E,'Adjusted IS'!$E295)</f>
        <v/>
      </c>
      <c r="FK295" s="452">
        <f>SUMIFS('QofE DD adjustments'!W:W,'QofE DD adjustments'!$E:$E,'Adjusted IS'!$E295)</f>
        <v/>
      </c>
      <c r="FL295" s="452">
        <f>SUMIFS('QofE DD adjustments'!X:X,'QofE DD adjustments'!$E:$E,'Adjusted IS'!$E295)</f>
        <v/>
      </c>
      <c r="FM295" s="452">
        <f>SUMIFS('QofE DD adjustments'!Y:Y,'QofE DD adjustments'!$E:$E,'Adjusted IS'!$E295)</f>
        <v/>
      </c>
      <c r="FN295" s="452">
        <f>SUMIFS('QofE DD adjustments'!Z:Z,'QofE DD adjustments'!$E:$E,'Adjusted IS'!$E295)</f>
        <v/>
      </c>
      <c r="FO295" s="452">
        <f>SUMIFS('QofE DD adjustments'!AA:AA,'QofE DD adjustments'!$E:$E,'Adjusted IS'!$E295)</f>
        <v/>
      </c>
      <c r="FP295" s="452">
        <f>SUMIFS('QofE DD adjustments'!AB:AB,'QofE DD adjustments'!$E:$E,'Adjusted IS'!$E295)</f>
        <v/>
      </c>
      <c r="FQ295" s="453">
        <f>SUMIFS('QofE DD adjustments'!AC:AC,'QofE DD adjustments'!$E:$E,'Adjusted IS'!$E295)</f>
        <v/>
      </c>
      <c r="FR295" s="452">
        <f>SUMIFS('QofE DD adjustments'!AD:AD,'QofE DD adjustments'!$E:$E,'Adjusted IS'!$E295)</f>
        <v/>
      </c>
      <c r="FS295" s="452">
        <f>SUMIFS('QofE DD adjustments'!AE:AE,'QofE DD adjustments'!$E:$E,'Adjusted IS'!$E295)</f>
        <v/>
      </c>
      <c r="FT295" s="452">
        <f>SUMIFS('QofE DD adjustments'!AF:AF,'QofE DD adjustments'!$E:$E,'Adjusted IS'!$E295)</f>
        <v/>
      </c>
      <c r="FU295" s="452">
        <f>SUMIFS('QofE DD adjustments'!AG:AG,'QofE DD adjustments'!$E:$E,'Adjusted IS'!$E295)</f>
        <v/>
      </c>
      <c r="FV295" s="452">
        <f>SUMIFS('QofE DD adjustments'!AH:AH,'QofE DD adjustments'!$E:$E,'Adjusted IS'!$E295)</f>
        <v/>
      </c>
      <c r="FW295" s="452">
        <f>SUMIFS('QofE DD adjustments'!AI:AI,'QofE DD adjustments'!$E:$E,'Adjusted IS'!$E295)</f>
        <v/>
      </c>
      <c r="FX295" s="452">
        <f>SUMIFS('QofE DD adjustments'!AJ:AJ,'QofE DD adjustments'!$E:$E,'Adjusted IS'!$E295)</f>
        <v/>
      </c>
      <c r="FY295" s="452">
        <f>SUMIFS('QofE DD adjustments'!AK:AK,'QofE DD adjustments'!$E:$E,'Adjusted IS'!$E295)</f>
        <v/>
      </c>
      <c r="FZ295" s="452">
        <f>SUMIFS('QofE DD adjustments'!AL:AL,'QofE DD adjustments'!$E:$E,'Adjusted IS'!$E295)</f>
        <v/>
      </c>
      <c r="GA295" s="452">
        <f>SUMIFS('QofE DD adjustments'!AM:AM,'QofE DD adjustments'!$E:$E,'Adjusted IS'!$E295)</f>
        <v/>
      </c>
      <c r="GB295" s="452">
        <f>SUMIFS('QofE DD adjustments'!AN:AN,'QofE DD adjustments'!$E:$E,'Adjusted IS'!$E295)</f>
        <v/>
      </c>
      <c r="GC295" s="453">
        <f>SUMIFS('QofE DD adjustments'!AO:AO,'QofE DD adjustments'!$E:$E,'Adjusted IS'!$E295)</f>
        <v/>
      </c>
      <c r="GD295" s="452">
        <f>SUMIFS('QofE DD adjustments'!AP:AP,'QofE DD adjustments'!$E:$E,'Adjusted IS'!$E295)</f>
        <v/>
      </c>
      <c r="GE295" s="452">
        <f>SUMIFS('QofE DD adjustments'!AQ:AQ,'QofE DD adjustments'!$E:$E,'Adjusted IS'!$E295)</f>
        <v/>
      </c>
      <c r="GF295" s="452">
        <f>SUMIFS('QofE DD adjustments'!AR:AR,'QofE DD adjustments'!$E:$E,'Adjusted IS'!$E295)</f>
        <v/>
      </c>
      <c r="GG295" s="452">
        <f>SUMIFS('QofE DD adjustments'!AS:AS,'QofE DD adjustments'!$E:$E,'Adjusted IS'!$E295)</f>
        <v/>
      </c>
      <c r="GH295" s="452">
        <f>SUMIFS('QofE DD adjustments'!AT:AT,'QofE DD adjustments'!$E:$E,'Adjusted IS'!$E295)</f>
        <v/>
      </c>
      <c r="GI295" s="462">
        <f>SUMIFS('QofE DD adjustments'!AU:AU,'QofE DD adjustments'!$E:$E,'Adjusted IS'!$E295)</f>
        <v/>
      </c>
      <c r="GJ295" s="452">
        <f>SUM(ET295:FE295)</f>
        <v/>
      </c>
      <c r="GK295" s="452">
        <f>SUM(FF295:FQ295)</f>
        <v/>
      </c>
      <c r="GL295" s="452">
        <f>SUM(FR295:GC295)</f>
        <v/>
      </c>
      <c r="GM295" s="452">
        <f>SUM(FV295:GG295)</f>
        <v/>
      </c>
      <c r="GN295" s="452">
        <f>SUM(FX295:GI295)</f>
        <v/>
      </c>
      <c r="GP295" s="452">
        <f>SUM(ET295,CX295)</f>
        <v/>
      </c>
      <c r="GQ295" s="452">
        <f>SUM(EU295,CY295)</f>
        <v/>
      </c>
      <c r="GR295" s="452">
        <f>SUM(EV295,CZ295)</f>
        <v/>
      </c>
      <c r="GS295" s="452">
        <f>SUM(EW295,DA295)</f>
        <v/>
      </c>
      <c r="GT295" s="452">
        <f>SUM(EX295,DB295)</f>
        <v/>
      </c>
      <c r="GU295" s="452">
        <f>SUM(EY295,DC295)</f>
        <v/>
      </c>
      <c r="GV295" s="452">
        <f>SUM(EZ295,DD295)</f>
        <v/>
      </c>
      <c r="GW295" s="452">
        <f>SUM(FA295,DE295)</f>
        <v/>
      </c>
      <c r="GX295" s="452">
        <f>SUM(FB295,DF295)</f>
        <v/>
      </c>
      <c r="GY295" s="452">
        <f>SUM(FC295,DG295)</f>
        <v/>
      </c>
      <c r="GZ295" s="452">
        <f>SUM(FD295,DH295)</f>
        <v/>
      </c>
      <c r="HA295" s="453">
        <f>SUM(FE295,DI295)</f>
        <v/>
      </c>
      <c r="HB295" s="452">
        <f>SUM(FF295,DJ295)</f>
        <v/>
      </c>
      <c r="HC295" s="452">
        <f>SUM(FG295,DK295)</f>
        <v/>
      </c>
      <c r="HD295" s="452">
        <f>SUM(FH295,DL295)</f>
        <v/>
      </c>
      <c r="HE295" s="452">
        <f>SUM(FI295,DM295)</f>
        <v/>
      </c>
      <c r="HF295" s="452">
        <f>SUM(FJ295,DN295)</f>
        <v/>
      </c>
      <c r="HG295" s="452">
        <f>SUM(FK295,DO295)</f>
        <v/>
      </c>
      <c r="HH295" s="452">
        <f>SUM(FL295,DP295)</f>
        <v/>
      </c>
      <c r="HI295" s="452">
        <f>SUM(FM295,DQ295)</f>
        <v/>
      </c>
      <c r="HJ295" s="452">
        <f>SUM(FN295,DR295)</f>
        <v/>
      </c>
      <c r="HK295" s="452">
        <f>SUM(FO295,DS295)</f>
        <v/>
      </c>
      <c r="HL295" s="452">
        <f>SUM(FP295,DT295)</f>
        <v/>
      </c>
      <c r="HM295" s="453">
        <f>SUM(FQ295,DU295)</f>
        <v/>
      </c>
      <c r="HN295" s="452">
        <f>SUM(FR295,DV295)</f>
        <v/>
      </c>
      <c r="HO295" s="452">
        <f>SUM(FS295,DW295)</f>
        <v/>
      </c>
      <c r="HP295" s="452">
        <f>SUM(FT295,DX295)</f>
        <v/>
      </c>
      <c r="HQ295" s="452">
        <f>SUM(FU295,DY295)</f>
        <v/>
      </c>
      <c r="HR295" s="452">
        <f>SUM(FV295,DZ295)</f>
        <v/>
      </c>
      <c r="HS295" s="452">
        <f>SUM(FW295,EA295)</f>
        <v/>
      </c>
      <c r="HT295" s="452">
        <f>SUM(FX295,EB295)</f>
        <v/>
      </c>
      <c r="HU295" s="452">
        <f>SUM(FY295,EC295)</f>
        <v/>
      </c>
      <c r="HV295" s="452">
        <f>SUM(FZ295,ED295)</f>
        <v/>
      </c>
      <c r="HW295" s="452">
        <f>SUM(GA295,EE295)</f>
        <v/>
      </c>
      <c r="HX295" s="452">
        <f>SUM(GB295,EF295)</f>
        <v/>
      </c>
      <c r="HY295" s="453">
        <f>SUM(GC295,EG295)</f>
        <v/>
      </c>
      <c r="HZ295" s="452">
        <f>SUM(GD295,EH295)</f>
        <v/>
      </c>
      <c r="IA295" s="452">
        <f>SUM(GE295,EI295)</f>
        <v/>
      </c>
      <c r="IB295" s="452">
        <f>SUM(GF295,EJ295)</f>
        <v/>
      </c>
      <c r="IC295" s="452">
        <f>SUM(GG295,EK295)</f>
        <v/>
      </c>
      <c r="ID295" s="452">
        <f>SUM(GH295,EL295)</f>
        <v/>
      </c>
      <c r="IE295" s="462">
        <f>SUM(GI295,EM295)</f>
        <v/>
      </c>
      <c r="IF295" s="452">
        <f>SUM(GP295:HA295)</f>
        <v/>
      </c>
      <c r="IG295" s="452">
        <f>SUM(HB295:HM295)</f>
        <v/>
      </c>
      <c r="IH295" s="452">
        <f>SUM(HN295:HY295)</f>
        <v/>
      </c>
      <c r="II295" s="452">
        <f>SUM(HR295:IC295)</f>
        <v/>
      </c>
      <c r="IJ295" s="452">
        <f>SUM(HT295:IE295)</f>
        <v/>
      </c>
      <c r="IL295" s="452">
        <f>SUMIFS('QofE PF adjustments'!F:F,'QofE PF adjustments'!$E:$E,'Adjusted IS'!$E295)</f>
        <v/>
      </c>
      <c r="IM295" s="452">
        <f>SUMIFS('QofE PF adjustments'!G:G,'QofE PF adjustments'!$E:$E,'Adjusted IS'!$E295)</f>
        <v/>
      </c>
      <c r="IN295" s="452">
        <f>SUMIFS('QofE PF adjustments'!H:H,'QofE PF adjustments'!$E:$E,'Adjusted IS'!$E295)</f>
        <v/>
      </c>
      <c r="IO295" s="452">
        <f>SUMIFS('QofE PF adjustments'!I:I,'QofE PF adjustments'!$E:$E,'Adjusted IS'!$E295)</f>
        <v/>
      </c>
      <c r="IP295" s="452">
        <f>SUMIFS('QofE PF adjustments'!J:J,'QofE PF adjustments'!$E:$E,'Adjusted IS'!$E295)</f>
        <v/>
      </c>
      <c r="IQ295" s="452">
        <f>SUMIFS('QofE PF adjustments'!K:K,'QofE PF adjustments'!$E:$E,'Adjusted IS'!$E295)</f>
        <v/>
      </c>
      <c r="IR295" s="452">
        <f>SUMIFS('QofE PF adjustments'!L:L,'QofE PF adjustments'!$E:$E,'Adjusted IS'!$E295)</f>
        <v/>
      </c>
      <c r="IS295" s="452">
        <f>SUMIFS('QofE PF adjustments'!M:M,'QofE PF adjustments'!$E:$E,'Adjusted IS'!$E295)</f>
        <v/>
      </c>
      <c r="IT295" s="452">
        <f>SUMIFS('QofE PF adjustments'!N:N,'QofE PF adjustments'!$E:$E,'Adjusted IS'!$E295)</f>
        <v/>
      </c>
      <c r="IU295" s="452">
        <f>SUMIFS('QofE PF adjustments'!O:O,'QofE PF adjustments'!$E:$E,'Adjusted IS'!$E295)</f>
        <v/>
      </c>
      <c r="IV295" s="452">
        <f>SUMIFS('QofE PF adjustments'!P:P,'QofE PF adjustments'!$E:$E,'Adjusted IS'!$E295)</f>
        <v/>
      </c>
      <c r="IW295" s="453">
        <f>SUMIFS('QofE PF adjustments'!Q:Q,'QofE PF adjustments'!$E:$E,'Adjusted IS'!$E295)</f>
        <v/>
      </c>
      <c r="IX295" s="452">
        <f>SUMIFS('QofE PF adjustments'!R:R,'QofE PF adjustments'!$E:$E,'Adjusted IS'!$E295)</f>
        <v/>
      </c>
      <c r="IY295" s="452">
        <f>SUMIFS('QofE PF adjustments'!S:S,'QofE PF adjustments'!$E:$E,'Adjusted IS'!$E295)</f>
        <v/>
      </c>
      <c r="IZ295" s="452">
        <f>SUMIFS('QofE PF adjustments'!T:T,'QofE PF adjustments'!$E:$E,'Adjusted IS'!$E295)</f>
        <v/>
      </c>
      <c r="JA295" s="452">
        <f>SUMIFS('QofE PF adjustments'!U:U,'QofE PF adjustments'!$E:$E,'Adjusted IS'!$E295)</f>
        <v/>
      </c>
      <c r="JB295" s="452">
        <f>SUMIFS('QofE PF adjustments'!V:V,'QofE PF adjustments'!$E:$E,'Adjusted IS'!$E295)</f>
        <v/>
      </c>
      <c r="JC295" s="452">
        <f>SUMIFS('QofE PF adjustments'!W:W,'QofE PF adjustments'!$E:$E,'Adjusted IS'!$E295)</f>
        <v/>
      </c>
      <c r="JD295" s="452">
        <f>SUMIFS('QofE PF adjustments'!X:X,'QofE PF adjustments'!$E:$E,'Adjusted IS'!$E295)</f>
        <v/>
      </c>
      <c r="JE295" s="452">
        <f>SUMIFS('QofE PF adjustments'!Y:Y,'QofE PF adjustments'!$E:$E,'Adjusted IS'!$E295)</f>
        <v/>
      </c>
      <c r="JF295" s="452">
        <f>SUMIFS('QofE PF adjustments'!Z:Z,'QofE PF adjustments'!$E:$E,'Adjusted IS'!$E295)</f>
        <v/>
      </c>
      <c r="JG295" s="452">
        <f>SUMIFS('QofE PF adjustments'!AA:AA,'QofE PF adjustments'!$E:$E,'Adjusted IS'!$E295)</f>
        <v/>
      </c>
      <c r="JH295" s="452">
        <f>SUMIFS('QofE PF adjustments'!AB:AB,'QofE PF adjustments'!$E:$E,'Adjusted IS'!$E295)</f>
        <v/>
      </c>
      <c r="JI295" s="453">
        <f>SUMIFS('QofE PF adjustments'!AC:AC,'QofE PF adjustments'!$E:$E,'Adjusted IS'!$E295)</f>
        <v/>
      </c>
      <c r="JJ295" s="452">
        <f>SUMIFS('QofE PF adjustments'!AD:AD,'QofE PF adjustments'!$E:$E,'Adjusted IS'!$E295)</f>
        <v/>
      </c>
      <c r="JK295" s="452">
        <f>SUMIFS('QofE PF adjustments'!AE:AE,'QofE PF adjustments'!$E:$E,'Adjusted IS'!$E295)</f>
        <v/>
      </c>
      <c r="JL295" s="452">
        <f>SUMIFS('QofE PF adjustments'!AF:AF,'QofE PF adjustments'!$E:$E,'Adjusted IS'!$E295)</f>
        <v/>
      </c>
      <c r="JM295" s="452">
        <f>SUMIFS('QofE PF adjustments'!AG:AG,'QofE PF adjustments'!$E:$E,'Adjusted IS'!$E295)</f>
        <v/>
      </c>
      <c r="JN295" s="452">
        <f>SUMIFS('QofE PF adjustments'!AH:AH,'QofE PF adjustments'!$E:$E,'Adjusted IS'!$E295)</f>
        <v/>
      </c>
      <c r="JO295" s="452">
        <f>SUMIFS('QofE PF adjustments'!AI:AI,'QofE PF adjustments'!$E:$E,'Adjusted IS'!$E295)</f>
        <v/>
      </c>
      <c r="JP295" s="452">
        <f>SUMIFS('QofE PF adjustments'!AJ:AJ,'QofE PF adjustments'!$E:$E,'Adjusted IS'!$E295)</f>
        <v/>
      </c>
      <c r="JQ295" s="452">
        <f>SUMIFS('QofE PF adjustments'!AK:AK,'QofE PF adjustments'!$E:$E,'Adjusted IS'!$E295)</f>
        <v/>
      </c>
      <c r="JR295" s="452">
        <f>SUMIFS('QofE PF adjustments'!AL:AL,'QofE PF adjustments'!$E:$E,'Adjusted IS'!$E295)</f>
        <v/>
      </c>
      <c r="JS295" s="452">
        <f>SUMIFS('QofE PF adjustments'!AM:AM,'QofE PF adjustments'!$E:$E,'Adjusted IS'!$E295)</f>
        <v/>
      </c>
      <c r="JT295" s="452">
        <f>SUMIFS('QofE PF adjustments'!AN:AN,'QofE PF adjustments'!$E:$E,'Adjusted IS'!$E295)</f>
        <v/>
      </c>
      <c r="JU295" s="453">
        <f>SUMIFS('QofE PF adjustments'!AO:AO,'QofE PF adjustments'!$E:$E,'Adjusted IS'!$E295)</f>
        <v/>
      </c>
      <c r="JV295" s="452">
        <f>SUMIFS('QofE PF adjustments'!AP:AP,'QofE PF adjustments'!$E:$E,'Adjusted IS'!$E295)</f>
        <v/>
      </c>
      <c r="JW295" s="452">
        <f>SUMIFS('QofE PF adjustments'!AQ:AQ,'QofE PF adjustments'!$E:$E,'Adjusted IS'!$E295)</f>
        <v/>
      </c>
      <c r="JX295" s="452">
        <f>SUMIFS('QofE PF adjustments'!AR:AR,'QofE PF adjustments'!$E:$E,'Adjusted IS'!$E295)</f>
        <v/>
      </c>
      <c r="JY295" s="452">
        <f>SUMIFS('QofE PF adjustments'!AS:AS,'QofE PF adjustments'!$E:$E,'Adjusted IS'!$E295)</f>
        <v/>
      </c>
      <c r="JZ295" s="452">
        <f>SUMIFS('QofE PF adjustments'!AT:AT,'QofE PF adjustments'!$E:$E,'Adjusted IS'!$E295)</f>
        <v/>
      </c>
      <c r="KA295" s="462">
        <f>SUMIFS('QofE PF adjustments'!AU:AU,'QofE PF adjustments'!$E:$E,'Adjusted IS'!$E295)</f>
        <v/>
      </c>
      <c r="KB295" s="452">
        <f>SUM(IL295:IW295)</f>
        <v/>
      </c>
      <c r="KC295" s="452">
        <f>SUM(IX295:JI295)</f>
        <v/>
      </c>
      <c r="KD295" s="452">
        <f>SUM(JJ295:JU295)</f>
        <v/>
      </c>
      <c r="KE295" s="452">
        <f>SUM(JN295:JY295)</f>
        <v/>
      </c>
      <c r="KF295" s="452">
        <f>SUM(JP295:KA295)</f>
        <v/>
      </c>
      <c r="KH295" s="452">
        <f>SUM(IL295,GP295)</f>
        <v/>
      </c>
      <c r="KI295" s="452">
        <f>SUM(IM295,GQ295)</f>
        <v/>
      </c>
      <c r="KJ295" s="452">
        <f>SUM(IN295,GR295)</f>
        <v/>
      </c>
      <c r="KK295" s="452">
        <f>SUM(IO295,GS295)</f>
        <v/>
      </c>
      <c r="KL295" s="452">
        <f>SUM(IP295,GT295)</f>
        <v/>
      </c>
      <c r="KM295" s="452">
        <f>SUM(IQ295,GU295)</f>
        <v/>
      </c>
      <c r="KN295" s="452">
        <f>SUM(IR295,GV295)</f>
        <v/>
      </c>
      <c r="KO295" s="452">
        <f>SUM(IS295,GW295)</f>
        <v/>
      </c>
      <c r="KP295" s="452">
        <f>SUM(IT295,GX295)</f>
        <v/>
      </c>
      <c r="KQ295" s="452">
        <f>SUM(IU295,GY295)</f>
        <v/>
      </c>
      <c r="KR295" s="452">
        <f>SUM(IV295,GZ295)</f>
        <v/>
      </c>
      <c r="KS295" s="453">
        <f>SUM(IW295,HA295)</f>
        <v/>
      </c>
      <c r="KT295" s="452">
        <f>SUM(IX295,HB295)</f>
        <v/>
      </c>
      <c r="KU295" s="452">
        <f>SUM(IY295,HC295)</f>
        <v/>
      </c>
      <c r="KV295" s="452">
        <f>SUM(IZ295,HD295)</f>
        <v/>
      </c>
      <c r="KW295" s="452">
        <f>SUM(JA295,HE295)</f>
        <v/>
      </c>
      <c r="KX295" s="452">
        <f>SUM(JB295,HF295)</f>
        <v/>
      </c>
      <c r="KY295" s="452">
        <f>SUM(JC295,HG295)</f>
        <v/>
      </c>
      <c r="KZ295" s="452">
        <f>SUM(JD295,HH295)</f>
        <v/>
      </c>
      <c r="LA295" s="452">
        <f>SUM(JE295,HI295)</f>
        <v/>
      </c>
      <c r="LB295" s="452">
        <f>SUM(JF295,HJ295)</f>
        <v/>
      </c>
      <c r="LC295" s="452">
        <f>SUM(JG295,HK295)</f>
        <v/>
      </c>
      <c r="LD295" s="452">
        <f>SUM(JH295,HL295)</f>
        <v/>
      </c>
      <c r="LE295" s="453">
        <f>SUM(JI295,HM295)</f>
        <v/>
      </c>
      <c r="LF295" s="452">
        <f>SUM(JJ295,HN295)</f>
        <v/>
      </c>
      <c r="LG295" s="452">
        <f>SUM(JK295,HO295)</f>
        <v/>
      </c>
      <c r="LH295" s="452">
        <f>SUM(JL295,HP295)</f>
        <v/>
      </c>
      <c r="LI295" s="452">
        <f>SUM(JM295,HQ295)</f>
        <v/>
      </c>
      <c r="LJ295" s="452">
        <f>SUM(JN295,HR295)</f>
        <v/>
      </c>
      <c r="LK295" s="452">
        <f>SUM(JO295,HS295)</f>
        <v/>
      </c>
      <c r="LL295" s="452">
        <f>SUM(JP295,HT295)</f>
        <v/>
      </c>
      <c r="LM295" s="452">
        <f>SUM(JQ295,HU295)</f>
        <v/>
      </c>
      <c r="LN295" s="452">
        <f>SUM(JR295,HV295)</f>
        <v/>
      </c>
      <c r="LO295" s="452">
        <f>SUM(JS295,HW295)</f>
        <v/>
      </c>
      <c r="LP295" s="452">
        <f>SUM(JT295,HX295)</f>
        <v/>
      </c>
      <c r="LQ295" s="453">
        <f>SUM(JU295,HY295)</f>
        <v/>
      </c>
      <c r="LR295" s="452">
        <f>SUM(JV295,HZ295)</f>
        <v/>
      </c>
      <c r="LS295" s="452">
        <f>SUM(JW295,IA295)</f>
        <v/>
      </c>
      <c r="LT295" s="452">
        <f>SUM(JX295,IB295)</f>
        <v/>
      </c>
      <c r="LU295" s="452">
        <f>SUM(JY295,IC295)</f>
        <v/>
      </c>
      <c r="LV295" s="452">
        <f>SUM(JZ295,ID295)</f>
        <v/>
      </c>
      <c r="LW295" s="462">
        <f>SUM(KA295,IE295)</f>
        <v/>
      </c>
      <c r="LX295" s="452">
        <f>SUM(KH295:KS295)</f>
        <v/>
      </c>
      <c r="LY295" s="452">
        <f>SUM(KT295:LE295)</f>
        <v/>
      </c>
      <c r="LZ295" s="452">
        <f>SUM(LF295:LQ295)</f>
        <v/>
      </c>
      <c r="MA295" s="452">
        <f>SUM(LJ295:LU295)</f>
        <v/>
      </c>
      <c r="MB295" s="452">
        <f>SUM(LL295:LW295)</f>
        <v/>
      </c>
      <c r="MD295" s="524">
        <f>IFERROR(KH295/KH$117,0)</f>
        <v/>
      </c>
      <c r="ME295" s="524">
        <f>IFERROR(KI295/KI$117,0)</f>
        <v/>
      </c>
      <c r="MF295" s="524">
        <f>IFERROR(KJ295/KJ$117,0)</f>
        <v/>
      </c>
      <c r="MG295" s="524">
        <f>IFERROR(KK295/KK$117,0)</f>
        <v/>
      </c>
      <c r="MH295" s="524">
        <f>IFERROR(KL295/KL$117,0)</f>
        <v/>
      </c>
      <c r="MI295" s="524">
        <f>IFERROR(KM295/KM$117,0)</f>
        <v/>
      </c>
      <c r="MJ295" s="524">
        <f>IFERROR(KN295/KN$117,0)</f>
        <v/>
      </c>
      <c r="MK295" s="524">
        <f>IFERROR(KO295/KO$117,0)</f>
        <v/>
      </c>
      <c r="ML295" s="524">
        <f>IFERROR(KP295/KP$117,0)</f>
        <v/>
      </c>
      <c r="MM295" s="524">
        <f>IFERROR(KQ295/KQ$117,0)</f>
        <v/>
      </c>
      <c r="MN295" s="524">
        <f>IFERROR(KR295/KR$117,0)</f>
        <v/>
      </c>
      <c r="MO295" s="525">
        <f>IFERROR(KS295/KS$117,0)</f>
        <v/>
      </c>
      <c r="MP295" s="524">
        <f>IFERROR(KT295/KT$117,0)</f>
        <v/>
      </c>
      <c r="MQ295" s="524">
        <f>IFERROR(KU295/KU$117,0)</f>
        <v/>
      </c>
      <c r="MR295" s="524">
        <f>IFERROR(KV295/KV$117,0)</f>
        <v/>
      </c>
      <c r="MS295" s="524">
        <f>IFERROR(KW295/KW$117,0)</f>
        <v/>
      </c>
      <c r="MT295" s="524">
        <f>IFERROR(KX295/KX$117,0)</f>
        <v/>
      </c>
      <c r="MU295" s="524">
        <f>IFERROR(KY295/KY$117,0)</f>
        <v/>
      </c>
      <c r="MV295" s="524">
        <f>IFERROR(KZ295/KZ$117,0)</f>
        <v/>
      </c>
      <c r="MW295" s="524">
        <f>IFERROR(LA295/LA$117,0)</f>
        <v/>
      </c>
      <c r="MX295" s="524">
        <f>IFERROR(LB295/LB$117,0)</f>
        <v/>
      </c>
      <c r="MY295" s="524">
        <f>IFERROR(LC295/LC$117,0)</f>
        <v/>
      </c>
      <c r="MZ295" s="524">
        <f>IFERROR(LD295/LD$117,0)</f>
        <v/>
      </c>
      <c r="NA295" s="525">
        <f>IFERROR(LE295/LE$117,0)</f>
        <v/>
      </c>
      <c r="NB295" s="524">
        <f>IFERROR(LF295/LF$117,0)</f>
        <v/>
      </c>
      <c r="NC295" s="524">
        <f>IFERROR(LG295/LG$117,0)</f>
        <v/>
      </c>
      <c r="ND295" s="524">
        <f>IFERROR(LH295/LH$117,0)</f>
        <v/>
      </c>
      <c r="NE295" s="524">
        <f>IFERROR(LI295/LI$117,0)</f>
        <v/>
      </c>
      <c r="NF295" s="524">
        <f>IFERROR(LJ295/LJ$117,0)</f>
        <v/>
      </c>
      <c r="NG295" s="524">
        <f>IFERROR(LK295/LK$117,0)</f>
        <v/>
      </c>
      <c r="NH295" s="524">
        <f>IFERROR(LL295/LL$117,0)</f>
        <v/>
      </c>
      <c r="NI295" s="524">
        <f>IFERROR(LM295/LM$117,0)</f>
        <v/>
      </c>
      <c r="NJ295" s="524">
        <f>IFERROR(LN295/LN$117,0)</f>
        <v/>
      </c>
      <c r="NK295" s="524">
        <f>IFERROR(LO295/LO$117,0)</f>
        <v/>
      </c>
      <c r="NL295" s="524">
        <f>IFERROR(LP295/LP$117,0)</f>
        <v/>
      </c>
      <c r="NM295" s="525">
        <f>IFERROR(LQ295/LQ$117,0)</f>
        <v/>
      </c>
      <c r="NN295" s="524">
        <f>IFERROR(LR295/LR$117,0)</f>
        <v/>
      </c>
      <c r="NO295" s="524">
        <f>IFERROR(LS295/LS$117,0)</f>
        <v/>
      </c>
      <c r="NP295" s="524">
        <f>IFERROR(LT295/LT$117,0)</f>
        <v/>
      </c>
      <c r="NQ295" s="524">
        <f>IFERROR(LU295/LU$117,0)</f>
        <v/>
      </c>
      <c r="NR295" s="524">
        <f>IFERROR(LV295/LV$117,0)</f>
        <v/>
      </c>
      <c r="NS295" s="1756">
        <f>IFERROR(LW295/LW$117,0)</f>
        <v/>
      </c>
      <c r="NT295" s="524">
        <f>IFERROR(LX295/LX$117,0)</f>
        <v/>
      </c>
      <c r="NU295" s="524">
        <f>IFERROR(LY295/LY$117,0)</f>
        <v/>
      </c>
      <c r="NV295" s="524">
        <f>IFERROR(LZ295/LZ$117,0)</f>
        <v/>
      </c>
      <c r="NW295" s="524">
        <f>IFERROR(MA295/MA$117,0)</f>
        <v/>
      </c>
      <c r="NX295" s="524">
        <f>IFERROR(MB295/MB$117,0)</f>
        <v/>
      </c>
      <c r="NZ295" s="452">
        <f>LY295-LX295</f>
        <v/>
      </c>
      <c r="OA295" s="452">
        <f>LZ295-LY295</f>
        <v/>
      </c>
      <c r="OB295" s="452">
        <f>MA295-LZ295</f>
        <v/>
      </c>
      <c r="OC295" s="452">
        <f>MB295-LZ295</f>
        <v/>
      </c>
      <c r="OD295" s="1501" t="n"/>
      <c r="OE295" s="434" t="inlineStr">
        <is>
          <t>Other operating expenses</t>
        </is>
      </c>
      <c r="OF295" s="434" t="inlineStr">
        <is>
          <t>Other operating expenses</t>
        </is>
      </c>
      <c r="OG295" s="434" t="inlineStr">
        <is>
          <t>Other operating expenses</t>
        </is>
      </c>
    </row>
    <row r="296" outlineLevel="3" ht="12" customFormat="1" customHeight="1" s="431">
      <c r="A296" s="1523" t="n"/>
      <c r="B296" s="1521" t="n"/>
      <c r="C296" s="3034" t="inlineStr">
        <is>
          <t>Trade shows conference - airfare</t>
        </is>
      </c>
      <c r="D296" s="771" t="n">
        <v>541504</v>
      </c>
      <c r="E296" s="771">
        <f>CONCATENATE(D296," - ",C296)</f>
        <v/>
      </c>
      <c r="F296" s="452">
        <f>'Income statement'!F296</f>
        <v/>
      </c>
      <c r="G296" s="452">
        <f>'Income statement'!G296</f>
        <v/>
      </c>
      <c r="H296" s="452">
        <f>'Income statement'!H296</f>
        <v/>
      </c>
      <c r="I296" s="452">
        <f>'Income statement'!I296</f>
        <v/>
      </c>
      <c r="J296" s="452">
        <f>'Income statement'!J296</f>
        <v/>
      </c>
      <c r="K296" s="452">
        <f>'Income statement'!K296</f>
        <v/>
      </c>
      <c r="L296" s="452">
        <f>'Income statement'!L296</f>
        <v/>
      </c>
      <c r="M296" s="452">
        <f>'Income statement'!M296</f>
        <v/>
      </c>
      <c r="N296" s="452">
        <f>'Income statement'!N296</f>
        <v/>
      </c>
      <c r="O296" s="452">
        <f>'Income statement'!O296</f>
        <v/>
      </c>
      <c r="P296" s="452">
        <f>'Income statement'!P296</f>
        <v/>
      </c>
      <c r="Q296" s="453">
        <f>'Income statement'!Q296</f>
        <v/>
      </c>
      <c r="R296" s="452">
        <f>'Income statement'!R296</f>
        <v/>
      </c>
      <c r="S296" s="452">
        <f>'Income statement'!S296</f>
        <v/>
      </c>
      <c r="T296" s="452">
        <f>'Income statement'!T296</f>
        <v/>
      </c>
      <c r="U296" s="452">
        <f>'Income statement'!U296</f>
        <v/>
      </c>
      <c r="V296" s="452">
        <f>'Income statement'!V296</f>
        <v/>
      </c>
      <c r="W296" s="452">
        <f>'Income statement'!W296</f>
        <v/>
      </c>
      <c r="X296" s="452">
        <f>'Income statement'!X296</f>
        <v/>
      </c>
      <c r="Y296" s="452">
        <f>'Income statement'!Y296</f>
        <v/>
      </c>
      <c r="Z296" s="452">
        <f>'Income statement'!Z296</f>
        <v/>
      </c>
      <c r="AA296" s="452">
        <f>'Income statement'!AA296</f>
        <v/>
      </c>
      <c r="AB296" s="452">
        <f>'Income statement'!AB296</f>
        <v/>
      </c>
      <c r="AC296" s="453">
        <f>'Income statement'!AC296</f>
        <v/>
      </c>
      <c r="AD296" s="452">
        <f>'Income statement'!AD296</f>
        <v/>
      </c>
      <c r="AE296" s="452">
        <f>'Income statement'!AE296</f>
        <v/>
      </c>
      <c r="AF296" s="452">
        <f>'Income statement'!AF296</f>
        <v/>
      </c>
      <c r="AG296" s="452">
        <f>'Income statement'!AG296</f>
        <v/>
      </c>
      <c r="AH296" s="452">
        <f>'Income statement'!AH296</f>
        <v/>
      </c>
      <c r="AI296" s="452">
        <f>'Income statement'!AI296</f>
        <v/>
      </c>
      <c r="AJ296" s="452">
        <f>'Income statement'!AJ296</f>
        <v/>
      </c>
      <c r="AK296" s="452">
        <f>'Income statement'!AK296</f>
        <v/>
      </c>
      <c r="AL296" s="452">
        <f>'Income statement'!AL296</f>
        <v/>
      </c>
      <c r="AM296" s="452">
        <f>'Income statement'!AM296</f>
        <v/>
      </c>
      <c r="AN296" s="452">
        <f>'Income statement'!AN296</f>
        <v/>
      </c>
      <c r="AO296" s="453">
        <f>'Income statement'!AO296</f>
        <v/>
      </c>
      <c r="AP296" s="452">
        <f>'Income statement'!AP296</f>
        <v/>
      </c>
      <c r="AQ296" s="452">
        <f>'Income statement'!AQ296</f>
        <v/>
      </c>
      <c r="AR296" s="452">
        <f>'Income statement'!AR296</f>
        <v/>
      </c>
      <c r="AS296" s="452">
        <f>'Income statement'!AS296</f>
        <v/>
      </c>
      <c r="AT296" s="452">
        <f>'Income statement'!AT296</f>
        <v/>
      </c>
      <c r="AU296" s="462">
        <f>'Income statement'!AU296</f>
        <v/>
      </c>
      <c r="AV296" s="452">
        <f>SUM(F296:Q296)</f>
        <v/>
      </c>
      <c r="AW296" s="452">
        <f>SUM(R296:AC296)</f>
        <v/>
      </c>
      <c r="AX296" s="452">
        <f>SUM(AD296:AO296)</f>
        <v/>
      </c>
      <c r="AY296" s="452">
        <f>SUM(AH296:AS296)</f>
        <v/>
      </c>
      <c r="AZ296" s="452">
        <f>SUM(AJ296:AU296)</f>
        <v/>
      </c>
      <c r="BB296" s="452">
        <f>SUMIFS('QofE Def adjustments'!F:F,'QofE Def adjustments'!$E:$E,'Adjusted IS'!$E296)</f>
        <v/>
      </c>
      <c r="BC296" s="452">
        <f>SUMIFS('QofE Def adjustments'!G:G,'QofE Def adjustments'!$E:$E,'Adjusted IS'!$E296)</f>
        <v/>
      </c>
      <c r="BD296" s="452">
        <f>SUMIFS('QofE Def adjustments'!H:H,'QofE Def adjustments'!$E:$E,'Adjusted IS'!$E296)</f>
        <v/>
      </c>
      <c r="BE296" s="452">
        <f>SUMIFS('QofE Def adjustments'!I:I,'QofE Def adjustments'!$E:$E,'Adjusted IS'!$E296)</f>
        <v/>
      </c>
      <c r="BF296" s="452">
        <f>SUMIFS('QofE Def adjustments'!J:J,'QofE Def adjustments'!$E:$E,'Adjusted IS'!$E296)</f>
        <v/>
      </c>
      <c r="BG296" s="452">
        <f>SUMIFS('QofE Def adjustments'!K:K,'QofE Def adjustments'!$E:$E,'Adjusted IS'!$E296)</f>
        <v/>
      </c>
      <c r="BH296" s="452">
        <f>SUMIFS('QofE Def adjustments'!L:L,'QofE Def adjustments'!$E:$E,'Adjusted IS'!$E296)</f>
        <v/>
      </c>
      <c r="BI296" s="452">
        <f>SUMIFS('QofE Def adjustments'!M:M,'QofE Def adjustments'!$E:$E,'Adjusted IS'!$E296)</f>
        <v/>
      </c>
      <c r="BJ296" s="452">
        <f>SUMIFS('QofE Def adjustments'!N:N,'QofE Def adjustments'!$E:$E,'Adjusted IS'!$E296)</f>
        <v/>
      </c>
      <c r="BK296" s="452">
        <f>SUMIFS('QofE Def adjustments'!O:O,'QofE Def adjustments'!$E:$E,'Adjusted IS'!$E296)</f>
        <v/>
      </c>
      <c r="BL296" s="452">
        <f>SUMIFS('QofE Def adjustments'!P:P,'QofE Def adjustments'!$E:$E,'Adjusted IS'!$E296)</f>
        <v/>
      </c>
      <c r="BM296" s="453">
        <f>SUMIFS('QofE Def adjustments'!Q:Q,'QofE Def adjustments'!$E:$E,'Adjusted IS'!$E296)</f>
        <v/>
      </c>
      <c r="BN296" s="452">
        <f>SUMIFS('QofE Def adjustments'!R:R,'QofE Def adjustments'!$E:$E,'Adjusted IS'!$E296)</f>
        <v/>
      </c>
      <c r="BO296" s="452">
        <f>SUMIFS('QofE Def adjustments'!S:S,'QofE Def adjustments'!$E:$E,'Adjusted IS'!$E296)</f>
        <v/>
      </c>
      <c r="BP296" s="452">
        <f>SUMIFS('QofE Def adjustments'!T:T,'QofE Def adjustments'!$E:$E,'Adjusted IS'!$E296)</f>
        <v/>
      </c>
      <c r="BQ296" s="452">
        <f>SUMIFS('QofE Def adjustments'!U:U,'QofE Def adjustments'!$E:$E,'Adjusted IS'!$E296)</f>
        <v/>
      </c>
      <c r="BR296" s="452">
        <f>SUMIFS('QofE Def adjustments'!V:V,'QofE Def adjustments'!$E:$E,'Adjusted IS'!$E296)</f>
        <v/>
      </c>
      <c r="BS296" s="452">
        <f>SUMIFS('QofE Def adjustments'!W:W,'QofE Def adjustments'!$E:$E,'Adjusted IS'!$E296)</f>
        <v/>
      </c>
      <c r="BT296" s="452">
        <f>SUMIFS('QofE Def adjustments'!X:X,'QofE Def adjustments'!$E:$E,'Adjusted IS'!$E296)</f>
        <v/>
      </c>
      <c r="BU296" s="452">
        <f>SUMIFS('QofE Def adjustments'!Y:Y,'QofE Def adjustments'!$E:$E,'Adjusted IS'!$E296)</f>
        <v/>
      </c>
      <c r="BV296" s="452">
        <f>SUMIFS('QofE Def adjustments'!Z:Z,'QofE Def adjustments'!$E:$E,'Adjusted IS'!$E296)</f>
        <v/>
      </c>
      <c r="BW296" s="452">
        <f>SUMIFS('QofE Def adjustments'!AA:AA,'QofE Def adjustments'!$E:$E,'Adjusted IS'!$E296)</f>
        <v/>
      </c>
      <c r="BX296" s="452">
        <f>SUMIFS('QofE Def adjustments'!AB:AB,'QofE Def adjustments'!$E:$E,'Adjusted IS'!$E296)</f>
        <v/>
      </c>
      <c r="BY296" s="453">
        <f>SUMIFS('QofE Def adjustments'!AC:AC,'QofE Def adjustments'!$E:$E,'Adjusted IS'!$E296)</f>
        <v/>
      </c>
      <c r="BZ296" s="452">
        <f>SUMIFS('QofE Def adjustments'!AD:AD,'QofE Def adjustments'!$E:$E,'Adjusted IS'!$E296)</f>
        <v/>
      </c>
      <c r="CA296" s="452">
        <f>SUMIFS('QofE Def adjustments'!AE:AE,'QofE Def adjustments'!$E:$E,'Adjusted IS'!$E296)</f>
        <v/>
      </c>
      <c r="CB296" s="452">
        <f>SUMIFS('QofE Def adjustments'!AF:AF,'QofE Def adjustments'!$E:$E,'Adjusted IS'!$E296)</f>
        <v/>
      </c>
      <c r="CC296" s="452">
        <f>SUMIFS('QofE Def adjustments'!AG:AG,'QofE Def adjustments'!$E:$E,'Adjusted IS'!$E296)</f>
        <v/>
      </c>
      <c r="CD296" s="452">
        <f>SUMIFS('QofE Def adjustments'!AH:AH,'QofE Def adjustments'!$E:$E,'Adjusted IS'!$E296)</f>
        <v/>
      </c>
      <c r="CE296" s="452">
        <f>SUMIFS('QofE Def adjustments'!AI:AI,'QofE Def adjustments'!$E:$E,'Adjusted IS'!$E296)</f>
        <v/>
      </c>
      <c r="CF296" s="452">
        <f>SUMIFS('QofE Def adjustments'!AJ:AJ,'QofE Def adjustments'!$E:$E,'Adjusted IS'!$E296)</f>
        <v/>
      </c>
      <c r="CG296" s="452">
        <f>SUMIFS('QofE Def adjustments'!AK:AK,'QofE Def adjustments'!$E:$E,'Adjusted IS'!$E296)</f>
        <v/>
      </c>
      <c r="CH296" s="452">
        <f>SUMIFS('QofE Def adjustments'!AL:AL,'QofE Def adjustments'!$E:$E,'Adjusted IS'!$E296)</f>
        <v/>
      </c>
      <c r="CI296" s="452">
        <f>SUMIFS('QofE Def adjustments'!AM:AM,'QofE Def adjustments'!$E:$E,'Adjusted IS'!$E296)</f>
        <v/>
      </c>
      <c r="CJ296" s="452">
        <f>SUMIFS('QofE Def adjustments'!AN:AN,'QofE Def adjustments'!$E:$E,'Adjusted IS'!$E296)</f>
        <v/>
      </c>
      <c r="CK296" s="453">
        <f>SUMIFS('QofE Def adjustments'!AO:AO,'QofE Def adjustments'!$E:$E,'Adjusted IS'!$E296)</f>
        <v/>
      </c>
      <c r="CL296" s="452">
        <f>SUMIFS('QofE Def adjustments'!AP:AP,'QofE Def adjustments'!$E:$E,'Adjusted IS'!$E296)</f>
        <v/>
      </c>
      <c r="CM296" s="452">
        <f>SUMIFS('QofE Def adjustments'!AQ:AQ,'QofE Def adjustments'!$E:$E,'Adjusted IS'!$E296)</f>
        <v/>
      </c>
      <c r="CN296" s="452">
        <f>SUMIFS('QofE Def adjustments'!AR:AR,'QofE Def adjustments'!$E:$E,'Adjusted IS'!$E296)</f>
        <v/>
      </c>
      <c r="CO296" s="452">
        <f>SUMIFS('QofE Def adjustments'!AS:AS,'QofE Def adjustments'!$E:$E,'Adjusted IS'!$E296)</f>
        <v/>
      </c>
      <c r="CP296" s="452">
        <f>SUMIFS('QofE Def adjustments'!AT:AT,'QofE Def adjustments'!$E:$E,'Adjusted IS'!$E296)</f>
        <v/>
      </c>
      <c r="CQ296" s="462">
        <f>SUMIFS('QofE Def adjustments'!AU:AU,'QofE Def adjustments'!$E:$E,'Adjusted IS'!$E296)</f>
        <v/>
      </c>
      <c r="CR296" s="452">
        <f>SUM(BB296:BM296)</f>
        <v/>
      </c>
      <c r="CS296" s="452">
        <f>SUM(BN296:BY296)</f>
        <v/>
      </c>
      <c r="CT296" s="452">
        <f>SUM(BZ296:CK296)</f>
        <v/>
      </c>
      <c r="CU296" s="452">
        <f>SUM(CD296:CO296)</f>
        <v/>
      </c>
      <c r="CV296" s="452">
        <f>SUM(CF296:CQ296)</f>
        <v/>
      </c>
      <c r="CX296" s="452">
        <f>SUM(BB296,F296)</f>
        <v/>
      </c>
      <c r="CY296" s="452">
        <f>SUM(BC296,G296)</f>
        <v/>
      </c>
      <c r="CZ296" s="452">
        <f>SUM(BD296,H296)</f>
        <v/>
      </c>
      <c r="DA296" s="452">
        <f>SUM(BE296,I296)</f>
        <v/>
      </c>
      <c r="DB296" s="452">
        <f>SUM(BF296,J296)</f>
        <v/>
      </c>
      <c r="DC296" s="452">
        <f>SUM(BG296,K296)</f>
        <v/>
      </c>
      <c r="DD296" s="452">
        <f>SUM(BH296,L296)</f>
        <v/>
      </c>
      <c r="DE296" s="452">
        <f>SUM(BI296,M296)</f>
        <v/>
      </c>
      <c r="DF296" s="452">
        <f>SUM(BJ296,N296)</f>
        <v/>
      </c>
      <c r="DG296" s="452">
        <f>SUM(BK296,O296)</f>
        <v/>
      </c>
      <c r="DH296" s="452">
        <f>SUM(BL296,P296)</f>
        <v/>
      </c>
      <c r="DI296" s="453">
        <f>SUM(BM296,Q296)</f>
        <v/>
      </c>
      <c r="DJ296" s="452">
        <f>SUM(BN296,R296)</f>
        <v/>
      </c>
      <c r="DK296" s="452">
        <f>SUM(BO296,S296)</f>
        <v/>
      </c>
      <c r="DL296" s="452">
        <f>SUM(BP296,T296)</f>
        <v/>
      </c>
      <c r="DM296" s="452">
        <f>SUM(BQ296,U296)</f>
        <v/>
      </c>
      <c r="DN296" s="452">
        <f>SUM(BR296,V296)</f>
        <v/>
      </c>
      <c r="DO296" s="452">
        <f>SUM(BS296,W296)</f>
        <v/>
      </c>
      <c r="DP296" s="452">
        <f>SUM(BT296,X296)</f>
        <v/>
      </c>
      <c r="DQ296" s="452">
        <f>SUM(BU296,Y296)</f>
        <v/>
      </c>
      <c r="DR296" s="452">
        <f>SUM(BV296,Z296)</f>
        <v/>
      </c>
      <c r="DS296" s="452">
        <f>SUM(BW296,AA296)</f>
        <v/>
      </c>
      <c r="DT296" s="452">
        <f>SUM(BX296,AB296)</f>
        <v/>
      </c>
      <c r="DU296" s="453">
        <f>SUM(BY296,AC296)</f>
        <v/>
      </c>
      <c r="DV296" s="452">
        <f>SUM(BZ296,AD296)</f>
        <v/>
      </c>
      <c r="DW296" s="452">
        <f>SUM(CA296,AE296)</f>
        <v/>
      </c>
      <c r="DX296" s="452">
        <f>SUM(CB296,AF296)</f>
        <v/>
      </c>
      <c r="DY296" s="452">
        <f>SUM(CC296,AG296)</f>
        <v/>
      </c>
      <c r="DZ296" s="452">
        <f>SUM(CD296,AH296)</f>
        <v/>
      </c>
      <c r="EA296" s="452">
        <f>SUM(CE296,AI296)</f>
        <v/>
      </c>
      <c r="EB296" s="452">
        <f>SUM(CF296,AJ296)</f>
        <v/>
      </c>
      <c r="EC296" s="452">
        <f>SUM(CG296,AK296)</f>
        <v/>
      </c>
      <c r="ED296" s="452">
        <f>SUM(CH296,AL296)</f>
        <v/>
      </c>
      <c r="EE296" s="452">
        <f>SUM(CI296,AM296)</f>
        <v/>
      </c>
      <c r="EF296" s="452">
        <f>SUM(CJ296,AN296)</f>
        <v/>
      </c>
      <c r="EG296" s="453">
        <f>SUM(CK296,AO296)</f>
        <v/>
      </c>
      <c r="EH296" s="452">
        <f>SUM(CL296,AP296)</f>
        <v/>
      </c>
      <c r="EI296" s="452">
        <f>SUM(CM296,AQ296)</f>
        <v/>
      </c>
      <c r="EJ296" s="452">
        <f>SUM(CN296,AR296)</f>
        <v/>
      </c>
      <c r="EK296" s="452">
        <f>SUM(CO296,AS296)</f>
        <v/>
      </c>
      <c r="EL296" s="452">
        <f>SUM(CP296,AT296)</f>
        <v/>
      </c>
      <c r="EM296" s="462">
        <f>SUM(CQ296,AU296)</f>
        <v/>
      </c>
      <c r="EN296" s="452">
        <f>SUM(CX296:DI296)</f>
        <v/>
      </c>
      <c r="EO296" s="452">
        <f>SUM(DJ296:DU296)</f>
        <v/>
      </c>
      <c r="EP296" s="452">
        <f>SUM(DV296:EG296)</f>
        <v/>
      </c>
      <c r="EQ296" s="452">
        <f>SUM(DZ296:EK296)</f>
        <v/>
      </c>
      <c r="ER296" s="452">
        <f>SUM(EB296:EM296)</f>
        <v/>
      </c>
      <c r="ET296" s="452">
        <f>SUMIFS('QofE DD adjustments'!F:F,'QofE DD adjustments'!$E:$E,'Adjusted IS'!$E296)</f>
        <v/>
      </c>
      <c r="EU296" s="452">
        <f>SUMIFS('QofE DD adjustments'!G:G,'QofE DD adjustments'!$E:$E,'Adjusted IS'!$E296)</f>
        <v/>
      </c>
      <c r="EV296" s="452">
        <f>SUMIFS('QofE DD adjustments'!H:H,'QofE DD adjustments'!$E:$E,'Adjusted IS'!$E296)</f>
        <v/>
      </c>
      <c r="EW296" s="452">
        <f>SUMIFS('QofE DD adjustments'!I:I,'QofE DD adjustments'!$E:$E,'Adjusted IS'!$E296)</f>
        <v/>
      </c>
      <c r="EX296" s="452">
        <f>SUMIFS('QofE DD adjustments'!J:J,'QofE DD adjustments'!$E:$E,'Adjusted IS'!$E296)</f>
        <v/>
      </c>
      <c r="EY296" s="452">
        <f>SUMIFS('QofE DD adjustments'!K:K,'QofE DD adjustments'!$E:$E,'Adjusted IS'!$E296)</f>
        <v/>
      </c>
      <c r="EZ296" s="452">
        <f>SUMIFS('QofE DD adjustments'!L:L,'QofE DD adjustments'!$E:$E,'Adjusted IS'!$E296)</f>
        <v/>
      </c>
      <c r="FA296" s="452">
        <f>SUMIFS('QofE DD adjustments'!M:M,'QofE DD adjustments'!$E:$E,'Adjusted IS'!$E296)</f>
        <v/>
      </c>
      <c r="FB296" s="452">
        <f>SUMIFS('QofE DD adjustments'!N:N,'QofE DD adjustments'!$E:$E,'Adjusted IS'!$E296)</f>
        <v/>
      </c>
      <c r="FC296" s="452">
        <f>SUMIFS('QofE DD adjustments'!O:O,'QofE DD adjustments'!$E:$E,'Adjusted IS'!$E296)</f>
        <v/>
      </c>
      <c r="FD296" s="452">
        <f>SUMIFS('QofE DD adjustments'!P:P,'QofE DD adjustments'!$E:$E,'Adjusted IS'!$E296)</f>
        <v/>
      </c>
      <c r="FE296" s="453">
        <f>SUMIFS('QofE DD adjustments'!Q:Q,'QofE DD adjustments'!$E:$E,'Adjusted IS'!$E296)</f>
        <v/>
      </c>
      <c r="FF296" s="452">
        <f>SUMIFS('QofE DD adjustments'!R:R,'QofE DD adjustments'!$E:$E,'Adjusted IS'!$E296)</f>
        <v/>
      </c>
      <c r="FG296" s="452">
        <f>SUMIFS('QofE DD adjustments'!S:S,'QofE DD adjustments'!$E:$E,'Adjusted IS'!$E296)</f>
        <v/>
      </c>
      <c r="FH296" s="452">
        <f>SUMIFS('QofE DD adjustments'!T:T,'QofE DD adjustments'!$E:$E,'Adjusted IS'!$E296)</f>
        <v/>
      </c>
      <c r="FI296" s="452">
        <f>SUMIFS('QofE DD adjustments'!U:U,'QofE DD adjustments'!$E:$E,'Adjusted IS'!$E296)</f>
        <v/>
      </c>
      <c r="FJ296" s="452">
        <f>SUMIFS('QofE DD adjustments'!V:V,'QofE DD adjustments'!$E:$E,'Adjusted IS'!$E296)</f>
        <v/>
      </c>
      <c r="FK296" s="452">
        <f>SUMIFS('QofE DD adjustments'!W:W,'QofE DD adjustments'!$E:$E,'Adjusted IS'!$E296)</f>
        <v/>
      </c>
      <c r="FL296" s="452">
        <f>SUMIFS('QofE DD adjustments'!X:X,'QofE DD adjustments'!$E:$E,'Adjusted IS'!$E296)</f>
        <v/>
      </c>
      <c r="FM296" s="452">
        <f>SUMIFS('QofE DD adjustments'!Y:Y,'QofE DD adjustments'!$E:$E,'Adjusted IS'!$E296)</f>
        <v/>
      </c>
      <c r="FN296" s="452">
        <f>SUMIFS('QofE DD adjustments'!Z:Z,'QofE DD adjustments'!$E:$E,'Adjusted IS'!$E296)</f>
        <v/>
      </c>
      <c r="FO296" s="452">
        <f>SUMIFS('QofE DD adjustments'!AA:AA,'QofE DD adjustments'!$E:$E,'Adjusted IS'!$E296)</f>
        <v/>
      </c>
      <c r="FP296" s="452">
        <f>SUMIFS('QofE DD adjustments'!AB:AB,'QofE DD adjustments'!$E:$E,'Adjusted IS'!$E296)</f>
        <v/>
      </c>
      <c r="FQ296" s="453">
        <f>SUMIFS('QofE DD adjustments'!AC:AC,'QofE DD adjustments'!$E:$E,'Adjusted IS'!$E296)</f>
        <v/>
      </c>
      <c r="FR296" s="452">
        <f>SUMIFS('QofE DD adjustments'!AD:AD,'QofE DD adjustments'!$E:$E,'Adjusted IS'!$E296)</f>
        <v/>
      </c>
      <c r="FS296" s="452">
        <f>SUMIFS('QofE DD adjustments'!AE:AE,'QofE DD adjustments'!$E:$E,'Adjusted IS'!$E296)</f>
        <v/>
      </c>
      <c r="FT296" s="452">
        <f>SUMIFS('QofE DD adjustments'!AF:AF,'QofE DD adjustments'!$E:$E,'Adjusted IS'!$E296)</f>
        <v/>
      </c>
      <c r="FU296" s="452">
        <f>SUMIFS('QofE DD adjustments'!AG:AG,'QofE DD adjustments'!$E:$E,'Adjusted IS'!$E296)</f>
        <v/>
      </c>
      <c r="FV296" s="452">
        <f>SUMIFS('QofE DD adjustments'!AH:AH,'QofE DD adjustments'!$E:$E,'Adjusted IS'!$E296)</f>
        <v/>
      </c>
      <c r="FW296" s="452">
        <f>SUMIFS('QofE DD adjustments'!AI:AI,'QofE DD adjustments'!$E:$E,'Adjusted IS'!$E296)</f>
        <v/>
      </c>
      <c r="FX296" s="452">
        <f>SUMIFS('QofE DD adjustments'!AJ:AJ,'QofE DD adjustments'!$E:$E,'Adjusted IS'!$E296)</f>
        <v/>
      </c>
      <c r="FY296" s="452">
        <f>SUMIFS('QofE DD adjustments'!AK:AK,'QofE DD adjustments'!$E:$E,'Adjusted IS'!$E296)</f>
        <v/>
      </c>
      <c r="FZ296" s="452">
        <f>SUMIFS('QofE DD adjustments'!AL:AL,'QofE DD adjustments'!$E:$E,'Adjusted IS'!$E296)</f>
        <v/>
      </c>
      <c r="GA296" s="452">
        <f>SUMIFS('QofE DD adjustments'!AM:AM,'QofE DD adjustments'!$E:$E,'Adjusted IS'!$E296)</f>
        <v/>
      </c>
      <c r="GB296" s="452">
        <f>SUMIFS('QofE DD adjustments'!AN:AN,'QofE DD adjustments'!$E:$E,'Adjusted IS'!$E296)</f>
        <v/>
      </c>
      <c r="GC296" s="453">
        <f>SUMIFS('QofE DD adjustments'!AO:AO,'QofE DD adjustments'!$E:$E,'Adjusted IS'!$E296)</f>
        <v/>
      </c>
      <c r="GD296" s="452">
        <f>SUMIFS('QofE DD adjustments'!AP:AP,'QofE DD adjustments'!$E:$E,'Adjusted IS'!$E296)</f>
        <v/>
      </c>
      <c r="GE296" s="452">
        <f>SUMIFS('QofE DD adjustments'!AQ:AQ,'QofE DD adjustments'!$E:$E,'Adjusted IS'!$E296)</f>
        <v/>
      </c>
      <c r="GF296" s="452">
        <f>SUMIFS('QofE DD adjustments'!AR:AR,'QofE DD adjustments'!$E:$E,'Adjusted IS'!$E296)</f>
        <v/>
      </c>
      <c r="GG296" s="452">
        <f>SUMIFS('QofE DD adjustments'!AS:AS,'QofE DD adjustments'!$E:$E,'Adjusted IS'!$E296)</f>
        <v/>
      </c>
      <c r="GH296" s="452">
        <f>SUMIFS('QofE DD adjustments'!AT:AT,'QofE DD adjustments'!$E:$E,'Adjusted IS'!$E296)</f>
        <v/>
      </c>
      <c r="GI296" s="462">
        <f>SUMIFS('QofE DD adjustments'!AU:AU,'QofE DD adjustments'!$E:$E,'Adjusted IS'!$E296)</f>
        <v/>
      </c>
      <c r="GJ296" s="452">
        <f>SUM(ET296:FE296)</f>
        <v/>
      </c>
      <c r="GK296" s="452">
        <f>SUM(FF296:FQ296)</f>
        <v/>
      </c>
      <c r="GL296" s="452">
        <f>SUM(FR296:GC296)</f>
        <v/>
      </c>
      <c r="GM296" s="452">
        <f>SUM(FV296:GG296)</f>
        <v/>
      </c>
      <c r="GN296" s="452">
        <f>SUM(FX296:GI296)</f>
        <v/>
      </c>
      <c r="GP296" s="452">
        <f>SUM(ET296,CX296)</f>
        <v/>
      </c>
      <c r="GQ296" s="452">
        <f>SUM(EU296,CY296)</f>
        <v/>
      </c>
      <c r="GR296" s="452">
        <f>SUM(EV296,CZ296)</f>
        <v/>
      </c>
      <c r="GS296" s="452">
        <f>SUM(EW296,DA296)</f>
        <v/>
      </c>
      <c r="GT296" s="452">
        <f>SUM(EX296,DB296)</f>
        <v/>
      </c>
      <c r="GU296" s="452">
        <f>SUM(EY296,DC296)</f>
        <v/>
      </c>
      <c r="GV296" s="452">
        <f>SUM(EZ296,DD296)</f>
        <v/>
      </c>
      <c r="GW296" s="452">
        <f>SUM(FA296,DE296)</f>
        <v/>
      </c>
      <c r="GX296" s="452">
        <f>SUM(FB296,DF296)</f>
        <v/>
      </c>
      <c r="GY296" s="452">
        <f>SUM(FC296,DG296)</f>
        <v/>
      </c>
      <c r="GZ296" s="452">
        <f>SUM(FD296,DH296)</f>
        <v/>
      </c>
      <c r="HA296" s="453">
        <f>SUM(FE296,DI296)</f>
        <v/>
      </c>
      <c r="HB296" s="452">
        <f>SUM(FF296,DJ296)</f>
        <v/>
      </c>
      <c r="HC296" s="452">
        <f>SUM(FG296,DK296)</f>
        <v/>
      </c>
      <c r="HD296" s="452">
        <f>SUM(FH296,DL296)</f>
        <v/>
      </c>
      <c r="HE296" s="452">
        <f>SUM(FI296,DM296)</f>
        <v/>
      </c>
      <c r="HF296" s="452">
        <f>SUM(FJ296,DN296)</f>
        <v/>
      </c>
      <c r="HG296" s="452">
        <f>SUM(FK296,DO296)</f>
        <v/>
      </c>
      <c r="HH296" s="452">
        <f>SUM(FL296,DP296)</f>
        <v/>
      </c>
      <c r="HI296" s="452">
        <f>SUM(FM296,DQ296)</f>
        <v/>
      </c>
      <c r="HJ296" s="452">
        <f>SUM(FN296,DR296)</f>
        <v/>
      </c>
      <c r="HK296" s="452">
        <f>SUM(FO296,DS296)</f>
        <v/>
      </c>
      <c r="HL296" s="452">
        <f>SUM(FP296,DT296)</f>
        <v/>
      </c>
      <c r="HM296" s="453">
        <f>SUM(FQ296,DU296)</f>
        <v/>
      </c>
      <c r="HN296" s="452">
        <f>SUM(FR296,DV296)</f>
        <v/>
      </c>
      <c r="HO296" s="452">
        <f>SUM(FS296,DW296)</f>
        <v/>
      </c>
      <c r="HP296" s="452">
        <f>SUM(FT296,DX296)</f>
        <v/>
      </c>
      <c r="HQ296" s="452">
        <f>SUM(FU296,DY296)</f>
        <v/>
      </c>
      <c r="HR296" s="452">
        <f>SUM(FV296,DZ296)</f>
        <v/>
      </c>
      <c r="HS296" s="452">
        <f>SUM(FW296,EA296)</f>
        <v/>
      </c>
      <c r="HT296" s="452">
        <f>SUM(FX296,EB296)</f>
        <v/>
      </c>
      <c r="HU296" s="452">
        <f>SUM(FY296,EC296)</f>
        <v/>
      </c>
      <c r="HV296" s="452">
        <f>SUM(FZ296,ED296)</f>
        <v/>
      </c>
      <c r="HW296" s="452">
        <f>SUM(GA296,EE296)</f>
        <v/>
      </c>
      <c r="HX296" s="452">
        <f>SUM(GB296,EF296)</f>
        <v/>
      </c>
      <c r="HY296" s="453">
        <f>SUM(GC296,EG296)</f>
        <v/>
      </c>
      <c r="HZ296" s="452">
        <f>SUM(GD296,EH296)</f>
        <v/>
      </c>
      <c r="IA296" s="452">
        <f>SUM(GE296,EI296)</f>
        <v/>
      </c>
      <c r="IB296" s="452">
        <f>SUM(GF296,EJ296)</f>
        <v/>
      </c>
      <c r="IC296" s="452">
        <f>SUM(GG296,EK296)</f>
        <v/>
      </c>
      <c r="ID296" s="452">
        <f>SUM(GH296,EL296)</f>
        <v/>
      </c>
      <c r="IE296" s="462">
        <f>SUM(GI296,EM296)</f>
        <v/>
      </c>
      <c r="IF296" s="452">
        <f>SUM(GP296:HA296)</f>
        <v/>
      </c>
      <c r="IG296" s="452">
        <f>SUM(HB296:HM296)</f>
        <v/>
      </c>
      <c r="IH296" s="452">
        <f>SUM(HN296:HY296)</f>
        <v/>
      </c>
      <c r="II296" s="452">
        <f>SUM(HR296:IC296)</f>
        <v/>
      </c>
      <c r="IJ296" s="452">
        <f>SUM(HT296:IE296)</f>
        <v/>
      </c>
      <c r="IL296" s="452">
        <f>SUMIFS('QofE PF adjustments'!F:F,'QofE PF adjustments'!$E:$E,'Adjusted IS'!$E296)</f>
        <v/>
      </c>
      <c r="IM296" s="452">
        <f>SUMIFS('QofE PF adjustments'!G:G,'QofE PF adjustments'!$E:$E,'Adjusted IS'!$E296)</f>
        <v/>
      </c>
      <c r="IN296" s="452">
        <f>SUMIFS('QofE PF adjustments'!H:H,'QofE PF adjustments'!$E:$E,'Adjusted IS'!$E296)</f>
        <v/>
      </c>
      <c r="IO296" s="452">
        <f>SUMIFS('QofE PF adjustments'!I:I,'QofE PF adjustments'!$E:$E,'Adjusted IS'!$E296)</f>
        <v/>
      </c>
      <c r="IP296" s="452">
        <f>SUMIFS('QofE PF adjustments'!J:J,'QofE PF adjustments'!$E:$E,'Adjusted IS'!$E296)</f>
        <v/>
      </c>
      <c r="IQ296" s="452">
        <f>SUMIFS('QofE PF adjustments'!K:K,'QofE PF adjustments'!$E:$E,'Adjusted IS'!$E296)</f>
        <v/>
      </c>
      <c r="IR296" s="452">
        <f>SUMIFS('QofE PF adjustments'!L:L,'QofE PF adjustments'!$E:$E,'Adjusted IS'!$E296)</f>
        <v/>
      </c>
      <c r="IS296" s="452">
        <f>SUMIFS('QofE PF adjustments'!M:M,'QofE PF adjustments'!$E:$E,'Adjusted IS'!$E296)</f>
        <v/>
      </c>
      <c r="IT296" s="452">
        <f>SUMIFS('QofE PF adjustments'!N:N,'QofE PF adjustments'!$E:$E,'Adjusted IS'!$E296)</f>
        <v/>
      </c>
      <c r="IU296" s="452">
        <f>SUMIFS('QofE PF adjustments'!O:O,'QofE PF adjustments'!$E:$E,'Adjusted IS'!$E296)</f>
        <v/>
      </c>
      <c r="IV296" s="452">
        <f>SUMIFS('QofE PF adjustments'!P:P,'QofE PF adjustments'!$E:$E,'Adjusted IS'!$E296)</f>
        <v/>
      </c>
      <c r="IW296" s="453">
        <f>SUMIFS('QofE PF adjustments'!Q:Q,'QofE PF adjustments'!$E:$E,'Adjusted IS'!$E296)</f>
        <v/>
      </c>
      <c r="IX296" s="452">
        <f>SUMIFS('QofE PF adjustments'!R:R,'QofE PF adjustments'!$E:$E,'Adjusted IS'!$E296)</f>
        <v/>
      </c>
      <c r="IY296" s="452">
        <f>SUMIFS('QofE PF adjustments'!S:S,'QofE PF adjustments'!$E:$E,'Adjusted IS'!$E296)</f>
        <v/>
      </c>
      <c r="IZ296" s="452">
        <f>SUMIFS('QofE PF adjustments'!T:T,'QofE PF adjustments'!$E:$E,'Adjusted IS'!$E296)</f>
        <v/>
      </c>
      <c r="JA296" s="452">
        <f>SUMIFS('QofE PF adjustments'!U:U,'QofE PF adjustments'!$E:$E,'Adjusted IS'!$E296)</f>
        <v/>
      </c>
      <c r="JB296" s="452">
        <f>SUMIFS('QofE PF adjustments'!V:V,'QofE PF adjustments'!$E:$E,'Adjusted IS'!$E296)</f>
        <v/>
      </c>
      <c r="JC296" s="452">
        <f>SUMIFS('QofE PF adjustments'!W:W,'QofE PF adjustments'!$E:$E,'Adjusted IS'!$E296)</f>
        <v/>
      </c>
      <c r="JD296" s="452">
        <f>SUMIFS('QofE PF adjustments'!X:X,'QofE PF adjustments'!$E:$E,'Adjusted IS'!$E296)</f>
        <v/>
      </c>
      <c r="JE296" s="452">
        <f>SUMIFS('QofE PF adjustments'!Y:Y,'QofE PF adjustments'!$E:$E,'Adjusted IS'!$E296)</f>
        <v/>
      </c>
      <c r="JF296" s="452">
        <f>SUMIFS('QofE PF adjustments'!Z:Z,'QofE PF adjustments'!$E:$E,'Adjusted IS'!$E296)</f>
        <v/>
      </c>
      <c r="JG296" s="452">
        <f>SUMIFS('QofE PF adjustments'!AA:AA,'QofE PF adjustments'!$E:$E,'Adjusted IS'!$E296)</f>
        <v/>
      </c>
      <c r="JH296" s="452">
        <f>SUMIFS('QofE PF adjustments'!AB:AB,'QofE PF adjustments'!$E:$E,'Adjusted IS'!$E296)</f>
        <v/>
      </c>
      <c r="JI296" s="453">
        <f>SUMIFS('QofE PF adjustments'!AC:AC,'QofE PF adjustments'!$E:$E,'Adjusted IS'!$E296)</f>
        <v/>
      </c>
      <c r="JJ296" s="452">
        <f>SUMIFS('QofE PF adjustments'!AD:AD,'QofE PF adjustments'!$E:$E,'Adjusted IS'!$E296)</f>
        <v/>
      </c>
      <c r="JK296" s="452">
        <f>SUMIFS('QofE PF adjustments'!AE:AE,'QofE PF adjustments'!$E:$E,'Adjusted IS'!$E296)</f>
        <v/>
      </c>
      <c r="JL296" s="452">
        <f>SUMIFS('QofE PF adjustments'!AF:AF,'QofE PF adjustments'!$E:$E,'Adjusted IS'!$E296)</f>
        <v/>
      </c>
      <c r="JM296" s="452">
        <f>SUMIFS('QofE PF adjustments'!AG:AG,'QofE PF adjustments'!$E:$E,'Adjusted IS'!$E296)</f>
        <v/>
      </c>
      <c r="JN296" s="452">
        <f>SUMIFS('QofE PF adjustments'!AH:AH,'QofE PF adjustments'!$E:$E,'Adjusted IS'!$E296)</f>
        <v/>
      </c>
      <c r="JO296" s="452">
        <f>SUMIFS('QofE PF adjustments'!AI:AI,'QofE PF adjustments'!$E:$E,'Adjusted IS'!$E296)</f>
        <v/>
      </c>
      <c r="JP296" s="452">
        <f>SUMIFS('QofE PF adjustments'!AJ:AJ,'QofE PF adjustments'!$E:$E,'Adjusted IS'!$E296)</f>
        <v/>
      </c>
      <c r="JQ296" s="452">
        <f>SUMIFS('QofE PF adjustments'!AK:AK,'QofE PF adjustments'!$E:$E,'Adjusted IS'!$E296)</f>
        <v/>
      </c>
      <c r="JR296" s="452">
        <f>SUMIFS('QofE PF adjustments'!AL:AL,'QofE PF adjustments'!$E:$E,'Adjusted IS'!$E296)</f>
        <v/>
      </c>
      <c r="JS296" s="452">
        <f>SUMIFS('QofE PF adjustments'!AM:AM,'QofE PF adjustments'!$E:$E,'Adjusted IS'!$E296)</f>
        <v/>
      </c>
      <c r="JT296" s="452">
        <f>SUMIFS('QofE PF adjustments'!AN:AN,'QofE PF adjustments'!$E:$E,'Adjusted IS'!$E296)</f>
        <v/>
      </c>
      <c r="JU296" s="453">
        <f>SUMIFS('QofE PF adjustments'!AO:AO,'QofE PF adjustments'!$E:$E,'Adjusted IS'!$E296)</f>
        <v/>
      </c>
      <c r="JV296" s="452">
        <f>SUMIFS('QofE PF adjustments'!AP:AP,'QofE PF adjustments'!$E:$E,'Adjusted IS'!$E296)</f>
        <v/>
      </c>
      <c r="JW296" s="452">
        <f>SUMIFS('QofE PF adjustments'!AQ:AQ,'QofE PF adjustments'!$E:$E,'Adjusted IS'!$E296)</f>
        <v/>
      </c>
      <c r="JX296" s="452">
        <f>SUMIFS('QofE PF adjustments'!AR:AR,'QofE PF adjustments'!$E:$E,'Adjusted IS'!$E296)</f>
        <v/>
      </c>
      <c r="JY296" s="452">
        <f>SUMIFS('QofE PF adjustments'!AS:AS,'QofE PF adjustments'!$E:$E,'Adjusted IS'!$E296)</f>
        <v/>
      </c>
      <c r="JZ296" s="452">
        <f>SUMIFS('QofE PF adjustments'!AT:AT,'QofE PF adjustments'!$E:$E,'Adjusted IS'!$E296)</f>
        <v/>
      </c>
      <c r="KA296" s="462">
        <f>SUMIFS('QofE PF adjustments'!AU:AU,'QofE PF adjustments'!$E:$E,'Adjusted IS'!$E296)</f>
        <v/>
      </c>
      <c r="KB296" s="452">
        <f>SUM(IL296:IW296)</f>
        <v/>
      </c>
      <c r="KC296" s="452">
        <f>SUM(IX296:JI296)</f>
        <v/>
      </c>
      <c r="KD296" s="452">
        <f>SUM(JJ296:JU296)</f>
        <v/>
      </c>
      <c r="KE296" s="452">
        <f>SUM(JN296:JY296)</f>
        <v/>
      </c>
      <c r="KF296" s="452">
        <f>SUM(JP296:KA296)</f>
        <v/>
      </c>
      <c r="KH296" s="452">
        <f>SUM(IL296,GP296)</f>
        <v/>
      </c>
      <c r="KI296" s="452">
        <f>SUM(IM296,GQ296)</f>
        <v/>
      </c>
      <c r="KJ296" s="452">
        <f>SUM(IN296,GR296)</f>
        <v/>
      </c>
      <c r="KK296" s="452">
        <f>SUM(IO296,GS296)</f>
        <v/>
      </c>
      <c r="KL296" s="452">
        <f>SUM(IP296,GT296)</f>
        <v/>
      </c>
      <c r="KM296" s="452">
        <f>SUM(IQ296,GU296)</f>
        <v/>
      </c>
      <c r="KN296" s="452">
        <f>SUM(IR296,GV296)</f>
        <v/>
      </c>
      <c r="KO296" s="452">
        <f>SUM(IS296,GW296)</f>
        <v/>
      </c>
      <c r="KP296" s="452">
        <f>SUM(IT296,GX296)</f>
        <v/>
      </c>
      <c r="KQ296" s="452">
        <f>SUM(IU296,GY296)</f>
        <v/>
      </c>
      <c r="KR296" s="452">
        <f>SUM(IV296,GZ296)</f>
        <v/>
      </c>
      <c r="KS296" s="453">
        <f>SUM(IW296,HA296)</f>
        <v/>
      </c>
      <c r="KT296" s="452">
        <f>SUM(IX296,HB296)</f>
        <v/>
      </c>
      <c r="KU296" s="452">
        <f>SUM(IY296,HC296)</f>
        <v/>
      </c>
      <c r="KV296" s="452">
        <f>SUM(IZ296,HD296)</f>
        <v/>
      </c>
      <c r="KW296" s="452">
        <f>SUM(JA296,HE296)</f>
        <v/>
      </c>
      <c r="KX296" s="452">
        <f>SUM(JB296,HF296)</f>
        <v/>
      </c>
      <c r="KY296" s="452">
        <f>SUM(JC296,HG296)</f>
        <v/>
      </c>
      <c r="KZ296" s="452">
        <f>SUM(JD296,HH296)</f>
        <v/>
      </c>
      <c r="LA296" s="452">
        <f>SUM(JE296,HI296)</f>
        <v/>
      </c>
      <c r="LB296" s="452">
        <f>SUM(JF296,HJ296)</f>
        <v/>
      </c>
      <c r="LC296" s="452">
        <f>SUM(JG296,HK296)</f>
        <v/>
      </c>
      <c r="LD296" s="452">
        <f>SUM(JH296,HL296)</f>
        <v/>
      </c>
      <c r="LE296" s="453">
        <f>SUM(JI296,HM296)</f>
        <v/>
      </c>
      <c r="LF296" s="452">
        <f>SUM(JJ296,HN296)</f>
        <v/>
      </c>
      <c r="LG296" s="452">
        <f>SUM(JK296,HO296)</f>
        <v/>
      </c>
      <c r="LH296" s="452">
        <f>SUM(JL296,HP296)</f>
        <v/>
      </c>
      <c r="LI296" s="452">
        <f>SUM(JM296,HQ296)</f>
        <v/>
      </c>
      <c r="LJ296" s="452">
        <f>SUM(JN296,HR296)</f>
        <v/>
      </c>
      <c r="LK296" s="452">
        <f>SUM(JO296,HS296)</f>
        <v/>
      </c>
      <c r="LL296" s="452">
        <f>SUM(JP296,HT296)</f>
        <v/>
      </c>
      <c r="LM296" s="452">
        <f>SUM(JQ296,HU296)</f>
        <v/>
      </c>
      <c r="LN296" s="452">
        <f>SUM(JR296,HV296)</f>
        <v/>
      </c>
      <c r="LO296" s="452">
        <f>SUM(JS296,HW296)</f>
        <v/>
      </c>
      <c r="LP296" s="452">
        <f>SUM(JT296,HX296)</f>
        <v/>
      </c>
      <c r="LQ296" s="453">
        <f>SUM(JU296,HY296)</f>
        <v/>
      </c>
      <c r="LR296" s="452">
        <f>SUM(JV296,HZ296)</f>
        <v/>
      </c>
      <c r="LS296" s="452">
        <f>SUM(JW296,IA296)</f>
        <v/>
      </c>
      <c r="LT296" s="452">
        <f>SUM(JX296,IB296)</f>
        <v/>
      </c>
      <c r="LU296" s="452">
        <f>SUM(JY296,IC296)</f>
        <v/>
      </c>
      <c r="LV296" s="452">
        <f>SUM(JZ296,ID296)</f>
        <v/>
      </c>
      <c r="LW296" s="462">
        <f>SUM(KA296,IE296)</f>
        <v/>
      </c>
      <c r="LX296" s="452">
        <f>SUM(KH296:KS296)</f>
        <v/>
      </c>
      <c r="LY296" s="452">
        <f>SUM(KT296:LE296)</f>
        <v/>
      </c>
      <c r="LZ296" s="452">
        <f>SUM(LF296:LQ296)</f>
        <v/>
      </c>
      <c r="MA296" s="452">
        <f>SUM(LJ296:LU296)</f>
        <v/>
      </c>
      <c r="MB296" s="452">
        <f>SUM(LL296:LW296)</f>
        <v/>
      </c>
      <c r="MD296" s="524">
        <f>IFERROR(KH296/KH$117,0)</f>
        <v/>
      </c>
      <c r="ME296" s="524">
        <f>IFERROR(KI296/KI$117,0)</f>
        <v/>
      </c>
      <c r="MF296" s="524">
        <f>IFERROR(KJ296/KJ$117,0)</f>
        <v/>
      </c>
      <c r="MG296" s="524">
        <f>IFERROR(KK296/KK$117,0)</f>
        <v/>
      </c>
      <c r="MH296" s="524">
        <f>IFERROR(KL296/KL$117,0)</f>
        <v/>
      </c>
      <c r="MI296" s="524">
        <f>IFERROR(KM296/KM$117,0)</f>
        <v/>
      </c>
      <c r="MJ296" s="524">
        <f>IFERROR(KN296/KN$117,0)</f>
        <v/>
      </c>
      <c r="MK296" s="524">
        <f>IFERROR(KO296/KO$117,0)</f>
        <v/>
      </c>
      <c r="ML296" s="524">
        <f>IFERROR(KP296/KP$117,0)</f>
        <v/>
      </c>
      <c r="MM296" s="524">
        <f>IFERROR(KQ296/KQ$117,0)</f>
        <v/>
      </c>
      <c r="MN296" s="524">
        <f>IFERROR(KR296/KR$117,0)</f>
        <v/>
      </c>
      <c r="MO296" s="525">
        <f>IFERROR(KS296/KS$117,0)</f>
        <v/>
      </c>
      <c r="MP296" s="524">
        <f>IFERROR(KT296/KT$117,0)</f>
        <v/>
      </c>
      <c r="MQ296" s="524">
        <f>IFERROR(KU296/KU$117,0)</f>
        <v/>
      </c>
      <c r="MR296" s="524">
        <f>IFERROR(KV296/KV$117,0)</f>
        <v/>
      </c>
      <c r="MS296" s="524">
        <f>IFERROR(KW296/KW$117,0)</f>
        <v/>
      </c>
      <c r="MT296" s="524">
        <f>IFERROR(KX296/KX$117,0)</f>
        <v/>
      </c>
      <c r="MU296" s="524">
        <f>IFERROR(KY296/KY$117,0)</f>
        <v/>
      </c>
      <c r="MV296" s="524">
        <f>IFERROR(KZ296/KZ$117,0)</f>
        <v/>
      </c>
      <c r="MW296" s="524">
        <f>IFERROR(LA296/LA$117,0)</f>
        <v/>
      </c>
      <c r="MX296" s="524">
        <f>IFERROR(LB296/LB$117,0)</f>
        <v/>
      </c>
      <c r="MY296" s="524">
        <f>IFERROR(LC296/LC$117,0)</f>
        <v/>
      </c>
      <c r="MZ296" s="524">
        <f>IFERROR(LD296/LD$117,0)</f>
        <v/>
      </c>
      <c r="NA296" s="525">
        <f>IFERROR(LE296/LE$117,0)</f>
        <v/>
      </c>
      <c r="NB296" s="524">
        <f>IFERROR(LF296/LF$117,0)</f>
        <v/>
      </c>
      <c r="NC296" s="524">
        <f>IFERROR(LG296/LG$117,0)</f>
        <v/>
      </c>
      <c r="ND296" s="524">
        <f>IFERROR(LH296/LH$117,0)</f>
        <v/>
      </c>
      <c r="NE296" s="524">
        <f>IFERROR(LI296/LI$117,0)</f>
        <v/>
      </c>
      <c r="NF296" s="524">
        <f>IFERROR(LJ296/LJ$117,0)</f>
        <v/>
      </c>
      <c r="NG296" s="524">
        <f>IFERROR(LK296/LK$117,0)</f>
        <v/>
      </c>
      <c r="NH296" s="524">
        <f>IFERROR(LL296/LL$117,0)</f>
        <v/>
      </c>
      <c r="NI296" s="524">
        <f>IFERROR(LM296/LM$117,0)</f>
        <v/>
      </c>
      <c r="NJ296" s="524">
        <f>IFERROR(LN296/LN$117,0)</f>
        <v/>
      </c>
      <c r="NK296" s="524">
        <f>IFERROR(LO296/LO$117,0)</f>
        <v/>
      </c>
      <c r="NL296" s="524">
        <f>IFERROR(LP296/LP$117,0)</f>
        <v/>
      </c>
      <c r="NM296" s="525">
        <f>IFERROR(LQ296/LQ$117,0)</f>
        <v/>
      </c>
      <c r="NN296" s="524">
        <f>IFERROR(LR296/LR$117,0)</f>
        <v/>
      </c>
      <c r="NO296" s="524">
        <f>IFERROR(LS296/LS$117,0)</f>
        <v/>
      </c>
      <c r="NP296" s="524">
        <f>IFERROR(LT296/LT$117,0)</f>
        <v/>
      </c>
      <c r="NQ296" s="524">
        <f>IFERROR(LU296/LU$117,0)</f>
        <v/>
      </c>
      <c r="NR296" s="524">
        <f>IFERROR(LV296/LV$117,0)</f>
        <v/>
      </c>
      <c r="NS296" s="1756">
        <f>IFERROR(LW296/LW$117,0)</f>
        <v/>
      </c>
      <c r="NT296" s="524">
        <f>IFERROR(LX296/LX$117,0)</f>
        <v/>
      </c>
      <c r="NU296" s="524">
        <f>IFERROR(LY296/LY$117,0)</f>
        <v/>
      </c>
      <c r="NV296" s="524">
        <f>IFERROR(LZ296/LZ$117,0)</f>
        <v/>
      </c>
      <c r="NW296" s="524">
        <f>IFERROR(MA296/MA$117,0)</f>
        <v/>
      </c>
      <c r="NX296" s="524">
        <f>IFERROR(MB296/MB$117,0)</f>
        <v/>
      </c>
      <c r="NZ296" s="452">
        <f>LY296-LX296</f>
        <v/>
      </c>
      <c r="OA296" s="452">
        <f>LZ296-LY296</f>
        <v/>
      </c>
      <c r="OB296" s="452">
        <f>MA296-LZ296</f>
        <v/>
      </c>
      <c r="OC296" s="452">
        <f>MB296-LZ296</f>
        <v/>
      </c>
      <c r="OD296" s="1501" t="n"/>
      <c r="OE296" s="434" t="inlineStr">
        <is>
          <t>Other operating expenses</t>
        </is>
      </c>
      <c r="OF296" s="434" t="inlineStr">
        <is>
          <t>Other operating expenses</t>
        </is>
      </c>
      <c r="OG296" s="434" t="inlineStr">
        <is>
          <t>Other operating expenses</t>
        </is>
      </c>
    </row>
    <row r="297" outlineLevel="3" ht="12" customFormat="1" customHeight="1" s="431">
      <c r="A297" s="1523" t="n"/>
      <c r="B297" s="1521" t="n"/>
      <c r="C297" s="3034" t="inlineStr">
        <is>
          <t>Trade shows conference - lodging</t>
        </is>
      </c>
      <c r="D297" s="771" t="n">
        <v>541505</v>
      </c>
      <c r="E297" s="771">
        <f>CONCATENATE(D297," - ",C297)</f>
        <v/>
      </c>
      <c r="F297" s="452">
        <f>'Income statement'!F297</f>
        <v/>
      </c>
      <c r="G297" s="452">
        <f>'Income statement'!G297</f>
        <v/>
      </c>
      <c r="H297" s="452">
        <f>'Income statement'!H297</f>
        <v/>
      </c>
      <c r="I297" s="452">
        <f>'Income statement'!I297</f>
        <v/>
      </c>
      <c r="J297" s="452">
        <f>'Income statement'!J297</f>
        <v/>
      </c>
      <c r="K297" s="452">
        <f>'Income statement'!K297</f>
        <v/>
      </c>
      <c r="L297" s="452">
        <f>'Income statement'!L297</f>
        <v/>
      </c>
      <c r="M297" s="452">
        <f>'Income statement'!M297</f>
        <v/>
      </c>
      <c r="N297" s="452">
        <f>'Income statement'!N297</f>
        <v/>
      </c>
      <c r="O297" s="452">
        <f>'Income statement'!O297</f>
        <v/>
      </c>
      <c r="P297" s="452">
        <f>'Income statement'!P297</f>
        <v/>
      </c>
      <c r="Q297" s="453">
        <f>'Income statement'!Q297</f>
        <v/>
      </c>
      <c r="R297" s="452">
        <f>'Income statement'!R297</f>
        <v/>
      </c>
      <c r="S297" s="452">
        <f>'Income statement'!S297</f>
        <v/>
      </c>
      <c r="T297" s="452">
        <f>'Income statement'!T297</f>
        <v/>
      </c>
      <c r="U297" s="452">
        <f>'Income statement'!U297</f>
        <v/>
      </c>
      <c r="V297" s="452">
        <f>'Income statement'!V297</f>
        <v/>
      </c>
      <c r="W297" s="452">
        <f>'Income statement'!W297</f>
        <v/>
      </c>
      <c r="X297" s="452">
        <f>'Income statement'!X297</f>
        <v/>
      </c>
      <c r="Y297" s="452">
        <f>'Income statement'!Y297</f>
        <v/>
      </c>
      <c r="Z297" s="452">
        <f>'Income statement'!Z297</f>
        <v/>
      </c>
      <c r="AA297" s="452">
        <f>'Income statement'!AA297</f>
        <v/>
      </c>
      <c r="AB297" s="452">
        <f>'Income statement'!AB297</f>
        <v/>
      </c>
      <c r="AC297" s="453">
        <f>'Income statement'!AC297</f>
        <v/>
      </c>
      <c r="AD297" s="452">
        <f>'Income statement'!AD297</f>
        <v/>
      </c>
      <c r="AE297" s="452">
        <f>'Income statement'!AE297</f>
        <v/>
      </c>
      <c r="AF297" s="452">
        <f>'Income statement'!AF297</f>
        <v/>
      </c>
      <c r="AG297" s="452">
        <f>'Income statement'!AG297</f>
        <v/>
      </c>
      <c r="AH297" s="452">
        <f>'Income statement'!AH297</f>
        <v/>
      </c>
      <c r="AI297" s="452">
        <f>'Income statement'!AI297</f>
        <v/>
      </c>
      <c r="AJ297" s="452">
        <f>'Income statement'!AJ297</f>
        <v/>
      </c>
      <c r="AK297" s="452">
        <f>'Income statement'!AK297</f>
        <v/>
      </c>
      <c r="AL297" s="452">
        <f>'Income statement'!AL297</f>
        <v/>
      </c>
      <c r="AM297" s="452">
        <f>'Income statement'!AM297</f>
        <v/>
      </c>
      <c r="AN297" s="452">
        <f>'Income statement'!AN297</f>
        <v/>
      </c>
      <c r="AO297" s="453">
        <f>'Income statement'!AO297</f>
        <v/>
      </c>
      <c r="AP297" s="452">
        <f>'Income statement'!AP297</f>
        <v/>
      </c>
      <c r="AQ297" s="452">
        <f>'Income statement'!AQ297</f>
        <v/>
      </c>
      <c r="AR297" s="452">
        <f>'Income statement'!AR297</f>
        <v/>
      </c>
      <c r="AS297" s="452">
        <f>'Income statement'!AS297</f>
        <v/>
      </c>
      <c r="AT297" s="452">
        <f>'Income statement'!AT297</f>
        <v/>
      </c>
      <c r="AU297" s="462">
        <f>'Income statement'!AU297</f>
        <v/>
      </c>
      <c r="AV297" s="452">
        <f>SUM(F297:Q297)</f>
        <v/>
      </c>
      <c r="AW297" s="452">
        <f>SUM(R297:AC297)</f>
        <v/>
      </c>
      <c r="AX297" s="452">
        <f>SUM(AD297:AO297)</f>
        <v/>
      </c>
      <c r="AY297" s="452">
        <f>SUM(AH297:AS297)</f>
        <v/>
      </c>
      <c r="AZ297" s="452">
        <f>SUM(AJ297:AU297)</f>
        <v/>
      </c>
      <c r="BB297" s="452">
        <f>SUMIFS('QofE Def adjustments'!F:F,'QofE Def adjustments'!$E:$E,'Adjusted IS'!$E297)</f>
        <v/>
      </c>
      <c r="BC297" s="452">
        <f>SUMIFS('QofE Def adjustments'!G:G,'QofE Def adjustments'!$E:$E,'Adjusted IS'!$E297)</f>
        <v/>
      </c>
      <c r="BD297" s="452">
        <f>SUMIFS('QofE Def adjustments'!H:H,'QofE Def adjustments'!$E:$E,'Adjusted IS'!$E297)</f>
        <v/>
      </c>
      <c r="BE297" s="452">
        <f>SUMIFS('QofE Def adjustments'!I:I,'QofE Def adjustments'!$E:$E,'Adjusted IS'!$E297)</f>
        <v/>
      </c>
      <c r="BF297" s="452">
        <f>SUMIFS('QofE Def adjustments'!J:J,'QofE Def adjustments'!$E:$E,'Adjusted IS'!$E297)</f>
        <v/>
      </c>
      <c r="BG297" s="452">
        <f>SUMIFS('QofE Def adjustments'!K:K,'QofE Def adjustments'!$E:$E,'Adjusted IS'!$E297)</f>
        <v/>
      </c>
      <c r="BH297" s="452">
        <f>SUMIFS('QofE Def adjustments'!L:L,'QofE Def adjustments'!$E:$E,'Adjusted IS'!$E297)</f>
        <v/>
      </c>
      <c r="BI297" s="452">
        <f>SUMIFS('QofE Def adjustments'!M:M,'QofE Def adjustments'!$E:$E,'Adjusted IS'!$E297)</f>
        <v/>
      </c>
      <c r="BJ297" s="452">
        <f>SUMIFS('QofE Def adjustments'!N:N,'QofE Def adjustments'!$E:$E,'Adjusted IS'!$E297)</f>
        <v/>
      </c>
      <c r="BK297" s="452">
        <f>SUMIFS('QofE Def adjustments'!O:O,'QofE Def adjustments'!$E:$E,'Adjusted IS'!$E297)</f>
        <v/>
      </c>
      <c r="BL297" s="452">
        <f>SUMIFS('QofE Def adjustments'!P:P,'QofE Def adjustments'!$E:$E,'Adjusted IS'!$E297)</f>
        <v/>
      </c>
      <c r="BM297" s="453">
        <f>SUMIFS('QofE Def adjustments'!Q:Q,'QofE Def adjustments'!$E:$E,'Adjusted IS'!$E297)</f>
        <v/>
      </c>
      <c r="BN297" s="452">
        <f>SUMIFS('QofE Def adjustments'!R:R,'QofE Def adjustments'!$E:$E,'Adjusted IS'!$E297)</f>
        <v/>
      </c>
      <c r="BO297" s="452">
        <f>SUMIFS('QofE Def adjustments'!S:S,'QofE Def adjustments'!$E:$E,'Adjusted IS'!$E297)</f>
        <v/>
      </c>
      <c r="BP297" s="452">
        <f>SUMIFS('QofE Def adjustments'!T:T,'QofE Def adjustments'!$E:$E,'Adjusted IS'!$E297)</f>
        <v/>
      </c>
      <c r="BQ297" s="452">
        <f>SUMIFS('QofE Def adjustments'!U:U,'QofE Def adjustments'!$E:$E,'Adjusted IS'!$E297)</f>
        <v/>
      </c>
      <c r="BR297" s="452">
        <f>SUMIFS('QofE Def adjustments'!V:V,'QofE Def adjustments'!$E:$E,'Adjusted IS'!$E297)</f>
        <v/>
      </c>
      <c r="BS297" s="452">
        <f>SUMIFS('QofE Def adjustments'!W:W,'QofE Def adjustments'!$E:$E,'Adjusted IS'!$E297)</f>
        <v/>
      </c>
      <c r="BT297" s="452">
        <f>SUMIFS('QofE Def adjustments'!X:X,'QofE Def adjustments'!$E:$E,'Adjusted IS'!$E297)</f>
        <v/>
      </c>
      <c r="BU297" s="452">
        <f>SUMIFS('QofE Def adjustments'!Y:Y,'QofE Def adjustments'!$E:$E,'Adjusted IS'!$E297)</f>
        <v/>
      </c>
      <c r="BV297" s="452">
        <f>SUMIFS('QofE Def adjustments'!Z:Z,'QofE Def adjustments'!$E:$E,'Adjusted IS'!$E297)</f>
        <v/>
      </c>
      <c r="BW297" s="452">
        <f>SUMIFS('QofE Def adjustments'!AA:AA,'QofE Def adjustments'!$E:$E,'Adjusted IS'!$E297)</f>
        <v/>
      </c>
      <c r="BX297" s="452">
        <f>SUMIFS('QofE Def adjustments'!AB:AB,'QofE Def adjustments'!$E:$E,'Adjusted IS'!$E297)</f>
        <v/>
      </c>
      <c r="BY297" s="453">
        <f>SUMIFS('QofE Def adjustments'!AC:AC,'QofE Def adjustments'!$E:$E,'Adjusted IS'!$E297)</f>
        <v/>
      </c>
      <c r="BZ297" s="452">
        <f>SUMIFS('QofE Def adjustments'!AD:AD,'QofE Def adjustments'!$E:$E,'Adjusted IS'!$E297)</f>
        <v/>
      </c>
      <c r="CA297" s="452">
        <f>SUMIFS('QofE Def adjustments'!AE:AE,'QofE Def adjustments'!$E:$E,'Adjusted IS'!$E297)</f>
        <v/>
      </c>
      <c r="CB297" s="452">
        <f>SUMIFS('QofE Def adjustments'!AF:AF,'QofE Def adjustments'!$E:$E,'Adjusted IS'!$E297)</f>
        <v/>
      </c>
      <c r="CC297" s="452">
        <f>SUMIFS('QofE Def adjustments'!AG:AG,'QofE Def adjustments'!$E:$E,'Adjusted IS'!$E297)</f>
        <v/>
      </c>
      <c r="CD297" s="452">
        <f>SUMIFS('QofE Def adjustments'!AH:AH,'QofE Def adjustments'!$E:$E,'Adjusted IS'!$E297)</f>
        <v/>
      </c>
      <c r="CE297" s="452">
        <f>SUMIFS('QofE Def adjustments'!AI:AI,'QofE Def adjustments'!$E:$E,'Adjusted IS'!$E297)</f>
        <v/>
      </c>
      <c r="CF297" s="452">
        <f>SUMIFS('QofE Def adjustments'!AJ:AJ,'QofE Def adjustments'!$E:$E,'Adjusted IS'!$E297)</f>
        <v/>
      </c>
      <c r="CG297" s="452">
        <f>SUMIFS('QofE Def adjustments'!AK:AK,'QofE Def adjustments'!$E:$E,'Adjusted IS'!$E297)</f>
        <v/>
      </c>
      <c r="CH297" s="452">
        <f>SUMIFS('QofE Def adjustments'!AL:AL,'QofE Def adjustments'!$E:$E,'Adjusted IS'!$E297)</f>
        <v/>
      </c>
      <c r="CI297" s="452">
        <f>SUMIFS('QofE Def adjustments'!AM:AM,'QofE Def adjustments'!$E:$E,'Adjusted IS'!$E297)</f>
        <v/>
      </c>
      <c r="CJ297" s="452">
        <f>SUMIFS('QofE Def adjustments'!AN:AN,'QofE Def adjustments'!$E:$E,'Adjusted IS'!$E297)</f>
        <v/>
      </c>
      <c r="CK297" s="453">
        <f>SUMIFS('QofE Def adjustments'!AO:AO,'QofE Def adjustments'!$E:$E,'Adjusted IS'!$E297)</f>
        <v/>
      </c>
      <c r="CL297" s="452">
        <f>SUMIFS('QofE Def adjustments'!AP:AP,'QofE Def adjustments'!$E:$E,'Adjusted IS'!$E297)</f>
        <v/>
      </c>
      <c r="CM297" s="452">
        <f>SUMIFS('QofE Def adjustments'!AQ:AQ,'QofE Def adjustments'!$E:$E,'Adjusted IS'!$E297)</f>
        <v/>
      </c>
      <c r="CN297" s="452">
        <f>SUMIFS('QofE Def adjustments'!AR:AR,'QofE Def adjustments'!$E:$E,'Adjusted IS'!$E297)</f>
        <v/>
      </c>
      <c r="CO297" s="452">
        <f>SUMIFS('QofE Def adjustments'!AS:AS,'QofE Def adjustments'!$E:$E,'Adjusted IS'!$E297)</f>
        <v/>
      </c>
      <c r="CP297" s="452">
        <f>SUMIFS('QofE Def adjustments'!AT:AT,'QofE Def adjustments'!$E:$E,'Adjusted IS'!$E297)</f>
        <v/>
      </c>
      <c r="CQ297" s="462">
        <f>SUMIFS('QofE Def adjustments'!AU:AU,'QofE Def adjustments'!$E:$E,'Adjusted IS'!$E297)</f>
        <v/>
      </c>
      <c r="CR297" s="452">
        <f>SUM(BB297:BM297)</f>
        <v/>
      </c>
      <c r="CS297" s="452">
        <f>SUM(BN297:BY297)</f>
        <v/>
      </c>
      <c r="CT297" s="452">
        <f>SUM(BZ297:CK297)</f>
        <v/>
      </c>
      <c r="CU297" s="452">
        <f>SUM(CD297:CO297)</f>
        <v/>
      </c>
      <c r="CV297" s="452">
        <f>SUM(CF297:CQ297)</f>
        <v/>
      </c>
      <c r="CX297" s="452">
        <f>SUM(BB297,F297)</f>
        <v/>
      </c>
      <c r="CY297" s="452">
        <f>SUM(BC297,G297)</f>
        <v/>
      </c>
      <c r="CZ297" s="452">
        <f>SUM(BD297,H297)</f>
        <v/>
      </c>
      <c r="DA297" s="452">
        <f>SUM(BE297,I297)</f>
        <v/>
      </c>
      <c r="DB297" s="452">
        <f>SUM(BF297,J297)</f>
        <v/>
      </c>
      <c r="DC297" s="452">
        <f>SUM(BG297,K297)</f>
        <v/>
      </c>
      <c r="DD297" s="452">
        <f>SUM(BH297,L297)</f>
        <v/>
      </c>
      <c r="DE297" s="452">
        <f>SUM(BI297,M297)</f>
        <v/>
      </c>
      <c r="DF297" s="452">
        <f>SUM(BJ297,N297)</f>
        <v/>
      </c>
      <c r="DG297" s="452">
        <f>SUM(BK297,O297)</f>
        <v/>
      </c>
      <c r="DH297" s="452">
        <f>SUM(BL297,P297)</f>
        <v/>
      </c>
      <c r="DI297" s="453">
        <f>SUM(BM297,Q297)</f>
        <v/>
      </c>
      <c r="DJ297" s="452">
        <f>SUM(BN297,R297)</f>
        <v/>
      </c>
      <c r="DK297" s="452">
        <f>SUM(BO297,S297)</f>
        <v/>
      </c>
      <c r="DL297" s="452">
        <f>SUM(BP297,T297)</f>
        <v/>
      </c>
      <c r="DM297" s="452">
        <f>SUM(BQ297,U297)</f>
        <v/>
      </c>
      <c r="DN297" s="452">
        <f>SUM(BR297,V297)</f>
        <v/>
      </c>
      <c r="DO297" s="452">
        <f>SUM(BS297,W297)</f>
        <v/>
      </c>
      <c r="DP297" s="452">
        <f>SUM(BT297,X297)</f>
        <v/>
      </c>
      <c r="DQ297" s="452">
        <f>SUM(BU297,Y297)</f>
        <v/>
      </c>
      <c r="DR297" s="452">
        <f>SUM(BV297,Z297)</f>
        <v/>
      </c>
      <c r="DS297" s="452">
        <f>SUM(BW297,AA297)</f>
        <v/>
      </c>
      <c r="DT297" s="452">
        <f>SUM(BX297,AB297)</f>
        <v/>
      </c>
      <c r="DU297" s="453">
        <f>SUM(BY297,AC297)</f>
        <v/>
      </c>
      <c r="DV297" s="452">
        <f>SUM(BZ297,AD297)</f>
        <v/>
      </c>
      <c r="DW297" s="452">
        <f>SUM(CA297,AE297)</f>
        <v/>
      </c>
      <c r="DX297" s="452">
        <f>SUM(CB297,AF297)</f>
        <v/>
      </c>
      <c r="DY297" s="452">
        <f>SUM(CC297,AG297)</f>
        <v/>
      </c>
      <c r="DZ297" s="452">
        <f>SUM(CD297,AH297)</f>
        <v/>
      </c>
      <c r="EA297" s="452">
        <f>SUM(CE297,AI297)</f>
        <v/>
      </c>
      <c r="EB297" s="452">
        <f>SUM(CF297,AJ297)</f>
        <v/>
      </c>
      <c r="EC297" s="452">
        <f>SUM(CG297,AK297)</f>
        <v/>
      </c>
      <c r="ED297" s="452">
        <f>SUM(CH297,AL297)</f>
        <v/>
      </c>
      <c r="EE297" s="452">
        <f>SUM(CI297,AM297)</f>
        <v/>
      </c>
      <c r="EF297" s="452">
        <f>SUM(CJ297,AN297)</f>
        <v/>
      </c>
      <c r="EG297" s="453">
        <f>SUM(CK297,AO297)</f>
        <v/>
      </c>
      <c r="EH297" s="452">
        <f>SUM(CL297,AP297)</f>
        <v/>
      </c>
      <c r="EI297" s="452">
        <f>SUM(CM297,AQ297)</f>
        <v/>
      </c>
      <c r="EJ297" s="452">
        <f>SUM(CN297,AR297)</f>
        <v/>
      </c>
      <c r="EK297" s="452">
        <f>SUM(CO297,AS297)</f>
        <v/>
      </c>
      <c r="EL297" s="452">
        <f>SUM(CP297,AT297)</f>
        <v/>
      </c>
      <c r="EM297" s="462">
        <f>SUM(CQ297,AU297)</f>
        <v/>
      </c>
      <c r="EN297" s="452">
        <f>SUM(CX297:DI297)</f>
        <v/>
      </c>
      <c r="EO297" s="452">
        <f>SUM(DJ297:DU297)</f>
        <v/>
      </c>
      <c r="EP297" s="452">
        <f>SUM(DV297:EG297)</f>
        <v/>
      </c>
      <c r="EQ297" s="452">
        <f>SUM(DZ297:EK297)</f>
        <v/>
      </c>
      <c r="ER297" s="452">
        <f>SUM(EB297:EM297)</f>
        <v/>
      </c>
      <c r="ET297" s="452">
        <f>SUMIFS('QofE DD adjustments'!F:F,'QofE DD adjustments'!$E:$E,'Adjusted IS'!$E297)</f>
        <v/>
      </c>
      <c r="EU297" s="452">
        <f>SUMIFS('QofE DD adjustments'!G:G,'QofE DD adjustments'!$E:$E,'Adjusted IS'!$E297)</f>
        <v/>
      </c>
      <c r="EV297" s="452">
        <f>SUMIFS('QofE DD adjustments'!H:H,'QofE DD adjustments'!$E:$E,'Adjusted IS'!$E297)</f>
        <v/>
      </c>
      <c r="EW297" s="452">
        <f>SUMIFS('QofE DD adjustments'!I:I,'QofE DD adjustments'!$E:$E,'Adjusted IS'!$E297)</f>
        <v/>
      </c>
      <c r="EX297" s="452">
        <f>SUMIFS('QofE DD adjustments'!J:J,'QofE DD adjustments'!$E:$E,'Adjusted IS'!$E297)</f>
        <v/>
      </c>
      <c r="EY297" s="452">
        <f>SUMIFS('QofE DD adjustments'!K:K,'QofE DD adjustments'!$E:$E,'Adjusted IS'!$E297)</f>
        <v/>
      </c>
      <c r="EZ297" s="452">
        <f>SUMIFS('QofE DD adjustments'!L:L,'QofE DD adjustments'!$E:$E,'Adjusted IS'!$E297)</f>
        <v/>
      </c>
      <c r="FA297" s="452">
        <f>SUMIFS('QofE DD adjustments'!M:M,'QofE DD adjustments'!$E:$E,'Adjusted IS'!$E297)</f>
        <v/>
      </c>
      <c r="FB297" s="452">
        <f>SUMIFS('QofE DD adjustments'!N:N,'QofE DD adjustments'!$E:$E,'Adjusted IS'!$E297)</f>
        <v/>
      </c>
      <c r="FC297" s="452">
        <f>SUMIFS('QofE DD adjustments'!O:O,'QofE DD adjustments'!$E:$E,'Adjusted IS'!$E297)</f>
        <v/>
      </c>
      <c r="FD297" s="452">
        <f>SUMIFS('QofE DD adjustments'!P:P,'QofE DD adjustments'!$E:$E,'Adjusted IS'!$E297)</f>
        <v/>
      </c>
      <c r="FE297" s="453">
        <f>SUMIFS('QofE DD adjustments'!Q:Q,'QofE DD adjustments'!$E:$E,'Adjusted IS'!$E297)</f>
        <v/>
      </c>
      <c r="FF297" s="452">
        <f>SUMIFS('QofE DD adjustments'!R:R,'QofE DD adjustments'!$E:$E,'Adjusted IS'!$E297)</f>
        <v/>
      </c>
      <c r="FG297" s="452">
        <f>SUMIFS('QofE DD adjustments'!S:S,'QofE DD adjustments'!$E:$E,'Adjusted IS'!$E297)</f>
        <v/>
      </c>
      <c r="FH297" s="452">
        <f>SUMIFS('QofE DD adjustments'!T:T,'QofE DD adjustments'!$E:$E,'Adjusted IS'!$E297)</f>
        <v/>
      </c>
      <c r="FI297" s="452">
        <f>SUMIFS('QofE DD adjustments'!U:U,'QofE DD adjustments'!$E:$E,'Adjusted IS'!$E297)</f>
        <v/>
      </c>
      <c r="FJ297" s="452">
        <f>SUMIFS('QofE DD adjustments'!V:V,'QofE DD adjustments'!$E:$E,'Adjusted IS'!$E297)</f>
        <v/>
      </c>
      <c r="FK297" s="452">
        <f>SUMIFS('QofE DD adjustments'!W:W,'QofE DD adjustments'!$E:$E,'Adjusted IS'!$E297)</f>
        <v/>
      </c>
      <c r="FL297" s="452">
        <f>SUMIFS('QofE DD adjustments'!X:X,'QofE DD adjustments'!$E:$E,'Adjusted IS'!$E297)</f>
        <v/>
      </c>
      <c r="FM297" s="452">
        <f>SUMIFS('QofE DD adjustments'!Y:Y,'QofE DD adjustments'!$E:$E,'Adjusted IS'!$E297)</f>
        <v/>
      </c>
      <c r="FN297" s="452">
        <f>SUMIFS('QofE DD adjustments'!Z:Z,'QofE DD adjustments'!$E:$E,'Adjusted IS'!$E297)</f>
        <v/>
      </c>
      <c r="FO297" s="452">
        <f>SUMIFS('QofE DD adjustments'!AA:AA,'QofE DD adjustments'!$E:$E,'Adjusted IS'!$E297)</f>
        <v/>
      </c>
      <c r="FP297" s="452">
        <f>SUMIFS('QofE DD adjustments'!AB:AB,'QofE DD adjustments'!$E:$E,'Adjusted IS'!$E297)</f>
        <v/>
      </c>
      <c r="FQ297" s="453">
        <f>SUMIFS('QofE DD adjustments'!AC:AC,'QofE DD adjustments'!$E:$E,'Adjusted IS'!$E297)</f>
        <v/>
      </c>
      <c r="FR297" s="452">
        <f>SUMIFS('QofE DD adjustments'!AD:AD,'QofE DD adjustments'!$E:$E,'Adjusted IS'!$E297)</f>
        <v/>
      </c>
      <c r="FS297" s="452">
        <f>SUMIFS('QofE DD adjustments'!AE:AE,'QofE DD adjustments'!$E:$E,'Adjusted IS'!$E297)</f>
        <v/>
      </c>
      <c r="FT297" s="452">
        <f>SUMIFS('QofE DD adjustments'!AF:AF,'QofE DD adjustments'!$E:$E,'Adjusted IS'!$E297)</f>
        <v/>
      </c>
      <c r="FU297" s="452">
        <f>SUMIFS('QofE DD adjustments'!AG:AG,'QofE DD adjustments'!$E:$E,'Adjusted IS'!$E297)</f>
        <v/>
      </c>
      <c r="FV297" s="452">
        <f>SUMIFS('QofE DD adjustments'!AH:AH,'QofE DD adjustments'!$E:$E,'Adjusted IS'!$E297)</f>
        <v/>
      </c>
      <c r="FW297" s="452">
        <f>SUMIFS('QofE DD adjustments'!AI:AI,'QofE DD adjustments'!$E:$E,'Adjusted IS'!$E297)</f>
        <v/>
      </c>
      <c r="FX297" s="452">
        <f>SUMIFS('QofE DD adjustments'!AJ:AJ,'QofE DD adjustments'!$E:$E,'Adjusted IS'!$E297)</f>
        <v/>
      </c>
      <c r="FY297" s="452">
        <f>SUMIFS('QofE DD adjustments'!AK:AK,'QofE DD adjustments'!$E:$E,'Adjusted IS'!$E297)</f>
        <v/>
      </c>
      <c r="FZ297" s="452">
        <f>SUMIFS('QofE DD adjustments'!AL:AL,'QofE DD adjustments'!$E:$E,'Adjusted IS'!$E297)</f>
        <v/>
      </c>
      <c r="GA297" s="452">
        <f>SUMIFS('QofE DD adjustments'!AM:AM,'QofE DD adjustments'!$E:$E,'Adjusted IS'!$E297)</f>
        <v/>
      </c>
      <c r="GB297" s="452">
        <f>SUMIFS('QofE DD adjustments'!AN:AN,'QofE DD adjustments'!$E:$E,'Adjusted IS'!$E297)</f>
        <v/>
      </c>
      <c r="GC297" s="453">
        <f>SUMIFS('QofE DD adjustments'!AO:AO,'QofE DD adjustments'!$E:$E,'Adjusted IS'!$E297)</f>
        <v/>
      </c>
      <c r="GD297" s="452">
        <f>SUMIFS('QofE DD adjustments'!AP:AP,'QofE DD adjustments'!$E:$E,'Adjusted IS'!$E297)</f>
        <v/>
      </c>
      <c r="GE297" s="452">
        <f>SUMIFS('QofE DD adjustments'!AQ:AQ,'QofE DD adjustments'!$E:$E,'Adjusted IS'!$E297)</f>
        <v/>
      </c>
      <c r="GF297" s="452">
        <f>SUMIFS('QofE DD adjustments'!AR:AR,'QofE DD adjustments'!$E:$E,'Adjusted IS'!$E297)</f>
        <v/>
      </c>
      <c r="GG297" s="452">
        <f>SUMIFS('QofE DD adjustments'!AS:AS,'QofE DD adjustments'!$E:$E,'Adjusted IS'!$E297)</f>
        <v/>
      </c>
      <c r="GH297" s="452">
        <f>SUMIFS('QofE DD adjustments'!AT:AT,'QofE DD adjustments'!$E:$E,'Adjusted IS'!$E297)</f>
        <v/>
      </c>
      <c r="GI297" s="462">
        <f>SUMIFS('QofE DD adjustments'!AU:AU,'QofE DD adjustments'!$E:$E,'Adjusted IS'!$E297)</f>
        <v/>
      </c>
      <c r="GJ297" s="452">
        <f>SUM(ET297:FE297)</f>
        <v/>
      </c>
      <c r="GK297" s="452">
        <f>SUM(FF297:FQ297)</f>
        <v/>
      </c>
      <c r="GL297" s="452">
        <f>SUM(FR297:GC297)</f>
        <v/>
      </c>
      <c r="GM297" s="452">
        <f>SUM(FV297:GG297)</f>
        <v/>
      </c>
      <c r="GN297" s="452">
        <f>SUM(FX297:GI297)</f>
        <v/>
      </c>
      <c r="GP297" s="452">
        <f>SUM(ET297,CX297)</f>
        <v/>
      </c>
      <c r="GQ297" s="452">
        <f>SUM(EU297,CY297)</f>
        <v/>
      </c>
      <c r="GR297" s="452">
        <f>SUM(EV297,CZ297)</f>
        <v/>
      </c>
      <c r="GS297" s="452">
        <f>SUM(EW297,DA297)</f>
        <v/>
      </c>
      <c r="GT297" s="452">
        <f>SUM(EX297,DB297)</f>
        <v/>
      </c>
      <c r="GU297" s="452">
        <f>SUM(EY297,DC297)</f>
        <v/>
      </c>
      <c r="GV297" s="452">
        <f>SUM(EZ297,DD297)</f>
        <v/>
      </c>
      <c r="GW297" s="452">
        <f>SUM(FA297,DE297)</f>
        <v/>
      </c>
      <c r="GX297" s="452">
        <f>SUM(FB297,DF297)</f>
        <v/>
      </c>
      <c r="GY297" s="452">
        <f>SUM(FC297,DG297)</f>
        <v/>
      </c>
      <c r="GZ297" s="452">
        <f>SUM(FD297,DH297)</f>
        <v/>
      </c>
      <c r="HA297" s="453">
        <f>SUM(FE297,DI297)</f>
        <v/>
      </c>
      <c r="HB297" s="452">
        <f>SUM(FF297,DJ297)</f>
        <v/>
      </c>
      <c r="HC297" s="452">
        <f>SUM(FG297,DK297)</f>
        <v/>
      </c>
      <c r="HD297" s="452">
        <f>SUM(FH297,DL297)</f>
        <v/>
      </c>
      <c r="HE297" s="452">
        <f>SUM(FI297,DM297)</f>
        <v/>
      </c>
      <c r="HF297" s="452">
        <f>SUM(FJ297,DN297)</f>
        <v/>
      </c>
      <c r="HG297" s="452">
        <f>SUM(FK297,DO297)</f>
        <v/>
      </c>
      <c r="HH297" s="452">
        <f>SUM(FL297,DP297)</f>
        <v/>
      </c>
      <c r="HI297" s="452">
        <f>SUM(FM297,DQ297)</f>
        <v/>
      </c>
      <c r="HJ297" s="452">
        <f>SUM(FN297,DR297)</f>
        <v/>
      </c>
      <c r="HK297" s="452">
        <f>SUM(FO297,DS297)</f>
        <v/>
      </c>
      <c r="HL297" s="452">
        <f>SUM(FP297,DT297)</f>
        <v/>
      </c>
      <c r="HM297" s="453">
        <f>SUM(FQ297,DU297)</f>
        <v/>
      </c>
      <c r="HN297" s="452">
        <f>SUM(FR297,DV297)</f>
        <v/>
      </c>
      <c r="HO297" s="452">
        <f>SUM(FS297,DW297)</f>
        <v/>
      </c>
      <c r="HP297" s="452">
        <f>SUM(FT297,DX297)</f>
        <v/>
      </c>
      <c r="HQ297" s="452">
        <f>SUM(FU297,DY297)</f>
        <v/>
      </c>
      <c r="HR297" s="452">
        <f>SUM(FV297,DZ297)</f>
        <v/>
      </c>
      <c r="HS297" s="452">
        <f>SUM(FW297,EA297)</f>
        <v/>
      </c>
      <c r="HT297" s="452">
        <f>SUM(FX297,EB297)</f>
        <v/>
      </c>
      <c r="HU297" s="452">
        <f>SUM(FY297,EC297)</f>
        <v/>
      </c>
      <c r="HV297" s="452">
        <f>SUM(FZ297,ED297)</f>
        <v/>
      </c>
      <c r="HW297" s="452">
        <f>SUM(GA297,EE297)</f>
        <v/>
      </c>
      <c r="HX297" s="452">
        <f>SUM(GB297,EF297)</f>
        <v/>
      </c>
      <c r="HY297" s="453">
        <f>SUM(GC297,EG297)</f>
        <v/>
      </c>
      <c r="HZ297" s="452">
        <f>SUM(GD297,EH297)</f>
        <v/>
      </c>
      <c r="IA297" s="452">
        <f>SUM(GE297,EI297)</f>
        <v/>
      </c>
      <c r="IB297" s="452">
        <f>SUM(GF297,EJ297)</f>
        <v/>
      </c>
      <c r="IC297" s="452">
        <f>SUM(GG297,EK297)</f>
        <v/>
      </c>
      <c r="ID297" s="452">
        <f>SUM(GH297,EL297)</f>
        <v/>
      </c>
      <c r="IE297" s="462">
        <f>SUM(GI297,EM297)</f>
        <v/>
      </c>
      <c r="IF297" s="452">
        <f>SUM(GP297:HA297)</f>
        <v/>
      </c>
      <c r="IG297" s="452">
        <f>SUM(HB297:HM297)</f>
        <v/>
      </c>
      <c r="IH297" s="452">
        <f>SUM(HN297:HY297)</f>
        <v/>
      </c>
      <c r="II297" s="452">
        <f>SUM(HR297:IC297)</f>
        <v/>
      </c>
      <c r="IJ297" s="452">
        <f>SUM(HT297:IE297)</f>
        <v/>
      </c>
      <c r="IL297" s="452">
        <f>SUMIFS('QofE PF adjustments'!F:F,'QofE PF adjustments'!$E:$E,'Adjusted IS'!$E297)</f>
        <v/>
      </c>
      <c r="IM297" s="452">
        <f>SUMIFS('QofE PF adjustments'!G:G,'QofE PF adjustments'!$E:$E,'Adjusted IS'!$E297)</f>
        <v/>
      </c>
      <c r="IN297" s="452">
        <f>SUMIFS('QofE PF adjustments'!H:H,'QofE PF adjustments'!$E:$E,'Adjusted IS'!$E297)</f>
        <v/>
      </c>
      <c r="IO297" s="452">
        <f>SUMIFS('QofE PF adjustments'!I:I,'QofE PF adjustments'!$E:$E,'Adjusted IS'!$E297)</f>
        <v/>
      </c>
      <c r="IP297" s="452">
        <f>SUMIFS('QofE PF adjustments'!J:J,'QofE PF adjustments'!$E:$E,'Adjusted IS'!$E297)</f>
        <v/>
      </c>
      <c r="IQ297" s="452">
        <f>SUMIFS('QofE PF adjustments'!K:K,'QofE PF adjustments'!$E:$E,'Adjusted IS'!$E297)</f>
        <v/>
      </c>
      <c r="IR297" s="452">
        <f>SUMIFS('QofE PF adjustments'!L:L,'QofE PF adjustments'!$E:$E,'Adjusted IS'!$E297)</f>
        <v/>
      </c>
      <c r="IS297" s="452">
        <f>SUMIFS('QofE PF adjustments'!M:M,'QofE PF adjustments'!$E:$E,'Adjusted IS'!$E297)</f>
        <v/>
      </c>
      <c r="IT297" s="452">
        <f>SUMIFS('QofE PF adjustments'!N:N,'QofE PF adjustments'!$E:$E,'Adjusted IS'!$E297)</f>
        <v/>
      </c>
      <c r="IU297" s="452">
        <f>SUMIFS('QofE PF adjustments'!O:O,'QofE PF adjustments'!$E:$E,'Adjusted IS'!$E297)</f>
        <v/>
      </c>
      <c r="IV297" s="452">
        <f>SUMIFS('QofE PF adjustments'!P:P,'QofE PF adjustments'!$E:$E,'Adjusted IS'!$E297)</f>
        <v/>
      </c>
      <c r="IW297" s="453">
        <f>SUMIFS('QofE PF adjustments'!Q:Q,'QofE PF adjustments'!$E:$E,'Adjusted IS'!$E297)</f>
        <v/>
      </c>
      <c r="IX297" s="452">
        <f>SUMIFS('QofE PF adjustments'!R:R,'QofE PF adjustments'!$E:$E,'Adjusted IS'!$E297)</f>
        <v/>
      </c>
      <c r="IY297" s="452">
        <f>SUMIFS('QofE PF adjustments'!S:S,'QofE PF adjustments'!$E:$E,'Adjusted IS'!$E297)</f>
        <v/>
      </c>
      <c r="IZ297" s="452">
        <f>SUMIFS('QofE PF adjustments'!T:T,'QofE PF adjustments'!$E:$E,'Adjusted IS'!$E297)</f>
        <v/>
      </c>
      <c r="JA297" s="452">
        <f>SUMIFS('QofE PF adjustments'!U:U,'QofE PF adjustments'!$E:$E,'Adjusted IS'!$E297)</f>
        <v/>
      </c>
      <c r="JB297" s="452">
        <f>SUMIFS('QofE PF adjustments'!V:V,'QofE PF adjustments'!$E:$E,'Adjusted IS'!$E297)</f>
        <v/>
      </c>
      <c r="JC297" s="452">
        <f>SUMIFS('QofE PF adjustments'!W:W,'QofE PF adjustments'!$E:$E,'Adjusted IS'!$E297)</f>
        <v/>
      </c>
      <c r="JD297" s="452">
        <f>SUMIFS('QofE PF adjustments'!X:X,'QofE PF adjustments'!$E:$E,'Adjusted IS'!$E297)</f>
        <v/>
      </c>
      <c r="JE297" s="452">
        <f>SUMIFS('QofE PF adjustments'!Y:Y,'QofE PF adjustments'!$E:$E,'Adjusted IS'!$E297)</f>
        <v/>
      </c>
      <c r="JF297" s="452">
        <f>SUMIFS('QofE PF adjustments'!Z:Z,'QofE PF adjustments'!$E:$E,'Adjusted IS'!$E297)</f>
        <v/>
      </c>
      <c r="JG297" s="452">
        <f>SUMIFS('QofE PF adjustments'!AA:AA,'QofE PF adjustments'!$E:$E,'Adjusted IS'!$E297)</f>
        <v/>
      </c>
      <c r="JH297" s="452">
        <f>SUMIFS('QofE PF adjustments'!AB:AB,'QofE PF adjustments'!$E:$E,'Adjusted IS'!$E297)</f>
        <v/>
      </c>
      <c r="JI297" s="453">
        <f>SUMIFS('QofE PF adjustments'!AC:AC,'QofE PF adjustments'!$E:$E,'Adjusted IS'!$E297)</f>
        <v/>
      </c>
      <c r="JJ297" s="452">
        <f>SUMIFS('QofE PF adjustments'!AD:AD,'QofE PF adjustments'!$E:$E,'Adjusted IS'!$E297)</f>
        <v/>
      </c>
      <c r="JK297" s="452">
        <f>SUMIFS('QofE PF adjustments'!AE:AE,'QofE PF adjustments'!$E:$E,'Adjusted IS'!$E297)</f>
        <v/>
      </c>
      <c r="JL297" s="452">
        <f>SUMIFS('QofE PF adjustments'!AF:AF,'QofE PF adjustments'!$E:$E,'Adjusted IS'!$E297)</f>
        <v/>
      </c>
      <c r="JM297" s="452">
        <f>SUMIFS('QofE PF adjustments'!AG:AG,'QofE PF adjustments'!$E:$E,'Adjusted IS'!$E297)</f>
        <v/>
      </c>
      <c r="JN297" s="452">
        <f>SUMIFS('QofE PF adjustments'!AH:AH,'QofE PF adjustments'!$E:$E,'Adjusted IS'!$E297)</f>
        <v/>
      </c>
      <c r="JO297" s="452">
        <f>SUMIFS('QofE PF adjustments'!AI:AI,'QofE PF adjustments'!$E:$E,'Adjusted IS'!$E297)</f>
        <v/>
      </c>
      <c r="JP297" s="452">
        <f>SUMIFS('QofE PF adjustments'!AJ:AJ,'QofE PF adjustments'!$E:$E,'Adjusted IS'!$E297)</f>
        <v/>
      </c>
      <c r="JQ297" s="452">
        <f>SUMIFS('QofE PF adjustments'!AK:AK,'QofE PF adjustments'!$E:$E,'Adjusted IS'!$E297)</f>
        <v/>
      </c>
      <c r="JR297" s="452">
        <f>SUMIFS('QofE PF adjustments'!AL:AL,'QofE PF adjustments'!$E:$E,'Adjusted IS'!$E297)</f>
        <v/>
      </c>
      <c r="JS297" s="452">
        <f>SUMIFS('QofE PF adjustments'!AM:AM,'QofE PF adjustments'!$E:$E,'Adjusted IS'!$E297)</f>
        <v/>
      </c>
      <c r="JT297" s="452">
        <f>SUMIFS('QofE PF adjustments'!AN:AN,'QofE PF adjustments'!$E:$E,'Adjusted IS'!$E297)</f>
        <v/>
      </c>
      <c r="JU297" s="453">
        <f>SUMIFS('QofE PF adjustments'!AO:AO,'QofE PF adjustments'!$E:$E,'Adjusted IS'!$E297)</f>
        <v/>
      </c>
      <c r="JV297" s="452">
        <f>SUMIFS('QofE PF adjustments'!AP:AP,'QofE PF adjustments'!$E:$E,'Adjusted IS'!$E297)</f>
        <v/>
      </c>
      <c r="JW297" s="452">
        <f>SUMIFS('QofE PF adjustments'!AQ:AQ,'QofE PF adjustments'!$E:$E,'Adjusted IS'!$E297)</f>
        <v/>
      </c>
      <c r="JX297" s="452">
        <f>SUMIFS('QofE PF adjustments'!AR:AR,'QofE PF adjustments'!$E:$E,'Adjusted IS'!$E297)</f>
        <v/>
      </c>
      <c r="JY297" s="452">
        <f>SUMIFS('QofE PF adjustments'!AS:AS,'QofE PF adjustments'!$E:$E,'Adjusted IS'!$E297)</f>
        <v/>
      </c>
      <c r="JZ297" s="452">
        <f>SUMIFS('QofE PF adjustments'!AT:AT,'QofE PF adjustments'!$E:$E,'Adjusted IS'!$E297)</f>
        <v/>
      </c>
      <c r="KA297" s="462">
        <f>SUMIFS('QofE PF adjustments'!AU:AU,'QofE PF adjustments'!$E:$E,'Adjusted IS'!$E297)</f>
        <v/>
      </c>
      <c r="KB297" s="452">
        <f>SUM(IL297:IW297)</f>
        <v/>
      </c>
      <c r="KC297" s="452">
        <f>SUM(IX297:JI297)</f>
        <v/>
      </c>
      <c r="KD297" s="452">
        <f>SUM(JJ297:JU297)</f>
        <v/>
      </c>
      <c r="KE297" s="452">
        <f>SUM(JN297:JY297)</f>
        <v/>
      </c>
      <c r="KF297" s="452">
        <f>SUM(JP297:KA297)</f>
        <v/>
      </c>
      <c r="KH297" s="452">
        <f>SUM(IL297,GP297)</f>
        <v/>
      </c>
      <c r="KI297" s="452">
        <f>SUM(IM297,GQ297)</f>
        <v/>
      </c>
      <c r="KJ297" s="452">
        <f>SUM(IN297,GR297)</f>
        <v/>
      </c>
      <c r="KK297" s="452">
        <f>SUM(IO297,GS297)</f>
        <v/>
      </c>
      <c r="KL297" s="452">
        <f>SUM(IP297,GT297)</f>
        <v/>
      </c>
      <c r="KM297" s="452">
        <f>SUM(IQ297,GU297)</f>
        <v/>
      </c>
      <c r="KN297" s="452">
        <f>SUM(IR297,GV297)</f>
        <v/>
      </c>
      <c r="KO297" s="452">
        <f>SUM(IS297,GW297)</f>
        <v/>
      </c>
      <c r="KP297" s="452">
        <f>SUM(IT297,GX297)</f>
        <v/>
      </c>
      <c r="KQ297" s="452">
        <f>SUM(IU297,GY297)</f>
        <v/>
      </c>
      <c r="KR297" s="452">
        <f>SUM(IV297,GZ297)</f>
        <v/>
      </c>
      <c r="KS297" s="453">
        <f>SUM(IW297,HA297)</f>
        <v/>
      </c>
      <c r="KT297" s="452">
        <f>SUM(IX297,HB297)</f>
        <v/>
      </c>
      <c r="KU297" s="452">
        <f>SUM(IY297,HC297)</f>
        <v/>
      </c>
      <c r="KV297" s="452">
        <f>SUM(IZ297,HD297)</f>
        <v/>
      </c>
      <c r="KW297" s="452">
        <f>SUM(JA297,HE297)</f>
        <v/>
      </c>
      <c r="KX297" s="452">
        <f>SUM(JB297,HF297)</f>
        <v/>
      </c>
      <c r="KY297" s="452">
        <f>SUM(JC297,HG297)</f>
        <v/>
      </c>
      <c r="KZ297" s="452">
        <f>SUM(JD297,HH297)</f>
        <v/>
      </c>
      <c r="LA297" s="452">
        <f>SUM(JE297,HI297)</f>
        <v/>
      </c>
      <c r="LB297" s="452">
        <f>SUM(JF297,HJ297)</f>
        <v/>
      </c>
      <c r="LC297" s="452">
        <f>SUM(JG297,HK297)</f>
        <v/>
      </c>
      <c r="LD297" s="452">
        <f>SUM(JH297,HL297)</f>
        <v/>
      </c>
      <c r="LE297" s="453">
        <f>SUM(JI297,HM297)</f>
        <v/>
      </c>
      <c r="LF297" s="452">
        <f>SUM(JJ297,HN297)</f>
        <v/>
      </c>
      <c r="LG297" s="452">
        <f>SUM(JK297,HO297)</f>
        <v/>
      </c>
      <c r="LH297" s="452">
        <f>SUM(JL297,HP297)</f>
        <v/>
      </c>
      <c r="LI297" s="452">
        <f>SUM(JM297,HQ297)</f>
        <v/>
      </c>
      <c r="LJ297" s="452">
        <f>SUM(JN297,HR297)</f>
        <v/>
      </c>
      <c r="LK297" s="452">
        <f>SUM(JO297,HS297)</f>
        <v/>
      </c>
      <c r="LL297" s="452">
        <f>SUM(JP297,HT297)</f>
        <v/>
      </c>
      <c r="LM297" s="452">
        <f>SUM(JQ297,HU297)</f>
        <v/>
      </c>
      <c r="LN297" s="452">
        <f>SUM(JR297,HV297)</f>
        <v/>
      </c>
      <c r="LO297" s="452">
        <f>SUM(JS297,HW297)</f>
        <v/>
      </c>
      <c r="LP297" s="452">
        <f>SUM(JT297,HX297)</f>
        <v/>
      </c>
      <c r="LQ297" s="453">
        <f>SUM(JU297,HY297)</f>
        <v/>
      </c>
      <c r="LR297" s="452">
        <f>SUM(JV297,HZ297)</f>
        <v/>
      </c>
      <c r="LS297" s="452">
        <f>SUM(JW297,IA297)</f>
        <v/>
      </c>
      <c r="LT297" s="452">
        <f>SUM(JX297,IB297)</f>
        <v/>
      </c>
      <c r="LU297" s="452">
        <f>SUM(JY297,IC297)</f>
        <v/>
      </c>
      <c r="LV297" s="452">
        <f>SUM(JZ297,ID297)</f>
        <v/>
      </c>
      <c r="LW297" s="462">
        <f>SUM(KA297,IE297)</f>
        <v/>
      </c>
      <c r="LX297" s="452">
        <f>SUM(KH297:KS297)</f>
        <v/>
      </c>
      <c r="LY297" s="452">
        <f>SUM(KT297:LE297)</f>
        <v/>
      </c>
      <c r="LZ297" s="452">
        <f>SUM(LF297:LQ297)</f>
        <v/>
      </c>
      <c r="MA297" s="452">
        <f>SUM(LJ297:LU297)</f>
        <v/>
      </c>
      <c r="MB297" s="452">
        <f>SUM(LL297:LW297)</f>
        <v/>
      </c>
      <c r="MD297" s="524">
        <f>IFERROR(KH297/KH$117,0)</f>
        <v/>
      </c>
      <c r="ME297" s="524">
        <f>IFERROR(KI297/KI$117,0)</f>
        <v/>
      </c>
      <c r="MF297" s="524">
        <f>IFERROR(KJ297/KJ$117,0)</f>
        <v/>
      </c>
      <c r="MG297" s="524">
        <f>IFERROR(KK297/KK$117,0)</f>
        <v/>
      </c>
      <c r="MH297" s="524">
        <f>IFERROR(KL297/KL$117,0)</f>
        <v/>
      </c>
      <c r="MI297" s="524">
        <f>IFERROR(KM297/KM$117,0)</f>
        <v/>
      </c>
      <c r="MJ297" s="524">
        <f>IFERROR(KN297/KN$117,0)</f>
        <v/>
      </c>
      <c r="MK297" s="524">
        <f>IFERROR(KO297/KO$117,0)</f>
        <v/>
      </c>
      <c r="ML297" s="524">
        <f>IFERROR(KP297/KP$117,0)</f>
        <v/>
      </c>
      <c r="MM297" s="524">
        <f>IFERROR(KQ297/KQ$117,0)</f>
        <v/>
      </c>
      <c r="MN297" s="524">
        <f>IFERROR(KR297/KR$117,0)</f>
        <v/>
      </c>
      <c r="MO297" s="525">
        <f>IFERROR(KS297/KS$117,0)</f>
        <v/>
      </c>
      <c r="MP297" s="524">
        <f>IFERROR(KT297/KT$117,0)</f>
        <v/>
      </c>
      <c r="MQ297" s="524">
        <f>IFERROR(KU297/KU$117,0)</f>
        <v/>
      </c>
      <c r="MR297" s="524">
        <f>IFERROR(KV297/KV$117,0)</f>
        <v/>
      </c>
      <c r="MS297" s="524">
        <f>IFERROR(KW297/KW$117,0)</f>
        <v/>
      </c>
      <c r="MT297" s="524">
        <f>IFERROR(KX297/KX$117,0)</f>
        <v/>
      </c>
      <c r="MU297" s="524">
        <f>IFERROR(KY297/KY$117,0)</f>
        <v/>
      </c>
      <c r="MV297" s="524">
        <f>IFERROR(KZ297/KZ$117,0)</f>
        <v/>
      </c>
      <c r="MW297" s="524">
        <f>IFERROR(LA297/LA$117,0)</f>
        <v/>
      </c>
      <c r="MX297" s="524">
        <f>IFERROR(LB297/LB$117,0)</f>
        <v/>
      </c>
      <c r="MY297" s="524">
        <f>IFERROR(LC297/LC$117,0)</f>
        <v/>
      </c>
      <c r="MZ297" s="524">
        <f>IFERROR(LD297/LD$117,0)</f>
        <v/>
      </c>
      <c r="NA297" s="525">
        <f>IFERROR(LE297/LE$117,0)</f>
        <v/>
      </c>
      <c r="NB297" s="524">
        <f>IFERROR(LF297/LF$117,0)</f>
        <v/>
      </c>
      <c r="NC297" s="524">
        <f>IFERROR(LG297/LG$117,0)</f>
        <v/>
      </c>
      <c r="ND297" s="524">
        <f>IFERROR(LH297/LH$117,0)</f>
        <v/>
      </c>
      <c r="NE297" s="524">
        <f>IFERROR(LI297/LI$117,0)</f>
        <v/>
      </c>
      <c r="NF297" s="524">
        <f>IFERROR(LJ297/LJ$117,0)</f>
        <v/>
      </c>
      <c r="NG297" s="524">
        <f>IFERROR(LK297/LK$117,0)</f>
        <v/>
      </c>
      <c r="NH297" s="524">
        <f>IFERROR(LL297/LL$117,0)</f>
        <v/>
      </c>
      <c r="NI297" s="524">
        <f>IFERROR(LM297/LM$117,0)</f>
        <v/>
      </c>
      <c r="NJ297" s="524">
        <f>IFERROR(LN297/LN$117,0)</f>
        <v/>
      </c>
      <c r="NK297" s="524">
        <f>IFERROR(LO297/LO$117,0)</f>
        <v/>
      </c>
      <c r="NL297" s="524">
        <f>IFERROR(LP297/LP$117,0)</f>
        <v/>
      </c>
      <c r="NM297" s="525">
        <f>IFERROR(LQ297/LQ$117,0)</f>
        <v/>
      </c>
      <c r="NN297" s="524">
        <f>IFERROR(LR297/LR$117,0)</f>
        <v/>
      </c>
      <c r="NO297" s="524">
        <f>IFERROR(LS297/LS$117,0)</f>
        <v/>
      </c>
      <c r="NP297" s="524">
        <f>IFERROR(LT297/LT$117,0)</f>
        <v/>
      </c>
      <c r="NQ297" s="524">
        <f>IFERROR(LU297/LU$117,0)</f>
        <v/>
      </c>
      <c r="NR297" s="524">
        <f>IFERROR(LV297/LV$117,0)</f>
        <v/>
      </c>
      <c r="NS297" s="1756">
        <f>IFERROR(LW297/LW$117,0)</f>
        <v/>
      </c>
      <c r="NT297" s="524">
        <f>IFERROR(LX297/LX$117,0)</f>
        <v/>
      </c>
      <c r="NU297" s="524">
        <f>IFERROR(LY297/LY$117,0)</f>
        <v/>
      </c>
      <c r="NV297" s="524">
        <f>IFERROR(LZ297/LZ$117,0)</f>
        <v/>
      </c>
      <c r="NW297" s="524">
        <f>IFERROR(MA297/MA$117,0)</f>
        <v/>
      </c>
      <c r="NX297" s="524">
        <f>IFERROR(MB297/MB$117,0)</f>
        <v/>
      </c>
      <c r="NZ297" s="452">
        <f>LY297-LX297</f>
        <v/>
      </c>
      <c r="OA297" s="452">
        <f>LZ297-LY297</f>
        <v/>
      </c>
      <c r="OB297" s="452">
        <f>MA297-LZ297</f>
        <v/>
      </c>
      <c r="OC297" s="452">
        <f>MB297-LZ297</f>
        <v/>
      </c>
      <c r="OD297" s="1501" t="n"/>
      <c r="OE297" s="434" t="inlineStr">
        <is>
          <t>Other operating expenses</t>
        </is>
      </c>
      <c r="OF297" s="434" t="inlineStr">
        <is>
          <t>Other operating expenses</t>
        </is>
      </c>
      <c r="OG297" s="434" t="inlineStr">
        <is>
          <t>Other operating expenses</t>
        </is>
      </c>
    </row>
    <row r="298" outlineLevel="3" ht="12" customFormat="1" customHeight="1" s="431">
      <c r="A298" s="1523" t="n"/>
      <c r="B298" s="1521" t="n"/>
      <c r="C298" s="3034" t="inlineStr">
        <is>
          <t>Trade shows conference-general travel expenses</t>
        </is>
      </c>
      <c r="D298" s="771" t="n">
        <v>541507</v>
      </c>
      <c r="E298" s="771">
        <f>CONCATENATE(D298," - ",C298)</f>
        <v/>
      </c>
      <c r="F298" s="452">
        <f>'Income statement'!F298</f>
        <v/>
      </c>
      <c r="G298" s="452">
        <f>'Income statement'!G298</f>
        <v/>
      </c>
      <c r="H298" s="452">
        <f>'Income statement'!H298</f>
        <v/>
      </c>
      <c r="I298" s="452">
        <f>'Income statement'!I298</f>
        <v/>
      </c>
      <c r="J298" s="452">
        <f>'Income statement'!J298</f>
        <v/>
      </c>
      <c r="K298" s="452">
        <f>'Income statement'!K298</f>
        <v/>
      </c>
      <c r="L298" s="452">
        <f>'Income statement'!L298</f>
        <v/>
      </c>
      <c r="M298" s="452">
        <f>'Income statement'!M298</f>
        <v/>
      </c>
      <c r="N298" s="452">
        <f>'Income statement'!N298</f>
        <v/>
      </c>
      <c r="O298" s="452">
        <f>'Income statement'!O298</f>
        <v/>
      </c>
      <c r="P298" s="452">
        <f>'Income statement'!P298</f>
        <v/>
      </c>
      <c r="Q298" s="453">
        <f>'Income statement'!Q298</f>
        <v/>
      </c>
      <c r="R298" s="452">
        <f>'Income statement'!R298</f>
        <v/>
      </c>
      <c r="S298" s="452">
        <f>'Income statement'!S298</f>
        <v/>
      </c>
      <c r="T298" s="452">
        <f>'Income statement'!T298</f>
        <v/>
      </c>
      <c r="U298" s="452">
        <f>'Income statement'!U298</f>
        <v/>
      </c>
      <c r="V298" s="452">
        <f>'Income statement'!V298</f>
        <v/>
      </c>
      <c r="W298" s="452">
        <f>'Income statement'!W298</f>
        <v/>
      </c>
      <c r="X298" s="452">
        <f>'Income statement'!X298</f>
        <v/>
      </c>
      <c r="Y298" s="452">
        <f>'Income statement'!Y298</f>
        <v/>
      </c>
      <c r="Z298" s="452">
        <f>'Income statement'!Z298</f>
        <v/>
      </c>
      <c r="AA298" s="452">
        <f>'Income statement'!AA298</f>
        <v/>
      </c>
      <c r="AB298" s="452">
        <f>'Income statement'!AB298</f>
        <v/>
      </c>
      <c r="AC298" s="453">
        <f>'Income statement'!AC298</f>
        <v/>
      </c>
      <c r="AD298" s="452">
        <f>'Income statement'!AD298</f>
        <v/>
      </c>
      <c r="AE298" s="452">
        <f>'Income statement'!AE298</f>
        <v/>
      </c>
      <c r="AF298" s="452">
        <f>'Income statement'!AF298</f>
        <v/>
      </c>
      <c r="AG298" s="452">
        <f>'Income statement'!AG298</f>
        <v/>
      </c>
      <c r="AH298" s="452">
        <f>'Income statement'!AH298</f>
        <v/>
      </c>
      <c r="AI298" s="452">
        <f>'Income statement'!AI298</f>
        <v/>
      </c>
      <c r="AJ298" s="452">
        <f>'Income statement'!AJ298</f>
        <v/>
      </c>
      <c r="AK298" s="452">
        <f>'Income statement'!AK298</f>
        <v/>
      </c>
      <c r="AL298" s="452">
        <f>'Income statement'!AL298</f>
        <v/>
      </c>
      <c r="AM298" s="452">
        <f>'Income statement'!AM298</f>
        <v/>
      </c>
      <c r="AN298" s="452">
        <f>'Income statement'!AN298</f>
        <v/>
      </c>
      <c r="AO298" s="453">
        <f>'Income statement'!AO298</f>
        <v/>
      </c>
      <c r="AP298" s="452">
        <f>'Income statement'!AP298</f>
        <v/>
      </c>
      <c r="AQ298" s="452">
        <f>'Income statement'!AQ298</f>
        <v/>
      </c>
      <c r="AR298" s="452">
        <f>'Income statement'!AR298</f>
        <v/>
      </c>
      <c r="AS298" s="452">
        <f>'Income statement'!AS298</f>
        <v/>
      </c>
      <c r="AT298" s="452">
        <f>'Income statement'!AT298</f>
        <v/>
      </c>
      <c r="AU298" s="462">
        <f>'Income statement'!AU298</f>
        <v/>
      </c>
      <c r="AV298" s="452">
        <f>SUM(F298:Q298)</f>
        <v/>
      </c>
      <c r="AW298" s="452">
        <f>SUM(R298:AC298)</f>
        <v/>
      </c>
      <c r="AX298" s="452">
        <f>SUM(AD298:AO298)</f>
        <v/>
      </c>
      <c r="AY298" s="452">
        <f>SUM(AH298:AS298)</f>
        <v/>
      </c>
      <c r="AZ298" s="452">
        <f>SUM(AJ298:AU298)</f>
        <v/>
      </c>
      <c r="BB298" s="452">
        <f>SUMIFS('QofE Def adjustments'!F:F,'QofE Def adjustments'!$E:$E,'Adjusted IS'!$E298)</f>
        <v/>
      </c>
      <c r="BC298" s="452">
        <f>SUMIFS('QofE Def adjustments'!G:G,'QofE Def adjustments'!$E:$E,'Adjusted IS'!$E298)</f>
        <v/>
      </c>
      <c r="BD298" s="452">
        <f>SUMIFS('QofE Def adjustments'!H:H,'QofE Def adjustments'!$E:$E,'Adjusted IS'!$E298)</f>
        <v/>
      </c>
      <c r="BE298" s="452">
        <f>SUMIFS('QofE Def adjustments'!I:I,'QofE Def adjustments'!$E:$E,'Adjusted IS'!$E298)</f>
        <v/>
      </c>
      <c r="BF298" s="452">
        <f>SUMIFS('QofE Def adjustments'!J:J,'QofE Def adjustments'!$E:$E,'Adjusted IS'!$E298)</f>
        <v/>
      </c>
      <c r="BG298" s="452">
        <f>SUMIFS('QofE Def adjustments'!K:K,'QofE Def adjustments'!$E:$E,'Adjusted IS'!$E298)</f>
        <v/>
      </c>
      <c r="BH298" s="452">
        <f>SUMIFS('QofE Def adjustments'!L:L,'QofE Def adjustments'!$E:$E,'Adjusted IS'!$E298)</f>
        <v/>
      </c>
      <c r="BI298" s="452">
        <f>SUMIFS('QofE Def adjustments'!M:M,'QofE Def adjustments'!$E:$E,'Adjusted IS'!$E298)</f>
        <v/>
      </c>
      <c r="BJ298" s="452">
        <f>SUMIFS('QofE Def adjustments'!N:N,'QofE Def adjustments'!$E:$E,'Adjusted IS'!$E298)</f>
        <v/>
      </c>
      <c r="BK298" s="452">
        <f>SUMIFS('QofE Def adjustments'!O:O,'QofE Def adjustments'!$E:$E,'Adjusted IS'!$E298)</f>
        <v/>
      </c>
      <c r="BL298" s="452">
        <f>SUMIFS('QofE Def adjustments'!P:P,'QofE Def adjustments'!$E:$E,'Adjusted IS'!$E298)</f>
        <v/>
      </c>
      <c r="BM298" s="453">
        <f>SUMIFS('QofE Def adjustments'!Q:Q,'QofE Def adjustments'!$E:$E,'Adjusted IS'!$E298)</f>
        <v/>
      </c>
      <c r="BN298" s="452">
        <f>SUMIFS('QofE Def adjustments'!R:R,'QofE Def adjustments'!$E:$E,'Adjusted IS'!$E298)</f>
        <v/>
      </c>
      <c r="BO298" s="452">
        <f>SUMIFS('QofE Def adjustments'!S:S,'QofE Def adjustments'!$E:$E,'Adjusted IS'!$E298)</f>
        <v/>
      </c>
      <c r="BP298" s="452">
        <f>SUMIFS('QofE Def adjustments'!T:T,'QofE Def adjustments'!$E:$E,'Adjusted IS'!$E298)</f>
        <v/>
      </c>
      <c r="BQ298" s="452">
        <f>SUMIFS('QofE Def adjustments'!U:U,'QofE Def adjustments'!$E:$E,'Adjusted IS'!$E298)</f>
        <v/>
      </c>
      <c r="BR298" s="452">
        <f>SUMIFS('QofE Def adjustments'!V:V,'QofE Def adjustments'!$E:$E,'Adjusted IS'!$E298)</f>
        <v/>
      </c>
      <c r="BS298" s="452">
        <f>SUMIFS('QofE Def adjustments'!W:W,'QofE Def adjustments'!$E:$E,'Adjusted IS'!$E298)</f>
        <v/>
      </c>
      <c r="BT298" s="452">
        <f>SUMIFS('QofE Def adjustments'!X:X,'QofE Def adjustments'!$E:$E,'Adjusted IS'!$E298)</f>
        <v/>
      </c>
      <c r="BU298" s="452">
        <f>SUMIFS('QofE Def adjustments'!Y:Y,'QofE Def adjustments'!$E:$E,'Adjusted IS'!$E298)</f>
        <v/>
      </c>
      <c r="BV298" s="452">
        <f>SUMIFS('QofE Def adjustments'!Z:Z,'QofE Def adjustments'!$E:$E,'Adjusted IS'!$E298)</f>
        <v/>
      </c>
      <c r="BW298" s="452">
        <f>SUMIFS('QofE Def adjustments'!AA:AA,'QofE Def adjustments'!$E:$E,'Adjusted IS'!$E298)</f>
        <v/>
      </c>
      <c r="BX298" s="452">
        <f>SUMIFS('QofE Def adjustments'!AB:AB,'QofE Def adjustments'!$E:$E,'Adjusted IS'!$E298)</f>
        <v/>
      </c>
      <c r="BY298" s="453">
        <f>SUMIFS('QofE Def adjustments'!AC:AC,'QofE Def adjustments'!$E:$E,'Adjusted IS'!$E298)</f>
        <v/>
      </c>
      <c r="BZ298" s="452">
        <f>SUMIFS('QofE Def adjustments'!AD:AD,'QofE Def adjustments'!$E:$E,'Adjusted IS'!$E298)</f>
        <v/>
      </c>
      <c r="CA298" s="452">
        <f>SUMIFS('QofE Def adjustments'!AE:AE,'QofE Def adjustments'!$E:$E,'Adjusted IS'!$E298)</f>
        <v/>
      </c>
      <c r="CB298" s="452">
        <f>SUMIFS('QofE Def adjustments'!AF:AF,'QofE Def adjustments'!$E:$E,'Adjusted IS'!$E298)</f>
        <v/>
      </c>
      <c r="CC298" s="452">
        <f>SUMIFS('QofE Def adjustments'!AG:AG,'QofE Def adjustments'!$E:$E,'Adjusted IS'!$E298)</f>
        <v/>
      </c>
      <c r="CD298" s="452">
        <f>SUMIFS('QofE Def adjustments'!AH:AH,'QofE Def adjustments'!$E:$E,'Adjusted IS'!$E298)</f>
        <v/>
      </c>
      <c r="CE298" s="452">
        <f>SUMIFS('QofE Def adjustments'!AI:AI,'QofE Def adjustments'!$E:$E,'Adjusted IS'!$E298)</f>
        <v/>
      </c>
      <c r="CF298" s="452">
        <f>SUMIFS('QofE Def adjustments'!AJ:AJ,'QofE Def adjustments'!$E:$E,'Adjusted IS'!$E298)</f>
        <v/>
      </c>
      <c r="CG298" s="452">
        <f>SUMIFS('QofE Def adjustments'!AK:AK,'QofE Def adjustments'!$E:$E,'Adjusted IS'!$E298)</f>
        <v/>
      </c>
      <c r="CH298" s="452">
        <f>SUMIFS('QofE Def adjustments'!AL:AL,'QofE Def adjustments'!$E:$E,'Adjusted IS'!$E298)</f>
        <v/>
      </c>
      <c r="CI298" s="452">
        <f>SUMIFS('QofE Def adjustments'!AM:AM,'QofE Def adjustments'!$E:$E,'Adjusted IS'!$E298)</f>
        <v/>
      </c>
      <c r="CJ298" s="452">
        <f>SUMIFS('QofE Def adjustments'!AN:AN,'QofE Def adjustments'!$E:$E,'Adjusted IS'!$E298)</f>
        <v/>
      </c>
      <c r="CK298" s="453">
        <f>SUMIFS('QofE Def adjustments'!AO:AO,'QofE Def adjustments'!$E:$E,'Adjusted IS'!$E298)</f>
        <v/>
      </c>
      <c r="CL298" s="452">
        <f>SUMIFS('QofE Def adjustments'!AP:AP,'QofE Def adjustments'!$E:$E,'Adjusted IS'!$E298)</f>
        <v/>
      </c>
      <c r="CM298" s="452">
        <f>SUMIFS('QofE Def adjustments'!AQ:AQ,'QofE Def adjustments'!$E:$E,'Adjusted IS'!$E298)</f>
        <v/>
      </c>
      <c r="CN298" s="452">
        <f>SUMIFS('QofE Def adjustments'!AR:AR,'QofE Def adjustments'!$E:$E,'Adjusted IS'!$E298)</f>
        <v/>
      </c>
      <c r="CO298" s="452">
        <f>SUMIFS('QofE Def adjustments'!AS:AS,'QofE Def adjustments'!$E:$E,'Adjusted IS'!$E298)</f>
        <v/>
      </c>
      <c r="CP298" s="452">
        <f>SUMIFS('QofE Def adjustments'!AT:AT,'QofE Def adjustments'!$E:$E,'Adjusted IS'!$E298)</f>
        <v/>
      </c>
      <c r="CQ298" s="462">
        <f>SUMIFS('QofE Def adjustments'!AU:AU,'QofE Def adjustments'!$E:$E,'Adjusted IS'!$E298)</f>
        <v/>
      </c>
      <c r="CR298" s="452">
        <f>SUM(BB298:BM298)</f>
        <v/>
      </c>
      <c r="CS298" s="452">
        <f>SUM(BN298:BY298)</f>
        <v/>
      </c>
      <c r="CT298" s="452">
        <f>SUM(BZ298:CK298)</f>
        <v/>
      </c>
      <c r="CU298" s="452">
        <f>SUM(CD298:CO298)</f>
        <v/>
      </c>
      <c r="CV298" s="452">
        <f>SUM(CF298:CQ298)</f>
        <v/>
      </c>
      <c r="CX298" s="452">
        <f>SUM(BB298,F298)</f>
        <v/>
      </c>
      <c r="CY298" s="452">
        <f>SUM(BC298,G298)</f>
        <v/>
      </c>
      <c r="CZ298" s="452">
        <f>SUM(BD298,H298)</f>
        <v/>
      </c>
      <c r="DA298" s="452">
        <f>SUM(BE298,I298)</f>
        <v/>
      </c>
      <c r="DB298" s="452">
        <f>SUM(BF298,J298)</f>
        <v/>
      </c>
      <c r="DC298" s="452">
        <f>SUM(BG298,K298)</f>
        <v/>
      </c>
      <c r="DD298" s="452">
        <f>SUM(BH298,L298)</f>
        <v/>
      </c>
      <c r="DE298" s="452">
        <f>SUM(BI298,M298)</f>
        <v/>
      </c>
      <c r="DF298" s="452">
        <f>SUM(BJ298,N298)</f>
        <v/>
      </c>
      <c r="DG298" s="452">
        <f>SUM(BK298,O298)</f>
        <v/>
      </c>
      <c r="DH298" s="452">
        <f>SUM(BL298,P298)</f>
        <v/>
      </c>
      <c r="DI298" s="453">
        <f>SUM(BM298,Q298)</f>
        <v/>
      </c>
      <c r="DJ298" s="452">
        <f>SUM(BN298,R298)</f>
        <v/>
      </c>
      <c r="DK298" s="452">
        <f>SUM(BO298,S298)</f>
        <v/>
      </c>
      <c r="DL298" s="452">
        <f>SUM(BP298,T298)</f>
        <v/>
      </c>
      <c r="DM298" s="452">
        <f>SUM(BQ298,U298)</f>
        <v/>
      </c>
      <c r="DN298" s="452">
        <f>SUM(BR298,V298)</f>
        <v/>
      </c>
      <c r="DO298" s="452">
        <f>SUM(BS298,W298)</f>
        <v/>
      </c>
      <c r="DP298" s="452">
        <f>SUM(BT298,X298)</f>
        <v/>
      </c>
      <c r="DQ298" s="452">
        <f>SUM(BU298,Y298)</f>
        <v/>
      </c>
      <c r="DR298" s="452">
        <f>SUM(BV298,Z298)</f>
        <v/>
      </c>
      <c r="DS298" s="452">
        <f>SUM(BW298,AA298)</f>
        <v/>
      </c>
      <c r="DT298" s="452">
        <f>SUM(BX298,AB298)</f>
        <v/>
      </c>
      <c r="DU298" s="453">
        <f>SUM(BY298,AC298)</f>
        <v/>
      </c>
      <c r="DV298" s="452">
        <f>SUM(BZ298,AD298)</f>
        <v/>
      </c>
      <c r="DW298" s="452">
        <f>SUM(CA298,AE298)</f>
        <v/>
      </c>
      <c r="DX298" s="452">
        <f>SUM(CB298,AF298)</f>
        <v/>
      </c>
      <c r="DY298" s="452">
        <f>SUM(CC298,AG298)</f>
        <v/>
      </c>
      <c r="DZ298" s="452">
        <f>SUM(CD298,AH298)</f>
        <v/>
      </c>
      <c r="EA298" s="452">
        <f>SUM(CE298,AI298)</f>
        <v/>
      </c>
      <c r="EB298" s="452">
        <f>SUM(CF298,AJ298)</f>
        <v/>
      </c>
      <c r="EC298" s="452">
        <f>SUM(CG298,AK298)</f>
        <v/>
      </c>
      <c r="ED298" s="452">
        <f>SUM(CH298,AL298)</f>
        <v/>
      </c>
      <c r="EE298" s="452">
        <f>SUM(CI298,AM298)</f>
        <v/>
      </c>
      <c r="EF298" s="452">
        <f>SUM(CJ298,AN298)</f>
        <v/>
      </c>
      <c r="EG298" s="453">
        <f>SUM(CK298,AO298)</f>
        <v/>
      </c>
      <c r="EH298" s="452">
        <f>SUM(CL298,AP298)</f>
        <v/>
      </c>
      <c r="EI298" s="452">
        <f>SUM(CM298,AQ298)</f>
        <v/>
      </c>
      <c r="EJ298" s="452">
        <f>SUM(CN298,AR298)</f>
        <v/>
      </c>
      <c r="EK298" s="452">
        <f>SUM(CO298,AS298)</f>
        <v/>
      </c>
      <c r="EL298" s="452">
        <f>SUM(CP298,AT298)</f>
        <v/>
      </c>
      <c r="EM298" s="462">
        <f>SUM(CQ298,AU298)</f>
        <v/>
      </c>
      <c r="EN298" s="452">
        <f>SUM(CX298:DI298)</f>
        <v/>
      </c>
      <c r="EO298" s="452">
        <f>SUM(DJ298:DU298)</f>
        <v/>
      </c>
      <c r="EP298" s="452">
        <f>SUM(DV298:EG298)</f>
        <v/>
      </c>
      <c r="EQ298" s="452">
        <f>SUM(DZ298:EK298)</f>
        <v/>
      </c>
      <c r="ER298" s="452">
        <f>SUM(EB298:EM298)</f>
        <v/>
      </c>
      <c r="ET298" s="452">
        <f>SUMIFS('QofE DD adjustments'!F:F,'QofE DD adjustments'!$E:$E,'Adjusted IS'!$E298)</f>
        <v/>
      </c>
      <c r="EU298" s="452">
        <f>SUMIFS('QofE DD adjustments'!G:G,'QofE DD adjustments'!$E:$E,'Adjusted IS'!$E298)</f>
        <v/>
      </c>
      <c r="EV298" s="452">
        <f>SUMIFS('QofE DD adjustments'!H:H,'QofE DD adjustments'!$E:$E,'Adjusted IS'!$E298)</f>
        <v/>
      </c>
      <c r="EW298" s="452">
        <f>SUMIFS('QofE DD adjustments'!I:I,'QofE DD adjustments'!$E:$E,'Adjusted IS'!$E298)</f>
        <v/>
      </c>
      <c r="EX298" s="452">
        <f>SUMIFS('QofE DD adjustments'!J:J,'QofE DD adjustments'!$E:$E,'Adjusted IS'!$E298)</f>
        <v/>
      </c>
      <c r="EY298" s="452">
        <f>SUMIFS('QofE DD adjustments'!K:K,'QofE DD adjustments'!$E:$E,'Adjusted IS'!$E298)</f>
        <v/>
      </c>
      <c r="EZ298" s="452">
        <f>SUMIFS('QofE DD adjustments'!L:L,'QofE DD adjustments'!$E:$E,'Adjusted IS'!$E298)</f>
        <v/>
      </c>
      <c r="FA298" s="452">
        <f>SUMIFS('QofE DD adjustments'!M:M,'QofE DD adjustments'!$E:$E,'Adjusted IS'!$E298)</f>
        <v/>
      </c>
      <c r="FB298" s="452">
        <f>SUMIFS('QofE DD adjustments'!N:N,'QofE DD adjustments'!$E:$E,'Adjusted IS'!$E298)</f>
        <v/>
      </c>
      <c r="FC298" s="452">
        <f>SUMIFS('QofE DD adjustments'!O:O,'QofE DD adjustments'!$E:$E,'Adjusted IS'!$E298)</f>
        <v/>
      </c>
      <c r="FD298" s="452">
        <f>SUMIFS('QofE DD adjustments'!P:P,'QofE DD adjustments'!$E:$E,'Adjusted IS'!$E298)</f>
        <v/>
      </c>
      <c r="FE298" s="453">
        <f>SUMIFS('QofE DD adjustments'!Q:Q,'QofE DD adjustments'!$E:$E,'Adjusted IS'!$E298)</f>
        <v/>
      </c>
      <c r="FF298" s="452">
        <f>SUMIFS('QofE DD adjustments'!R:R,'QofE DD adjustments'!$E:$E,'Adjusted IS'!$E298)</f>
        <v/>
      </c>
      <c r="FG298" s="452">
        <f>SUMIFS('QofE DD adjustments'!S:S,'QofE DD adjustments'!$E:$E,'Adjusted IS'!$E298)</f>
        <v/>
      </c>
      <c r="FH298" s="452">
        <f>SUMIFS('QofE DD adjustments'!T:T,'QofE DD adjustments'!$E:$E,'Adjusted IS'!$E298)</f>
        <v/>
      </c>
      <c r="FI298" s="452">
        <f>SUMIFS('QofE DD adjustments'!U:U,'QofE DD adjustments'!$E:$E,'Adjusted IS'!$E298)</f>
        <v/>
      </c>
      <c r="FJ298" s="452">
        <f>SUMIFS('QofE DD adjustments'!V:V,'QofE DD adjustments'!$E:$E,'Adjusted IS'!$E298)</f>
        <v/>
      </c>
      <c r="FK298" s="452">
        <f>SUMIFS('QofE DD adjustments'!W:W,'QofE DD adjustments'!$E:$E,'Adjusted IS'!$E298)</f>
        <v/>
      </c>
      <c r="FL298" s="452">
        <f>SUMIFS('QofE DD adjustments'!X:X,'QofE DD adjustments'!$E:$E,'Adjusted IS'!$E298)</f>
        <v/>
      </c>
      <c r="FM298" s="452">
        <f>SUMIFS('QofE DD adjustments'!Y:Y,'QofE DD adjustments'!$E:$E,'Adjusted IS'!$E298)</f>
        <v/>
      </c>
      <c r="FN298" s="452">
        <f>SUMIFS('QofE DD adjustments'!Z:Z,'QofE DD adjustments'!$E:$E,'Adjusted IS'!$E298)</f>
        <v/>
      </c>
      <c r="FO298" s="452">
        <f>SUMIFS('QofE DD adjustments'!AA:AA,'QofE DD adjustments'!$E:$E,'Adjusted IS'!$E298)</f>
        <v/>
      </c>
      <c r="FP298" s="452">
        <f>SUMIFS('QofE DD adjustments'!AB:AB,'QofE DD adjustments'!$E:$E,'Adjusted IS'!$E298)</f>
        <v/>
      </c>
      <c r="FQ298" s="453">
        <f>SUMIFS('QofE DD adjustments'!AC:AC,'QofE DD adjustments'!$E:$E,'Adjusted IS'!$E298)</f>
        <v/>
      </c>
      <c r="FR298" s="452">
        <f>SUMIFS('QofE DD adjustments'!AD:AD,'QofE DD adjustments'!$E:$E,'Adjusted IS'!$E298)</f>
        <v/>
      </c>
      <c r="FS298" s="452">
        <f>SUMIFS('QofE DD adjustments'!AE:AE,'QofE DD adjustments'!$E:$E,'Adjusted IS'!$E298)</f>
        <v/>
      </c>
      <c r="FT298" s="452">
        <f>SUMIFS('QofE DD adjustments'!AF:AF,'QofE DD adjustments'!$E:$E,'Adjusted IS'!$E298)</f>
        <v/>
      </c>
      <c r="FU298" s="452">
        <f>SUMIFS('QofE DD adjustments'!AG:AG,'QofE DD adjustments'!$E:$E,'Adjusted IS'!$E298)</f>
        <v/>
      </c>
      <c r="FV298" s="452">
        <f>SUMIFS('QofE DD adjustments'!AH:AH,'QofE DD adjustments'!$E:$E,'Adjusted IS'!$E298)</f>
        <v/>
      </c>
      <c r="FW298" s="452">
        <f>SUMIFS('QofE DD adjustments'!AI:AI,'QofE DD adjustments'!$E:$E,'Adjusted IS'!$E298)</f>
        <v/>
      </c>
      <c r="FX298" s="452">
        <f>SUMIFS('QofE DD adjustments'!AJ:AJ,'QofE DD adjustments'!$E:$E,'Adjusted IS'!$E298)</f>
        <v/>
      </c>
      <c r="FY298" s="452">
        <f>SUMIFS('QofE DD adjustments'!AK:AK,'QofE DD adjustments'!$E:$E,'Adjusted IS'!$E298)</f>
        <v/>
      </c>
      <c r="FZ298" s="452">
        <f>SUMIFS('QofE DD adjustments'!AL:AL,'QofE DD adjustments'!$E:$E,'Adjusted IS'!$E298)</f>
        <v/>
      </c>
      <c r="GA298" s="452">
        <f>SUMIFS('QofE DD adjustments'!AM:AM,'QofE DD adjustments'!$E:$E,'Adjusted IS'!$E298)</f>
        <v/>
      </c>
      <c r="GB298" s="452">
        <f>SUMIFS('QofE DD adjustments'!AN:AN,'QofE DD adjustments'!$E:$E,'Adjusted IS'!$E298)</f>
        <v/>
      </c>
      <c r="GC298" s="453">
        <f>SUMIFS('QofE DD adjustments'!AO:AO,'QofE DD adjustments'!$E:$E,'Adjusted IS'!$E298)</f>
        <v/>
      </c>
      <c r="GD298" s="452">
        <f>SUMIFS('QofE DD adjustments'!AP:AP,'QofE DD adjustments'!$E:$E,'Adjusted IS'!$E298)</f>
        <v/>
      </c>
      <c r="GE298" s="452">
        <f>SUMIFS('QofE DD adjustments'!AQ:AQ,'QofE DD adjustments'!$E:$E,'Adjusted IS'!$E298)</f>
        <v/>
      </c>
      <c r="GF298" s="452">
        <f>SUMIFS('QofE DD adjustments'!AR:AR,'QofE DD adjustments'!$E:$E,'Adjusted IS'!$E298)</f>
        <v/>
      </c>
      <c r="GG298" s="452">
        <f>SUMIFS('QofE DD adjustments'!AS:AS,'QofE DD adjustments'!$E:$E,'Adjusted IS'!$E298)</f>
        <v/>
      </c>
      <c r="GH298" s="452">
        <f>SUMIFS('QofE DD adjustments'!AT:AT,'QofE DD adjustments'!$E:$E,'Adjusted IS'!$E298)</f>
        <v/>
      </c>
      <c r="GI298" s="462">
        <f>SUMIFS('QofE DD adjustments'!AU:AU,'QofE DD adjustments'!$E:$E,'Adjusted IS'!$E298)</f>
        <v/>
      </c>
      <c r="GJ298" s="452">
        <f>SUM(ET298:FE298)</f>
        <v/>
      </c>
      <c r="GK298" s="452">
        <f>SUM(FF298:FQ298)</f>
        <v/>
      </c>
      <c r="GL298" s="452">
        <f>SUM(FR298:GC298)</f>
        <v/>
      </c>
      <c r="GM298" s="452">
        <f>SUM(FV298:GG298)</f>
        <v/>
      </c>
      <c r="GN298" s="452">
        <f>SUM(FX298:GI298)</f>
        <v/>
      </c>
      <c r="GP298" s="452">
        <f>SUM(ET298,CX298)</f>
        <v/>
      </c>
      <c r="GQ298" s="452">
        <f>SUM(EU298,CY298)</f>
        <v/>
      </c>
      <c r="GR298" s="452">
        <f>SUM(EV298,CZ298)</f>
        <v/>
      </c>
      <c r="GS298" s="452">
        <f>SUM(EW298,DA298)</f>
        <v/>
      </c>
      <c r="GT298" s="452">
        <f>SUM(EX298,DB298)</f>
        <v/>
      </c>
      <c r="GU298" s="452">
        <f>SUM(EY298,DC298)</f>
        <v/>
      </c>
      <c r="GV298" s="452">
        <f>SUM(EZ298,DD298)</f>
        <v/>
      </c>
      <c r="GW298" s="452">
        <f>SUM(FA298,DE298)</f>
        <v/>
      </c>
      <c r="GX298" s="452">
        <f>SUM(FB298,DF298)</f>
        <v/>
      </c>
      <c r="GY298" s="452">
        <f>SUM(FC298,DG298)</f>
        <v/>
      </c>
      <c r="GZ298" s="452">
        <f>SUM(FD298,DH298)</f>
        <v/>
      </c>
      <c r="HA298" s="453">
        <f>SUM(FE298,DI298)</f>
        <v/>
      </c>
      <c r="HB298" s="452">
        <f>SUM(FF298,DJ298)</f>
        <v/>
      </c>
      <c r="HC298" s="452">
        <f>SUM(FG298,DK298)</f>
        <v/>
      </c>
      <c r="HD298" s="452">
        <f>SUM(FH298,DL298)</f>
        <v/>
      </c>
      <c r="HE298" s="452">
        <f>SUM(FI298,DM298)</f>
        <v/>
      </c>
      <c r="HF298" s="452">
        <f>SUM(FJ298,DN298)</f>
        <v/>
      </c>
      <c r="HG298" s="452">
        <f>SUM(FK298,DO298)</f>
        <v/>
      </c>
      <c r="HH298" s="452">
        <f>SUM(FL298,DP298)</f>
        <v/>
      </c>
      <c r="HI298" s="452">
        <f>SUM(FM298,DQ298)</f>
        <v/>
      </c>
      <c r="HJ298" s="452">
        <f>SUM(FN298,DR298)</f>
        <v/>
      </c>
      <c r="HK298" s="452">
        <f>SUM(FO298,DS298)</f>
        <v/>
      </c>
      <c r="HL298" s="452">
        <f>SUM(FP298,DT298)</f>
        <v/>
      </c>
      <c r="HM298" s="453">
        <f>SUM(FQ298,DU298)</f>
        <v/>
      </c>
      <c r="HN298" s="452">
        <f>SUM(FR298,DV298)</f>
        <v/>
      </c>
      <c r="HO298" s="452">
        <f>SUM(FS298,DW298)</f>
        <v/>
      </c>
      <c r="HP298" s="452">
        <f>SUM(FT298,DX298)</f>
        <v/>
      </c>
      <c r="HQ298" s="452">
        <f>SUM(FU298,DY298)</f>
        <v/>
      </c>
      <c r="HR298" s="452">
        <f>SUM(FV298,DZ298)</f>
        <v/>
      </c>
      <c r="HS298" s="452">
        <f>SUM(FW298,EA298)</f>
        <v/>
      </c>
      <c r="HT298" s="452">
        <f>SUM(FX298,EB298)</f>
        <v/>
      </c>
      <c r="HU298" s="452">
        <f>SUM(FY298,EC298)</f>
        <v/>
      </c>
      <c r="HV298" s="452">
        <f>SUM(FZ298,ED298)</f>
        <v/>
      </c>
      <c r="HW298" s="452">
        <f>SUM(GA298,EE298)</f>
        <v/>
      </c>
      <c r="HX298" s="452">
        <f>SUM(GB298,EF298)</f>
        <v/>
      </c>
      <c r="HY298" s="453">
        <f>SUM(GC298,EG298)</f>
        <v/>
      </c>
      <c r="HZ298" s="452">
        <f>SUM(GD298,EH298)</f>
        <v/>
      </c>
      <c r="IA298" s="452">
        <f>SUM(GE298,EI298)</f>
        <v/>
      </c>
      <c r="IB298" s="452">
        <f>SUM(GF298,EJ298)</f>
        <v/>
      </c>
      <c r="IC298" s="452">
        <f>SUM(GG298,EK298)</f>
        <v/>
      </c>
      <c r="ID298" s="452">
        <f>SUM(GH298,EL298)</f>
        <v/>
      </c>
      <c r="IE298" s="462">
        <f>SUM(GI298,EM298)</f>
        <v/>
      </c>
      <c r="IF298" s="452">
        <f>SUM(GP298:HA298)</f>
        <v/>
      </c>
      <c r="IG298" s="452">
        <f>SUM(HB298:HM298)</f>
        <v/>
      </c>
      <c r="IH298" s="452">
        <f>SUM(HN298:HY298)</f>
        <v/>
      </c>
      <c r="II298" s="452">
        <f>SUM(HR298:IC298)</f>
        <v/>
      </c>
      <c r="IJ298" s="452">
        <f>SUM(HT298:IE298)</f>
        <v/>
      </c>
      <c r="IL298" s="452">
        <f>SUMIFS('QofE PF adjustments'!F:F,'QofE PF adjustments'!$E:$E,'Adjusted IS'!$E298)</f>
        <v/>
      </c>
      <c r="IM298" s="452">
        <f>SUMIFS('QofE PF adjustments'!G:G,'QofE PF adjustments'!$E:$E,'Adjusted IS'!$E298)</f>
        <v/>
      </c>
      <c r="IN298" s="452">
        <f>SUMIFS('QofE PF adjustments'!H:H,'QofE PF adjustments'!$E:$E,'Adjusted IS'!$E298)</f>
        <v/>
      </c>
      <c r="IO298" s="452">
        <f>SUMIFS('QofE PF adjustments'!I:I,'QofE PF adjustments'!$E:$E,'Adjusted IS'!$E298)</f>
        <v/>
      </c>
      <c r="IP298" s="452">
        <f>SUMIFS('QofE PF adjustments'!J:J,'QofE PF adjustments'!$E:$E,'Adjusted IS'!$E298)</f>
        <v/>
      </c>
      <c r="IQ298" s="452">
        <f>SUMIFS('QofE PF adjustments'!K:K,'QofE PF adjustments'!$E:$E,'Adjusted IS'!$E298)</f>
        <v/>
      </c>
      <c r="IR298" s="452">
        <f>SUMIFS('QofE PF adjustments'!L:L,'QofE PF adjustments'!$E:$E,'Adjusted IS'!$E298)</f>
        <v/>
      </c>
      <c r="IS298" s="452">
        <f>SUMIFS('QofE PF adjustments'!M:M,'QofE PF adjustments'!$E:$E,'Adjusted IS'!$E298)</f>
        <v/>
      </c>
      <c r="IT298" s="452">
        <f>SUMIFS('QofE PF adjustments'!N:N,'QofE PF adjustments'!$E:$E,'Adjusted IS'!$E298)</f>
        <v/>
      </c>
      <c r="IU298" s="452">
        <f>SUMIFS('QofE PF adjustments'!O:O,'QofE PF adjustments'!$E:$E,'Adjusted IS'!$E298)</f>
        <v/>
      </c>
      <c r="IV298" s="452">
        <f>SUMIFS('QofE PF adjustments'!P:P,'QofE PF adjustments'!$E:$E,'Adjusted IS'!$E298)</f>
        <v/>
      </c>
      <c r="IW298" s="453">
        <f>SUMIFS('QofE PF adjustments'!Q:Q,'QofE PF adjustments'!$E:$E,'Adjusted IS'!$E298)</f>
        <v/>
      </c>
      <c r="IX298" s="452">
        <f>SUMIFS('QofE PF adjustments'!R:R,'QofE PF adjustments'!$E:$E,'Adjusted IS'!$E298)</f>
        <v/>
      </c>
      <c r="IY298" s="452">
        <f>SUMIFS('QofE PF adjustments'!S:S,'QofE PF adjustments'!$E:$E,'Adjusted IS'!$E298)</f>
        <v/>
      </c>
      <c r="IZ298" s="452">
        <f>SUMIFS('QofE PF adjustments'!T:T,'QofE PF adjustments'!$E:$E,'Adjusted IS'!$E298)</f>
        <v/>
      </c>
      <c r="JA298" s="452">
        <f>SUMIFS('QofE PF adjustments'!U:U,'QofE PF adjustments'!$E:$E,'Adjusted IS'!$E298)</f>
        <v/>
      </c>
      <c r="JB298" s="452">
        <f>SUMIFS('QofE PF adjustments'!V:V,'QofE PF adjustments'!$E:$E,'Adjusted IS'!$E298)</f>
        <v/>
      </c>
      <c r="JC298" s="452">
        <f>SUMIFS('QofE PF adjustments'!W:W,'QofE PF adjustments'!$E:$E,'Adjusted IS'!$E298)</f>
        <v/>
      </c>
      <c r="JD298" s="452">
        <f>SUMIFS('QofE PF adjustments'!X:X,'QofE PF adjustments'!$E:$E,'Adjusted IS'!$E298)</f>
        <v/>
      </c>
      <c r="JE298" s="452">
        <f>SUMIFS('QofE PF adjustments'!Y:Y,'QofE PF adjustments'!$E:$E,'Adjusted IS'!$E298)</f>
        <v/>
      </c>
      <c r="JF298" s="452">
        <f>SUMIFS('QofE PF adjustments'!Z:Z,'QofE PF adjustments'!$E:$E,'Adjusted IS'!$E298)</f>
        <v/>
      </c>
      <c r="JG298" s="452">
        <f>SUMIFS('QofE PF adjustments'!AA:AA,'QofE PF adjustments'!$E:$E,'Adjusted IS'!$E298)</f>
        <v/>
      </c>
      <c r="JH298" s="452">
        <f>SUMIFS('QofE PF adjustments'!AB:AB,'QofE PF adjustments'!$E:$E,'Adjusted IS'!$E298)</f>
        <v/>
      </c>
      <c r="JI298" s="453">
        <f>SUMIFS('QofE PF adjustments'!AC:AC,'QofE PF adjustments'!$E:$E,'Adjusted IS'!$E298)</f>
        <v/>
      </c>
      <c r="JJ298" s="452">
        <f>SUMIFS('QofE PF adjustments'!AD:AD,'QofE PF adjustments'!$E:$E,'Adjusted IS'!$E298)</f>
        <v/>
      </c>
      <c r="JK298" s="452">
        <f>SUMIFS('QofE PF adjustments'!AE:AE,'QofE PF adjustments'!$E:$E,'Adjusted IS'!$E298)</f>
        <v/>
      </c>
      <c r="JL298" s="452">
        <f>SUMIFS('QofE PF adjustments'!AF:AF,'QofE PF adjustments'!$E:$E,'Adjusted IS'!$E298)</f>
        <v/>
      </c>
      <c r="JM298" s="452">
        <f>SUMIFS('QofE PF adjustments'!AG:AG,'QofE PF adjustments'!$E:$E,'Adjusted IS'!$E298)</f>
        <v/>
      </c>
      <c r="JN298" s="452">
        <f>SUMIFS('QofE PF adjustments'!AH:AH,'QofE PF adjustments'!$E:$E,'Adjusted IS'!$E298)</f>
        <v/>
      </c>
      <c r="JO298" s="452">
        <f>SUMIFS('QofE PF adjustments'!AI:AI,'QofE PF adjustments'!$E:$E,'Adjusted IS'!$E298)</f>
        <v/>
      </c>
      <c r="JP298" s="452">
        <f>SUMIFS('QofE PF adjustments'!AJ:AJ,'QofE PF adjustments'!$E:$E,'Adjusted IS'!$E298)</f>
        <v/>
      </c>
      <c r="JQ298" s="452">
        <f>SUMIFS('QofE PF adjustments'!AK:AK,'QofE PF adjustments'!$E:$E,'Adjusted IS'!$E298)</f>
        <v/>
      </c>
      <c r="JR298" s="452">
        <f>SUMIFS('QofE PF adjustments'!AL:AL,'QofE PF adjustments'!$E:$E,'Adjusted IS'!$E298)</f>
        <v/>
      </c>
      <c r="JS298" s="452">
        <f>SUMIFS('QofE PF adjustments'!AM:AM,'QofE PF adjustments'!$E:$E,'Adjusted IS'!$E298)</f>
        <v/>
      </c>
      <c r="JT298" s="452">
        <f>SUMIFS('QofE PF adjustments'!AN:AN,'QofE PF adjustments'!$E:$E,'Adjusted IS'!$E298)</f>
        <v/>
      </c>
      <c r="JU298" s="453">
        <f>SUMIFS('QofE PF adjustments'!AO:AO,'QofE PF adjustments'!$E:$E,'Adjusted IS'!$E298)</f>
        <v/>
      </c>
      <c r="JV298" s="452">
        <f>SUMIFS('QofE PF adjustments'!AP:AP,'QofE PF adjustments'!$E:$E,'Adjusted IS'!$E298)</f>
        <v/>
      </c>
      <c r="JW298" s="452">
        <f>SUMIFS('QofE PF adjustments'!AQ:AQ,'QofE PF adjustments'!$E:$E,'Adjusted IS'!$E298)</f>
        <v/>
      </c>
      <c r="JX298" s="452">
        <f>SUMIFS('QofE PF adjustments'!AR:AR,'QofE PF adjustments'!$E:$E,'Adjusted IS'!$E298)</f>
        <v/>
      </c>
      <c r="JY298" s="452">
        <f>SUMIFS('QofE PF adjustments'!AS:AS,'QofE PF adjustments'!$E:$E,'Adjusted IS'!$E298)</f>
        <v/>
      </c>
      <c r="JZ298" s="452">
        <f>SUMIFS('QofE PF adjustments'!AT:AT,'QofE PF adjustments'!$E:$E,'Adjusted IS'!$E298)</f>
        <v/>
      </c>
      <c r="KA298" s="462">
        <f>SUMIFS('QofE PF adjustments'!AU:AU,'QofE PF adjustments'!$E:$E,'Adjusted IS'!$E298)</f>
        <v/>
      </c>
      <c r="KB298" s="452">
        <f>SUM(IL298:IW298)</f>
        <v/>
      </c>
      <c r="KC298" s="452">
        <f>SUM(IX298:JI298)</f>
        <v/>
      </c>
      <c r="KD298" s="452">
        <f>SUM(JJ298:JU298)</f>
        <v/>
      </c>
      <c r="KE298" s="452">
        <f>SUM(JN298:JY298)</f>
        <v/>
      </c>
      <c r="KF298" s="452">
        <f>SUM(JP298:KA298)</f>
        <v/>
      </c>
      <c r="KH298" s="452">
        <f>SUM(IL298,GP298)</f>
        <v/>
      </c>
      <c r="KI298" s="452">
        <f>SUM(IM298,GQ298)</f>
        <v/>
      </c>
      <c r="KJ298" s="452">
        <f>SUM(IN298,GR298)</f>
        <v/>
      </c>
      <c r="KK298" s="452">
        <f>SUM(IO298,GS298)</f>
        <v/>
      </c>
      <c r="KL298" s="452">
        <f>SUM(IP298,GT298)</f>
        <v/>
      </c>
      <c r="KM298" s="452">
        <f>SUM(IQ298,GU298)</f>
        <v/>
      </c>
      <c r="KN298" s="452">
        <f>SUM(IR298,GV298)</f>
        <v/>
      </c>
      <c r="KO298" s="452">
        <f>SUM(IS298,GW298)</f>
        <v/>
      </c>
      <c r="KP298" s="452">
        <f>SUM(IT298,GX298)</f>
        <v/>
      </c>
      <c r="KQ298" s="452">
        <f>SUM(IU298,GY298)</f>
        <v/>
      </c>
      <c r="KR298" s="452">
        <f>SUM(IV298,GZ298)</f>
        <v/>
      </c>
      <c r="KS298" s="453">
        <f>SUM(IW298,HA298)</f>
        <v/>
      </c>
      <c r="KT298" s="452">
        <f>SUM(IX298,HB298)</f>
        <v/>
      </c>
      <c r="KU298" s="452">
        <f>SUM(IY298,HC298)</f>
        <v/>
      </c>
      <c r="KV298" s="452">
        <f>SUM(IZ298,HD298)</f>
        <v/>
      </c>
      <c r="KW298" s="452">
        <f>SUM(JA298,HE298)</f>
        <v/>
      </c>
      <c r="KX298" s="452">
        <f>SUM(JB298,HF298)</f>
        <v/>
      </c>
      <c r="KY298" s="452">
        <f>SUM(JC298,HG298)</f>
        <v/>
      </c>
      <c r="KZ298" s="452">
        <f>SUM(JD298,HH298)</f>
        <v/>
      </c>
      <c r="LA298" s="452">
        <f>SUM(JE298,HI298)</f>
        <v/>
      </c>
      <c r="LB298" s="452">
        <f>SUM(JF298,HJ298)</f>
        <v/>
      </c>
      <c r="LC298" s="452">
        <f>SUM(JG298,HK298)</f>
        <v/>
      </c>
      <c r="LD298" s="452">
        <f>SUM(JH298,HL298)</f>
        <v/>
      </c>
      <c r="LE298" s="453">
        <f>SUM(JI298,HM298)</f>
        <v/>
      </c>
      <c r="LF298" s="452">
        <f>SUM(JJ298,HN298)</f>
        <v/>
      </c>
      <c r="LG298" s="452">
        <f>SUM(JK298,HO298)</f>
        <v/>
      </c>
      <c r="LH298" s="452">
        <f>SUM(JL298,HP298)</f>
        <v/>
      </c>
      <c r="LI298" s="452">
        <f>SUM(JM298,HQ298)</f>
        <v/>
      </c>
      <c r="LJ298" s="452">
        <f>SUM(JN298,HR298)</f>
        <v/>
      </c>
      <c r="LK298" s="452">
        <f>SUM(JO298,HS298)</f>
        <v/>
      </c>
      <c r="LL298" s="452">
        <f>SUM(JP298,HT298)</f>
        <v/>
      </c>
      <c r="LM298" s="452">
        <f>SUM(JQ298,HU298)</f>
        <v/>
      </c>
      <c r="LN298" s="452">
        <f>SUM(JR298,HV298)</f>
        <v/>
      </c>
      <c r="LO298" s="452">
        <f>SUM(JS298,HW298)</f>
        <v/>
      </c>
      <c r="LP298" s="452">
        <f>SUM(JT298,HX298)</f>
        <v/>
      </c>
      <c r="LQ298" s="453">
        <f>SUM(JU298,HY298)</f>
        <v/>
      </c>
      <c r="LR298" s="452">
        <f>SUM(JV298,HZ298)</f>
        <v/>
      </c>
      <c r="LS298" s="452">
        <f>SUM(JW298,IA298)</f>
        <v/>
      </c>
      <c r="LT298" s="452">
        <f>SUM(JX298,IB298)</f>
        <v/>
      </c>
      <c r="LU298" s="452">
        <f>SUM(JY298,IC298)</f>
        <v/>
      </c>
      <c r="LV298" s="452">
        <f>SUM(JZ298,ID298)</f>
        <v/>
      </c>
      <c r="LW298" s="462">
        <f>SUM(KA298,IE298)</f>
        <v/>
      </c>
      <c r="LX298" s="452">
        <f>SUM(KH298:KS298)</f>
        <v/>
      </c>
      <c r="LY298" s="452">
        <f>SUM(KT298:LE298)</f>
        <v/>
      </c>
      <c r="LZ298" s="452">
        <f>SUM(LF298:LQ298)</f>
        <v/>
      </c>
      <c r="MA298" s="452">
        <f>SUM(LJ298:LU298)</f>
        <v/>
      </c>
      <c r="MB298" s="452">
        <f>SUM(LL298:LW298)</f>
        <v/>
      </c>
      <c r="MD298" s="524">
        <f>IFERROR(KH298/KH$117,0)</f>
        <v/>
      </c>
      <c r="ME298" s="524">
        <f>IFERROR(KI298/KI$117,0)</f>
        <v/>
      </c>
      <c r="MF298" s="524">
        <f>IFERROR(KJ298/KJ$117,0)</f>
        <v/>
      </c>
      <c r="MG298" s="524">
        <f>IFERROR(KK298/KK$117,0)</f>
        <v/>
      </c>
      <c r="MH298" s="524">
        <f>IFERROR(KL298/KL$117,0)</f>
        <v/>
      </c>
      <c r="MI298" s="524">
        <f>IFERROR(KM298/KM$117,0)</f>
        <v/>
      </c>
      <c r="MJ298" s="524">
        <f>IFERROR(KN298/KN$117,0)</f>
        <v/>
      </c>
      <c r="MK298" s="524">
        <f>IFERROR(KO298/KO$117,0)</f>
        <v/>
      </c>
      <c r="ML298" s="524">
        <f>IFERROR(KP298/KP$117,0)</f>
        <v/>
      </c>
      <c r="MM298" s="524">
        <f>IFERROR(KQ298/KQ$117,0)</f>
        <v/>
      </c>
      <c r="MN298" s="524">
        <f>IFERROR(KR298/KR$117,0)</f>
        <v/>
      </c>
      <c r="MO298" s="525">
        <f>IFERROR(KS298/KS$117,0)</f>
        <v/>
      </c>
      <c r="MP298" s="524">
        <f>IFERROR(KT298/KT$117,0)</f>
        <v/>
      </c>
      <c r="MQ298" s="524">
        <f>IFERROR(KU298/KU$117,0)</f>
        <v/>
      </c>
      <c r="MR298" s="524">
        <f>IFERROR(KV298/KV$117,0)</f>
        <v/>
      </c>
      <c r="MS298" s="524">
        <f>IFERROR(KW298/KW$117,0)</f>
        <v/>
      </c>
      <c r="MT298" s="524">
        <f>IFERROR(KX298/KX$117,0)</f>
        <v/>
      </c>
      <c r="MU298" s="524">
        <f>IFERROR(KY298/KY$117,0)</f>
        <v/>
      </c>
      <c r="MV298" s="524">
        <f>IFERROR(KZ298/KZ$117,0)</f>
        <v/>
      </c>
      <c r="MW298" s="524">
        <f>IFERROR(LA298/LA$117,0)</f>
        <v/>
      </c>
      <c r="MX298" s="524">
        <f>IFERROR(LB298/LB$117,0)</f>
        <v/>
      </c>
      <c r="MY298" s="524">
        <f>IFERROR(LC298/LC$117,0)</f>
        <v/>
      </c>
      <c r="MZ298" s="524">
        <f>IFERROR(LD298/LD$117,0)</f>
        <v/>
      </c>
      <c r="NA298" s="525">
        <f>IFERROR(LE298/LE$117,0)</f>
        <v/>
      </c>
      <c r="NB298" s="524">
        <f>IFERROR(LF298/LF$117,0)</f>
        <v/>
      </c>
      <c r="NC298" s="524">
        <f>IFERROR(LG298/LG$117,0)</f>
        <v/>
      </c>
      <c r="ND298" s="524">
        <f>IFERROR(LH298/LH$117,0)</f>
        <v/>
      </c>
      <c r="NE298" s="524">
        <f>IFERROR(LI298/LI$117,0)</f>
        <v/>
      </c>
      <c r="NF298" s="524">
        <f>IFERROR(LJ298/LJ$117,0)</f>
        <v/>
      </c>
      <c r="NG298" s="524">
        <f>IFERROR(LK298/LK$117,0)</f>
        <v/>
      </c>
      <c r="NH298" s="524">
        <f>IFERROR(LL298/LL$117,0)</f>
        <v/>
      </c>
      <c r="NI298" s="524">
        <f>IFERROR(LM298/LM$117,0)</f>
        <v/>
      </c>
      <c r="NJ298" s="524">
        <f>IFERROR(LN298/LN$117,0)</f>
        <v/>
      </c>
      <c r="NK298" s="524">
        <f>IFERROR(LO298/LO$117,0)</f>
        <v/>
      </c>
      <c r="NL298" s="524">
        <f>IFERROR(LP298/LP$117,0)</f>
        <v/>
      </c>
      <c r="NM298" s="525">
        <f>IFERROR(LQ298/LQ$117,0)</f>
        <v/>
      </c>
      <c r="NN298" s="524">
        <f>IFERROR(LR298/LR$117,0)</f>
        <v/>
      </c>
      <c r="NO298" s="524">
        <f>IFERROR(LS298/LS$117,0)</f>
        <v/>
      </c>
      <c r="NP298" s="524">
        <f>IFERROR(LT298/LT$117,0)</f>
        <v/>
      </c>
      <c r="NQ298" s="524">
        <f>IFERROR(LU298/LU$117,0)</f>
        <v/>
      </c>
      <c r="NR298" s="524">
        <f>IFERROR(LV298/LV$117,0)</f>
        <v/>
      </c>
      <c r="NS298" s="1756">
        <f>IFERROR(LW298/LW$117,0)</f>
        <v/>
      </c>
      <c r="NT298" s="524">
        <f>IFERROR(LX298/LX$117,0)</f>
        <v/>
      </c>
      <c r="NU298" s="524">
        <f>IFERROR(LY298/LY$117,0)</f>
        <v/>
      </c>
      <c r="NV298" s="524">
        <f>IFERROR(LZ298/LZ$117,0)</f>
        <v/>
      </c>
      <c r="NW298" s="524">
        <f>IFERROR(MA298/MA$117,0)</f>
        <v/>
      </c>
      <c r="NX298" s="524">
        <f>IFERROR(MB298/MB$117,0)</f>
        <v/>
      </c>
      <c r="NZ298" s="452">
        <f>LY298-LX298</f>
        <v/>
      </c>
      <c r="OA298" s="452">
        <f>LZ298-LY298</f>
        <v/>
      </c>
      <c r="OB298" s="452">
        <f>MA298-LZ298</f>
        <v/>
      </c>
      <c r="OC298" s="452">
        <f>MB298-LZ298</f>
        <v/>
      </c>
      <c r="OD298" s="1501" t="n"/>
      <c r="OE298" s="434" t="inlineStr">
        <is>
          <t>Other operating expenses</t>
        </is>
      </c>
      <c r="OF298" s="434" t="inlineStr">
        <is>
          <t>Other operating expenses</t>
        </is>
      </c>
      <c r="OG298" s="434" t="inlineStr">
        <is>
          <t>Other operating expenses</t>
        </is>
      </c>
    </row>
    <row r="299" outlineLevel="3" ht="12" customFormat="1" customHeight="1" s="431">
      <c r="A299" s="1523" t="n"/>
      <c r="B299" s="1521" t="n"/>
      <c r="C299" s="3034" t="inlineStr">
        <is>
          <t>Trade shows conference meals and entertainment</t>
        </is>
      </c>
      <c r="D299" s="771" t="n">
        <v>541508</v>
      </c>
      <c r="E299" s="771">
        <f>CONCATENATE(D299," - ",C299)</f>
        <v/>
      </c>
      <c r="F299" s="452">
        <f>'Income statement'!F299</f>
        <v/>
      </c>
      <c r="G299" s="452">
        <f>'Income statement'!G299</f>
        <v/>
      </c>
      <c r="H299" s="452">
        <f>'Income statement'!H299</f>
        <v/>
      </c>
      <c r="I299" s="452">
        <f>'Income statement'!I299</f>
        <v/>
      </c>
      <c r="J299" s="452">
        <f>'Income statement'!J299</f>
        <v/>
      </c>
      <c r="K299" s="452">
        <f>'Income statement'!K299</f>
        <v/>
      </c>
      <c r="L299" s="452">
        <f>'Income statement'!L299</f>
        <v/>
      </c>
      <c r="M299" s="452">
        <f>'Income statement'!M299</f>
        <v/>
      </c>
      <c r="N299" s="452">
        <f>'Income statement'!N299</f>
        <v/>
      </c>
      <c r="O299" s="452">
        <f>'Income statement'!O299</f>
        <v/>
      </c>
      <c r="P299" s="452">
        <f>'Income statement'!P299</f>
        <v/>
      </c>
      <c r="Q299" s="453">
        <f>'Income statement'!Q299</f>
        <v/>
      </c>
      <c r="R299" s="452">
        <f>'Income statement'!R299</f>
        <v/>
      </c>
      <c r="S299" s="452">
        <f>'Income statement'!S299</f>
        <v/>
      </c>
      <c r="T299" s="452">
        <f>'Income statement'!T299</f>
        <v/>
      </c>
      <c r="U299" s="452">
        <f>'Income statement'!U299</f>
        <v/>
      </c>
      <c r="V299" s="452">
        <f>'Income statement'!V299</f>
        <v/>
      </c>
      <c r="W299" s="452">
        <f>'Income statement'!W299</f>
        <v/>
      </c>
      <c r="X299" s="452">
        <f>'Income statement'!X299</f>
        <v/>
      </c>
      <c r="Y299" s="452">
        <f>'Income statement'!Y299</f>
        <v/>
      </c>
      <c r="Z299" s="452">
        <f>'Income statement'!Z299</f>
        <v/>
      </c>
      <c r="AA299" s="452">
        <f>'Income statement'!AA299</f>
        <v/>
      </c>
      <c r="AB299" s="452">
        <f>'Income statement'!AB299</f>
        <v/>
      </c>
      <c r="AC299" s="453">
        <f>'Income statement'!AC299</f>
        <v/>
      </c>
      <c r="AD299" s="452">
        <f>'Income statement'!AD299</f>
        <v/>
      </c>
      <c r="AE299" s="452">
        <f>'Income statement'!AE299</f>
        <v/>
      </c>
      <c r="AF299" s="452">
        <f>'Income statement'!AF299</f>
        <v/>
      </c>
      <c r="AG299" s="452">
        <f>'Income statement'!AG299</f>
        <v/>
      </c>
      <c r="AH299" s="452">
        <f>'Income statement'!AH299</f>
        <v/>
      </c>
      <c r="AI299" s="452">
        <f>'Income statement'!AI299</f>
        <v/>
      </c>
      <c r="AJ299" s="452">
        <f>'Income statement'!AJ299</f>
        <v/>
      </c>
      <c r="AK299" s="452">
        <f>'Income statement'!AK299</f>
        <v/>
      </c>
      <c r="AL299" s="452">
        <f>'Income statement'!AL299</f>
        <v/>
      </c>
      <c r="AM299" s="452">
        <f>'Income statement'!AM299</f>
        <v/>
      </c>
      <c r="AN299" s="452">
        <f>'Income statement'!AN299</f>
        <v/>
      </c>
      <c r="AO299" s="453">
        <f>'Income statement'!AO299</f>
        <v/>
      </c>
      <c r="AP299" s="452">
        <f>'Income statement'!AP299</f>
        <v/>
      </c>
      <c r="AQ299" s="452">
        <f>'Income statement'!AQ299</f>
        <v/>
      </c>
      <c r="AR299" s="452">
        <f>'Income statement'!AR299</f>
        <v/>
      </c>
      <c r="AS299" s="452">
        <f>'Income statement'!AS299</f>
        <v/>
      </c>
      <c r="AT299" s="452">
        <f>'Income statement'!AT299</f>
        <v/>
      </c>
      <c r="AU299" s="462">
        <f>'Income statement'!AU299</f>
        <v/>
      </c>
      <c r="AV299" s="452">
        <f>SUM(F299:Q299)</f>
        <v/>
      </c>
      <c r="AW299" s="452">
        <f>SUM(R299:AC299)</f>
        <v/>
      </c>
      <c r="AX299" s="452">
        <f>SUM(AD299:AO299)</f>
        <v/>
      </c>
      <c r="AY299" s="452">
        <f>SUM(AH299:AS299)</f>
        <v/>
      </c>
      <c r="AZ299" s="452">
        <f>SUM(AJ299:AU299)</f>
        <v/>
      </c>
      <c r="BB299" s="452">
        <f>SUMIFS('QofE Def adjustments'!F:F,'QofE Def adjustments'!$E:$E,'Adjusted IS'!$E299)</f>
        <v/>
      </c>
      <c r="BC299" s="452">
        <f>SUMIFS('QofE Def adjustments'!G:G,'QofE Def adjustments'!$E:$E,'Adjusted IS'!$E299)</f>
        <v/>
      </c>
      <c r="BD299" s="452">
        <f>SUMIFS('QofE Def adjustments'!H:H,'QofE Def adjustments'!$E:$E,'Adjusted IS'!$E299)</f>
        <v/>
      </c>
      <c r="BE299" s="452">
        <f>SUMIFS('QofE Def adjustments'!I:I,'QofE Def adjustments'!$E:$E,'Adjusted IS'!$E299)</f>
        <v/>
      </c>
      <c r="BF299" s="452">
        <f>SUMIFS('QofE Def adjustments'!J:J,'QofE Def adjustments'!$E:$E,'Adjusted IS'!$E299)</f>
        <v/>
      </c>
      <c r="BG299" s="452">
        <f>SUMIFS('QofE Def adjustments'!K:K,'QofE Def adjustments'!$E:$E,'Adjusted IS'!$E299)</f>
        <v/>
      </c>
      <c r="BH299" s="452">
        <f>SUMIFS('QofE Def adjustments'!L:L,'QofE Def adjustments'!$E:$E,'Adjusted IS'!$E299)</f>
        <v/>
      </c>
      <c r="BI299" s="452">
        <f>SUMIFS('QofE Def adjustments'!M:M,'QofE Def adjustments'!$E:$E,'Adjusted IS'!$E299)</f>
        <v/>
      </c>
      <c r="BJ299" s="452">
        <f>SUMIFS('QofE Def adjustments'!N:N,'QofE Def adjustments'!$E:$E,'Adjusted IS'!$E299)</f>
        <v/>
      </c>
      <c r="BK299" s="452">
        <f>SUMIFS('QofE Def adjustments'!O:O,'QofE Def adjustments'!$E:$E,'Adjusted IS'!$E299)</f>
        <v/>
      </c>
      <c r="BL299" s="452">
        <f>SUMIFS('QofE Def adjustments'!P:P,'QofE Def adjustments'!$E:$E,'Adjusted IS'!$E299)</f>
        <v/>
      </c>
      <c r="BM299" s="453">
        <f>SUMIFS('QofE Def adjustments'!Q:Q,'QofE Def adjustments'!$E:$E,'Adjusted IS'!$E299)</f>
        <v/>
      </c>
      <c r="BN299" s="452">
        <f>SUMIFS('QofE Def adjustments'!R:R,'QofE Def adjustments'!$E:$E,'Adjusted IS'!$E299)</f>
        <v/>
      </c>
      <c r="BO299" s="452">
        <f>SUMIFS('QofE Def adjustments'!S:S,'QofE Def adjustments'!$E:$E,'Adjusted IS'!$E299)</f>
        <v/>
      </c>
      <c r="BP299" s="452">
        <f>SUMIFS('QofE Def adjustments'!T:T,'QofE Def adjustments'!$E:$E,'Adjusted IS'!$E299)</f>
        <v/>
      </c>
      <c r="BQ299" s="452">
        <f>SUMIFS('QofE Def adjustments'!U:U,'QofE Def adjustments'!$E:$E,'Adjusted IS'!$E299)</f>
        <v/>
      </c>
      <c r="BR299" s="452">
        <f>SUMIFS('QofE Def adjustments'!V:V,'QofE Def adjustments'!$E:$E,'Adjusted IS'!$E299)</f>
        <v/>
      </c>
      <c r="BS299" s="452">
        <f>SUMIFS('QofE Def adjustments'!W:W,'QofE Def adjustments'!$E:$E,'Adjusted IS'!$E299)</f>
        <v/>
      </c>
      <c r="BT299" s="452">
        <f>SUMIFS('QofE Def adjustments'!X:X,'QofE Def adjustments'!$E:$E,'Adjusted IS'!$E299)</f>
        <v/>
      </c>
      <c r="BU299" s="452">
        <f>SUMIFS('QofE Def adjustments'!Y:Y,'QofE Def adjustments'!$E:$E,'Adjusted IS'!$E299)</f>
        <v/>
      </c>
      <c r="BV299" s="452">
        <f>SUMIFS('QofE Def adjustments'!Z:Z,'QofE Def adjustments'!$E:$E,'Adjusted IS'!$E299)</f>
        <v/>
      </c>
      <c r="BW299" s="452">
        <f>SUMIFS('QofE Def adjustments'!AA:AA,'QofE Def adjustments'!$E:$E,'Adjusted IS'!$E299)</f>
        <v/>
      </c>
      <c r="BX299" s="452">
        <f>SUMIFS('QofE Def adjustments'!AB:AB,'QofE Def adjustments'!$E:$E,'Adjusted IS'!$E299)</f>
        <v/>
      </c>
      <c r="BY299" s="453">
        <f>SUMIFS('QofE Def adjustments'!AC:AC,'QofE Def adjustments'!$E:$E,'Adjusted IS'!$E299)</f>
        <v/>
      </c>
      <c r="BZ299" s="452">
        <f>SUMIFS('QofE Def adjustments'!AD:AD,'QofE Def adjustments'!$E:$E,'Adjusted IS'!$E299)</f>
        <v/>
      </c>
      <c r="CA299" s="452">
        <f>SUMIFS('QofE Def adjustments'!AE:AE,'QofE Def adjustments'!$E:$E,'Adjusted IS'!$E299)</f>
        <v/>
      </c>
      <c r="CB299" s="452">
        <f>SUMIFS('QofE Def adjustments'!AF:AF,'QofE Def adjustments'!$E:$E,'Adjusted IS'!$E299)</f>
        <v/>
      </c>
      <c r="CC299" s="452">
        <f>SUMIFS('QofE Def adjustments'!AG:AG,'QofE Def adjustments'!$E:$E,'Adjusted IS'!$E299)</f>
        <v/>
      </c>
      <c r="CD299" s="452">
        <f>SUMIFS('QofE Def adjustments'!AH:AH,'QofE Def adjustments'!$E:$E,'Adjusted IS'!$E299)</f>
        <v/>
      </c>
      <c r="CE299" s="452">
        <f>SUMIFS('QofE Def adjustments'!AI:AI,'QofE Def adjustments'!$E:$E,'Adjusted IS'!$E299)</f>
        <v/>
      </c>
      <c r="CF299" s="452">
        <f>SUMIFS('QofE Def adjustments'!AJ:AJ,'QofE Def adjustments'!$E:$E,'Adjusted IS'!$E299)</f>
        <v/>
      </c>
      <c r="CG299" s="452">
        <f>SUMIFS('QofE Def adjustments'!AK:AK,'QofE Def adjustments'!$E:$E,'Adjusted IS'!$E299)</f>
        <v/>
      </c>
      <c r="CH299" s="452">
        <f>SUMIFS('QofE Def adjustments'!AL:AL,'QofE Def adjustments'!$E:$E,'Adjusted IS'!$E299)</f>
        <v/>
      </c>
      <c r="CI299" s="452">
        <f>SUMIFS('QofE Def adjustments'!AM:AM,'QofE Def adjustments'!$E:$E,'Adjusted IS'!$E299)</f>
        <v/>
      </c>
      <c r="CJ299" s="452">
        <f>SUMIFS('QofE Def adjustments'!AN:AN,'QofE Def adjustments'!$E:$E,'Adjusted IS'!$E299)</f>
        <v/>
      </c>
      <c r="CK299" s="453">
        <f>SUMIFS('QofE Def adjustments'!AO:AO,'QofE Def adjustments'!$E:$E,'Adjusted IS'!$E299)</f>
        <v/>
      </c>
      <c r="CL299" s="452">
        <f>SUMIFS('QofE Def adjustments'!AP:AP,'QofE Def adjustments'!$E:$E,'Adjusted IS'!$E299)</f>
        <v/>
      </c>
      <c r="CM299" s="452">
        <f>SUMIFS('QofE Def adjustments'!AQ:AQ,'QofE Def adjustments'!$E:$E,'Adjusted IS'!$E299)</f>
        <v/>
      </c>
      <c r="CN299" s="452">
        <f>SUMIFS('QofE Def adjustments'!AR:AR,'QofE Def adjustments'!$E:$E,'Adjusted IS'!$E299)</f>
        <v/>
      </c>
      <c r="CO299" s="452">
        <f>SUMIFS('QofE Def adjustments'!AS:AS,'QofE Def adjustments'!$E:$E,'Adjusted IS'!$E299)</f>
        <v/>
      </c>
      <c r="CP299" s="452">
        <f>SUMIFS('QofE Def adjustments'!AT:AT,'QofE Def adjustments'!$E:$E,'Adjusted IS'!$E299)</f>
        <v/>
      </c>
      <c r="CQ299" s="462">
        <f>SUMIFS('QofE Def adjustments'!AU:AU,'QofE Def adjustments'!$E:$E,'Adjusted IS'!$E299)</f>
        <v/>
      </c>
      <c r="CR299" s="452">
        <f>SUM(BB299:BM299)</f>
        <v/>
      </c>
      <c r="CS299" s="452">
        <f>SUM(BN299:BY299)</f>
        <v/>
      </c>
      <c r="CT299" s="452">
        <f>SUM(BZ299:CK299)</f>
        <v/>
      </c>
      <c r="CU299" s="452">
        <f>SUM(CD299:CO299)</f>
        <v/>
      </c>
      <c r="CV299" s="452">
        <f>SUM(CF299:CQ299)</f>
        <v/>
      </c>
      <c r="CX299" s="452">
        <f>SUM(BB299,F299)</f>
        <v/>
      </c>
      <c r="CY299" s="452">
        <f>SUM(BC299,G299)</f>
        <v/>
      </c>
      <c r="CZ299" s="452">
        <f>SUM(BD299,H299)</f>
        <v/>
      </c>
      <c r="DA299" s="452">
        <f>SUM(BE299,I299)</f>
        <v/>
      </c>
      <c r="DB299" s="452">
        <f>SUM(BF299,J299)</f>
        <v/>
      </c>
      <c r="DC299" s="452">
        <f>SUM(BG299,K299)</f>
        <v/>
      </c>
      <c r="DD299" s="452">
        <f>SUM(BH299,L299)</f>
        <v/>
      </c>
      <c r="DE299" s="452">
        <f>SUM(BI299,M299)</f>
        <v/>
      </c>
      <c r="DF299" s="452">
        <f>SUM(BJ299,N299)</f>
        <v/>
      </c>
      <c r="DG299" s="452">
        <f>SUM(BK299,O299)</f>
        <v/>
      </c>
      <c r="DH299" s="452">
        <f>SUM(BL299,P299)</f>
        <v/>
      </c>
      <c r="DI299" s="453">
        <f>SUM(BM299,Q299)</f>
        <v/>
      </c>
      <c r="DJ299" s="452">
        <f>SUM(BN299,R299)</f>
        <v/>
      </c>
      <c r="DK299" s="452">
        <f>SUM(BO299,S299)</f>
        <v/>
      </c>
      <c r="DL299" s="452">
        <f>SUM(BP299,T299)</f>
        <v/>
      </c>
      <c r="DM299" s="452">
        <f>SUM(BQ299,U299)</f>
        <v/>
      </c>
      <c r="DN299" s="452">
        <f>SUM(BR299,V299)</f>
        <v/>
      </c>
      <c r="DO299" s="452">
        <f>SUM(BS299,W299)</f>
        <v/>
      </c>
      <c r="DP299" s="452">
        <f>SUM(BT299,X299)</f>
        <v/>
      </c>
      <c r="DQ299" s="452">
        <f>SUM(BU299,Y299)</f>
        <v/>
      </c>
      <c r="DR299" s="452">
        <f>SUM(BV299,Z299)</f>
        <v/>
      </c>
      <c r="DS299" s="452">
        <f>SUM(BW299,AA299)</f>
        <v/>
      </c>
      <c r="DT299" s="452">
        <f>SUM(BX299,AB299)</f>
        <v/>
      </c>
      <c r="DU299" s="453">
        <f>SUM(BY299,AC299)</f>
        <v/>
      </c>
      <c r="DV299" s="452">
        <f>SUM(BZ299,AD299)</f>
        <v/>
      </c>
      <c r="DW299" s="452">
        <f>SUM(CA299,AE299)</f>
        <v/>
      </c>
      <c r="DX299" s="452">
        <f>SUM(CB299,AF299)</f>
        <v/>
      </c>
      <c r="DY299" s="452">
        <f>SUM(CC299,AG299)</f>
        <v/>
      </c>
      <c r="DZ299" s="452">
        <f>SUM(CD299,AH299)</f>
        <v/>
      </c>
      <c r="EA299" s="452">
        <f>SUM(CE299,AI299)</f>
        <v/>
      </c>
      <c r="EB299" s="452">
        <f>SUM(CF299,AJ299)</f>
        <v/>
      </c>
      <c r="EC299" s="452">
        <f>SUM(CG299,AK299)</f>
        <v/>
      </c>
      <c r="ED299" s="452">
        <f>SUM(CH299,AL299)</f>
        <v/>
      </c>
      <c r="EE299" s="452">
        <f>SUM(CI299,AM299)</f>
        <v/>
      </c>
      <c r="EF299" s="452">
        <f>SUM(CJ299,AN299)</f>
        <v/>
      </c>
      <c r="EG299" s="453">
        <f>SUM(CK299,AO299)</f>
        <v/>
      </c>
      <c r="EH299" s="452">
        <f>SUM(CL299,AP299)</f>
        <v/>
      </c>
      <c r="EI299" s="452">
        <f>SUM(CM299,AQ299)</f>
        <v/>
      </c>
      <c r="EJ299" s="452">
        <f>SUM(CN299,AR299)</f>
        <v/>
      </c>
      <c r="EK299" s="452">
        <f>SUM(CO299,AS299)</f>
        <v/>
      </c>
      <c r="EL299" s="452">
        <f>SUM(CP299,AT299)</f>
        <v/>
      </c>
      <c r="EM299" s="462">
        <f>SUM(CQ299,AU299)</f>
        <v/>
      </c>
      <c r="EN299" s="452">
        <f>SUM(CX299:DI299)</f>
        <v/>
      </c>
      <c r="EO299" s="452">
        <f>SUM(DJ299:DU299)</f>
        <v/>
      </c>
      <c r="EP299" s="452">
        <f>SUM(DV299:EG299)</f>
        <v/>
      </c>
      <c r="EQ299" s="452">
        <f>SUM(DZ299:EK299)</f>
        <v/>
      </c>
      <c r="ER299" s="452">
        <f>SUM(EB299:EM299)</f>
        <v/>
      </c>
      <c r="ET299" s="452">
        <f>SUMIFS('QofE DD adjustments'!F:F,'QofE DD adjustments'!$E:$E,'Adjusted IS'!$E299)</f>
        <v/>
      </c>
      <c r="EU299" s="452">
        <f>SUMIFS('QofE DD adjustments'!G:G,'QofE DD adjustments'!$E:$E,'Adjusted IS'!$E299)</f>
        <v/>
      </c>
      <c r="EV299" s="452">
        <f>SUMIFS('QofE DD adjustments'!H:H,'QofE DD adjustments'!$E:$E,'Adjusted IS'!$E299)</f>
        <v/>
      </c>
      <c r="EW299" s="452">
        <f>SUMIFS('QofE DD adjustments'!I:I,'QofE DD adjustments'!$E:$E,'Adjusted IS'!$E299)</f>
        <v/>
      </c>
      <c r="EX299" s="452">
        <f>SUMIFS('QofE DD adjustments'!J:J,'QofE DD adjustments'!$E:$E,'Adjusted IS'!$E299)</f>
        <v/>
      </c>
      <c r="EY299" s="452">
        <f>SUMIFS('QofE DD adjustments'!K:K,'QofE DD adjustments'!$E:$E,'Adjusted IS'!$E299)</f>
        <v/>
      </c>
      <c r="EZ299" s="452">
        <f>SUMIFS('QofE DD adjustments'!L:L,'QofE DD adjustments'!$E:$E,'Adjusted IS'!$E299)</f>
        <v/>
      </c>
      <c r="FA299" s="452">
        <f>SUMIFS('QofE DD adjustments'!M:M,'QofE DD adjustments'!$E:$E,'Adjusted IS'!$E299)</f>
        <v/>
      </c>
      <c r="FB299" s="452">
        <f>SUMIFS('QofE DD adjustments'!N:N,'QofE DD adjustments'!$E:$E,'Adjusted IS'!$E299)</f>
        <v/>
      </c>
      <c r="FC299" s="452">
        <f>SUMIFS('QofE DD adjustments'!O:O,'QofE DD adjustments'!$E:$E,'Adjusted IS'!$E299)</f>
        <v/>
      </c>
      <c r="FD299" s="452">
        <f>SUMIFS('QofE DD adjustments'!P:P,'QofE DD adjustments'!$E:$E,'Adjusted IS'!$E299)</f>
        <v/>
      </c>
      <c r="FE299" s="453">
        <f>SUMIFS('QofE DD adjustments'!Q:Q,'QofE DD adjustments'!$E:$E,'Adjusted IS'!$E299)</f>
        <v/>
      </c>
      <c r="FF299" s="452">
        <f>SUMIFS('QofE DD adjustments'!R:R,'QofE DD adjustments'!$E:$E,'Adjusted IS'!$E299)</f>
        <v/>
      </c>
      <c r="FG299" s="452">
        <f>SUMIFS('QofE DD adjustments'!S:S,'QofE DD adjustments'!$E:$E,'Adjusted IS'!$E299)</f>
        <v/>
      </c>
      <c r="FH299" s="452">
        <f>SUMIFS('QofE DD adjustments'!T:T,'QofE DD adjustments'!$E:$E,'Adjusted IS'!$E299)</f>
        <v/>
      </c>
      <c r="FI299" s="452">
        <f>SUMIFS('QofE DD adjustments'!U:U,'QofE DD adjustments'!$E:$E,'Adjusted IS'!$E299)</f>
        <v/>
      </c>
      <c r="FJ299" s="452">
        <f>SUMIFS('QofE DD adjustments'!V:V,'QofE DD adjustments'!$E:$E,'Adjusted IS'!$E299)</f>
        <v/>
      </c>
      <c r="FK299" s="452">
        <f>SUMIFS('QofE DD adjustments'!W:W,'QofE DD adjustments'!$E:$E,'Adjusted IS'!$E299)</f>
        <v/>
      </c>
      <c r="FL299" s="452">
        <f>SUMIFS('QofE DD adjustments'!X:X,'QofE DD adjustments'!$E:$E,'Adjusted IS'!$E299)</f>
        <v/>
      </c>
      <c r="FM299" s="452">
        <f>SUMIFS('QofE DD adjustments'!Y:Y,'QofE DD adjustments'!$E:$E,'Adjusted IS'!$E299)</f>
        <v/>
      </c>
      <c r="FN299" s="452">
        <f>SUMIFS('QofE DD adjustments'!Z:Z,'QofE DD adjustments'!$E:$E,'Adjusted IS'!$E299)</f>
        <v/>
      </c>
      <c r="FO299" s="452">
        <f>SUMIFS('QofE DD adjustments'!AA:AA,'QofE DD adjustments'!$E:$E,'Adjusted IS'!$E299)</f>
        <v/>
      </c>
      <c r="FP299" s="452">
        <f>SUMIFS('QofE DD adjustments'!AB:AB,'QofE DD adjustments'!$E:$E,'Adjusted IS'!$E299)</f>
        <v/>
      </c>
      <c r="FQ299" s="453">
        <f>SUMIFS('QofE DD adjustments'!AC:AC,'QofE DD adjustments'!$E:$E,'Adjusted IS'!$E299)</f>
        <v/>
      </c>
      <c r="FR299" s="452">
        <f>SUMIFS('QofE DD adjustments'!AD:AD,'QofE DD adjustments'!$E:$E,'Adjusted IS'!$E299)</f>
        <v/>
      </c>
      <c r="FS299" s="452">
        <f>SUMIFS('QofE DD adjustments'!AE:AE,'QofE DD adjustments'!$E:$E,'Adjusted IS'!$E299)</f>
        <v/>
      </c>
      <c r="FT299" s="452">
        <f>SUMIFS('QofE DD adjustments'!AF:AF,'QofE DD adjustments'!$E:$E,'Adjusted IS'!$E299)</f>
        <v/>
      </c>
      <c r="FU299" s="452">
        <f>SUMIFS('QofE DD adjustments'!AG:AG,'QofE DD adjustments'!$E:$E,'Adjusted IS'!$E299)</f>
        <v/>
      </c>
      <c r="FV299" s="452">
        <f>SUMIFS('QofE DD adjustments'!AH:AH,'QofE DD adjustments'!$E:$E,'Adjusted IS'!$E299)</f>
        <v/>
      </c>
      <c r="FW299" s="452">
        <f>SUMIFS('QofE DD adjustments'!AI:AI,'QofE DD adjustments'!$E:$E,'Adjusted IS'!$E299)</f>
        <v/>
      </c>
      <c r="FX299" s="452">
        <f>SUMIFS('QofE DD adjustments'!AJ:AJ,'QofE DD adjustments'!$E:$E,'Adjusted IS'!$E299)</f>
        <v/>
      </c>
      <c r="FY299" s="452">
        <f>SUMIFS('QofE DD adjustments'!AK:AK,'QofE DD adjustments'!$E:$E,'Adjusted IS'!$E299)</f>
        <v/>
      </c>
      <c r="FZ299" s="452">
        <f>SUMIFS('QofE DD adjustments'!AL:AL,'QofE DD adjustments'!$E:$E,'Adjusted IS'!$E299)</f>
        <v/>
      </c>
      <c r="GA299" s="452">
        <f>SUMIFS('QofE DD adjustments'!AM:AM,'QofE DD adjustments'!$E:$E,'Adjusted IS'!$E299)</f>
        <v/>
      </c>
      <c r="GB299" s="452">
        <f>SUMIFS('QofE DD adjustments'!AN:AN,'QofE DD adjustments'!$E:$E,'Adjusted IS'!$E299)</f>
        <v/>
      </c>
      <c r="GC299" s="453">
        <f>SUMIFS('QofE DD adjustments'!AO:AO,'QofE DD adjustments'!$E:$E,'Adjusted IS'!$E299)</f>
        <v/>
      </c>
      <c r="GD299" s="452">
        <f>SUMIFS('QofE DD adjustments'!AP:AP,'QofE DD adjustments'!$E:$E,'Adjusted IS'!$E299)</f>
        <v/>
      </c>
      <c r="GE299" s="452">
        <f>SUMIFS('QofE DD adjustments'!AQ:AQ,'QofE DD adjustments'!$E:$E,'Adjusted IS'!$E299)</f>
        <v/>
      </c>
      <c r="GF299" s="452">
        <f>SUMIFS('QofE DD adjustments'!AR:AR,'QofE DD adjustments'!$E:$E,'Adjusted IS'!$E299)</f>
        <v/>
      </c>
      <c r="GG299" s="452">
        <f>SUMIFS('QofE DD adjustments'!AS:AS,'QofE DD adjustments'!$E:$E,'Adjusted IS'!$E299)</f>
        <v/>
      </c>
      <c r="GH299" s="452">
        <f>SUMIFS('QofE DD adjustments'!AT:AT,'QofE DD adjustments'!$E:$E,'Adjusted IS'!$E299)</f>
        <v/>
      </c>
      <c r="GI299" s="462">
        <f>SUMIFS('QofE DD adjustments'!AU:AU,'QofE DD adjustments'!$E:$E,'Adjusted IS'!$E299)</f>
        <v/>
      </c>
      <c r="GJ299" s="452">
        <f>SUM(ET299:FE299)</f>
        <v/>
      </c>
      <c r="GK299" s="452">
        <f>SUM(FF299:FQ299)</f>
        <v/>
      </c>
      <c r="GL299" s="452">
        <f>SUM(FR299:GC299)</f>
        <v/>
      </c>
      <c r="GM299" s="452">
        <f>SUM(FV299:GG299)</f>
        <v/>
      </c>
      <c r="GN299" s="452">
        <f>SUM(FX299:GI299)</f>
        <v/>
      </c>
      <c r="GP299" s="452">
        <f>SUM(ET299,CX299)</f>
        <v/>
      </c>
      <c r="GQ299" s="452">
        <f>SUM(EU299,CY299)</f>
        <v/>
      </c>
      <c r="GR299" s="452">
        <f>SUM(EV299,CZ299)</f>
        <v/>
      </c>
      <c r="GS299" s="452">
        <f>SUM(EW299,DA299)</f>
        <v/>
      </c>
      <c r="GT299" s="452">
        <f>SUM(EX299,DB299)</f>
        <v/>
      </c>
      <c r="GU299" s="452">
        <f>SUM(EY299,DC299)</f>
        <v/>
      </c>
      <c r="GV299" s="452">
        <f>SUM(EZ299,DD299)</f>
        <v/>
      </c>
      <c r="GW299" s="452">
        <f>SUM(FA299,DE299)</f>
        <v/>
      </c>
      <c r="GX299" s="452">
        <f>SUM(FB299,DF299)</f>
        <v/>
      </c>
      <c r="GY299" s="452">
        <f>SUM(FC299,DG299)</f>
        <v/>
      </c>
      <c r="GZ299" s="452">
        <f>SUM(FD299,DH299)</f>
        <v/>
      </c>
      <c r="HA299" s="453">
        <f>SUM(FE299,DI299)</f>
        <v/>
      </c>
      <c r="HB299" s="452">
        <f>SUM(FF299,DJ299)</f>
        <v/>
      </c>
      <c r="HC299" s="452">
        <f>SUM(FG299,DK299)</f>
        <v/>
      </c>
      <c r="HD299" s="452">
        <f>SUM(FH299,DL299)</f>
        <v/>
      </c>
      <c r="HE299" s="452">
        <f>SUM(FI299,DM299)</f>
        <v/>
      </c>
      <c r="HF299" s="452">
        <f>SUM(FJ299,DN299)</f>
        <v/>
      </c>
      <c r="HG299" s="452">
        <f>SUM(FK299,DO299)</f>
        <v/>
      </c>
      <c r="HH299" s="452">
        <f>SUM(FL299,DP299)</f>
        <v/>
      </c>
      <c r="HI299" s="452">
        <f>SUM(FM299,DQ299)</f>
        <v/>
      </c>
      <c r="HJ299" s="452">
        <f>SUM(FN299,DR299)</f>
        <v/>
      </c>
      <c r="HK299" s="452">
        <f>SUM(FO299,DS299)</f>
        <v/>
      </c>
      <c r="HL299" s="452">
        <f>SUM(FP299,DT299)</f>
        <v/>
      </c>
      <c r="HM299" s="453">
        <f>SUM(FQ299,DU299)</f>
        <v/>
      </c>
      <c r="HN299" s="452">
        <f>SUM(FR299,DV299)</f>
        <v/>
      </c>
      <c r="HO299" s="452">
        <f>SUM(FS299,DW299)</f>
        <v/>
      </c>
      <c r="HP299" s="452">
        <f>SUM(FT299,DX299)</f>
        <v/>
      </c>
      <c r="HQ299" s="452">
        <f>SUM(FU299,DY299)</f>
        <v/>
      </c>
      <c r="HR299" s="452">
        <f>SUM(FV299,DZ299)</f>
        <v/>
      </c>
      <c r="HS299" s="452">
        <f>SUM(FW299,EA299)</f>
        <v/>
      </c>
      <c r="HT299" s="452">
        <f>SUM(FX299,EB299)</f>
        <v/>
      </c>
      <c r="HU299" s="452">
        <f>SUM(FY299,EC299)</f>
        <v/>
      </c>
      <c r="HV299" s="452">
        <f>SUM(FZ299,ED299)</f>
        <v/>
      </c>
      <c r="HW299" s="452">
        <f>SUM(GA299,EE299)</f>
        <v/>
      </c>
      <c r="HX299" s="452">
        <f>SUM(GB299,EF299)</f>
        <v/>
      </c>
      <c r="HY299" s="453">
        <f>SUM(GC299,EG299)</f>
        <v/>
      </c>
      <c r="HZ299" s="452">
        <f>SUM(GD299,EH299)</f>
        <v/>
      </c>
      <c r="IA299" s="452">
        <f>SUM(GE299,EI299)</f>
        <v/>
      </c>
      <c r="IB299" s="452">
        <f>SUM(GF299,EJ299)</f>
        <v/>
      </c>
      <c r="IC299" s="452">
        <f>SUM(GG299,EK299)</f>
        <v/>
      </c>
      <c r="ID299" s="452">
        <f>SUM(GH299,EL299)</f>
        <v/>
      </c>
      <c r="IE299" s="462">
        <f>SUM(GI299,EM299)</f>
        <v/>
      </c>
      <c r="IF299" s="452">
        <f>SUM(GP299:HA299)</f>
        <v/>
      </c>
      <c r="IG299" s="452">
        <f>SUM(HB299:HM299)</f>
        <v/>
      </c>
      <c r="IH299" s="452">
        <f>SUM(HN299:HY299)</f>
        <v/>
      </c>
      <c r="II299" s="452">
        <f>SUM(HR299:IC299)</f>
        <v/>
      </c>
      <c r="IJ299" s="452">
        <f>SUM(HT299:IE299)</f>
        <v/>
      </c>
      <c r="IL299" s="452">
        <f>SUMIFS('QofE PF adjustments'!F:F,'QofE PF adjustments'!$E:$E,'Adjusted IS'!$E299)</f>
        <v/>
      </c>
      <c r="IM299" s="452">
        <f>SUMIFS('QofE PF adjustments'!G:G,'QofE PF adjustments'!$E:$E,'Adjusted IS'!$E299)</f>
        <v/>
      </c>
      <c r="IN299" s="452">
        <f>SUMIFS('QofE PF adjustments'!H:H,'QofE PF adjustments'!$E:$E,'Adjusted IS'!$E299)</f>
        <v/>
      </c>
      <c r="IO299" s="452">
        <f>SUMIFS('QofE PF adjustments'!I:I,'QofE PF adjustments'!$E:$E,'Adjusted IS'!$E299)</f>
        <v/>
      </c>
      <c r="IP299" s="452">
        <f>SUMIFS('QofE PF adjustments'!J:J,'QofE PF adjustments'!$E:$E,'Adjusted IS'!$E299)</f>
        <v/>
      </c>
      <c r="IQ299" s="452">
        <f>SUMIFS('QofE PF adjustments'!K:K,'QofE PF adjustments'!$E:$E,'Adjusted IS'!$E299)</f>
        <v/>
      </c>
      <c r="IR299" s="452">
        <f>SUMIFS('QofE PF adjustments'!L:L,'QofE PF adjustments'!$E:$E,'Adjusted IS'!$E299)</f>
        <v/>
      </c>
      <c r="IS299" s="452">
        <f>SUMIFS('QofE PF adjustments'!M:M,'QofE PF adjustments'!$E:$E,'Adjusted IS'!$E299)</f>
        <v/>
      </c>
      <c r="IT299" s="452">
        <f>SUMIFS('QofE PF adjustments'!N:N,'QofE PF adjustments'!$E:$E,'Adjusted IS'!$E299)</f>
        <v/>
      </c>
      <c r="IU299" s="452">
        <f>SUMIFS('QofE PF adjustments'!O:O,'QofE PF adjustments'!$E:$E,'Adjusted IS'!$E299)</f>
        <v/>
      </c>
      <c r="IV299" s="452">
        <f>SUMIFS('QofE PF adjustments'!P:P,'QofE PF adjustments'!$E:$E,'Adjusted IS'!$E299)</f>
        <v/>
      </c>
      <c r="IW299" s="453">
        <f>SUMIFS('QofE PF adjustments'!Q:Q,'QofE PF adjustments'!$E:$E,'Adjusted IS'!$E299)</f>
        <v/>
      </c>
      <c r="IX299" s="452">
        <f>SUMIFS('QofE PF adjustments'!R:R,'QofE PF adjustments'!$E:$E,'Adjusted IS'!$E299)</f>
        <v/>
      </c>
      <c r="IY299" s="452">
        <f>SUMIFS('QofE PF adjustments'!S:S,'QofE PF adjustments'!$E:$E,'Adjusted IS'!$E299)</f>
        <v/>
      </c>
      <c r="IZ299" s="452">
        <f>SUMIFS('QofE PF adjustments'!T:T,'QofE PF adjustments'!$E:$E,'Adjusted IS'!$E299)</f>
        <v/>
      </c>
      <c r="JA299" s="452">
        <f>SUMIFS('QofE PF adjustments'!U:U,'QofE PF adjustments'!$E:$E,'Adjusted IS'!$E299)</f>
        <v/>
      </c>
      <c r="JB299" s="452">
        <f>SUMIFS('QofE PF adjustments'!V:V,'QofE PF adjustments'!$E:$E,'Adjusted IS'!$E299)</f>
        <v/>
      </c>
      <c r="JC299" s="452">
        <f>SUMIFS('QofE PF adjustments'!W:W,'QofE PF adjustments'!$E:$E,'Adjusted IS'!$E299)</f>
        <v/>
      </c>
      <c r="JD299" s="452">
        <f>SUMIFS('QofE PF adjustments'!X:X,'QofE PF adjustments'!$E:$E,'Adjusted IS'!$E299)</f>
        <v/>
      </c>
      <c r="JE299" s="452">
        <f>SUMIFS('QofE PF adjustments'!Y:Y,'QofE PF adjustments'!$E:$E,'Adjusted IS'!$E299)</f>
        <v/>
      </c>
      <c r="JF299" s="452">
        <f>SUMIFS('QofE PF adjustments'!Z:Z,'QofE PF adjustments'!$E:$E,'Adjusted IS'!$E299)</f>
        <v/>
      </c>
      <c r="JG299" s="452">
        <f>SUMIFS('QofE PF adjustments'!AA:AA,'QofE PF adjustments'!$E:$E,'Adjusted IS'!$E299)</f>
        <v/>
      </c>
      <c r="JH299" s="452">
        <f>SUMIFS('QofE PF adjustments'!AB:AB,'QofE PF adjustments'!$E:$E,'Adjusted IS'!$E299)</f>
        <v/>
      </c>
      <c r="JI299" s="453">
        <f>SUMIFS('QofE PF adjustments'!AC:AC,'QofE PF adjustments'!$E:$E,'Adjusted IS'!$E299)</f>
        <v/>
      </c>
      <c r="JJ299" s="452">
        <f>SUMIFS('QofE PF adjustments'!AD:AD,'QofE PF adjustments'!$E:$E,'Adjusted IS'!$E299)</f>
        <v/>
      </c>
      <c r="JK299" s="452">
        <f>SUMIFS('QofE PF adjustments'!AE:AE,'QofE PF adjustments'!$E:$E,'Adjusted IS'!$E299)</f>
        <v/>
      </c>
      <c r="JL299" s="452">
        <f>SUMIFS('QofE PF adjustments'!AF:AF,'QofE PF adjustments'!$E:$E,'Adjusted IS'!$E299)</f>
        <v/>
      </c>
      <c r="JM299" s="452">
        <f>SUMIFS('QofE PF adjustments'!AG:AG,'QofE PF adjustments'!$E:$E,'Adjusted IS'!$E299)</f>
        <v/>
      </c>
      <c r="JN299" s="452">
        <f>SUMIFS('QofE PF adjustments'!AH:AH,'QofE PF adjustments'!$E:$E,'Adjusted IS'!$E299)</f>
        <v/>
      </c>
      <c r="JO299" s="452">
        <f>SUMIFS('QofE PF adjustments'!AI:AI,'QofE PF adjustments'!$E:$E,'Adjusted IS'!$E299)</f>
        <v/>
      </c>
      <c r="JP299" s="452">
        <f>SUMIFS('QofE PF adjustments'!AJ:AJ,'QofE PF adjustments'!$E:$E,'Adjusted IS'!$E299)</f>
        <v/>
      </c>
      <c r="JQ299" s="452">
        <f>SUMIFS('QofE PF adjustments'!AK:AK,'QofE PF adjustments'!$E:$E,'Adjusted IS'!$E299)</f>
        <v/>
      </c>
      <c r="JR299" s="452">
        <f>SUMIFS('QofE PF adjustments'!AL:AL,'QofE PF adjustments'!$E:$E,'Adjusted IS'!$E299)</f>
        <v/>
      </c>
      <c r="JS299" s="452">
        <f>SUMIFS('QofE PF adjustments'!AM:AM,'QofE PF adjustments'!$E:$E,'Adjusted IS'!$E299)</f>
        <v/>
      </c>
      <c r="JT299" s="452">
        <f>SUMIFS('QofE PF adjustments'!AN:AN,'QofE PF adjustments'!$E:$E,'Adjusted IS'!$E299)</f>
        <v/>
      </c>
      <c r="JU299" s="453">
        <f>SUMIFS('QofE PF adjustments'!AO:AO,'QofE PF adjustments'!$E:$E,'Adjusted IS'!$E299)</f>
        <v/>
      </c>
      <c r="JV299" s="452">
        <f>SUMIFS('QofE PF adjustments'!AP:AP,'QofE PF adjustments'!$E:$E,'Adjusted IS'!$E299)</f>
        <v/>
      </c>
      <c r="JW299" s="452">
        <f>SUMIFS('QofE PF adjustments'!AQ:AQ,'QofE PF adjustments'!$E:$E,'Adjusted IS'!$E299)</f>
        <v/>
      </c>
      <c r="JX299" s="452">
        <f>SUMIFS('QofE PF adjustments'!AR:AR,'QofE PF adjustments'!$E:$E,'Adjusted IS'!$E299)</f>
        <v/>
      </c>
      <c r="JY299" s="452">
        <f>SUMIFS('QofE PF adjustments'!AS:AS,'QofE PF adjustments'!$E:$E,'Adjusted IS'!$E299)</f>
        <v/>
      </c>
      <c r="JZ299" s="452">
        <f>SUMIFS('QofE PF adjustments'!AT:AT,'QofE PF adjustments'!$E:$E,'Adjusted IS'!$E299)</f>
        <v/>
      </c>
      <c r="KA299" s="462">
        <f>SUMIFS('QofE PF adjustments'!AU:AU,'QofE PF adjustments'!$E:$E,'Adjusted IS'!$E299)</f>
        <v/>
      </c>
      <c r="KB299" s="452">
        <f>SUM(IL299:IW299)</f>
        <v/>
      </c>
      <c r="KC299" s="452">
        <f>SUM(IX299:JI299)</f>
        <v/>
      </c>
      <c r="KD299" s="452">
        <f>SUM(JJ299:JU299)</f>
        <v/>
      </c>
      <c r="KE299" s="452">
        <f>SUM(JN299:JY299)</f>
        <v/>
      </c>
      <c r="KF299" s="452">
        <f>SUM(JP299:KA299)</f>
        <v/>
      </c>
      <c r="KH299" s="452">
        <f>SUM(IL299,GP299)</f>
        <v/>
      </c>
      <c r="KI299" s="452">
        <f>SUM(IM299,GQ299)</f>
        <v/>
      </c>
      <c r="KJ299" s="452">
        <f>SUM(IN299,GR299)</f>
        <v/>
      </c>
      <c r="KK299" s="452">
        <f>SUM(IO299,GS299)</f>
        <v/>
      </c>
      <c r="KL299" s="452">
        <f>SUM(IP299,GT299)</f>
        <v/>
      </c>
      <c r="KM299" s="452">
        <f>SUM(IQ299,GU299)</f>
        <v/>
      </c>
      <c r="KN299" s="452">
        <f>SUM(IR299,GV299)</f>
        <v/>
      </c>
      <c r="KO299" s="452">
        <f>SUM(IS299,GW299)</f>
        <v/>
      </c>
      <c r="KP299" s="452">
        <f>SUM(IT299,GX299)</f>
        <v/>
      </c>
      <c r="KQ299" s="452">
        <f>SUM(IU299,GY299)</f>
        <v/>
      </c>
      <c r="KR299" s="452">
        <f>SUM(IV299,GZ299)</f>
        <v/>
      </c>
      <c r="KS299" s="453">
        <f>SUM(IW299,HA299)</f>
        <v/>
      </c>
      <c r="KT299" s="452">
        <f>SUM(IX299,HB299)</f>
        <v/>
      </c>
      <c r="KU299" s="452">
        <f>SUM(IY299,HC299)</f>
        <v/>
      </c>
      <c r="KV299" s="452">
        <f>SUM(IZ299,HD299)</f>
        <v/>
      </c>
      <c r="KW299" s="452">
        <f>SUM(JA299,HE299)</f>
        <v/>
      </c>
      <c r="KX299" s="452">
        <f>SUM(JB299,HF299)</f>
        <v/>
      </c>
      <c r="KY299" s="452">
        <f>SUM(JC299,HG299)</f>
        <v/>
      </c>
      <c r="KZ299" s="452">
        <f>SUM(JD299,HH299)</f>
        <v/>
      </c>
      <c r="LA299" s="452">
        <f>SUM(JE299,HI299)</f>
        <v/>
      </c>
      <c r="LB299" s="452">
        <f>SUM(JF299,HJ299)</f>
        <v/>
      </c>
      <c r="LC299" s="452">
        <f>SUM(JG299,HK299)</f>
        <v/>
      </c>
      <c r="LD299" s="452">
        <f>SUM(JH299,HL299)</f>
        <v/>
      </c>
      <c r="LE299" s="453">
        <f>SUM(JI299,HM299)</f>
        <v/>
      </c>
      <c r="LF299" s="452">
        <f>SUM(JJ299,HN299)</f>
        <v/>
      </c>
      <c r="LG299" s="452">
        <f>SUM(JK299,HO299)</f>
        <v/>
      </c>
      <c r="LH299" s="452">
        <f>SUM(JL299,HP299)</f>
        <v/>
      </c>
      <c r="LI299" s="452">
        <f>SUM(JM299,HQ299)</f>
        <v/>
      </c>
      <c r="LJ299" s="452">
        <f>SUM(JN299,HR299)</f>
        <v/>
      </c>
      <c r="LK299" s="452">
        <f>SUM(JO299,HS299)</f>
        <v/>
      </c>
      <c r="LL299" s="452">
        <f>SUM(JP299,HT299)</f>
        <v/>
      </c>
      <c r="LM299" s="452">
        <f>SUM(JQ299,HU299)</f>
        <v/>
      </c>
      <c r="LN299" s="452">
        <f>SUM(JR299,HV299)</f>
        <v/>
      </c>
      <c r="LO299" s="452">
        <f>SUM(JS299,HW299)</f>
        <v/>
      </c>
      <c r="LP299" s="452">
        <f>SUM(JT299,HX299)</f>
        <v/>
      </c>
      <c r="LQ299" s="453">
        <f>SUM(JU299,HY299)</f>
        <v/>
      </c>
      <c r="LR299" s="452">
        <f>SUM(JV299,HZ299)</f>
        <v/>
      </c>
      <c r="LS299" s="452">
        <f>SUM(JW299,IA299)</f>
        <v/>
      </c>
      <c r="LT299" s="452">
        <f>SUM(JX299,IB299)</f>
        <v/>
      </c>
      <c r="LU299" s="452">
        <f>SUM(JY299,IC299)</f>
        <v/>
      </c>
      <c r="LV299" s="452">
        <f>SUM(JZ299,ID299)</f>
        <v/>
      </c>
      <c r="LW299" s="462">
        <f>SUM(KA299,IE299)</f>
        <v/>
      </c>
      <c r="LX299" s="452">
        <f>SUM(KH299:KS299)</f>
        <v/>
      </c>
      <c r="LY299" s="452">
        <f>SUM(KT299:LE299)</f>
        <v/>
      </c>
      <c r="LZ299" s="452">
        <f>SUM(LF299:LQ299)</f>
        <v/>
      </c>
      <c r="MA299" s="452">
        <f>SUM(LJ299:LU299)</f>
        <v/>
      </c>
      <c r="MB299" s="452">
        <f>SUM(LL299:LW299)</f>
        <v/>
      </c>
      <c r="MD299" s="524">
        <f>IFERROR(KH299/KH$117,0)</f>
        <v/>
      </c>
      <c r="ME299" s="524">
        <f>IFERROR(KI299/KI$117,0)</f>
        <v/>
      </c>
      <c r="MF299" s="524">
        <f>IFERROR(KJ299/KJ$117,0)</f>
        <v/>
      </c>
      <c r="MG299" s="524">
        <f>IFERROR(KK299/KK$117,0)</f>
        <v/>
      </c>
      <c r="MH299" s="524">
        <f>IFERROR(KL299/KL$117,0)</f>
        <v/>
      </c>
      <c r="MI299" s="524">
        <f>IFERROR(KM299/KM$117,0)</f>
        <v/>
      </c>
      <c r="MJ299" s="524">
        <f>IFERROR(KN299/KN$117,0)</f>
        <v/>
      </c>
      <c r="MK299" s="524">
        <f>IFERROR(KO299/KO$117,0)</f>
        <v/>
      </c>
      <c r="ML299" s="524">
        <f>IFERROR(KP299/KP$117,0)</f>
        <v/>
      </c>
      <c r="MM299" s="524">
        <f>IFERROR(KQ299/KQ$117,0)</f>
        <v/>
      </c>
      <c r="MN299" s="524">
        <f>IFERROR(KR299/KR$117,0)</f>
        <v/>
      </c>
      <c r="MO299" s="525">
        <f>IFERROR(KS299/KS$117,0)</f>
        <v/>
      </c>
      <c r="MP299" s="524">
        <f>IFERROR(KT299/KT$117,0)</f>
        <v/>
      </c>
      <c r="MQ299" s="524">
        <f>IFERROR(KU299/KU$117,0)</f>
        <v/>
      </c>
      <c r="MR299" s="524">
        <f>IFERROR(KV299/KV$117,0)</f>
        <v/>
      </c>
      <c r="MS299" s="524">
        <f>IFERROR(KW299/KW$117,0)</f>
        <v/>
      </c>
      <c r="MT299" s="524">
        <f>IFERROR(KX299/KX$117,0)</f>
        <v/>
      </c>
      <c r="MU299" s="524">
        <f>IFERROR(KY299/KY$117,0)</f>
        <v/>
      </c>
      <c r="MV299" s="524">
        <f>IFERROR(KZ299/KZ$117,0)</f>
        <v/>
      </c>
      <c r="MW299" s="524">
        <f>IFERROR(LA299/LA$117,0)</f>
        <v/>
      </c>
      <c r="MX299" s="524">
        <f>IFERROR(LB299/LB$117,0)</f>
        <v/>
      </c>
      <c r="MY299" s="524">
        <f>IFERROR(LC299/LC$117,0)</f>
        <v/>
      </c>
      <c r="MZ299" s="524">
        <f>IFERROR(LD299/LD$117,0)</f>
        <v/>
      </c>
      <c r="NA299" s="525">
        <f>IFERROR(LE299/LE$117,0)</f>
        <v/>
      </c>
      <c r="NB299" s="524">
        <f>IFERROR(LF299/LF$117,0)</f>
        <v/>
      </c>
      <c r="NC299" s="524">
        <f>IFERROR(LG299/LG$117,0)</f>
        <v/>
      </c>
      <c r="ND299" s="524">
        <f>IFERROR(LH299/LH$117,0)</f>
        <v/>
      </c>
      <c r="NE299" s="524">
        <f>IFERROR(LI299/LI$117,0)</f>
        <v/>
      </c>
      <c r="NF299" s="524">
        <f>IFERROR(LJ299/LJ$117,0)</f>
        <v/>
      </c>
      <c r="NG299" s="524">
        <f>IFERROR(LK299/LK$117,0)</f>
        <v/>
      </c>
      <c r="NH299" s="524">
        <f>IFERROR(LL299/LL$117,0)</f>
        <v/>
      </c>
      <c r="NI299" s="524">
        <f>IFERROR(LM299/LM$117,0)</f>
        <v/>
      </c>
      <c r="NJ299" s="524">
        <f>IFERROR(LN299/LN$117,0)</f>
        <v/>
      </c>
      <c r="NK299" s="524">
        <f>IFERROR(LO299/LO$117,0)</f>
        <v/>
      </c>
      <c r="NL299" s="524">
        <f>IFERROR(LP299/LP$117,0)</f>
        <v/>
      </c>
      <c r="NM299" s="525">
        <f>IFERROR(LQ299/LQ$117,0)</f>
        <v/>
      </c>
      <c r="NN299" s="524">
        <f>IFERROR(LR299/LR$117,0)</f>
        <v/>
      </c>
      <c r="NO299" s="524">
        <f>IFERROR(LS299/LS$117,0)</f>
        <v/>
      </c>
      <c r="NP299" s="524">
        <f>IFERROR(LT299/LT$117,0)</f>
        <v/>
      </c>
      <c r="NQ299" s="524">
        <f>IFERROR(LU299/LU$117,0)</f>
        <v/>
      </c>
      <c r="NR299" s="524">
        <f>IFERROR(LV299/LV$117,0)</f>
        <v/>
      </c>
      <c r="NS299" s="1756">
        <f>IFERROR(LW299/LW$117,0)</f>
        <v/>
      </c>
      <c r="NT299" s="524">
        <f>IFERROR(LX299/LX$117,0)</f>
        <v/>
      </c>
      <c r="NU299" s="524">
        <f>IFERROR(LY299/LY$117,0)</f>
        <v/>
      </c>
      <c r="NV299" s="524">
        <f>IFERROR(LZ299/LZ$117,0)</f>
        <v/>
      </c>
      <c r="NW299" s="524">
        <f>IFERROR(MA299/MA$117,0)</f>
        <v/>
      </c>
      <c r="NX299" s="524">
        <f>IFERROR(MB299/MB$117,0)</f>
        <v/>
      </c>
      <c r="NZ299" s="452">
        <f>LY299-LX299</f>
        <v/>
      </c>
      <c r="OA299" s="452">
        <f>LZ299-LY299</f>
        <v/>
      </c>
      <c r="OB299" s="452">
        <f>MA299-LZ299</f>
        <v/>
      </c>
      <c r="OC299" s="452">
        <f>MB299-LZ299</f>
        <v/>
      </c>
      <c r="OD299" s="1501" t="n"/>
      <c r="OE299" s="434" t="inlineStr">
        <is>
          <t>Other operating expenses</t>
        </is>
      </c>
      <c r="OF299" s="434" t="inlineStr">
        <is>
          <t>Other operating expenses</t>
        </is>
      </c>
      <c r="OG299" s="434" t="inlineStr">
        <is>
          <t>Other operating expenses</t>
        </is>
      </c>
    </row>
    <row r="300" outlineLevel="3" ht="12" customFormat="1" customHeight="1" s="431">
      <c r="A300" s="1523" t="n"/>
      <c r="B300" s="1521" t="n"/>
      <c r="C300" s="3034" t="inlineStr">
        <is>
          <t>Marketing expense - gifts &amp; promo material</t>
        </is>
      </c>
      <c r="D300" s="771" t="n">
        <v>541600</v>
      </c>
      <c r="E300" s="771">
        <f>CONCATENATE(D300," - ",C300)</f>
        <v/>
      </c>
      <c r="F300" s="452">
        <f>'Income statement'!F300</f>
        <v/>
      </c>
      <c r="G300" s="452">
        <f>'Income statement'!G300</f>
        <v/>
      </c>
      <c r="H300" s="452">
        <f>'Income statement'!H300</f>
        <v/>
      </c>
      <c r="I300" s="452">
        <f>'Income statement'!I300</f>
        <v/>
      </c>
      <c r="J300" s="452">
        <f>'Income statement'!J300</f>
        <v/>
      </c>
      <c r="K300" s="452">
        <f>'Income statement'!K300</f>
        <v/>
      </c>
      <c r="L300" s="452">
        <f>'Income statement'!L300</f>
        <v/>
      </c>
      <c r="M300" s="452">
        <f>'Income statement'!M300</f>
        <v/>
      </c>
      <c r="N300" s="452">
        <f>'Income statement'!N300</f>
        <v/>
      </c>
      <c r="O300" s="452">
        <f>'Income statement'!O300</f>
        <v/>
      </c>
      <c r="P300" s="452">
        <f>'Income statement'!P300</f>
        <v/>
      </c>
      <c r="Q300" s="453">
        <f>'Income statement'!Q300</f>
        <v/>
      </c>
      <c r="R300" s="452">
        <f>'Income statement'!R300</f>
        <v/>
      </c>
      <c r="S300" s="452">
        <f>'Income statement'!S300</f>
        <v/>
      </c>
      <c r="T300" s="452">
        <f>'Income statement'!T300</f>
        <v/>
      </c>
      <c r="U300" s="452">
        <f>'Income statement'!U300</f>
        <v/>
      </c>
      <c r="V300" s="452">
        <f>'Income statement'!V300</f>
        <v/>
      </c>
      <c r="W300" s="452">
        <f>'Income statement'!W300</f>
        <v/>
      </c>
      <c r="X300" s="452">
        <f>'Income statement'!X300</f>
        <v/>
      </c>
      <c r="Y300" s="452">
        <f>'Income statement'!Y300</f>
        <v/>
      </c>
      <c r="Z300" s="452">
        <f>'Income statement'!Z300</f>
        <v/>
      </c>
      <c r="AA300" s="452">
        <f>'Income statement'!AA300</f>
        <v/>
      </c>
      <c r="AB300" s="452">
        <f>'Income statement'!AB300</f>
        <v/>
      </c>
      <c r="AC300" s="453">
        <f>'Income statement'!AC300</f>
        <v/>
      </c>
      <c r="AD300" s="452">
        <f>'Income statement'!AD300</f>
        <v/>
      </c>
      <c r="AE300" s="452">
        <f>'Income statement'!AE300</f>
        <v/>
      </c>
      <c r="AF300" s="452">
        <f>'Income statement'!AF300</f>
        <v/>
      </c>
      <c r="AG300" s="452">
        <f>'Income statement'!AG300</f>
        <v/>
      </c>
      <c r="AH300" s="452">
        <f>'Income statement'!AH300</f>
        <v/>
      </c>
      <c r="AI300" s="452">
        <f>'Income statement'!AI300</f>
        <v/>
      </c>
      <c r="AJ300" s="452">
        <f>'Income statement'!AJ300</f>
        <v/>
      </c>
      <c r="AK300" s="452">
        <f>'Income statement'!AK300</f>
        <v/>
      </c>
      <c r="AL300" s="452">
        <f>'Income statement'!AL300</f>
        <v/>
      </c>
      <c r="AM300" s="452">
        <f>'Income statement'!AM300</f>
        <v/>
      </c>
      <c r="AN300" s="452">
        <f>'Income statement'!AN300</f>
        <v/>
      </c>
      <c r="AO300" s="453">
        <f>'Income statement'!AO300</f>
        <v/>
      </c>
      <c r="AP300" s="452">
        <f>'Income statement'!AP300</f>
        <v/>
      </c>
      <c r="AQ300" s="452">
        <f>'Income statement'!AQ300</f>
        <v/>
      </c>
      <c r="AR300" s="452">
        <f>'Income statement'!AR300</f>
        <v/>
      </c>
      <c r="AS300" s="452">
        <f>'Income statement'!AS300</f>
        <v/>
      </c>
      <c r="AT300" s="452">
        <f>'Income statement'!AT300</f>
        <v/>
      </c>
      <c r="AU300" s="462">
        <f>'Income statement'!AU300</f>
        <v/>
      </c>
      <c r="AV300" s="452">
        <f>SUM(F300:Q300)</f>
        <v/>
      </c>
      <c r="AW300" s="452">
        <f>SUM(R300:AC300)</f>
        <v/>
      </c>
      <c r="AX300" s="452">
        <f>SUM(AD300:AO300)</f>
        <v/>
      </c>
      <c r="AY300" s="452">
        <f>SUM(AH300:AS300)</f>
        <v/>
      </c>
      <c r="AZ300" s="452">
        <f>SUM(AJ300:AU300)</f>
        <v/>
      </c>
      <c r="BB300" s="452">
        <f>SUMIFS('QofE Def adjustments'!F:F,'QofE Def adjustments'!$E:$E,'Adjusted IS'!$E300)</f>
        <v/>
      </c>
      <c r="BC300" s="452">
        <f>SUMIFS('QofE Def adjustments'!G:G,'QofE Def adjustments'!$E:$E,'Adjusted IS'!$E300)</f>
        <v/>
      </c>
      <c r="BD300" s="452">
        <f>SUMIFS('QofE Def adjustments'!H:H,'QofE Def adjustments'!$E:$E,'Adjusted IS'!$E300)</f>
        <v/>
      </c>
      <c r="BE300" s="452">
        <f>SUMIFS('QofE Def adjustments'!I:I,'QofE Def adjustments'!$E:$E,'Adjusted IS'!$E300)</f>
        <v/>
      </c>
      <c r="BF300" s="452">
        <f>SUMIFS('QofE Def adjustments'!J:J,'QofE Def adjustments'!$E:$E,'Adjusted IS'!$E300)</f>
        <v/>
      </c>
      <c r="BG300" s="452">
        <f>SUMIFS('QofE Def adjustments'!K:K,'QofE Def adjustments'!$E:$E,'Adjusted IS'!$E300)</f>
        <v/>
      </c>
      <c r="BH300" s="452">
        <f>SUMIFS('QofE Def adjustments'!L:L,'QofE Def adjustments'!$E:$E,'Adjusted IS'!$E300)</f>
        <v/>
      </c>
      <c r="BI300" s="452">
        <f>SUMIFS('QofE Def adjustments'!M:M,'QofE Def adjustments'!$E:$E,'Adjusted IS'!$E300)</f>
        <v/>
      </c>
      <c r="BJ300" s="452">
        <f>SUMIFS('QofE Def adjustments'!N:N,'QofE Def adjustments'!$E:$E,'Adjusted IS'!$E300)</f>
        <v/>
      </c>
      <c r="BK300" s="452">
        <f>SUMIFS('QofE Def adjustments'!O:O,'QofE Def adjustments'!$E:$E,'Adjusted IS'!$E300)</f>
        <v/>
      </c>
      <c r="BL300" s="452">
        <f>SUMIFS('QofE Def adjustments'!P:P,'QofE Def adjustments'!$E:$E,'Adjusted IS'!$E300)</f>
        <v/>
      </c>
      <c r="BM300" s="453">
        <f>SUMIFS('QofE Def adjustments'!Q:Q,'QofE Def adjustments'!$E:$E,'Adjusted IS'!$E300)</f>
        <v/>
      </c>
      <c r="BN300" s="452">
        <f>SUMIFS('QofE Def adjustments'!R:R,'QofE Def adjustments'!$E:$E,'Adjusted IS'!$E300)</f>
        <v/>
      </c>
      <c r="BO300" s="452">
        <f>SUMIFS('QofE Def adjustments'!S:S,'QofE Def adjustments'!$E:$E,'Adjusted IS'!$E300)</f>
        <v/>
      </c>
      <c r="BP300" s="452">
        <f>SUMIFS('QofE Def adjustments'!T:T,'QofE Def adjustments'!$E:$E,'Adjusted IS'!$E300)</f>
        <v/>
      </c>
      <c r="BQ300" s="452">
        <f>SUMIFS('QofE Def adjustments'!U:U,'QofE Def adjustments'!$E:$E,'Adjusted IS'!$E300)</f>
        <v/>
      </c>
      <c r="BR300" s="452">
        <f>SUMIFS('QofE Def adjustments'!V:V,'QofE Def adjustments'!$E:$E,'Adjusted IS'!$E300)</f>
        <v/>
      </c>
      <c r="BS300" s="452">
        <f>SUMIFS('QofE Def adjustments'!W:W,'QofE Def adjustments'!$E:$E,'Adjusted IS'!$E300)</f>
        <v/>
      </c>
      <c r="BT300" s="452">
        <f>SUMIFS('QofE Def adjustments'!X:X,'QofE Def adjustments'!$E:$E,'Adjusted IS'!$E300)</f>
        <v/>
      </c>
      <c r="BU300" s="452">
        <f>SUMIFS('QofE Def adjustments'!Y:Y,'QofE Def adjustments'!$E:$E,'Adjusted IS'!$E300)</f>
        <v/>
      </c>
      <c r="BV300" s="452">
        <f>SUMIFS('QofE Def adjustments'!Z:Z,'QofE Def adjustments'!$E:$E,'Adjusted IS'!$E300)</f>
        <v/>
      </c>
      <c r="BW300" s="452">
        <f>SUMIFS('QofE Def adjustments'!AA:AA,'QofE Def adjustments'!$E:$E,'Adjusted IS'!$E300)</f>
        <v/>
      </c>
      <c r="BX300" s="452">
        <f>SUMIFS('QofE Def adjustments'!AB:AB,'QofE Def adjustments'!$E:$E,'Adjusted IS'!$E300)</f>
        <v/>
      </c>
      <c r="BY300" s="453">
        <f>SUMIFS('QofE Def adjustments'!AC:AC,'QofE Def adjustments'!$E:$E,'Adjusted IS'!$E300)</f>
        <v/>
      </c>
      <c r="BZ300" s="452">
        <f>SUMIFS('QofE Def adjustments'!AD:AD,'QofE Def adjustments'!$E:$E,'Adjusted IS'!$E300)</f>
        <v/>
      </c>
      <c r="CA300" s="452">
        <f>SUMIFS('QofE Def adjustments'!AE:AE,'QofE Def adjustments'!$E:$E,'Adjusted IS'!$E300)</f>
        <v/>
      </c>
      <c r="CB300" s="452">
        <f>SUMIFS('QofE Def adjustments'!AF:AF,'QofE Def adjustments'!$E:$E,'Adjusted IS'!$E300)</f>
        <v/>
      </c>
      <c r="CC300" s="452">
        <f>SUMIFS('QofE Def adjustments'!AG:AG,'QofE Def adjustments'!$E:$E,'Adjusted IS'!$E300)</f>
        <v/>
      </c>
      <c r="CD300" s="452">
        <f>SUMIFS('QofE Def adjustments'!AH:AH,'QofE Def adjustments'!$E:$E,'Adjusted IS'!$E300)</f>
        <v/>
      </c>
      <c r="CE300" s="452">
        <f>SUMIFS('QofE Def adjustments'!AI:AI,'QofE Def adjustments'!$E:$E,'Adjusted IS'!$E300)</f>
        <v/>
      </c>
      <c r="CF300" s="452">
        <f>SUMIFS('QofE Def adjustments'!AJ:AJ,'QofE Def adjustments'!$E:$E,'Adjusted IS'!$E300)</f>
        <v/>
      </c>
      <c r="CG300" s="452">
        <f>SUMIFS('QofE Def adjustments'!AK:AK,'QofE Def adjustments'!$E:$E,'Adjusted IS'!$E300)</f>
        <v/>
      </c>
      <c r="CH300" s="452">
        <f>SUMIFS('QofE Def adjustments'!AL:AL,'QofE Def adjustments'!$E:$E,'Adjusted IS'!$E300)</f>
        <v/>
      </c>
      <c r="CI300" s="452">
        <f>SUMIFS('QofE Def adjustments'!AM:AM,'QofE Def adjustments'!$E:$E,'Adjusted IS'!$E300)</f>
        <v/>
      </c>
      <c r="CJ300" s="452">
        <f>SUMIFS('QofE Def adjustments'!AN:AN,'QofE Def adjustments'!$E:$E,'Adjusted IS'!$E300)</f>
        <v/>
      </c>
      <c r="CK300" s="453">
        <f>SUMIFS('QofE Def adjustments'!AO:AO,'QofE Def adjustments'!$E:$E,'Adjusted IS'!$E300)</f>
        <v/>
      </c>
      <c r="CL300" s="452">
        <f>SUMIFS('QofE Def adjustments'!AP:AP,'QofE Def adjustments'!$E:$E,'Adjusted IS'!$E300)</f>
        <v/>
      </c>
      <c r="CM300" s="452">
        <f>SUMIFS('QofE Def adjustments'!AQ:AQ,'QofE Def adjustments'!$E:$E,'Adjusted IS'!$E300)</f>
        <v/>
      </c>
      <c r="CN300" s="452">
        <f>SUMIFS('QofE Def adjustments'!AR:AR,'QofE Def adjustments'!$E:$E,'Adjusted IS'!$E300)</f>
        <v/>
      </c>
      <c r="CO300" s="452">
        <f>SUMIFS('QofE Def adjustments'!AS:AS,'QofE Def adjustments'!$E:$E,'Adjusted IS'!$E300)</f>
        <v/>
      </c>
      <c r="CP300" s="452">
        <f>SUMIFS('QofE Def adjustments'!AT:AT,'QofE Def adjustments'!$E:$E,'Adjusted IS'!$E300)</f>
        <v/>
      </c>
      <c r="CQ300" s="462">
        <f>SUMIFS('QofE Def adjustments'!AU:AU,'QofE Def adjustments'!$E:$E,'Adjusted IS'!$E300)</f>
        <v/>
      </c>
      <c r="CR300" s="452">
        <f>SUM(BB300:BM300)</f>
        <v/>
      </c>
      <c r="CS300" s="452">
        <f>SUM(BN300:BY300)</f>
        <v/>
      </c>
      <c r="CT300" s="452">
        <f>SUM(BZ300:CK300)</f>
        <v/>
      </c>
      <c r="CU300" s="452">
        <f>SUM(CD300:CO300)</f>
        <v/>
      </c>
      <c r="CV300" s="452">
        <f>SUM(CF300:CQ300)</f>
        <v/>
      </c>
      <c r="CX300" s="452">
        <f>SUM(BB300,F300)</f>
        <v/>
      </c>
      <c r="CY300" s="452">
        <f>SUM(BC300,G300)</f>
        <v/>
      </c>
      <c r="CZ300" s="452">
        <f>SUM(BD300,H300)</f>
        <v/>
      </c>
      <c r="DA300" s="452">
        <f>SUM(BE300,I300)</f>
        <v/>
      </c>
      <c r="DB300" s="452">
        <f>SUM(BF300,J300)</f>
        <v/>
      </c>
      <c r="DC300" s="452">
        <f>SUM(BG300,K300)</f>
        <v/>
      </c>
      <c r="DD300" s="452">
        <f>SUM(BH300,L300)</f>
        <v/>
      </c>
      <c r="DE300" s="452">
        <f>SUM(BI300,M300)</f>
        <v/>
      </c>
      <c r="DF300" s="452">
        <f>SUM(BJ300,N300)</f>
        <v/>
      </c>
      <c r="DG300" s="452">
        <f>SUM(BK300,O300)</f>
        <v/>
      </c>
      <c r="DH300" s="452">
        <f>SUM(BL300,P300)</f>
        <v/>
      </c>
      <c r="DI300" s="453">
        <f>SUM(BM300,Q300)</f>
        <v/>
      </c>
      <c r="DJ300" s="452">
        <f>SUM(BN300,R300)</f>
        <v/>
      </c>
      <c r="DK300" s="452">
        <f>SUM(BO300,S300)</f>
        <v/>
      </c>
      <c r="DL300" s="452">
        <f>SUM(BP300,T300)</f>
        <v/>
      </c>
      <c r="DM300" s="452">
        <f>SUM(BQ300,U300)</f>
        <v/>
      </c>
      <c r="DN300" s="452">
        <f>SUM(BR300,V300)</f>
        <v/>
      </c>
      <c r="DO300" s="452">
        <f>SUM(BS300,W300)</f>
        <v/>
      </c>
      <c r="DP300" s="452">
        <f>SUM(BT300,X300)</f>
        <v/>
      </c>
      <c r="DQ300" s="452">
        <f>SUM(BU300,Y300)</f>
        <v/>
      </c>
      <c r="DR300" s="452">
        <f>SUM(BV300,Z300)</f>
        <v/>
      </c>
      <c r="DS300" s="452">
        <f>SUM(BW300,AA300)</f>
        <v/>
      </c>
      <c r="DT300" s="452">
        <f>SUM(BX300,AB300)</f>
        <v/>
      </c>
      <c r="DU300" s="453">
        <f>SUM(BY300,AC300)</f>
        <v/>
      </c>
      <c r="DV300" s="452">
        <f>SUM(BZ300,AD300)</f>
        <v/>
      </c>
      <c r="DW300" s="452">
        <f>SUM(CA300,AE300)</f>
        <v/>
      </c>
      <c r="DX300" s="452">
        <f>SUM(CB300,AF300)</f>
        <v/>
      </c>
      <c r="DY300" s="452">
        <f>SUM(CC300,AG300)</f>
        <v/>
      </c>
      <c r="DZ300" s="452">
        <f>SUM(CD300,AH300)</f>
        <v/>
      </c>
      <c r="EA300" s="452">
        <f>SUM(CE300,AI300)</f>
        <v/>
      </c>
      <c r="EB300" s="452">
        <f>SUM(CF300,AJ300)</f>
        <v/>
      </c>
      <c r="EC300" s="452">
        <f>SUM(CG300,AK300)</f>
        <v/>
      </c>
      <c r="ED300" s="452">
        <f>SUM(CH300,AL300)</f>
        <v/>
      </c>
      <c r="EE300" s="452">
        <f>SUM(CI300,AM300)</f>
        <v/>
      </c>
      <c r="EF300" s="452">
        <f>SUM(CJ300,AN300)</f>
        <v/>
      </c>
      <c r="EG300" s="453">
        <f>SUM(CK300,AO300)</f>
        <v/>
      </c>
      <c r="EH300" s="452">
        <f>SUM(CL300,AP300)</f>
        <v/>
      </c>
      <c r="EI300" s="452">
        <f>SUM(CM300,AQ300)</f>
        <v/>
      </c>
      <c r="EJ300" s="452">
        <f>SUM(CN300,AR300)</f>
        <v/>
      </c>
      <c r="EK300" s="452">
        <f>SUM(CO300,AS300)</f>
        <v/>
      </c>
      <c r="EL300" s="452">
        <f>SUM(CP300,AT300)</f>
        <v/>
      </c>
      <c r="EM300" s="462">
        <f>SUM(CQ300,AU300)</f>
        <v/>
      </c>
      <c r="EN300" s="452">
        <f>SUM(CX300:DI300)</f>
        <v/>
      </c>
      <c r="EO300" s="452">
        <f>SUM(DJ300:DU300)</f>
        <v/>
      </c>
      <c r="EP300" s="452">
        <f>SUM(DV300:EG300)</f>
        <v/>
      </c>
      <c r="EQ300" s="452">
        <f>SUM(DZ300:EK300)</f>
        <v/>
      </c>
      <c r="ER300" s="452">
        <f>SUM(EB300:EM300)</f>
        <v/>
      </c>
      <c r="ET300" s="452">
        <f>SUMIFS('QofE DD adjustments'!F:F,'QofE DD adjustments'!$E:$E,'Adjusted IS'!$E300)</f>
        <v/>
      </c>
      <c r="EU300" s="452">
        <f>SUMIFS('QofE DD adjustments'!G:G,'QofE DD adjustments'!$E:$E,'Adjusted IS'!$E300)</f>
        <v/>
      </c>
      <c r="EV300" s="452">
        <f>SUMIFS('QofE DD adjustments'!H:H,'QofE DD adjustments'!$E:$E,'Adjusted IS'!$E300)</f>
        <v/>
      </c>
      <c r="EW300" s="452">
        <f>SUMIFS('QofE DD adjustments'!I:I,'QofE DD adjustments'!$E:$E,'Adjusted IS'!$E300)</f>
        <v/>
      </c>
      <c r="EX300" s="452">
        <f>SUMIFS('QofE DD adjustments'!J:J,'QofE DD adjustments'!$E:$E,'Adjusted IS'!$E300)</f>
        <v/>
      </c>
      <c r="EY300" s="452">
        <f>SUMIFS('QofE DD adjustments'!K:K,'QofE DD adjustments'!$E:$E,'Adjusted IS'!$E300)</f>
        <v/>
      </c>
      <c r="EZ300" s="452">
        <f>SUMIFS('QofE DD adjustments'!L:L,'QofE DD adjustments'!$E:$E,'Adjusted IS'!$E300)</f>
        <v/>
      </c>
      <c r="FA300" s="452">
        <f>SUMIFS('QofE DD adjustments'!M:M,'QofE DD adjustments'!$E:$E,'Adjusted IS'!$E300)</f>
        <v/>
      </c>
      <c r="FB300" s="452">
        <f>SUMIFS('QofE DD adjustments'!N:N,'QofE DD adjustments'!$E:$E,'Adjusted IS'!$E300)</f>
        <v/>
      </c>
      <c r="FC300" s="452">
        <f>SUMIFS('QofE DD adjustments'!O:O,'QofE DD adjustments'!$E:$E,'Adjusted IS'!$E300)</f>
        <v/>
      </c>
      <c r="FD300" s="452">
        <f>SUMIFS('QofE DD adjustments'!P:P,'QofE DD adjustments'!$E:$E,'Adjusted IS'!$E300)</f>
        <v/>
      </c>
      <c r="FE300" s="453">
        <f>SUMIFS('QofE DD adjustments'!Q:Q,'QofE DD adjustments'!$E:$E,'Adjusted IS'!$E300)</f>
        <v/>
      </c>
      <c r="FF300" s="452">
        <f>SUMIFS('QofE DD adjustments'!R:R,'QofE DD adjustments'!$E:$E,'Adjusted IS'!$E300)</f>
        <v/>
      </c>
      <c r="FG300" s="452">
        <f>SUMIFS('QofE DD adjustments'!S:S,'QofE DD adjustments'!$E:$E,'Adjusted IS'!$E300)</f>
        <v/>
      </c>
      <c r="FH300" s="452">
        <f>SUMIFS('QofE DD adjustments'!T:T,'QofE DD adjustments'!$E:$E,'Adjusted IS'!$E300)</f>
        <v/>
      </c>
      <c r="FI300" s="452">
        <f>SUMIFS('QofE DD adjustments'!U:U,'QofE DD adjustments'!$E:$E,'Adjusted IS'!$E300)</f>
        <v/>
      </c>
      <c r="FJ300" s="452">
        <f>SUMIFS('QofE DD adjustments'!V:V,'QofE DD adjustments'!$E:$E,'Adjusted IS'!$E300)</f>
        <v/>
      </c>
      <c r="FK300" s="452">
        <f>SUMIFS('QofE DD adjustments'!W:W,'QofE DD adjustments'!$E:$E,'Adjusted IS'!$E300)</f>
        <v/>
      </c>
      <c r="FL300" s="452">
        <f>SUMIFS('QofE DD adjustments'!X:X,'QofE DD adjustments'!$E:$E,'Adjusted IS'!$E300)</f>
        <v/>
      </c>
      <c r="FM300" s="452">
        <f>SUMIFS('QofE DD adjustments'!Y:Y,'QofE DD adjustments'!$E:$E,'Adjusted IS'!$E300)</f>
        <v/>
      </c>
      <c r="FN300" s="452">
        <f>SUMIFS('QofE DD adjustments'!Z:Z,'QofE DD adjustments'!$E:$E,'Adjusted IS'!$E300)</f>
        <v/>
      </c>
      <c r="FO300" s="452">
        <f>SUMIFS('QofE DD adjustments'!AA:AA,'QofE DD adjustments'!$E:$E,'Adjusted IS'!$E300)</f>
        <v/>
      </c>
      <c r="FP300" s="452">
        <f>SUMIFS('QofE DD adjustments'!AB:AB,'QofE DD adjustments'!$E:$E,'Adjusted IS'!$E300)</f>
        <v/>
      </c>
      <c r="FQ300" s="453">
        <f>SUMIFS('QofE DD adjustments'!AC:AC,'QofE DD adjustments'!$E:$E,'Adjusted IS'!$E300)</f>
        <v/>
      </c>
      <c r="FR300" s="452">
        <f>SUMIFS('QofE DD adjustments'!AD:AD,'QofE DD adjustments'!$E:$E,'Adjusted IS'!$E300)</f>
        <v/>
      </c>
      <c r="FS300" s="452">
        <f>SUMIFS('QofE DD adjustments'!AE:AE,'QofE DD adjustments'!$E:$E,'Adjusted IS'!$E300)</f>
        <v/>
      </c>
      <c r="FT300" s="452">
        <f>SUMIFS('QofE DD adjustments'!AF:AF,'QofE DD adjustments'!$E:$E,'Adjusted IS'!$E300)</f>
        <v/>
      </c>
      <c r="FU300" s="452">
        <f>SUMIFS('QofE DD adjustments'!AG:AG,'QofE DD adjustments'!$E:$E,'Adjusted IS'!$E300)</f>
        <v/>
      </c>
      <c r="FV300" s="452">
        <f>SUMIFS('QofE DD adjustments'!AH:AH,'QofE DD adjustments'!$E:$E,'Adjusted IS'!$E300)</f>
        <v/>
      </c>
      <c r="FW300" s="452">
        <f>SUMIFS('QofE DD adjustments'!AI:AI,'QofE DD adjustments'!$E:$E,'Adjusted IS'!$E300)</f>
        <v/>
      </c>
      <c r="FX300" s="452">
        <f>SUMIFS('QofE DD adjustments'!AJ:AJ,'QofE DD adjustments'!$E:$E,'Adjusted IS'!$E300)</f>
        <v/>
      </c>
      <c r="FY300" s="452">
        <f>SUMIFS('QofE DD adjustments'!AK:AK,'QofE DD adjustments'!$E:$E,'Adjusted IS'!$E300)</f>
        <v/>
      </c>
      <c r="FZ300" s="452">
        <f>SUMIFS('QofE DD adjustments'!AL:AL,'QofE DD adjustments'!$E:$E,'Adjusted IS'!$E300)</f>
        <v/>
      </c>
      <c r="GA300" s="452">
        <f>SUMIFS('QofE DD adjustments'!AM:AM,'QofE DD adjustments'!$E:$E,'Adjusted IS'!$E300)</f>
        <v/>
      </c>
      <c r="GB300" s="452">
        <f>SUMIFS('QofE DD adjustments'!AN:AN,'QofE DD adjustments'!$E:$E,'Adjusted IS'!$E300)</f>
        <v/>
      </c>
      <c r="GC300" s="453">
        <f>SUMIFS('QofE DD adjustments'!AO:AO,'QofE DD adjustments'!$E:$E,'Adjusted IS'!$E300)</f>
        <v/>
      </c>
      <c r="GD300" s="452">
        <f>SUMIFS('QofE DD adjustments'!AP:AP,'QofE DD adjustments'!$E:$E,'Adjusted IS'!$E300)</f>
        <v/>
      </c>
      <c r="GE300" s="452">
        <f>SUMIFS('QofE DD adjustments'!AQ:AQ,'QofE DD adjustments'!$E:$E,'Adjusted IS'!$E300)</f>
        <v/>
      </c>
      <c r="GF300" s="452">
        <f>SUMIFS('QofE DD adjustments'!AR:AR,'QofE DD adjustments'!$E:$E,'Adjusted IS'!$E300)</f>
        <v/>
      </c>
      <c r="GG300" s="452">
        <f>SUMIFS('QofE DD adjustments'!AS:AS,'QofE DD adjustments'!$E:$E,'Adjusted IS'!$E300)</f>
        <v/>
      </c>
      <c r="GH300" s="452">
        <f>SUMIFS('QofE DD adjustments'!AT:AT,'QofE DD adjustments'!$E:$E,'Adjusted IS'!$E300)</f>
        <v/>
      </c>
      <c r="GI300" s="462">
        <f>SUMIFS('QofE DD adjustments'!AU:AU,'QofE DD adjustments'!$E:$E,'Adjusted IS'!$E300)</f>
        <v/>
      </c>
      <c r="GJ300" s="452">
        <f>SUM(ET300:FE300)</f>
        <v/>
      </c>
      <c r="GK300" s="452">
        <f>SUM(FF300:FQ300)</f>
        <v/>
      </c>
      <c r="GL300" s="452">
        <f>SUM(FR300:GC300)</f>
        <v/>
      </c>
      <c r="GM300" s="452">
        <f>SUM(FV300:GG300)</f>
        <v/>
      </c>
      <c r="GN300" s="452">
        <f>SUM(FX300:GI300)</f>
        <v/>
      </c>
      <c r="GP300" s="452">
        <f>SUM(ET300,CX300)</f>
        <v/>
      </c>
      <c r="GQ300" s="452">
        <f>SUM(EU300,CY300)</f>
        <v/>
      </c>
      <c r="GR300" s="452">
        <f>SUM(EV300,CZ300)</f>
        <v/>
      </c>
      <c r="GS300" s="452">
        <f>SUM(EW300,DA300)</f>
        <v/>
      </c>
      <c r="GT300" s="452">
        <f>SUM(EX300,DB300)</f>
        <v/>
      </c>
      <c r="GU300" s="452">
        <f>SUM(EY300,DC300)</f>
        <v/>
      </c>
      <c r="GV300" s="452">
        <f>SUM(EZ300,DD300)</f>
        <v/>
      </c>
      <c r="GW300" s="452">
        <f>SUM(FA300,DE300)</f>
        <v/>
      </c>
      <c r="GX300" s="452">
        <f>SUM(FB300,DF300)</f>
        <v/>
      </c>
      <c r="GY300" s="452">
        <f>SUM(FC300,DG300)</f>
        <v/>
      </c>
      <c r="GZ300" s="452">
        <f>SUM(FD300,DH300)</f>
        <v/>
      </c>
      <c r="HA300" s="453">
        <f>SUM(FE300,DI300)</f>
        <v/>
      </c>
      <c r="HB300" s="452">
        <f>SUM(FF300,DJ300)</f>
        <v/>
      </c>
      <c r="HC300" s="452">
        <f>SUM(FG300,DK300)</f>
        <v/>
      </c>
      <c r="HD300" s="452">
        <f>SUM(FH300,DL300)</f>
        <v/>
      </c>
      <c r="HE300" s="452">
        <f>SUM(FI300,DM300)</f>
        <v/>
      </c>
      <c r="HF300" s="452">
        <f>SUM(FJ300,DN300)</f>
        <v/>
      </c>
      <c r="HG300" s="452">
        <f>SUM(FK300,DO300)</f>
        <v/>
      </c>
      <c r="HH300" s="452">
        <f>SUM(FL300,DP300)</f>
        <v/>
      </c>
      <c r="HI300" s="452">
        <f>SUM(FM300,DQ300)</f>
        <v/>
      </c>
      <c r="HJ300" s="452">
        <f>SUM(FN300,DR300)</f>
        <v/>
      </c>
      <c r="HK300" s="452">
        <f>SUM(FO300,DS300)</f>
        <v/>
      </c>
      <c r="HL300" s="452">
        <f>SUM(FP300,DT300)</f>
        <v/>
      </c>
      <c r="HM300" s="453">
        <f>SUM(FQ300,DU300)</f>
        <v/>
      </c>
      <c r="HN300" s="452">
        <f>SUM(FR300,DV300)</f>
        <v/>
      </c>
      <c r="HO300" s="452">
        <f>SUM(FS300,DW300)</f>
        <v/>
      </c>
      <c r="HP300" s="452">
        <f>SUM(FT300,DX300)</f>
        <v/>
      </c>
      <c r="HQ300" s="452">
        <f>SUM(FU300,DY300)</f>
        <v/>
      </c>
      <c r="HR300" s="452">
        <f>SUM(FV300,DZ300)</f>
        <v/>
      </c>
      <c r="HS300" s="452">
        <f>SUM(FW300,EA300)</f>
        <v/>
      </c>
      <c r="HT300" s="452">
        <f>SUM(FX300,EB300)</f>
        <v/>
      </c>
      <c r="HU300" s="452">
        <f>SUM(FY300,EC300)</f>
        <v/>
      </c>
      <c r="HV300" s="452">
        <f>SUM(FZ300,ED300)</f>
        <v/>
      </c>
      <c r="HW300" s="452">
        <f>SUM(GA300,EE300)</f>
        <v/>
      </c>
      <c r="HX300" s="452">
        <f>SUM(GB300,EF300)</f>
        <v/>
      </c>
      <c r="HY300" s="453">
        <f>SUM(GC300,EG300)</f>
        <v/>
      </c>
      <c r="HZ300" s="452">
        <f>SUM(GD300,EH300)</f>
        <v/>
      </c>
      <c r="IA300" s="452">
        <f>SUM(GE300,EI300)</f>
        <v/>
      </c>
      <c r="IB300" s="452">
        <f>SUM(GF300,EJ300)</f>
        <v/>
      </c>
      <c r="IC300" s="452">
        <f>SUM(GG300,EK300)</f>
        <v/>
      </c>
      <c r="ID300" s="452">
        <f>SUM(GH300,EL300)</f>
        <v/>
      </c>
      <c r="IE300" s="462">
        <f>SUM(GI300,EM300)</f>
        <v/>
      </c>
      <c r="IF300" s="452">
        <f>SUM(GP300:HA300)</f>
        <v/>
      </c>
      <c r="IG300" s="452">
        <f>SUM(HB300:HM300)</f>
        <v/>
      </c>
      <c r="IH300" s="452">
        <f>SUM(HN300:HY300)</f>
        <v/>
      </c>
      <c r="II300" s="452">
        <f>SUM(HR300:IC300)</f>
        <v/>
      </c>
      <c r="IJ300" s="452">
        <f>SUM(HT300:IE300)</f>
        <v/>
      </c>
      <c r="IL300" s="452">
        <f>SUMIFS('QofE PF adjustments'!F:F,'QofE PF adjustments'!$E:$E,'Adjusted IS'!$E300)</f>
        <v/>
      </c>
      <c r="IM300" s="452">
        <f>SUMIFS('QofE PF adjustments'!G:G,'QofE PF adjustments'!$E:$E,'Adjusted IS'!$E300)</f>
        <v/>
      </c>
      <c r="IN300" s="452">
        <f>SUMIFS('QofE PF adjustments'!H:H,'QofE PF adjustments'!$E:$E,'Adjusted IS'!$E300)</f>
        <v/>
      </c>
      <c r="IO300" s="452">
        <f>SUMIFS('QofE PF adjustments'!I:I,'QofE PF adjustments'!$E:$E,'Adjusted IS'!$E300)</f>
        <v/>
      </c>
      <c r="IP300" s="452">
        <f>SUMIFS('QofE PF adjustments'!J:J,'QofE PF adjustments'!$E:$E,'Adjusted IS'!$E300)</f>
        <v/>
      </c>
      <c r="IQ300" s="452">
        <f>SUMIFS('QofE PF adjustments'!K:K,'QofE PF adjustments'!$E:$E,'Adjusted IS'!$E300)</f>
        <v/>
      </c>
      <c r="IR300" s="452">
        <f>SUMIFS('QofE PF adjustments'!L:L,'QofE PF adjustments'!$E:$E,'Adjusted IS'!$E300)</f>
        <v/>
      </c>
      <c r="IS300" s="452">
        <f>SUMIFS('QofE PF adjustments'!M:M,'QofE PF adjustments'!$E:$E,'Adjusted IS'!$E300)</f>
        <v/>
      </c>
      <c r="IT300" s="452">
        <f>SUMIFS('QofE PF adjustments'!N:N,'QofE PF adjustments'!$E:$E,'Adjusted IS'!$E300)</f>
        <v/>
      </c>
      <c r="IU300" s="452">
        <f>SUMIFS('QofE PF adjustments'!O:O,'QofE PF adjustments'!$E:$E,'Adjusted IS'!$E300)</f>
        <v/>
      </c>
      <c r="IV300" s="452">
        <f>SUMIFS('QofE PF adjustments'!P:P,'QofE PF adjustments'!$E:$E,'Adjusted IS'!$E300)</f>
        <v/>
      </c>
      <c r="IW300" s="453">
        <f>SUMIFS('QofE PF adjustments'!Q:Q,'QofE PF adjustments'!$E:$E,'Adjusted IS'!$E300)</f>
        <v/>
      </c>
      <c r="IX300" s="452">
        <f>SUMIFS('QofE PF adjustments'!R:R,'QofE PF adjustments'!$E:$E,'Adjusted IS'!$E300)</f>
        <v/>
      </c>
      <c r="IY300" s="452">
        <f>SUMIFS('QofE PF adjustments'!S:S,'QofE PF adjustments'!$E:$E,'Adjusted IS'!$E300)</f>
        <v/>
      </c>
      <c r="IZ300" s="452">
        <f>SUMIFS('QofE PF adjustments'!T:T,'QofE PF adjustments'!$E:$E,'Adjusted IS'!$E300)</f>
        <v/>
      </c>
      <c r="JA300" s="452">
        <f>SUMIFS('QofE PF adjustments'!U:U,'QofE PF adjustments'!$E:$E,'Adjusted IS'!$E300)</f>
        <v/>
      </c>
      <c r="JB300" s="452">
        <f>SUMIFS('QofE PF adjustments'!V:V,'QofE PF adjustments'!$E:$E,'Adjusted IS'!$E300)</f>
        <v/>
      </c>
      <c r="JC300" s="452">
        <f>SUMIFS('QofE PF adjustments'!W:W,'QofE PF adjustments'!$E:$E,'Adjusted IS'!$E300)</f>
        <v/>
      </c>
      <c r="JD300" s="452">
        <f>SUMIFS('QofE PF adjustments'!X:X,'QofE PF adjustments'!$E:$E,'Adjusted IS'!$E300)</f>
        <v/>
      </c>
      <c r="JE300" s="452">
        <f>SUMIFS('QofE PF adjustments'!Y:Y,'QofE PF adjustments'!$E:$E,'Adjusted IS'!$E300)</f>
        <v/>
      </c>
      <c r="JF300" s="452">
        <f>SUMIFS('QofE PF adjustments'!Z:Z,'QofE PF adjustments'!$E:$E,'Adjusted IS'!$E300)</f>
        <v/>
      </c>
      <c r="JG300" s="452">
        <f>SUMIFS('QofE PF adjustments'!AA:AA,'QofE PF adjustments'!$E:$E,'Adjusted IS'!$E300)</f>
        <v/>
      </c>
      <c r="JH300" s="452">
        <f>SUMIFS('QofE PF adjustments'!AB:AB,'QofE PF adjustments'!$E:$E,'Adjusted IS'!$E300)</f>
        <v/>
      </c>
      <c r="JI300" s="453">
        <f>SUMIFS('QofE PF adjustments'!AC:AC,'QofE PF adjustments'!$E:$E,'Adjusted IS'!$E300)</f>
        <v/>
      </c>
      <c r="JJ300" s="452">
        <f>SUMIFS('QofE PF adjustments'!AD:AD,'QofE PF adjustments'!$E:$E,'Adjusted IS'!$E300)</f>
        <v/>
      </c>
      <c r="JK300" s="452">
        <f>SUMIFS('QofE PF adjustments'!AE:AE,'QofE PF adjustments'!$E:$E,'Adjusted IS'!$E300)</f>
        <v/>
      </c>
      <c r="JL300" s="452">
        <f>SUMIFS('QofE PF adjustments'!AF:AF,'QofE PF adjustments'!$E:$E,'Adjusted IS'!$E300)</f>
        <v/>
      </c>
      <c r="JM300" s="452">
        <f>SUMIFS('QofE PF adjustments'!AG:AG,'QofE PF adjustments'!$E:$E,'Adjusted IS'!$E300)</f>
        <v/>
      </c>
      <c r="JN300" s="452">
        <f>SUMIFS('QofE PF adjustments'!AH:AH,'QofE PF adjustments'!$E:$E,'Adjusted IS'!$E300)</f>
        <v/>
      </c>
      <c r="JO300" s="452">
        <f>SUMIFS('QofE PF adjustments'!AI:AI,'QofE PF adjustments'!$E:$E,'Adjusted IS'!$E300)</f>
        <v/>
      </c>
      <c r="JP300" s="452">
        <f>SUMIFS('QofE PF adjustments'!AJ:AJ,'QofE PF adjustments'!$E:$E,'Adjusted IS'!$E300)</f>
        <v/>
      </c>
      <c r="JQ300" s="452">
        <f>SUMIFS('QofE PF adjustments'!AK:AK,'QofE PF adjustments'!$E:$E,'Adjusted IS'!$E300)</f>
        <v/>
      </c>
      <c r="JR300" s="452">
        <f>SUMIFS('QofE PF adjustments'!AL:AL,'QofE PF adjustments'!$E:$E,'Adjusted IS'!$E300)</f>
        <v/>
      </c>
      <c r="JS300" s="452">
        <f>SUMIFS('QofE PF adjustments'!AM:AM,'QofE PF adjustments'!$E:$E,'Adjusted IS'!$E300)</f>
        <v/>
      </c>
      <c r="JT300" s="452">
        <f>SUMIFS('QofE PF adjustments'!AN:AN,'QofE PF adjustments'!$E:$E,'Adjusted IS'!$E300)</f>
        <v/>
      </c>
      <c r="JU300" s="453">
        <f>SUMIFS('QofE PF adjustments'!AO:AO,'QofE PF adjustments'!$E:$E,'Adjusted IS'!$E300)</f>
        <v/>
      </c>
      <c r="JV300" s="452">
        <f>SUMIFS('QofE PF adjustments'!AP:AP,'QofE PF adjustments'!$E:$E,'Adjusted IS'!$E300)</f>
        <v/>
      </c>
      <c r="JW300" s="452">
        <f>SUMIFS('QofE PF adjustments'!AQ:AQ,'QofE PF adjustments'!$E:$E,'Adjusted IS'!$E300)</f>
        <v/>
      </c>
      <c r="JX300" s="452">
        <f>SUMIFS('QofE PF adjustments'!AR:AR,'QofE PF adjustments'!$E:$E,'Adjusted IS'!$E300)</f>
        <v/>
      </c>
      <c r="JY300" s="452">
        <f>SUMIFS('QofE PF adjustments'!AS:AS,'QofE PF adjustments'!$E:$E,'Adjusted IS'!$E300)</f>
        <v/>
      </c>
      <c r="JZ300" s="452">
        <f>SUMIFS('QofE PF adjustments'!AT:AT,'QofE PF adjustments'!$E:$E,'Adjusted IS'!$E300)</f>
        <v/>
      </c>
      <c r="KA300" s="462">
        <f>SUMIFS('QofE PF adjustments'!AU:AU,'QofE PF adjustments'!$E:$E,'Adjusted IS'!$E300)</f>
        <v/>
      </c>
      <c r="KB300" s="452">
        <f>SUM(IL300:IW300)</f>
        <v/>
      </c>
      <c r="KC300" s="452">
        <f>SUM(IX300:JI300)</f>
        <v/>
      </c>
      <c r="KD300" s="452">
        <f>SUM(JJ300:JU300)</f>
        <v/>
      </c>
      <c r="KE300" s="452">
        <f>SUM(JN300:JY300)</f>
        <v/>
      </c>
      <c r="KF300" s="452">
        <f>SUM(JP300:KA300)</f>
        <v/>
      </c>
      <c r="KH300" s="452">
        <f>SUM(IL300,GP300)</f>
        <v/>
      </c>
      <c r="KI300" s="452">
        <f>SUM(IM300,GQ300)</f>
        <v/>
      </c>
      <c r="KJ300" s="452">
        <f>SUM(IN300,GR300)</f>
        <v/>
      </c>
      <c r="KK300" s="452">
        <f>SUM(IO300,GS300)</f>
        <v/>
      </c>
      <c r="KL300" s="452">
        <f>SUM(IP300,GT300)</f>
        <v/>
      </c>
      <c r="KM300" s="452">
        <f>SUM(IQ300,GU300)</f>
        <v/>
      </c>
      <c r="KN300" s="452">
        <f>SUM(IR300,GV300)</f>
        <v/>
      </c>
      <c r="KO300" s="452">
        <f>SUM(IS300,GW300)</f>
        <v/>
      </c>
      <c r="KP300" s="452">
        <f>SUM(IT300,GX300)</f>
        <v/>
      </c>
      <c r="KQ300" s="452">
        <f>SUM(IU300,GY300)</f>
        <v/>
      </c>
      <c r="KR300" s="452">
        <f>SUM(IV300,GZ300)</f>
        <v/>
      </c>
      <c r="KS300" s="453">
        <f>SUM(IW300,HA300)</f>
        <v/>
      </c>
      <c r="KT300" s="452">
        <f>SUM(IX300,HB300)</f>
        <v/>
      </c>
      <c r="KU300" s="452">
        <f>SUM(IY300,HC300)</f>
        <v/>
      </c>
      <c r="KV300" s="452">
        <f>SUM(IZ300,HD300)</f>
        <v/>
      </c>
      <c r="KW300" s="452">
        <f>SUM(JA300,HE300)</f>
        <v/>
      </c>
      <c r="KX300" s="452">
        <f>SUM(JB300,HF300)</f>
        <v/>
      </c>
      <c r="KY300" s="452">
        <f>SUM(JC300,HG300)</f>
        <v/>
      </c>
      <c r="KZ300" s="452">
        <f>SUM(JD300,HH300)</f>
        <v/>
      </c>
      <c r="LA300" s="452">
        <f>SUM(JE300,HI300)</f>
        <v/>
      </c>
      <c r="LB300" s="452">
        <f>SUM(JF300,HJ300)</f>
        <v/>
      </c>
      <c r="LC300" s="452">
        <f>SUM(JG300,HK300)</f>
        <v/>
      </c>
      <c r="LD300" s="452">
        <f>SUM(JH300,HL300)</f>
        <v/>
      </c>
      <c r="LE300" s="453">
        <f>SUM(JI300,HM300)</f>
        <v/>
      </c>
      <c r="LF300" s="452">
        <f>SUM(JJ300,HN300)</f>
        <v/>
      </c>
      <c r="LG300" s="452">
        <f>SUM(JK300,HO300)</f>
        <v/>
      </c>
      <c r="LH300" s="452">
        <f>SUM(JL300,HP300)</f>
        <v/>
      </c>
      <c r="LI300" s="452">
        <f>SUM(JM300,HQ300)</f>
        <v/>
      </c>
      <c r="LJ300" s="452">
        <f>SUM(JN300,HR300)</f>
        <v/>
      </c>
      <c r="LK300" s="452">
        <f>SUM(JO300,HS300)</f>
        <v/>
      </c>
      <c r="LL300" s="452">
        <f>SUM(JP300,HT300)</f>
        <v/>
      </c>
      <c r="LM300" s="452">
        <f>SUM(JQ300,HU300)</f>
        <v/>
      </c>
      <c r="LN300" s="452">
        <f>SUM(JR300,HV300)</f>
        <v/>
      </c>
      <c r="LO300" s="452">
        <f>SUM(JS300,HW300)</f>
        <v/>
      </c>
      <c r="LP300" s="452">
        <f>SUM(JT300,HX300)</f>
        <v/>
      </c>
      <c r="LQ300" s="453">
        <f>SUM(JU300,HY300)</f>
        <v/>
      </c>
      <c r="LR300" s="452">
        <f>SUM(JV300,HZ300)</f>
        <v/>
      </c>
      <c r="LS300" s="452">
        <f>SUM(JW300,IA300)</f>
        <v/>
      </c>
      <c r="LT300" s="452">
        <f>SUM(JX300,IB300)</f>
        <v/>
      </c>
      <c r="LU300" s="452">
        <f>SUM(JY300,IC300)</f>
        <v/>
      </c>
      <c r="LV300" s="452">
        <f>SUM(JZ300,ID300)</f>
        <v/>
      </c>
      <c r="LW300" s="462">
        <f>SUM(KA300,IE300)</f>
        <v/>
      </c>
      <c r="LX300" s="452">
        <f>SUM(KH300:KS300)</f>
        <v/>
      </c>
      <c r="LY300" s="452">
        <f>SUM(KT300:LE300)</f>
        <v/>
      </c>
      <c r="LZ300" s="452">
        <f>SUM(LF300:LQ300)</f>
        <v/>
      </c>
      <c r="MA300" s="452">
        <f>SUM(LJ300:LU300)</f>
        <v/>
      </c>
      <c r="MB300" s="452">
        <f>SUM(LL300:LW300)</f>
        <v/>
      </c>
      <c r="MD300" s="524">
        <f>IFERROR(KH300/KH$117,0)</f>
        <v/>
      </c>
      <c r="ME300" s="524">
        <f>IFERROR(KI300/KI$117,0)</f>
        <v/>
      </c>
      <c r="MF300" s="524">
        <f>IFERROR(KJ300/KJ$117,0)</f>
        <v/>
      </c>
      <c r="MG300" s="524">
        <f>IFERROR(KK300/KK$117,0)</f>
        <v/>
      </c>
      <c r="MH300" s="524">
        <f>IFERROR(KL300/KL$117,0)</f>
        <v/>
      </c>
      <c r="MI300" s="524">
        <f>IFERROR(KM300/KM$117,0)</f>
        <v/>
      </c>
      <c r="MJ300" s="524">
        <f>IFERROR(KN300/KN$117,0)</f>
        <v/>
      </c>
      <c r="MK300" s="524">
        <f>IFERROR(KO300/KO$117,0)</f>
        <v/>
      </c>
      <c r="ML300" s="524">
        <f>IFERROR(KP300/KP$117,0)</f>
        <v/>
      </c>
      <c r="MM300" s="524">
        <f>IFERROR(KQ300/KQ$117,0)</f>
        <v/>
      </c>
      <c r="MN300" s="524">
        <f>IFERROR(KR300/KR$117,0)</f>
        <v/>
      </c>
      <c r="MO300" s="525">
        <f>IFERROR(KS300/KS$117,0)</f>
        <v/>
      </c>
      <c r="MP300" s="524">
        <f>IFERROR(KT300/KT$117,0)</f>
        <v/>
      </c>
      <c r="MQ300" s="524">
        <f>IFERROR(KU300/KU$117,0)</f>
        <v/>
      </c>
      <c r="MR300" s="524">
        <f>IFERROR(KV300/KV$117,0)</f>
        <v/>
      </c>
      <c r="MS300" s="524">
        <f>IFERROR(KW300/KW$117,0)</f>
        <v/>
      </c>
      <c r="MT300" s="524">
        <f>IFERROR(KX300/KX$117,0)</f>
        <v/>
      </c>
      <c r="MU300" s="524">
        <f>IFERROR(KY300/KY$117,0)</f>
        <v/>
      </c>
      <c r="MV300" s="524">
        <f>IFERROR(KZ300/KZ$117,0)</f>
        <v/>
      </c>
      <c r="MW300" s="524">
        <f>IFERROR(LA300/LA$117,0)</f>
        <v/>
      </c>
      <c r="MX300" s="524">
        <f>IFERROR(LB300/LB$117,0)</f>
        <v/>
      </c>
      <c r="MY300" s="524">
        <f>IFERROR(LC300/LC$117,0)</f>
        <v/>
      </c>
      <c r="MZ300" s="524">
        <f>IFERROR(LD300/LD$117,0)</f>
        <v/>
      </c>
      <c r="NA300" s="525">
        <f>IFERROR(LE300/LE$117,0)</f>
        <v/>
      </c>
      <c r="NB300" s="524">
        <f>IFERROR(LF300/LF$117,0)</f>
        <v/>
      </c>
      <c r="NC300" s="524">
        <f>IFERROR(LG300/LG$117,0)</f>
        <v/>
      </c>
      <c r="ND300" s="524">
        <f>IFERROR(LH300/LH$117,0)</f>
        <v/>
      </c>
      <c r="NE300" s="524">
        <f>IFERROR(LI300/LI$117,0)</f>
        <v/>
      </c>
      <c r="NF300" s="524">
        <f>IFERROR(LJ300/LJ$117,0)</f>
        <v/>
      </c>
      <c r="NG300" s="524">
        <f>IFERROR(LK300/LK$117,0)</f>
        <v/>
      </c>
      <c r="NH300" s="524">
        <f>IFERROR(LL300/LL$117,0)</f>
        <v/>
      </c>
      <c r="NI300" s="524">
        <f>IFERROR(LM300/LM$117,0)</f>
        <v/>
      </c>
      <c r="NJ300" s="524">
        <f>IFERROR(LN300/LN$117,0)</f>
        <v/>
      </c>
      <c r="NK300" s="524">
        <f>IFERROR(LO300/LO$117,0)</f>
        <v/>
      </c>
      <c r="NL300" s="524">
        <f>IFERROR(LP300/LP$117,0)</f>
        <v/>
      </c>
      <c r="NM300" s="525">
        <f>IFERROR(LQ300/LQ$117,0)</f>
        <v/>
      </c>
      <c r="NN300" s="524">
        <f>IFERROR(LR300/LR$117,0)</f>
        <v/>
      </c>
      <c r="NO300" s="524">
        <f>IFERROR(LS300/LS$117,0)</f>
        <v/>
      </c>
      <c r="NP300" s="524">
        <f>IFERROR(LT300/LT$117,0)</f>
        <v/>
      </c>
      <c r="NQ300" s="524">
        <f>IFERROR(LU300/LU$117,0)</f>
        <v/>
      </c>
      <c r="NR300" s="524">
        <f>IFERROR(LV300/LV$117,0)</f>
        <v/>
      </c>
      <c r="NS300" s="1756">
        <f>IFERROR(LW300/LW$117,0)</f>
        <v/>
      </c>
      <c r="NT300" s="524">
        <f>IFERROR(LX300/LX$117,0)</f>
        <v/>
      </c>
      <c r="NU300" s="524">
        <f>IFERROR(LY300/LY$117,0)</f>
        <v/>
      </c>
      <c r="NV300" s="524">
        <f>IFERROR(LZ300/LZ$117,0)</f>
        <v/>
      </c>
      <c r="NW300" s="524">
        <f>IFERROR(MA300/MA$117,0)</f>
        <v/>
      </c>
      <c r="NX300" s="524">
        <f>IFERROR(MB300/MB$117,0)</f>
        <v/>
      </c>
      <c r="NZ300" s="452">
        <f>LY300-LX300</f>
        <v/>
      </c>
      <c r="OA300" s="452">
        <f>LZ300-LY300</f>
        <v/>
      </c>
      <c r="OB300" s="452">
        <f>MA300-LZ300</f>
        <v/>
      </c>
      <c r="OC300" s="452">
        <f>MB300-LZ300</f>
        <v/>
      </c>
      <c r="OD300" s="1501" t="n"/>
      <c r="OE300" s="434" t="inlineStr">
        <is>
          <t>Other operating expenses</t>
        </is>
      </c>
      <c r="OF300" s="434" t="inlineStr">
        <is>
          <t>Other operating expenses</t>
        </is>
      </c>
      <c r="OG300" s="434" t="inlineStr">
        <is>
          <t>Other operating expenses</t>
        </is>
      </c>
    </row>
    <row r="301" outlineLevel="3" ht="12" customFormat="1" customHeight="1" s="431">
      <c r="A301" s="1523" t="n"/>
      <c r="B301" s="1521" t="n"/>
      <c r="C301" s="3034" t="inlineStr">
        <is>
          <t>Tradeshow - connections general</t>
        </is>
      </c>
      <c r="D301" s="771" t="n">
        <v>541602</v>
      </c>
      <c r="E301" s="771">
        <f>CONCATENATE(D301," - ",C301)</f>
        <v/>
      </c>
      <c r="F301" s="452">
        <f>'Income statement'!F301</f>
        <v/>
      </c>
      <c r="G301" s="452">
        <f>'Income statement'!G301</f>
        <v/>
      </c>
      <c r="H301" s="452">
        <f>'Income statement'!H301</f>
        <v/>
      </c>
      <c r="I301" s="452">
        <f>'Income statement'!I301</f>
        <v/>
      </c>
      <c r="J301" s="452">
        <f>'Income statement'!J301</f>
        <v/>
      </c>
      <c r="K301" s="452">
        <f>'Income statement'!K301</f>
        <v/>
      </c>
      <c r="L301" s="452">
        <f>'Income statement'!L301</f>
        <v/>
      </c>
      <c r="M301" s="452">
        <f>'Income statement'!M301</f>
        <v/>
      </c>
      <c r="N301" s="452">
        <f>'Income statement'!N301</f>
        <v/>
      </c>
      <c r="O301" s="452">
        <f>'Income statement'!O301</f>
        <v/>
      </c>
      <c r="P301" s="452">
        <f>'Income statement'!P301</f>
        <v/>
      </c>
      <c r="Q301" s="453">
        <f>'Income statement'!Q301</f>
        <v/>
      </c>
      <c r="R301" s="452">
        <f>'Income statement'!R301</f>
        <v/>
      </c>
      <c r="S301" s="452">
        <f>'Income statement'!S301</f>
        <v/>
      </c>
      <c r="T301" s="452">
        <f>'Income statement'!T301</f>
        <v/>
      </c>
      <c r="U301" s="452">
        <f>'Income statement'!U301</f>
        <v/>
      </c>
      <c r="V301" s="452">
        <f>'Income statement'!V301</f>
        <v/>
      </c>
      <c r="W301" s="452">
        <f>'Income statement'!W301</f>
        <v/>
      </c>
      <c r="X301" s="452">
        <f>'Income statement'!X301</f>
        <v/>
      </c>
      <c r="Y301" s="452">
        <f>'Income statement'!Y301</f>
        <v/>
      </c>
      <c r="Z301" s="452">
        <f>'Income statement'!Z301</f>
        <v/>
      </c>
      <c r="AA301" s="452">
        <f>'Income statement'!AA301</f>
        <v/>
      </c>
      <c r="AB301" s="452">
        <f>'Income statement'!AB301</f>
        <v/>
      </c>
      <c r="AC301" s="453">
        <f>'Income statement'!AC301</f>
        <v/>
      </c>
      <c r="AD301" s="452">
        <f>'Income statement'!AD301</f>
        <v/>
      </c>
      <c r="AE301" s="452">
        <f>'Income statement'!AE301</f>
        <v/>
      </c>
      <c r="AF301" s="452">
        <f>'Income statement'!AF301</f>
        <v/>
      </c>
      <c r="AG301" s="452">
        <f>'Income statement'!AG301</f>
        <v/>
      </c>
      <c r="AH301" s="452">
        <f>'Income statement'!AH301</f>
        <v/>
      </c>
      <c r="AI301" s="452">
        <f>'Income statement'!AI301</f>
        <v/>
      </c>
      <c r="AJ301" s="452">
        <f>'Income statement'!AJ301</f>
        <v/>
      </c>
      <c r="AK301" s="452">
        <f>'Income statement'!AK301</f>
        <v/>
      </c>
      <c r="AL301" s="452">
        <f>'Income statement'!AL301</f>
        <v/>
      </c>
      <c r="AM301" s="452">
        <f>'Income statement'!AM301</f>
        <v/>
      </c>
      <c r="AN301" s="452">
        <f>'Income statement'!AN301</f>
        <v/>
      </c>
      <c r="AO301" s="453">
        <f>'Income statement'!AO301</f>
        <v/>
      </c>
      <c r="AP301" s="452">
        <f>'Income statement'!AP301</f>
        <v/>
      </c>
      <c r="AQ301" s="452">
        <f>'Income statement'!AQ301</f>
        <v/>
      </c>
      <c r="AR301" s="452">
        <f>'Income statement'!AR301</f>
        <v/>
      </c>
      <c r="AS301" s="452">
        <f>'Income statement'!AS301</f>
        <v/>
      </c>
      <c r="AT301" s="452">
        <f>'Income statement'!AT301</f>
        <v/>
      </c>
      <c r="AU301" s="462">
        <f>'Income statement'!AU301</f>
        <v/>
      </c>
      <c r="AV301" s="452">
        <f>SUM(F301:Q301)</f>
        <v/>
      </c>
      <c r="AW301" s="452">
        <f>SUM(R301:AC301)</f>
        <v/>
      </c>
      <c r="AX301" s="452">
        <f>SUM(AD301:AO301)</f>
        <v/>
      </c>
      <c r="AY301" s="452">
        <f>SUM(AH301:AS301)</f>
        <v/>
      </c>
      <c r="AZ301" s="452">
        <f>SUM(AJ301:AU301)</f>
        <v/>
      </c>
      <c r="BB301" s="452">
        <f>SUMIFS('QofE Def adjustments'!F:F,'QofE Def adjustments'!$E:$E,'Adjusted IS'!$E301)</f>
        <v/>
      </c>
      <c r="BC301" s="452">
        <f>SUMIFS('QofE Def adjustments'!G:G,'QofE Def adjustments'!$E:$E,'Adjusted IS'!$E301)</f>
        <v/>
      </c>
      <c r="BD301" s="452">
        <f>SUMIFS('QofE Def adjustments'!H:H,'QofE Def adjustments'!$E:$E,'Adjusted IS'!$E301)</f>
        <v/>
      </c>
      <c r="BE301" s="452">
        <f>SUMIFS('QofE Def adjustments'!I:I,'QofE Def adjustments'!$E:$E,'Adjusted IS'!$E301)</f>
        <v/>
      </c>
      <c r="BF301" s="452">
        <f>SUMIFS('QofE Def adjustments'!J:J,'QofE Def adjustments'!$E:$E,'Adjusted IS'!$E301)</f>
        <v/>
      </c>
      <c r="BG301" s="452">
        <f>SUMIFS('QofE Def adjustments'!K:K,'QofE Def adjustments'!$E:$E,'Adjusted IS'!$E301)</f>
        <v/>
      </c>
      <c r="BH301" s="452">
        <f>SUMIFS('QofE Def adjustments'!L:L,'QofE Def adjustments'!$E:$E,'Adjusted IS'!$E301)</f>
        <v/>
      </c>
      <c r="BI301" s="452">
        <f>SUMIFS('QofE Def adjustments'!M:M,'QofE Def adjustments'!$E:$E,'Adjusted IS'!$E301)</f>
        <v/>
      </c>
      <c r="BJ301" s="452">
        <f>SUMIFS('QofE Def adjustments'!N:N,'QofE Def adjustments'!$E:$E,'Adjusted IS'!$E301)</f>
        <v/>
      </c>
      <c r="BK301" s="452">
        <f>SUMIFS('QofE Def adjustments'!O:O,'QofE Def adjustments'!$E:$E,'Adjusted IS'!$E301)</f>
        <v/>
      </c>
      <c r="BL301" s="452">
        <f>SUMIFS('QofE Def adjustments'!P:P,'QofE Def adjustments'!$E:$E,'Adjusted IS'!$E301)</f>
        <v/>
      </c>
      <c r="BM301" s="453">
        <f>SUMIFS('QofE Def adjustments'!Q:Q,'QofE Def adjustments'!$E:$E,'Adjusted IS'!$E301)</f>
        <v/>
      </c>
      <c r="BN301" s="452">
        <f>SUMIFS('QofE Def adjustments'!R:R,'QofE Def adjustments'!$E:$E,'Adjusted IS'!$E301)</f>
        <v/>
      </c>
      <c r="BO301" s="452">
        <f>SUMIFS('QofE Def adjustments'!S:S,'QofE Def adjustments'!$E:$E,'Adjusted IS'!$E301)</f>
        <v/>
      </c>
      <c r="BP301" s="452">
        <f>SUMIFS('QofE Def adjustments'!T:T,'QofE Def adjustments'!$E:$E,'Adjusted IS'!$E301)</f>
        <v/>
      </c>
      <c r="BQ301" s="452">
        <f>SUMIFS('QofE Def adjustments'!U:U,'QofE Def adjustments'!$E:$E,'Adjusted IS'!$E301)</f>
        <v/>
      </c>
      <c r="BR301" s="452">
        <f>SUMIFS('QofE Def adjustments'!V:V,'QofE Def adjustments'!$E:$E,'Adjusted IS'!$E301)</f>
        <v/>
      </c>
      <c r="BS301" s="452">
        <f>SUMIFS('QofE Def adjustments'!W:W,'QofE Def adjustments'!$E:$E,'Adjusted IS'!$E301)</f>
        <v/>
      </c>
      <c r="BT301" s="452">
        <f>SUMIFS('QofE Def adjustments'!X:X,'QofE Def adjustments'!$E:$E,'Adjusted IS'!$E301)</f>
        <v/>
      </c>
      <c r="BU301" s="452">
        <f>SUMIFS('QofE Def adjustments'!Y:Y,'QofE Def adjustments'!$E:$E,'Adjusted IS'!$E301)</f>
        <v/>
      </c>
      <c r="BV301" s="452">
        <f>SUMIFS('QofE Def adjustments'!Z:Z,'QofE Def adjustments'!$E:$E,'Adjusted IS'!$E301)</f>
        <v/>
      </c>
      <c r="BW301" s="452">
        <f>SUMIFS('QofE Def adjustments'!AA:AA,'QofE Def adjustments'!$E:$E,'Adjusted IS'!$E301)</f>
        <v/>
      </c>
      <c r="BX301" s="452">
        <f>SUMIFS('QofE Def adjustments'!AB:AB,'QofE Def adjustments'!$E:$E,'Adjusted IS'!$E301)</f>
        <v/>
      </c>
      <c r="BY301" s="453">
        <f>SUMIFS('QofE Def adjustments'!AC:AC,'QofE Def adjustments'!$E:$E,'Adjusted IS'!$E301)</f>
        <v/>
      </c>
      <c r="BZ301" s="452">
        <f>SUMIFS('QofE Def adjustments'!AD:AD,'QofE Def adjustments'!$E:$E,'Adjusted IS'!$E301)</f>
        <v/>
      </c>
      <c r="CA301" s="452">
        <f>SUMIFS('QofE Def adjustments'!AE:AE,'QofE Def adjustments'!$E:$E,'Adjusted IS'!$E301)</f>
        <v/>
      </c>
      <c r="CB301" s="452">
        <f>SUMIFS('QofE Def adjustments'!AF:AF,'QofE Def adjustments'!$E:$E,'Adjusted IS'!$E301)</f>
        <v/>
      </c>
      <c r="CC301" s="452">
        <f>SUMIFS('QofE Def adjustments'!AG:AG,'QofE Def adjustments'!$E:$E,'Adjusted IS'!$E301)</f>
        <v/>
      </c>
      <c r="CD301" s="452">
        <f>SUMIFS('QofE Def adjustments'!AH:AH,'QofE Def adjustments'!$E:$E,'Adjusted IS'!$E301)</f>
        <v/>
      </c>
      <c r="CE301" s="452">
        <f>SUMIFS('QofE Def adjustments'!AI:AI,'QofE Def adjustments'!$E:$E,'Adjusted IS'!$E301)</f>
        <v/>
      </c>
      <c r="CF301" s="452">
        <f>SUMIFS('QofE Def adjustments'!AJ:AJ,'QofE Def adjustments'!$E:$E,'Adjusted IS'!$E301)</f>
        <v/>
      </c>
      <c r="CG301" s="452">
        <f>SUMIFS('QofE Def adjustments'!AK:AK,'QofE Def adjustments'!$E:$E,'Adjusted IS'!$E301)</f>
        <v/>
      </c>
      <c r="CH301" s="452">
        <f>SUMIFS('QofE Def adjustments'!AL:AL,'QofE Def adjustments'!$E:$E,'Adjusted IS'!$E301)</f>
        <v/>
      </c>
      <c r="CI301" s="452">
        <f>SUMIFS('QofE Def adjustments'!AM:AM,'QofE Def adjustments'!$E:$E,'Adjusted IS'!$E301)</f>
        <v/>
      </c>
      <c r="CJ301" s="452">
        <f>SUMIFS('QofE Def adjustments'!AN:AN,'QofE Def adjustments'!$E:$E,'Adjusted IS'!$E301)</f>
        <v/>
      </c>
      <c r="CK301" s="453">
        <f>SUMIFS('QofE Def adjustments'!AO:AO,'QofE Def adjustments'!$E:$E,'Adjusted IS'!$E301)</f>
        <v/>
      </c>
      <c r="CL301" s="452">
        <f>SUMIFS('QofE Def adjustments'!AP:AP,'QofE Def adjustments'!$E:$E,'Adjusted IS'!$E301)</f>
        <v/>
      </c>
      <c r="CM301" s="452">
        <f>SUMIFS('QofE Def adjustments'!AQ:AQ,'QofE Def adjustments'!$E:$E,'Adjusted IS'!$E301)</f>
        <v/>
      </c>
      <c r="CN301" s="452">
        <f>SUMIFS('QofE Def adjustments'!AR:AR,'QofE Def adjustments'!$E:$E,'Adjusted IS'!$E301)</f>
        <v/>
      </c>
      <c r="CO301" s="452">
        <f>SUMIFS('QofE Def adjustments'!AS:AS,'QofE Def adjustments'!$E:$E,'Adjusted IS'!$E301)</f>
        <v/>
      </c>
      <c r="CP301" s="452">
        <f>SUMIFS('QofE Def adjustments'!AT:AT,'QofE Def adjustments'!$E:$E,'Adjusted IS'!$E301)</f>
        <v/>
      </c>
      <c r="CQ301" s="462">
        <f>SUMIFS('QofE Def adjustments'!AU:AU,'QofE Def adjustments'!$E:$E,'Adjusted IS'!$E301)</f>
        <v/>
      </c>
      <c r="CR301" s="452">
        <f>SUM(BB301:BM301)</f>
        <v/>
      </c>
      <c r="CS301" s="452">
        <f>SUM(BN301:BY301)</f>
        <v/>
      </c>
      <c r="CT301" s="452">
        <f>SUM(BZ301:CK301)</f>
        <v/>
      </c>
      <c r="CU301" s="452">
        <f>SUM(CD301:CO301)</f>
        <v/>
      </c>
      <c r="CV301" s="452">
        <f>SUM(CF301:CQ301)</f>
        <v/>
      </c>
      <c r="CX301" s="452">
        <f>SUM(BB301,F301)</f>
        <v/>
      </c>
      <c r="CY301" s="452">
        <f>SUM(BC301,G301)</f>
        <v/>
      </c>
      <c r="CZ301" s="452">
        <f>SUM(BD301,H301)</f>
        <v/>
      </c>
      <c r="DA301" s="452">
        <f>SUM(BE301,I301)</f>
        <v/>
      </c>
      <c r="DB301" s="452">
        <f>SUM(BF301,J301)</f>
        <v/>
      </c>
      <c r="DC301" s="452">
        <f>SUM(BG301,K301)</f>
        <v/>
      </c>
      <c r="DD301" s="452">
        <f>SUM(BH301,L301)</f>
        <v/>
      </c>
      <c r="DE301" s="452">
        <f>SUM(BI301,M301)</f>
        <v/>
      </c>
      <c r="DF301" s="452">
        <f>SUM(BJ301,N301)</f>
        <v/>
      </c>
      <c r="DG301" s="452">
        <f>SUM(BK301,O301)</f>
        <v/>
      </c>
      <c r="DH301" s="452">
        <f>SUM(BL301,P301)</f>
        <v/>
      </c>
      <c r="DI301" s="453">
        <f>SUM(BM301,Q301)</f>
        <v/>
      </c>
      <c r="DJ301" s="452">
        <f>SUM(BN301,R301)</f>
        <v/>
      </c>
      <c r="DK301" s="452">
        <f>SUM(BO301,S301)</f>
        <v/>
      </c>
      <c r="DL301" s="452">
        <f>SUM(BP301,T301)</f>
        <v/>
      </c>
      <c r="DM301" s="452">
        <f>SUM(BQ301,U301)</f>
        <v/>
      </c>
      <c r="DN301" s="452">
        <f>SUM(BR301,V301)</f>
        <v/>
      </c>
      <c r="DO301" s="452">
        <f>SUM(BS301,W301)</f>
        <v/>
      </c>
      <c r="DP301" s="452">
        <f>SUM(BT301,X301)</f>
        <v/>
      </c>
      <c r="DQ301" s="452">
        <f>SUM(BU301,Y301)</f>
        <v/>
      </c>
      <c r="DR301" s="452">
        <f>SUM(BV301,Z301)</f>
        <v/>
      </c>
      <c r="DS301" s="452">
        <f>SUM(BW301,AA301)</f>
        <v/>
      </c>
      <c r="DT301" s="452">
        <f>SUM(BX301,AB301)</f>
        <v/>
      </c>
      <c r="DU301" s="453">
        <f>SUM(BY301,AC301)</f>
        <v/>
      </c>
      <c r="DV301" s="452">
        <f>SUM(BZ301,AD301)</f>
        <v/>
      </c>
      <c r="DW301" s="452">
        <f>SUM(CA301,AE301)</f>
        <v/>
      </c>
      <c r="DX301" s="452">
        <f>SUM(CB301,AF301)</f>
        <v/>
      </c>
      <c r="DY301" s="452">
        <f>SUM(CC301,AG301)</f>
        <v/>
      </c>
      <c r="DZ301" s="452">
        <f>SUM(CD301,AH301)</f>
        <v/>
      </c>
      <c r="EA301" s="452">
        <f>SUM(CE301,AI301)</f>
        <v/>
      </c>
      <c r="EB301" s="452">
        <f>SUM(CF301,AJ301)</f>
        <v/>
      </c>
      <c r="EC301" s="452">
        <f>SUM(CG301,AK301)</f>
        <v/>
      </c>
      <c r="ED301" s="452">
        <f>SUM(CH301,AL301)</f>
        <v/>
      </c>
      <c r="EE301" s="452">
        <f>SUM(CI301,AM301)</f>
        <v/>
      </c>
      <c r="EF301" s="452">
        <f>SUM(CJ301,AN301)</f>
        <v/>
      </c>
      <c r="EG301" s="453">
        <f>SUM(CK301,AO301)</f>
        <v/>
      </c>
      <c r="EH301" s="452">
        <f>SUM(CL301,AP301)</f>
        <v/>
      </c>
      <c r="EI301" s="452">
        <f>SUM(CM301,AQ301)</f>
        <v/>
      </c>
      <c r="EJ301" s="452">
        <f>SUM(CN301,AR301)</f>
        <v/>
      </c>
      <c r="EK301" s="452">
        <f>SUM(CO301,AS301)</f>
        <v/>
      </c>
      <c r="EL301" s="452">
        <f>SUM(CP301,AT301)</f>
        <v/>
      </c>
      <c r="EM301" s="462">
        <f>SUM(CQ301,AU301)</f>
        <v/>
      </c>
      <c r="EN301" s="452">
        <f>SUM(CX301:DI301)</f>
        <v/>
      </c>
      <c r="EO301" s="452">
        <f>SUM(DJ301:DU301)</f>
        <v/>
      </c>
      <c r="EP301" s="452">
        <f>SUM(DV301:EG301)</f>
        <v/>
      </c>
      <c r="EQ301" s="452">
        <f>SUM(DZ301:EK301)</f>
        <v/>
      </c>
      <c r="ER301" s="452">
        <f>SUM(EB301:EM301)</f>
        <v/>
      </c>
      <c r="ET301" s="452">
        <f>SUMIFS('QofE DD adjustments'!F:F,'QofE DD adjustments'!$E:$E,'Adjusted IS'!$E301)</f>
        <v/>
      </c>
      <c r="EU301" s="452">
        <f>SUMIFS('QofE DD adjustments'!G:G,'QofE DD adjustments'!$E:$E,'Adjusted IS'!$E301)</f>
        <v/>
      </c>
      <c r="EV301" s="452">
        <f>SUMIFS('QofE DD adjustments'!H:H,'QofE DD adjustments'!$E:$E,'Adjusted IS'!$E301)</f>
        <v/>
      </c>
      <c r="EW301" s="452">
        <f>SUMIFS('QofE DD adjustments'!I:I,'QofE DD adjustments'!$E:$E,'Adjusted IS'!$E301)</f>
        <v/>
      </c>
      <c r="EX301" s="452">
        <f>SUMIFS('QofE DD adjustments'!J:J,'QofE DD adjustments'!$E:$E,'Adjusted IS'!$E301)</f>
        <v/>
      </c>
      <c r="EY301" s="452">
        <f>SUMIFS('QofE DD adjustments'!K:K,'QofE DD adjustments'!$E:$E,'Adjusted IS'!$E301)</f>
        <v/>
      </c>
      <c r="EZ301" s="452">
        <f>SUMIFS('QofE DD adjustments'!L:L,'QofE DD adjustments'!$E:$E,'Adjusted IS'!$E301)</f>
        <v/>
      </c>
      <c r="FA301" s="452">
        <f>SUMIFS('QofE DD adjustments'!M:M,'QofE DD adjustments'!$E:$E,'Adjusted IS'!$E301)</f>
        <v/>
      </c>
      <c r="FB301" s="452">
        <f>SUMIFS('QofE DD adjustments'!N:N,'QofE DD adjustments'!$E:$E,'Adjusted IS'!$E301)</f>
        <v/>
      </c>
      <c r="FC301" s="452">
        <f>SUMIFS('QofE DD adjustments'!O:O,'QofE DD adjustments'!$E:$E,'Adjusted IS'!$E301)</f>
        <v/>
      </c>
      <c r="FD301" s="452">
        <f>SUMIFS('QofE DD adjustments'!P:P,'QofE DD adjustments'!$E:$E,'Adjusted IS'!$E301)</f>
        <v/>
      </c>
      <c r="FE301" s="453">
        <f>SUMIFS('QofE DD adjustments'!Q:Q,'QofE DD adjustments'!$E:$E,'Adjusted IS'!$E301)</f>
        <v/>
      </c>
      <c r="FF301" s="452">
        <f>SUMIFS('QofE DD adjustments'!R:R,'QofE DD adjustments'!$E:$E,'Adjusted IS'!$E301)</f>
        <v/>
      </c>
      <c r="FG301" s="452">
        <f>SUMIFS('QofE DD adjustments'!S:S,'QofE DD adjustments'!$E:$E,'Adjusted IS'!$E301)</f>
        <v/>
      </c>
      <c r="FH301" s="452">
        <f>SUMIFS('QofE DD adjustments'!T:T,'QofE DD adjustments'!$E:$E,'Adjusted IS'!$E301)</f>
        <v/>
      </c>
      <c r="FI301" s="452">
        <f>SUMIFS('QofE DD adjustments'!U:U,'QofE DD adjustments'!$E:$E,'Adjusted IS'!$E301)</f>
        <v/>
      </c>
      <c r="FJ301" s="452">
        <f>SUMIFS('QofE DD adjustments'!V:V,'QofE DD adjustments'!$E:$E,'Adjusted IS'!$E301)</f>
        <v/>
      </c>
      <c r="FK301" s="452">
        <f>SUMIFS('QofE DD adjustments'!W:W,'QofE DD adjustments'!$E:$E,'Adjusted IS'!$E301)</f>
        <v/>
      </c>
      <c r="FL301" s="452">
        <f>SUMIFS('QofE DD adjustments'!X:X,'QofE DD adjustments'!$E:$E,'Adjusted IS'!$E301)</f>
        <v/>
      </c>
      <c r="FM301" s="452">
        <f>SUMIFS('QofE DD adjustments'!Y:Y,'QofE DD adjustments'!$E:$E,'Adjusted IS'!$E301)</f>
        <v/>
      </c>
      <c r="FN301" s="452">
        <f>SUMIFS('QofE DD adjustments'!Z:Z,'QofE DD adjustments'!$E:$E,'Adjusted IS'!$E301)</f>
        <v/>
      </c>
      <c r="FO301" s="452">
        <f>SUMIFS('QofE DD adjustments'!AA:AA,'QofE DD adjustments'!$E:$E,'Adjusted IS'!$E301)</f>
        <v/>
      </c>
      <c r="FP301" s="452">
        <f>SUMIFS('QofE DD adjustments'!AB:AB,'QofE DD adjustments'!$E:$E,'Adjusted IS'!$E301)</f>
        <v/>
      </c>
      <c r="FQ301" s="453">
        <f>SUMIFS('QofE DD adjustments'!AC:AC,'QofE DD adjustments'!$E:$E,'Adjusted IS'!$E301)</f>
        <v/>
      </c>
      <c r="FR301" s="452">
        <f>SUMIFS('QofE DD adjustments'!AD:AD,'QofE DD adjustments'!$E:$E,'Adjusted IS'!$E301)</f>
        <v/>
      </c>
      <c r="FS301" s="452">
        <f>SUMIFS('QofE DD adjustments'!AE:AE,'QofE DD adjustments'!$E:$E,'Adjusted IS'!$E301)</f>
        <v/>
      </c>
      <c r="FT301" s="452">
        <f>SUMIFS('QofE DD adjustments'!AF:AF,'QofE DD adjustments'!$E:$E,'Adjusted IS'!$E301)</f>
        <v/>
      </c>
      <c r="FU301" s="452">
        <f>SUMIFS('QofE DD adjustments'!AG:AG,'QofE DD adjustments'!$E:$E,'Adjusted IS'!$E301)</f>
        <v/>
      </c>
      <c r="FV301" s="452">
        <f>SUMIFS('QofE DD adjustments'!AH:AH,'QofE DD adjustments'!$E:$E,'Adjusted IS'!$E301)</f>
        <v/>
      </c>
      <c r="FW301" s="452">
        <f>SUMIFS('QofE DD adjustments'!AI:AI,'QofE DD adjustments'!$E:$E,'Adjusted IS'!$E301)</f>
        <v/>
      </c>
      <c r="FX301" s="452">
        <f>SUMIFS('QofE DD adjustments'!AJ:AJ,'QofE DD adjustments'!$E:$E,'Adjusted IS'!$E301)</f>
        <v/>
      </c>
      <c r="FY301" s="452">
        <f>SUMIFS('QofE DD adjustments'!AK:AK,'QofE DD adjustments'!$E:$E,'Adjusted IS'!$E301)</f>
        <v/>
      </c>
      <c r="FZ301" s="452">
        <f>SUMIFS('QofE DD adjustments'!AL:AL,'QofE DD adjustments'!$E:$E,'Adjusted IS'!$E301)</f>
        <v/>
      </c>
      <c r="GA301" s="452">
        <f>SUMIFS('QofE DD adjustments'!AM:AM,'QofE DD adjustments'!$E:$E,'Adjusted IS'!$E301)</f>
        <v/>
      </c>
      <c r="GB301" s="452">
        <f>SUMIFS('QofE DD adjustments'!AN:AN,'QofE DD adjustments'!$E:$E,'Adjusted IS'!$E301)</f>
        <v/>
      </c>
      <c r="GC301" s="453">
        <f>SUMIFS('QofE DD adjustments'!AO:AO,'QofE DD adjustments'!$E:$E,'Adjusted IS'!$E301)</f>
        <v/>
      </c>
      <c r="GD301" s="452">
        <f>SUMIFS('QofE DD adjustments'!AP:AP,'QofE DD adjustments'!$E:$E,'Adjusted IS'!$E301)</f>
        <v/>
      </c>
      <c r="GE301" s="452">
        <f>SUMIFS('QofE DD adjustments'!AQ:AQ,'QofE DD adjustments'!$E:$E,'Adjusted IS'!$E301)</f>
        <v/>
      </c>
      <c r="GF301" s="452">
        <f>SUMIFS('QofE DD adjustments'!AR:AR,'QofE DD adjustments'!$E:$E,'Adjusted IS'!$E301)</f>
        <v/>
      </c>
      <c r="GG301" s="452">
        <f>SUMIFS('QofE DD adjustments'!AS:AS,'QofE DD adjustments'!$E:$E,'Adjusted IS'!$E301)</f>
        <v/>
      </c>
      <c r="GH301" s="452">
        <f>SUMIFS('QofE DD adjustments'!AT:AT,'QofE DD adjustments'!$E:$E,'Adjusted IS'!$E301)</f>
        <v/>
      </c>
      <c r="GI301" s="462">
        <f>SUMIFS('QofE DD adjustments'!AU:AU,'QofE DD adjustments'!$E:$E,'Adjusted IS'!$E301)</f>
        <v/>
      </c>
      <c r="GJ301" s="452">
        <f>SUM(ET301:FE301)</f>
        <v/>
      </c>
      <c r="GK301" s="452">
        <f>SUM(FF301:FQ301)</f>
        <v/>
      </c>
      <c r="GL301" s="452">
        <f>SUM(FR301:GC301)</f>
        <v/>
      </c>
      <c r="GM301" s="452">
        <f>SUM(FV301:GG301)</f>
        <v/>
      </c>
      <c r="GN301" s="452">
        <f>SUM(FX301:GI301)</f>
        <v/>
      </c>
      <c r="GP301" s="452">
        <f>SUM(ET301,CX301)</f>
        <v/>
      </c>
      <c r="GQ301" s="452">
        <f>SUM(EU301,CY301)</f>
        <v/>
      </c>
      <c r="GR301" s="452">
        <f>SUM(EV301,CZ301)</f>
        <v/>
      </c>
      <c r="GS301" s="452">
        <f>SUM(EW301,DA301)</f>
        <v/>
      </c>
      <c r="GT301" s="452">
        <f>SUM(EX301,DB301)</f>
        <v/>
      </c>
      <c r="GU301" s="452">
        <f>SUM(EY301,DC301)</f>
        <v/>
      </c>
      <c r="GV301" s="452">
        <f>SUM(EZ301,DD301)</f>
        <v/>
      </c>
      <c r="GW301" s="452">
        <f>SUM(FA301,DE301)</f>
        <v/>
      </c>
      <c r="GX301" s="452">
        <f>SUM(FB301,DF301)</f>
        <v/>
      </c>
      <c r="GY301" s="452">
        <f>SUM(FC301,DG301)</f>
        <v/>
      </c>
      <c r="GZ301" s="452">
        <f>SUM(FD301,DH301)</f>
        <v/>
      </c>
      <c r="HA301" s="453">
        <f>SUM(FE301,DI301)</f>
        <v/>
      </c>
      <c r="HB301" s="452">
        <f>SUM(FF301,DJ301)</f>
        <v/>
      </c>
      <c r="HC301" s="452">
        <f>SUM(FG301,DK301)</f>
        <v/>
      </c>
      <c r="HD301" s="452">
        <f>SUM(FH301,DL301)</f>
        <v/>
      </c>
      <c r="HE301" s="452">
        <f>SUM(FI301,DM301)</f>
        <v/>
      </c>
      <c r="HF301" s="452">
        <f>SUM(FJ301,DN301)</f>
        <v/>
      </c>
      <c r="HG301" s="452">
        <f>SUM(FK301,DO301)</f>
        <v/>
      </c>
      <c r="HH301" s="452">
        <f>SUM(FL301,DP301)</f>
        <v/>
      </c>
      <c r="HI301" s="452">
        <f>SUM(FM301,DQ301)</f>
        <v/>
      </c>
      <c r="HJ301" s="452">
        <f>SUM(FN301,DR301)</f>
        <v/>
      </c>
      <c r="HK301" s="452">
        <f>SUM(FO301,DS301)</f>
        <v/>
      </c>
      <c r="HL301" s="452">
        <f>SUM(FP301,DT301)</f>
        <v/>
      </c>
      <c r="HM301" s="453">
        <f>SUM(FQ301,DU301)</f>
        <v/>
      </c>
      <c r="HN301" s="452">
        <f>SUM(FR301,DV301)</f>
        <v/>
      </c>
      <c r="HO301" s="452">
        <f>SUM(FS301,DW301)</f>
        <v/>
      </c>
      <c r="HP301" s="452">
        <f>SUM(FT301,DX301)</f>
        <v/>
      </c>
      <c r="HQ301" s="452">
        <f>SUM(FU301,DY301)</f>
        <v/>
      </c>
      <c r="HR301" s="452">
        <f>SUM(FV301,DZ301)</f>
        <v/>
      </c>
      <c r="HS301" s="452">
        <f>SUM(FW301,EA301)</f>
        <v/>
      </c>
      <c r="HT301" s="452">
        <f>SUM(FX301,EB301)</f>
        <v/>
      </c>
      <c r="HU301" s="452">
        <f>SUM(FY301,EC301)</f>
        <v/>
      </c>
      <c r="HV301" s="452">
        <f>SUM(FZ301,ED301)</f>
        <v/>
      </c>
      <c r="HW301" s="452">
        <f>SUM(GA301,EE301)</f>
        <v/>
      </c>
      <c r="HX301" s="452">
        <f>SUM(GB301,EF301)</f>
        <v/>
      </c>
      <c r="HY301" s="453">
        <f>SUM(GC301,EG301)</f>
        <v/>
      </c>
      <c r="HZ301" s="452">
        <f>SUM(GD301,EH301)</f>
        <v/>
      </c>
      <c r="IA301" s="452">
        <f>SUM(GE301,EI301)</f>
        <v/>
      </c>
      <c r="IB301" s="452">
        <f>SUM(GF301,EJ301)</f>
        <v/>
      </c>
      <c r="IC301" s="452">
        <f>SUM(GG301,EK301)</f>
        <v/>
      </c>
      <c r="ID301" s="452">
        <f>SUM(GH301,EL301)</f>
        <v/>
      </c>
      <c r="IE301" s="462">
        <f>SUM(GI301,EM301)</f>
        <v/>
      </c>
      <c r="IF301" s="452">
        <f>SUM(GP301:HA301)</f>
        <v/>
      </c>
      <c r="IG301" s="452">
        <f>SUM(HB301:HM301)</f>
        <v/>
      </c>
      <c r="IH301" s="452">
        <f>SUM(HN301:HY301)</f>
        <v/>
      </c>
      <c r="II301" s="452">
        <f>SUM(HR301:IC301)</f>
        <v/>
      </c>
      <c r="IJ301" s="452">
        <f>SUM(HT301:IE301)</f>
        <v/>
      </c>
      <c r="IL301" s="452">
        <f>SUMIFS('QofE PF adjustments'!F:F,'QofE PF adjustments'!$E:$E,'Adjusted IS'!$E301)</f>
        <v/>
      </c>
      <c r="IM301" s="452">
        <f>SUMIFS('QofE PF adjustments'!G:G,'QofE PF adjustments'!$E:$E,'Adjusted IS'!$E301)</f>
        <v/>
      </c>
      <c r="IN301" s="452">
        <f>SUMIFS('QofE PF adjustments'!H:H,'QofE PF adjustments'!$E:$E,'Adjusted IS'!$E301)</f>
        <v/>
      </c>
      <c r="IO301" s="452">
        <f>SUMIFS('QofE PF adjustments'!I:I,'QofE PF adjustments'!$E:$E,'Adjusted IS'!$E301)</f>
        <v/>
      </c>
      <c r="IP301" s="452">
        <f>SUMIFS('QofE PF adjustments'!J:J,'QofE PF adjustments'!$E:$E,'Adjusted IS'!$E301)</f>
        <v/>
      </c>
      <c r="IQ301" s="452">
        <f>SUMIFS('QofE PF adjustments'!K:K,'QofE PF adjustments'!$E:$E,'Adjusted IS'!$E301)</f>
        <v/>
      </c>
      <c r="IR301" s="452">
        <f>SUMIFS('QofE PF adjustments'!L:L,'QofE PF adjustments'!$E:$E,'Adjusted IS'!$E301)</f>
        <v/>
      </c>
      <c r="IS301" s="452">
        <f>SUMIFS('QofE PF adjustments'!M:M,'QofE PF adjustments'!$E:$E,'Adjusted IS'!$E301)</f>
        <v/>
      </c>
      <c r="IT301" s="452">
        <f>SUMIFS('QofE PF adjustments'!N:N,'QofE PF adjustments'!$E:$E,'Adjusted IS'!$E301)</f>
        <v/>
      </c>
      <c r="IU301" s="452">
        <f>SUMIFS('QofE PF adjustments'!O:O,'QofE PF adjustments'!$E:$E,'Adjusted IS'!$E301)</f>
        <v/>
      </c>
      <c r="IV301" s="452">
        <f>SUMIFS('QofE PF adjustments'!P:P,'QofE PF adjustments'!$E:$E,'Adjusted IS'!$E301)</f>
        <v/>
      </c>
      <c r="IW301" s="453">
        <f>SUMIFS('QofE PF adjustments'!Q:Q,'QofE PF adjustments'!$E:$E,'Adjusted IS'!$E301)</f>
        <v/>
      </c>
      <c r="IX301" s="452">
        <f>SUMIFS('QofE PF adjustments'!R:R,'QofE PF adjustments'!$E:$E,'Adjusted IS'!$E301)</f>
        <v/>
      </c>
      <c r="IY301" s="452">
        <f>SUMIFS('QofE PF adjustments'!S:S,'QofE PF adjustments'!$E:$E,'Adjusted IS'!$E301)</f>
        <v/>
      </c>
      <c r="IZ301" s="452">
        <f>SUMIFS('QofE PF adjustments'!T:T,'QofE PF adjustments'!$E:$E,'Adjusted IS'!$E301)</f>
        <v/>
      </c>
      <c r="JA301" s="452">
        <f>SUMIFS('QofE PF adjustments'!U:U,'QofE PF adjustments'!$E:$E,'Adjusted IS'!$E301)</f>
        <v/>
      </c>
      <c r="JB301" s="452">
        <f>SUMIFS('QofE PF adjustments'!V:V,'QofE PF adjustments'!$E:$E,'Adjusted IS'!$E301)</f>
        <v/>
      </c>
      <c r="JC301" s="452">
        <f>SUMIFS('QofE PF adjustments'!W:W,'QofE PF adjustments'!$E:$E,'Adjusted IS'!$E301)</f>
        <v/>
      </c>
      <c r="JD301" s="452">
        <f>SUMIFS('QofE PF adjustments'!X:X,'QofE PF adjustments'!$E:$E,'Adjusted IS'!$E301)</f>
        <v/>
      </c>
      <c r="JE301" s="452">
        <f>SUMIFS('QofE PF adjustments'!Y:Y,'QofE PF adjustments'!$E:$E,'Adjusted IS'!$E301)</f>
        <v/>
      </c>
      <c r="JF301" s="452">
        <f>SUMIFS('QofE PF adjustments'!Z:Z,'QofE PF adjustments'!$E:$E,'Adjusted IS'!$E301)</f>
        <v/>
      </c>
      <c r="JG301" s="452">
        <f>SUMIFS('QofE PF adjustments'!AA:AA,'QofE PF adjustments'!$E:$E,'Adjusted IS'!$E301)</f>
        <v/>
      </c>
      <c r="JH301" s="452">
        <f>SUMIFS('QofE PF adjustments'!AB:AB,'QofE PF adjustments'!$E:$E,'Adjusted IS'!$E301)</f>
        <v/>
      </c>
      <c r="JI301" s="453">
        <f>SUMIFS('QofE PF adjustments'!AC:AC,'QofE PF adjustments'!$E:$E,'Adjusted IS'!$E301)</f>
        <v/>
      </c>
      <c r="JJ301" s="452">
        <f>SUMIFS('QofE PF adjustments'!AD:AD,'QofE PF adjustments'!$E:$E,'Adjusted IS'!$E301)</f>
        <v/>
      </c>
      <c r="JK301" s="452">
        <f>SUMIFS('QofE PF adjustments'!AE:AE,'QofE PF adjustments'!$E:$E,'Adjusted IS'!$E301)</f>
        <v/>
      </c>
      <c r="JL301" s="452">
        <f>SUMIFS('QofE PF adjustments'!AF:AF,'QofE PF adjustments'!$E:$E,'Adjusted IS'!$E301)</f>
        <v/>
      </c>
      <c r="JM301" s="452">
        <f>SUMIFS('QofE PF adjustments'!AG:AG,'QofE PF adjustments'!$E:$E,'Adjusted IS'!$E301)</f>
        <v/>
      </c>
      <c r="JN301" s="452">
        <f>SUMIFS('QofE PF adjustments'!AH:AH,'QofE PF adjustments'!$E:$E,'Adjusted IS'!$E301)</f>
        <v/>
      </c>
      <c r="JO301" s="452">
        <f>SUMIFS('QofE PF adjustments'!AI:AI,'QofE PF adjustments'!$E:$E,'Adjusted IS'!$E301)</f>
        <v/>
      </c>
      <c r="JP301" s="452">
        <f>SUMIFS('QofE PF adjustments'!AJ:AJ,'QofE PF adjustments'!$E:$E,'Adjusted IS'!$E301)</f>
        <v/>
      </c>
      <c r="JQ301" s="452">
        <f>SUMIFS('QofE PF adjustments'!AK:AK,'QofE PF adjustments'!$E:$E,'Adjusted IS'!$E301)</f>
        <v/>
      </c>
      <c r="JR301" s="452">
        <f>SUMIFS('QofE PF adjustments'!AL:AL,'QofE PF adjustments'!$E:$E,'Adjusted IS'!$E301)</f>
        <v/>
      </c>
      <c r="JS301" s="452">
        <f>SUMIFS('QofE PF adjustments'!AM:AM,'QofE PF adjustments'!$E:$E,'Adjusted IS'!$E301)</f>
        <v/>
      </c>
      <c r="JT301" s="452">
        <f>SUMIFS('QofE PF adjustments'!AN:AN,'QofE PF adjustments'!$E:$E,'Adjusted IS'!$E301)</f>
        <v/>
      </c>
      <c r="JU301" s="453">
        <f>SUMIFS('QofE PF adjustments'!AO:AO,'QofE PF adjustments'!$E:$E,'Adjusted IS'!$E301)</f>
        <v/>
      </c>
      <c r="JV301" s="452">
        <f>SUMIFS('QofE PF adjustments'!AP:AP,'QofE PF adjustments'!$E:$E,'Adjusted IS'!$E301)</f>
        <v/>
      </c>
      <c r="JW301" s="452">
        <f>SUMIFS('QofE PF adjustments'!AQ:AQ,'QofE PF adjustments'!$E:$E,'Adjusted IS'!$E301)</f>
        <v/>
      </c>
      <c r="JX301" s="452">
        <f>SUMIFS('QofE PF adjustments'!AR:AR,'QofE PF adjustments'!$E:$E,'Adjusted IS'!$E301)</f>
        <v/>
      </c>
      <c r="JY301" s="452">
        <f>SUMIFS('QofE PF adjustments'!AS:AS,'QofE PF adjustments'!$E:$E,'Adjusted IS'!$E301)</f>
        <v/>
      </c>
      <c r="JZ301" s="452">
        <f>SUMIFS('QofE PF adjustments'!AT:AT,'QofE PF adjustments'!$E:$E,'Adjusted IS'!$E301)</f>
        <v/>
      </c>
      <c r="KA301" s="462">
        <f>SUMIFS('QofE PF adjustments'!AU:AU,'QofE PF adjustments'!$E:$E,'Adjusted IS'!$E301)</f>
        <v/>
      </c>
      <c r="KB301" s="452">
        <f>SUM(IL301:IW301)</f>
        <v/>
      </c>
      <c r="KC301" s="452">
        <f>SUM(IX301:JI301)</f>
        <v/>
      </c>
      <c r="KD301" s="452">
        <f>SUM(JJ301:JU301)</f>
        <v/>
      </c>
      <c r="KE301" s="452">
        <f>SUM(JN301:JY301)</f>
        <v/>
      </c>
      <c r="KF301" s="452">
        <f>SUM(JP301:KA301)</f>
        <v/>
      </c>
      <c r="KH301" s="452">
        <f>SUM(IL301,GP301)</f>
        <v/>
      </c>
      <c r="KI301" s="452">
        <f>SUM(IM301,GQ301)</f>
        <v/>
      </c>
      <c r="KJ301" s="452">
        <f>SUM(IN301,GR301)</f>
        <v/>
      </c>
      <c r="KK301" s="452">
        <f>SUM(IO301,GS301)</f>
        <v/>
      </c>
      <c r="KL301" s="452">
        <f>SUM(IP301,GT301)</f>
        <v/>
      </c>
      <c r="KM301" s="452">
        <f>SUM(IQ301,GU301)</f>
        <v/>
      </c>
      <c r="KN301" s="452">
        <f>SUM(IR301,GV301)</f>
        <v/>
      </c>
      <c r="KO301" s="452">
        <f>SUM(IS301,GW301)</f>
        <v/>
      </c>
      <c r="KP301" s="452">
        <f>SUM(IT301,GX301)</f>
        <v/>
      </c>
      <c r="KQ301" s="452">
        <f>SUM(IU301,GY301)</f>
        <v/>
      </c>
      <c r="KR301" s="452">
        <f>SUM(IV301,GZ301)</f>
        <v/>
      </c>
      <c r="KS301" s="453">
        <f>SUM(IW301,HA301)</f>
        <v/>
      </c>
      <c r="KT301" s="452">
        <f>SUM(IX301,HB301)</f>
        <v/>
      </c>
      <c r="KU301" s="452">
        <f>SUM(IY301,HC301)</f>
        <v/>
      </c>
      <c r="KV301" s="452">
        <f>SUM(IZ301,HD301)</f>
        <v/>
      </c>
      <c r="KW301" s="452">
        <f>SUM(JA301,HE301)</f>
        <v/>
      </c>
      <c r="KX301" s="452">
        <f>SUM(JB301,HF301)</f>
        <v/>
      </c>
      <c r="KY301" s="452">
        <f>SUM(JC301,HG301)</f>
        <v/>
      </c>
      <c r="KZ301" s="452">
        <f>SUM(JD301,HH301)</f>
        <v/>
      </c>
      <c r="LA301" s="452">
        <f>SUM(JE301,HI301)</f>
        <v/>
      </c>
      <c r="LB301" s="452">
        <f>SUM(JF301,HJ301)</f>
        <v/>
      </c>
      <c r="LC301" s="452">
        <f>SUM(JG301,HK301)</f>
        <v/>
      </c>
      <c r="LD301" s="452">
        <f>SUM(JH301,HL301)</f>
        <v/>
      </c>
      <c r="LE301" s="453">
        <f>SUM(JI301,HM301)</f>
        <v/>
      </c>
      <c r="LF301" s="452">
        <f>SUM(JJ301,HN301)</f>
        <v/>
      </c>
      <c r="LG301" s="452">
        <f>SUM(JK301,HO301)</f>
        <v/>
      </c>
      <c r="LH301" s="452">
        <f>SUM(JL301,HP301)</f>
        <v/>
      </c>
      <c r="LI301" s="452">
        <f>SUM(JM301,HQ301)</f>
        <v/>
      </c>
      <c r="LJ301" s="452">
        <f>SUM(JN301,HR301)</f>
        <v/>
      </c>
      <c r="LK301" s="452">
        <f>SUM(JO301,HS301)</f>
        <v/>
      </c>
      <c r="LL301" s="452">
        <f>SUM(JP301,HT301)</f>
        <v/>
      </c>
      <c r="LM301" s="452">
        <f>SUM(JQ301,HU301)</f>
        <v/>
      </c>
      <c r="LN301" s="452">
        <f>SUM(JR301,HV301)</f>
        <v/>
      </c>
      <c r="LO301" s="452">
        <f>SUM(JS301,HW301)</f>
        <v/>
      </c>
      <c r="LP301" s="452">
        <f>SUM(JT301,HX301)</f>
        <v/>
      </c>
      <c r="LQ301" s="453">
        <f>SUM(JU301,HY301)</f>
        <v/>
      </c>
      <c r="LR301" s="452">
        <f>SUM(JV301,HZ301)</f>
        <v/>
      </c>
      <c r="LS301" s="452">
        <f>SUM(JW301,IA301)</f>
        <v/>
      </c>
      <c r="LT301" s="452">
        <f>SUM(JX301,IB301)</f>
        <v/>
      </c>
      <c r="LU301" s="452">
        <f>SUM(JY301,IC301)</f>
        <v/>
      </c>
      <c r="LV301" s="452">
        <f>SUM(JZ301,ID301)</f>
        <v/>
      </c>
      <c r="LW301" s="462">
        <f>SUM(KA301,IE301)</f>
        <v/>
      </c>
      <c r="LX301" s="452">
        <f>SUM(KH301:KS301)</f>
        <v/>
      </c>
      <c r="LY301" s="452">
        <f>SUM(KT301:LE301)</f>
        <v/>
      </c>
      <c r="LZ301" s="452">
        <f>SUM(LF301:LQ301)</f>
        <v/>
      </c>
      <c r="MA301" s="452">
        <f>SUM(LJ301:LU301)</f>
        <v/>
      </c>
      <c r="MB301" s="452">
        <f>SUM(LL301:LW301)</f>
        <v/>
      </c>
      <c r="MD301" s="524">
        <f>IFERROR(KH301/KH$117,0)</f>
        <v/>
      </c>
      <c r="ME301" s="524">
        <f>IFERROR(KI301/KI$117,0)</f>
        <v/>
      </c>
      <c r="MF301" s="524">
        <f>IFERROR(KJ301/KJ$117,0)</f>
        <v/>
      </c>
      <c r="MG301" s="524">
        <f>IFERROR(KK301/KK$117,0)</f>
        <v/>
      </c>
      <c r="MH301" s="524">
        <f>IFERROR(KL301/KL$117,0)</f>
        <v/>
      </c>
      <c r="MI301" s="524">
        <f>IFERROR(KM301/KM$117,0)</f>
        <v/>
      </c>
      <c r="MJ301" s="524">
        <f>IFERROR(KN301/KN$117,0)</f>
        <v/>
      </c>
      <c r="MK301" s="524">
        <f>IFERROR(KO301/KO$117,0)</f>
        <v/>
      </c>
      <c r="ML301" s="524">
        <f>IFERROR(KP301/KP$117,0)</f>
        <v/>
      </c>
      <c r="MM301" s="524">
        <f>IFERROR(KQ301/KQ$117,0)</f>
        <v/>
      </c>
      <c r="MN301" s="524">
        <f>IFERROR(KR301/KR$117,0)</f>
        <v/>
      </c>
      <c r="MO301" s="525">
        <f>IFERROR(KS301/KS$117,0)</f>
        <v/>
      </c>
      <c r="MP301" s="524">
        <f>IFERROR(KT301/KT$117,0)</f>
        <v/>
      </c>
      <c r="MQ301" s="524">
        <f>IFERROR(KU301/KU$117,0)</f>
        <v/>
      </c>
      <c r="MR301" s="524">
        <f>IFERROR(KV301/KV$117,0)</f>
        <v/>
      </c>
      <c r="MS301" s="524">
        <f>IFERROR(KW301/KW$117,0)</f>
        <v/>
      </c>
      <c r="MT301" s="524">
        <f>IFERROR(KX301/KX$117,0)</f>
        <v/>
      </c>
      <c r="MU301" s="524">
        <f>IFERROR(KY301/KY$117,0)</f>
        <v/>
      </c>
      <c r="MV301" s="524">
        <f>IFERROR(KZ301/KZ$117,0)</f>
        <v/>
      </c>
      <c r="MW301" s="524">
        <f>IFERROR(LA301/LA$117,0)</f>
        <v/>
      </c>
      <c r="MX301" s="524">
        <f>IFERROR(LB301/LB$117,0)</f>
        <v/>
      </c>
      <c r="MY301" s="524">
        <f>IFERROR(LC301/LC$117,0)</f>
        <v/>
      </c>
      <c r="MZ301" s="524">
        <f>IFERROR(LD301/LD$117,0)</f>
        <v/>
      </c>
      <c r="NA301" s="525">
        <f>IFERROR(LE301/LE$117,0)</f>
        <v/>
      </c>
      <c r="NB301" s="524">
        <f>IFERROR(LF301/LF$117,0)</f>
        <v/>
      </c>
      <c r="NC301" s="524">
        <f>IFERROR(LG301/LG$117,0)</f>
        <v/>
      </c>
      <c r="ND301" s="524">
        <f>IFERROR(LH301/LH$117,0)</f>
        <v/>
      </c>
      <c r="NE301" s="524">
        <f>IFERROR(LI301/LI$117,0)</f>
        <v/>
      </c>
      <c r="NF301" s="524">
        <f>IFERROR(LJ301/LJ$117,0)</f>
        <v/>
      </c>
      <c r="NG301" s="524">
        <f>IFERROR(LK301/LK$117,0)</f>
        <v/>
      </c>
      <c r="NH301" s="524">
        <f>IFERROR(LL301/LL$117,0)</f>
        <v/>
      </c>
      <c r="NI301" s="524">
        <f>IFERROR(LM301/LM$117,0)</f>
        <v/>
      </c>
      <c r="NJ301" s="524">
        <f>IFERROR(LN301/LN$117,0)</f>
        <v/>
      </c>
      <c r="NK301" s="524">
        <f>IFERROR(LO301/LO$117,0)</f>
        <v/>
      </c>
      <c r="NL301" s="524">
        <f>IFERROR(LP301/LP$117,0)</f>
        <v/>
      </c>
      <c r="NM301" s="525">
        <f>IFERROR(LQ301/LQ$117,0)</f>
        <v/>
      </c>
      <c r="NN301" s="524">
        <f>IFERROR(LR301/LR$117,0)</f>
        <v/>
      </c>
      <c r="NO301" s="524">
        <f>IFERROR(LS301/LS$117,0)</f>
        <v/>
      </c>
      <c r="NP301" s="524">
        <f>IFERROR(LT301/LT$117,0)</f>
        <v/>
      </c>
      <c r="NQ301" s="524">
        <f>IFERROR(LU301/LU$117,0)</f>
        <v/>
      </c>
      <c r="NR301" s="524">
        <f>IFERROR(LV301/LV$117,0)</f>
        <v/>
      </c>
      <c r="NS301" s="1756">
        <f>IFERROR(LW301/LW$117,0)</f>
        <v/>
      </c>
      <c r="NT301" s="524">
        <f>IFERROR(LX301/LX$117,0)</f>
        <v/>
      </c>
      <c r="NU301" s="524">
        <f>IFERROR(LY301/LY$117,0)</f>
        <v/>
      </c>
      <c r="NV301" s="524">
        <f>IFERROR(LZ301/LZ$117,0)</f>
        <v/>
      </c>
      <c r="NW301" s="524">
        <f>IFERROR(MA301/MA$117,0)</f>
        <v/>
      </c>
      <c r="NX301" s="524">
        <f>IFERROR(MB301/MB$117,0)</f>
        <v/>
      </c>
      <c r="NZ301" s="452">
        <f>LY301-LX301</f>
        <v/>
      </c>
      <c r="OA301" s="452">
        <f>LZ301-LY301</f>
        <v/>
      </c>
      <c r="OB301" s="452">
        <f>MA301-LZ301</f>
        <v/>
      </c>
      <c r="OC301" s="452">
        <f>MB301-LZ301</f>
        <v/>
      </c>
      <c r="OD301" s="1501" t="n"/>
      <c r="OE301" s="434" t="inlineStr">
        <is>
          <t>Other operating expenses</t>
        </is>
      </c>
      <c r="OF301" s="434" t="inlineStr">
        <is>
          <t>Other operating expenses</t>
        </is>
      </c>
      <c r="OG301" s="434" t="inlineStr">
        <is>
          <t>Other operating expenses</t>
        </is>
      </c>
    </row>
    <row r="302" outlineLevel="3" ht="12" customFormat="1" customHeight="1" s="431">
      <c r="A302" s="1523" t="n"/>
      <c r="B302" s="1521" t="n"/>
      <c r="C302" s="3034" t="inlineStr">
        <is>
          <t>Marketing expenses - advertising</t>
        </is>
      </c>
      <c r="D302" s="771" t="n">
        <v>541606</v>
      </c>
      <c r="E302" s="771">
        <f>CONCATENATE(D302," - ",C302)</f>
        <v/>
      </c>
      <c r="F302" s="452">
        <f>'Income statement'!F302</f>
        <v/>
      </c>
      <c r="G302" s="452">
        <f>'Income statement'!G302</f>
        <v/>
      </c>
      <c r="H302" s="452">
        <f>'Income statement'!H302</f>
        <v/>
      </c>
      <c r="I302" s="452">
        <f>'Income statement'!I302</f>
        <v/>
      </c>
      <c r="J302" s="452">
        <f>'Income statement'!J302</f>
        <v/>
      </c>
      <c r="K302" s="452">
        <f>'Income statement'!K302</f>
        <v/>
      </c>
      <c r="L302" s="452">
        <f>'Income statement'!L302</f>
        <v/>
      </c>
      <c r="M302" s="452">
        <f>'Income statement'!M302</f>
        <v/>
      </c>
      <c r="N302" s="452">
        <f>'Income statement'!N302</f>
        <v/>
      </c>
      <c r="O302" s="452">
        <f>'Income statement'!O302</f>
        <v/>
      </c>
      <c r="P302" s="452">
        <f>'Income statement'!P302</f>
        <v/>
      </c>
      <c r="Q302" s="453">
        <f>'Income statement'!Q302</f>
        <v/>
      </c>
      <c r="R302" s="452">
        <f>'Income statement'!R302</f>
        <v/>
      </c>
      <c r="S302" s="452">
        <f>'Income statement'!S302</f>
        <v/>
      </c>
      <c r="T302" s="452">
        <f>'Income statement'!T302</f>
        <v/>
      </c>
      <c r="U302" s="452">
        <f>'Income statement'!U302</f>
        <v/>
      </c>
      <c r="V302" s="452">
        <f>'Income statement'!V302</f>
        <v/>
      </c>
      <c r="W302" s="452">
        <f>'Income statement'!W302</f>
        <v/>
      </c>
      <c r="X302" s="452">
        <f>'Income statement'!X302</f>
        <v/>
      </c>
      <c r="Y302" s="452">
        <f>'Income statement'!Y302</f>
        <v/>
      </c>
      <c r="Z302" s="452">
        <f>'Income statement'!Z302</f>
        <v/>
      </c>
      <c r="AA302" s="452">
        <f>'Income statement'!AA302</f>
        <v/>
      </c>
      <c r="AB302" s="452">
        <f>'Income statement'!AB302</f>
        <v/>
      </c>
      <c r="AC302" s="453">
        <f>'Income statement'!AC302</f>
        <v/>
      </c>
      <c r="AD302" s="452">
        <f>'Income statement'!AD302</f>
        <v/>
      </c>
      <c r="AE302" s="452">
        <f>'Income statement'!AE302</f>
        <v/>
      </c>
      <c r="AF302" s="452">
        <f>'Income statement'!AF302</f>
        <v/>
      </c>
      <c r="AG302" s="452">
        <f>'Income statement'!AG302</f>
        <v/>
      </c>
      <c r="AH302" s="452">
        <f>'Income statement'!AH302</f>
        <v/>
      </c>
      <c r="AI302" s="452">
        <f>'Income statement'!AI302</f>
        <v/>
      </c>
      <c r="AJ302" s="452">
        <f>'Income statement'!AJ302</f>
        <v/>
      </c>
      <c r="AK302" s="452">
        <f>'Income statement'!AK302</f>
        <v/>
      </c>
      <c r="AL302" s="452">
        <f>'Income statement'!AL302</f>
        <v/>
      </c>
      <c r="AM302" s="452">
        <f>'Income statement'!AM302</f>
        <v/>
      </c>
      <c r="AN302" s="452">
        <f>'Income statement'!AN302</f>
        <v/>
      </c>
      <c r="AO302" s="453">
        <f>'Income statement'!AO302</f>
        <v/>
      </c>
      <c r="AP302" s="452">
        <f>'Income statement'!AP302</f>
        <v/>
      </c>
      <c r="AQ302" s="452">
        <f>'Income statement'!AQ302</f>
        <v/>
      </c>
      <c r="AR302" s="452">
        <f>'Income statement'!AR302</f>
        <v/>
      </c>
      <c r="AS302" s="452">
        <f>'Income statement'!AS302</f>
        <v/>
      </c>
      <c r="AT302" s="452">
        <f>'Income statement'!AT302</f>
        <v/>
      </c>
      <c r="AU302" s="462">
        <f>'Income statement'!AU302</f>
        <v/>
      </c>
      <c r="AV302" s="452">
        <f>SUM(F302:Q302)</f>
        <v/>
      </c>
      <c r="AW302" s="452">
        <f>SUM(R302:AC302)</f>
        <v/>
      </c>
      <c r="AX302" s="452">
        <f>SUM(AD302:AO302)</f>
        <v/>
      </c>
      <c r="AY302" s="452">
        <f>SUM(AH302:AS302)</f>
        <v/>
      </c>
      <c r="AZ302" s="452">
        <f>SUM(AJ302:AU302)</f>
        <v/>
      </c>
      <c r="BB302" s="452">
        <f>SUMIFS('QofE Def adjustments'!F:F,'QofE Def adjustments'!$E:$E,'Adjusted IS'!$E302)</f>
        <v/>
      </c>
      <c r="BC302" s="452">
        <f>SUMIFS('QofE Def adjustments'!G:G,'QofE Def adjustments'!$E:$E,'Adjusted IS'!$E302)</f>
        <v/>
      </c>
      <c r="BD302" s="452">
        <f>SUMIFS('QofE Def adjustments'!H:H,'QofE Def adjustments'!$E:$E,'Adjusted IS'!$E302)</f>
        <v/>
      </c>
      <c r="BE302" s="452">
        <f>SUMIFS('QofE Def adjustments'!I:I,'QofE Def adjustments'!$E:$E,'Adjusted IS'!$E302)</f>
        <v/>
      </c>
      <c r="BF302" s="452">
        <f>SUMIFS('QofE Def adjustments'!J:J,'QofE Def adjustments'!$E:$E,'Adjusted IS'!$E302)</f>
        <v/>
      </c>
      <c r="BG302" s="452">
        <f>SUMIFS('QofE Def adjustments'!K:K,'QofE Def adjustments'!$E:$E,'Adjusted IS'!$E302)</f>
        <v/>
      </c>
      <c r="BH302" s="452">
        <f>SUMIFS('QofE Def adjustments'!L:L,'QofE Def adjustments'!$E:$E,'Adjusted IS'!$E302)</f>
        <v/>
      </c>
      <c r="BI302" s="452">
        <f>SUMIFS('QofE Def adjustments'!M:M,'QofE Def adjustments'!$E:$E,'Adjusted IS'!$E302)</f>
        <v/>
      </c>
      <c r="BJ302" s="452">
        <f>SUMIFS('QofE Def adjustments'!N:N,'QofE Def adjustments'!$E:$E,'Adjusted IS'!$E302)</f>
        <v/>
      </c>
      <c r="BK302" s="452">
        <f>SUMIFS('QofE Def adjustments'!O:O,'QofE Def adjustments'!$E:$E,'Adjusted IS'!$E302)</f>
        <v/>
      </c>
      <c r="BL302" s="452">
        <f>SUMIFS('QofE Def adjustments'!P:P,'QofE Def adjustments'!$E:$E,'Adjusted IS'!$E302)</f>
        <v/>
      </c>
      <c r="BM302" s="453">
        <f>SUMIFS('QofE Def adjustments'!Q:Q,'QofE Def adjustments'!$E:$E,'Adjusted IS'!$E302)</f>
        <v/>
      </c>
      <c r="BN302" s="452">
        <f>SUMIFS('QofE Def adjustments'!R:R,'QofE Def adjustments'!$E:$E,'Adjusted IS'!$E302)</f>
        <v/>
      </c>
      <c r="BO302" s="452">
        <f>SUMIFS('QofE Def adjustments'!S:S,'QofE Def adjustments'!$E:$E,'Adjusted IS'!$E302)</f>
        <v/>
      </c>
      <c r="BP302" s="452">
        <f>SUMIFS('QofE Def adjustments'!T:T,'QofE Def adjustments'!$E:$E,'Adjusted IS'!$E302)</f>
        <v/>
      </c>
      <c r="BQ302" s="452">
        <f>SUMIFS('QofE Def adjustments'!U:U,'QofE Def adjustments'!$E:$E,'Adjusted IS'!$E302)</f>
        <v/>
      </c>
      <c r="BR302" s="452">
        <f>SUMIFS('QofE Def adjustments'!V:V,'QofE Def adjustments'!$E:$E,'Adjusted IS'!$E302)</f>
        <v/>
      </c>
      <c r="BS302" s="452">
        <f>SUMIFS('QofE Def adjustments'!W:W,'QofE Def adjustments'!$E:$E,'Adjusted IS'!$E302)</f>
        <v/>
      </c>
      <c r="BT302" s="452">
        <f>SUMIFS('QofE Def adjustments'!X:X,'QofE Def adjustments'!$E:$E,'Adjusted IS'!$E302)</f>
        <v/>
      </c>
      <c r="BU302" s="452">
        <f>SUMIFS('QofE Def adjustments'!Y:Y,'QofE Def adjustments'!$E:$E,'Adjusted IS'!$E302)</f>
        <v/>
      </c>
      <c r="BV302" s="452">
        <f>SUMIFS('QofE Def adjustments'!Z:Z,'QofE Def adjustments'!$E:$E,'Adjusted IS'!$E302)</f>
        <v/>
      </c>
      <c r="BW302" s="452">
        <f>SUMIFS('QofE Def adjustments'!AA:AA,'QofE Def adjustments'!$E:$E,'Adjusted IS'!$E302)</f>
        <v/>
      </c>
      <c r="BX302" s="452">
        <f>SUMIFS('QofE Def adjustments'!AB:AB,'QofE Def adjustments'!$E:$E,'Adjusted IS'!$E302)</f>
        <v/>
      </c>
      <c r="BY302" s="453">
        <f>SUMIFS('QofE Def adjustments'!AC:AC,'QofE Def adjustments'!$E:$E,'Adjusted IS'!$E302)</f>
        <v/>
      </c>
      <c r="BZ302" s="452">
        <f>SUMIFS('QofE Def adjustments'!AD:AD,'QofE Def adjustments'!$E:$E,'Adjusted IS'!$E302)</f>
        <v/>
      </c>
      <c r="CA302" s="452">
        <f>SUMIFS('QofE Def adjustments'!AE:AE,'QofE Def adjustments'!$E:$E,'Adjusted IS'!$E302)</f>
        <v/>
      </c>
      <c r="CB302" s="452">
        <f>SUMIFS('QofE Def adjustments'!AF:AF,'QofE Def adjustments'!$E:$E,'Adjusted IS'!$E302)</f>
        <v/>
      </c>
      <c r="CC302" s="452">
        <f>SUMIFS('QofE Def adjustments'!AG:AG,'QofE Def adjustments'!$E:$E,'Adjusted IS'!$E302)</f>
        <v/>
      </c>
      <c r="CD302" s="452">
        <f>SUMIFS('QofE Def adjustments'!AH:AH,'QofE Def adjustments'!$E:$E,'Adjusted IS'!$E302)</f>
        <v/>
      </c>
      <c r="CE302" s="452">
        <f>SUMIFS('QofE Def adjustments'!AI:AI,'QofE Def adjustments'!$E:$E,'Adjusted IS'!$E302)</f>
        <v/>
      </c>
      <c r="CF302" s="452">
        <f>SUMIFS('QofE Def adjustments'!AJ:AJ,'QofE Def adjustments'!$E:$E,'Adjusted IS'!$E302)</f>
        <v/>
      </c>
      <c r="CG302" s="452">
        <f>SUMIFS('QofE Def adjustments'!AK:AK,'QofE Def adjustments'!$E:$E,'Adjusted IS'!$E302)</f>
        <v/>
      </c>
      <c r="CH302" s="452">
        <f>SUMIFS('QofE Def adjustments'!AL:AL,'QofE Def adjustments'!$E:$E,'Adjusted IS'!$E302)</f>
        <v/>
      </c>
      <c r="CI302" s="452">
        <f>SUMIFS('QofE Def adjustments'!AM:AM,'QofE Def adjustments'!$E:$E,'Adjusted IS'!$E302)</f>
        <v/>
      </c>
      <c r="CJ302" s="452">
        <f>SUMIFS('QofE Def adjustments'!AN:AN,'QofE Def adjustments'!$E:$E,'Adjusted IS'!$E302)</f>
        <v/>
      </c>
      <c r="CK302" s="453">
        <f>SUMIFS('QofE Def adjustments'!AO:AO,'QofE Def adjustments'!$E:$E,'Adjusted IS'!$E302)</f>
        <v/>
      </c>
      <c r="CL302" s="452">
        <f>SUMIFS('QofE Def adjustments'!AP:AP,'QofE Def adjustments'!$E:$E,'Adjusted IS'!$E302)</f>
        <v/>
      </c>
      <c r="CM302" s="452">
        <f>SUMIFS('QofE Def adjustments'!AQ:AQ,'QofE Def adjustments'!$E:$E,'Adjusted IS'!$E302)</f>
        <v/>
      </c>
      <c r="CN302" s="452">
        <f>SUMIFS('QofE Def adjustments'!AR:AR,'QofE Def adjustments'!$E:$E,'Adjusted IS'!$E302)</f>
        <v/>
      </c>
      <c r="CO302" s="452">
        <f>SUMIFS('QofE Def adjustments'!AS:AS,'QofE Def adjustments'!$E:$E,'Adjusted IS'!$E302)</f>
        <v/>
      </c>
      <c r="CP302" s="452">
        <f>SUMIFS('QofE Def adjustments'!AT:AT,'QofE Def adjustments'!$E:$E,'Adjusted IS'!$E302)</f>
        <v/>
      </c>
      <c r="CQ302" s="462">
        <f>SUMIFS('QofE Def adjustments'!AU:AU,'QofE Def adjustments'!$E:$E,'Adjusted IS'!$E302)</f>
        <v/>
      </c>
      <c r="CR302" s="452">
        <f>SUM(BB302:BM302)</f>
        <v/>
      </c>
      <c r="CS302" s="452">
        <f>SUM(BN302:BY302)</f>
        <v/>
      </c>
      <c r="CT302" s="452">
        <f>SUM(BZ302:CK302)</f>
        <v/>
      </c>
      <c r="CU302" s="452">
        <f>SUM(CD302:CO302)</f>
        <v/>
      </c>
      <c r="CV302" s="452">
        <f>SUM(CF302:CQ302)</f>
        <v/>
      </c>
      <c r="CX302" s="452">
        <f>SUM(BB302,F302)</f>
        <v/>
      </c>
      <c r="CY302" s="452">
        <f>SUM(BC302,G302)</f>
        <v/>
      </c>
      <c r="CZ302" s="452">
        <f>SUM(BD302,H302)</f>
        <v/>
      </c>
      <c r="DA302" s="452">
        <f>SUM(BE302,I302)</f>
        <v/>
      </c>
      <c r="DB302" s="452">
        <f>SUM(BF302,J302)</f>
        <v/>
      </c>
      <c r="DC302" s="452">
        <f>SUM(BG302,K302)</f>
        <v/>
      </c>
      <c r="DD302" s="452">
        <f>SUM(BH302,L302)</f>
        <v/>
      </c>
      <c r="DE302" s="452">
        <f>SUM(BI302,M302)</f>
        <v/>
      </c>
      <c r="DF302" s="452">
        <f>SUM(BJ302,N302)</f>
        <v/>
      </c>
      <c r="DG302" s="452">
        <f>SUM(BK302,O302)</f>
        <v/>
      </c>
      <c r="DH302" s="452">
        <f>SUM(BL302,P302)</f>
        <v/>
      </c>
      <c r="DI302" s="453">
        <f>SUM(BM302,Q302)</f>
        <v/>
      </c>
      <c r="DJ302" s="452">
        <f>SUM(BN302,R302)</f>
        <v/>
      </c>
      <c r="DK302" s="452">
        <f>SUM(BO302,S302)</f>
        <v/>
      </c>
      <c r="DL302" s="452">
        <f>SUM(BP302,T302)</f>
        <v/>
      </c>
      <c r="DM302" s="452">
        <f>SUM(BQ302,U302)</f>
        <v/>
      </c>
      <c r="DN302" s="452">
        <f>SUM(BR302,V302)</f>
        <v/>
      </c>
      <c r="DO302" s="452">
        <f>SUM(BS302,W302)</f>
        <v/>
      </c>
      <c r="DP302" s="452">
        <f>SUM(BT302,X302)</f>
        <v/>
      </c>
      <c r="DQ302" s="452">
        <f>SUM(BU302,Y302)</f>
        <v/>
      </c>
      <c r="DR302" s="452">
        <f>SUM(BV302,Z302)</f>
        <v/>
      </c>
      <c r="DS302" s="452">
        <f>SUM(BW302,AA302)</f>
        <v/>
      </c>
      <c r="DT302" s="452">
        <f>SUM(BX302,AB302)</f>
        <v/>
      </c>
      <c r="DU302" s="453">
        <f>SUM(BY302,AC302)</f>
        <v/>
      </c>
      <c r="DV302" s="452">
        <f>SUM(BZ302,AD302)</f>
        <v/>
      </c>
      <c r="DW302" s="452">
        <f>SUM(CA302,AE302)</f>
        <v/>
      </c>
      <c r="DX302" s="452">
        <f>SUM(CB302,AF302)</f>
        <v/>
      </c>
      <c r="DY302" s="452">
        <f>SUM(CC302,AG302)</f>
        <v/>
      </c>
      <c r="DZ302" s="452">
        <f>SUM(CD302,AH302)</f>
        <v/>
      </c>
      <c r="EA302" s="452">
        <f>SUM(CE302,AI302)</f>
        <v/>
      </c>
      <c r="EB302" s="452">
        <f>SUM(CF302,AJ302)</f>
        <v/>
      </c>
      <c r="EC302" s="452">
        <f>SUM(CG302,AK302)</f>
        <v/>
      </c>
      <c r="ED302" s="452">
        <f>SUM(CH302,AL302)</f>
        <v/>
      </c>
      <c r="EE302" s="452">
        <f>SUM(CI302,AM302)</f>
        <v/>
      </c>
      <c r="EF302" s="452">
        <f>SUM(CJ302,AN302)</f>
        <v/>
      </c>
      <c r="EG302" s="453">
        <f>SUM(CK302,AO302)</f>
        <v/>
      </c>
      <c r="EH302" s="452">
        <f>SUM(CL302,AP302)</f>
        <v/>
      </c>
      <c r="EI302" s="452">
        <f>SUM(CM302,AQ302)</f>
        <v/>
      </c>
      <c r="EJ302" s="452">
        <f>SUM(CN302,AR302)</f>
        <v/>
      </c>
      <c r="EK302" s="452">
        <f>SUM(CO302,AS302)</f>
        <v/>
      </c>
      <c r="EL302" s="452">
        <f>SUM(CP302,AT302)</f>
        <v/>
      </c>
      <c r="EM302" s="462">
        <f>SUM(CQ302,AU302)</f>
        <v/>
      </c>
      <c r="EN302" s="452">
        <f>SUM(CX302:DI302)</f>
        <v/>
      </c>
      <c r="EO302" s="452">
        <f>SUM(DJ302:DU302)</f>
        <v/>
      </c>
      <c r="EP302" s="452">
        <f>SUM(DV302:EG302)</f>
        <v/>
      </c>
      <c r="EQ302" s="452">
        <f>SUM(DZ302:EK302)</f>
        <v/>
      </c>
      <c r="ER302" s="452">
        <f>SUM(EB302:EM302)</f>
        <v/>
      </c>
      <c r="ET302" s="452">
        <f>SUMIFS('QofE DD adjustments'!F:F,'QofE DD adjustments'!$E:$E,'Adjusted IS'!$E302)</f>
        <v/>
      </c>
      <c r="EU302" s="452">
        <f>SUMIFS('QofE DD adjustments'!G:G,'QofE DD adjustments'!$E:$E,'Adjusted IS'!$E302)</f>
        <v/>
      </c>
      <c r="EV302" s="452">
        <f>SUMIFS('QofE DD adjustments'!H:H,'QofE DD adjustments'!$E:$E,'Adjusted IS'!$E302)</f>
        <v/>
      </c>
      <c r="EW302" s="452">
        <f>SUMIFS('QofE DD adjustments'!I:I,'QofE DD adjustments'!$E:$E,'Adjusted IS'!$E302)</f>
        <v/>
      </c>
      <c r="EX302" s="452">
        <f>SUMIFS('QofE DD adjustments'!J:J,'QofE DD adjustments'!$E:$E,'Adjusted IS'!$E302)</f>
        <v/>
      </c>
      <c r="EY302" s="452">
        <f>SUMIFS('QofE DD adjustments'!K:K,'QofE DD adjustments'!$E:$E,'Adjusted IS'!$E302)</f>
        <v/>
      </c>
      <c r="EZ302" s="452">
        <f>SUMIFS('QofE DD adjustments'!L:L,'QofE DD adjustments'!$E:$E,'Adjusted IS'!$E302)</f>
        <v/>
      </c>
      <c r="FA302" s="452">
        <f>SUMIFS('QofE DD adjustments'!M:M,'QofE DD adjustments'!$E:$E,'Adjusted IS'!$E302)</f>
        <v/>
      </c>
      <c r="FB302" s="452">
        <f>SUMIFS('QofE DD adjustments'!N:N,'QofE DD adjustments'!$E:$E,'Adjusted IS'!$E302)</f>
        <v/>
      </c>
      <c r="FC302" s="452">
        <f>SUMIFS('QofE DD adjustments'!O:O,'QofE DD adjustments'!$E:$E,'Adjusted IS'!$E302)</f>
        <v/>
      </c>
      <c r="FD302" s="452">
        <f>SUMIFS('QofE DD adjustments'!P:P,'QofE DD adjustments'!$E:$E,'Adjusted IS'!$E302)</f>
        <v/>
      </c>
      <c r="FE302" s="453">
        <f>SUMIFS('QofE DD adjustments'!Q:Q,'QofE DD adjustments'!$E:$E,'Adjusted IS'!$E302)</f>
        <v/>
      </c>
      <c r="FF302" s="452">
        <f>SUMIFS('QofE DD adjustments'!R:R,'QofE DD adjustments'!$E:$E,'Adjusted IS'!$E302)</f>
        <v/>
      </c>
      <c r="FG302" s="452">
        <f>SUMIFS('QofE DD adjustments'!S:S,'QofE DD adjustments'!$E:$E,'Adjusted IS'!$E302)</f>
        <v/>
      </c>
      <c r="FH302" s="452">
        <f>SUMIFS('QofE DD adjustments'!T:T,'QofE DD adjustments'!$E:$E,'Adjusted IS'!$E302)</f>
        <v/>
      </c>
      <c r="FI302" s="452">
        <f>SUMIFS('QofE DD adjustments'!U:U,'QofE DD adjustments'!$E:$E,'Adjusted IS'!$E302)</f>
        <v/>
      </c>
      <c r="FJ302" s="452">
        <f>SUMIFS('QofE DD adjustments'!V:V,'QofE DD adjustments'!$E:$E,'Adjusted IS'!$E302)</f>
        <v/>
      </c>
      <c r="FK302" s="452">
        <f>SUMIFS('QofE DD adjustments'!W:W,'QofE DD adjustments'!$E:$E,'Adjusted IS'!$E302)</f>
        <v/>
      </c>
      <c r="FL302" s="452">
        <f>SUMIFS('QofE DD adjustments'!X:X,'QofE DD adjustments'!$E:$E,'Adjusted IS'!$E302)</f>
        <v/>
      </c>
      <c r="FM302" s="452">
        <f>SUMIFS('QofE DD adjustments'!Y:Y,'QofE DD adjustments'!$E:$E,'Adjusted IS'!$E302)</f>
        <v/>
      </c>
      <c r="FN302" s="452">
        <f>SUMIFS('QofE DD adjustments'!Z:Z,'QofE DD adjustments'!$E:$E,'Adjusted IS'!$E302)</f>
        <v/>
      </c>
      <c r="FO302" s="452">
        <f>SUMIFS('QofE DD adjustments'!AA:AA,'QofE DD adjustments'!$E:$E,'Adjusted IS'!$E302)</f>
        <v/>
      </c>
      <c r="FP302" s="452">
        <f>SUMIFS('QofE DD adjustments'!AB:AB,'QofE DD adjustments'!$E:$E,'Adjusted IS'!$E302)</f>
        <v/>
      </c>
      <c r="FQ302" s="453">
        <f>SUMIFS('QofE DD adjustments'!AC:AC,'QofE DD adjustments'!$E:$E,'Adjusted IS'!$E302)</f>
        <v/>
      </c>
      <c r="FR302" s="452">
        <f>SUMIFS('QofE DD adjustments'!AD:AD,'QofE DD adjustments'!$E:$E,'Adjusted IS'!$E302)</f>
        <v/>
      </c>
      <c r="FS302" s="452">
        <f>SUMIFS('QofE DD adjustments'!AE:AE,'QofE DD adjustments'!$E:$E,'Adjusted IS'!$E302)</f>
        <v/>
      </c>
      <c r="FT302" s="452">
        <f>SUMIFS('QofE DD adjustments'!AF:AF,'QofE DD adjustments'!$E:$E,'Adjusted IS'!$E302)</f>
        <v/>
      </c>
      <c r="FU302" s="452">
        <f>SUMIFS('QofE DD adjustments'!AG:AG,'QofE DD adjustments'!$E:$E,'Adjusted IS'!$E302)</f>
        <v/>
      </c>
      <c r="FV302" s="452">
        <f>SUMIFS('QofE DD adjustments'!AH:AH,'QofE DD adjustments'!$E:$E,'Adjusted IS'!$E302)</f>
        <v/>
      </c>
      <c r="FW302" s="452">
        <f>SUMIFS('QofE DD adjustments'!AI:AI,'QofE DD adjustments'!$E:$E,'Adjusted IS'!$E302)</f>
        <v/>
      </c>
      <c r="FX302" s="452">
        <f>SUMIFS('QofE DD adjustments'!AJ:AJ,'QofE DD adjustments'!$E:$E,'Adjusted IS'!$E302)</f>
        <v/>
      </c>
      <c r="FY302" s="452">
        <f>SUMIFS('QofE DD adjustments'!AK:AK,'QofE DD adjustments'!$E:$E,'Adjusted IS'!$E302)</f>
        <v/>
      </c>
      <c r="FZ302" s="452">
        <f>SUMIFS('QofE DD adjustments'!AL:AL,'QofE DD adjustments'!$E:$E,'Adjusted IS'!$E302)</f>
        <v/>
      </c>
      <c r="GA302" s="452">
        <f>SUMIFS('QofE DD adjustments'!AM:AM,'QofE DD adjustments'!$E:$E,'Adjusted IS'!$E302)</f>
        <v/>
      </c>
      <c r="GB302" s="452">
        <f>SUMIFS('QofE DD adjustments'!AN:AN,'QofE DD adjustments'!$E:$E,'Adjusted IS'!$E302)</f>
        <v/>
      </c>
      <c r="GC302" s="453">
        <f>SUMIFS('QofE DD adjustments'!AO:AO,'QofE DD adjustments'!$E:$E,'Adjusted IS'!$E302)</f>
        <v/>
      </c>
      <c r="GD302" s="452">
        <f>SUMIFS('QofE DD adjustments'!AP:AP,'QofE DD adjustments'!$E:$E,'Adjusted IS'!$E302)</f>
        <v/>
      </c>
      <c r="GE302" s="452">
        <f>SUMIFS('QofE DD adjustments'!AQ:AQ,'QofE DD adjustments'!$E:$E,'Adjusted IS'!$E302)</f>
        <v/>
      </c>
      <c r="GF302" s="452">
        <f>SUMIFS('QofE DD adjustments'!AR:AR,'QofE DD adjustments'!$E:$E,'Adjusted IS'!$E302)</f>
        <v/>
      </c>
      <c r="GG302" s="452">
        <f>SUMIFS('QofE DD adjustments'!AS:AS,'QofE DD adjustments'!$E:$E,'Adjusted IS'!$E302)</f>
        <v/>
      </c>
      <c r="GH302" s="452">
        <f>SUMIFS('QofE DD adjustments'!AT:AT,'QofE DD adjustments'!$E:$E,'Adjusted IS'!$E302)</f>
        <v/>
      </c>
      <c r="GI302" s="462">
        <f>SUMIFS('QofE DD adjustments'!AU:AU,'QofE DD adjustments'!$E:$E,'Adjusted IS'!$E302)</f>
        <v/>
      </c>
      <c r="GJ302" s="452">
        <f>SUM(ET302:FE302)</f>
        <v/>
      </c>
      <c r="GK302" s="452">
        <f>SUM(FF302:FQ302)</f>
        <v/>
      </c>
      <c r="GL302" s="452">
        <f>SUM(FR302:GC302)</f>
        <v/>
      </c>
      <c r="GM302" s="452">
        <f>SUM(FV302:GG302)</f>
        <v/>
      </c>
      <c r="GN302" s="452">
        <f>SUM(FX302:GI302)</f>
        <v/>
      </c>
      <c r="GP302" s="452">
        <f>SUM(ET302,CX302)</f>
        <v/>
      </c>
      <c r="GQ302" s="452">
        <f>SUM(EU302,CY302)</f>
        <v/>
      </c>
      <c r="GR302" s="452">
        <f>SUM(EV302,CZ302)</f>
        <v/>
      </c>
      <c r="GS302" s="452">
        <f>SUM(EW302,DA302)</f>
        <v/>
      </c>
      <c r="GT302" s="452">
        <f>SUM(EX302,DB302)</f>
        <v/>
      </c>
      <c r="GU302" s="452">
        <f>SUM(EY302,DC302)</f>
        <v/>
      </c>
      <c r="GV302" s="452">
        <f>SUM(EZ302,DD302)</f>
        <v/>
      </c>
      <c r="GW302" s="452">
        <f>SUM(FA302,DE302)</f>
        <v/>
      </c>
      <c r="GX302" s="452">
        <f>SUM(FB302,DF302)</f>
        <v/>
      </c>
      <c r="GY302" s="452">
        <f>SUM(FC302,DG302)</f>
        <v/>
      </c>
      <c r="GZ302" s="452">
        <f>SUM(FD302,DH302)</f>
        <v/>
      </c>
      <c r="HA302" s="453">
        <f>SUM(FE302,DI302)</f>
        <v/>
      </c>
      <c r="HB302" s="452">
        <f>SUM(FF302,DJ302)</f>
        <v/>
      </c>
      <c r="HC302" s="452">
        <f>SUM(FG302,DK302)</f>
        <v/>
      </c>
      <c r="HD302" s="452">
        <f>SUM(FH302,DL302)</f>
        <v/>
      </c>
      <c r="HE302" s="452">
        <f>SUM(FI302,DM302)</f>
        <v/>
      </c>
      <c r="HF302" s="452">
        <f>SUM(FJ302,DN302)</f>
        <v/>
      </c>
      <c r="HG302" s="452">
        <f>SUM(FK302,DO302)</f>
        <v/>
      </c>
      <c r="HH302" s="452">
        <f>SUM(FL302,DP302)</f>
        <v/>
      </c>
      <c r="HI302" s="452">
        <f>SUM(FM302,DQ302)</f>
        <v/>
      </c>
      <c r="HJ302" s="452">
        <f>SUM(FN302,DR302)</f>
        <v/>
      </c>
      <c r="HK302" s="452">
        <f>SUM(FO302,DS302)</f>
        <v/>
      </c>
      <c r="HL302" s="452">
        <f>SUM(FP302,DT302)</f>
        <v/>
      </c>
      <c r="HM302" s="453">
        <f>SUM(FQ302,DU302)</f>
        <v/>
      </c>
      <c r="HN302" s="452">
        <f>SUM(FR302,DV302)</f>
        <v/>
      </c>
      <c r="HO302" s="452">
        <f>SUM(FS302,DW302)</f>
        <v/>
      </c>
      <c r="HP302" s="452">
        <f>SUM(FT302,DX302)</f>
        <v/>
      </c>
      <c r="HQ302" s="452">
        <f>SUM(FU302,DY302)</f>
        <v/>
      </c>
      <c r="HR302" s="452">
        <f>SUM(FV302,DZ302)</f>
        <v/>
      </c>
      <c r="HS302" s="452">
        <f>SUM(FW302,EA302)</f>
        <v/>
      </c>
      <c r="HT302" s="452">
        <f>SUM(FX302,EB302)</f>
        <v/>
      </c>
      <c r="HU302" s="452">
        <f>SUM(FY302,EC302)</f>
        <v/>
      </c>
      <c r="HV302" s="452">
        <f>SUM(FZ302,ED302)</f>
        <v/>
      </c>
      <c r="HW302" s="452">
        <f>SUM(GA302,EE302)</f>
        <v/>
      </c>
      <c r="HX302" s="452">
        <f>SUM(GB302,EF302)</f>
        <v/>
      </c>
      <c r="HY302" s="453">
        <f>SUM(GC302,EG302)</f>
        <v/>
      </c>
      <c r="HZ302" s="452">
        <f>SUM(GD302,EH302)</f>
        <v/>
      </c>
      <c r="IA302" s="452">
        <f>SUM(GE302,EI302)</f>
        <v/>
      </c>
      <c r="IB302" s="452">
        <f>SUM(GF302,EJ302)</f>
        <v/>
      </c>
      <c r="IC302" s="452">
        <f>SUM(GG302,EK302)</f>
        <v/>
      </c>
      <c r="ID302" s="452">
        <f>SUM(GH302,EL302)</f>
        <v/>
      </c>
      <c r="IE302" s="462">
        <f>SUM(GI302,EM302)</f>
        <v/>
      </c>
      <c r="IF302" s="452">
        <f>SUM(GP302:HA302)</f>
        <v/>
      </c>
      <c r="IG302" s="452">
        <f>SUM(HB302:HM302)</f>
        <v/>
      </c>
      <c r="IH302" s="452">
        <f>SUM(HN302:HY302)</f>
        <v/>
      </c>
      <c r="II302" s="452">
        <f>SUM(HR302:IC302)</f>
        <v/>
      </c>
      <c r="IJ302" s="452">
        <f>SUM(HT302:IE302)</f>
        <v/>
      </c>
      <c r="IL302" s="452">
        <f>SUMIFS('QofE PF adjustments'!F:F,'QofE PF adjustments'!$E:$E,'Adjusted IS'!$E302)</f>
        <v/>
      </c>
      <c r="IM302" s="452">
        <f>SUMIFS('QofE PF adjustments'!G:G,'QofE PF adjustments'!$E:$E,'Adjusted IS'!$E302)</f>
        <v/>
      </c>
      <c r="IN302" s="452">
        <f>SUMIFS('QofE PF adjustments'!H:H,'QofE PF adjustments'!$E:$E,'Adjusted IS'!$E302)</f>
        <v/>
      </c>
      <c r="IO302" s="452">
        <f>SUMIFS('QofE PF adjustments'!I:I,'QofE PF adjustments'!$E:$E,'Adjusted IS'!$E302)</f>
        <v/>
      </c>
      <c r="IP302" s="452">
        <f>SUMIFS('QofE PF adjustments'!J:J,'QofE PF adjustments'!$E:$E,'Adjusted IS'!$E302)</f>
        <v/>
      </c>
      <c r="IQ302" s="452">
        <f>SUMIFS('QofE PF adjustments'!K:K,'QofE PF adjustments'!$E:$E,'Adjusted IS'!$E302)</f>
        <v/>
      </c>
      <c r="IR302" s="452">
        <f>SUMIFS('QofE PF adjustments'!L:L,'QofE PF adjustments'!$E:$E,'Adjusted IS'!$E302)</f>
        <v/>
      </c>
      <c r="IS302" s="452">
        <f>SUMIFS('QofE PF adjustments'!M:M,'QofE PF adjustments'!$E:$E,'Adjusted IS'!$E302)</f>
        <v/>
      </c>
      <c r="IT302" s="452">
        <f>SUMIFS('QofE PF adjustments'!N:N,'QofE PF adjustments'!$E:$E,'Adjusted IS'!$E302)</f>
        <v/>
      </c>
      <c r="IU302" s="452">
        <f>SUMIFS('QofE PF adjustments'!O:O,'QofE PF adjustments'!$E:$E,'Adjusted IS'!$E302)</f>
        <v/>
      </c>
      <c r="IV302" s="452">
        <f>SUMIFS('QofE PF adjustments'!P:P,'QofE PF adjustments'!$E:$E,'Adjusted IS'!$E302)</f>
        <v/>
      </c>
      <c r="IW302" s="453">
        <f>SUMIFS('QofE PF adjustments'!Q:Q,'QofE PF adjustments'!$E:$E,'Adjusted IS'!$E302)</f>
        <v/>
      </c>
      <c r="IX302" s="452">
        <f>SUMIFS('QofE PF adjustments'!R:R,'QofE PF adjustments'!$E:$E,'Adjusted IS'!$E302)</f>
        <v/>
      </c>
      <c r="IY302" s="452">
        <f>SUMIFS('QofE PF adjustments'!S:S,'QofE PF adjustments'!$E:$E,'Adjusted IS'!$E302)</f>
        <v/>
      </c>
      <c r="IZ302" s="452">
        <f>SUMIFS('QofE PF adjustments'!T:T,'QofE PF adjustments'!$E:$E,'Adjusted IS'!$E302)</f>
        <v/>
      </c>
      <c r="JA302" s="452">
        <f>SUMIFS('QofE PF adjustments'!U:U,'QofE PF adjustments'!$E:$E,'Adjusted IS'!$E302)</f>
        <v/>
      </c>
      <c r="JB302" s="452">
        <f>SUMIFS('QofE PF adjustments'!V:V,'QofE PF adjustments'!$E:$E,'Adjusted IS'!$E302)</f>
        <v/>
      </c>
      <c r="JC302" s="452">
        <f>SUMIFS('QofE PF adjustments'!W:W,'QofE PF adjustments'!$E:$E,'Adjusted IS'!$E302)</f>
        <v/>
      </c>
      <c r="JD302" s="452">
        <f>SUMIFS('QofE PF adjustments'!X:X,'QofE PF adjustments'!$E:$E,'Adjusted IS'!$E302)</f>
        <v/>
      </c>
      <c r="JE302" s="452">
        <f>SUMIFS('QofE PF adjustments'!Y:Y,'QofE PF adjustments'!$E:$E,'Adjusted IS'!$E302)</f>
        <v/>
      </c>
      <c r="JF302" s="452">
        <f>SUMIFS('QofE PF adjustments'!Z:Z,'QofE PF adjustments'!$E:$E,'Adjusted IS'!$E302)</f>
        <v/>
      </c>
      <c r="JG302" s="452">
        <f>SUMIFS('QofE PF adjustments'!AA:AA,'QofE PF adjustments'!$E:$E,'Adjusted IS'!$E302)</f>
        <v/>
      </c>
      <c r="JH302" s="452">
        <f>SUMIFS('QofE PF adjustments'!AB:AB,'QofE PF adjustments'!$E:$E,'Adjusted IS'!$E302)</f>
        <v/>
      </c>
      <c r="JI302" s="453">
        <f>SUMIFS('QofE PF adjustments'!AC:AC,'QofE PF adjustments'!$E:$E,'Adjusted IS'!$E302)</f>
        <v/>
      </c>
      <c r="JJ302" s="452">
        <f>SUMIFS('QofE PF adjustments'!AD:AD,'QofE PF adjustments'!$E:$E,'Adjusted IS'!$E302)</f>
        <v/>
      </c>
      <c r="JK302" s="452">
        <f>SUMIFS('QofE PF adjustments'!AE:AE,'QofE PF adjustments'!$E:$E,'Adjusted IS'!$E302)</f>
        <v/>
      </c>
      <c r="JL302" s="452">
        <f>SUMIFS('QofE PF adjustments'!AF:AF,'QofE PF adjustments'!$E:$E,'Adjusted IS'!$E302)</f>
        <v/>
      </c>
      <c r="JM302" s="452">
        <f>SUMIFS('QofE PF adjustments'!AG:AG,'QofE PF adjustments'!$E:$E,'Adjusted IS'!$E302)</f>
        <v/>
      </c>
      <c r="JN302" s="452">
        <f>SUMIFS('QofE PF adjustments'!AH:AH,'QofE PF adjustments'!$E:$E,'Adjusted IS'!$E302)</f>
        <v/>
      </c>
      <c r="JO302" s="452">
        <f>SUMIFS('QofE PF adjustments'!AI:AI,'QofE PF adjustments'!$E:$E,'Adjusted IS'!$E302)</f>
        <v/>
      </c>
      <c r="JP302" s="452">
        <f>SUMIFS('QofE PF adjustments'!AJ:AJ,'QofE PF adjustments'!$E:$E,'Adjusted IS'!$E302)</f>
        <v/>
      </c>
      <c r="JQ302" s="452">
        <f>SUMIFS('QofE PF adjustments'!AK:AK,'QofE PF adjustments'!$E:$E,'Adjusted IS'!$E302)</f>
        <v/>
      </c>
      <c r="JR302" s="452">
        <f>SUMIFS('QofE PF adjustments'!AL:AL,'QofE PF adjustments'!$E:$E,'Adjusted IS'!$E302)</f>
        <v/>
      </c>
      <c r="JS302" s="452">
        <f>SUMIFS('QofE PF adjustments'!AM:AM,'QofE PF adjustments'!$E:$E,'Adjusted IS'!$E302)</f>
        <v/>
      </c>
      <c r="JT302" s="452">
        <f>SUMIFS('QofE PF adjustments'!AN:AN,'QofE PF adjustments'!$E:$E,'Adjusted IS'!$E302)</f>
        <v/>
      </c>
      <c r="JU302" s="453">
        <f>SUMIFS('QofE PF adjustments'!AO:AO,'QofE PF adjustments'!$E:$E,'Adjusted IS'!$E302)</f>
        <v/>
      </c>
      <c r="JV302" s="452">
        <f>SUMIFS('QofE PF adjustments'!AP:AP,'QofE PF adjustments'!$E:$E,'Adjusted IS'!$E302)</f>
        <v/>
      </c>
      <c r="JW302" s="452">
        <f>SUMIFS('QofE PF adjustments'!AQ:AQ,'QofE PF adjustments'!$E:$E,'Adjusted IS'!$E302)</f>
        <v/>
      </c>
      <c r="JX302" s="452">
        <f>SUMIFS('QofE PF adjustments'!AR:AR,'QofE PF adjustments'!$E:$E,'Adjusted IS'!$E302)</f>
        <v/>
      </c>
      <c r="JY302" s="452">
        <f>SUMIFS('QofE PF adjustments'!AS:AS,'QofE PF adjustments'!$E:$E,'Adjusted IS'!$E302)</f>
        <v/>
      </c>
      <c r="JZ302" s="452">
        <f>SUMIFS('QofE PF adjustments'!AT:AT,'QofE PF adjustments'!$E:$E,'Adjusted IS'!$E302)</f>
        <v/>
      </c>
      <c r="KA302" s="462">
        <f>SUMIFS('QofE PF adjustments'!AU:AU,'QofE PF adjustments'!$E:$E,'Adjusted IS'!$E302)</f>
        <v/>
      </c>
      <c r="KB302" s="452">
        <f>SUM(IL302:IW302)</f>
        <v/>
      </c>
      <c r="KC302" s="452">
        <f>SUM(IX302:JI302)</f>
        <v/>
      </c>
      <c r="KD302" s="452">
        <f>SUM(JJ302:JU302)</f>
        <v/>
      </c>
      <c r="KE302" s="452">
        <f>SUM(JN302:JY302)</f>
        <v/>
      </c>
      <c r="KF302" s="452">
        <f>SUM(JP302:KA302)</f>
        <v/>
      </c>
      <c r="KH302" s="452">
        <f>SUM(IL302,GP302)</f>
        <v/>
      </c>
      <c r="KI302" s="452">
        <f>SUM(IM302,GQ302)</f>
        <v/>
      </c>
      <c r="KJ302" s="452">
        <f>SUM(IN302,GR302)</f>
        <v/>
      </c>
      <c r="KK302" s="452">
        <f>SUM(IO302,GS302)</f>
        <v/>
      </c>
      <c r="KL302" s="452">
        <f>SUM(IP302,GT302)</f>
        <v/>
      </c>
      <c r="KM302" s="452">
        <f>SUM(IQ302,GU302)</f>
        <v/>
      </c>
      <c r="KN302" s="452">
        <f>SUM(IR302,GV302)</f>
        <v/>
      </c>
      <c r="KO302" s="452">
        <f>SUM(IS302,GW302)</f>
        <v/>
      </c>
      <c r="KP302" s="452">
        <f>SUM(IT302,GX302)</f>
        <v/>
      </c>
      <c r="KQ302" s="452">
        <f>SUM(IU302,GY302)</f>
        <v/>
      </c>
      <c r="KR302" s="452">
        <f>SUM(IV302,GZ302)</f>
        <v/>
      </c>
      <c r="KS302" s="453">
        <f>SUM(IW302,HA302)</f>
        <v/>
      </c>
      <c r="KT302" s="452">
        <f>SUM(IX302,HB302)</f>
        <v/>
      </c>
      <c r="KU302" s="452">
        <f>SUM(IY302,HC302)</f>
        <v/>
      </c>
      <c r="KV302" s="452">
        <f>SUM(IZ302,HD302)</f>
        <v/>
      </c>
      <c r="KW302" s="452">
        <f>SUM(JA302,HE302)</f>
        <v/>
      </c>
      <c r="KX302" s="452">
        <f>SUM(JB302,HF302)</f>
        <v/>
      </c>
      <c r="KY302" s="452">
        <f>SUM(JC302,HG302)</f>
        <v/>
      </c>
      <c r="KZ302" s="452">
        <f>SUM(JD302,HH302)</f>
        <v/>
      </c>
      <c r="LA302" s="452">
        <f>SUM(JE302,HI302)</f>
        <v/>
      </c>
      <c r="LB302" s="452">
        <f>SUM(JF302,HJ302)</f>
        <v/>
      </c>
      <c r="LC302" s="452">
        <f>SUM(JG302,HK302)</f>
        <v/>
      </c>
      <c r="LD302" s="452">
        <f>SUM(JH302,HL302)</f>
        <v/>
      </c>
      <c r="LE302" s="453">
        <f>SUM(JI302,HM302)</f>
        <v/>
      </c>
      <c r="LF302" s="452">
        <f>SUM(JJ302,HN302)</f>
        <v/>
      </c>
      <c r="LG302" s="452">
        <f>SUM(JK302,HO302)</f>
        <v/>
      </c>
      <c r="LH302" s="452">
        <f>SUM(JL302,HP302)</f>
        <v/>
      </c>
      <c r="LI302" s="452">
        <f>SUM(JM302,HQ302)</f>
        <v/>
      </c>
      <c r="LJ302" s="452">
        <f>SUM(JN302,HR302)</f>
        <v/>
      </c>
      <c r="LK302" s="452">
        <f>SUM(JO302,HS302)</f>
        <v/>
      </c>
      <c r="LL302" s="452">
        <f>SUM(JP302,HT302)</f>
        <v/>
      </c>
      <c r="LM302" s="452">
        <f>SUM(JQ302,HU302)</f>
        <v/>
      </c>
      <c r="LN302" s="452">
        <f>SUM(JR302,HV302)</f>
        <v/>
      </c>
      <c r="LO302" s="452">
        <f>SUM(JS302,HW302)</f>
        <v/>
      </c>
      <c r="LP302" s="452">
        <f>SUM(JT302,HX302)</f>
        <v/>
      </c>
      <c r="LQ302" s="453">
        <f>SUM(JU302,HY302)</f>
        <v/>
      </c>
      <c r="LR302" s="452">
        <f>SUM(JV302,HZ302)</f>
        <v/>
      </c>
      <c r="LS302" s="452">
        <f>SUM(JW302,IA302)</f>
        <v/>
      </c>
      <c r="LT302" s="452">
        <f>SUM(JX302,IB302)</f>
        <v/>
      </c>
      <c r="LU302" s="452">
        <f>SUM(JY302,IC302)</f>
        <v/>
      </c>
      <c r="LV302" s="452">
        <f>SUM(JZ302,ID302)</f>
        <v/>
      </c>
      <c r="LW302" s="462">
        <f>SUM(KA302,IE302)</f>
        <v/>
      </c>
      <c r="LX302" s="452">
        <f>SUM(KH302:KS302)</f>
        <v/>
      </c>
      <c r="LY302" s="452">
        <f>SUM(KT302:LE302)</f>
        <v/>
      </c>
      <c r="LZ302" s="452">
        <f>SUM(LF302:LQ302)</f>
        <v/>
      </c>
      <c r="MA302" s="452">
        <f>SUM(LJ302:LU302)</f>
        <v/>
      </c>
      <c r="MB302" s="452">
        <f>SUM(LL302:LW302)</f>
        <v/>
      </c>
      <c r="MD302" s="524">
        <f>IFERROR(KH302/KH$117,0)</f>
        <v/>
      </c>
      <c r="ME302" s="524">
        <f>IFERROR(KI302/KI$117,0)</f>
        <v/>
      </c>
      <c r="MF302" s="524">
        <f>IFERROR(KJ302/KJ$117,0)</f>
        <v/>
      </c>
      <c r="MG302" s="524">
        <f>IFERROR(KK302/KK$117,0)</f>
        <v/>
      </c>
      <c r="MH302" s="524">
        <f>IFERROR(KL302/KL$117,0)</f>
        <v/>
      </c>
      <c r="MI302" s="524">
        <f>IFERROR(KM302/KM$117,0)</f>
        <v/>
      </c>
      <c r="MJ302" s="524">
        <f>IFERROR(KN302/KN$117,0)</f>
        <v/>
      </c>
      <c r="MK302" s="524">
        <f>IFERROR(KO302/KO$117,0)</f>
        <v/>
      </c>
      <c r="ML302" s="524">
        <f>IFERROR(KP302/KP$117,0)</f>
        <v/>
      </c>
      <c r="MM302" s="524">
        <f>IFERROR(KQ302/KQ$117,0)</f>
        <v/>
      </c>
      <c r="MN302" s="524">
        <f>IFERROR(KR302/KR$117,0)</f>
        <v/>
      </c>
      <c r="MO302" s="525">
        <f>IFERROR(KS302/KS$117,0)</f>
        <v/>
      </c>
      <c r="MP302" s="524">
        <f>IFERROR(KT302/KT$117,0)</f>
        <v/>
      </c>
      <c r="MQ302" s="524">
        <f>IFERROR(KU302/KU$117,0)</f>
        <v/>
      </c>
      <c r="MR302" s="524">
        <f>IFERROR(KV302/KV$117,0)</f>
        <v/>
      </c>
      <c r="MS302" s="524">
        <f>IFERROR(KW302/KW$117,0)</f>
        <v/>
      </c>
      <c r="MT302" s="524">
        <f>IFERROR(KX302/KX$117,0)</f>
        <v/>
      </c>
      <c r="MU302" s="524">
        <f>IFERROR(KY302/KY$117,0)</f>
        <v/>
      </c>
      <c r="MV302" s="524">
        <f>IFERROR(KZ302/KZ$117,0)</f>
        <v/>
      </c>
      <c r="MW302" s="524">
        <f>IFERROR(LA302/LA$117,0)</f>
        <v/>
      </c>
      <c r="MX302" s="524">
        <f>IFERROR(LB302/LB$117,0)</f>
        <v/>
      </c>
      <c r="MY302" s="524">
        <f>IFERROR(LC302/LC$117,0)</f>
        <v/>
      </c>
      <c r="MZ302" s="524">
        <f>IFERROR(LD302/LD$117,0)</f>
        <v/>
      </c>
      <c r="NA302" s="525">
        <f>IFERROR(LE302/LE$117,0)</f>
        <v/>
      </c>
      <c r="NB302" s="524">
        <f>IFERROR(LF302/LF$117,0)</f>
        <v/>
      </c>
      <c r="NC302" s="524">
        <f>IFERROR(LG302/LG$117,0)</f>
        <v/>
      </c>
      <c r="ND302" s="524">
        <f>IFERROR(LH302/LH$117,0)</f>
        <v/>
      </c>
      <c r="NE302" s="524">
        <f>IFERROR(LI302/LI$117,0)</f>
        <v/>
      </c>
      <c r="NF302" s="524">
        <f>IFERROR(LJ302/LJ$117,0)</f>
        <v/>
      </c>
      <c r="NG302" s="524">
        <f>IFERROR(LK302/LK$117,0)</f>
        <v/>
      </c>
      <c r="NH302" s="524">
        <f>IFERROR(LL302/LL$117,0)</f>
        <v/>
      </c>
      <c r="NI302" s="524">
        <f>IFERROR(LM302/LM$117,0)</f>
        <v/>
      </c>
      <c r="NJ302" s="524">
        <f>IFERROR(LN302/LN$117,0)</f>
        <v/>
      </c>
      <c r="NK302" s="524">
        <f>IFERROR(LO302/LO$117,0)</f>
        <v/>
      </c>
      <c r="NL302" s="524">
        <f>IFERROR(LP302/LP$117,0)</f>
        <v/>
      </c>
      <c r="NM302" s="525">
        <f>IFERROR(LQ302/LQ$117,0)</f>
        <v/>
      </c>
      <c r="NN302" s="524">
        <f>IFERROR(LR302/LR$117,0)</f>
        <v/>
      </c>
      <c r="NO302" s="524">
        <f>IFERROR(LS302/LS$117,0)</f>
        <v/>
      </c>
      <c r="NP302" s="524">
        <f>IFERROR(LT302/LT$117,0)</f>
        <v/>
      </c>
      <c r="NQ302" s="524">
        <f>IFERROR(LU302/LU$117,0)</f>
        <v/>
      </c>
      <c r="NR302" s="524">
        <f>IFERROR(LV302/LV$117,0)</f>
        <v/>
      </c>
      <c r="NS302" s="1756">
        <f>IFERROR(LW302/LW$117,0)</f>
        <v/>
      </c>
      <c r="NT302" s="524">
        <f>IFERROR(LX302/LX$117,0)</f>
        <v/>
      </c>
      <c r="NU302" s="524">
        <f>IFERROR(LY302/LY$117,0)</f>
        <v/>
      </c>
      <c r="NV302" s="524">
        <f>IFERROR(LZ302/LZ$117,0)</f>
        <v/>
      </c>
      <c r="NW302" s="524">
        <f>IFERROR(MA302/MA$117,0)</f>
        <v/>
      </c>
      <c r="NX302" s="524">
        <f>IFERROR(MB302/MB$117,0)</f>
        <v/>
      </c>
      <c r="NZ302" s="452">
        <f>LY302-LX302</f>
        <v/>
      </c>
      <c r="OA302" s="452">
        <f>LZ302-LY302</f>
        <v/>
      </c>
      <c r="OB302" s="452">
        <f>MA302-LZ302</f>
        <v/>
      </c>
      <c r="OC302" s="452">
        <f>MB302-LZ302</f>
        <v/>
      </c>
      <c r="OD302" s="1501" t="n"/>
      <c r="OE302" s="434" t="inlineStr">
        <is>
          <t>Other operating expenses</t>
        </is>
      </c>
      <c r="OF302" s="434" t="inlineStr">
        <is>
          <t>Other operating expenses</t>
        </is>
      </c>
      <c r="OG302" s="434" t="inlineStr">
        <is>
          <t>Other operating expenses</t>
        </is>
      </c>
    </row>
    <row r="303" outlineLevel="3" ht="12" customFormat="1" customHeight="1" s="431">
      <c r="A303" s="1523" t="n"/>
      <c r="B303" s="1521" t="n"/>
      <c r="C303" s="3034" t="inlineStr">
        <is>
          <t>Marketing expenses - printing, web, design</t>
        </is>
      </c>
      <c r="D303" s="771" t="n">
        <v>541607</v>
      </c>
      <c r="E303" s="771">
        <f>CONCATENATE(D303," - ",C303)</f>
        <v/>
      </c>
      <c r="F303" s="452">
        <f>'Income statement'!F303</f>
        <v/>
      </c>
      <c r="G303" s="452">
        <f>'Income statement'!G303</f>
        <v/>
      </c>
      <c r="H303" s="452">
        <f>'Income statement'!H303</f>
        <v/>
      </c>
      <c r="I303" s="452">
        <f>'Income statement'!I303</f>
        <v/>
      </c>
      <c r="J303" s="452">
        <f>'Income statement'!J303</f>
        <v/>
      </c>
      <c r="K303" s="452">
        <f>'Income statement'!K303</f>
        <v/>
      </c>
      <c r="L303" s="452">
        <f>'Income statement'!L303</f>
        <v/>
      </c>
      <c r="M303" s="452">
        <f>'Income statement'!M303</f>
        <v/>
      </c>
      <c r="N303" s="452">
        <f>'Income statement'!N303</f>
        <v/>
      </c>
      <c r="O303" s="452">
        <f>'Income statement'!O303</f>
        <v/>
      </c>
      <c r="P303" s="452">
        <f>'Income statement'!P303</f>
        <v/>
      </c>
      <c r="Q303" s="453">
        <f>'Income statement'!Q303</f>
        <v/>
      </c>
      <c r="R303" s="452">
        <f>'Income statement'!R303</f>
        <v/>
      </c>
      <c r="S303" s="452">
        <f>'Income statement'!S303</f>
        <v/>
      </c>
      <c r="T303" s="452">
        <f>'Income statement'!T303</f>
        <v/>
      </c>
      <c r="U303" s="452">
        <f>'Income statement'!U303</f>
        <v/>
      </c>
      <c r="V303" s="452">
        <f>'Income statement'!V303</f>
        <v/>
      </c>
      <c r="W303" s="452">
        <f>'Income statement'!W303</f>
        <v/>
      </c>
      <c r="X303" s="452">
        <f>'Income statement'!X303</f>
        <v/>
      </c>
      <c r="Y303" s="452">
        <f>'Income statement'!Y303</f>
        <v/>
      </c>
      <c r="Z303" s="452">
        <f>'Income statement'!Z303</f>
        <v/>
      </c>
      <c r="AA303" s="452">
        <f>'Income statement'!AA303</f>
        <v/>
      </c>
      <c r="AB303" s="452">
        <f>'Income statement'!AB303</f>
        <v/>
      </c>
      <c r="AC303" s="453">
        <f>'Income statement'!AC303</f>
        <v/>
      </c>
      <c r="AD303" s="452">
        <f>'Income statement'!AD303</f>
        <v/>
      </c>
      <c r="AE303" s="452">
        <f>'Income statement'!AE303</f>
        <v/>
      </c>
      <c r="AF303" s="452">
        <f>'Income statement'!AF303</f>
        <v/>
      </c>
      <c r="AG303" s="452">
        <f>'Income statement'!AG303</f>
        <v/>
      </c>
      <c r="AH303" s="452">
        <f>'Income statement'!AH303</f>
        <v/>
      </c>
      <c r="AI303" s="452">
        <f>'Income statement'!AI303</f>
        <v/>
      </c>
      <c r="AJ303" s="452">
        <f>'Income statement'!AJ303</f>
        <v/>
      </c>
      <c r="AK303" s="452">
        <f>'Income statement'!AK303</f>
        <v/>
      </c>
      <c r="AL303" s="452">
        <f>'Income statement'!AL303</f>
        <v/>
      </c>
      <c r="AM303" s="452">
        <f>'Income statement'!AM303</f>
        <v/>
      </c>
      <c r="AN303" s="452">
        <f>'Income statement'!AN303</f>
        <v/>
      </c>
      <c r="AO303" s="453">
        <f>'Income statement'!AO303</f>
        <v/>
      </c>
      <c r="AP303" s="452">
        <f>'Income statement'!AP303</f>
        <v/>
      </c>
      <c r="AQ303" s="452">
        <f>'Income statement'!AQ303</f>
        <v/>
      </c>
      <c r="AR303" s="452">
        <f>'Income statement'!AR303</f>
        <v/>
      </c>
      <c r="AS303" s="452">
        <f>'Income statement'!AS303</f>
        <v/>
      </c>
      <c r="AT303" s="452">
        <f>'Income statement'!AT303</f>
        <v/>
      </c>
      <c r="AU303" s="462">
        <f>'Income statement'!AU303</f>
        <v/>
      </c>
      <c r="AV303" s="452">
        <f>SUM(F303:Q303)</f>
        <v/>
      </c>
      <c r="AW303" s="452">
        <f>SUM(R303:AC303)</f>
        <v/>
      </c>
      <c r="AX303" s="452">
        <f>SUM(AD303:AO303)</f>
        <v/>
      </c>
      <c r="AY303" s="452">
        <f>SUM(AH303:AS303)</f>
        <v/>
      </c>
      <c r="AZ303" s="452">
        <f>SUM(AJ303:AU303)</f>
        <v/>
      </c>
      <c r="BB303" s="452">
        <f>SUMIFS('QofE Def adjustments'!F:F,'QofE Def adjustments'!$E:$E,'Adjusted IS'!$E303)</f>
        <v/>
      </c>
      <c r="BC303" s="452">
        <f>SUMIFS('QofE Def adjustments'!G:G,'QofE Def adjustments'!$E:$E,'Adjusted IS'!$E303)</f>
        <v/>
      </c>
      <c r="BD303" s="452">
        <f>SUMIFS('QofE Def adjustments'!H:H,'QofE Def adjustments'!$E:$E,'Adjusted IS'!$E303)</f>
        <v/>
      </c>
      <c r="BE303" s="452">
        <f>SUMIFS('QofE Def adjustments'!I:I,'QofE Def adjustments'!$E:$E,'Adjusted IS'!$E303)</f>
        <v/>
      </c>
      <c r="BF303" s="452">
        <f>SUMIFS('QofE Def adjustments'!J:J,'QofE Def adjustments'!$E:$E,'Adjusted IS'!$E303)</f>
        <v/>
      </c>
      <c r="BG303" s="452">
        <f>SUMIFS('QofE Def adjustments'!K:K,'QofE Def adjustments'!$E:$E,'Adjusted IS'!$E303)</f>
        <v/>
      </c>
      <c r="BH303" s="452">
        <f>SUMIFS('QofE Def adjustments'!L:L,'QofE Def adjustments'!$E:$E,'Adjusted IS'!$E303)</f>
        <v/>
      </c>
      <c r="BI303" s="452">
        <f>SUMIFS('QofE Def adjustments'!M:M,'QofE Def adjustments'!$E:$E,'Adjusted IS'!$E303)</f>
        <v/>
      </c>
      <c r="BJ303" s="452">
        <f>SUMIFS('QofE Def adjustments'!N:N,'QofE Def adjustments'!$E:$E,'Adjusted IS'!$E303)</f>
        <v/>
      </c>
      <c r="BK303" s="452">
        <f>SUMIFS('QofE Def adjustments'!O:O,'QofE Def adjustments'!$E:$E,'Adjusted IS'!$E303)</f>
        <v/>
      </c>
      <c r="BL303" s="452">
        <f>SUMIFS('QofE Def adjustments'!P:P,'QofE Def adjustments'!$E:$E,'Adjusted IS'!$E303)</f>
        <v/>
      </c>
      <c r="BM303" s="453">
        <f>SUMIFS('QofE Def adjustments'!Q:Q,'QofE Def adjustments'!$E:$E,'Adjusted IS'!$E303)</f>
        <v/>
      </c>
      <c r="BN303" s="452">
        <f>SUMIFS('QofE Def adjustments'!R:R,'QofE Def adjustments'!$E:$E,'Adjusted IS'!$E303)</f>
        <v/>
      </c>
      <c r="BO303" s="452">
        <f>SUMIFS('QofE Def adjustments'!S:S,'QofE Def adjustments'!$E:$E,'Adjusted IS'!$E303)</f>
        <v/>
      </c>
      <c r="BP303" s="452">
        <f>SUMIFS('QofE Def adjustments'!T:T,'QofE Def adjustments'!$E:$E,'Adjusted IS'!$E303)</f>
        <v/>
      </c>
      <c r="BQ303" s="452">
        <f>SUMIFS('QofE Def adjustments'!U:U,'QofE Def adjustments'!$E:$E,'Adjusted IS'!$E303)</f>
        <v/>
      </c>
      <c r="BR303" s="452">
        <f>SUMIFS('QofE Def adjustments'!V:V,'QofE Def adjustments'!$E:$E,'Adjusted IS'!$E303)</f>
        <v/>
      </c>
      <c r="BS303" s="452">
        <f>SUMIFS('QofE Def adjustments'!W:W,'QofE Def adjustments'!$E:$E,'Adjusted IS'!$E303)</f>
        <v/>
      </c>
      <c r="BT303" s="452">
        <f>SUMIFS('QofE Def adjustments'!X:X,'QofE Def adjustments'!$E:$E,'Adjusted IS'!$E303)</f>
        <v/>
      </c>
      <c r="BU303" s="452">
        <f>SUMIFS('QofE Def adjustments'!Y:Y,'QofE Def adjustments'!$E:$E,'Adjusted IS'!$E303)</f>
        <v/>
      </c>
      <c r="BV303" s="452">
        <f>SUMIFS('QofE Def adjustments'!Z:Z,'QofE Def adjustments'!$E:$E,'Adjusted IS'!$E303)</f>
        <v/>
      </c>
      <c r="BW303" s="452">
        <f>SUMIFS('QofE Def adjustments'!AA:AA,'QofE Def adjustments'!$E:$E,'Adjusted IS'!$E303)</f>
        <v/>
      </c>
      <c r="BX303" s="452">
        <f>SUMIFS('QofE Def adjustments'!AB:AB,'QofE Def adjustments'!$E:$E,'Adjusted IS'!$E303)</f>
        <v/>
      </c>
      <c r="BY303" s="453">
        <f>SUMIFS('QofE Def adjustments'!AC:AC,'QofE Def adjustments'!$E:$E,'Adjusted IS'!$E303)</f>
        <v/>
      </c>
      <c r="BZ303" s="452">
        <f>SUMIFS('QofE Def adjustments'!AD:AD,'QofE Def adjustments'!$E:$E,'Adjusted IS'!$E303)</f>
        <v/>
      </c>
      <c r="CA303" s="452">
        <f>SUMIFS('QofE Def adjustments'!AE:AE,'QofE Def adjustments'!$E:$E,'Adjusted IS'!$E303)</f>
        <v/>
      </c>
      <c r="CB303" s="452">
        <f>SUMIFS('QofE Def adjustments'!AF:AF,'QofE Def adjustments'!$E:$E,'Adjusted IS'!$E303)</f>
        <v/>
      </c>
      <c r="CC303" s="452">
        <f>SUMIFS('QofE Def adjustments'!AG:AG,'QofE Def adjustments'!$E:$E,'Adjusted IS'!$E303)</f>
        <v/>
      </c>
      <c r="CD303" s="452">
        <f>SUMIFS('QofE Def adjustments'!AH:AH,'QofE Def adjustments'!$E:$E,'Adjusted IS'!$E303)</f>
        <v/>
      </c>
      <c r="CE303" s="452">
        <f>SUMIFS('QofE Def adjustments'!AI:AI,'QofE Def adjustments'!$E:$E,'Adjusted IS'!$E303)</f>
        <v/>
      </c>
      <c r="CF303" s="452">
        <f>SUMIFS('QofE Def adjustments'!AJ:AJ,'QofE Def adjustments'!$E:$E,'Adjusted IS'!$E303)</f>
        <v/>
      </c>
      <c r="CG303" s="452">
        <f>SUMIFS('QofE Def adjustments'!AK:AK,'QofE Def adjustments'!$E:$E,'Adjusted IS'!$E303)</f>
        <v/>
      </c>
      <c r="CH303" s="452">
        <f>SUMIFS('QofE Def adjustments'!AL:AL,'QofE Def adjustments'!$E:$E,'Adjusted IS'!$E303)</f>
        <v/>
      </c>
      <c r="CI303" s="452">
        <f>SUMIFS('QofE Def adjustments'!AM:AM,'QofE Def adjustments'!$E:$E,'Adjusted IS'!$E303)</f>
        <v/>
      </c>
      <c r="CJ303" s="452">
        <f>SUMIFS('QofE Def adjustments'!AN:AN,'QofE Def adjustments'!$E:$E,'Adjusted IS'!$E303)</f>
        <v/>
      </c>
      <c r="CK303" s="453">
        <f>SUMIFS('QofE Def adjustments'!AO:AO,'QofE Def adjustments'!$E:$E,'Adjusted IS'!$E303)</f>
        <v/>
      </c>
      <c r="CL303" s="452">
        <f>SUMIFS('QofE Def adjustments'!AP:AP,'QofE Def adjustments'!$E:$E,'Adjusted IS'!$E303)</f>
        <v/>
      </c>
      <c r="CM303" s="452">
        <f>SUMIFS('QofE Def adjustments'!AQ:AQ,'QofE Def adjustments'!$E:$E,'Adjusted IS'!$E303)</f>
        <v/>
      </c>
      <c r="CN303" s="452">
        <f>SUMIFS('QofE Def adjustments'!AR:AR,'QofE Def adjustments'!$E:$E,'Adjusted IS'!$E303)</f>
        <v/>
      </c>
      <c r="CO303" s="452">
        <f>SUMIFS('QofE Def adjustments'!AS:AS,'QofE Def adjustments'!$E:$E,'Adjusted IS'!$E303)</f>
        <v/>
      </c>
      <c r="CP303" s="452">
        <f>SUMIFS('QofE Def adjustments'!AT:AT,'QofE Def adjustments'!$E:$E,'Adjusted IS'!$E303)</f>
        <v/>
      </c>
      <c r="CQ303" s="462">
        <f>SUMIFS('QofE Def adjustments'!AU:AU,'QofE Def adjustments'!$E:$E,'Adjusted IS'!$E303)</f>
        <v/>
      </c>
      <c r="CR303" s="452">
        <f>SUM(BB303:BM303)</f>
        <v/>
      </c>
      <c r="CS303" s="452">
        <f>SUM(BN303:BY303)</f>
        <v/>
      </c>
      <c r="CT303" s="452">
        <f>SUM(BZ303:CK303)</f>
        <v/>
      </c>
      <c r="CU303" s="452">
        <f>SUM(CD303:CO303)</f>
        <v/>
      </c>
      <c r="CV303" s="452">
        <f>SUM(CF303:CQ303)</f>
        <v/>
      </c>
      <c r="CX303" s="452">
        <f>SUM(BB303,F303)</f>
        <v/>
      </c>
      <c r="CY303" s="452">
        <f>SUM(BC303,G303)</f>
        <v/>
      </c>
      <c r="CZ303" s="452">
        <f>SUM(BD303,H303)</f>
        <v/>
      </c>
      <c r="DA303" s="452">
        <f>SUM(BE303,I303)</f>
        <v/>
      </c>
      <c r="DB303" s="452">
        <f>SUM(BF303,J303)</f>
        <v/>
      </c>
      <c r="DC303" s="452">
        <f>SUM(BG303,K303)</f>
        <v/>
      </c>
      <c r="DD303" s="452">
        <f>SUM(BH303,L303)</f>
        <v/>
      </c>
      <c r="DE303" s="452">
        <f>SUM(BI303,M303)</f>
        <v/>
      </c>
      <c r="DF303" s="452">
        <f>SUM(BJ303,N303)</f>
        <v/>
      </c>
      <c r="DG303" s="452">
        <f>SUM(BK303,O303)</f>
        <v/>
      </c>
      <c r="DH303" s="452">
        <f>SUM(BL303,P303)</f>
        <v/>
      </c>
      <c r="DI303" s="453">
        <f>SUM(BM303,Q303)</f>
        <v/>
      </c>
      <c r="DJ303" s="452">
        <f>SUM(BN303,R303)</f>
        <v/>
      </c>
      <c r="DK303" s="452">
        <f>SUM(BO303,S303)</f>
        <v/>
      </c>
      <c r="DL303" s="452">
        <f>SUM(BP303,T303)</f>
        <v/>
      </c>
      <c r="DM303" s="452">
        <f>SUM(BQ303,U303)</f>
        <v/>
      </c>
      <c r="DN303" s="452">
        <f>SUM(BR303,V303)</f>
        <v/>
      </c>
      <c r="DO303" s="452">
        <f>SUM(BS303,W303)</f>
        <v/>
      </c>
      <c r="DP303" s="452">
        <f>SUM(BT303,X303)</f>
        <v/>
      </c>
      <c r="DQ303" s="452">
        <f>SUM(BU303,Y303)</f>
        <v/>
      </c>
      <c r="DR303" s="452">
        <f>SUM(BV303,Z303)</f>
        <v/>
      </c>
      <c r="DS303" s="452">
        <f>SUM(BW303,AA303)</f>
        <v/>
      </c>
      <c r="DT303" s="452">
        <f>SUM(BX303,AB303)</f>
        <v/>
      </c>
      <c r="DU303" s="453">
        <f>SUM(BY303,AC303)</f>
        <v/>
      </c>
      <c r="DV303" s="452">
        <f>SUM(BZ303,AD303)</f>
        <v/>
      </c>
      <c r="DW303" s="452">
        <f>SUM(CA303,AE303)</f>
        <v/>
      </c>
      <c r="DX303" s="452">
        <f>SUM(CB303,AF303)</f>
        <v/>
      </c>
      <c r="DY303" s="452">
        <f>SUM(CC303,AG303)</f>
        <v/>
      </c>
      <c r="DZ303" s="452">
        <f>SUM(CD303,AH303)</f>
        <v/>
      </c>
      <c r="EA303" s="452">
        <f>SUM(CE303,AI303)</f>
        <v/>
      </c>
      <c r="EB303" s="452">
        <f>SUM(CF303,AJ303)</f>
        <v/>
      </c>
      <c r="EC303" s="452">
        <f>SUM(CG303,AK303)</f>
        <v/>
      </c>
      <c r="ED303" s="452">
        <f>SUM(CH303,AL303)</f>
        <v/>
      </c>
      <c r="EE303" s="452">
        <f>SUM(CI303,AM303)</f>
        <v/>
      </c>
      <c r="EF303" s="452">
        <f>SUM(CJ303,AN303)</f>
        <v/>
      </c>
      <c r="EG303" s="453">
        <f>SUM(CK303,AO303)</f>
        <v/>
      </c>
      <c r="EH303" s="452">
        <f>SUM(CL303,AP303)</f>
        <v/>
      </c>
      <c r="EI303" s="452">
        <f>SUM(CM303,AQ303)</f>
        <v/>
      </c>
      <c r="EJ303" s="452">
        <f>SUM(CN303,AR303)</f>
        <v/>
      </c>
      <c r="EK303" s="452">
        <f>SUM(CO303,AS303)</f>
        <v/>
      </c>
      <c r="EL303" s="452">
        <f>SUM(CP303,AT303)</f>
        <v/>
      </c>
      <c r="EM303" s="462">
        <f>SUM(CQ303,AU303)</f>
        <v/>
      </c>
      <c r="EN303" s="452">
        <f>SUM(CX303:DI303)</f>
        <v/>
      </c>
      <c r="EO303" s="452">
        <f>SUM(DJ303:DU303)</f>
        <v/>
      </c>
      <c r="EP303" s="452">
        <f>SUM(DV303:EG303)</f>
        <v/>
      </c>
      <c r="EQ303" s="452">
        <f>SUM(DZ303:EK303)</f>
        <v/>
      </c>
      <c r="ER303" s="452">
        <f>SUM(EB303:EM303)</f>
        <v/>
      </c>
      <c r="ET303" s="452">
        <f>SUMIFS('QofE DD adjustments'!F:F,'QofE DD adjustments'!$E:$E,'Adjusted IS'!$E303)</f>
        <v/>
      </c>
      <c r="EU303" s="452">
        <f>SUMIFS('QofE DD adjustments'!G:G,'QofE DD adjustments'!$E:$E,'Adjusted IS'!$E303)</f>
        <v/>
      </c>
      <c r="EV303" s="452">
        <f>SUMIFS('QofE DD adjustments'!H:H,'QofE DD adjustments'!$E:$E,'Adjusted IS'!$E303)</f>
        <v/>
      </c>
      <c r="EW303" s="452">
        <f>SUMIFS('QofE DD adjustments'!I:I,'QofE DD adjustments'!$E:$E,'Adjusted IS'!$E303)</f>
        <v/>
      </c>
      <c r="EX303" s="452">
        <f>SUMIFS('QofE DD adjustments'!J:J,'QofE DD adjustments'!$E:$E,'Adjusted IS'!$E303)</f>
        <v/>
      </c>
      <c r="EY303" s="452">
        <f>SUMIFS('QofE DD adjustments'!K:K,'QofE DD adjustments'!$E:$E,'Adjusted IS'!$E303)</f>
        <v/>
      </c>
      <c r="EZ303" s="452">
        <f>SUMIFS('QofE DD adjustments'!L:L,'QofE DD adjustments'!$E:$E,'Adjusted IS'!$E303)</f>
        <v/>
      </c>
      <c r="FA303" s="452">
        <f>SUMIFS('QofE DD adjustments'!M:M,'QofE DD adjustments'!$E:$E,'Adjusted IS'!$E303)</f>
        <v/>
      </c>
      <c r="FB303" s="452">
        <f>SUMIFS('QofE DD adjustments'!N:N,'QofE DD adjustments'!$E:$E,'Adjusted IS'!$E303)</f>
        <v/>
      </c>
      <c r="FC303" s="452">
        <f>SUMIFS('QofE DD adjustments'!O:O,'QofE DD adjustments'!$E:$E,'Adjusted IS'!$E303)</f>
        <v/>
      </c>
      <c r="FD303" s="452">
        <f>SUMIFS('QofE DD adjustments'!P:P,'QofE DD adjustments'!$E:$E,'Adjusted IS'!$E303)</f>
        <v/>
      </c>
      <c r="FE303" s="453">
        <f>SUMIFS('QofE DD adjustments'!Q:Q,'QofE DD adjustments'!$E:$E,'Adjusted IS'!$E303)</f>
        <v/>
      </c>
      <c r="FF303" s="452">
        <f>SUMIFS('QofE DD adjustments'!R:R,'QofE DD adjustments'!$E:$E,'Adjusted IS'!$E303)</f>
        <v/>
      </c>
      <c r="FG303" s="452">
        <f>SUMIFS('QofE DD adjustments'!S:S,'QofE DD adjustments'!$E:$E,'Adjusted IS'!$E303)</f>
        <v/>
      </c>
      <c r="FH303" s="452">
        <f>SUMIFS('QofE DD adjustments'!T:T,'QofE DD adjustments'!$E:$E,'Adjusted IS'!$E303)</f>
        <v/>
      </c>
      <c r="FI303" s="452">
        <f>SUMIFS('QofE DD adjustments'!U:U,'QofE DD adjustments'!$E:$E,'Adjusted IS'!$E303)</f>
        <v/>
      </c>
      <c r="FJ303" s="452">
        <f>SUMIFS('QofE DD adjustments'!V:V,'QofE DD adjustments'!$E:$E,'Adjusted IS'!$E303)</f>
        <v/>
      </c>
      <c r="FK303" s="452">
        <f>SUMIFS('QofE DD adjustments'!W:W,'QofE DD adjustments'!$E:$E,'Adjusted IS'!$E303)</f>
        <v/>
      </c>
      <c r="FL303" s="452">
        <f>SUMIFS('QofE DD adjustments'!X:X,'QofE DD adjustments'!$E:$E,'Adjusted IS'!$E303)</f>
        <v/>
      </c>
      <c r="FM303" s="452">
        <f>SUMIFS('QofE DD adjustments'!Y:Y,'QofE DD adjustments'!$E:$E,'Adjusted IS'!$E303)</f>
        <v/>
      </c>
      <c r="FN303" s="452">
        <f>SUMIFS('QofE DD adjustments'!Z:Z,'QofE DD adjustments'!$E:$E,'Adjusted IS'!$E303)</f>
        <v/>
      </c>
      <c r="FO303" s="452">
        <f>SUMIFS('QofE DD adjustments'!AA:AA,'QofE DD adjustments'!$E:$E,'Adjusted IS'!$E303)</f>
        <v/>
      </c>
      <c r="FP303" s="452">
        <f>SUMIFS('QofE DD adjustments'!AB:AB,'QofE DD adjustments'!$E:$E,'Adjusted IS'!$E303)</f>
        <v/>
      </c>
      <c r="FQ303" s="453">
        <f>SUMIFS('QofE DD adjustments'!AC:AC,'QofE DD adjustments'!$E:$E,'Adjusted IS'!$E303)</f>
        <v/>
      </c>
      <c r="FR303" s="452">
        <f>SUMIFS('QofE DD adjustments'!AD:AD,'QofE DD adjustments'!$E:$E,'Adjusted IS'!$E303)</f>
        <v/>
      </c>
      <c r="FS303" s="452">
        <f>SUMIFS('QofE DD adjustments'!AE:AE,'QofE DD adjustments'!$E:$E,'Adjusted IS'!$E303)</f>
        <v/>
      </c>
      <c r="FT303" s="452">
        <f>SUMIFS('QofE DD adjustments'!AF:AF,'QofE DD adjustments'!$E:$E,'Adjusted IS'!$E303)</f>
        <v/>
      </c>
      <c r="FU303" s="452">
        <f>SUMIFS('QofE DD adjustments'!AG:AG,'QofE DD adjustments'!$E:$E,'Adjusted IS'!$E303)</f>
        <v/>
      </c>
      <c r="FV303" s="452">
        <f>SUMIFS('QofE DD adjustments'!AH:AH,'QofE DD adjustments'!$E:$E,'Adjusted IS'!$E303)</f>
        <v/>
      </c>
      <c r="FW303" s="452">
        <f>SUMIFS('QofE DD adjustments'!AI:AI,'QofE DD adjustments'!$E:$E,'Adjusted IS'!$E303)</f>
        <v/>
      </c>
      <c r="FX303" s="452">
        <f>SUMIFS('QofE DD adjustments'!AJ:AJ,'QofE DD adjustments'!$E:$E,'Adjusted IS'!$E303)</f>
        <v/>
      </c>
      <c r="FY303" s="452">
        <f>SUMIFS('QofE DD adjustments'!AK:AK,'QofE DD adjustments'!$E:$E,'Adjusted IS'!$E303)</f>
        <v/>
      </c>
      <c r="FZ303" s="452">
        <f>SUMIFS('QofE DD adjustments'!AL:AL,'QofE DD adjustments'!$E:$E,'Adjusted IS'!$E303)</f>
        <v/>
      </c>
      <c r="GA303" s="452">
        <f>SUMIFS('QofE DD adjustments'!AM:AM,'QofE DD adjustments'!$E:$E,'Adjusted IS'!$E303)</f>
        <v/>
      </c>
      <c r="GB303" s="452">
        <f>SUMIFS('QofE DD adjustments'!AN:AN,'QofE DD adjustments'!$E:$E,'Adjusted IS'!$E303)</f>
        <v/>
      </c>
      <c r="GC303" s="453">
        <f>SUMIFS('QofE DD adjustments'!AO:AO,'QofE DD adjustments'!$E:$E,'Adjusted IS'!$E303)</f>
        <v/>
      </c>
      <c r="GD303" s="452">
        <f>SUMIFS('QofE DD adjustments'!AP:AP,'QofE DD adjustments'!$E:$E,'Adjusted IS'!$E303)</f>
        <v/>
      </c>
      <c r="GE303" s="452">
        <f>SUMIFS('QofE DD adjustments'!AQ:AQ,'QofE DD adjustments'!$E:$E,'Adjusted IS'!$E303)</f>
        <v/>
      </c>
      <c r="GF303" s="452">
        <f>SUMIFS('QofE DD adjustments'!AR:AR,'QofE DD adjustments'!$E:$E,'Adjusted IS'!$E303)</f>
        <v/>
      </c>
      <c r="GG303" s="452">
        <f>SUMIFS('QofE DD adjustments'!AS:AS,'QofE DD adjustments'!$E:$E,'Adjusted IS'!$E303)</f>
        <v/>
      </c>
      <c r="GH303" s="452">
        <f>SUMIFS('QofE DD adjustments'!AT:AT,'QofE DD adjustments'!$E:$E,'Adjusted IS'!$E303)</f>
        <v/>
      </c>
      <c r="GI303" s="462">
        <f>SUMIFS('QofE DD adjustments'!AU:AU,'QofE DD adjustments'!$E:$E,'Adjusted IS'!$E303)</f>
        <v/>
      </c>
      <c r="GJ303" s="452">
        <f>SUM(ET303:FE303)</f>
        <v/>
      </c>
      <c r="GK303" s="452">
        <f>SUM(FF303:FQ303)</f>
        <v/>
      </c>
      <c r="GL303" s="452">
        <f>SUM(FR303:GC303)</f>
        <v/>
      </c>
      <c r="GM303" s="452">
        <f>SUM(FV303:GG303)</f>
        <v/>
      </c>
      <c r="GN303" s="452">
        <f>SUM(FX303:GI303)</f>
        <v/>
      </c>
      <c r="GP303" s="452">
        <f>SUM(ET303,CX303)</f>
        <v/>
      </c>
      <c r="GQ303" s="452">
        <f>SUM(EU303,CY303)</f>
        <v/>
      </c>
      <c r="GR303" s="452">
        <f>SUM(EV303,CZ303)</f>
        <v/>
      </c>
      <c r="GS303" s="452">
        <f>SUM(EW303,DA303)</f>
        <v/>
      </c>
      <c r="GT303" s="452">
        <f>SUM(EX303,DB303)</f>
        <v/>
      </c>
      <c r="GU303" s="452">
        <f>SUM(EY303,DC303)</f>
        <v/>
      </c>
      <c r="GV303" s="452">
        <f>SUM(EZ303,DD303)</f>
        <v/>
      </c>
      <c r="GW303" s="452">
        <f>SUM(FA303,DE303)</f>
        <v/>
      </c>
      <c r="GX303" s="452">
        <f>SUM(FB303,DF303)</f>
        <v/>
      </c>
      <c r="GY303" s="452">
        <f>SUM(FC303,DG303)</f>
        <v/>
      </c>
      <c r="GZ303" s="452">
        <f>SUM(FD303,DH303)</f>
        <v/>
      </c>
      <c r="HA303" s="453">
        <f>SUM(FE303,DI303)</f>
        <v/>
      </c>
      <c r="HB303" s="452">
        <f>SUM(FF303,DJ303)</f>
        <v/>
      </c>
      <c r="HC303" s="452">
        <f>SUM(FG303,DK303)</f>
        <v/>
      </c>
      <c r="HD303" s="452">
        <f>SUM(FH303,DL303)</f>
        <v/>
      </c>
      <c r="HE303" s="452">
        <f>SUM(FI303,DM303)</f>
        <v/>
      </c>
      <c r="HF303" s="452">
        <f>SUM(FJ303,DN303)</f>
        <v/>
      </c>
      <c r="HG303" s="452">
        <f>SUM(FK303,DO303)</f>
        <v/>
      </c>
      <c r="HH303" s="452">
        <f>SUM(FL303,DP303)</f>
        <v/>
      </c>
      <c r="HI303" s="452">
        <f>SUM(FM303,DQ303)</f>
        <v/>
      </c>
      <c r="HJ303" s="452">
        <f>SUM(FN303,DR303)</f>
        <v/>
      </c>
      <c r="HK303" s="452">
        <f>SUM(FO303,DS303)</f>
        <v/>
      </c>
      <c r="HL303" s="452">
        <f>SUM(FP303,DT303)</f>
        <v/>
      </c>
      <c r="HM303" s="453">
        <f>SUM(FQ303,DU303)</f>
        <v/>
      </c>
      <c r="HN303" s="452">
        <f>SUM(FR303,DV303)</f>
        <v/>
      </c>
      <c r="HO303" s="452">
        <f>SUM(FS303,DW303)</f>
        <v/>
      </c>
      <c r="HP303" s="452">
        <f>SUM(FT303,DX303)</f>
        <v/>
      </c>
      <c r="HQ303" s="452">
        <f>SUM(FU303,DY303)</f>
        <v/>
      </c>
      <c r="HR303" s="452">
        <f>SUM(FV303,DZ303)</f>
        <v/>
      </c>
      <c r="HS303" s="452">
        <f>SUM(FW303,EA303)</f>
        <v/>
      </c>
      <c r="HT303" s="452">
        <f>SUM(FX303,EB303)</f>
        <v/>
      </c>
      <c r="HU303" s="452">
        <f>SUM(FY303,EC303)</f>
        <v/>
      </c>
      <c r="HV303" s="452">
        <f>SUM(FZ303,ED303)</f>
        <v/>
      </c>
      <c r="HW303" s="452">
        <f>SUM(GA303,EE303)</f>
        <v/>
      </c>
      <c r="HX303" s="452">
        <f>SUM(GB303,EF303)</f>
        <v/>
      </c>
      <c r="HY303" s="453">
        <f>SUM(GC303,EG303)</f>
        <v/>
      </c>
      <c r="HZ303" s="452">
        <f>SUM(GD303,EH303)</f>
        <v/>
      </c>
      <c r="IA303" s="452">
        <f>SUM(GE303,EI303)</f>
        <v/>
      </c>
      <c r="IB303" s="452">
        <f>SUM(GF303,EJ303)</f>
        <v/>
      </c>
      <c r="IC303" s="452">
        <f>SUM(GG303,EK303)</f>
        <v/>
      </c>
      <c r="ID303" s="452">
        <f>SUM(GH303,EL303)</f>
        <v/>
      </c>
      <c r="IE303" s="462">
        <f>SUM(GI303,EM303)</f>
        <v/>
      </c>
      <c r="IF303" s="452">
        <f>SUM(GP303:HA303)</f>
        <v/>
      </c>
      <c r="IG303" s="452">
        <f>SUM(HB303:HM303)</f>
        <v/>
      </c>
      <c r="IH303" s="452">
        <f>SUM(HN303:HY303)</f>
        <v/>
      </c>
      <c r="II303" s="452">
        <f>SUM(HR303:IC303)</f>
        <v/>
      </c>
      <c r="IJ303" s="452">
        <f>SUM(HT303:IE303)</f>
        <v/>
      </c>
      <c r="IL303" s="452">
        <f>SUMIFS('QofE PF adjustments'!F:F,'QofE PF adjustments'!$E:$E,'Adjusted IS'!$E303)</f>
        <v/>
      </c>
      <c r="IM303" s="452">
        <f>SUMIFS('QofE PF adjustments'!G:G,'QofE PF adjustments'!$E:$E,'Adjusted IS'!$E303)</f>
        <v/>
      </c>
      <c r="IN303" s="452">
        <f>SUMIFS('QofE PF adjustments'!H:H,'QofE PF adjustments'!$E:$E,'Adjusted IS'!$E303)</f>
        <v/>
      </c>
      <c r="IO303" s="452">
        <f>SUMIFS('QofE PF adjustments'!I:I,'QofE PF adjustments'!$E:$E,'Adjusted IS'!$E303)</f>
        <v/>
      </c>
      <c r="IP303" s="452">
        <f>SUMIFS('QofE PF adjustments'!J:J,'QofE PF adjustments'!$E:$E,'Adjusted IS'!$E303)</f>
        <v/>
      </c>
      <c r="IQ303" s="452">
        <f>SUMIFS('QofE PF adjustments'!K:K,'QofE PF adjustments'!$E:$E,'Adjusted IS'!$E303)</f>
        <v/>
      </c>
      <c r="IR303" s="452">
        <f>SUMIFS('QofE PF adjustments'!L:L,'QofE PF adjustments'!$E:$E,'Adjusted IS'!$E303)</f>
        <v/>
      </c>
      <c r="IS303" s="452">
        <f>SUMIFS('QofE PF adjustments'!M:M,'QofE PF adjustments'!$E:$E,'Adjusted IS'!$E303)</f>
        <v/>
      </c>
      <c r="IT303" s="452">
        <f>SUMIFS('QofE PF adjustments'!N:N,'QofE PF adjustments'!$E:$E,'Adjusted IS'!$E303)</f>
        <v/>
      </c>
      <c r="IU303" s="452">
        <f>SUMIFS('QofE PF adjustments'!O:O,'QofE PF adjustments'!$E:$E,'Adjusted IS'!$E303)</f>
        <v/>
      </c>
      <c r="IV303" s="452">
        <f>SUMIFS('QofE PF adjustments'!P:P,'QofE PF adjustments'!$E:$E,'Adjusted IS'!$E303)</f>
        <v/>
      </c>
      <c r="IW303" s="453">
        <f>SUMIFS('QofE PF adjustments'!Q:Q,'QofE PF adjustments'!$E:$E,'Adjusted IS'!$E303)</f>
        <v/>
      </c>
      <c r="IX303" s="452">
        <f>SUMIFS('QofE PF adjustments'!R:R,'QofE PF adjustments'!$E:$E,'Adjusted IS'!$E303)</f>
        <v/>
      </c>
      <c r="IY303" s="452">
        <f>SUMIFS('QofE PF adjustments'!S:S,'QofE PF adjustments'!$E:$E,'Adjusted IS'!$E303)</f>
        <v/>
      </c>
      <c r="IZ303" s="452">
        <f>SUMIFS('QofE PF adjustments'!T:T,'QofE PF adjustments'!$E:$E,'Adjusted IS'!$E303)</f>
        <v/>
      </c>
      <c r="JA303" s="452">
        <f>SUMIFS('QofE PF adjustments'!U:U,'QofE PF adjustments'!$E:$E,'Adjusted IS'!$E303)</f>
        <v/>
      </c>
      <c r="JB303" s="452">
        <f>SUMIFS('QofE PF adjustments'!V:V,'QofE PF adjustments'!$E:$E,'Adjusted IS'!$E303)</f>
        <v/>
      </c>
      <c r="JC303" s="452">
        <f>SUMIFS('QofE PF adjustments'!W:W,'QofE PF adjustments'!$E:$E,'Adjusted IS'!$E303)</f>
        <v/>
      </c>
      <c r="JD303" s="452">
        <f>SUMIFS('QofE PF adjustments'!X:X,'QofE PF adjustments'!$E:$E,'Adjusted IS'!$E303)</f>
        <v/>
      </c>
      <c r="JE303" s="452">
        <f>SUMIFS('QofE PF adjustments'!Y:Y,'QofE PF adjustments'!$E:$E,'Adjusted IS'!$E303)</f>
        <v/>
      </c>
      <c r="JF303" s="452">
        <f>SUMIFS('QofE PF adjustments'!Z:Z,'QofE PF adjustments'!$E:$E,'Adjusted IS'!$E303)</f>
        <v/>
      </c>
      <c r="JG303" s="452">
        <f>SUMIFS('QofE PF adjustments'!AA:AA,'QofE PF adjustments'!$E:$E,'Adjusted IS'!$E303)</f>
        <v/>
      </c>
      <c r="JH303" s="452">
        <f>SUMIFS('QofE PF adjustments'!AB:AB,'QofE PF adjustments'!$E:$E,'Adjusted IS'!$E303)</f>
        <v/>
      </c>
      <c r="JI303" s="453">
        <f>SUMIFS('QofE PF adjustments'!AC:AC,'QofE PF adjustments'!$E:$E,'Adjusted IS'!$E303)</f>
        <v/>
      </c>
      <c r="JJ303" s="452">
        <f>SUMIFS('QofE PF adjustments'!AD:AD,'QofE PF adjustments'!$E:$E,'Adjusted IS'!$E303)</f>
        <v/>
      </c>
      <c r="JK303" s="452">
        <f>SUMIFS('QofE PF adjustments'!AE:AE,'QofE PF adjustments'!$E:$E,'Adjusted IS'!$E303)</f>
        <v/>
      </c>
      <c r="JL303" s="452">
        <f>SUMIFS('QofE PF adjustments'!AF:AF,'QofE PF adjustments'!$E:$E,'Adjusted IS'!$E303)</f>
        <v/>
      </c>
      <c r="JM303" s="452">
        <f>SUMIFS('QofE PF adjustments'!AG:AG,'QofE PF adjustments'!$E:$E,'Adjusted IS'!$E303)</f>
        <v/>
      </c>
      <c r="JN303" s="452">
        <f>SUMIFS('QofE PF adjustments'!AH:AH,'QofE PF adjustments'!$E:$E,'Adjusted IS'!$E303)</f>
        <v/>
      </c>
      <c r="JO303" s="452">
        <f>SUMIFS('QofE PF adjustments'!AI:AI,'QofE PF adjustments'!$E:$E,'Adjusted IS'!$E303)</f>
        <v/>
      </c>
      <c r="JP303" s="452">
        <f>SUMIFS('QofE PF adjustments'!AJ:AJ,'QofE PF adjustments'!$E:$E,'Adjusted IS'!$E303)</f>
        <v/>
      </c>
      <c r="JQ303" s="452">
        <f>SUMIFS('QofE PF adjustments'!AK:AK,'QofE PF adjustments'!$E:$E,'Adjusted IS'!$E303)</f>
        <v/>
      </c>
      <c r="JR303" s="452">
        <f>SUMIFS('QofE PF adjustments'!AL:AL,'QofE PF adjustments'!$E:$E,'Adjusted IS'!$E303)</f>
        <v/>
      </c>
      <c r="JS303" s="452">
        <f>SUMIFS('QofE PF adjustments'!AM:AM,'QofE PF adjustments'!$E:$E,'Adjusted IS'!$E303)</f>
        <v/>
      </c>
      <c r="JT303" s="452">
        <f>SUMIFS('QofE PF adjustments'!AN:AN,'QofE PF adjustments'!$E:$E,'Adjusted IS'!$E303)</f>
        <v/>
      </c>
      <c r="JU303" s="453">
        <f>SUMIFS('QofE PF adjustments'!AO:AO,'QofE PF adjustments'!$E:$E,'Adjusted IS'!$E303)</f>
        <v/>
      </c>
      <c r="JV303" s="452">
        <f>SUMIFS('QofE PF adjustments'!AP:AP,'QofE PF adjustments'!$E:$E,'Adjusted IS'!$E303)</f>
        <v/>
      </c>
      <c r="JW303" s="452">
        <f>SUMIFS('QofE PF adjustments'!AQ:AQ,'QofE PF adjustments'!$E:$E,'Adjusted IS'!$E303)</f>
        <v/>
      </c>
      <c r="JX303" s="452">
        <f>SUMIFS('QofE PF adjustments'!AR:AR,'QofE PF adjustments'!$E:$E,'Adjusted IS'!$E303)</f>
        <v/>
      </c>
      <c r="JY303" s="452">
        <f>SUMIFS('QofE PF adjustments'!AS:AS,'QofE PF adjustments'!$E:$E,'Adjusted IS'!$E303)</f>
        <v/>
      </c>
      <c r="JZ303" s="452">
        <f>SUMIFS('QofE PF adjustments'!AT:AT,'QofE PF adjustments'!$E:$E,'Adjusted IS'!$E303)</f>
        <v/>
      </c>
      <c r="KA303" s="462">
        <f>SUMIFS('QofE PF adjustments'!AU:AU,'QofE PF adjustments'!$E:$E,'Adjusted IS'!$E303)</f>
        <v/>
      </c>
      <c r="KB303" s="452">
        <f>SUM(IL303:IW303)</f>
        <v/>
      </c>
      <c r="KC303" s="452">
        <f>SUM(IX303:JI303)</f>
        <v/>
      </c>
      <c r="KD303" s="452">
        <f>SUM(JJ303:JU303)</f>
        <v/>
      </c>
      <c r="KE303" s="452">
        <f>SUM(JN303:JY303)</f>
        <v/>
      </c>
      <c r="KF303" s="452">
        <f>SUM(JP303:KA303)</f>
        <v/>
      </c>
      <c r="KH303" s="452">
        <f>SUM(IL303,GP303)</f>
        <v/>
      </c>
      <c r="KI303" s="452">
        <f>SUM(IM303,GQ303)</f>
        <v/>
      </c>
      <c r="KJ303" s="452">
        <f>SUM(IN303,GR303)</f>
        <v/>
      </c>
      <c r="KK303" s="452">
        <f>SUM(IO303,GS303)</f>
        <v/>
      </c>
      <c r="KL303" s="452">
        <f>SUM(IP303,GT303)</f>
        <v/>
      </c>
      <c r="KM303" s="452">
        <f>SUM(IQ303,GU303)</f>
        <v/>
      </c>
      <c r="KN303" s="452">
        <f>SUM(IR303,GV303)</f>
        <v/>
      </c>
      <c r="KO303" s="452">
        <f>SUM(IS303,GW303)</f>
        <v/>
      </c>
      <c r="KP303" s="452">
        <f>SUM(IT303,GX303)</f>
        <v/>
      </c>
      <c r="KQ303" s="452">
        <f>SUM(IU303,GY303)</f>
        <v/>
      </c>
      <c r="KR303" s="452">
        <f>SUM(IV303,GZ303)</f>
        <v/>
      </c>
      <c r="KS303" s="453">
        <f>SUM(IW303,HA303)</f>
        <v/>
      </c>
      <c r="KT303" s="452">
        <f>SUM(IX303,HB303)</f>
        <v/>
      </c>
      <c r="KU303" s="452">
        <f>SUM(IY303,HC303)</f>
        <v/>
      </c>
      <c r="KV303" s="452">
        <f>SUM(IZ303,HD303)</f>
        <v/>
      </c>
      <c r="KW303" s="452">
        <f>SUM(JA303,HE303)</f>
        <v/>
      </c>
      <c r="KX303" s="452">
        <f>SUM(JB303,HF303)</f>
        <v/>
      </c>
      <c r="KY303" s="452">
        <f>SUM(JC303,HG303)</f>
        <v/>
      </c>
      <c r="KZ303" s="452">
        <f>SUM(JD303,HH303)</f>
        <v/>
      </c>
      <c r="LA303" s="452">
        <f>SUM(JE303,HI303)</f>
        <v/>
      </c>
      <c r="LB303" s="452">
        <f>SUM(JF303,HJ303)</f>
        <v/>
      </c>
      <c r="LC303" s="452">
        <f>SUM(JG303,HK303)</f>
        <v/>
      </c>
      <c r="LD303" s="452">
        <f>SUM(JH303,HL303)</f>
        <v/>
      </c>
      <c r="LE303" s="453">
        <f>SUM(JI303,HM303)</f>
        <v/>
      </c>
      <c r="LF303" s="452">
        <f>SUM(JJ303,HN303)</f>
        <v/>
      </c>
      <c r="LG303" s="452">
        <f>SUM(JK303,HO303)</f>
        <v/>
      </c>
      <c r="LH303" s="452">
        <f>SUM(JL303,HP303)</f>
        <v/>
      </c>
      <c r="LI303" s="452">
        <f>SUM(JM303,HQ303)</f>
        <v/>
      </c>
      <c r="LJ303" s="452">
        <f>SUM(JN303,HR303)</f>
        <v/>
      </c>
      <c r="LK303" s="452">
        <f>SUM(JO303,HS303)</f>
        <v/>
      </c>
      <c r="LL303" s="452">
        <f>SUM(JP303,HT303)</f>
        <v/>
      </c>
      <c r="LM303" s="452">
        <f>SUM(JQ303,HU303)</f>
        <v/>
      </c>
      <c r="LN303" s="452">
        <f>SUM(JR303,HV303)</f>
        <v/>
      </c>
      <c r="LO303" s="452">
        <f>SUM(JS303,HW303)</f>
        <v/>
      </c>
      <c r="LP303" s="452">
        <f>SUM(JT303,HX303)</f>
        <v/>
      </c>
      <c r="LQ303" s="453">
        <f>SUM(JU303,HY303)</f>
        <v/>
      </c>
      <c r="LR303" s="452">
        <f>SUM(JV303,HZ303)</f>
        <v/>
      </c>
      <c r="LS303" s="452">
        <f>SUM(JW303,IA303)</f>
        <v/>
      </c>
      <c r="LT303" s="452">
        <f>SUM(JX303,IB303)</f>
        <v/>
      </c>
      <c r="LU303" s="452">
        <f>SUM(JY303,IC303)</f>
        <v/>
      </c>
      <c r="LV303" s="452">
        <f>SUM(JZ303,ID303)</f>
        <v/>
      </c>
      <c r="LW303" s="462">
        <f>SUM(KA303,IE303)</f>
        <v/>
      </c>
      <c r="LX303" s="452">
        <f>SUM(KH303:KS303)</f>
        <v/>
      </c>
      <c r="LY303" s="452">
        <f>SUM(KT303:LE303)</f>
        <v/>
      </c>
      <c r="LZ303" s="452">
        <f>SUM(LF303:LQ303)</f>
        <v/>
      </c>
      <c r="MA303" s="452">
        <f>SUM(LJ303:LU303)</f>
        <v/>
      </c>
      <c r="MB303" s="452">
        <f>SUM(LL303:LW303)</f>
        <v/>
      </c>
      <c r="MD303" s="524">
        <f>IFERROR(KH303/KH$117,0)</f>
        <v/>
      </c>
      <c r="ME303" s="524">
        <f>IFERROR(KI303/KI$117,0)</f>
        <v/>
      </c>
      <c r="MF303" s="524">
        <f>IFERROR(KJ303/KJ$117,0)</f>
        <v/>
      </c>
      <c r="MG303" s="524">
        <f>IFERROR(KK303/KK$117,0)</f>
        <v/>
      </c>
      <c r="MH303" s="524">
        <f>IFERROR(KL303/KL$117,0)</f>
        <v/>
      </c>
      <c r="MI303" s="524">
        <f>IFERROR(KM303/KM$117,0)</f>
        <v/>
      </c>
      <c r="MJ303" s="524">
        <f>IFERROR(KN303/KN$117,0)</f>
        <v/>
      </c>
      <c r="MK303" s="524">
        <f>IFERROR(KO303/KO$117,0)</f>
        <v/>
      </c>
      <c r="ML303" s="524">
        <f>IFERROR(KP303/KP$117,0)</f>
        <v/>
      </c>
      <c r="MM303" s="524">
        <f>IFERROR(KQ303/KQ$117,0)</f>
        <v/>
      </c>
      <c r="MN303" s="524">
        <f>IFERROR(KR303/KR$117,0)</f>
        <v/>
      </c>
      <c r="MO303" s="525">
        <f>IFERROR(KS303/KS$117,0)</f>
        <v/>
      </c>
      <c r="MP303" s="524">
        <f>IFERROR(KT303/KT$117,0)</f>
        <v/>
      </c>
      <c r="MQ303" s="524">
        <f>IFERROR(KU303/KU$117,0)</f>
        <v/>
      </c>
      <c r="MR303" s="524">
        <f>IFERROR(KV303/KV$117,0)</f>
        <v/>
      </c>
      <c r="MS303" s="524">
        <f>IFERROR(KW303/KW$117,0)</f>
        <v/>
      </c>
      <c r="MT303" s="524">
        <f>IFERROR(KX303/KX$117,0)</f>
        <v/>
      </c>
      <c r="MU303" s="524">
        <f>IFERROR(KY303/KY$117,0)</f>
        <v/>
      </c>
      <c r="MV303" s="524">
        <f>IFERROR(KZ303/KZ$117,0)</f>
        <v/>
      </c>
      <c r="MW303" s="524">
        <f>IFERROR(LA303/LA$117,0)</f>
        <v/>
      </c>
      <c r="MX303" s="524">
        <f>IFERROR(LB303/LB$117,0)</f>
        <v/>
      </c>
      <c r="MY303" s="524">
        <f>IFERROR(LC303/LC$117,0)</f>
        <v/>
      </c>
      <c r="MZ303" s="524">
        <f>IFERROR(LD303/LD$117,0)</f>
        <v/>
      </c>
      <c r="NA303" s="525">
        <f>IFERROR(LE303/LE$117,0)</f>
        <v/>
      </c>
      <c r="NB303" s="524">
        <f>IFERROR(LF303/LF$117,0)</f>
        <v/>
      </c>
      <c r="NC303" s="524">
        <f>IFERROR(LG303/LG$117,0)</f>
        <v/>
      </c>
      <c r="ND303" s="524">
        <f>IFERROR(LH303/LH$117,0)</f>
        <v/>
      </c>
      <c r="NE303" s="524">
        <f>IFERROR(LI303/LI$117,0)</f>
        <v/>
      </c>
      <c r="NF303" s="524">
        <f>IFERROR(LJ303/LJ$117,0)</f>
        <v/>
      </c>
      <c r="NG303" s="524">
        <f>IFERROR(LK303/LK$117,0)</f>
        <v/>
      </c>
      <c r="NH303" s="524">
        <f>IFERROR(LL303/LL$117,0)</f>
        <v/>
      </c>
      <c r="NI303" s="524">
        <f>IFERROR(LM303/LM$117,0)</f>
        <v/>
      </c>
      <c r="NJ303" s="524">
        <f>IFERROR(LN303/LN$117,0)</f>
        <v/>
      </c>
      <c r="NK303" s="524">
        <f>IFERROR(LO303/LO$117,0)</f>
        <v/>
      </c>
      <c r="NL303" s="524">
        <f>IFERROR(LP303/LP$117,0)</f>
        <v/>
      </c>
      <c r="NM303" s="525">
        <f>IFERROR(LQ303/LQ$117,0)</f>
        <v/>
      </c>
      <c r="NN303" s="524">
        <f>IFERROR(LR303/LR$117,0)</f>
        <v/>
      </c>
      <c r="NO303" s="524">
        <f>IFERROR(LS303/LS$117,0)</f>
        <v/>
      </c>
      <c r="NP303" s="524">
        <f>IFERROR(LT303/LT$117,0)</f>
        <v/>
      </c>
      <c r="NQ303" s="524">
        <f>IFERROR(LU303/LU$117,0)</f>
        <v/>
      </c>
      <c r="NR303" s="524">
        <f>IFERROR(LV303/LV$117,0)</f>
        <v/>
      </c>
      <c r="NS303" s="1756">
        <f>IFERROR(LW303/LW$117,0)</f>
        <v/>
      </c>
      <c r="NT303" s="524">
        <f>IFERROR(LX303/LX$117,0)</f>
        <v/>
      </c>
      <c r="NU303" s="524">
        <f>IFERROR(LY303/LY$117,0)</f>
        <v/>
      </c>
      <c r="NV303" s="524">
        <f>IFERROR(LZ303/LZ$117,0)</f>
        <v/>
      </c>
      <c r="NW303" s="524">
        <f>IFERROR(MA303/MA$117,0)</f>
        <v/>
      </c>
      <c r="NX303" s="524">
        <f>IFERROR(MB303/MB$117,0)</f>
        <v/>
      </c>
      <c r="NZ303" s="452">
        <f>LY303-LX303</f>
        <v/>
      </c>
      <c r="OA303" s="452">
        <f>LZ303-LY303</f>
        <v/>
      </c>
      <c r="OB303" s="452">
        <f>MA303-LZ303</f>
        <v/>
      </c>
      <c r="OC303" s="452">
        <f>MB303-LZ303</f>
        <v/>
      </c>
      <c r="OD303" s="1501" t="n"/>
      <c r="OE303" s="434" t="inlineStr">
        <is>
          <t>Other operating expenses</t>
        </is>
      </c>
      <c r="OF303" s="434" t="inlineStr">
        <is>
          <t>Other operating expenses</t>
        </is>
      </c>
      <c r="OG303" s="434" t="inlineStr">
        <is>
          <t>Other operating expenses</t>
        </is>
      </c>
    </row>
    <row r="304" outlineLevel="3" ht="12" customFormat="1" customHeight="1" s="431">
      <c r="A304" s="1523" t="n"/>
      <c r="B304" s="1521" t="n"/>
      <c r="C304" s="3034" t="inlineStr">
        <is>
          <t>Trade shows booth rental</t>
        </is>
      </c>
      <c r="D304" s="771" t="n">
        <v>541608</v>
      </c>
      <c r="E304" s="771">
        <f>CONCATENATE(D304," - ",C304)</f>
        <v/>
      </c>
      <c r="F304" s="452">
        <f>'Income statement'!F304</f>
        <v/>
      </c>
      <c r="G304" s="452">
        <f>'Income statement'!G304</f>
        <v/>
      </c>
      <c r="H304" s="452">
        <f>'Income statement'!H304</f>
        <v/>
      </c>
      <c r="I304" s="452">
        <f>'Income statement'!I304</f>
        <v/>
      </c>
      <c r="J304" s="452">
        <f>'Income statement'!J304</f>
        <v/>
      </c>
      <c r="K304" s="452">
        <f>'Income statement'!K304</f>
        <v/>
      </c>
      <c r="L304" s="452">
        <f>'Income statement'!L304</f>
        <v/>
      </c>
      <c r="M304" s="452">
        <f>'Income statement'!M304</f>
        <v/>
      </c>
      <c r="N304" s="452">
        <f>'Income statement'!N304</f>
        <v/>
      </c>
      <c r="O304" s="452">
        <f>'Income statement'!O304</f>
        <v/>
      </c>
      <c r="P304" s="452">
        <f>'Income statement'!P304</f>
        <v/>
      </c>
      <c r="Q304" s="453">
        <f>'Income statement'!Q304</f>
        <v/>
      </c>
      <c r="R304" s="452">
        <f>'Income statement'!R304</f>
        <v/>
      </c>
      <c r="S304" s="452">
        <f>'Income statement'!S304</f>
        <v/>
      </c>
      <c r="T304" s="452">
        <f>'Income statement'!T304</f>
        <v/>
      </c>
      <c r="U304" s="452">
        <f>'Income statement'!U304</f>
        <v/>
      </c>
      <c r="V304" s="452">
        <f>'Income statement'!V304</f>
        <v/>
      </c>
      <c r="W304" s="452">
        <f>'Income statement'!W304</f>
        <v/>
      </c>
      <c r="X304" s="452">
        <f>'Income statement'!X304</f>
        <v/>
      </c>
      <c r="Y304" s="452">
        <f>'Income statement'!Y304</f>
        <v/>
      </c>
      <c r="Z304" s="452">
        <f>'Income statement'!Z304</f>
        <v/>
      </c>
      <c r="AA304" s="452">
        <f>'Income statement'!AA304</f>
        <v/>
      </c>
      <c r="AB304" s="452">
        <f>'Income statement'!AB304</f>
        <v/>
      </c>
      <c r="AC304" s="453">
        <f>'Income statement'!AC304</f>
        <v/>
      </c>
      <c r="AD304" s="452">
        <f>'Income statement'!AD304</f>
        <v/>
      </c>
      <c r="AE304" s="452">
        <f>'Income statement'!AE304</f>
        <v/>
      </c>
      <c r="AF304" s="452">
        <f>'Income statement'!AF304</f>
        <v/>
      </c>
      <c r="AG304" s="452">
        <f>'Income statement'!AG304</f>
        <v/>
      </c>
      <c r="AH304" s="452">
        <f>'Income statement'!AH304</f>
        <v/>
      </c>
      <c r="AI304" s="452">
        <f>'Income statement'!AI304</f>
        <v/>
      </c>
      <c r="AJ304" s="452">
        <f>'Income statement'!AJ304</f>
        <v/>
      </c>
      <c r="AK304" s="452">
        <f>'Income statement'!AK304</f>
        <v/>
      </c>
      <c r="AL304" s="452">
        <f>'Income statement'!AL304</f>
        <v/>
      </c>
      <c r="AM304" s="452">
        <f>'Income statement'!AM304</f>
        <v/>
      </c>
      <c r="AN304" s="452">
        <f>'Income statement'!AN304</f>
        <v/>
      </c>
      <c r="AO304" s="453">
        <f>'Income statement'!AO304</f>
        <v/>
      </c>
      <c r="AP304" s="452">
        <f>'Income statement'!AP304</f>
        <v/>
      </c>
      <c r="AQ304" s="452">
        <f>'Income statement'!AQ304</f>
        <v/>
      </c>
      <c r="AR304" s="452">
        <f>'Income statement'!AR304</f>
        <v/>
      </c>
      <c r="AS304" s="452">
        <f>'Income statement'!AS304</f>
        <v/>
      </c>
      <c r="AT304" s="452">
        <f>'Income statement'!AT304</f>
        <v/>
      </c>
      <c r="AU304" s="462">
        <f>'Income statement'!AU304</f>
        <v/>
      </c>
      <c r="AV304" s="452">
        <f>SUM(F304:Q304)</f>
        <v/>
      </c>
      <c r="AW304" s="452">
        <f>SUM(R304:AC304)</f>
        <v/>
      </c>
      <c r="AX304" s="452">
        <f>SUM(AD304:AO304)</f>
        <v/>
      </c>
      <c r="AY304" s="452">
        <f>SUM(AH304:AS304)</f>
        <v/>
      </c>
      <c r="AZ304" s="452">
        <f>SUM(AJ304:AU304)</f>
        <v/>
      </c>
      <c r="BB304" s="452">
        <f>SUMIFS('QofE Def adjustments'!F:F,'QofE Def adjustments'!$E:$E,'Adjusted IS'!$E304)</f>
        <v/>
      </c>
      <c r="BC304" s="452">
        <f>SUMIFS('QofE Def adjustments'!G:G,'QofE Def adjustments'!$E:$E,'Adjusted IS'!$E304)</f>
        <v/>
      </c>
      <c r="BD304" s="452">
        <f>SUMIFS('QofE Def adjustments'!H:H,'QofE Def adjustments'!$E:$E,'Adjusted IS'!$E304)</f>
        <v/>
      </c>
      <c r="BE304" s="452">
        <f>SUMIFS('QofE Def adjustments'!I:I,'QofE Def adjustments'!$E:$E,'Adjusted IS'!$E304)</f>
        <v/>
      </c>
      <c r="BF304" s="452">
        <f>SUMIFS('QofE Def adjustments'!J:J,'QofE Def adjustments'!$E:$E,'Adjusted IS'!$E304)</f>
        <v/>
      </c>
      <c r="BG304" s="452">
        <f>SUMIFS('QofE Def adjustments'!K:K,'QofE Def adjustments'!$E:$E,'Adjusted IS'!$E304)</f>
        <v/>
      </c>
      <c r="BH304" s="452">
        <f>SUMIFS('QofE Def adjustments'!L:L,'QofE Def adjustments'!$E:$E,'Adjusted IS'!$E304)</f>
        <v/>
      </c>
      <c r="BI304" s="452">
        <f>SUMIFS('QofE Def adjustments'!M:M,'QofE Def adjustments'!$E:$E,'Adjusted IS'!$E304)</f>
        <v/>
      </c>
      <c r="BJ304" s="452">
        <f>SUMIFS('QofE Def adjustments'!N:N,'QofE Def adjustments'!$E:$E,'Adjusted IS'!$E304)</f>
        <v/>
      </c>
      <c r="BK304" s="452">
        <f>SUMIFS('QofE Def adjustments'!O:O,'QofE Def adjustments'!$E:$E,'Adjusted IS'!$E304)</f>
        <v/>
      </c>
      <c r="BL304" s="452">
        <f>SUMIFS('QofE Def adjustments'!P:P,'QofE Def adjustments'!$E:$E,'Adjusted IS'!$E304)</f>
        <v/>
      </c>
      <c r="BM304" s="453">
        <f>SUMIFS('QofE Def adjustments'!Q:Q,'QofE Def adjustments'!$E:$E,'Adjusted IS'!$E304)</f>
        <v/>
      </c>
      <c r="BN304" s="452">
        <f>SUMIFS('QofE Def adjustments'!R:R,'QofE Def adjustments'!$E:$E,'Adjusted IS'!$E304)</f>
        <v/>
      </c>
      <c r="BO304" s="452">
        <f>SUMIFS('QofE Def adjustments'!S:S,'QofE Def adjustments'!$E:$E,'Adjusted IS'!$E304)</f>
        <v/>
      </c>
      <c r="BP304" s="452">
        <f>SUMIFS('QofE Def adjustments'!T:T,'QofE Def adjustments'!$E:$E,'Adjusted IS'!$E304)</f>
        <v/>
      </c>
      <c r="BQ304" s="452">
        <f>SUMIFS('QofE Def adjustments'!U:U,'QofE Def adjustments'!$E:$E,'Adjusted IS'!$E304)</f>
        <v/>
      </c>
      <c r="BR304" s="452">
        <f>SUMIFS('QofE Def adjustments'!V:V,'QofE Def adjustments'!$E:$E,'Adjusted IS'!$E304)</f>
        <v/>
      </c>
      <c r="BS304" s="452">
        <f>SUMIFS('QofE Def adjustments'!W:W,'QofE Def adjustments'!$E:$E,'Adjusted IS'!$E304)</f>
        <v/>
      </c>
      <c r="BT304" s="452">
        <f>SUMIFS('QofE Def adjustments'!X:X,'QofE Def adjustments'!$E:$E,'Adjusted IS'!$E304)</f>
        <v/>
      </c>
      <c r="BU304" s="452">
        <f>SUMIFS('QofE Def adjustments'!Y:Y,'QofE Def adjustments'!$E:$E,'Adjusted IS'!$E304)</f>
        <v/>
      </c>
      <c r="BV304" s="452">
        <f>SUMIFS('QofE Def adjustments'!Z:Z,'QofE Def adjustments'!$E:$E,'Adjusted IS'!$E304)</f>
        <v/>
      </c>
      <c r="BW304" s="452">
        <f>SUMIFS('QofE Def adjustments'!AA:AA,'QofE Def adjustments'!$E:$E,'Adjusted IS'!$E304)</f>
        <v/>
      </c>
      <c r="BX304" s="452">
        <f>SUMIFS('QofE Def adjustments'!AB:AB,'QofE Def adjustments'!$E:$E,'Adjusted IS'!$E304)</f>
        <v/>
      </c>
      <c r="BY304" s="453">
        <f>SUMIFS('QofE Def adjustments'!AC:AC,'QofE Def adjustments'!$E:$E,'Adjusted IS'!$E304)</f>
        <v/>
      </c>
      <c r="BZ304" s="452">
        <f>SUMIFS('QofE Def adjustments'!AD:AD,'QofE Def adjustments'!$E:$E,'Adjusted IS'!$E304)</f>
        <v/>
      </c>
      <c r="CA304" s="452">
        <f>SUMIFS('QofE Def adjustments'!AE:AE,'QofE Def adjustments'!$E:$E,'Adjusted IS'!$E304)</f>
        <v/>
      </c>
      <c r="CB304" s="452">
        <f>SUMIFS('QofE Def adjustments'!AF:AF,'QofE Def adjustments'!$E:$E,'Adjusted IS'!$E304)</f>
        <v/>
      </c>
      <c r="CC304" s="452">
        <f>SUMIFS('QofE Def adjustments'!AG:AG,'QofE Def adjustments'!$E:$E,'Adjusted IS'!$E304)</f>
        <v/>
      </c>
      <c r="CD304" s="452">
        <f>SUMIFS('QofE Def adjustments'!AH:AH,'QofE Def adjustments'!$E:$E,'Adjusted IS'!$E304)</f>
        <v/>
      </c>
      <c r="CE304" s="452">
        <f>SUMIFS('QofE Def adjustments'!AI:AI,'QofE Def adjustments'!$E:$E,'Adjusted IS'!$E304)</f>
        <v/>
      </c>
      <c r="CF304" s="452">
        <f>SUMIFS('QofE Def adjustments'!AJ:AJ,'QofE Def adjustments'!$E:$E,'Adjusted IS'!$E304)</f>
        <v/>
      </c>
      <c r="CG304" s="452">
        <f>SUMIFS('QofE Def adjustments'!AK:AK,'QofE Def adjustments'!$E:$E,'Adjusted IS'!$E304)</f>
        <v/>
      </c>
      <c r="CH304" s="452">
        <f>SUMIFS('QofE Def adjustments'!AL:AL,'QofE Def adjustments'!$E:$E,'Adjusted IS'!$E304)</f>
        <v/>
      </c>
      <c r="CI304" s="452">
        <f>SUMIFS('QofE Def adjustments'!AM:AM,'QofE Def adjustments'!$E:$E,'Adjusted IS'!$E304)</f>
        <v/>
      </c>
      <c r="CJ304" s="452">
        <f>SUMIFS('QofE Def adjustments'!AN:AN,'QofE Def adjustments'!$E:$E,'Adjusted IS'!$E304)</f>
        <v/>
      </c>
      <c r="CK304" s="453">
        <f>SUMIFS('QofE Def adjustments'!AO:AO,'QofE Def adjustments'!$E:$E,'Adjusted IS'!$E304)</f>
        <v/>
      </c>
      <c r="CL304" s="452">
        <f>SUMIFS('QofE Def adjustments'!AP:AP,'QofE Def adjustments'!$E:$E,'Adjusted IS'!$E304)</f>
        <v/>
      </c>
      <c r="CM304" s="452">
        <f>SUMIFS('QofE Def adjustments'!AQ:AQ,'QofE Def adjustments'!$E:$E,'Adjusted IS'!$E304)</f>
        <v/>
      </c>
      <c r="CN304" s="452">
        <f>SUMIFS('QofE Def adjustments'!AR:AR,'QofE Def adjustments'!$E:$E,'Adjusted IS'!$E304)</f>
        <v/>
      </c>
      <c r="CO304" s="452">
        <f>SUMIFS('QofE Def adjustments'!AS:AS,'QofE Def adjustments'!$E:$E,'Adjusted IS'!$E304)</f>
        <v/>
      </c>
      <c r="CP304" s="452">
        <f>SUMIFS('QofE Def adjustments'!AT:AT,'QofE Def adjustments'!$E:$E,'Adjusted IS'!$E304)</f>
        <v/>
      </c>
      <c r="CQ304" s="462">
        <f>SUMIFS('QofE Def adjustments'!AU:AU,'QofE Def adjustments'!$E:$E,'Adjusted IS'!$E304)</f>
        <v/>
      </c>
      <c r="CR304" s="452">
        <f>SUM(BB304:BM304)</f>
        <v/>
      </c>
      <c r="CS304" s="452">
        <f>SUM(BN304:BY304)</f>
        <v/>
      </c>
      <c r="CT304" s="452">
        <f>SUM(BZ304:CK304)</f>
        <v/>
      </c>
      <c r="CU304" s="452">
        <f>SUM(CD304:CO304)</f>
        <v/>
      </c>
      <c r="CV304" s="452">
        <f>SUM(CF304:CQ304)</f>
        <v/>
      </c>
      <c r="CX304" s="452">
        <f>SUM(BB304,F304)</f>
        <v/>
      </c>
      <c r="CY304" s="452">
        <f>SUM(BC304,G304)</f>
        <v/>
      </c>
      <c r="CZ304" s="452">
        <f>SUM(BD304,H304)</f>
        <v/>
      </c>
      <c r="DA304" s="452">
        <f>SUM(BE304,I304)</f>
        <v/>
      </c>
      <c r="DB304" s="452">
        <f>SUM(BF304,J304)</f>
        <v/>
      </c>
      <c r="DC304" s="452">
        <f>SUM(BG304,K304)</f>
        <v/>
      </c>
      <c r="DD304" s="452">
        <f>SUM(BH304,L304)</f>
        <v/>
      </c>
      <c r="DE304" s="452">
        <f>SUM(BI304,M304)</f>
        <v/>
      </c>
      <c r="DF304" s="452">
        <f>SUM(BJ304,N304)</f>
        <v/>
      </c>
      <c r="DG304" s="452">
        <f>SUM(BK304,O304)</f>
        <v/>
      </c>
      <c r="DH304" s="452">
        <f>SUM(BL304,P304)</f>
        <v/>
      </c>
      <c r="DI304" s="453">
        <f>SUM(BM304,Q304)</f>
        <v/>
      </c>
      <c r="DJ304" s="452">
        <f>SUM(BN304,R304)</f>
        <v/>
      </c>
      <c r="DK304" s="452">
        <f>SUM(BO304,S304)</f>
        <v/>
      </c>
      <c r="DL304" s="452">
        <f>SUM(BP304,T304)</f>
        <v/>
      </c>
      <c r="DM304" s="452">
        <f>SUM(BQ304,U304)</f>
        <v/>
      </c>
      <c r="DN304" s="452">
        <f>SUM(BR304,V304)</f>
        <v/>
      </c>
      <c r="DO304" s="452">
        <f>SUM(BS304,W304)</f>
        <v/>
      </c>
      <c r="DP304" s="452">
        <f>SUM(BT304,X304)</f>
        <v/>
      </c>
      <c r="DQ304" s="452">
        <f>SUM(BU304,Y304)</f>
        <v/>
      </c>
      <c r="DR304" s="452">
        <f>SUM(BV304,Z304)</f>
        <v/>
      </c>
      <c r="DS304" s="452">
        <f>SUM(BW304,AA304)</f>
        <v/>
      </c>
      <c r="DT304" s="452">
        <f>SUM(BX304,AB304)</f>
        <v/>
      </c>
      <c r="DU304" s="453">
        <f>SUM(BY304,AC304)</f>
        <v/>
      </c>
      <c r="DV304" s="452">
        <f>SUM(BZ304,AD304)</f>
        <v/>
      </c>
      <c r="DW304" s="452">
        <f>SUM(CA304,AE304)</f>
        <v/>
      </c>
      <c r="DX304" s="452">
        <f>SUM(CB304,AF304)</f>
        <v/>
      </c>
      <c r="DY304" s="452">
        <f>SUM(CC304,AG304)</f>
        <v/>
      </c>
      <c r="DZ304" s="452">
        <f>SUM(CD304,AH304)</f>
        <v/>
      </c>
      <c r="EA304" s="452">
        <f>SUM(CE304,AI304)</f>
        <v/>
      </c>
      <c r="EB304" s="452">
        <f>SUM(CF304,AJ304)</f>
        <v/>
      </c>
      <c r="EC304" s="452">
        <f>SUM(CG304,AK304)</f>
        <v/>
      </c>
      <c r="ED304" s="452">
        <f>SUM(CH304,AL304)</f>
        <v/>
      </c>
      <c r="EE304" s="452">
        <f>SUM(CI304,AM304)</f>
        <v/>
      </c>
      <c r="EF304" s="452">
        <f>SUM(CJ304,AN304)</f>
        <v/>
      </c>
      <c r="EG304" s="453">
        <f>SUM(CK304,AO304)</f>
        <v/>
      </c>
      <c r="EH304" s="452">
        <f>SUM(CL304,AP304)</f>
        <v/>
      </c>
      <c r="EI304" s="452">
        <f>SUM(CM304,AQ304)</f>
        <v/>
      </c>
      <c r="EJ304" s="452">
        <f>SUM(CN304,AR304)</f>
        <v/>
      </c>
      <c r="EK304" s="452">
        <f>SUM(CO304,AS304)</f>
        <v/>
      </c>
      <c r="EL304" s="452">
        <f>SUM(CP304,AT304)</f>
        <v/>
      </c>
      <c r="EM304" s="462">
        <f>SUM(CQ304,AU304)</f>
        <v/>
      </c>
      <c r="EN304" s="452">
        <f>SUM(CX304:DI304)</f>
        <v/>
      </c>
      <c r="EO304" s="452">
        <f>SUM(DJ304:DU304)</f>
        <v/>
      </c>
      <c r="EP304" s="452">
        <f>SUM(DV304:EG304)</f>
        <v/>
      </c>
      <c r="EQ304" s="452">
        <f>SUM(DZ304:EK304)</f>
        <v/>
      </c>
      <c r="ER304" s="452">
        <f>SUM(EB304:EM304)</f>
        <v/>
      </c>
      <c r="ET304" s="452">
        <f>SUMIFS('QofE DD adjustments'!F:F,'QofE DD adjustments'!$E:$E,'Adjusted IS'!$E304)</f>
        <v/>
      </c>
      <c r="EU304" s="452">
        <f>SUMIFS('QofE DD adjustments'!G:G,'QofE DD adjustments'!$E:$E,'Adjusted IS'!$E304)</f>
        <v/>
      </c>
      <c r="EV304" s="452">
        <f>SUMIFS('QofE DD adjustments'!H:H,'QofE DD adjustments'!$E:$E,'Adjusted IS'!$E304)</f>
        <v/>
      </c>
      <c r="EW304" s="452">
        <f>SUMIFS('QofE DD adjustments'!I:I,'QofE DD adjustments'!$E:$E,'Adjusted IS'!$E304)</f>
        <v/>
      </c>
      <c r="EX304" s="452">
        <f>SUMIFS('QofE DD adjustments'!J:J,'QofE DD adjustments'!$E:$E,'Adjusted IS'!$E304)</f>
        <v/>
      </c>
      <c r="EY304" s="452">
        <f>SUMIFS('QofE DD adjustments'!K:K,'QofE DD adjustments'!$E:$E,'Adjusted IS'!$E304)</f>
        <v/>
      </c>
      <c r="EZ304" s="452">
        <f>SUMIFS('QofE DD adjustments'!L:L,'QofE DD adjustments'!$E:$E,'Adjusted IS'!$E304)</f>
        <v/>
      </c>
      <c r="FA304" s="452">
        <f>SUMIFS('QofE DD adjustments'!M:M,'QofE DD adjustments'!$E:$E,'Adjusted IS'!$E304)</f>
        <v/>
      </c>
      <c r="FB304" s="452">
        <f>SUMIFS('QofE DD adjustments'!N:N,'QofE DD adjustments'!$E:$E,'Adjusted IS'!$E304)</f>
        <v/>
      </c>
      <c r="FC304" s="452">
        <f>SUMIFS('QofE DD adjustments'!O:O,'QofE DD adjustments'!$E:$E,'Adjusted IS'!$E304)</f>
        <v/>
      </c>
      <c r="FD304" s="452">
        <f>SUMIFS('QofE DD adjustments'!P:P,'QofE DD adjustments'!$E:$E,'Adjusted IS'!$E304)</f>
        <v/>
      </c>
      <c r="FE304" s="453">
        <f>SUMIFS('QofE DD adjustments'!Q:Q,'QofE DD adjustments'!$E:$E,'Adjusted IS'!$E304)</f>
        <v/>
      </c>
      <c r="FF304" s="452">
        <f>SUMIFS('QofE DD adjustments'!R:R,'QofE DD adjustments'!$E:$E,'Adjusted IS'!$E304)</f>
        <v/>
      </c>
      <c r="FG304" s="452">
        <f>SUMIFS('QofE DD adjustments'!S:S,'QofE DD adjustments'!$E:$E,'Adjusted IS'!$E304)</f>
        <v/>
      </c>
      <c r="FH304" s="452">
        <f>SUMIFS('QofE DD adjustments'!T:T,'QofE DD adjustments'!$E:$E,'Adjusted IS'!$E304)</f>
        <v/>
      </c>
      <c r="FI304" s="452">
        <f>SUMIFS('QofE DD adjustments'!U:U,'QofE DD adjustments'!$E:$E,'Adjusted IS'!$E304)</f>
        <v/>
      </c>
      <c r="FJ304" s="452">
        <f>SUMIFS('QofE DD adjustments'!V:V,'QofE DD adjustments'!$E:$E,'Adjusted IS'!$E304)</f>
        <v/>
      </c>
      <c r="FK304" s="452">
        <f>SUMIFS('QofE DD adjustments'!W:W,'QofE DD adjustments'!$E:$E,'Adjusted IS'!$E304)</f>
        <v/>
      </c>
      <c r="FL304" s="452">
        <f>SUMIFS('QofE DD adjustments'!X:X,'QofE DD adjustments'!$E:$E,'Adjusted IS'!$E304)</f>
        <v/>
      </c>
      <c r="FM304" s="452">
        <f>SUMIFS('QofE DD adjustments'!Y:Y,'QofE DD adjustments'!$E:$E,'Adjusted IS'!$E304)</f>
        <v/>
      </c>
      <c r="FN304" s="452">
        <f>SUMIFS('QofE DD adjustments'!Z:Z,'QofE DD adjustments'!$E:$E,'Adjusted IS'!$E304)</f>
        <v/>
      </c>
      <c r="FO304" s="452">
        <f>SUMIFS('QofE DD adjustments'!AA:AA,'QofE DD adjustments'!$E:$E,'Adjusted IS'!$E304)</f>
        <v/>
      </c>
      <c r="FP304" s="452">
        <f>SUMIFS('QofE DD adjustments'!AB:AB,'QofE DD adjustments'!$E:$E,'Adjusted IS'!$E304)</f>
        <v/>
      </c>
      <c r="FQ304" s="453">
        <f>SUMIFS('QofE DD adjustments'!AC:AC,'QofE DD adjustments'!$E:$E,'Adjusted IS'!$E304)</f>
        <v/>
      </c>
      <c r="FR304" s="452">
        <f>SUMIFS('QofE DD adjustments'!AD:AD,'QofE DD adjustments'!$E:$E,'Adjusted IS'!$E304)</f>
        <v/>
      </c>
      <c r="FS304" s="452">
        <f>SUMIFS('QofE DD adjustments'!AE:AE,'QofE DD adjustments'!$E:$E,'Adjusted IS'!$E304)</f>
        <v/>
      </c>
      <c r="FT304" s="452">
        <f>SUMIFS('QofE DD adjustments'!AF:AF,'QofE DD adjustments'!$E:$E,'Adjusted IS'!$E304)</f>
        <v/>
      </c>
      <c r="FU304" s="452">
        <f>SUMIFS('QofE DD adjustments'!AG:AG,'QofE DD adjustments'!$E:$E,'Adjusted IS'!$E304)</f>
        <v/>
      </c>
      <c r="FV304" s="452">
        <f>SUMIFS('QofE DD adjustments'!AH:AH,'QofE DD adjustments'!$E:$E,'Adjusted IS'!$E304)</f>
        <v/>
      </c>
      <c r="FW304" s="452">
        <f>SUMIFS('QofE DD adjustments'!AI:AI,'QofE DD adjustments'!$E:$E,'Adjusted IS'!$E304)</f>
        <v/>
      </c>
      <c r="FX304" s="452">
        <f>SUMIFS('QofE DD adjustments'!AJ:AJ,'QofE DD adjustments'!$E:$E,'Adjusted IS'!$E304)</f>
        <v/>
      </c>
      <c r="FY304" s="452">
        <f>SUMIFS('QofE DD adjustments'!AK:AK,'QofE DD adjustments'!$E:$E,'Adjusted IS'!$E304)</f>
        <v/>
      </c>
      <c r="FZ304" s="452">
        <f>SUMIFS('QofE DD adjustments'!AL:AL,'QofE DD adjustments'!$E:$E,'Adjusted IS'!$E304)</f>
        <v/>
      </c>
      <c r="GA304" s="452">
        <f>SUMIFS('QofE DD adjustments'!AM:AM,'QofE DD adjustments'!$E:$E,'Adjusted IS'!$E304)</f>
        <v/>
      </c>
      <c r="GB304" s="452">
        <f>SUMIFS('QofE DD adjustments'!AN:AN,'QofE DD adjustments'!$E:$E,'Adjusted IS'!$E304)</f>
        <v/>
      </c>
      <c r="GC304" s="453">
        <f>SUMIFS('QofE DD adjustments'!AO:AO,'QofE DD adjustments'!$E:$E,'Adjusted IS'!$E304)</f>
        <v/>
      </c>
      <c r="GD304" s="452">
        <f>SUMIFS('QofE DD adjustments'!AP:AP,'QofE DD adjustments'!$E:$E,'Adjusted IS'!$E304)</f>
        <v/>
      </c>
      <c r="GE304" s="452">
        <f>SUMIFS('QofE DD adjustments'!AQ:AQ,'QofE DD adjustments'!$E:$E,'Adjusted IS'!$E304)</f>
        <v/>
      </c>
      <c r="GF304" s="452">
        <f>SUMIFS('QofE DD adjustments'!AR:AR,'QofE DD adjustments'!$E:$E,'Adjusted IS'!$E304)</f>
        <v/>
      </c>
      <c r="GG304" s="452">
        <f>SUMIFS('QofE DD adjustments'!AS:AS,'QofE DD adjustments'!$E:$E,'Adjusted IS'!$E304)</f>
        <v/>
      </c>
      <c r="GH304" s="452">
        <f>SUMIFS('QofE DD adjustments'!AT:AT,'QofE DD adjustments'!$E:$E,'Adjusted IS'!$E304)</f>
        <v/>
      </c>
      <c r="GI304" s="462">
        <f>SUMIFS('QofE DD adjustments'!AU:AU,'QofE DD adjustments'!$E:$E,'Adjusted IS'!$E304)</f>
        <v/>
      </c>
      <c r="GJ304" s="452">
        <f>SUM(ET304:FE304)</f>
        <v/>
      </c>
      <c r="GK304" s="452">
        <f>SUM(FF304:FQ304)</f>
        <v/>
      </c>
      <c r="GL304" s="452">
        <f>SUM(FR304:GC304)</f>
        <v/>
      </c>
      <c r="GM304" s="452">
        <f>SUM(FV304:GG304)</f>
        <v/>
      </c>
      <c r="GN304" s="452">
        <f>SUM(FX304:GI304)</f>
        <v/>
      </c>
      <c r="GP304" s="452">
        <f>SUM(ET304,CX304)</f>
        <v/>
      </c>
      <c r="GQ304" s="452">
        <f>SUM(EU304,CY304)</f>
        <v/>
      </c>
      <c r="GR304" s="452">
        <f>SUM(EV304,CZ304)</f>
        <v/>
      </c>
      <c r="GS304" s="452">
        <f>SUM(EW304,DA304)</f>
        <v/>
      </c>
      <c r="GT304" s="452">
        <f>SUM(EX304,DB304)</f>
        <v/>
      </c>
      <c r="GU304" s="452">
        <f>SUM(EY304,DC304)</f>
        <v/>
      </c>
      <c r="GV304" s="452">
        <f>SUM(EZ304,DD304)</f>
        <v/>
      </c>
      <c r="GW304" s="452">
        <f>SUM(FA304,DE304)</f>
        <v/>
      </c>
      <c r="GX304" s="452">
        <f>SUM(FB304,DF304)</f>
        <v/>
      </c>
      <c r="GY304" s="452">
        <f>SUM(FC304,DG304)</f>
        <v/>
      </c>
      <c r="GZ304" s="452">
        <f>SUM(FD304,DH304)</f>
        <v/>
      </c>
      <c r="HA304" s="453">
        <f>SUM(FE304,DI304)</f>
        <v/>
      </c>
      <c r="HB304" s="452">
        <f>SUM(FF304,DJ304)</f>
        <v/>
      </c>
      <c r="HC304" s="452">
        <f>SUM(FG304,DK304)</f>
        <v/>
      </c>
      <c r="HD304" s="452">
        <f>SUM(FH304,DL304)</f>
        <v/>
      </c>
      <c r="HE304" s="452">
        <f>SUM(FI304,DM304)</f>
        <v/>
      </c>
      <c r="HF304" s="452">
        <f>SUM(FJ304,DN304)</f>
        <v/>
      </c>
      <c r="HG304" s="452">
        <f>SUM(FK304,DO304)</f>
        <v/>
      </c>
      <c r="HH304" s="452">
        <f>SUM(FL304,DP304)</f>
        <v/>
      </c>
      <c r="HI304" s="452">
        <f>SUM(FM304,DQ304)</f>
        <v/>
      </c>
      <c r="HJ304" s="452">
        <f>SUM(FN304,DR304)</f>
        <v/>
      </c>
      <c r="HK304" s="452">
        <f>SUM(FO304,DS304)</f>
        <v/>
      </c>
      <c r="HL304" s="452">
        <f>SUM(FP304,DT304)</f>
        <v/>
      </c>
      <c r="HM304" s="453">
        <f>SUM(FQ304,DU304)</f>
        <v/>
      </c>
      <c r="HN304" s="452">
        <f>SUM(FR304,DV304)</f>
        <v/>
      </c>
      <c r="HO304" s="452">
        <f>SUM(FS304,DW304)</f>
        <v/>
      </c>
      <c r="HP304" s="452">
        <f>SUM(FT304,DX304)</f>
        <v/>
      </c>
      <c r="HQ304" s="452">
        <f>SUM(FU304,DY304)</f>
        <v/>
      </c>
      <c r="HR304" s="452">
        <f>SUM(FV304,DZ304)</f>
        <v/>
      </c>
      <c r="HS304" s="452">
        <f>SUM(FW304,EA304)</f>
        <v/>
      </c>
      <c r="HT304" s="452">
        <f>SUM(FX304,EB304)</f>
        <v/>
      </c>
      <c r="HU304" s="452">
        <f>SUM(FY304,EC304)</f>
        <v/>
      </c>
      <c r="HV304" s="452">
        <f>SUM(FZ304,ED304)</f>
        <v/>
      </c>
      <c r="HW304" s="452">
        <f>SUM(GA304,EE304)</f>
        <v/>
      </c>
      <c r="HX304" s="452">
        <f>SUM(GB304,EF304)</f>
        <v/>
      </c>
      <c r="HY304" s="453">
        <f>SUM(GC304,EG304)</f>
        <v/>
      </c>
      <c r="HZ304" s="452">
        <f>SUM(GD304,EH304)</f>
        <v/>
      </c>
      <c r="IA304" s="452">
        <f>SUM(GE304,EI304)</f>
        <v/>
      </c>
      <c r="IB304" s="452">
        <f>SUM(GF304,EJ304)</f>
        <v/>
      </c>
      <c r="IC304" s="452">
        <f>SUM(GG304,EK304)</f>
        <v/>
      </c>
      <c r="ID304" s="452">
        <f>SUM(GH304,EL304)</f>
        <v/>
      </c>
      <c r="IE304" s="462">
        <f>SUM(GI304,EM304)</f>
        <v/>
      </c>
      <c r="IF304" s="452">
        <f>SUM(GP304:HA304)</f>
        <v/>
      </c>
      <c r="IG304" s="452">
        <f>SUM(HB304:HM304)</f>
        <v/>
      </c>
      <c r="IH304" s="452">
        <f>SUM(HN304:HY304)</f>
        <v/>
      </c>
      <c r="II304" s="452">
        <f>SUM(HR304:IC304)</f>
        <v/>
      </c>
      <c r="IJ304" s="452">
        <f>SUM(HT304:IE304)</f>
        <v/>
      </c>
      <c r="IL304" s="452">
        <f>SUMIFS('QofE PF adjustments'!F:F,'QofE PF adjustments'!$E:$E,'Adjusted IS'!$E304)</f>
        <v/>
      </c>
      <c r="IM304" s="452">
        <f>SUMIFS('QofE PF adjustments'!G:G,'QofE PF adjustments'!$E:$E,'Adjusted IS'!$E304)</f>
        <v/>
      </c>
      <c r="IN304" s="452">
        <f>SUMIFS('QofE PF adjustments'!H:H,'QofE PF adjustments'!$E:$E,'Adjusted IS'!$E304)</f>
        <v/>
      </c>
      <c r="IO304" s="452">
        <f>SUMIFS('QofE PF adjustments'!I:I,'QofE PF adjustments'!$E:$E,'Adjusted IS'!$E304)</f>
        <v/>
      </c>
      <c r="IP304" s="452">
        <f>SUMIFS('QofE PF adjustments'!J:J,'QofE PF adjustments'!$E:$E,'Adjusted IS'!$E304)</f>
        <v/>
      </c>
      <c r="IQ304" s="452">
        <f>SUMIFS('QofE PF adjustments'!K:K,'QofE PF adjustments'!$E:$E,'Adjusted IS'!$E304)</f>
        <v/>
      </c>
      <c r="IR304" s="452">
        <f>SUMIFS('QofE PF adjustments'!L:L,'QofE PF adjustments'!$E:$E,'Adjusted IS'!$E304)</f>
        <v/>
      </c>
      <c r="IS304" s="452">
        <f>SUMIFS('QofE PF adjustments'!M:M,'QofE PF adjustments'!$E:$E,'Adjusted IS'!$E304)</f>
        <v/>
      </c>
      <c r="IT304" s="452">
        <f>SUMIFS('QofE PF adjustments'!N:N,'QofE PF adjustments'!$E:$E,'Adjusted IS'!$E304)</f>
        <v/>
      </c>
      <c r="IU304" s="452">
        <f>SUMIFS('QofE PF adjustments'!O:O,'QofE PF adjustments'!$E:$E,'Adjusted IS'!$E304)</f>
        <v/>
      </c>
      <c r="IV304" s="452">
        <f>SUMIFS('QofE PF adjustments'!P:P,'QofE PF adjustments'!$E:$E,'Adjusted IS'!$E304)</f>
        <v/>
      </c>
      <c r="IW304" s="453">
        <f>SUMIFS('QofE PF adjustments'!Q:Q,'QofE PF adjustments'!$E:$E,'Adjusted IS'!$E304)</f>
        <v/>
      </c>
      <c r="IX304" s="452">
        <f>SUMIFS('QofE PF adjustments'!R:R,'QofE PF adjustments'!$E:$E,'Adjusted IS'!$E304)</f>
        <v/>
      </c>
      <c r="IY304" s="452">
        <f>SUMIFS('QofE PF adjustments'!S:S,'QofE PF adjustments'!$E:$E,'Adjusted IS'!$E304)</f>
        <v/>
      </c>
      <c r="IZ304" s="452">
        <f>SUMIFS('QofE PF adjustments'!T:T,'QofE PF adjustments'!$E:$E,'Adjusted IS'!$E304)</f>
        <v/>
      </c>
      <c r="JA304" s="452">
        <f>SUMIFS('QofE PF adjustments'!U:U,'QofE PF adjustments'!$E:$E,'Adjusted IS'!$E304)</f>
        <v/>
      </c>
      <c r="JB304" s="452">
        <f>SUMIFS('QofE PF adjustments'!V:V,'QofE PF adjustments'!$E:$E,'Adjusted IS'!$E304)</f>
        <v/>
      </c>
      <c r="JC304" s="452">
        <f>SUMIFS('QofE PF adjustments'!W:W,'QofE PF adjustments'!$E:$E,'Adjusted IS'!$E304)</f>
        <v/>
      </c>
      <c r="JD304" s="452">
        <f>SUMIFS('QofE PF adjustments'!X:X,'QofE PF adjustments'!$E:$E,'Adjusted IS'!$E304)</f>
        <v/>
      </c>
      <c r="JE304" s="452">
        <f>SUMIFS('QofE PF adjustments'!Y:Y,'QofE PF adjustments'!$E:$E,'Adjusted IS'!$E304)</f>
        <v/>
      </c>
      <c r="JF304" s="452">
        <f>SUMIFS('QofE PF adjustments'!Z:Z,'QofE PF adjustments'!$E:$E,'Adjusted IS'!$E304)</f>
        <v/>
      </c>
      <c r="JG304" s="452">
        <f>SUMIFS('QofE PF adjustments'!AA:AA,'QofE PF adjustments'!$E:$E,'Adjusted IS'!$E304)</f>
        <v/>
      </c>
      <c r="JH304" s="452">
        <f>SUMIFS('QofE PF adjustments'!AB:AB,'QofE PF adjustments'!$E:$E,'Adjusted IS'!$E304)</f>
        <v/>
      </c>
      <c r="JI304" s="453">
        <f>SUMIFS('QofE PF adjustments'!AC:AC,'QofE PF adjustments'!$E:$E,'Adjusted IS'!$E304)</f>
        <v/>
      </c>
      <c r="JJ304" s="452">
        <f>SUMIFS('QofE PF adjustments'!AD:AD,'QofE PF adjustments'!$E:$E,'Adjusted IS'!$E304)</f>
        <v/>
      </c>
      <c r="JK304" s="452">
        <f>SUMIFS('QofE PF adjustments'!AE:AE,'QofE PF adjustments'!$E:$E,'Adjusted IS'!$E304)</f>
        <v/>
      </c>
      <c r="JL304" s="452">
        <f>SUMIFS('QofE PF adjustments'!AF:AF,'QofE PF adjustments'!$E:$E,'Adjusted IS'!$E304)</f>
        <v/>
      </c>
      <c r="JM304" s="452">
        <f>SUMIFS('QofE PF adjustments'!AG:AG,'QofE PF adjustments'!$E:$E,'Adjusted IS'!$E304)</f>
        <v/>
      </c>
      <c r="JN304" s="452">
        <f>SUMIFS('QofE PF adjustments'!AH:AH,'QofE PF adjustments'!$E:$E,'Adjusted IS'!$E304)</f>
        <v/>
      </c>
      <c r="JO304" s="452">
        <f>SUMIFS('QofE PF adjustments'!AI:AI,'QofE PF adjustments'!$E:$E,'Adjusted IS'!$E304)</f>
        <v/>
      </c>
      <c r="JP304" s="452">
        <f>SUMIFS('QofE PF adjustments'!AJ:AJ,'QofE PF adjustments'!$E:$E,'Adjusted IS'!$E304)</f>
        <v/>
      </c>
      <c r="JQ304" s="452">
        <f>SUMIFS('QofE PF adjustments'!AK:AK,'QofE PF adjustments'!$E:$E,'Adjusted IS'!$E304)</f>
        <v/>
      </c>
      <c r="JR304" s="452">
        <f>SUMIFS('QofE PF adjustments'!AL:AL,'QofE PF adjustments'!$E:$E,'Adjusted IS'!$E304)</f>
        <v/>
      </c>
      <c r="JS304" s="452">
        <f>SUMIFS('QofE PF adjustments'!AM:AM,'QofE PF adjustments'!$E:$E,'Adjusted IS'!$E304)</f>
        <v/>
      </c>
      <c r="JT304" s="452">
        <f>SUMIFS('QofE PF adjustments'!AN:AN,'QofE PF adjustments'!$E:$E,'Adjusted IS'!$E304)</f>
        <v/>
      </c>
      <c r="JU304" s="453">
        <f>SUMIFS('QofE PF adjustments'!AO:AO,'QofE PF adjustments'!$E:$E,'Adjusted IS'!$E304)</f>
        <v/>
      </c>
      <c r="JV304" s="452">
        <f>SUMIFS('QofE PF adjustments'!AP:AP,'QofE PF adjustments'!$E:$E,'Adjusted IS'!$E304)</f>
        <v/>
      </c>
      <c r="JW304" s="452">
        <f>SUMIFS('QofE PF adjustments'!AQ:AQ,'QofE PF adjustments'!$E:$E,'Adjusted IS'!$E304)</f>
        <v/>
      </c>
      <c r="JX304" s="452">
        <f>SUMIFS('QofE PF adjustments'!AR:AR,'QofE PF adjustments'!$E:$E,'Adjusted IS'!$E304)</f>
        <v/>
      </c>
      <c r="JY304" s="452">
        <f>SUMIFS('QofE PF adjustments'!AS:AS,'QofE PF adjustments'!$E:$E,'Adjusted IS'!$E304)</f>
        <v/>
      </c>
      <c r="JZ304" s="452">
        <f>SUMIFS('QofE PF adjustments'!AT:AT,'QofE PF adjustments'!$E:$E,'Adjusted IS'!$E304)</f>
        <v/>
      </c>
      <c r="KA304" s="462">
        <f>SUMIFS('QofE PF adjustments'!AU:AU,'QofE PF adjustments'!$E:$E,'Adjusted IS'!$E304)</f>
        <v/>
      </c>
      <c r="KB304" s="452">
        <f>SUM(IL304:IW304)</f>
        <v/>
      </c>
      <c r="KC304" s="452">
        <f>SUM(IX304:JI304)</f>
        <v/>
      </c>
      <c r="KD304" s="452">
        <f>SUM(JJ304:JU304)</f>
        <v/>
      </c>
      <c r="KE304" s="452">
        <f>SUM(JN304:JY304)</f>
        <v/>
      </c>
      <c r="KF304" s="452">
        <f>SUM(JP304:KA304)</f>
        <v/>
      </c>
      <c r="KH304" s="452">
        <f>SUM(IL304,GP304)</f>
        <v/>
      </c>
      <c r="KI304" s="452">
        <f>SUM(IM304,GQ304)</f>
        <v/>
      </c>
      <c r="KJ304" s="452">
        <f>SUM(IN304,GR304)</f>
        <v/>
      </c>
      <c r="KK304" s="452">
        <f>SUM(IO304,GS304)</f>
        <v/>
      </c>
      <c r="KL304" s="452">
        <f>SUM(IP304,GT304)</f>
        <v/>
      </c>
      <c r="KM304" s="452">
        <f>SUM(IQ304,GU304)</f>
        <v/>
      </c>
      <c r="KN304" s="452">
        <f>SUM(IR304,GV304)</f>
        <v/>
      </c>
      <c r="KO304" s="452">
        <f>SUM(IS304,GW304)</f>
        <v/>
      </c>
      <c r="KP304" s="452">
        <f>SUM(IT304,GX304)</f>
        <v/>
      </c>
      <c r="KQ304" s="452">
        <f>SUM(IU304,GY304)</f>
        <v/>
      </c>
      <c r="KR304" s="452">
        <f>SUM(IV304,GZ304)</f>
        <v/>
      </c>
      <c r="KS304" s="453">
        <f>SUM(IW304,HA304)</f>
        <v/>
      </c>
      <c r="KT304" s="452">
        <f>SUM(IX304,HB304)</f>
        <v/>
      </c>
      <c r="KU304" s="452">
        <f>SUM(IY304,HC304)</f>
        <v/>
      </c>
      <c r="KV304" s="452">
        <f>SUM(IZ304,HD304)</f>
        <v/>
      </c>
      <c r="KW304" s="452">
        <f>SUM(JA304,HE304)</f>
        <v/>
      </c>
      <c r="KX304" s="452">
        <f>SUM(JB304,HF304)</f>
        <v/>
      </c>
      <c r="KY304" s="452">
        <f>SUM(JC304,HG304)</f>
        <v/>
      </c>
      <c r="KZ304" s="452">
        <f>SUM(JD304,HH304)</f>
        <v/>
      </c>
      <c r="LA304" s="452">
        <f>SUM(JE304,HI304)</f>
        <v/>
      </c>
      <c r="LB304" s="452">
        <f>SUM(JF304,HJ304)</f>
        <v/>
      </c>
      <c r="LC304" s="452">
        <f>SUM(JG304,HK304)</f>
        <v/>
      </c>
      <c r="LD304" s="452">
        <f>SUM(JH304,HL304)</f>
        <v/>
      </c>
      <c r="LE304" s="453">
        <f>SUM(JI304,HM304)</f>
        <v/>
      </c>
      <c r="LF304" s="452">
        <f>SUM(JJ304,HN304)</f>
        <v/>
      </c>
      <c r="LG304" s="452">
        <f>SUM(JK304,HO304)</f>
        <v/>
      </c>
      <c r="LH304" s="452">
        <f>SUM(JL304,HP304)</f>
        <v/>
      </c>
      <c r="LI304" s="452">
        <f>SUM(JM304,HQ304)</f>
        <v/>
      </c>
      <c r="LJ304" s="452">
        <f>SUM(JN304,HR304)</f>
        <v/>
      </c>
      <c r="LK304" s="452">
        <f>SUM(JO304,HS304)</f>
        <v/>
      </c>
      <c r="LL304" s="452">
        <f>SUM(JP304,HT304)</f>
        <v/>
      </c>
      <c r="LM304" s="452">
        <f>SUM(JQ304,HU304)</f>
        <v/>
      </c>
      <c r="LN304" s="452">
        <f>SUM(JR304,HV304)</f>
        <v/>
      </c>
      <c r="LO304" s="452">
        <f>SUM(JS304,HW304)</f>
        <v/>
      </c>
      <c r="LP304" s="452">
        <f>SUM(JT304,HX304)</f>
        <v/>
      </c>
      <c r="LQ304" s="453">
        <f>SUM(JU304,HY304)</f>
        <v/>
      </c>
      <c r="LR304" s="452">
        <f>SUM(JV304,HZ304)</f>
        <v/>
      </c>
      <c r="LS304" s="452">
        <f>SUM(JW304,IA304)</f>
        <v/>
      </c>
      <c r="LT304" s="452">
        <f>SUM(JX304,IB304)</f>
        <v/>
      </c>
      <c r="LU304" s="452">
        <f>SUM(JY304,IC304)</f>
        <v/>
      </c>
      <c r="LV304" s="452">
        <f>SUM(JZ304,ID304)</f>
        <v/>
      </c>
      <c r="LW304" s="462">
        <f>SUM(KA304,IE304)</f>
        <v/>
      </c>
      <c r="LX304" s="452">
        <f>SUM(KH304:KS304)</f>
        <v/>
      </c>
      <c r="LY304" s="452">
        <f>SUM(KT304:LE304)</f>
        <v/>
      </c>
      <c r="LZ304" s="452">
        <f>SUM(LF304:LQ304)</f>
        <v/>
      </c>
      <c r="MA304" s="452">
        <f>SUM(LJ304:LU304)</f>
        <v/>
      </c>
      <c r="MB304" s="452">
        <f>SUM(LL304:LW304)</f>
        <v/>
      </c>
      <c r="MD304" s="524">
        <f>IFERROR(KH304/KH$117,0)</f>
        <v/>
      </c>
      <c r="ME304" s="524">
        <f>IFERROR(KI304/KI$117,0)</f>
        <v/>
      </c>
      <c r="MF304" s="524">
        <f>IFERROR(KJ304/KJ$117,0)</f>
        <v/>
      </c>
      <c r="MG304" s="524">
        <f>IFERROR(KK304/KK$117,0)</f>
        <v/>
      </c>
      <c r="MH304" s="524">
        <f>IFERROR(KL304/KL$117,0)</f>
        <v/>
      </c>
      <c r="MI304" s="524">
        <f>IFERROR(KM304/KM$117,0)</f>
        <v/>
      </c>
      <c r="MJ304" s="524">
        <f>IFERROR(KN304/KN$117,0)</f>
        <v/>
      </c>
      <c r="MK304" s="524">
        <f>IFERROR(KO304/KO$117,0)</f>
        <v/>
      </c>
      <c r="ML304" s="524">
        <f>IFERROR(KP304/KP$117,0)</f>
        <v/>
      </c>
      <c r="MM304" s="524">
        <f>IFERROR(KQ304/KQ$117,0)</f>
        <v/>
      </c>
      <c r="MN304" s="524">
        <f>IFERROR(KR304/KR$117,0)</f>
        <v/>
      </c>
      <c r="MO304" s="525">
        <f>IFERROR(KS304/KS$117,0)</f>
        <v/>
      </c>
      <c r="MP304" s="524">
        <f>IFERROR(KT304/KT$117,0)</f>
        <v/>
      </c>
      <c r="MQ304" s="524">
        <f>IFERROR(KU304/KU$117,0)</f>
        <v/>
      </c>
      <c r="MR304" s="524">
        <f>IFERROR(KV304/KV$117,0)</f>
        <v/>
      </c>
      <c r="MS304" s="524">
        <f>IFERROR(KW304/KW$117,0)</f>
        <v/>
      </c>
      <c r="MT304" s="524">
        <f>IFERROR(KX304/KX$117,0)</f>
        <v/>
      </c>
      <c r="MU304" s="524">
        <f>IFERROR(KY304/KY$117,0)</f>
        <v/>
      </c>
      <c r="MV304" s="524">
        <f>IFERROR(KZ304/KZ$117,0)</f>
        <v/>
      </c>
      <c r="MW304" s="524">
        <f>IFERROR(LA304/LA$117,0)</f>
        <v/>
      </c>
      <c r="MX304" s="524">
        <f>IFERROR(LB304/LB$117,0)</f>
        <v/>
      </c>
      <c r="MY304" s="524">
        <f>IFERROR(LC304/LC$117,0)</f>
        <v/>
      </c>
      <c r="MZ304" s="524">
        <f>IFERROR(LD304/LD$117,0)</f>
        <v/>
      </c>
      <c r="NA304" s="525">
        <f>IFERROR(LE304/LE$117,0)</f>
        <v/>
      </c>
      <c r="NB304" s="524">
        <f>IFERROR(LF304/LF$117,0)</f>
        <v/>
      </c>
      <c r="NC304" s="524">
        <f>IFERROR(LG304/LG$117,0)</f>
        <v/>
      </c>
      <c r="ND304" s="524">
        <f>IFERROR(LH304/LH$117,0)</f>
        <v/>
      </c>
      <c r="NE304" s="524">
        <f>IFERROR(LI304/LI$117,0)</f>
        <v/>
      </c>
      <c r="NF304" s="524">
        <f>IFERROR(LJ304/LJ$117,0)</f>
        <v/>
      </c>
      <c r="NG304" s="524">
        <f>IFERROR(LK304/LK$117,0)</f>
        <v/>
      </c>
      <c r="NH304" s="524">
        <f>IFERROR(LL304/LL$117,0)</f>
        <v/>
      </c>
      <c r="NI304" s="524">
        <f>IFERROR(LM304/LM$117,0)</f>
        <v/>
      </c>
      <c r="NJ304" s="524">
        <f>IFERROR(LN304/LN$117,0)</f>
        <v/>
      </c>
      <c r="NK304" s="524">
        <f>IFERROR(LO304/LO$117,0)</f>
        <v/>
      </c>
      <c r="NL304" s="524">
        <f>IFERROR(LP304/LP$117,0)</f>
        <v/>
      </c>
      <c r="NM304" s="525">
        <f>IFERROR(LQ304/LQ$117,0)</f>
        <v/>
      </c>
      <c r="NN304" s="524">
        <f>IFERROR(LR304/LR$117,0)</f>
        <v/>
      </c>
      <c r="NO304" s="524">
        <f>IFERROR(LS304/LS$117,0)</f>
        <v/>
      </c>
      <c r="NP304" s="524">
        <f>IFERROR(LT304/LT$117,0)</f>
        <v/>
      </c>
      <c r="NQ304" s="524">
        <f>IFERROR(LU304/LU$117,0)</f>
        <v/>
      </c>
      <c r="NR304" s="524">
        <f>IFERROR(LV304/LV$117,0)</f>
        <v/>
      </c>
      <c r="NS304" s="1756">
        <f>IFERROR(LW304/LW$117,0)</f>
        <v/>
      </c>
      <c r="NT304" s="524">
        <f>IFERROR(LX304/LX$117,0)</f>
        <v/>
      </c>
      <c r="NU304" s="524">
        <f>IFERROR(LY304/LY$117,0)</f>
        <v/>
      </c>
      <c r="NV304" s="524">
        <f>IFERROR(LZ304/LZ$117,0)</f>
        <v/>
      </c>
      <c r="NW304" s="524">
        <f>IFERROR(MA304/MA$117,0)</f>
        <v/>
      </c>
      <c r="NX304" s="524">
        <f>IFERROR(MB304/MB$117,0)</f>
        <v/>
      </c>
      <c r="NZ304" s="452">
        <f>LY304-LX304</f>
        <v/>
      </c>
      <c r="OA304" s="452">
        <f>LZ304-LY304</f>
        <v/>
      </c>
      <c r="OB304" s="452">
        <f>MA304-LZ304</f>
        <v/>
      </c>
      <c r="OC304" s="452">
        <f>MB304-LZ304</f>
        <v/>
      </c>
      <c r="OD304" s="1501" t="n"/>
      <c r="OE304" s="434" t="inlineStr">
        <is>
          <t>Other operating expenses</t>
        </is>
      </c>
      <c r="OF304" s="434" t="inlineStr">
        <is>
          <t>Other operating expenses</t>
        </is>
      </c>
      <c r="OG304" s="434" t="inlineStr">
        <is>
          <t>Other operating expenses</t>
        </is>
      </c>
    </row>
    <row r="305" outlineLevel="3" ht="12" customFormat="1" customHeight="1" s="431">
      <c r="A305" s="1523" t="n"/>
      <c r="B305" s="1521" t="n"/>
      <c r="C305" s="3034" t="inlineStr">
        <is>
          <t>Trade shows sponsorship fees</t>
        </is>
      </c>
      <c r="D305" s="771" t="n">
        <v>541609</v>
      </c>
      <c r="E305" s="771">
        <f>CONCATENATE(D305," - ",C305)</f>
        <v/>
      </c>
      <c r="F305" s="452">
        <f>'Income statement'!F305</f>
        <v/>
      </c>
      <c r="G305" s="452">
        <f>'Income statement'!G305</f>
        <v/>
      </c>
      <c r="H305" s="452">
        <f>'Income statement'!H305</f>
        <v/>
      </c>
      <c r="I305" s="452">
        <f>'Income statement'!I305</f>
        <v/>
      </c>
      <c r="J305" s="452">
        <f>'Income statement'!J305</f>
        <v/>
      </c>
      <c r="K305" s="452">
        <f>'Income statement'!K305</f>
        <v/>
      </c>
      <c r="L305" s="452">
        <f>'Income statement'!L305</f>
        <v/>
      </c>
      <c r="M305" s="452">
        <f>'Income statement'!M305</f>
        <v/>
      </c>
      <c r="N305" s="452">
        <f>'Income statement'!N305</f>
        <v/>
      </c>
      <c r="O305" s="452">
        <f>'Income statement'!O305</f>
        <v/>
      </c>
      <c r="P305" s="452">
        <f>'Income statement'!P305</f>
        <v/>
      </c>
      <c r="Q305" s="453">
        <f>'Income statement'!Q305</f>
        <v/>
      </c>
      <c r="R305" s="452">
        <f>'Income statement'!R305</f>
        <v/>
      </c>
      <c r="S305" s="452">
        <f>'Income statement'!S305</f>
        <v/>
      </c>
      <c r="T305" s="452">
        <f>'Income statement'!T305</f>
        <v/>
      </c>
      <c r="U305" s="452">
        <f>'Income statement'!U305</f>
        <v/>
      </c>
      <c r="V305" s="452">
        <f>'Income statement'!V305</f>
        <v/>
      </c>
      <c r="W305" s="452">
        <f>'Income statement'!W305</f>
        <v/>
      </c>
      <c r="X305" s="452">
        <f>'Income statement'!X305</f>
        <v/>
      </c>
      <c r="Y305" s="452">
        <f>'Income statement'!Y305</f>
        <v/>
      </c>
      <c r="Z305" s="452">
        <f>'Income statement'!Z305</f>
        <v/>
      </c>
      <c r="AA305" s="452">
        <f>'Income statement'!AA305</f>
        <v/>
      </c>
      <c r="AB305" s="452">
        <f>'Income statement'!AB305</f>
        <v/>
      </c>
      <c r="AC305" s="453">
        <f>'Income statement'!AC305</f>
        <v/>
      </c>
      <c r="AD305" s="452">
        <f>'Income statement'!AD305</f>
        <v/>
      </c>
      <c r="AE305" s="452">
        <f>'Income statement'!AE305</f>
        <v/>
      </c>
      <c r="AF305" s="452">
        <f>'Income statement'!AF305</f>
        <v/>
      </c>
      <c r="AG305" s="452">
        <f>'Income statement'!AG305</f>
        <v/>
      </c>
      <c r="AH305" s="452">
        <f>'Income statement'!AH305</f>
        <v/>
      </c>
      <c r="AI305" s="452">
        <f>'Income statement'!AI305</f>
        <v/>
      </c>
      <c r="AJ305" s="452">
        <f>'Income statement'!AJ305</f>
        <v/>
      </c>
      <c r="AK305" s="452">
        <f>'Income statement'!AK305</f>
        <v/>
      </c>
      <c r="AL305" s="452">
        <f>'Income statement'!AL305</f>
        <v/>
      </c>
      <c r="AM305" s="452">
        <f>'Income statement'!AM305</f>
        <v/>
      </c>
      <c r="AN305" s="452">
        <f>'Income statement'!AN305</f>
        <v/>
      </c>
      <c r="AO305" s="453">
        <f>'Income statement'!AO305</f>
        <v/>
      </c>
      <c r="AP305" s="452">
        <f>'Income statement'!AP305</f>
        <v/>
      </c>
      <c r="AQ305" s="452">
        <f>'Income statement'!AQ305</f>
        <v/>
      </c>
      <c r="AR305" s="452">
        <f>'Income statement'!AR305</f>
        <v/>
      </c>
      <c r="AS305" s="452">
        <f>'Income statement'!AS305</f>
        <v/>
      </c>
      <c r="AT305" s="452">
        <f>'Income statement'!AT305</f>
        <v/>
      </c>
      <c r="AU305" s="462">
        <f>'Income statement'!AU305</f>
        <v/>
      </c>
      <c r="AV305" s="452">
        <f>SUM(F305:Q305)</f>
        <v/>
      </c>
      <c r="AW305" s="452">
        <f>SUM(R305:AC305)</f>
        <v/>
      </c>
      <c r="AX305" s="452">
        <f>SUM(AD305:AO305)</f>
        <v/>
      </c>
      <c r="AY305" s="452">
        <f>SUM(AH305:AS305)</f>
        <v/>
      </c>
      <c r="AZ305" s="452">
        <f>SUM(AJ305:AU305)</f>
        <v/>
      </c>
      <c r="BB305" s="452">
        <f>SUMIFS('QofE Def adjustments'!F:F,'QofE Def adjustments'!$E:$E,'Adjusted IS'!$E305)</f>
        <v/>
      </c>
      <c r="BC305" s="452">
        <f>SUMIFS('QofE Def adjustments'!G:G,'QofE Def adjustments'!$E:$E,'Adjusted IS'!$E305)</f>
        <v/>
      </c>
      <c r="BD305" s="452">
        <f>SUMIFS('QofE Def adjustments'!H:H,'QofE Def adjustments'!$E:$E,'Adjusted IS'!$E305)</f>
        <v/>
      </c>
      <c r="BE305" s="452">
        <f>SUMIFS('QofE Def adjustments'!I:I,'QofE Def adjustments'!$E:$E,'Adjusted IS'!$E305)</f>
        <v/>
      </c>
      <c r="BF305" s="452">
        <f>SUMIFS('QofE Def adjustments'!J:J,'QofE Def adjustments'!$E:$E,'Adjusted IS'!$E305)</f>
        <v/>
      </c>
      <c r="BG305" s="452">
        <f>SUMIFS('QofE Def adjustments'!K:K,'QofE Def adjustments'!$E:$E,'Adjusted IS'!$E305)</f>
        <v/>
      </c>
      <c r="BH305" s="452">
        <f>SUMIFS('QofE Def adjustments'!L:L,'QofE Def adjustments'!$E:$E,'Adjusted IS'!$E305)</f>
        <v/>
      </c>
      <c r="BI305" s="452">
        <f>SUMIFS('QofE Def adjustments'!M:M,'QofE Def adjustments'!$E:$E,'Adjusted IS'!$E305)</f>
        <v/>
      </c>
      <c r="BJ305" s="452">
        <f>SUMIFS('QofE Def adjustments'!N:N,'QofE Def adjustments'!$E:$E,'Adjusted IS'!$E305)</f>
        <v/>
      </c>
      <c r="BK305" s="452">
        <f>SUMIFS('QofE Def adjustments'!O:O,'QofE Def adjustments'!$E:$E,'Adjusted IS'!$E305)</f>
        <v/>
      </c>
      <c r="BL305" s="452">
        <f>SUMIFS('QofE Def adjustments'!P:P,'QofE Def adjustments'!$E:$E,'Adjusted IS'!$E305)</f>
        <v/>
      </c>
      <c r="BM305" s="453">
        <f>SUMIFS('QofE Def adjustments'!Q:Q,'QofE Def adjustments'!$E:$E,'Adjusted IS'!$E305)</f>
        <v/>
      </c>
      <c r="BN305" s="452">
        <f>SUMIFS('QofE Def adjustments'!R:R,'QofE Def adjustments'!$E:$E,'Adjusted IS'!$E305)</f>
        <v/>
      </c>
      <c r="BO305" s="452">
        <f>SUMIFS('QofE Def adjustments'!S:S,'QofE Def adjustments'!$E:$E,'Adjusted IS'!$E305)</f>
        <v/>
      </c>
      <c r="BP305" s="452">
        <f>SUMIFS('QofE Def adjustments'!T:T,'QofE Def adjustments'!$E:$E,'Adjusted IS'!$E305)</f>
        <v/>
      </c>
      <c r="BQ305" s="452">
        <f>SUMIFS('QofE Def adjustments'!U:U,'QofE Def adjustments'!$E:$E,'Adjusted IS'!$E305)</f>
        <v/>
      </c>
      <c r="BR305" s="452">
        <f>SUMIFS('QofE Def adjustments'!V:V,'QofE Def adjustments'!$E:$E,'Adjusted IS'!$E305)</f>
        <v/>
      </c>
      <c r="BS305" s="452">
        <f>SUMIFS('QofE Def adjustments'!W:W,'QofE Def adjustments'!$E:$E,'Adjusted IS'!$E305)</f>
        <v/>
      </c>
      <c r="BT305" s="452">
        <f>SUMIFS('QofE Def adjustments'!X:X,'QofE Def adjustments'!$E:$E,'Adjusted IS'!$E305)</f>
        <v/>
      </c>
      <c r="BU305" s="452">
        <f>SUMIFS('QofE Def adjustments'!Y:Y,'QofE Def adjustments'!$E:$E,'Adjusted IS'!$E305)</f>
        <v/>
      </c>
      <c r="BV305" s="452">
        <f>SUMIFS('QofE Def adjustments'!Z:Z,'QofE Def adjustments'!$E:$E,'Adjusted IS'!$E305)</f>
        <v/>
      </c>
      <c r="BW305" s="452">
        <f>SUMIFS('QofE Def adjustments'!AA:AA,'QofE Def adjustments'!$E:$E,'Adjusted IS'!$E305)</f>
        <v/>
      </c>
      <c r="BX305" s="452">
        <f>SUMIFS('QofE Def adjustments'!AB:AB,'QofE Def adjustments'!$E:$E,'Adjusted IS'!$E305)</f>
        <v/>
      </c>
      <c r="BY305" s="453">
        <f>SUMIFS('QofE Def adjustments'!AC:AC,'QofE Def adjustments'!$E:$E,'Adjusted IS'!$E305)</f>
        <v/>
      </c>
      <c r="BZ305" s="452">
        <f>SUMIFS('QofE Def adjustments'!AD:AD,'QofE Def adjustments'!$E:$E,'Adjusted IS'!$E305)</f>
        <v/>
      </c>
      <c r="CA305" s="452">
        <f>SUMIFS('QofE Def adjustments'!AE:AE,'QofE Def adjustments'!$E:$E,'Adjusted IS'!$E305)</f>
        <v/>
      </c>
      <c r="CB305" s="452">
        <f>SUMIFS('QofE Def adjustments'!AF:AF,'QofE Def adjustments'!$E:$E,'Adjusted IS'!$E305)</f>
        <v/>
      </c>
      <c r="CC305" s="452">
        <f>SUMIFS('QofE Def adjustments'!AG:AG,'QofE Def adjustments'!$E:$E,'Adjusted IS'!$E305)</f>
        <v/>
      </c>
      <c r="CD305" s="452">
        <f>SUMIFS('QofE Def adjustments'!AH:AH,'QofE Def adjustments'!$E:$E,'Adjusted IS'!$E305)</f>
        <v/>
      </c>
      <c r="CE305" s="452">
        <f>SUMIFS('QofE Def adjustments'!AI:AI,'QofE Def adjustments'!$E:$E,'Adjusted IS'!$E305)</f>
        <v/>
      </c>
      <c r="CF305" s="452">
        <f>SUMIFS('QofE Def adjustments'!AJ:AJ,'QofE Def adjustments'!$E:$E,'Adjusted IS'!$E305)</f>
        <v/>
      </c>
      <c r="CG305" s="452">
        <f>SUMIFS('QofE Def adjustments'!AK:AK,'QofE Def adjustments'!$E:$E,'Adjusted IS'!$E305)</f>
        <v/>
      </c>
      <c r="CH305" s="452">
        <f>SUMIFS('QofE Def adjustments'!AL:AL,'QofE Def adjustments'!$E:$E,'Adjusted IS'!$E305)</f>
        <v/>
      </c>
      <c r="CI305" s="452">
        <f>SUMIFS('QofE Def adjustments'!AM:AM,'QofE Def adjustments'!$E:$E,'Adjusted IS'!$E305)</f>
        <v/>
      </c>
      <c r="CJ305" s="452">
        <f>SUMIFS('QofE Def adjustments'!AN:AN,'QofE Def adjustments'!$E:$E,'Adjusted IS'!$E305)</f>
        <v/>
      </c>
      <c r="CK305" s="453">
        <f>SUMIFS('QofE Def adjustments'!AO:AO,'QofE Def adjustments'!$E:$E,'Adjusted IS'!$E305)</f>
        <v/>
      </c>
      <c r="CL305" s="452">
        <f>SUMIFS('QofE Def adjustments'!AP:AP,'QofE Def adjustments'!$E:$E,'Adjusted IS'!$E305)</f>
        <v/>
      </c>
      <c r="CM305" s="452">
        <f>SUMIFS('QofE Def adjustments'!AQ:AQ,'QofE Def adjustments'!$E:$E,'Adjusted IS'!$E305)</f>
        <v/>
      </c>
      <c r="CN305" s="452">
        <f>SUMIFS('QofE Def adjustments'!AR:AR,'QofE Def adjustments'!$E:$E,'Adjusted IS'!$E305)</f>
        <v/>
      </c>
      <c r="CO305" s="452">
        <f>SUMIFS('QofE Def adjustments'!AS:AS,'QofE Def adjustments'!$E:$E,'Adjusted IS'!$E305)</f>
        <v/>
      </c>
      <c r="CP305" s="452">
        <f>SUMIFS('QofE Def adjustments'!AT:AT,'QofE Def adjustments'!$E:$E,'Adjusted IS'!$E305)</f>
        <v/>
      </c>
      <c r="CQ305" s="462">
        <f>SUMIFS('QofE Def adjustments'!AU:AU,'QofE Def adjustments'!$E:$E,'Adjusted IS'!$E305)</f>
        <v/>
      </c>
      <c r="CR305" s="452">
        <f>SUM(BB305:BM305)</f>
        <v/>
      </c>
      <c r="CS305" s="452">
        <f>SUM(BN305:BY305)</f>
        <v/>
      </c>
      <c r="CT305" s="452">
        <f>SUM(BZ305:CK305)</f>
        <v/>
      </c>
      <c r="CU305" s="452">
        <f>SUM(CD305:CO305)</f>
        <v/>
      </c>
      <c r="CV305" s="452">
        <f>SUM(CF305:CQ305)</f>
        <v/>
      </c>
      <c r="CX305" s="452">
        <f>SUM(BB305,F305)</f>
        <v/>
      </c>
      <c r="CY305" s="452">
        <f>SUM(BC305,G305)</f>
        <v/>
      </c>
      <c r="CZ305" s="452">
        <f>SUM(BD305,H305)</f>
        <v/>
      </c>
      <c r="DA305" s="452">
        <f>SUM(BE305,I305)</f>
        <v/>
      </c>
      <c r="DB305" s="452">
        <f>SUM(BF305,J305)</f>
        <v/>
      </c>
      <c r="DC305" s="452">
        <f>SUM(BG305,K305)</f>
        <v/>
      </c>
      <c r="DD305" s="452">
        <f>SUM(BH305,L305)</f>
        <v/>
      </c>
      <c r="DE305" s="452">
        <f>SUM(BI305,M305)</f>
        <v/>
      </c>
      <c r="DF305" s="452">
        <f>SUM(BJ305,N305)</f>
        <v/>
      </c>
      <c r="DG305" s="452">
        <f>SUM(BK305,O305)</f>
        <v/>
      </c>
      <c r="DH305" s="452">
        <f>SUM(BL305,P305)</f>
        <v/>
      </c>
      <c r="DI305" s="453">
        <f>SUM(BM305,Q305)</f>
        <v/>
      </c>
      <c r="DJ305" s="452">
        <f>SUM(BN305,R305)</f>
        <v/>
      </c>
      <c r="DK305" s="452">
        <f>SUM(BO305,S305)</f>
        <v/>
      </c>
      <c r="DL305" s="452">
        <f>SUM(BP305,T305)</f>
        <v/>
      </c>
      <c r="DM305" s="452">
        <f>SUM(BQ305,U305)</f>
        <v/>
      </c>
      <c r="DN305" s="452">
        <f>SUM(BR305,V305)</f>
        <v/>
      </c>
      <c r="DO305" s="452">
        <f>SUM(BS305,W305)</f>
        <v/>
      </c>
      <c r="DP305" s="452">
        <f>SUM(BT305,X305)</f>
        <v/>
      </c>
      <c r="DQ305" s="452">
        <f>SUM(BU305,Y305)</f>
        <v/>
      </c>
      <c r="DR305" s="452">
        <f>SUM(BV305,Z305)</f>
        <v/>
      </c>
      <c r="DS305" s="452">
        <f>SUM(BW305,AA305)</f>
        <v/>
      </c>
      <c r="DT305" s="452">
        <f>SUM(BX305,AB305)</f>
        <v/>
      </c>
      <c r="DU305" s="453">
        <f>SUM(BY305,AC305)</f>
        <v/>
      </c>
      <c r="DV305" s="452">
        <f>SUM(BZ305,AD305)</f>
        <v/>
      </c>
      <c r="DW305" s="452">
        <f>SUM(CA305,AE305)</f>
        <v/>
      </c>
      <c r="DX305" s="452">
        <f>SUM(CB305,AF305)</f>
        <v/>
      </c>
      <c r="DY305" s="452">
        <f>SUM(CC305,AG305)</f>
        <v/>
      </c>
      <c r="DZ305" s="452">
        <f>SUM(CD305,AH305)</f>
        <v/>
      </c>
      <c r="EA305" s="452">
        <f>SUM(CE305,AI305)</f>
        <v/>
      </c>
      <c r="EB305" s="452">
        <f>SUM(CF305,AJ305)</f>
        <v/>
      </c>
      <c r="EC305" s="452">
        <f>SUM(CG305,AK305)</f>
        <v/>
      </c>
      <c r="ED305" s="452">
        <f>SUM(CH305,AL305)</f>
        <v/>
      </c>
      <c r="EE305" s="452">
        <f>SUM(CI305,AM305)</f>
        <v/>
      </c>
      <c r="EF305" s="452">
        <f>SUM(CJ305,AN305)</f>
        <v/>
      </c>
      <c r="EG305" s="453">
        <f>SUM(CK305,AO305)</f>
        <v/>
      </c>
      <c r="EH305" s="452">
        <f>SUM(CL305,AP305)</f>
        <v/>
      </c>
      <c r="EI305" s="452">
        <f>SUM(CM305,AQ305)</f>
        <v/>
      </c>
      <c r="EJ305" s="452">
        <f>SUM(CN305,AR305)</f>
        <v/>
      </c>
      <c r="EK305" s="452">
        <f>SUM(CO305,AS305)</f>
        <v/>
      </c>
      <c r="EL305" s="452">
        <f>SUM(CP305,AT305)</f>
        <v/>
      </c>
      <c r="EM305" s="462">
        <f>SUM(CQ305,AU305)</f>
        <v/>
      </c>
      <c r="EN305" s="452">
        <f>SUM(CX305:DI305)</f>
        <v/>
      </c>
      <c r="EO305" s="452">
        <f>SUM(DJ305:DU305)</f>
        <v/>
      </c>
      <c r="EP305" s="452">
        <f>SUM(DV305:EG305)</f>
        <v/>
      </c>
      <c r="EQ305" s="452">
        <f>SUM(DZ305:EK305)</f>
        <v/>
      </c>
      <c r="ER305" s="452">
        <f>SUM(EB305:EM305)</f>
        <v/>
      </c>
      <c r="ET305" s="452">
        <f>SUMIFS('QofE DD adjustments'!F:F,'QofE DD adjustments'!$E:$E,'Adjusted IS'!$E305)</f>
        <v/>
      </c>
      <c r="EU305" s="452">
        <f>SUMIFS('QofE DD adjustments'!G:G,'QofE DD adjustments'!$E:$E,'Adjusted IS'!$E305)</f>
        <v/>
      </c>
      <c r="EV305" s="452">
        <f>SUMIFS('QofE DD adjustments'!H:H,'QofE DD adjustments'!$E:$E,'Adjusted IS'!$E305)</f>
        <v/>
      </c>
      <c r="EW305" s="452">
        <f>SUMIFS('QofE DD adjustments'!I:I,'QofE DD adjustments'!$E:$E,'Adjusted IS'!$E305)</f>
        <v/>
      </c>
      <c r="EX305" s="452">
        <f>SUMIFS('QofE DD adjustments'!J:J,'QofE DD adjustments'!$E:$E,'Adjusted IS'!$E305)</f>
        <v/>
      </c>
      <c r="EY305" s="452">
        <f>SUMIFS('QofE DD adjustments'!K:K,'QofE DD adjustments'!$E:$E,'Adjusted IS'!$E305)</f>
        <v/>
      </c>
      <c r="EZ305" s="452">
        <f>SUMIFS('QofE DD adjustments'!L:L,'QofE DD adjustments'!$E:$E,'Adjusted IS'!$E305)</f>
        <v/>
      </c>
      <c r="FA305" s="452">
        <f>SUMIFS('QofE DD adjustments'!M:M,'QofE DD adjustments'!$E:$E,'Adjusted IS'!$E305)</f>
        <v/>
      </c>
      <c r="FB305" s="452">
        <f>SUMIFS('QofE DD adjustments'!N:N,'QofE DD adjustments'!$E:$E,'Adjusted IS'!$E305)</f>
        <v/>
      </c>
      <c r="FC305" s="452">
        <f>SUMIFS('QofE DD adjustments'!O:O,'QofE DD adjustments'!$E:$E,'Adjusted IS'!$E305)</f>
        <v/>
      </c>
      <c r="FD305" s="452">
        <f>SUMIFS('QofE DD adjustments'!P:P,'QofE DD adjustments'!$E:$E,'Adjusted IS'!$E305)</f>
        <v/>
      </c>
      <c r="FE305" s="453">
        <f>SUMIFS('QofE DD adjustments'!Q:Q,'QofE DD adjustments'!$E:$E,'Adjusted IS'!$E305)</f>
        <v/>
      </c>
      <c r="FF305" s="452">
        <f>SUMIFS('QofE DD adjustments'!R:R,'QofE DD adjustments'!$E:$E,'Adjusted IS'!$E305)</f>
        <v/>
      </c>
      <c r="FG305" s="452">
        <f>SUMIFS('QofE DD adjustments'!S:S,'QofE DD adjustments'!$E:$E,'Adjusted IS'!$E305)</f>
        <v/>
      </c>
      <c r="FH305" s="452">
        <f>SUMIFS('QofE DD adjustments'!T:T,'QofE DD adjustments'!$E:$E,'Adjusted IS'!$E305)</f>
        <v/>
      </c>
      <c r="FI305" s="452">
        <f>SUMIFS('QofE DD adjustments'!U:U,'QofE DD adjustments'!$E:$E,'Adjusted IS'!$E305)</f>
        <v/>
      </c>
      <c r="FJ305" s="452">
        <f>SUMIFS('QofE DD adjustments'!V:V,'QofE DD adjustments'!$E:$E,'Adjusted IS'!$E305)</f>
        <v/>
      </c>
      <c r="FK305" s="452">
        <f>SUMIFS('QofE DD adjustments'!W:W,'QofE DD adjustments'!$E:$E,'Adjusted IS'!$E305)</f>
        <v/>
      </c>
      <c r="FL305" s="452">
        <f>SUMIFS('QofE DD adjustments'!X:X,'QofE DD adjustments'!$E:$E,'Adjusted IS'!$E305)</f>
        <v/>
      </c>
      <c r="FM305" s="452">
        <f>SUMIFS('QofE DD adjustments'!Y:Y,'QofE DD adjustments'!$E:$E,'Adjusted IS'!$E305)</f>
        <v/>
      </c>
      <c r="FN305" s="452">
        <f>SUMIFS('QofE DD adjustments'!Z:Z,'QofE DD adjustments'!$E:$E,'Adjusted IS'!$E305)</f>
        <v/>
      </c>
      <c r="FO305" s="452">
        <f>SUMIFS('QofE DD adjustments'!AA:AA,'QofE DD adjustments'!$E:$E,'Adjusted IS'!$E305)</f>
        <v/>
      </c>
      <c r="FP305" s="452">
        <f>SUMIFS('QofE DD adjustments'!AB:AB,'QofE DD adjustments'!$E:$E,'Adjusted IS'!$E305)</f>
        <v/>
      </c>
      <c r="FQ305" s="453">
        <f>SUMIFS('QofE DD adjustments'!AC:AC,'QofE DD adjustments'!$E:$E,'Adjusted IS'!$E305)</f>
        <v/>
      </c>
      <c r="FR305" s="452">
        <f>SUMIFS('QofE DD adjustments'!AD:AD,'QofE DD adjustments'!$E:$E,'Adjusted IS'!$E305)</f>
        <v/>
      </c>
      <c r="FS305" s="452">
        <f>SUMIFS('QofE DD adjustments'!AE:AE,'QofE DD adjustments'!$E:$E,'Adjusted IS'!$E305)</f>
        <v/>
      </c>
      <c r="FT305" s="452">
        <f>SUMIFS('QofE DD adjustments'!AF:AF,'QofE DD adjustments'!$E:$E,'Adjusted IS'!$E305)</f>
        <v/>
      </c>
      <c r="FU305" s="452">
        <f>SUMIFS('QofE DD adjustments'!AG:AG,'QofE DD adjustments'!$E:$E,'Adjusted IS'!$E305)</f>
        <v/>
      </c>
      <c r="FV305" s="452">
        <f>SUMIFS('QofE DD adjustments'!AH:AH,'QofE DD adjustments'!$E:$E,'Adjusted IS'!$E305)</f>
        <v/>
      </c>
      <c r="FW305" s="452">
        <f>SUMIFS('QofE DD adjustments'!AI:AI,'QofE DD adjustments'!$E:$E,'Adjusted IS'!$E305)</f>
        <v/>
      </c>
      <c r="FX305" s="452">
        <f>SUMIFS('QofE DD adjustments'!AJ:AJ,'QofE DD adjustments'!$E:$E,'Adjusted IS'!$E305)</f>
        <v/>
      </c>
      <c r="FY305" s="452">
        <f>SUMIFS('QofE DD adjustments'!AK:AK,'QofE DD adjustments'!$E:$E,'Adjusted IS'!$E305)</f>
        <v/>
      </c>
      <c r="FZ305" s="452">
        <f>SUMIFS('QofE DD adjustments'!AL:AL,'QofE DD adjustments'!$E:$E,'Adjusted IS'!$E305)</f>
        <v/>
      </c>
      <c r="GA305" s="452">
        <f>SUMIFS('QofE DD adjustments'!AM:AM,'QofE DD adjustments'!$E:$E,'Adjusted IS'!$E305)</f>
        <v/>
      </c>
      <c r="GB305" s="452">
        <f>SUMIFS('QofE DD adjustments'!AN:AN,'QofE DD adjustments'!$E:$E,'Adjusted IS'!$E305)</f>
        <v/>
      </c>
      <c r="GC305" s="453">
        <f>SUMIFS('QofE DD adjustments'!AO:AO,'QofE DD adjustments'!$E:$E,'Adjusted IS'!$E305)</f>
        <v/>
      </c>
      <c r="GD305" s="452">
        <f>SUMIFS('QofE DD adjustments'!AP:AP,'QofE DD adjustments'!$E:$E,'Adjusted IS'!$E305)</f>
        <v/>
      </c>
      <c r="GE305" s="452">
        <f>SUMIFS('QofE DD adjustments'!AQ:AQ,'QofE DD adjustments'!$E:$E,'Adjusted IS'!$E305)</f>
        <v/>
      </c>
      <c r="GF305" s="452">
        <f>SUMIFS('QofE DD adjustments'!AR:AR,'QofE DD adjustments'!$E:$E,'Adjusted IS'!$E305)</f>
        <v/>
      </c>
      <c r="GG305" s="452">
        <f>SUMIFS('QofE DD adjustments'!AS:AS,'QofE DD adjustments'!$E:$E,'Adjusted IS'!$E305)</f>
        <v/>
      </c>
      <c r="GH305" s="452">
        <f>SUMIFS('QofE DD adjustments'!AT:AT,'QofE DD adjustments'!$E:$E,'Adjusted IS'!$E305)</f>
        <v/>
      </c>
      <c r="GI305" s="462">
        <f>SUMIFS('QofE DD adjustments'!AU:AU,'QofE DD adjustments'!$E:$E,'Adjusted IS'!$E305)</f>
        <v/>
      </c>
      <c r="GJ305" s="452">
        <f>SUM(ET305:FE305)</f>
        <v/>
      </c>
      <c r="GK305" s="452">
        <f>SUM(FF305:FQ305)</f>
        <v/>
      </c>
      <c r="GL305" s="452">
        <f>SUM(FR305:GC305)</f>
        <v/>
      </c>
      <c r="GM305" s="452">
        <f>SUM(FV305:GG305)</f>
        <v/>
      </c>
      <c r="GN305" s="452">
        <f>SUM(FX305:GI305)</f>
        <v/>
      </c>
      <c r="GP305" s="452">
        <f>SUM(ET305,CX305)</f>
        <v/>
      </c>
      <c r="GQ305" s="452">
        <f>SUM(EU305,CY305)</f>
        <v/>
      </c>
      <c r="GR305" s="452">
        <f>SUM(EV305,CZ305)</f>
        <v/>
      </c>
      <c r="GS305" s="452">
        <f>SUM(EW305,DA305)</f>
        <v/>
      </c>
      <c r="GT305" s="452">
        <f>SUM(EX305,DB305)</f>
        <v/>
      </c>
      <c r="GU305" s="452">
        <f>SUM(EY305,DC305)</f>
        <v/>
      </c>
      <c r="GV305" s="452">
        <f>SUM(EZ305,DD305)</f>
        <v/>
      </c>
      <c r="GW305" s="452">
        <f>SUM(FA305,DE305)</f>
        <v/>
      </c>
      <c r="GX305" s="452">
        <f>SUM(FB305,DF305)</f>
        <v/>
      </c>
      <c r="GY305" s="452">
        <f>SUM(FC305,DG305)</f>
        <v/>
      </c>
      <c r="GZ305" s="452">
        <f>SUM(FD305,DH305)</f>
        <v/>
      </c>
      <c r="HA305" s="453">
        <f>SUM(FE305,DI305)</f>
        <v/>
      </c>
      <c r="HB305" s="452">
        <f>SUM(FF305,DJ305)</f>
        <v/>
      </c>
      <c r="HC305" s="452">
        <f>SUM(FG305,DK305)</f>
        <v/>
      </c>
      <c r="HD305" s="452">
        <f>SUM(FH305,DL305)</f>
        <v/>
      </c>
      <c r="HE305" s="452">
        <f>SUM(FI305,DM305)</f>
        <v/>
      </c>
      <c r="HF305" s="452">
        <f>SUM(FJ305,DN305)</f>
        <v/>
      </c>
      <c r="HG305" s="452">
        <f>SUM(FK305,DO305)</f>
        <v/>
      </c>
      <c r="HH305" s="452">
        <f>SUM(FL305,DP305)</f>
        <v/>
      </c>
      <c r="HI305" s="452">
        <f>SUM(FM305,DQ305)</f>
        <v/>
      </c>
      <c r="HJ305" s="452">
        <f>SUM(FN305,DR305)</f>
        <v/>
      </c>
      <c r="HK305" s="452">
        <f>SUM(FO305,DS305)</f>
        <v/>
      </c>
      <c r="HL305" s="452">
        <f>SUM(FP305,DT305)</f>
        <v/>
      </c>
      <c r="HM305" s="453">
        <f>SUM(FQ305,DU305)</f>
        <v/>
      </c>
      <c r="HN305" s="452">
        <f>SUM(FR305,DV305)</f>
        <v/>
      </c>
      <c r="HO305" s="452">
        <f>SUM(FS305,DW305)</f>
        <v/>
      </c>
      <c r="HP305" s="452">
        <f>SUM(FT305,DX305)</f>
        <v/>
      </c>
      <c r="HQ305" s="452">
        <f>SUM(FU305,DY305)</f>
        <v/>
      </c>
      <c r="HR305" s="452">
        <f>SUM(FV305,DZ305)</f>
        <v/>
      </c>
      <c r="HS305" s="452">
        <f>SUM(FW305,EA305)</f>
        <v/>
      </c>
      <c r="HT305" s="452">
        <f>SUM(FX305,EB305)</f>
        <v/>
      </c>
      <c r="HU305" s="452">
        <f>SUM(FY305,EC305)</f>
        <v/>
      </c>
      <c r="HV305" s="452">
        <f>SUM(FZ305,ED305)</f>
        <v/>
      </c>
      <c r="HW305" s="452">
        <f>SUM(GA305,EE305)</f>
        <v/>
      </c>
      <c r="HX305" s="452">
        <f>SUM(GB305,EF305)</f>
        <v/>
      </c>
      <c r="HY305" s="453">
        <f>SUM(GC305,EG305)</f>
        <v/>
      </c>
      <c r="HZ305" s="452">
        <f>SUM(GD305,EH305)</f>
        <v/>
      </c>
      <c r="IA305" s="452">
        <f>SUM(GE305,EI305)</f>
        <v/>
      </c>
      <c r="IB305" s="452">
        <f>SUM(GF305,EJ305)</f>
        <v/>
      </c>
      <c r="IC305" s="452">
        <f>SUM(GG305,EK305)</f>
        <v/>
      </c>
      <c r="ID305" s="452">
        <f>SUM(GH305,EL305)</f>
        <v/>
      </c>
      <c r="IE305" s="462">
        <f>SUM(GI305,EM305)</f>
        <v/>
      </c>
      <c r="IF305" s="452">
        <f>SUM(GP305:HA305)</f>
        <v/>
      </c>
      <c r="IG305" s="452">
        <f>SUM(HB305:HM305)</f>
        <v/>
      </c>
      <c r="IH305" s="452">
        <f>SUM(HN305:HY305)</f>
        <v/>
      </c>
      <c r="II305" s="452">
        <f>SUM(HR305:IC305)</f>
        <v/>
      </c>
      <c r="IJ305" s="452">
        <f>SUM(HT305:IE305)</f>
        <v/>
      </c>
      <c r="IL305" s="452">
        <f>SUMIFS('QofE PF adjustments'!F:F,'QofE PF adjustments'!$E:$E,'Adjusted IS'!$E305)</f>
        <v/>
      </c>
      <c r="IM305" s="452">
        <f>SUMIFS('QofE PF adjustments'!G:G,'QofE PF adjustments'!$E:$E,'Adjusted IS'!$E305)</f>
        <v/>
      </c>
      <c r="IN305" s="452">
        <f>SUMIFS('QofE PF adjustments'!H:H,'QofE PF adjustments'!$E:$E,'Adjusted IS'!$E305)</f>
        <v/>
      </c>
      <c r="IO305" s="452">
        <f>SUMIFS('QofE PF adjustments'!I:I,'QofE PF adjustments'!$E:$E,'Adjusted IS'!$E305)</f>
        <v/>
      </c>
      <c r="IP305" s="452">
        <f>SUMIFS('QofE PF adjustments'!J:J,'QofE PF adjustments'!$E:$E,'Adjusted IS'!$E305)</f>
        <v/>
      </c>
      <c r="IQ305" s="452">
        <f>SUMIFS('QofE PF adjustments'!K:K,'QofE PF adjustments'!$E:$E,'Adjusted IS'!$E305)</f>
        <v/>
      </c>
      <c r="IR305" s="452">
        <f>SUMIFS('QofE PF adjustments'!L:L,'QofE PF adjustments'!$E:$E,'Adjusted IS'!$E305)</f>
        <v/>
      </c>
      <c r="IS305" s="452">
        <f>SUMIFS('QofE PF adjustments'!M:M,'QofE PF adjustments'!$E:$E,'Adjusted IS'!$E305)</f>
        <v/>
      </c>
      <c r="IT305" s="452">
        <f>SUMIFS('QofE PF adjustments'!N:N,'QofE PF adjustments'!$E:$E,'Adjusted IS'!$E305)</f>
        <v/>
      </c>
      <c r="IU305" s="452">
        <f>SUMIFS('QofE PF adjustments'!O:O,'QofE PF adjustments'!$E:$E,'Adjusted IS'!$E305)</f>
        <v/>
      </c>
      <c r="IV305" s="452">
        <f>SUMIFS('QofE PF adjustments'!P:P,'QofE PF adjustments'!$E:$E,'Adjusted IS'!$E305)</f>
        <v/>
      </c>
      <c r="IW305" s="453">
        <f>SUMIFS('QofE PF adjustments'!Q:Q,'QofE PF adjustments'!$E:$E,'Adjusted IS'!$E305)</f>
        <v/>
      </c>
      <c r="IX305" s="452">
        <f>SUMIFS('QofE PF adjustments'!R:R,'QofE PF adjustments'!$E:$E,'Adjusted IS'!$E305)</f>
        <v/>
      </c>
      <c r="IY305" s="452">
        <f>SUMIFS('QofE PF adjustments'!S:S,'QofE PF adjustments'!$E:$E,'Adjusted IS'!$E305)</f>
        <v/>
      </c>
      <c r="IZ305" s="452">
        <f>SUMIFS('QofE PF adjustments'!T:T,'QofE PF adjustments'!$E:$E,'Adjusted IS'!$E305)</f>
        <v/>
      </c>
      <c r="JA305" s="452">
        <f>SUMIFS('QofE PF adjustments'!U:U,'QofE PF adjustments'!$E:$E,'Adjusted IS'!$E305)</f>
        <v/>
      </c>
      <c r="JB305" s="452">
        <f>SUMIFS('QofE PF adjustments'!V:V,'QofE PF adjustments'!$E:$E,'Adjusted IS'!$E305)</f>
        <v/>
      </c>
      <c r="JC305" s="452">
        <f>SUMIFS('QofE PF adjustments'!W:W,'QofE PF adjustments'!$E:$E,'Adjusted IS'!$E305)</f>
        <v/>
      </c>
      <c r="JD305" s="452">
        <f>SUMIFS('QofE PF adjustments'!X:X,'QofE PF adjustments'!$E:$E,'Adjusted IS'!$E305)</f>
        <v/>
      </c>
      <c r="JE305" s="452">
        <f>SUMIFS('QofE PF adjustments'!Y:Y,'QofE PF adjustments'!$E:$E,'Adjusted IS'!$E305)</f>
        <v/>
      </c>
      <c r="JF305" s="452">
        <f>SUMIFS('QofE PF adjustments'!Z:Z,'QofE PF adjustments'!$E:$E,'Adjusted IS'!$E305)</f>
        <v/>
      </c>
      <c r="JG305" s="452">
        <f>SUMIFS('QofE PF adjustments'!AA:AA,'QofE PF adjustments'!$E:$E,'Adjusted IS'!$E305)</f>
        <v/>
      </c>
      <c r="JH305" s="452">
        <f>SUMIFS('QofE PF adjustments'!AB:AB,'QofE PF adjustments'!$E:$E,'Adjusted IS'!$E305)</f>
        <v/>
      </c>
      <c r="JI305" s="453">
        <f>SUMIFS('QofE PF adjustments'!AC:AC,'QofE PF adjustments'!$E:$E,'Adjusted IS'!$E305)</f>
        <v/>
      </c>
      <c r="JJ305" s="452">
        <f>SUMIFS('QofE PF adjustments'!AD:AD,'QofE PF adjustments'!$E:$E,'Adjusted IS'!$E305)</f>
        <v/>
      </c>
      <c r="JK305" s="452">
        <f>SUMIFS('QofE PF adjustments'!AE:AE,'QofE PF adjustments'!$E:$E,'Adjusted IS'!$E305)</f>
        <v/>
      </c>
      <c r="JL305" s="452">
        <f>SUMIFS('QofE PF adjustments'!AF:AF,'QofE PF adjustments'!$E:$E,'Adjusted IS'!$E305)</f>
        <v/>
      </c>
      <c r="JM305" s="452">
        <f>SUMIFS('QofE PF adjustments'!AG:AG,'QofE PF adjustments'!$E:$E,'Adjusted IS'!$E305)</f>
        <v/>
      </c>
      <c r="JN305" s="452">
        <f>SUMIFS('QofE PF adjustments'!AH:AH,'QofE PF adjustments'!$E:$E,'Adjusted IS'!$E305)</f>
        <v/>
      </c>
      <c r="JO305" s="452">
        <f>SUMIFS('QofE PF adjustments'!AI:AI,'QofE PF adjustments'!$E:$E,'Adjusted IS'!$E305)</f>
        <v/>
      </c>
      <c r="JP305" s="452">
        <f>SUMIFS('QofE PF adjustments'!AJ:AJ,'QofE PF adjustments'!$E:$E,'Adjusted IS'!$E305)</f>
        <v/>
      </c>
      <c r="JQ305" s="452">
        <f>SUMIFS('QofE PF adjustments'!AK:AK,'QofE PF adjustments'!$E:$E,'Adjusted IS'!$E305)</f>
        <v/>
      </c>
      <c r="JR305" s="452">
        <f>SUMIFS('QofE PF adjustments'!AL:AL,'QofE PF adjustments'!$E:$E,'Adjusted IS'!$E305)</f>
        <v/>
      </c>
      <c r="JS305" s="452">
        <f>SUMIFS('QofE PF adjustments'!AM:AM,'QofE PF adjustments'!$E:$E,'Adjusted IS'!$E305)</f>
        <v/>
      </c>
      <c r="JT305" s="452">
        <f>SUMIFS('QofE PF adjustments'!AN:AN,'QofE PF adjustments'!$E:$E,'Adjusted IS'!$E305)</f>
        <v/>
      </c>
      <c r="JU305" s="453">
        <f>SUMIFS('QofE PF adjustments'!AO:AO,'QofE PF adjustments'!$E:$E,'Adjusted IS'!$E305)</f>
        <v/>
      </c>
      <c r="JV305" s="452">
        <f>SUMIFS('QofE PF adjustments'!AP:AP,'QofE PF adjustments'!$E:$E,'Adjusted IS'!$E305)</f>
        <v/>
      </c>
      <c r="JW305" s="452">
        <f>SUMIFS('QofE PF adjustments'!AQ:AQ,'QofE PF adjustments'!$E:$E,'Adjusted IS'!$E305)</f>
        <v/>
      </c>
      <c r="JX305" s="452">
        <f>SUMIFS('QofE PF adjustments'!AR:AR,'QofE PF adjustments'!$E:$E,'Adjusted IS'!$E305)</f>
        <v/>
      </c>
      <c r="JY305" s="452">
        <f>SUMIFS('QofE PF adjustments'!AS:AS,'QofE PF adjustments'!$E:$E,'Adjusted IS'!$E305)</f>
        <v/>
      </c>
      <c r="JZ305" s="452">
        <f>SUMIFS('QofE PF adjustments'!AT:AT,'QofE PF adjustments'!$E:$E,'Adjusted IS'!$E305)</f>
        <v/>
      </c>
      <c r="KA305" s="462">
        <f>SUMIFS('QofE PF adjustments'!AU:AU,'QofE PF adjustments'!$E:$E,'Adjusted IS'!$E305)</f>
        <v/>
      </c>
      <c r="KB305" s="452">
        <f>SUM(IL305:IW305)</f>
        <v/>
      </c>
      <c r="KC305" s="452">
        <f>SUM(IX305:JI305)</f>
        <v/>
      </c>
      <c r="KD305" s="452">
        <f>SUM(JJ305:JU305)</f>
        <v/>
      </c>
      <c r="KE305" s="452">
        <f>SUM(JN305:JY305)</f>
        <v/>
      </c>
      <c r="KF305" s="452">
        <f>SUM(JP305:KA305)</f>
        <v/>
      </c>
      <c r="KH305" s="452">
        <f>SUM(IL305,GP305)</f>
        <v/>
      </c>
      <c r="KI305" s="452">
        <f>SUM(IM305,GQ305)</f>
        <v/>
      </c>
      <c r="KJ305" s="452">
        <f>SUM(IN305,GR305)</f>
        <v/>
      </c>
      <c r="KK305" s="452">
        <f>SUM(IO305,GS305)</f>
        <v/>
      </c>
      <c r="KL305" s="452">
        <f>SUM(IP305,GT305)</f>
        <v/>
      </c>
      <c r="KM305" s="452">
        <f>SUM(IQ305,GU305)</f>
        <v/>
      </c>
      <c r="KN305" s="452">
        <f>SUM(IR305,GV305)</f>
        <v/>
      </c>
      <c r="KO305" s="452">
        <f>SUM(IS305,GW305)</f>
        <v/>
      </c>
      <c r="KP305" s="452">
        <f>SUM(IT305,GX305)</f>
        <v/>
      </c>
      <c r="KQ305" s="452">
        <f>SUM(IU305,GY305)</f>
        <v/>
      </c>
      <c r="KR305" s="452">
        <f>SUM(IV305,GZ305)</f>
        <v/>
      </c>
      <c r="KS305" s="453">
        <f>SUM(IW305,HA305)</f>
        <v/>
      </c>
      <c r="KT305" s="452">
        <f>SUM(IX305,HB305)</f>
        <v/>
      </c>
      <c r="KU305" s="452">
        <f>SUM(IY305,HC305)</f>
        <v/>
      </c>
      <c r="KV305" s="452">
        <f>SUM(IZ305,HD305)</f>
        <v/>
      </c>
      <c r="KW305" s="452">
        <f>SUM(JA305,HE305)</f>
        <v/>
      </c>
      <c r="KX305" s="452">
        <f>SUM(JB305,HF305)</f>
        <v/>
      </c>
      <c r="KY305" s="452">
        <f>SUM(JC305,HG305)</f>
        <v/>
      </c>
      <c r="KZ305" s="452">
        <f>SUM(JD305,HH305)</f>
        <v/>
      </c>
      <c r="LA305" s="452">
        <f>SUM(JE305,HI305)</f>
        <v/>
      </c>
      <c r="LB305" s="452">
        <f>SUM(JF305,HJ305)</f>
        <v/>
      </c>
      <c r="LC305" s="452">
        <f>SUM(JG305,HK305)</f>
        <v/>
      </c>
      <c r="LD305" s="452">
        <f>SUM(JH305,HL305)</f>
        <v/>
      </c>
      <c r="LE305" s="453">
        <f>SUM(JI305,HM305)</f>
        <v/>
      </c>
      <c r="LF305" s="452">
        <f>SUM(JJ305,HN305)</f>
        <v/>
      </c>
      <c r="LG305" s="452">
        <f>SUM(JK305,HO305)</f>
        <v/>
      </c>
      <c r="LH305" s="452">
        <f>SUM(JL305,HP305)</f>
        <v/>
      </c>
      <c r="LI305" s="452">
        <f>SUM(JM305,HQ305)</f>
        <v/>
      </c>
      <c r="LJ305" s="452">
        <f>SUM(JN305,HR305)</f>
        <v/>
      </c>
      <c r="LK305" s="452">
        <f>SUM(JO305,HS305)</f>
        <v/>
      </c>
      <c r="LL305" s="452">
        <f>SUM(JP305,HT305)</f>
        <v/>
      </c>
      <c r="LM305" s="452">
        <f>SUM(JQ305,HU305)</f>
        <v/>
      </c>
      <c r="LN305" s="452">
        <f>SUM(JR305,HV305)</f>
        <v/>
      </c>
      <c r="LO305" s="452">
        <f>SUM(JS305,HW305)</f>
        <v/>
      </c>
      <c r="LP305" s="452">
        <f>SUM(JT305,HX305)</f>
        <v/>
      </c>
      <c r="LQ305" s="453">
        <f>SUM(JU305,HY305)</f>
        <v/>
      </c>
      <c r="LR305" s="452">
        <f>SUM(JV305,HZ305)</f>
        <v/>
      </c>
      <c r="LS305" s="452">
        <f>SUM(JW305,IA305)</f>
        <v/>
      </c>
      <c r="LT305" s="452">
        <f>SUM(JX305,IB305)</f>
        <v/>
      </c>
      <c r="LU305" s="452">
        <f>SUM(JY305,IC305)</f>
        <v/>
      </c>
      <c r="LV305" s="452">
        <f>SUM(JZ305,ID305)</f>
        <v/>
      </c>
      <c r="LW305" s="462">
        <f>SUM(KA305,IE305)</f>
        <v/>
      </c>
      <c r="LX305" s="452">
        <f>SUM(KH305:KS305)</f>
        <v/>
      </c>
      <c r="LY305" s="452">
        <f>SUM(KT305:LE305)</f>
        <v/>
      </c>
      <c r="LZ305" s="452">
        <f>SUM(LF305:LQ305)</f>
        <v/>
      </c>
      <c r="MA305" s="452">
        <f>SUM(LJ305:LU305)</f>
        <v/>
      </c>
      <c r="MB305" s="452">
        <f>SUM(LL305:LW305)</f>
        <v/>
      </c>
      <c r="MD305" s="524">
        <f>IFERROR(KH305/KH$117,0)</f>
        <v/>
      </c>
      <c r="ME305" s="524">
        <f>IFERROR(KI305/KI$117,0)</f>
        <v/>
      </c>
      <c r="MF305" s="524">
        <f>IFERROR(KJ305/KJ$117,0)</f>
        <v/>
      </c>
      <c r="MG305" s="524">
        <f>IFERROR(KK305/KK$117,0)</f>
        <v/>
      </c>
      <c r="MH305" s="524">
        <f>IFERROR(KL305/KL$117,0)</f>
        <v/>
      </c>
      <c r="MI305" s="524">
        <f>IFERROR(KM305/KM$117,0)</f>
        <v/>
      </c>
      <c r="MJ305" s="524">
        <f>IFERROR(KN305/KN$117,0)</f>
        <v/>
      </c>
      <c r="MK305" s="524">
        <f>IFERROR(KO305/KO$117,0)</f>
        <v/>
      </c>
      <c r="ML305" s="524">
        <f>IFERROR(KP305/KP$117,0)</f>
        <v/>
      </c>
      <c r="MM305" s="524">
        <f>IFERROR(KQ305/KQ$117,0)</f>
        <v/>
      </c>
      <c r="MN305" s="524">
        <f>IFERROR(KR305/KR$117,0)</f>
        <v/>
      </c>
      <c r="MO305" s="525">
        <f>IFERROR(KS305/KS$117,0)</f>
        <v/>
      </c>
      <c r="MP305" s="524">
        <f>IFERROR(KT305/KT$117,0)</f>
        <v/>
      </c>
      <c r="MQ305" s="524">
        <f>IFERROR(KU305/KU$117,0)</f>
        <v/>
      </c>
      <c r="MR305" s="524">
        <f>IFERROR(KV305/KV$117,0)</f>
        <v/>
      </c>
      <c r="MS305" s="524">
        <f>IFERROR(KW305/KW$117,0)</f>
        <v/>
      </c>
      <c r="MT305" s="524">
        <f>IFERROR(KX305/KX$117,0)</f>
        <v/>
      </c>
      <c r="MU305" s="524">
        <f>IFERROR(KY305/KY$117,0)</f>
        <v/>
      </c>
      <c r="MV305" s="524">
        <f>IFERROR(KZ305/KZ$117,0)</f>
        <v/>
      </c>
      <c r="MW305" s="524">
        <f>IFERROR(LA305/LA$117,0)</f>
        <v/>
      </c>
      <c r="MX305" s="524">
        <f>IFERROR(LB305/LB$117,0)</f>
        <v/>
      </c>
      <c r="MY305" s="524">
        <f>IFERROR(LC305/LC$117,0)</f>
        <v/>
      </c>
      <c r="MZ305" s="524">
        <f>IFERROR(LD305/LD$117,0)</f>
        <v/>
      </c>
      <c r="NA305" s="525">
        <f>IFERROR(LE305/LE$117,0)</f>
        <v/>
      </c>
      <c r="NB305" s="524">
        <f>IFERROR(LF305/LF$117,0)</f>
        <v/>
      </c>
      <c r="NC305" s="524">
        <f>IFERROR(LG305/LG$117,0)</f>
        <v/>
      </c>
      <c r="ND305" s="524">
        <f>IFERROR(LH305/LH$117,0)</f>
        <v/>
      </c>
      <c r="NE305" s="524">
        <f>IFERROR(LI305/LI$117,0)</f>
        <v/>
      </c>
      <c r="NF305" s="524">
        <f>IFERROR(LJ305/LJ$117,0)</f>
        <v/>
      </c>
      <c r="NG305" s="524">
        <f>IFERROR(LK305/LK$117,0)</f>
        <v/>
      </c>
      <c r="NH305" s="524">
        <f>IFERROR(LL305/LL$117,0)</f>
        <v/>
      </c>
      <c r="NI305" s="524">
        <f>IFERROR(LM305/LM$117,0)</f>
        <v/>
      </c>
      <c r="NJ305" s="524">
        <f>IFERROR(LN305/LN$117,0)</f>
        <v/>
      </c>
      <c r="NK305" s="524">
        <f>IFERROR(LO305/LO$117,0)</f>
        <v/>
      </c>
      <c r="NL305" s="524">
        <f>IFERROR(LP305/LP$117,0)</f>
        <v/>
      </c>
      <c r="NM305" s="525">
        <f>IFERROR(LQ305/LQ$117,0)</f>
        <v/>
      </c>
      <c r="NN305" s="524">
        <f>IFERROR(LR305/LR$117,0)</f>
        <v/>
      </c>
      <c r="NO305" s="524">
        <f>IFERROR(LS305/LS$117,0)</f>
        <v/>
      </c>
      <c r="NP305" s="524">
        <f>IFERROR(LT305/LT$117,0)</f>
        <v/>
      </c>
      <c r="NQ305" s="524">
        <f>IFERROR(LU305/LU$117,0)</f>
        <v/>
      </c>
      <c r="NR305" s="524">
        <f>IFERROR(LV305/LV$117,0)</f>
        <v/>
      </c>
      <c r="NS305" s="1756">
        <f>IFERROR(LW305/LW$117,0)</f>
        <v/>
      </c>
      <c r="NT305" s="524">
        <f>IFERROR(LX305/LX$117,0)</f>
        <v/>
      </c>
      <c r="NU305" s="524">
        <f>IFERROR(LY305/LY$117,0)</f>
        <v/>
      </c>
      <c r="NV305" s="524">
        <f>IFERROR(LZ305/LZ$117,0)</f>
        <v/>
      </c>
      <c r="NW305" s="524">
        <f>IFERROR(MA305/MA$117,0)</f>
        <v/>
      </c>
      <c r="NX305" s="524">
        <f>IFERROR(MB305/MB$117,0)</f>
        <v/>
      </c>
      <c r="NZ305" s="452">
        <f>LY305-LX305</f>
        <v/>
      </c>
      <c r="OA305" s="452">
        <f>LZ305-LY305</f>
        <v/>
      </c>
      <c r="OB305" s="452">
        <f>MA305-LZ305</f>
        <v/>
      </c>
      <c r="OC305" s="452">
        <f>MB305-LZ305</f>
        <v/>
      </c>
      <c r="OD305" s="1501" t="n"/>
      <c r="OE305" s="434" t="inlineStr">
        <is>
          <t>Other operating expenses</t>
        </is>
      </c>
      <c r="OF305" s="434" t="inlineStr">
        <is>
          <t>Other operating expenses</t>
        </is>
      </c>
      <c r="OG305" s="434" t="inlineStr">
        <is>
          <t>Other operating expenses</t>
        </is>
      </c>
    </row>
    <row r="306" outlineLevel="3" ht="12" customFormat="1" customHeight="1" s="431">
      <c r="A306" s="1523" t="n"/>
      <c r="B306" s="1521" t="n"/>
      <c r="C306" s="3034" t="inlineStr">
        <is>
          <t>Trade shows registration fees - individuals</t>
        </is>
      </c>
      <c r="D306" s="771" t="n">
        <v>541610</v>
      </c>
      <c r="E306" s="771">
        <f>CONCATENATE(D306," - ",C306)</f>
        <v/>
      </c>
      <c r="F306" s="452">
        <f>'Income statement'!F306</f>
        <v/>
      </c>
      <c r="G306" s="452">
        <f>'Income statement'!G306</f>
        <v/>
      </c>
      <c r="H306" s="452">
        <f>'Income statement'!H306</f>
        <v/>
      </c>
      <c r="I306" s="452">
        <f>'Income statement'!I306</f>
        <v/>
      </c>
      <c r="J306" s="452">
        <f>'Income statement'!J306</f>
        <v/>
      </c>
      <c r="K306" s="452">
        <f>'Income statement'!K306</f>
        <v/>
      </c>
      <c r="L306" s="452">
        <f>'Income statement'!L306</f>
        <v/>
      </c>
      <c r="M306" s="452">
        <f>'Income statement'!M306</f>
        <v/>
      </c>
      <c r="N306" s="452">
        <f>'Income statement'!N306</f>
        <v/>
      </c>
      <c r="O306" s="452">
        <f>'Income statement'!O306</f>
        <v/>
      </c>
      <c r="P306" s="452">
        <f>'Income statement'!P306</f>
        <v/>
      </c>
      <c r="Q306" s="453">
        <f>'Income statement'!Q306</f>
        <v/>
      </c>
      <c r="R306" s="452">
        <f>'Income statement'!R306</f>
        <v/>
      </c>
      <c r="S306" s="452">
        <f>'Income statement'!S306</f>
        <v/>
      </c>
      <c r="T306" s="452">
        <f>'Income statement'!T306</f>
        <v/>
      </c>
      <c r="U306" s="452">
        <f>'Income statement'!U306</f>
        <v/>
      </c>
      <c r="V306" s="452">
        <f>'Income statement'!V306</f>
        <v/>
      </c>
      <c r="W306" s="452">
        <f>'Income statement'!W306</f>
        <v/>
      </c>
      <c r="X306" s="452">
        <f>'Income statement'!X306</f>
        <v/>
      </c>
      <c r="Y306" s="452">
        <f>'Income statement'!Y306</f>
        <v/>
      </c>
      <c r="Z306" s="452">
        <f>'Income statement'!Z306</f>
        <v/>
      </c>
      <c r="AA306" s="452">
        <f>'Income statement'!AA306</f>
        <v/>
      </c>
      <c r="AB306" s="452">
        <f>'Income statement'!AB306</f>
        <v/>
      </c>
      <c r="AC306" s="453">
        <f>'Income statement'!AC306</f>
        <v/>
      </c>
      <c r="AD306" s="452">
        <f>'Income statement'!AD306</f>
        <v/>
      </c>
      <c r="AE306" s="452">
        <f>'Income statement'!AE306</f>
        <v/>
      </c>
      <c r="AF306" s="452">
        <f>'Income statement'!AF306</f>
        <v/>
      </c>
      <c r="AG306" s="452">
        <f>'Income statement'!AG306</f>
        <v/>
      </c>
      <c r="AH306" s="452">
        <f>'Income statement'!AH306</f>
        <v/>
      </c>
      <c r="AI306" s="452">
        <f>'Income statement'!AI306</f>
        <v/>
      </c>
      <c r="AJ306" s="452">
        <f>'Income statement'!AJ306</f>
        <v/>
      </c>
      <c r="AK306" s="452">
        <f>'Income statement'!AK306</f>
        <v/>
      </c>
      <c r="AL306" s="452">
        <f>'Income statement'!AL306</f>
        <v/>
      </c>
      <c r="AM306" s="452">
        <f>'Income statement'!AM306</f>
        <v/>
      </c>
      <c r="AN306" s="452">
        <f>'Income statement'!AN306</f>
        <v/>
      </c>
      <c r="AO306" s="453">
        <f>'Income statement'!AO306</f>
        <v/>
      </c>
      <c r="AP306" s="452">
        <f>'Income statement'!AP306</f>
        <v/>
      </c>
      <c r="AQ306" s="452">
        <f>'Income statement'!AQ306</f>
        <v/>
      </c>
      <c r="AR306" s="452">
        <f>'Income statement'!AR306</f>
        <v/>
      </c>
      <c r="AS306" s="452">
        <f>'Income statement'!AS306</f>
        <v/>
      </c>
      <c r="AT306" s="452">
        <f>'Income statement'!AT306</f>
        <v/>
      </c>
      <c r="AU306" s="462">
        <f>'Income statement'!AU306</f>
        <v/>
      </c>
      <c r="AV306" s="452">
        <f>SUM(F306:Q306)</f>
        <v/>
      </c>
      <c r="AW306" s="452">
        <f>SUM(R306:AC306)</f>
        <v/>
      </c>
      <c r="AX306" s="452">
        <f>SUM(AD306:AO306)</f>
        <v/>
      </c>
      <c r="AY306" s="452">
        <f>SUM(AH306:AS306)</f>
        <v/>
      </c>
      <c r="AZ306" s="452">
        <f>SUM(AJ306:AU306)</f>
        <v/>
      </c>
      <c r="BB306" s="452">
        <f>SUMIFS('QofE Def adjustments'!F:F,'QofE Def adjustments'!$E:$E,'Adjusted IS'!$E306)</f>
        <v/>
      </c>
      <c r="BC306" s="452">
        <f>SUMIFS('QofE Def adjustments'!G:G,'QofE Def adjustments'!$E:$E,'Adjusted IS'!$E306)</f>
        <v/>
      </c>
      <c r="BD306" s="452">
        <f>SUMIFS('QofE Def adjustments'!H:H,'QofE Def adjustments'!$E:$E,'Adjusted IS'!$E306)</f>
        <v/>
      </c>
      <c r="BE306" s="452">
        <f>SUMIFS('QofE Def adjustments'!I:I,'QofE Def adjustments'!$E:$E,'Adjusted IS'!$E306)</f>
        <v/>
      </c>
      <c r="BF306" s="452">
        <f>SUMIFS('QofE Def adjustments'!J:J,'QofE Def adjustments'!$E:$E,'Adjusted IS'!$E306)</f>
        <v/>
      </c>
      <c r="BG306" s="452">
        <f>SUMIFS('QofE Def adjustments'!K:K,'QofE Def adjustments'!$E:$E,'Adjusted IS'!$E306)</f>
        <v/>
      </c>
      <c r="BH306" s="452">
        <f>SUMIFS('QofE Def adjustments'!L:L,'QofE Def adjustments'!$E:$E,'Adjusted IS'!$E306)</f>
        <v/>
      </c>
      <c r="BI306" s="452">
        <f>SUMIFS('QofE Def adjustments'!M:M,'QofE Def adjustments'!$E:$E,'Adjusted IS'!$E306)</f>
        <v/>
      </c>
      <c r="BJ306" s="452">
        <f>SUMIFS('QofE Def adjustments'!N:N,'QofE Def adjustments'!$E:$E,'Adjusted IS'!$E306)</f>
        <v/>
      </c>
      <c r="BK306" s="452">
        <f>SUMIFS('QofE Def adjustments'!O:O,'QofE Def adjustments'!$E:$E,'Adjusted IS'!$E306)</f>
        <v/>
      </c>
      <c r="BL306" s="452">
        <f>SUMIFS('QofE Def adjustments'!P:P,'QofE Def adjustments'!$E:$E,'Adjusted IS'!$E306)</f>
        <v/>
      </c>
      <c r="BM306" s="453">
        <f>SUMIFS('QofE Def adjustments'!Q:Q,'QofE Def adjustments'!$E:$E,'Adjusted IS'!$E306)</f>
        <v/>
      </c>
      <c r="BN306" s="452">
        <f>SUMIFS('QofE Def adjustments'!R:R,'QofE Def adjustments'!$E:$E,'Adjusted IS'!$E306)</f>
        <v/>
      </c>
      <c r="BO306" s="452">
        <f>SUMIFS('QofE Def adjustments'!S:S,'QofE Def adjustments'!$E:$E,'Adjusted IS'!$E306)</f>
        <v/>
      </c>
      <c r="BP306" s="452">
        <f>SUMIFS('QofE Def adjustments'!T:T,'QofE Def adjustments'!$E:$E,'Adjusted IS'!$E306)</f>
        <v/>
      </c>
      <c r="BQ306" s="452">
        <f>SUMIFS('QofE Def adjustments'!U:U,'QofE Def adjustments'!$E:$E,'Adjusted IS'!$E306)</f>
        <v/>
      </c>
      <c r="BR306" s="452">
        <f>SUMIFS('QofE Def adjustments'!V:V,'QofE Def adjustments'!$E:$E,'Adjusted IS'!$E306)</f>
        <v/>
      </c>
      <c r="BS306" s="452">
        <f>SUMIFS('QofE Def adjustments'!W:W,'QofE Def adjustments'!$E:$E,'Adjusted IS'!$E306)</f>
        <v/>
      </c>
      <c r="BT306" s="452">
        <f>SUMIFS('QofE Def adjustments'!X:X,'QofE Def adjustments'!$E:$E,'Adjusted IS'!$E306)</f>
        <v/>
      </c>
      <c r="BU306" s="452">
        <f>SUMIFS('QofE Def adjustments'!Y:Y,'QofE Def adjustments'!$E:$E,'Adjusted IS'!$E306)</f>
        <v/>
      </c>
      <c r="BV306" s="452">
        <f>SUMIFS('QofE Def adjustments'!Z:Z,'QofE Def adjustments'!$E:$E,'Adjusted IS'!$E306)</f>
        <v/>
      </c>
      <c r="BW306" s="452">
        <f>SUMIFS('QofE Def adjustments'!AA:AA,'QofE Def adjustments'!$E:$E,'Adjusted IS'!$E306)</f>
        <v/>
      </c>
      <c r="BX306" s="452">
        <f>SUMIFS('QofE Def adjustments'!AB:AB,'QofE Def adjustments'!$E:$E,'Adjusted IS'!$E306)</f>
        <v/>
      </c>
      <c r="BY306" s="453">
        <f>SUMIFS('QofE Def adjustments'!AC:AC,'QofE Def adjustments'!$E:$E,'Adjusted IS'!$E306)</f>
        <v/>
      </c>
      <c r="BZ306" s="452">
        <f>SUMIFS('QofE Def adjustments'!AD:AD,'QofE Def adjustments'!$E:$E,'Adjusted IS'!$E306)</f>
        <v/>
      </c>
      <c r="CA306" s="452">
        <f>SUMIFS('QofE Def adjustments'!AE:AE,'QofE Def adjustments'!$E:$E,'Adjusted IS'!$E306)</f>
        <v/>
      </c>
      <c r="CB306" s="452">
        <f>SUMIFS('QofE Def adjustments'!AF:AF,'QofE Def adjustments'!$E:$E,'Adjusted IS'!$E306)</f>
        <v/>
      </c>
      <c r="CC306" s="452">
        <f>SUMIFS('QofE Def adjustments'!AG:AG,'QofE Def adjustments'!$E:$E,'Adjusted IS'!$E306)</f>
        <v/>
      </c>
      <c r="CD306" s="452">
        <f>SUMIFS('QofE Def adjustments'!AH:AH,'QofE Def adjustments'!$E:$E,'Adjusted IS'!$E306)</f>
        <v/>
      </c>
      <c r="CE306" s="452">
        <f>SUMIFS('QofE Def adjustments'!AI:AI,'QofE Def adjustments'!$E:$E,'Adjusted IS'!$E306)</f>
        <v/>
      </c>
      <c r="CF306" s="452">
        <f>SUMIFS('QofE Def adjustments'!AJ:AJ,'QofE Def adjustments'!$E:$E,'Adjusted IS'!$E306)</f>
        <v/>
      </c>
      <c r="CG306" s="452">
        <f>SUMIFS('QofE Def adjustments'!AK:AK,'QofE Def adjustments'!$E:$E,'Adjusted IS'!$E306)</f>
        <v/>
      </c>
      <c r="CH306" s="452">
        <f>SUMIFS('QofE Def adjustments'!AL:AL,'QofE Def adjustments'!$E:$E,'Adjusted IS'!$E306)</f>
        <v/>
      </c>
      <c r="CI306" s="452">
        <f>SUMIFS('QofE Def adjustments'!AM:AM,'QofE Def adjustments'!$E:$E,'Adjusted IS'!$E306)</f>
        <v/>
      </c>
      <c r="CJ306" s="452">
        <f>SUMIFS('QofE Def adjustments'!AN:AN,'QofE Def adjustments'!$E:$E,'Adjusted IS'!$E306)</f>
        <v/>
      </c>
      <c r="CK306" s="453">
        <f>SUMIFS('QofE Def adjustments'!AO:AO,'QofE Def adjustments'!$E:$E,'Adjusted IS'!$E306)</f>
        <v/>
      </c>
      <c r="CL306" s="452">
        <f>SUMIFS('QofE Def adjustments'!AP:AP,'QofE Def adjustments'!$E:$E,'Adjusted IS'!$E306)</f>
        <v/>
      </c>
      <c r="CM306" s="452">
        <f>SUMIFS('QofE Def adjustments'!AQ:AQ,'QofE Def adjustments'!$E:$E,'Adjusted IS'!$E306)</f>
        <v/>
      </c>
      <c r="CN306" s="452">
        <f>SUMIFS('QofE Def adjustments'!AR:AR,'QofE Def adjustments'!$E:$E,'Adjusted IS'!$E306)</f>
        <v/>
      </c>
      <c r="CO306" s="452">
        <f>SUMIFS('QofE Def adjustments'!AS:AS,'QofE Def adjustments'!$E:$E,'Adjusted IS'!$E306)</f>
        <v/>
      </c>
      <c r="CP306" s="452">
        <f>SUMIFS('QofE Def adjustments'!AT:AT,'QofE Def adjustments'!$E:$E,'Adjusted IS'!$E306)</f>
        <v/>
      </c>
      <c r="CQ306" s="462">
        <f>SUMIFS('QofE Def adjustments'!AU:AU,'QofE Def adjustments'!$E:$E,'Adjusted IS'!$E306)</f>
        <v/>
      </c>
      <c r="CR306" s="452">
        <f>SUM(BB306:BM306)</f>
        <v/>
      </c>
      <c r="CS306" s="452">
        <f>SUM(BN306:BY306)</f>
        <v/>
      </c>
      <c r="CT306" s="452">
        <f>SUM(BZ306:CK306)</f>
        <v/>
      </c>
      <c r="CU306" s="452">
        <f>SUM(CD306:CO306)</f>
        <v/>
      </c>
      <c r="CV306" s="452">
        <f>SUM(CF306:CQ306)</f>
        <v/>
      </c>
      <c r="CX306" s="452">
        <f>SUM(BB306,F306)</f>
        <v/>
      </c>
      <c r="CY306" s="452">
        <f>SUM(BC306,G306)</f>
        <v/>
      </c>
      <c r="CZ306" s="452">
        <f>SUM(BD306,H306)</f>
        <v/>
      </c>
      <c r="DA306" s="452">
        <f>SUM(BE306,I306)</f>
        <v/>
      </c>
      <c r="DB306" s="452">
        <f>SUM(BF306,J306)</f>
        <v/>
      </c>
      <c r="DC306" s="452">
        <f>SUM(BG306,K306)</f>
        <v/>
      </c>
      <c r="DD306" s="452">
        <f>SUM(BH306,L306)</f>
        <v/>
      </c>
      <c r="DE306" s="452">
        <f>SUM(BI306,M306)</f>
        <v/>
      </c>
      <c r="DF306" s="452">
        <f>SUM(BJ306,N306)</f>
        <v/>
      </c>
      <c r="DG306" s="452">
        <f>SUM(BK306,O306)</f>
        <v/>
      </c>
      <c r="DH306" s="452">
        <f>SUM(BL306,P306)</f>
        <v/>
      </c>
      <c r="DI306" s="453">
        <f>SUM(BM306,Q306)</f>
        <v/>
      </c>
      <c r="DJ306" s="452">
        <f>SUM(BN306,R306)</f>
        <v/>
      </c>
      <c r="DK306" s="452">
        <f>SUM(BO306,S306)</f>
        <v/>
      </c>
      <c r="DL306" s="452">
        <f>SUM(BP306,T306)</f>
        <v/>
      </c>
      <c r="DM306" s="452">
        <f>SUM(BQ306,U306)</f>
        <v/>
      </c>
      <c r="DN306" s="452">
        <f>SUM(BR306,V306)</f>
        <v/>
      </c>
      <c r="DO306" s="452">
        <f>SUM(BS306,W306)</f>
        <v/>
      </c>
      <c r="DP306" s="452">
        <f>SUM(BT306,X306)</f>
        <v/>
      </c>
      <c r="DQ306" s="452">
        <f>SUM(BU306,Y306)</f>
        <v/>
      </c>
      <c r="DR306" s="452">
        <f>SUM(BV306,Z306)</f>
        <v/>
      </c>
      <c r="DS306" s="452">
        <f>SUM(BW306,AA306)</f>
        <v/>
      </c>
      <c r="DT306" s="452">
        <f>SUM(BX306,AB306)</f>
        <v/>
      </c>
      <c r="DU306" s="453">
        <f>SUM(BY306,AC306)</f>
        <v/>
      </c>
      <c r="DV306" s="452">
        <f>SUM(BZ306,AD306)</f>
        <v/>
      </c>
      <c r="DW306" s="452">
        <f>SUM(CA306,AE306)</f>
        <v/>
      </c>
      <c r="DX306" s="452">
        <f>SUM(CB306,AF306)</f>
        <v/>
      </c>
      <c r="DY306" s="452">
        <f>SUM(CC306,AG306)</f>
        <v/>
      </c>
      <c r="DZ306" s="452">
        <f>SUM(CD306,AH306)</f>
        <v/>
      </c>
      <c r="EA306" s="452">
        <f>SUM(CE306,AI306)</f>
        <v/>
      </c>
      <c r="EB306" s="452">
        <f>SUM(CF306,AJ306)</f>
        <v/>
      </c>
      <c r="EC306" s="452">
        <f>SUM(CG306,AK306)</f>
        <v/>
      </c>
      <c r="ED306" s="452">
        <f>SUM(CH306,AL306)</f>
        <v/>
      </c>
      <c r="EE306" s="452">
        <f>SUM(CI306,AM306)</f>
        <v/>
      </c>
      <c r="EF306" s="452">
        <f>SUM(CJ306,AN306)</f>
        <v/>
      </c>
      <c r="EG306" s="453">
        <f>SUM(CK306,AO306)</f>
        <v/>
      </c>
      <c r="EH306" s="452">
        <f>SUM(CL306,AP306)</f>
        <v/>
      </c>
      <c r="EI306" s="452">
        <f>SUM(CM306,AQ306)</f>
        <v/>
      </c>
      <c r="EJ306" s="452">
        <f>SUM(CN306,AR306)</f>
        <v/>
      </c>
      <c r="EK306" s="452">
        <f>SUM(CO306,AS306)</f>
        <v/>
      </c>
      <c r="EL306" s="452">
        <f>SUM(CP306,AT306)</f>
        <v/>
      </c>
      <c r="EM306" s="462">
        <f>SUM(CQ306,AU306)</f>
        <v/>
      </c>
      <c r="EN306" s="452">
        <f>SUM(CX306:DI306)</f>
        <v/>
      </c>
      <c r="EO306" s="452">
        <f>SUM(DJ306:DU306)</f>
        <v/>
      </c>
      <c r="EP306" s="452">
        <f>SUM(DV306:EG306)</f>
        <v/>
      </c>
      <c r="EQ306" s="452">
        <f>SUM(DZ306:EK306)</f>
        <v/>
      </c>
      <c r="ER306" s="452">
        <f>SUM(EB306:EM306)</f>
        <v/>
      </c>
      <c r="ET306" s="452">
        <f>SUMIFS('QofE DD adjustments'!F:F,'QofE DD adjustments'!$E:$E,'Adjusted IS'!$E306)</f>
        <v/>
      </c>
      <c r="EU306" s="452">
        <f>SUMIFS('QofE DD adjustments'!G:G,'QofE DD adjustments'!$E:$E,'Adjusted IS'!$E306)</f>
        <v/>
      </c>
      <c r="EV306" s="452">
        <f>SUMIFS('QofE DD adjustments'!H:H,'QofE DD adjustments'!$E:$E,'Adjusted IS'!$E306)</f>
        <v/>
      </c>
      <c r="EW306" s="452">
        <f>SUMIFS('QofE DD adjustments'!I:I,'QofE DD adjustments'!$E:$E,'Adjusted IS'!$E306)</f>
        <v/>
      </c>
      <c r="EX306" s="452">
        <f>SUMIFS('QofE DD adjustments'!J:J,'QofE DD adjustments'!$E:$E,'Adjusted IS'!$E306)</f>
        <v/>
      </c>
      <c r="EY306" s="452">
        <f>SUMIFS('QofE DD adjustments'!K:K,'QofE DD adjustments'!$E:$E,'Adjusted IS'!$E306)</f>
        <v/>
      </c>
      <c r="EZ306" s="452">
        <f>SUMIFS('QofE DD adjustments'!L:L,'QofE DD adjustments'!$E:$E,'Adjusted IS'!$E306)</f>
        <v/>
      </c>
      <c r="FA306" s="452">
        <f>SUMIFS('QofE DD adjustments'!M:M,'QofE DD adjustments'!$E:$E,'Adjusted IS'!$E306)</f>
        <v/>
      </c>
      <c r="FB306" s="452">
        <f>SUMIFS('QofE DD adjustments'!N:N,'QofE DD adjustments'!$E:$E,'Adjusted IS'!$E306)</f>
        <v/>
      </c>
      <c r="FC306" s="452">
        <f>SUMIFS('QofE DD adjustments'!O:O,'QofE DD adjustments'!$E:$E,'Adjusted IS'!$E306)</f>
        <v/>
      </c>
      <c r="FD306" s="452">
        <f>SUMIFS('QofE DD adjustments'!P:P,'QofE DD adjustments'!$E:$E,'Adjusted IS'!$E306)</f>
        <v/>
      </c>
      <c r="FE306" s="453">
        <f>SUMIFS('QofE DD adjustments'!Q:Q,'QofE DD adjustments'!$E:$E,'Adjusted IS'!$E306)</f>
        <v/>
      </c>
      <c r="FF306" s="452">
        <f>SUMIFS('QofE DD adjustments'!R:R,'QofE DD adjustments'!$E:$E,'Adjusted IS'!$E306)</f>
        <v/>
      </c>
      <c r="FG306" s="452">
        <f>SUMIFS('QofE DD adjustments'!S:S,'QofE DD adjustments'!$E:$E,'Adjusted IS'!$E306)</f>
        <v/>
      </c>
      <c r="FH306" s="452">
        <f>SUMIFS('QofE DD adjustments'!T:T,'QofE DD adjustments'!$E:$E,'Adjusted IS'!$E306)</f>
        <v/>
      </c>
      <c r="FI306" s="452">
        <f>SUMIFS('QofE DD adjustments'!U:U,'QofE DD adjustments'!$E:$E,'Adjusted IS'!$E306)</f>
        <v/>
      </c>
      <c r="FJ306" s="452">
        <f>SUMIFS('QofE DD adjustments'!V:V,'QofE DD adjustments'!$E:$E,'Adjusted IS'!$E306)</f>
        <v/>
      </c>
      <c r="FK306" s="452">
        <f>SUMIFS('QofE DD adjustments'!W:W,'QofE DD adjustments'!$E:$E,'Adjusted IS'!$E306)</f>
        <v/>
      </c>
      <c r="FL306" s="452">
        <f>SUMIFS('QofE DD adjustments'!X:X,'QofE DD adjustments'!$E:$E,'Adjusted IS'!$E306)</f>
        <v/>
      </c>
      <c r="FM306" s="452">
        <f>SUMIFS('QofE DD adjustments'!Y:Y,'QofE DD adjustments'!$E:$E,'Adjusted IS'!$E306)</f>
        <v/>
      </c>
      <c r="FN306" s="452">
        <f>SUMIFS('QofE DD adjustments'!Z:Z,'QofE DD adjustments'!$E:$E,'Adjusted IS'!$E306)</f>
        <v/>
      </c>
      <c r="FO306" s="452">
        <f>SUMIFS('QofE DD adjustments'!AA:AA,'QofE DD adjustments'!$E:$E,'Adjusted IS'!$E306)</f>
        <v/>
      </c>
      <c r="FP306" s="452">
        <f>SUMIFS('QofE DD adjustments'!AB:AB,'QofE DD adjustments'!$E:$E,'Adjusted IS'!$E306)</f>
        <v/>
      </c>
      <c r="FQ306" s="453">
        <f>SUMIFS('QofE DD adjustments'!AC:AC,'QofE DD adjustments'!$E:$E,'Adjusted IS'!$E306)</f>
        <v/>
      </c>
      <c r="FR306" s="452">
        <f>SUMIFS('QofE DD adjustments'!AD:AD,'QofE DD adjustments'!$E:$E,'Adjusted IS'!$E306)</f>
        <v/>
      </c>
      <c r="FS306" s="452">
        <f>SUMIFS('QofE DD adjustments'!AE:AE,'QofE DD adjustments'!$E:$E,'Adjusted IS'!$E306)</f>
        <v/>
      </c>
      <c r="FT306" s="452">
        <f>SUMIFS('QofE DD adjustments'!AF:AF,'QofE DD adjustments'!$E:$E,'Adjusted IS'!$E306)</f>
        <v/>
      </c>
      <c r="FU306" s="452">
        <f>SUMIFS('QofE DD adjustments'!AG:AG,'QofE DD adjustments'!$E:$E,'Adjusted IS'!$E306)</f>
        <v/>
      </c>
      <c r="FV306" s="452">
        <f>SUMIFS('QofE DD adjustments'!AH:AH,'QofE DD adjustments'!$E:$E,'Adjusted IS'!$E306)</f>
        <v/>
      </c>
      <c r="FW306" s="452">
        <f>SUMIFS('QofE DD adjustments'!AI:AI,'QofE DD adjustments'!$E:$E,'Adjusted IS'!$E306)</f>
        <v/>
      </c>
      <c r="FX306" s="452">
        <f>SUMIFS('QofE DD adjustments'!AJ:AJ,'QofE DD adjustments'!$E:$E,'Adjusted IS'!$E306)</f>
        <v/>
      </c>
      <c r="FY306" s="452">
        <f>SUMIFS('QofE DD adjustments'!AK:AK,'QofE DD adjustments'!$E:$E,'Adjusted IS'!$E306)</f>
        <v/>
      </c>
      <c r="FZ306" s="452">
        <f>SUMIFS('QofE DD adjustments'!AL:AL,'QofE DD adjustments'!$E:$E,'Adjusted IS'!$E306)</f>
        <v/>
      </c>
      <c r="GA306" s="452">
        <f>SUMIFS('QofE DD adjustments'!AM:AM,'QofE DD adjustments'!$E:$E,'Adjusted IS'!$E306)</f>
        <v/>
      </c>
      <c r="GB306" s="452">
        <f>SUMIFS('QofE DD adjustments'!AN:AN,'QofE DD adjustments'!$E:$E,'Adjusted IS'!$E306)</f>
        <v/>
      </c>
      <c r="GC306" s="453">
        <f>SUMIFS('QofE DD adjustments'!AO:AO,'QofE DD adjustments'!$E:$E,'Adjusted IS'!$E306)</f>
        <v/>
      </c>
      <c r="GD306" s="452">
        <f>SUMIFS('QofE DD adjustments'!AP:AP,'QofE DD adjustments'!$E:$E,'Adjusted IS'!$E306)</f>
        <v/>
      </c>
      <c r="GE306" s="452">
        <f>SUMIFS('QofE DD adjustments'!AQ:AQ,'QofE DD adjustments'!$E:$E,'Adjusted IS'!$E306)</f>
        <v/>
      </c>
      <c r="GF306" s="452">
        <f>SUMIFS('QofE DD adjustments'!AR:AR,'QofE DD adjustments'!$E:$E,'Adjusted IS'!$E306)</f>
        <v/>
      </c>
      <c r="GG306" s="452">
        <f>SUMIFS('QofE DD adjustments'!AS:AS,'QofE DD adjustments'!$E:$E,'Adjusted IS'!$E306)</f>
        <v/>
      </c>
      <c r="GH306" s="452">
        <f>SUMIFS('QofE DD adjustments'!AT:AT,'QofE DD adjustments'!$E:$E,'Adjusted IS'!$E306)</f>
        <v/>
      </c>
      <c r="GI306" s="462">
        <f>SUMIFS('QofE DD adjustments'!AU:AU,'QofE DD adjustments'!$E:$E,'Adjusted IS'!$E306)</f>
        <v/>
      </c>
      <c r="GJ306" s="452">
        <f>SUM(ET306:FE306)</f>
        <v/>
      </c>
      <c r="GK306" s="452">
        <f>SUM(FF306:FQ306)</f>
        <v/>
      </c>
      <c r="GL306" s="452">
        <f>SUM(FR306:GC306)</f>
        <v/>
      </c>
      <c r="GM306" s="452">
        <f>SUM(FV306:GG306)</f>
        <v/>
      </c>
      <c r="GN306" s="452">
        <f>SUM(FX306:GI306)</f>
        <v/>
      </c>
      <c r="GP306" s="452">
        <f>SUM(ET306,CX306)</f>
        <v/>
      </c>
      <c r="GQ306" s="452">
        <f>SUM(EU306,CY306)</f>
        <v/>
      </c>
      <c r="GR306" s="452">
        <f>SUM(EV306,CZ306)</f>
        <v/>
      </c>
      <c r="GS306" s="452">
        <f>SUM(EW306,DA306)</f>
        <v/>
      </c>
      <c r="GT306" s="452">
        <f>SUM(EX306,DB306)</f>
        <v/>
      </c>
      <c r="GU306" s="452">
        <f>SUM(EY306,DC306)</f>
        <v/>
      </c>
      <c r="GV306" s="452">
        <f>SUM(EZ306,DD306)</f>
        <v/>
      </c>
      <c r="GW306" s="452">
        <f>SUM(FA306,DE306)</f>
        <v/>
      </c>
      <c r="GX306" s="452">
        <f>SUM(FB306,DF306)</f>
        <v/>
      </c>
      <c r="GY306" s="452">
        <f>SUM(FC306,DG306)</f>
        <v/>
      </c>
      <c r="GZ306" s="452">
        <f>SUM(FD306,DH306)</f>
        <v/>
      </c>
      <c r="HA306" s="453">
        <f>SUM(FE306,DI306)</f>
        <v/>
      </c>
      <c r="HB306" s="452">
        <f>SUM(FF306,DJ306)</f>
        <v/>
      </c>
      <c r="HC306" s="452">
        <f>SUM(FG306,DK306)</f>
        <v/>
      </c>
      <c r="HD306" s="452">
        <f>SUM(FH306,DL306)</f>
        <v/>
      </c>
      <c r="HE306" s="452">
        <f>SUM(FI306,DM306)</f>
        <v/>
      </c>
      <c r="HF306" s="452">
        <f>SUM(FJ306,DN306)</f>
        <v/>
      </c>
      <c r="HG306" s="452">
        <f>SUM(FK306,DO306)</f>
        <v/>
      </c>
      <c r="HH306" s="452">
        <f>SUM(FL306,DP306)</f>
        <v/>
      </c>
      <c r="HI306" s="452">
        <f>SUM(FM306,DQ306)</f>
        <v/>
      </c>
      <c r="HJ306" s="452">
        <f>SUM(FN306,DR306)</f>
        <v/>
      </c>
      <c r="HK306" s="452">
        <f>SUM(FO306,DS306)</f>
        <v/>
      </c>
      <c r="HL306" s="452">
        <f>SUM(FP306,DT306)</f>
        <v/>
      </c>
      <c r="HM306" s="453">
        <f>SUM(FQ306,DU306)</f>
        <v/>
      </c>
      <c r="HN306" s="452">
        <f>SUM(FR306,DV306)</f>
        <v/>
      </c>
      <c r="HO306" s="452">
        <f>SUM(FS306,DW306)</f>
        <v/>
      </c>
      <c r="HP306" s="452">
        <f>SUM(FT306,DX306)</f>
        <v/>
      </c>
      <c r="HQ306" s="452">
        <f>SUM(FU306,DY306)</f>
        <v/>
      </c>
      <c r="HR306" s="452">
        <f>SUM(FV306,DZ306)</f>
        <v/>
      </c>
      <c r="HS306" s="452">
        <f>SUM(FW306,EA306)</f>
        <v/>
      </c>
      <c r="HT306" s="452">
        <f>SUM(FX306,EB306)</f>
        <v/>
      </c>
      <c r="HU306" s="452">
        <f>SUM(FY306,EC306)</f>
        <v/>
      </c>
      <c r="HV306" s="452">
        <f>SUM(FZ306,ED306)</f>
        <v/>
      </c>
      <c r="HW306" s="452">
        <f>SUM(GA306,EE306)</f>
        <v/>
      </c>
      <c r="HX306" s="452">
        <f>SUM(GB306,EF306)</f>
        <v/>
      </c>
      <c r="HY306" s="453">
        <f>SUM(GC306,EG306)</f>
        <v/>
      </c>
      <c r="HZ306" s="452">
        <f>SUM(GD306,EH306)</f>
        <v/>
      </c>
      <c r="IA306" s="452">
        <f>SUM(GE306,EI306)</f>
        <v/>
      </c>
      <c r="IB306" s="452">
        <f>SUM(GF306,EJ306)</f>
        <v/>
      </c>
      <c r="IC306" s="452">
        <f>SUM(GG306,EK306)</f>
        <v/>
      </c>
      <c r="ID306" s="452">
        <f>SUM(GH306,EL306)</f>
        <v/>
      </c>
      <c r="IE306" s="462">
        <f>SUM(GI306,EM306)</f>
        <v/>
      </c>
      <c r="IF306" s="452">
        <f>SUM(GP306:HA306)</f>
        <v/>
      </c>
      <c r="IG306" s="452">
        <f>SUM(HB306:HM306)</f>
        <v/>
      </c>
      <c r="IH306" s="452">
        <f>SUM(HN306:HY306)</f>
        <v/>
      </c>
      <c r="II306" s="452">
        <f>SUM(HR306:IC306)</f>
        <v/>
      </c>
      <c r="IJ306" s="452">
        <f>SUM(HT306:IE306)</f>
        <v/>
      </c>
      <c r="IL306" s="452">
        <f>SUMIFS('QofE PF adjustments'!F:F,'QofE PF adjustments'!$E:$E,'Adjusted IS'!$E306)</f>
        <v/>
      </c>
      <c r="IM306" s="452">
        <f>SUMIFS('QofE PF adjustments'!G:G,'QofE PF adjustments'!$E:$E,'Adjusted IS'!$E306)</f>
        <v/>
      </c>
      <c r="IN306" s="452">
        <f>SUMIFS('QofE PF adjustments'!H:H,'QofE PF adjustments'!$E:$E,'Adjusted IS'!$E306)</f>
        <v/>
      </c>
      <c r="IO306" s="452">
        <f>SUMIFS('QofE PF adjustments'!I:I,'QofE PF adjustments'!$E:$E,'Adjusted IS'!$E306)</f>
        <v/>
      </c>
      <c r="IP306" s="452">
        <f>SUMIFS('QofE PF adjustments'!J:J,'QofE PF adjustments'!$E:$E,'Adjusted IS'!$E306)</f>
        <v/>
      </c>
      <c r="IQ306" s="452">
        <f>SUMIFS('QofE PF adjustments'!K:K,'QofE PF adjustments'!$E:$E,'Adjusted IS'!$E306)</f>
        <v/>
      </c>
      <c r="IR306" s="452">
        <f>SUMIFS('QofE PF adjustments'!L:L,'QofE PF adjustments'!$E:$E,'Adjusted IS'!$E306)</f>
        <v/>
      </c>
      <c r="IS306" s="452">
        <f>SUMIFS('QofE PF adjustments'!M:M,'QofE PF adjustments'!$E:$E,'Adjusted IS'!$E306)</f>
        <v/>
      </c>
      <c r="IT306" s="452">
        <f>SUMIFS('QofE PF adjustments'!N:N,'QofE PF adjustments'!$E:$E,'Adjusted IS'!$E306)</f>
        <v/>
      </c>
      <c r="IU306" s="452">
        <f>SUMIFS('QofE PF adjustments'!O:O,'QofE PF adjustments'!$E:$E,'Adjusted IS'!$E306)</f>
        <v/>
      </c>
      <c r="IV306" s="452">
        <f>SUMIFS('QofE PF adjustments'!P:P,'QofE PF adjustments'!$E:$E,'Adjusted IS'!$E306)</f>
        <v/>
      </c>
      <c r="IW306" s="453">
        <f>SUMIFS('QofE PF adjustments'!Q:Q,'QofE PF adjustments'!$E:$E,'Adjusted IS'!$E306)</f>
        <v/>
      </c>
      <c r="IX306" s="452">
        <f>SUMIFS('QofE PF adjustments'!R:R,'QofE PF adjustments'!$E:$E,'Adjusted IS'!$E306)</f>
        <v/>
      </c>
      <c r="IY306" s="452">
        <f>SUMIFS('QofE PF adjustments'!S:S,'QofE PF adjustments'!$E:$E,'Adjusted IS'!$E306)</f>
        <v/>
      </c>
      <c r="IZ306" s="452">
        <f>SUMIFS('QofE PF adjustments'!T:T,'QofE PF adjustments'!$E:$E,'Adjusted IS'!$E306)</f>
        <v/>
      </c>
      <c r="JA306" s="452">
        <f>SUMIFS('QofE PF adjustments'!U:U,'QofE PF adjustments'!$E:$E,'Adjusted IS'!$E306)</f>
        <v/>
      </c>
      <c r="JB306" s="452">
        <f>SUMIFS('QofE PF adjustments'!V:V,'QofE PF adjustments'!$E:$E,'Adjusted IS'!$E306)</f>
        <v/>
      </c>
      <c r="JC306" s="452">
        <f>SUMIFS('QofE PF adjustments'!W:W,'QofE PF adjustments'!$E:$E,'Adjusted IS'!$E306)</f>
        <v/>
      </c>
      <c r="JD306" s="452">
        <f>SUMIFS('QofE PF adjustments'!X:X,'QofE PF adjustments'!$E:$E,'Adjusted IS'!$E306)</f>
        <v/>
      </c>
      <c r="JE306" s="452">
        <f>SUMIFS('QofE PF adjustments'!Y:Y,'QofE PF adjustments'!$E:$E,'Adjusted IS'!$E306)</f>
        <v/>
      </c>
      <c r="JF306" s="452">
        <f>SUMIFS('QofE PF adjustments'!Z:Z,'QofE PF adjustments'!$E:$E,'Adjusted IS'!$E306)</f>
        <v/>
      </c>
      <c r="JG306" s="452">
        <f>SUMIFS('QofE PF adjustments'!AA:AA,'QofE PF adjustments'!$E:$E,'Adjusted IS'!$E306)</f>
        <v/>
      </c>
      <c r="JH306" s="452">
        <f>SUMIFS('QofE PF adjustments'!AB:AB,'QofE PF adjustments'!$E:$E,'Adjusted IS'!$E306)</f>
        <v/>
      </c>
      <c r="JI306" s="453">
        <f>SUMIFS('QofE PF adjustments'!AC:AC,'QofE PF adjustments'!$E:$E,'Adjusted IS'!$E306)</f>
        <v/>
      </c>
      <c r="JJ306" s="452">
        <f>SUMIFS('QofE PF adjustments'!AD:AD,'QofE PF adjustments'!$E:$E,'Adjusted IS'!$E306)</f>
        <v/>
      </c>
      <c r="JK306" s="452">
        <f>SUMIFS('QofE PF adjustments'!AE:AE,'QofE PF adjustments'!$E:$E,'Adjusted IS'!$E306)</f>
        <v/>
      </c>
      <c r="JL306" s="452">
        <f>SUMIFS('QofE PF adjustments'!AF:AF,'QofE PF adjustments'!$E:$E,'Adjusted IS'!$E306)</f>
        <v/>
      </c>
      <c r="JM306" s="452">
        <f>SUMIFS('QofE PF adjustments'!AG:AG,'QofE PF adjustments'!$E:$E,'Adjusted IS'!$E306)</f>
        <v/>
      </c>
      <c r="JN306" s="452">
        <f>SUMIFS('QofE PF adjustments'!AH:AH,'QofE PF adjustments'!$E:$E,'Adjusted IS'!$E306)</f>
        <v/>
      </c>
      <c r="JO306" s="452">
        <f>SUMIFS('QofE PF adjustments'!AI:AI,'QofE PF adjustments'!$E:$E,'Adjusted IS'!$E306)</f>
        <v/>
      </c>
      <c r="JP306" s="452">
        <f>SUMIFS('QofE PF adjustments'!AJ:AJ,'QofE PF adjustments'!$E:$E,'Adjusted IS'!$E306)</f>
        <v/>
      </c>
      <c r="JQ306" s="452">
        <f>SUMIFS('QofE PF adjustments'!AK:AK,'QofE PF adjustments'!$E:$E,'Adjusted IS'!$E306)</f>
        <v/>
      </c>
      <c r="JR306" s="452">
        <f>SUMIFS('QofE PF adjustments'!AL:AL,'QofE PF adjustments'!$E:$E,'Adjusted IS'!$E306)</f>
        <v/>
      </c>
      <c r="JS306" s="452">
        <f>SUMIFS('QofE PF adjustments'!AM:AM,'QofE PF adjustments'!$E:$E,'Adjusted IS'!$E306)</f>
        <v/>
      </c>
      <c r="JT306" s="452">
        <f>SUMIFS('QofE PF adjustments'!AN:AN,'QofE PF adjustments'!$E:$E,'Adjusted IS'!$E306)</f>
        <v/>
      </c>
      <c r="JU306" s="453">
        <f>SUMIFS('QofE PF adjustments'!AO:AO,'QofE PF adjustments'!$E:$E,'Adjusted IS'!$E306)</f>
        <v/>
      </c>
      <c r="JV306" s="452">
        <f>SUMIFS('QofE PF adjustments'!AP:AP,'QofE PF adjustments'!$E:$E,'Adjusted IS'!$E306)</f>
        <v/>
      </c>
      <c r="JW306" s="452">
        <f>SUMIFS('QofE PF adjustments'!AQ:AQ,'QofE PF adjustments'!$E:$E,'Adjusted IS'!$E306)</f>
        <v/>
      </c>
      <c r="JX306" s="452">
        <f>SUMIFS('QofE PF adjustments'!AR:AR,'QofE PF adjustments'!$E:$E,'Adjusted IS'!$E306)</f>
        <v/>
      </c>
      <c r="JY306" s="452">
        <f>SUMIFS('QofE PF adjustments'!AS:AS,'QofE PF adjustments'!$E:$E,'Adjusted IS'!$E306)</f>
        <v/>
      </c>
      <c r="JZ306" s="452">
        <f>SUMIFS('QofE PF adjustments'!AT:AT,'QofE PF adjustments'!$E:$E,'Adjusted IS'!$E306)</f>
        <v/>
      </c>
      <c r="KA306" s="462">
        <f>SUMIFS('QofE PF adjustments'!AU:AU,'QofE PF adjustments'!$E:$E,'Adjusted IS'!$E306)</f>
        <v/>
      </c>
      <c r="KB306" s="452">
        <f>SUM(IL306:IW306)</f>
        <v/>
      </c>
      <c r="KC306" s="452">
        <f>SUM(IX306:JI306)</f>
        <v/>
      </c>
      <c r="KD306" s="452">
        <f>SUM(JJ306:JU306)</f>
        <v/>
      </c>
      <c r="KE306" s="452">
        <f>SUM(JN306:JY306)</f>
        <v/>
      </c>
      <c r="KF306" s="452">
        <f>SUM(JP306:KA306)</f>
        <v/>
      </c>
      <c r="KH306" s="452">
        <f>SUM(IL306,GP306)</f>
        <v/>
      </c>
      <c r="KI306" s="452">
        <f>SUM(IM306,GQ306)</f>
        <v/>
      </c>
      <c r="KJ306" s="452">
        <f>SUM(IN306,GR306)</f>
        <v/>
      </c>
      <c r="KK306" s="452">
        <f>SUM(IO306,GS306)</f>
        <v/>
      </c>
      <c r="KL306" s="452">
        <f>SUM(IP306,GT306)</f>
        <v/>
      </c>
      <c r="KM306" s="452">
        <f>SUM(IQ306,GU306)</f>
        <v/>
      </c>
      <c r="KN306" s="452">
        <f>SUM(IR306,GV306)</f>
        <v/>
      </c>
      <c r="KO306" s="452">
        <f>SUM(IS306,GW306)</f>
        <v/>
      </c>
      <c r="KP306" s="452">
        <f>SUM(IT306,GX306)</f>
        <v/>
      </c>
      <c r="KQ306" s="452">
        <f>SUM(IU306,GY306)</f>
        <v/>
      </c>
      <c r="KR306" s="452">
        <f>SUM(IV306,GZ306)</f>
        <v/>
      </c>
      <c r="KS306" s="453">
        <f>SUM(IW306,HA306)</f>
        <v/>
      </c>
      <c r="KT306" s="452">
        <f>SUM(IX306,HB306)</f>
        <v/>
      </c>
      <c r="KU306" s="452">
        <f>SUM(IY306,HC306)</f>
        <v/>
      </c>
      <c r="KV306" s="452">
        <f>SUM(IZ306,HD306)</f>
        <v/>
      </c>
      <c r="KW306" s="452">
        <f>SUM(JA306,HE306)</f>
        <v/>
      </c>
      <c r="KX306" s="452">
        <f>SUM(JB306,HF306)</f>
        <v/>
      </c>
      <c r="KY306" s="452">
        <f>SUM(JC306,HG306)</f>
        <v/>
      </c>
      <c r="KZ306" s="452">
        <f>SUM(JD306,HH306)</f>
        <v/>
      </c>
      <c r="LA306" s="452">
        <f>SUM(JE306,HI306)</f>
        <v/>
      </c>
      <c r="LB306" s="452">
        <f>SUM(JF306,HJ306)</f>
        <v/>
      </c>
      <c r="LC306" s="452">
        <f>SUM(JG306,HK306)</f>
        <v/>
      </c>
      <c r="LD306" s="452">
        <f>SUM(JH306,HL306)</f>
        <v/>
      </c>
      <c r="LE306" s="453">
        <f>SUM(JI306,HM306)</f>
        <v/>
      </c>
      <c r="LF306" s="452">
        <f>SUM(JJ306,HN306)</f>
        <v/>
      </c>
      <c r="LG306" s="452">
        <f>SUM(JK306,HO306)</f>
        <v/>
      </c>
      <c r="LH306" s="452">
        <f>SUM(JL306,HP306)</f>
        <v/>
      </c>
      <c r="LI306" s="452">
        <f>SUM(JM306,HQ306)</f>
        <v/>
      </c>
      <c r="LJ306" s="452">
        <f>SUM(JN306,HR306)</f>
        <v/>
      </c>
      <c r="LK306" s="452">
        <f>SUM(JO306,HS306)</f>
        <v/>
      </c>
      <c r="LL306" s="452">
        <f>SUM(JP306,HT306)</f>
        <v/>
      </c>
      <c r="LM306" s="452">
        <f>SUM(JQ306,HU306)</f>
        <v/>
      </c>
      <c r="LN306" s="452">
        <f>SUM(JR306,HV306)</f>
        <v/>
      </c>
      <c r="LO306" s="452">
        <f>SUM(JS306,HW306)</f>
        <v/>
      </c>
      <c r="LP306" s="452">
        <f>SUM(JT306,HX306)</f>
        <v/>
      </c>
      <c r="LQ306" s="453">
        <f>SUM(JU306,HY306)</f>
        <v/>
      </c>
      <c r="LR306" s="452">
        <f>SUM(JV306,HZ306)</f>
        <v/>
      </c>
      <c r="LS306" s="452">
        <f>SUM(JW306,IA306)</f>
        <v/>
      </c>
      <c r="LT306" s="452">
        <f>SUM(JX306,IB306)</f>
        <v/>
      </c>
      <c r="LU306" s="452">
        <f>SUM(JY306,IC306)</f>
        <v/>
      </c>
      <c r="LV306" s="452">
        <f>SUM(JZ306,ID306)</f>
        <v/>
      </c>
      <c r="LW306" s="462">
        <f>SUM(KA306,IE306)</f>
        <v/>
      </c>
      <c r="LX306" s="452">
        <f>SUM(KH306:KS306)</f>
        <v/>
      </c>
      <c r="LY306" s="452">
        <f>SUM(KT306:LE306)</f>
        <v/>
      </c>
      <c r="LZ306" s="452">
        <f>SUM(LF306:LQ306)</f>
        <v/>
      </c>
      <c r="MA306" s="452">
        <f>SUM(LJ306:LU306)</f>
        <v/>
      </c>
      <c r="MB306" s="452">
        <f>SUM(LL306:LW306)</f>
        <v/>
      </c>
      <c r="MD306" s="524">
        <f>IFERROR(KH306/KH$117,0)</f>
        <v/>
      </c>
      <c r="ME306" s="524">
        <f>IFERROR(KI306/KI$117,0)</f>
        <v/>
      </c>
      <c r="MF306" s="524">
        <f>IFERROR(KJ306/KJ$117,0)</f>
        <v/>
      </c>
      <c r="MG306" s="524">
        <f>IFERROR(KK306/KK$117,0)</f>
        <v/>
      </c>
      <c r="MH306" s="524">
        <f>IFERROR(KL306/KL$117,0)</f>
        <v/>
      </c>
      <c r="MI306" s="524">
        <f>IFERROR(KM306/KM$117,0)</f>
        <v/>
      </c>
      <c r="MJ306" s="524">
        <f>IFERROR(KN306/KN$117,0)</f>
        <v/>
      </c>
      <c r="MK306" s="524">
        <f>IFERROR(KO306/KO$117,0)</f>
        <v/>
      </c>
      <c r="ML306" s="524">
        <f>IFERROR(KP306/KP$117,0)</f>
        <v/>
      </c>
      <c r="MM306" s="524">
        <f>IFERROR(KQ306/KQ$117,0)</f>
        <v/>
      </c>
      <c r="MN306" s="524">
        <f>IFERROR(KR306/KR$117,0)</f>
        <v/>
      </c>
      <c r="MO306" s="525">
        <f>IFERROR(KS306/KS$117,0)</f>
        <v/>
      </c>
      <c r="MP306" s="524">
        <f>IFERROR(KT306/KT$117,0)</f>
        <v/>
      </c>
      <c r="MQ306" s="524">
        <f>IFERROR(KU306/KU$117,0)</f>
        <v/>
      </c>
      <c r="MR306" s="524">
        <f>IFERROR(KV306/KV$117,0)</f>
        <v/>
      </c>
      <c r="MS306" s="524">
        <f>IFERROR(KW306/KW$117,0)</f>
        <v/>
      </c>
      <c r="MT306" s="524">
        <f>IFERROR(KX306/KX$117,0)</f>
        <v/>
      </c>
      <c r="MU306" s="524">
        <f>IFERROR(KY306/KY$117,0)</f>
        <v/>
      </c>
      <c r="MV306" s="524">
        <f>IFERROR(KZ306/KZ$117,0)</f>
        <v/>
      </c>
      <c r="MW306" s="524">
        <f>IFERROR(LA306/LA$117,0)</f>
        <v/>
      </c>
      <c r="MX306" s="524">
        <f>IFERROR(LB306/LB$117,0)</f>
        <v/>
      </c>
      <c r="MY306" s="524">
        <f>IFERROR(LC306/LC$117,0)</f>
        <v/>
      </c>
      <c r="MZ306" s="524">
        <f>IFERROR(LD306/LD$117,0)</f>
        <v/>
      </c>
      <c r="NA306" s="525">
        <f>IFERROR(LE306/LE$117,0)</f>
        <v/>
      </c>
      <c r="NB306" s="524">
        <f>IFERROR(LF306/LF$117,0)</f>
        <v/>
      </c>
      <c r="NC306" s="524">
        <f>IFERROR(LG306/LG$117,0)</f>
        <v/>
      </c>
      <c r="ND306" s="524">
        <f>IFERROR(LH306/LH$117,0)</f>
        <v/>
      </c>
      <c r="NE306" s="524">
        <f>IFERROR(LI306/LI$117,0)</f>
        <v/>
      </c>
      <c r="NF306" s="524">
        <f>IFERROR(LJ306/LJ$117,0)</f>
        <v/>
      </c>
      <c r="NG306" s="524">
        <f>IFERROR(LK306/LK$117,0)</f>
        <v/>
      </c>
      <c r="NH306" s="524">
        <f>IFERROR(LL306/LL$117,0)</f>
        <v/>
      </c>
      <c r="NI306" s="524">
        <f>IFERROR(LM306/LM$117,0)</f>
        <v/>
      </c>
      <c r="NJ306" s="524">
        <f>IFERROR(LN306/LN$117,0)</f>
        <v/>
      </c>
      <c r="NK306" s="524">
        <f>IFERROR(LO306/LO$117,0)</f>
        <v/>
      </c>
      <c r="NL306" s="524">
        <f>IFERROR(LP306/LP$117,0)</f>
        <v/>
      </c>
      <c r="NM306" s="525">
        <f>IFERROR(LQ306/LQ$117,0)</f>
        <v/>
      </c>
      <c r="NN306" s="524">
        <f>IFERROR(LR306/LR$117,0)</f>
        <v/>
      </c>
      <c r="NO306" s="524">
        <f>IFERROR(LS306/LS$117,0)</f>
        <v/>
      </c>
      <c r="NP306" s="524">
        <f>IFERROR(LT306/LT$117,0)</f>
        <v/>
      </c>
      <c r="NQ306" s="524">
        <f>IFERROR(LU306/LU$117,0)</f>
        <v/>
      </c>
      <c r="NR306" s="524">
        <f>IFERROR(LV306/LV$117,0)</f>
        <v/>
      </c>
      <c r="NS306" s="1756">
        <f>IFERROR(LW306/LW$117,0)</f>
        <v/>
      </c>
      <c r="NT306" s="524">
        <f>IFERROR(LX306/LX$117,0)</f>
        <v/>
      </c>
      <c r="NU306" s="524">
        <f>IFERROR(LY306/LY$117,0)</f>
        <v/>
      </c>
      <c r="NV306" s="524">
        <f>IFERROR(LZ306/LZ$117,0)</f>
        <v/>
      </c>
      <c r="NW306" s="524">
        <f>IFERROR(MA306/MA$117,0)</f>
        <v/>
      </c>
      <c r="NX306" s="524">
        <f>IFERROR(MB306/MB$117,0)</f>
        <v/>
      </c>
      <c r="NZ306" s="452">
        <f>LY306-LX306</f>
        <v/>
      </c>
      <c r="OA306" s="452">
        <f>LZ306-LY306</f>
        <v/>
      </c>
      <c r="OB306" s="452">
        <f>MA306-LZ306</f>
        <v/>
      </c>
      <c r="OC306" s="452">
        <f>MB306-LZ306</f>
        <v/>
      </c>
      <c r="OD306" s="1501" t="n"/>
      <c r="OE306" s="434" t="inlineStr">
        <is>
          <t>Other operating expenses</t>
        </is>
      </c>
      <c r="OF306" s="434" t="inlineStr">
        <is>
          <t>Other operating expenses</t>
        </is>
      </c>
      <c r="OG306" s="434" t="inlineStr">
        <is>
          <t>Other operating expenses</t>
        </is>
      </c>
    </row>
    <row r="307" outlineLevel="3" ht="12" customFormat="1" customHeight="1" s="431">
      <c r="A307" s="1523" t="n"/>
      <c r="B307" s="1521" t="n"/>
      <c r="C307" s="3035" t="inlineStr">
        <is>
          <t>Marketing other</t>
        </is>
      </c>
      <c r="D307" s="774" t="n">
        <v>541611</v>
      </c>
      <c r="E307" s="774">
        <f>CONCATENATE(D307," - ",C307)</f>
        <v/>
      </c>
      <c r="F307" s="463">
        <f>'Income statement'!F307</f>
        <v/>
      </c>
      <c r="G307" s="463">
        <f>'Income statement'!G307</f>
        <v/>
      </c>
      <c r="H307" s="463">
        <f>'Income statement'!H307</f>
        <v/>
      </c>
      <c r="I307" s="463">
        <f>'Income statement'!I307</f>
        <v/>
      </c>
      <c r="J307" s="463">
        <f>'Income statement'!J307</f>
        <v/>
      </c>
      <c r="K307" s="463">
        <f>'Income statement'!K307</f>
        <v/>
      </c>
      <c r="L307" s="463">
        <f>'Income statement'!L307</f>
        <v/>
      </c>
      <c r="M307" s="463">
        <f>'Income statement'!M307</f>
        <v/>
      </c>
      <c r="N307" s="463">
        <f>'Income statement'!N307</f>
        <v/>
      </c>
      <c r="O307" s="463">
        <f>'Income statement'!O307</f>
        <v/>
      </c>
      <c r="P307" s="463">
        <f>'Income statement'!P307</f>
        <v/>
      </c>
      <c r="Q307" s="464">
        <f>'Income statement'!Q307</f>
        <v/>
      </c>
      <c r="R307" s="463">
        <f>'Income statement'!R307</f>
        <v/>
      </c>
      <c r="S307" s="463">
        <f>'Income statement'!S307</f>
        <v/>
      </c>
      <c r="T307" s="463">
        <f>'Income statement'!T307</f>
        <v/>
      </c>
      <c r="U307" s="463">
        <f>'Income statement'!U307</f>
        <v/>
      </c>
      <c r="V307" s="463">
        <f>'Income statement'!V307</f>
        <v/>
      </c>
      <c r="W307" s="463">
        <f>'Income statement'!W307</f>
        <v/>
      </c>
      <c r="X307" s="463">
        <f>'Income statement'!X307</f>
        <v/>
      </c>
      <c r="Y307" s="463">
        <f>'Income statement'!Y307</f>
        <v/>
      </c>
      <c r="Z307" s="463">
        <f>'Income statement'!Z307</f>
        <v/>
      </c>
      <c r="AA307" s="463">
        <f>'Income statement'!AA307</f>
        <v/>
      </c>
      <c r="AB307" s="463">
        <f>'Income statement'!AB307</f>
        <v/>
      </c>
      <c r="AC307" s="464">
        <f>'Income statement'!AC307</f>
        <v/>
      </c>
      <c r="AD307" s="463">
        <f>'Income statement'!AD307</f>
        <v/>
      </c>
      <c r="AE307" s="463">
        <f>'Income statement'!AE307</f>
        <v/>
      </c>
      <c r="AF307" s="463">
        <f>'Income statement'!AF307</f>
        <v/>
      </c>
      <c r="AG307" s="463">
        <f>'Income statement'!AG307</f>
        <v/>
      </c>
      <c r="AH307" s="463">
        <f>'Income statement'!AH307</f>
        <v/>
      </c>
      <c r="AI307" s="463">
        <f>'Income statement'!AI307</f>
        <v/>
      </c>
      <c r="AJ307" s="463">
        <f>'Income statement'!AJ307</f>
        <v/>
      </c>
      <c r="AK307" s="463">
        <f>'Income statement'!AK307</f>
        <v/>
      </c>
      <c r="AL307" s="463">
        <f>'Income statement'!AL307</f>
        <v/>
      </c>
      <c r="AM307" s="463">
        <f>'Income statement'!AM307</f>
        <v/>
      </c>
      <c r="AN307" s="463">
        <f>'Income statement'!AN307</f>
        <v/>
      </c>
      <c r="AO307" s="464">
        <f>'Income statement'!AO307</f>
        <v/>
      </c>
      <c r="AP307" s="463">
        <f>'Income statement'!AP307</f>
        <v/>
      </c>
      <c r="AQ307" s="463">
        <f>'Income statement'!AQ307</f>
        <v/>
      </c>
      <c r="AR307" s="463">
        <f>'Income statement'!AR307</f>
        <v/>
      </c>
      <c r="AS307" s="463">
        <f>'Income statement'!AS307</f>
        <v/>
      </c>
      <c r="AT307" s="463">
        <f>'Income statement'!AT307</f>
        <v/>
      </c>
      <c r="AU307" s="465">
        <f>'Income statement'!AU307</f>
        <v/>
      </c>
      <c r="AV307" s="463">
        <f>SUM(F307:Q307)</f>
        <v/>
      </c>
      <c r="AW307" s="463">
        <f>SUM(R307:AC307)</f>
        <v/>
      </c>
      <c r="AX307" s="463">
        <f>SUM(AD307:AO307)</f>
        <v/>
      </c>
      <c r="AY307" s="463">
        <f>SUM(AH307:AS307)</f>
        <v/>
      </c>
      <c r="AZ307" s="463">
        <f>SUM(AJ307:AU307)</f>
        <v/>
      </c>
      <c r="BB307" s="463">
        <f>SUMIFS('QofE Def adjustments'!F:F,'QofE Def adjustments'!$E:$E,'Adjusted IS'!$E307)</f>
        <v/>
      </c>
      <c r="BC307" s="463">
        <f>SUMIFS('QofE Def adjustments'!G:G,'QofE Def adjustments'!$E:$E,'Adjusted IS'!$E307)</f>
        <v/>
      </c>
      <c r="BD307" s="463">
        <f>SUMIFS('QofE Def adjustments'!H:H,'QofE Def adjustments'!$E:$E,'Adjusted IS'!$E307)</f>
        <v/>
      </c>
      <c r="BE307" s="463">
        <f>SUMIFS('QofE Def adjustments'!I:I,'QofE Def adjustments'!$E:$E,'Adjusted IS'!$E307)</f>
        <v/>
      </c>
      <c r="BF307" s="463">
        <f>SUMIFS('QofE Def adjustments'!J:J,'QofE Def adjustments'!$E:$E,'Adjusted IS'!$E307)</f>
        <v/>
      </c>
      <c r="BG307" s="463">
        <f>SUMIFS('QofE Def adjustments'!K:K,'QofE Def adjustments'!$E:$E,'Adjusted IS'!$E307)</f>
        <v/>
      </c>
      <c r="BH307" s="463">
        <f>SUMIFS('QofE Def adjustments'!L:L,'QofE Def adjustments'!$E:$E,'Adjusted IS'!$E307)</f>
        <v/>
      </c>
      <c r="BI307" s="463">
        <f>SUMIFS('QofE Def adjustments'!M:M,'QofE Def adjustments'!$E:$E,'Adjusted IS'!$E307)</f>
        <v/>
      </c>
      <c r="BJ307" s="463">
        <f>SUMIFS('QofE Def adjustments'!N:N,'QofE Def adjustments'!$E:$E,'Adjusted IS'!$E307)</f>
        <v/>
      </c>
      <c r="BK307" s="463">
        <f>SUMIFS('QofE Def adjustments'!O:O,'QofE Def adjustments'!$E:$E,'Adjusted IS'!$E307)</f>
        <v/>
      </c>
      <c r="BL307" s="463">
        <f>SUMIFS('QofE Def adjustments'!P:P,'QofE Def adjustments'!$E:$E,'Adjusted IS'!$E307)</f>
        <v/>
      </c>
      <c r="BM307" s="464">
        <f>SUMIFS('QofE Def adjustments'!Q:Q,'QofE Def adjustments'!$E:$E,'Adjusted IS'!$E307)</f>
        <v/>
      </c>
      <c r="BN307" s="463">
        <f>SUMIFS('QofE Def adjustments'!R:R,'QofE Def adjustments'!$E:$E,'Adjusted IS'!$E307)</f>
        <v/>
      </c>
      <c r="BO307" s="463">
        <f>SUMIFS('QofE Def adjustments'!S:S,'QofE Def adjustments'!$E:$E,'Adjusted IS'!$E307)</f>
        <v/>
      </c>
      <c r="BP307" s="463">
        <f>SUMIFS('QofE Def adjustments'!T:T,'QofE Def adjustments'!$E:$E,'Adjusted IS'!$E307)</f>
        <v/>
      </c>
      <c r="BQ307" s="463">
        <f>SUMIFS('QofE Def adjustments'!U:U,'QofE Def adjustments'!$E:$E,'Adjusted IS'!$E307)</f>
        <v/>
      </c>
      <c r="BR307" s="463">
        <f>SUMIFS('QofE Def adjustments'!V:V,'QofE Def adjustments'!$E:$E,'Adjusted IS'!$E307)</f>
        <v/>
      </c>
      <c r="BS307" s="463">
        <f>SUMIFS('QofE Def adjustments'!W:W,'QofE Def adjustments'!$E:$E,'Adjusted IS'!$E307)</f>
        <v/>
      </c>
      <c r="BT307" s="463">
        <f>SUMIFS('QofE Def adjustments'!X:X,'QofE Def adjustments'!$E:$E,'Adjusted IS'!$E307)</f>
        <v/>
      </c>
      <c r="BU307" s="463">
        <f>SUMIFS('QofE Def adjustments'!Y:Y,'QofE Def adjustments'!$E:$E,'Adjusted IS'!$E307)</f>
        <v/>
      </c>
      <c r="BV307" s="463">
        <f>SUMIFS('QofE Def adjustments'!Z:Z,'QofE Def adjustments'!$E:$E,'Adjusted IS'!$E307)</f>
        <v/>
      </c>
      <c r="BW307" s="463">
        <f>SUMIFS('QofE Def adjustments'!AA:AA,'QofE Def adjustments'!$E:$E,'Adjusted IS'!$E307)</f>
        <v/>
      </c>
      <c r="BX307" s="463">
        <f>SUMIFS('QofE Def adjustments'!AB:AB,'QofE Def adjustments'!$E:$E,'Adjusted IS'!$E307)</f>
        <v/>
      </c>
      <c r="BY307" s="464">
        <f>SUMIFS('QofE Def adjustments'!AC:AC,'QofE Def adjustments'!$E:$E,'Adjusted IS'!$E307)</f>
        <v/>
      </c>
      <c r="BZ307" s="463">
        <f>SUMIFS('QofE Def adjustments'!AD:AD,'QofE Def adjustments'!$E:$E,'Adjusted IS'!$E307)</f>
        <v/>
      </c>
      <c r="CA307" s="463">
        <f>SUMIFS('QofE Def adjustments'!AE:AE,'QofE Def adjustments'!$E:$E,'Adjusted IS'!$E307)</f>
        <v/>
      </c>
      <c r="CB307" s="463">
        <f>SUMIFS('QofE Def adjustments'!AF:AF,'QofE Def adjustments'!$E:$E,'Adjusted IS'!$E307)</f>
        <v/>
      </c>
      <c r="CC307" s="463">
        <f>SUMIFS('QofE Def adjustments'!AG:AG,'QofE Def adjustments'!$E:$E,'Adjusted IS'!$E307)</f>
        <v/>
      </c>
      <c r="CD307" s="463">
        <f>SUMIFS('QofE Def adjustments'!AH:AH,'QofE Def adjustments'!$E:$E,'Adjusted IS'!$E307)</f>
        <v/>
      </c>
      <c r="CE307" s="463">
        <f>SUMIFS('QofE Def adjustments'!AI:AI,'QofE Def adjustments'!$E:$E,'Adjusted IS'!$E307)</f>
        <v/>
      </c>
      <c r="CF307" s="463">
        <f>SUMIFS('QofE Def adjustments'!AJ:AJ,'QofE Def adjustments'!$E:$E,'Adjusted IS'!$E307)</f>
        <v/>
      </c>
      <c r="CG307" s="463">
        <f>SUMIFS('QofE Def adjustments'!AK:AK,'QofE Def adjustments'!$E:$E,'Adjusted IS'!$E307)</f>
        <v/>
      </c>
      <c r="CH307" s="463">
        <f>SUMIFS('QofE Def adjustments'!AL:AL,'QofE Def adjustments'!$E:$E,'Adjusted IS'!$E307)</f>
        <v/>
      </c>
      <c r="CI307" s="463">
        <f>SUMIFS('QofE Def adjustments'!AM:AM,'QofE Def adjustments'!$E:$E,'Adjusted IS'!$E307)</f>
        <v/>
      </c>
      <c r="CJ307" s="463">
        <f>SUMIFS('QofE Def adjustments'!AN:AN,'QofE Def adjustments'!$E:$E,'Adjusted IS'!$E307)</f>
        <v/>
      </c>
      <c r="CK307" s="464">
        <f>SUMIFS('QofE Def adjustments'!AO:AO,'QofE Def adjustments'!$E:$E,'Adjusted IS'!$E307)</f>
        <v/>
      </c>
      <c r="CL307" s="463">
        <f>SUMIFS('QofE Def adjustments'!AP:AP,'QofE Def adjustments'!$E:$E,'Adjusted IS'!$E307)</f>
        <v/>
      </c>
      <c r="CM307" s="463">
        <f>SUMIFS('QofE Def adjustments'!AQ:AQ,'QofE Def adjustments'!$E:$E,'Adjusted IS'!$E307)</f>
        <v/>
      </c>
      <c r="CN307" s="463">
        <f>SUMIFS('QofE Def adjustments'!AR:AR,'QofE Def adjustments'!$E:$E,'Adjusted IS'!$E307)</f>
        <v/>
      </c>
      <c r="CO307" s="463">
        <f>SUMIFS('QofE Def adjustments'!AS:AS,'QofE Def adjustments'!$E:$E,'Adjusted IS'!$E307)</f>
        <v/>
      </c>
      <c r="CP307" s="463">
        <f>SUMIFS('QofE Def adjustments'!AT:AT,'QofE Def adjustments'!$E:$E,'Adjusted IS'!$E307)</f>
        <v/>
      </c>
      <c r="CQ307" s="465">
        <f>SUMIFS('QofE Def adjustments'!AU:AU,'QofE Def adjustments'!$E:$E,'Adjusted IS'!$E307)</f>
        <v/>
      </c>
      <c r="CR307" s="463">
        <f>SUM(BB307:BM307)</f>
        <v/>
      </c>
      <c r="CS307" s="463">
        <f>SUM(BN307:BY307)</f>
        <v/>
      </c>
      <c r="CT307" s="463">
        <f>SUM(BZ307:CK307)</f>
        <v/>
      </c>
      <c r="CU307" s="463">
        <f>SUM(CD307:CO307)</f>
        <v/>
      </c>
      <c r="CV307" s="463">
        <f>SUM(CF307:CQ307)</f>
        <v/>
      </c>
      <c r="CX307" s="463">
        <f>SUM(BB307,F307)</f>
        <v/>
      </c>
      <c r="CY307" s="463">
        <f>SUM(BC307,G307)</f>
        <v/>
      </c>
      <c r="CZ307" s="463">
        <f>SUM(BD307,H307)</f>
        <v/>
      </c>
      <c r="DA307" s="463">
        <f>SUM(BE307,I307)</f>
        <v/>
      </c>
      <c r="DB307" s="463">
        <f>SUM(BF307,J307)</f>
        <v/>
      </c>
      <c r="DC307" s="463">
        <f>SUM(BG307,K307)</f>
        <v/>
      </c>
      <c r="DD307" s="463">
        <f>SUM(BH307,L307)</f>
        <v/>
      </c>
      <c r="DE307" s="463">
        <f>SUM(BI307,M307)</f>
        <v/>
      </c>
      <c r="DF307" s="463">
        <f>SUM(BJ307,N307)</f>
        <v/>
      </c>
      <c r="DG307" s="463">
        <f>SUM(BK307,O307)</f>
        <v/>
      </c>
      <c r="DH307" s="463">
        <f>SUM(BL307,P307)</f>
        <v/>
      </c>
      <c r="DI307" s="464">
        <f>SUM(BM307,Q307)</f>
        <v/>
      </c>
      <c r="DJ307" s="463">
        <f>SUM(BN307,R307)</f>
        <v/>
      </c>
      <c r="DK307" s="463">
        <f>SUM(BO307,S307)</f>
        <v/>
      </c>
      <c r="DL307" s="463">
        <f>SUM(BP307,T307)</f>
        <v/>
      </c>
      <c r="DM307" s="463">
        <f>SUM(BQ307,U307)</f>
        <v/>
      </c>
      <c r="DN307" s="463">
        <f>SUM(BR307,V307)</f>
        <v/>
      </c>
      <c r="DO307" s="463">
        <f>SUM(BS307,W307)</f>
        <v/>
      </c>
      <c r="DP307" s="463">
        <f>SUM(BT307,X307)</f>
        <v/>
      </c>
      <c r="DQ307" s="463">
        <f>SUM(BU307,Y307)</f>
        <v/>
      </c>
      <c r="DR307" s="463">
        <f>SUM(BV307,Z307)</f>
        <v/>
      </c>
      <c r="DS307" s="463">
        <f>SUM(BW307,AA307)</f>
        <v/>
      </c>
      <c r="DT307" s="463">
        <f>SUM(BX307,AB307)</f>
        <v/>
      </c>
      <c r="DU307" s="464">
        <f>SUM(BY307,AC307)</f>
        <v/>
      </c>
      <c r="DV307" s="463">
        <f>SUM(BZ307,AD307)</f>
        <v/>
      </c>
      <c r="DW307" s="463">
        <f>SUM(CA307,AE307)</f>
        <v/>
      </c>
      <c r="DX307" s="463">
        <f>SUM(CB307,AF307)</f>
        <v/>
      </c>
      <c r="DY307" s="463">
        <f>SUM(CC307,AG307)</f>
        <v/>
      </c>
      <c r="DZ307" s="463">
        <f>SUM(CD307,AH307)</f>
        <v/>
      </c>
      <c r="EA307" s="463">
        <f>SUM(CE307,AI307)</f>
        <v/>
      </c>
      <c r="EB307" s="463">
        <f>SUM(CF307,AJ307)</f>
        <v/>
      </c>
      <c r="EC307" s="463">
        <f>SUM(CG307,AK307)</f>
        <v/>
      </c>
      <c r="ED307" s="463">
        <f>SUM(CH307,AL307)</f>
        <v/>
      </c>
      <c r="EE307" s="463">
        <f>SUM(CI307,AM307)</f>
        <v/>
      </c>
      <c r="EF307" s="463">
        <f>SUM(CJ307,AN307)</f>
        <v/>
      </c>
      <c r="EG307" s="464">
        <f>SUM(CK307,AO307)</f>
        <v/>
      </c>
      <c r="EH307" s="463">
        <f>SUM(CL307,AP307)</f>
        <v/>
      </c>
      <c r="EI307" s="463">
        <f>SUM(CM307,AQ307)</f>
        <v/>
      </c>
      <c r="EJ307" s="463">
        <f>SUM(CN307,AR307)</f>
        <v/>
      </c>
      <c r="EK307" s="463">
        <f>SUM(CO307,AS307)</f>
        <v/>
      </c>
      <c r="EL307" s="463">
        <f>SUM(CP307,AT307)</f>
        <v/>
      </c>
      <c r="EM307" s="465">
        <f>SUM(CQ307,AU307)</f>
        <v/>
      </c>
      <c r="EN307" s="463">
        <f>SUM(CX307:DI307)</f>
        <v/>
      </c>
      <c r="EO307" s="463">
        <f>SUM(DJ307:DU307)</f>
        <v/>
      </c>
      <c r="EP307" s="463">
        <f>SUM(DV307:EG307)</f>
        <v/>
      </c>
      <c r="EQ307" s="463">
        <f>SUM(DZ307:EK307)</f>
        <v/>
      </c>
      <c r="ER307" s="463">
        <f>SUM(EB307:EM307)</f>
        <v/>
      </c>
      <c r="ET307" s="463">
        <f>SUMIFS('QofE DD adjustments'!F:F,'QofE DD adjustments'!$E:$E,'Adjusted IS'!$E307)</f>
        <v/>
      </c>
      <c r="EU307" s="463">
        <f>SUMIFS('QofE DD adjustments'!G:G,'QofE DD adjustments'!$E:$E,'Adjusted IS'!$E307)</f>
        <v/>
      </c>
      <c r="EV307" s="463">
        <f>SUMIFS('QofE DD adjustments'!H:H,'QofE DD adjustments'!$E:$E,'Adjusted IS'!$E307)</f>
        <v/>
      </c>
      <c r="EW307" s="463">
        <f>SUMIFS('QofE DD adjustments'!I:I,'QofE DD adjustments'!$E:$E,'Adjusted IS'!$E307)</f>
        <v/>
      </c>
      <c r="EX307" s="463">
        <f>SUMIFS('QofE DD adjustments'!J:J,'QofE DD adjustments'!$E:$E,'Adjusted IS'!$E307)</f>
        <v/>
      </c>
      <c r="EY307" s="463">
        <f>SUMIFS('QofE DD adjustments'!K:K,'QofE DD adjustments'!$E:$E,'Adjusted IS'!$E307)</f>
        <v/>
      </c>
      <c r="EZ307" s="463">
        <f>SUMIFS('QofE DD adjustments'!L:L,'QofE DD adjustments'!$E:$E,'Adjusted IS'!$E307)</f>
        <v/>
      </c>
      <c r="FA307" s="463">
        <f>SUMIFS('QofE DD adjustments'!M:M,'QofE DD adjustments'!$E:$E,'Adjusted IS'!$E307)</f>
        <v/>
      </c>
      <c r="FB307" s="463">
        <f>SUMIFS('QofE DD adjustments'!N:N,'QofE DD adjustments'!$E:$E,'Adjusted IS'!$E307)</f>
        <v/>
      </c>
      <c r="FC307" s="463">
        <f>SUMIFS('QofE DD adjustments'!O:O,'QofE DD adjustments'!$E:$E,'Adjusted IS'!$E307)</f>
        <v/>
      </c>
      <c r="FD307" s="463">
        <f>SUMIFS('QofE DD adjustments'!P:P,'QofE DD adjustments'!$E:$E,'Adjusted IS'!$E307)</f>
        <v/>
      </c>
      <c r="FE307" s="464">
        <f>SUMIFS('QofE DD adjustments'!Q:Q,'QofE DD adjustments'!$E:$E,'Adjusted IS'!$E307)</f>
        <v/>
      </c>
      <c r="FF307" s="463">
        <f>SUMIFS('QofE DD adjustments'!R:R,'QofE DD adjustments'!$E:$E,'Adjusted IS'!$E307)</f>
        <v/>
      </c>
      <c r="FG307" s="463">
        <f>SUMIFS('QofE DD adjustments'!S:S,'QofE DD adjustments'!$E:$E,'Adjusted IS'!$E307)</f>
        <v/>
      </c>
      <c r="FH307" s="463">
        <f>SUMIFS('QofE DD adjustments'!T:T,'QofE DD adjustments'!$E:$E,'Adjusted IS'!$E307)</f>
        <v/>
      </c>
      <c r="FI307" s="463">
        <f>SUMIFS('QofE DD adjustments'!U:U,'QofE DD adjustments'!$E:$E,'Adjusted IS'!$E307)</f>
        <v/>
      </c>
      <c r="FJ307" s="463">
        <f>SUMIFS('QofE DD adjustments'!V:V,'QofE DD adjustments'!$E:$E,'Adjusted IS'!$E307)</f>
        <v/>
      </c>
      <c r="FK307" s="463">
        <f>SUMIFS('QofE DD adjustments'!W:W,'QofE DD adjustments'!$E:$E,'Adjusted IS'!$E307)</f>
        <v/>
      </c>
      <c r="FL307" s="463">
        <f>SUMIFS('QofE DD adjustments'!X:X,'QofE DD adjustments'!$E:$E,'Adjusted IS'!$E307)</f>
        <v/>
      </c>
      <c r="FM307" s="463">
        <f>SUMIFS('QofE DD adjustments'!Y:Y,'QofE DD adjustments'!$E:$E,'Adjusted IS'!$E307)</f>
        <v/>
      </c>
      <c r="FN307" s="463">
        <f>SUMIFS('QofE DD adjustments'!Z:Z,'QofE DD adjustments'!$E:$E,'Adjusted IS'!$E307)</f>
        <v/>
      </c>
      <c r="FO307" s="463">
        <f>SUMIFS('QofE DD adjustments'!AA:AA,'QofE DD adjustments'!$E:$E,'Adjusted IS'!$E307)</f>
        <v/>
      </c>
      <c r="FP307" s="463">
        <f>SUMIFS('QofE DD adjustments'!AB:AB,'QofE DD adjustments'!$E:$E,'Adjusted IS'!$E307)</f>
        <v/>
      </c>
      <c r="FQ307" s="464">
        <f>SUMIFS('QofE DD adjustments'!AC:AC,'QofE DD adjustments'!$E:$E,'Adjusted IS'!$E307)</f>
        <v/>
      </c>
      <c r="FR307" s="463">
        <f>SUMIFS('QofE DD adjustments'!AD:AD,'QofE DD adjustments'!$E:$E,'Adjusted IS'!$E307)</f>
        <v/>
      </c>
      <c r="FS307" s="463">
        <f>SUMIFS('QofE DD adjustments'!AE:AE,'QofE DD adjustments'!$E:$E,'Adjusted IS'!$E307)</f>
        <v/>
      </c>
      <c r="FT307" s="463">
        <f>SUMIFS('QofE DD adjustments'!AF:AF,'QofE DD adjustments'!$E:$E,'Adjusted IS'!$E307)</f>
        <v/>
      </c>
      <c r="FU307" s="463">
        <f>SUMIFS('QofE DD adjustments'!AG:AG,'QofE DD adjustments'!$E:$E,'Adjusted IS'!$E307)</f>
        <v/>
      </c>
      <c r="FV307" s="463">
        <f>SUMIFS('QofE DD adjustments'!AH:AH,'QofE DD adjustments'!$E:$E,'Adjusted IS'!$E307)</f>
        <v/>
      </c>
      <c r="FW307" s="463">
        <f>SUMIFS('QofE DD adjustments'!AI:AI,'QofE DD adjustments'!$E:$E,'Adjusted IS'!$E307)</f>
        <v/>
      </c>
      <c r="FX307" s="463">
        <f>SUMIFS('QofE DD adjustments'!AJ:AJ,'QofE DD adjustments'!$E:$E,'Adjusted IS'!$E307)</f>
        <v/>
      </c>
      <c r="FY307" s="463">
        <f>SUMIFS('QofE DD adjustments'!AK:AK,'QofE DD adjustments'!$E:$E,'Adjusted IS'!$E307)</f>
        <v/>
      </c>
      <c r="FZ307" s="463">
        <f>SUMIFS('QofE DD adjustments'!AL:AL,'QofE DD adjustments'!$E:$E,'Adjusted IS'!$E307)</f>
        <v/>
      </c>
      <c r="GA307" s="463">
        <f>SUMIFS('QofE DD adjustments'!AM:AM,'QofE DD adjustments'!$E:$E,'Adjusted IS'!$E307)</f>
        <v/>
      </c>
      <c r="GB307" s="463">
        <f>SUMIFS('QofE DD adjustments'!AN:AN,'QofE DD adjustments'!$E:$E,'Adjusted IS'!$E307)</f>
        <v/>
      </c>
      <c r="GC307" s="464">
        <f>SUMIFS('QofE DD adjustments'!AO:AO,'QofE DD adjustments'!$E:$E,'Adjusted IS'!$E307)</f>
        <v/>
      </c>
      <c r="GD307" s="463">
        <f>SUMIFS('QofE DD adjustments'!AP:AP,'QofE DD adjustments'!$E:$E,'Adjusted IS'!$E307)</f>
        <v/>
      </c>
      <c r="GE307" s="463">
        <f>SUMIFS('QofE DD adjustments'!AQ:AQ,'QofE DD adjustments'!$E:$E,'Adjusted IS'!$E307)</f>
        <v/>
      </c>
      <c r="GF307" s="463">
        <f>SUMIFS('QofE DD adjustments'!AR:AR,'QofE DD adjustments'!$E:$E,'Adjusted IS'!$E307)</f>
        <v/>
      </c>
      <c r="GG307" s="463">
        <f>SUMIFS('QofE DD adjustments'!AS:AS,'QofE DD adjustments'!$E:$E,'Adjusted IS'!$E307)</f>
        <v/>
      </c>
      <c r="GH307" s="463">
        <f>SUMIFS('QofE DD adjustments'!AT:AT,'QofE DD adjustments'!$E:$E,'Adjusted IS'!$E307)</f>
        <v/>
      </c>
      <c r="GI307" s="465">
        <f>SUMIFS('QofE DD adjustments'!AU:AU,'QofE DD adjustments'!$E:$E,'Adjusted IS'!$E307)</f>
        <v/>
      </c>
      <c r="GJ307" s="463">
        <f>SUM(ET307:FE307)</f>
        <v/>
      </c>
      <c r="GK307" s="463">
        <f>SUM(FF307:FQ307)</f>
        <v/>
      </c>
      <c r="GL307" s="463">
        <f>SUM(FR307:GC307)</f>
        <v/>
      </c>
      <c r="GM307" s="463">
        <f>SUM(FV307:GG307)</f>
        <v/>
      </c>
      <c r="GN307" s="463">
        <f>SUM(FX307:GI307)</f>
        <v/>
      </c>
      <c r="GP307" s="463">
        <f>SUM(ET307,CX307)</f>
        <v/>
      </c>
      <c r="GQ307" s="463">
        <f>SUM(EU307,CY307)</f>
        <v/>
      </c>
      <c r="GR307" s="463">
        <f>SUM(EV307,CZ307)</f>
        <v/>
      </c>
      <c r="GS307" s="463">
        <f>SUM(EW307,DA307)</f>
        <v/>
      </c>
      <c r="GT307" s="463">
        <f>SUM(EX307,DB307)</f>
        <v/>
      </c>
      <c r="GU307" s="463">
        <f>SUM(EY307,DC307)</f>
        <v/>
      </c>
      <c r="GV307" s="463">
        <f>SUM(EZ307,DD307)</f>
        <v/>
      </c>
      <c r="GW307" s="463">
        <f>SUM(FA307,DE307)</f>
        <v/>
      </c>
      <c r="GX307" s="463">
        <f>SUM(FB307,DF307)</f>
        <v/>
      </c>
      <c r="GY307" s="463">
        <f>SUM(FC307,DG307)</f>
        <v/>
      </c>
      <c r="GZ307" s="463">
        <f>SUM(FD307,DH307)</f>
        <v/>
      </c>
      <c r="HA307" s="464">
        <f>SUM(FE307,DI307)</f>
        <v/>
      </c>
      <c r="HB307" s="463">
        <f>SUM(FF307,DJ307)</f>
        <v/>
      </c>
      <c r="HC307" s="463">
        <f>SUM(FG307,DK307)</f>
        <v/>
      </c>
      <c r="HD307" s="463">
        <f>SUM(FH307,DL307)</f>
        <v/>
      </c>
      <c r="HE307" s="463">
        <f>SUM(FI307,DM307)</f>
        <v/>
      </c>
      <c r="HF307" s="463">
        <f>SUM(FJ307,DN307)</f>
        <v/>
      </c>
      <c r="HG307" s="463">
        <f>SUM(FK307,DO307)</f>
        <v/>
      </c>
      <c r="HH307" s="463">
        <f>SUM(FL307,DP307)</f>
        <v/>
      </c>
      <c r="HI307" s="463">
        <f>SUM(FM307,DQ307)</f>
        <v/>
      </c>
      <c r="HJ307" s="463">
        <f>SUM(FN307,DR307)</f>
        <v/>
      </c>
      <c r="HK307" s="463">
        <f>SUM(FO307,DS307)</f>
        <v/>
      </c>
      <c r="HL307" s="463">
        <f>SUM(FP307,DT307)</f>
        <v/>
      </c>
      <c r="HM307" s="464">
        <f>SUM(FQ307,DU307)</f>
        <v/>
      </c>
      <c r="HN307" s="463">
        <f>SUM(FR307,DV307)</f>
        <v/>
      </c>
      <c r="HO307" s="463">
        <f>SUM(FS307,DW307)</f>
        <v/>
      </c>
      <c r="HP307" s="463">
        <f>SUM(FT307,DX307)</f>
        <v/>
      </c>
      <c r="HQ307" s="463">
        <f>SUM(FU307,DY307)</f>
        <v/>
      </c>
      <c r="HR307" s="463">
        <f>SUM(FV307,DZ307)</f>
        <v/>
      </c>
      <c r="HS307" s="463">
        <f>SUM(FW307,EA307)</f>
        <v/>
      </c>
      <c r="HT307" s="463">
        <f>SUM(FX307,EB307)</f>
        <v/>
      </c>
      <c r="HU307" s="463">
        <f>SUM(FY307,EC307)</f>
        <v/>
      </c>
      <c r="HV307" s="463">
        <f>SUM(FZ307,ED307)</f>
        <v/>
      </c>
      <c r="HW307" s="463">
        <f>SUM(GA307,EE307)</f>
        <v/>
      </c>
      <c r="HX307" s="463">
        <f>SUM(GB307,EF307)</f>
        <v/>
      </c>
      <c r="HY307" s="464">
        <f>SUM(GC307,EG307)</f>
        <v/>
      </c>
      <c r="HZ307" s="463">
        <f>SUM(GD307,EH307)</f>
        <v/>
      </c>
      <c r="IA307" s="463">
        <f>SUM(GE307,EI307)</f>
        <v/>
      </c>
      <c r="IB307" s="463">
        <f>SUM(GF307,EJ307)</f>
        <v/>
      </c>
      <c r="IC307" s="463">
        <f>SUM(GG307,EK307)</f>
        <v/>
      </c>
      <c r="ID307" s="463">
        <f>SUM(GH307,EL307)</f>
        <v/>
      </c>
      <c r="IE307" s="465">
        <f>SUM(GI307,EM307)</f>
        <v/>
      </c>
      <c r="IF307" s="463">
        <f>SUM(GP307:HA307)</f>
        <v/>
      </c>
      <c r="IG307" s="463">
        <f>SUM(HB307:HM307)</f>
        <v/>
      </c>
      <c r="IH307" s="463">
        <f>SUM(HN307:HY307)</f>
        <v/>
      </c>
      <c r="II307" s="463">
        <f>SUM(HR307:IC307)</f>
        <v/>
      </c>
      <c r="IJ307" s="463">
        <f>SUM(HT307:IE307)</f>
        <v/>
      </c>
      <c r="IL307" s="463">
        <f>SUMIFS('QofE PF adjustments'!F:F,'QofE PF adjustments'!$E:$E,'Adjusted IS'!$E307)</f>
        <v/>
      </c>
      <c r="IM307" s="463">
        <f>SUMIFS('QofE PF adjustments'!G:G,'QofE PF adjustments'!$E:$E,'Adjusted IS'!$E307)</f>
        <v/>
      </c>
      <c r="IN307" s="463">
        <f>SUMIFS('QofE PF adjustments'!H:H,'QofE PF adjustments'!$E:$E,'Adjusted IS'!$E307)</f>
        <v/>
      </c>
      <c r="IO307" s="463">
        <f>SUMIFS('QofE PF adjustments'!I:I,'QofE PF adjustments'!$E:$E,'Adjusted IS'!$E307)</f>
        <v/>
      </c>
      <c r="IP307" s="463">
        <f>SUMIFS('QofE PF adjustments'!J:J,'QofE PF adjustments'!$E:$E,'Adjusted IS'!$E307)</f>
        <v/>
      </c>
      <c r="IQ307" s="463">
        <f>SUMIFS('QofE PF adjustments'!K:K,'QofE PF adjustments'!$E:$E,'Adjusted IS'!$E307)</f>
        <v/>
      </c>
      <c r="IR307" s="463">
        <f>SUMIFS('QofE PF adjustments'!L:L,'QofE PF adjustments'!$E:$E,'Adjusted IS'!$E307)</f>
        <v/>
      </c>
      <c r="IS307" s="463">
        <f>SUMIFS('QofE PF adjustments'!M:M,'QofE PF adjustments'!$E:$E,'Adjusted IS'!$E307)</f>
        <v/>
      </c>
      <c r="IT307" s="463">
        <f>SUMIFS('QofE PF adjustments'!N:N,'QofE PF adjustments'!$E:$E,'Adjusted IS'!$E307)</f>
        <v/>
      </c>
      <c r="IU307" s="463">
        <f>SUMIFS('QofE PF adjustments'!O:O,'QofE PF adjustments'!$E:$E,'Adjusted IS'!$E307)</f>
        <v/>
      </c>
      <c r="IV307" s="463">
        <f>SUMIFS('QofE PF adjustments'!P:P,'QofE PF adjustments'!$E:$E,'Adjusted IS'!$E307)</f>
        <v/>
      </c>
      <c r="IW307" s="464">
        <f>SUMIFS('QofE PF adjustments'!Q:Q,'QofE PF adjustments'!$E:$E,'Adjusted IS'!$E307)</f>
        <v/>
      </c>
      <c r="IX307" s="463">
        <f>SUMIFS('QofE PF adjustments'!R:R,'QofE PF adjustments'!$E:$E,'Adjusted IS'!$E307)</f>
        <v/>
      </c>
      <c r="IY307" s="463">
        <f>SUMIFS('QofE PF adjustments'!S:S,'QofE PF adjustments'!$E:$E,'Adjusted IS'!$E307)</f>
        <v/>
      </c>
      <c r="IZ307" s="463">
        <f>SUMIFS('QofE PF adjustments'!T:T,'QofE PF adjustments'!$E:$E,'Adjusted IS'!$E307)</f>
        <v/>
      </c>
      <c r="JA307" s="463">
        <f>SUMIFS('QofE PF adjustments'!U:U,'QofE PF adjustments'!$E:$E,'Adjusted IS'!$E307)</f>
        <v/>
      </c>
      <c r="JB307" s="463">
        <f>SUMIFS('QofE PF adjustments'!V:V,'QofE PF adjustments'!$E:$E,'Adjusted IS'!$E307)</f>
        <v/>
      </c>
      <c r="JC307" s="463">
        <f>SUMIFS('QofE PF adjustments'!W:W,'QofE PF adjustments'!$E:$E,'Adjusted IS'!$E307)</f>
        <v/>
      </c>
      <c r="JD307" s="463">
        <f>SUMIFS('QofE PF adjustments'!X:X,'QofE PF adjustments'!$E:$E,'Adjusted IS'!$E307)</f>
        <v/>
      </c>
      <c r="JE307" s="463">
        <f>SUMIFS('QofE PF adjustments'!Y:Y,'QofE PF adjustments'!$E:$E,'Adjusted IS'!$E307)</f>
        <v/>
      </c>
      <c r="JF307" s="463">
        <f>SUMIFS('QofE PF adjustments'!Z:Z,'QofE PF adjustments'!$E:$E,'Adjusted IS'!$E307)</f>
        <v/>
      </c>
      <c r="JG307" s="463">
        <f>SUMIFS('QofE PF adjustments'!AA:AA,'QofE PF adjustments'!$E:$E,'Adjusted IS'!$E307)</f>
        <v/>
      </c>
      <c r="JH307" s="463">
        <f>SUMIFS('QofE PF adjustments'!AB:AB,'QofE PF adjustments'!$E:$E,'Adjusted IS'!$E307)</f>
        <v/>
      </c>
      <c r="JI307" s="464">
        <f>SUMIFS('QofE PF adjustments'!AC:AC,'QofE PF adjustments'!$E:$E,'Adjusted IS'!$E307)</f>
        <v/>
      </c>
      <c r="JJ307" s="463">
        <f>SUMIFS('QofE PF adjustments'!AD:AD,'QofE PF adjustments'!$E:$E,'Adjusted IS'!$E307)</f>
        <v/>
      </c>
      <c r="JK307" s="463">
        <f>SUMIFS('QofE PF adjustments'!AE:AE,'QofE PF adjustments'!$E:$E,'Adjusted IS'!$E307)</f>
        <v/>
      </c>
      <c r="JL307" s="463">
        <f>SUMIFS('QofE PF adjustments'!AF:AF,'QofE PF adjustments'!$E:$E,'Adjusted IS'!$E307)</f>
        <v/>
      </c>
      <c r="JM307" s="463">
        <f>SUMIFS('QofE PF adjustments'!AG:AG,'QofE PF adjustments'!$E:$E,'Adjusted IS'!$E307)</f>
        <v/>
      </c>
      <c r="JN307" s="463">
        <f>SUMIFS('QofE PF adjustments'!AH:AH,'QofE PF adjustments'!$E:$E,'Adjusted IS'!$E307)</f>
        <v/>
      </c>
      <c r="JO307" s="463">
        <f>SUMIFS('QofE PF adjustments'!AI:AI,'QofE PF adjustments'!$E:$E,'Adjusted IS'!$E307)</f>
        <v/>
      </c>
      <c r="JP307" s="463">
        <f>SUMIFS('QofE PF adjustments'!AJ:AJ,'QofE PF adjustments'!$E:$E,'Adjusted IS'!$E307)</f>
        <v/>
      </c>
      <c r="JQ307" s="463">
        <f>SUMIFS('QofE PF adjustments'!AK:AK,'QofE PF adjustments'!$E:$E,'Adjusted IS'!$E307)</f>
        <v/>
      </c>
      <c r="JR307" s="463">
        <f>SUMIFS('QofE PF adjustments'!AL:AL,'QofE PF adjustments'!$E:$E,'Adjusted IS'!$E307)</f>
        <v/>
      </c>
      <c r="JS307" s="463">
        <f>SUMIFS('QofE PF adjustments'!AM:AM,'QofE PF adjustments'!$E:$E,'Adjusted IS'!$E307)</f>
        <v/>
      </c>
      <c r="JT307" s="463">
        <f>SUMIFS('QofE PF adjustments'!AN:AN,'QofE PF adjustments'!$E:$E,'Adjusted IS'!$E307)</f>
        <v/>
      </c>
      <c r="JU307" s="464">
        <f>SUMIFS('QofE PF adjustments'!AO:AO,'QofE PF adjustments'!$E:$E,'Adjusted IS'!$E307)</f>
        <v/>
      </c>
      <c r="JV307" s="463">
        <f>SUMIFS('QofE PF adjustments'!AP:AP,'QofE PF adjustments'!$E:$E,'Adjusted IS'!$E307)</f>
        <v/>
      </c>
      <c r="JW307" s="463">
        <f>SUMIFS('QofE PF adjustments'!AQ:AQ,'QofE PF adjustments'!$E:$E,'Adjusted IS'!$E307)</f>
        <v/>
      </c>
      <c r="JX307" s="463">
        <f>SUMIFS('QofE PF adjustments'!AR:AR,'QofE PF adjustments'!$E:$E,'Adjusted IS'!$E307)</f>
        <v/>
      </c>
      <c r="JY307" s="463">
        <f>SUMIFS('QofE PF adjustments'!AS:AS,'QofE PF adjustments'!$E:$E,'Adjusted IS'!$E307)</f>
        <v/>
      </c>
      <c r="JZ307" s="463">
        <f>SUMIFS('QofE PF adjustments'!AT:AT,'QofE PF adjustments'!$E:$E,'Adjusted IS'!$E307)</f>
        <v/>
      </c>
      <c r="KA307" s="465">
        <f>SUMIFS('QofE PF adjustments'!AU:AU,'QofE PF adjustments'!$E:$E,'Adjusted IS'!$E307)</f>
        <v/>
      </c>
      <c r="KB307" s="463">
        <f>SUM(IL307:IW307)</f>
        <v/>
      </c>
      <c r="KC307" s="463">
        <f>SUM(IX307:JI307)</f>
        <v/>
      </c>
      <c r="KD307" s="463">
        <f>SUM(JJ307:JU307)</f>
        <v/>
      </c>
      <c r="KE307" s="463">
        <f>SUM(JN307:JY307)</f>
        <v/>
      </c>
      <c r="KF307" s="463">
        <f>SUM(JP307:KA307)</f>
        <v/>
      </c>
      <c r="KH307" s="463">
        <f>SUM(IL307,GP307)</f>
        <v/>
      </c>
      <c r="KI307" s="463">
        <f>SUM(IM307,GQ307)</f>
        <v/>
      </c>
      <c r="KJ307" s="463">
        <f>SUM(IN307,GR307)</f>
        <v/>
      </c>
      <c r="KK307" s="463">
        <f>SUM(IO307,GS307)</f>
        <v/>
      </c>
      <c r="KL307" s="463">
        <f>SUM(IP307,GT307)</f>
        <v/>
      </c>
      <c r="KM307" s="463">
        <f>SUM(IQ307,GU307)</f>
        <v/>
      </c>
      <c r="KN307" s="463">
        <f>SUM(IR307,GV307)</f>
        <v/>
      </c>
      <c r="KO307" s="463">
        <f>SUM(IS307,GW307)</f>
        <v/>
      </c>
      <c r="KP307" s="463">
        <f>SUM(IT307,GX307)</f>
        <v/>
      </c>
      <c r="KQ307" s="463">
        <f>SUM(IU307,GY307)</f>
        <v/>
      </c>
      <c r="KR307" s="463">
        <f>SUM(IV307,GZ307)</f>
        <v/>
      </c>
      <c r="KS307" s="464">
        <f>SUM(IW307,HA307)</f>
        <v/>
      </c>
      <c r="KT307" s="463">
        <f>SUM(IX307,HB307)</f>
        <v/>
      </c>
      <c r="KU307" s="463">
        <f>SUM(IY307,HC307)</f>
        <v/>
      </c>
      <c r="KV307" s="463">
        <f>SUM(IZ307,HD307)</f>
        <v/>
      </c>
      <c r="KW307" s="463">
        <f>SUM(JA307,HE307)</f>
        <v/>
      </c>
      <c r="KX307" s="463">
        <f>SUM(JB307,HF307)</f>
        <v/>
      </c>
      <c r="KY307" s="463">
        <f>SUM(JC307,HG307)</f>
        <v/>
      </c>
      <c r="KZ307" s="463">
        <f>SUM(JD307,HH307)</f>
        <v/>
      </c>
      <c r="LA307" s="463">
        <f>SUM(JE307,HI307)</f>
        <v/>
      </c>
      <c r="LB307" s="463">
        <f>SUM(JF307,HJ307)</f>
        <v/>
      </c>
      <c r="LC307" s="463">
        <f>SUM(JG307,HK307)</f>
        <v/>
      </c>
      <c r="LD307" s="463">
        <f>SUM(JH307,HL307)</f>
        <v/>
      </c>
      <c r="LE307" s="464">
        <f>SUM(JI307,HM307)</f>
        <v/>
      </c>
      <c r="LF307" s="463">
        <f>SUM(JJ307,HN307)</f>
        <v/>
      </c>
      <c r="LG307" s="463">
        <f>SUM(JK307,HO307)</f>
        <v/>
      </c>
      <c r="LH307" s="463">
        <f>SUM(JL307,HP307)</f>
        <v/>
      </c>
      <c r="LI307" s="463">
        <f>SUM(JM307,HQ307)</f>
        <v/>
      </c>
      <c r="LJ307" s="463">
        <f>SUM(JN307,HR307)</f>
        <v/>
      </c>
      <c r="LK307" s="463">
        <f>SUM(JO307,HS307)</f>
        <v/>
      </c>
      <c r="LL307" s="463">
        <f>SUM(JP307,HT307)</f>
        <v/>
      </c>
      <c r="LM307" s="463">
        <f>SUM(JQ307,HU307)</f>
        <v/>
      </c>
      <c r="LN307" s="463">
        <f>SUM(JR307,HV307)</f>
        <v/>
      </c>
      <c r="LO307" s="463">
        <f>SUM(JS307,HW307)</f>
        <v/>
      </c>
      <c r="LP307" s="463">
        <f>SUM(JT307,HX307)</f>
        <v/>
      </c>
      <c r="LQ307" s="464">
        <f>SUM(JU307,HY307)</f>
        <v/>
      </c>
      <c r="LR307" s="463">
        <f>SUM(JV307,HZ307)</f>
        <v/>
      </c>
      <c r="LS307" s="463">
        <f>SUM(JW307,IA307)</f>
        <v/>
      </c>
      <c r="LT307" s="463">
        <f>SUM(JX307,IB307)</f>
        <v/>
      </c>
      <c r="LU307" s="463">
        <f>SUM(JY307,IC307)</f>
        <v/>
      </c>
      <c r="LV307" s="463">
        <f>SUM(JZ307,ID307)</f>
        <v/>
      </c>
      <c r="LW307" s="465">
        <f>SUM(KA307,IE307)</f>
        <v/>
      </c>
      <c r="LX307" s="463">
        <f>SUM(KH307:KS307)</f>
        <v/>
      </c>
      <c r="LY307" s="463">
        <f>SUM(KT307:LE307)</f>
        <v/>
      </c>
      <c r="LZ307" s="463">
        <f>SUM(LF307:LQ307)</f>
        <v/>
      </c>
      <c r="MA307" s="463">
        <f>SUM(LJ307:LU307)</f>
        <v/>
      </c>
      <c r="MB307" s="463">
        <f>SUM(LL307:LW307)</f>
        <v/>
      </c>
      <c r="MD307" s="526">
        <f>IFERROR(KH307/KH$117,0)</f>
        <v/>
      </c>
      <c r="ME307" s="526">
        <f>IFERROR(KI307/KI$117,0)</f>
        <v/>
      </c>
      <c r="MF307" s="526">
        <f>IFERROR(KJ307/KJ$117,0)</f>
        <v/>
      </c>
      <c r="MG307" s="526">
        <f>IFERROR(KK307/KK$117,0)</f>
        <v/>
      </c>
      <c r="MH307" s="526">
        <f>IFERROR(KL307/KL$117,0)</f>
        <v/>
      </c>
      <c r="MI307" s="526">
        <f>IFERROR(KM307/KM$117,0)</f>
        <v/>
      </c>
      <c r="MJ307" s="526">
        <f>IFERROR(KN307/KN$117,0)</f>
        <v/>
      </c>
      <c r="MK307" s="526">
        <f>IFERROR(KO307/KO$117,0)</f>
        <v/>
      </c>
      <c r="ML307" s="526">
        <f>IFERROR(KP307/KP$117,0)</f>
        <v/>
      </c>
      <c r="MM307" s="526">
        <f>IFERROR(KQ307/KQ$117,0)</f>
        <v/>
      </c>
      <c r="MN307" s="526">
        <f>IFERROR(KR307/KR$117,0)</f>
        <v/>
      </c>
      <c r="MO307" s="527">
        <f>IFERROR(KS307/KS$117,0)</f>
        <v/>
      </c>
      <c r="MP307" s="526">
        <f>IFERROR(KT307/KT$117,0)</f>
        <v/>
      </c>
      <c r="MQ307" s="526">
        <f>IFERROR(KU307/KU$117,0)</f>
        <v/>
      </c>
      <c r="MR307" s="526">
        <f>IFERROR(KV307/KV$117,0)</f>
        <v/>
      </c>
      <c r="MS307" s="526">
        <f>IFERROR(KW307/KW$117,0)</f>
        <v/>
      </c>
      <c r="MT307" s="526">
        <f>IFERROR(KX307/KX$117,0)</f>
        <v/>
      </c>
      <c r="MU307" s="526">
        <f>IFERROR(KY307/KY$117,0)</f>
        <v/>
      </c>
      <c r="MV307" s="526">
        <f>IFERROR(KZ307/KZ$117,0)</f>
        <v/>
      </c>
      <c r="MW307" s="526">
        <f>IFERROR(LA307/LA$117,0)</f>
        <v/>
      </c>
      <c r="MX307" s="526">
        <f>IFERROR(LB307/LB$117,0)</f>
        <v/>
      </c>
      <c r="MY307" s="526">
        <f>IFERROR(LC307/LC$117,0)</f>
        <v/>
      </c>
      <c r="MZ307" s="526">
        <f>IFERROR(LD307/LD$117,0)</f>
        <v/>
      </c>
      <c r="NA307" s="527">
        <f>IFERROR(LE307/LE$117,0)</f>
        <v/>
      </c>
      <c r="NB307" s="526">
        <f>IFERROR(LF307/LF$117,0)</f>
        <v/>
      </c>
      <c r="NC307" s="526">
        <f>IFERROR(LG307/LG$117,0)</f>
        <v/>
      </c>
      <c r="ND307" s="526">
        <f>IFERROR(LH307/LH$117,0)</f>
        <v/>
      </c>
      <c r="NE307" s="526">
        <f>IFERROR(LI307/LI$117,0)</f>
        <v/>
      </c>
      <c r="NF307" s="526">
        <f>IFERROR(LJ307/LJ$117,0)</f>
        <v/>
      </c>
      <c r="NG307" s="526">
        <f>IFERROR(LK307/LK$117,0)</f>
        <v/>
      </c>
      <c r="NH307" s="526">
        <f>IFERROR(LL307/LL$117,0)</f>
        <v/>
      </c>
      <c r="NI307" s="526">
        <f>IFERROR(LM307/LM$117,0)</f>
        <v/>
      </c>
      <c r="NJ307" s="526">
        <f>IFERROR(LN307/LN$117,0)</f>
        <v/>
      </c>
      <c r="NK307" s="526">
        <f>IFERROR(LO307/LO$117,0)</f>
        <v/>
      </c>
      <c r="NL307" s="526">
        <f>IFERROR(LP307/LP$117,0)</f>
        <v/>
      </c>
      <c r="NM307" s="527">
        <f>IFERROR(LQ307/LQ$117,0)</f>
        <v/>
      </c>
      <c r="NN307" s="526">
        <f>IFERROR(LR307/LR$117,0)</f>
        <v/>
      </c>
      <c r="NO307" s="526">
        <f>IFERROR(LS307/LS$117,0)</f>
        <v/>
      </c>
      <c r="NP307" s="526">
        <f>IFERROR(LT307/LT$117,0)</f>
        <v/>
      </c>
      <c r="NQ307" s="526">
        <f>IFERROR(LU307/LU$117,0)</f>
        <v/>
      </c>
      <c r="NR307" s="526">
        <f>IFERROR(LV307/LV$117,0)</f>
        <v/>
      </c>
      <c r="NS307" s="1758">
        <f>IFERROR(LW307/LW$117,0)</f>
        <v/>
      </c>
      <c r="NT307" s="526">
        <f>IFERROR(LX307/LX$117,0)</f>
        <v/>
      </c>
      <c r="NU307" s="526">
        <f>IFERROR(LY307/LY$117,0)</f>
        <v/>
      </c>
      <c r="NV307" s="526">
        <f>IFERROR(LZ307/LZ$117,0)</f>
        <v/>
      </c>
      <c r="NW307" s="526">
        <f>IFERROR(MA307/MA$117,0)</f>
        <v/>
      </c>
      <c r="NX307" s="526">
        <f>IFERROR(MB307/MB$117,0)</f>
        <v/>
      </c>
      <c r="NZ307" s="463">
        <f>LY307-LX307</f>
        <v/>
      </c>
      <c r="OA307" s="463">
        <f>LZ307-LY307</f>
        <v/>
      </c>
      <c r="OB307" s="463">
        <f>MA307-LZ307</f>
        <v/>
      </c>
      <c r="OC307" s="463">
        <f>MB307-LZ307</f>
        <v/>
      </c>
      <c r="OD307" s="1501" t="n"/>
      <c r="OE307" s="434" t="inlineStr">
        <is>
          <t>Other operating expenses</t>
        </is>
      </c>
      <c r="OF307" s="434" t="inlineStr">
        <is>
          <t>Other operating expenses</t>
        </is>
      </c>
      <c r="OG307" s="434" t="inlineStr">
        <is>
          <t>Other operating expenses</t>
        </is>
      </c>
    </row>
    <row r="308" outlineLevel="2" ht="12" customFormat="1" customHeight="1" s="431">
      <c r="A308" s="1523" t="n"/>
      <c r="B308" s="1521" t="n"/>
      <c r="C308" s="796" t="inlineStr">
        <is>
          <t>Marketing expense</t>
        </is>
      </c>
      <c r="D308" s="771" t="n"/>
      <c r="E308" s="771" t="n"/>
      <c r="F308" s="452">
        <f>SUM(F295:F307)</f>
        <v/>
      </c>
      <c r="G308" s="452">
        <f>SUM(G295:G307)</f>
        <v/>
      </c>
      <c r="H308" s="452">
        <f>SUM(H295:H307)</f>
        <v/>
      </c>
      <c r="I308" s="452">
        <f>SUM(I295:I307)</f>
        <v/>
      </c>
      <c r="J308" s="452">
        <f>SUM(J295:J307)</f>
        <v/>
      </c>
      <c r="K308" s="452">
        <f>SUM(K295:K307)</f>
        <v/>
      </c>
      <c r="L308" s="452">
        <f>SUM(L295:L307)</f>
        <v/>
      </c>
      <c r="M308" s="452">
        <f>SUM(M295:M307)</f>
        <v/>
      </c>
      <c r="N308" s="452">
        <f>SUM(N295:N307)</f>
        <v/>
      </c>
      <c r="O308" s="452">
        <f>SUM(O295:O307)</f>
        <v/>
      </c>
      <c r="P308" s="452">
        <f>SUM(P295:P307)</f>
        <v/>
      </c>
      <c r="Q308" s="453">
        <f>SUM(Q295:Q307)</f>
        <v/>
      </c>
      <c r="R308" s="452">
        <f>SUM(R295:R307)</f>
        <v/>
      </c>
      <c r="S308" s="452">
        <f>SUM(S295:S307)</f>
        <v/>
      </c>
      <c r="T308" s="452">
        <f>SUM(T295:T307)</f>
        <v/>
      </c>
      <c r="U308" s="452">
        <f>SUM(U295:U307)</f>
        <v/>
      </c>
      <c r="V308" s="452">
        <f>SUM(V295:V307)</f>
        <v/>
      </c>
      <c r="W308" s="452">
        <f>SUM(W295:W307)</f>
        <v/>
      </c>
      <c r="X308" s="452">
        <f>SUM(X295:X307)</f>
        <v/>
      </c>
      <c r="Y308" s="452">
        <f>SUM(Y295:Y307)</f>
        <v/>
      </c>
      <c r="Z308" s="452">
        <f>SUM(Z295:Z307)</f>
        <v/>
      </c>
      <c r="AA308" s="452">
        <f>SUM(AA295:AA307)</f>
        <v/>
      </c>
      <c r="AB308" s="452">
        <f>SUM(AB295:AB307)</f>
        <v/>
      </c>
      <c r="AC308" s="453">
        <f>SUM(AC295:AC307)</f>
        <v/>
      </c>
      <c r="AD308" s="452">
        <f>SUM(AD295:AD307)</f>
        <v/>
      </c>
      <c r="AE308" s="452">
        <f>SUM(AE295:AE307)</f>
        <v/>
      </c>
      <c r="AF308" s="452">
        <f>SUM(AF295:AF307)</f>
        <v/>
      </c>
      <c r="AG308" s="452">
        <f>SUM(AG295:AG307)</f>
        <v/>
      </c>
      <c r="AH308" s="452">
        <f>SUM(AH295:AH307)</f>
        <v/>
      </c>
      <c r="AI308" s="452">
        <f>SUM(AI295:AI307)</f>
        <v/>
      </c>
      <c r="AJ308" s="452">
        <f>SUM(AJ295:AJ307)</f>
        <v/>
      </c>
      <c r="AK308" s="452">
        <f>SUM(AK295:AK307)</f>
        <v/>
      </c>
      <c r="AL308" s="452">
        <f>SUM(AL295:AL307)</f>
        <v/>
      </c>
      <c r="AM308" s="452">
        <f>SUM(AM295:AM307)</f>
        <v/>
      </c>
      <c r="AN308" s="452">
        <f>SUM(AN295:AN307)</f>
        <v/>
      </c>
      <c r="AO308" s="453">
        <f>SUM(AO295:AO307)</f>
        <v/>
      </c>
      <c r="AP308" s="452">
        <f>SUM(AP295:AP307)</f>
        <v/>
      </c>
      <c r="AQ308" s="452">
        <f>SUM(AQ295:AQ307)</f>
        <v/>
      </c>
      <c r="AR308" s="452">
        <f>SUM(AR295:AR307)</f>
        <v/>
      </c>
      <c r="AS308" s="452">
        <f>SUM(AS295:AS307)</f>
        <v/>
      </c>
      <c r="AT308" s="452">
        <f>SUM(AT295:AT307)</f>
        <v/>
      </c>
      <c r="AU308" s="462">
        <f>SUM(AU295:AU307)</f>
        <v/>
      </c>
      <c r="AV308" s="452">
        <f>SUM(AV295:AV307)</f>
        <v/>
      </c>
      <c r="AW308" s="452">
        <f>SUM(AW295:AW307)</f>
        <v/>
      </c>
      <c r="AX308" s="452">
        <f>SUM(AX295:AX307)</f>
        <v/>
      </c>
      <c r="AY308" s="452">
        <f>SUM(AY295:AY307)</f>
        <v/>
      </c>
      <c r="AZ308" s="452">
        <f>SUM(AZ295:AZ307)</f>
        <v/>
      </c>
      <c r="BB308" s="452">
        <f>SUM(BB295:BB307)</f>
        <v/>
      </c>
      <c r="BC308" s="452">
        <f>SUM(BC295:BC307)</f>
        <v/>
      </c>
      <c r="BD308" s="452">
        <f>SUM(BD295:BD307)</f>
        <v/>
      </c>
      <c r="BE308" s="452">
        <f>SUM(BE295:BE307)</f>
        <v/>
      </c>
      <c r="BF308" s="452">
        <f>SUM(BF295:BF307)</f>
        <v/>
      </c>
      <c r="BG308" s="452">
        <f>SUM(BG295:BG307)</f>
        <v/>
      </c>
      <c r="BH308" s="452">
        <f>SUM(BH295:BH307)</f>
        <v/>
      </c>
      <c r="BI308" s="452">
        <f>SUM(BI295:BI307)</f>
        <v/>
      </c>
      <c r="BJ308" s="452">
        <f>SUM(BJ295:BJ307)</f>
        <v/>
      </c>
      <c r="BK308" s="452">
        <f>SUM(BK295:BK307)</f>
        <v/>
      </c>
      <c r="BL308" s="452">
        <f>SUM(BL295:BL307)</f>
        <v/>
      </c>
      <c r="BM308" s="453">
        <f>SUM(BM295:BM307)</f>
        <v/>
      </c>
      <c r="BN308" s="452">
        <f>SUM(BN295:BN307)</f>
        <v/>
      </c>
      <c r="BO308" s="452">
        <f>SUM(BO295:BO307)</f>
        <v/>
      </c>
      <c r="BP308" s="452">
        <f>SUM(BP295:BP307)</f>
        <v/>
      </c>
      <c r="BQ308" s="452">
        <f>SUM(BQ295:BQ307)</f>
        <v/>
      </c>
      <c r="BR308" s="452">
        <f>SUM(BR295:BR307)</f>
        <v/>
      </c>
      <c r="BS308" s="452">
        <f>SUM(BS295:BS307)</f>
        <v/>
      </c>
      <c r="BT308" s="452">
        <f>SUM(BT295:BT307)</f>
        <v/>
      </c>
      <c r="BU308" s="452">
        <f>SUM(BU295:BU307)</f>
        <v/>
      </c>
      <c r="BV308" s="452">
        <f>SUM(BV295:BV307)</f>
        <v/>
      </c>
      <c r="BW308" s="452">
        <f>SUM(BW295:BW307)</f>
        <v/>
      </c>
      <c r="BX308" s="452">
        <f>SUM(BX295:BX307)</f>
        <v/>
      </c>
      <c r="BY308" s="453">
        <f>SUM(BY295:BY307)</f>
        <v/>
      </c>
      <c r="BZ308" s="452">
        <f>SUM(BZ295:BZ307)</f>
        <v/>
      </c>
      <c r="CA308" s="452">
        <f>SUM(CA295:CA307)</f>
        <v/>
      </c>
      <c r="CB308" s="452">
        <f>SUM(CB295:CB307)</f>
        <v/>
      </c>
      <c r="CC308" s="452">
        <f>SUM(CC295:CC307)</f>
        <v/>
      </c>
      <c r="CD308" s="452">
        <f>SUM(CD295:CD307)</f>
        <v/>
      </c>
      <c r="CE308" s="452">
        <f>SUM(CE295:CE307)</f>
        <v/>
      </c>
      <c r="CF308" s="452">
        <f>SUM(CF295:CF307)</f>
        <v/>
      </c>
      <c r="CG308" s="452">
        <f>SUM(CG295:CG307)</f>
        <v/>
      </c>
      <c r="CH308" s="452">
        <f>SUM(CH295:CH307)</f>
        <v/>
      </c>
      <c r="CI308" s="452">
        <f>SUM(CI295:CI307)</f>
        <v/>
      </c>
      <c r="CJ308" s="452">
        <f>SUM(CJ295:CJ307)</f>
        <v/>
      </c>
      <c r="CK308" s="453">
        <f>SUM(CK295:CK307)</f>
        <v/>
      </c>
      <c r="CL308" s="452">
        <f>SUM(CL295:CL307)</f>
        <v/>
      </c>
      <c r="CM308" s="452">
        <f>SUM(CM295:CM307)</f>
        <v/>
      </c>
      <c r="CN308" s="452">
        <f>SUM(CN295:CN307)</f>
        <v/>
      </c>
      <c r="CO308" s="452">
        <f>SUM(CO295:CO307)</f>
        <v/>
      </c>
      <c r="CP308" s="452">
        <f>SUM(CP295:CP307)</f>
        <v/>
      </c>
      <c r="CQ308" s="462">
        <f>SUM(CQ295:CQ307)</f>
        <v/>
      </c>
      <c r="CR308" s="452">
        <f>SUM(CR295:CR307)</f>
        <v/>
      </c>
      <c r="CS308" s="452">
        <f>SUM(CS295:CS307)</f>
        <v/>
      </c>
      <c r="CT308" s="452">
        <f>SUM(CT295:CT307)</f>
        <v/>
      </c>
      <c r="CU308" s="452">
        <f>SUM(CU295:CU307)</f>
        <v/>
      </c>
      <c r="CV308" s="452">
        <f>SUM(CV295:CV307)</f>
        <v/>
      </c>
      <c r="CX308" s="452">
        <f>SUM(CX295:CX307)</f>
        <v/>
      </c>
      <c r="CY308" s="452">
        <f>SUM(CY295:CY307)</f>
        <v/>
      </c>
      <c r="CZ308" s="452">
        <f>SUM(CZ295:CZ307)</f>
        <v/>
      </c>
      <c r="DA308" s="452">
        <f>SUM(DA295:DA307)</f>
        <v/>
      </c>
      <c r="DB308" s="452">
        <f>SUM(DB295:DB307)</f>
        <v/>
      </c>
      <c r="DC308" s="452">
        <f>SUM(DC295:DC307)</f>
        <v/>
      </c>
      <c r="DD308" s="452">
        <f>SUM(DD295:DD307)</f>
        <v/>
      </c>
      <c r="DE308" s="452">
        <f>SUM(DE295:DE307)</f>
        <v/>
      </c>
      <c r="DF308" s="452">
        <f>SUM(DF295:DF307)</f>
        <v/>
      </c>
      <c r="DG308" s="452">
        <f>SUM(DG295:DG307)</f>
        <v/>
      </c>
      <c r="DH308" s="452">
        <f>SUM(DH295:DH307)</f>
        <v/>
      </c>
      <c r="DI308" s="453">
        <f>SUM(DI295:DI307)</f>
        <v/>
      </c>
      <c r="DJ308" s="452">
        <f>SUM(DJ295:DJ307)</f>
        <v/>
      </c>
      <c r="DK308" s="452">
        <f>SUM(DK295:DK307)</f>
        <v/>
      </c>
      <c r="DL308" s="452">
        <f>SUM(DL295:DL307)</f>
        <v/>
      </c>
      <c r="DM308" s="452">
        <f>SUM(DM295:DM307)</f>
        <v/>
      </c>
      <c r="DN308" s="452">
        <f>SUM(DN295:DN307)</f>
        <v/>
      </c>
      <c r="DO308" s="452">
        <f>SUM(DO295:DO307)</f>
        <v/>
      </c>
      <c r="DP308" s="452">
        <f>SUM(DP295:DP307)</f>
        <v/>
      </c>
      <c r="DQ308" s="452">
        <f>SUM(DQ295:DQ307)</f>
        <v/>
      </c>
      <c r="DR308" s="452">
        <f>SUM(DR295:DR307)</f>
        <v/>
      </c>
      <c r="DS308" s="452">
        <f>SUM(DS295:DS307)</f>
        <v/>
      </c>
      <c r="DT308" s="452">
        <f>SUM(DT295:DT307)</f>
        <v/>
      </c>
      <c r="DU308" s="453">
        <f>SUM(DU295:DU307)</f>
        <v/>
      </c>
      <c r="DV308" s="452">
        <f>SUM(DV295:DV307)</f>
        <v/>
      </c>
      <c r="DW308" s="452">
        <f>SUM(DW295:DW307)</f>
        <v/>
      </c>
      <c r="DX308" s="452">
        <f>SUM(DX295:DX307)</f>
        <v/>
      </c>
      <c r="DY308" s="452">
        <f>SUM(DY295:DY307)</f>
        <v/>
      </c>
      <c r="DZ308" s="452">
        <f>SUM(DZ295:DZ307)</f>
        <v/>
      </c>
      <c r="EA308" s="452">
        <f>SUM(EA295:EA307)</f>
        <v/>
      </c>
      <c r="EB308" s="452">
        <f>SUM(EB295:EB307)</f>
        <v/>
      </c>
      <c r="EC308" s="452">
        <f>SUM(EC295:EC307)</f>
        <v/>
      </c>
      <c r="ED308" s="452">
        <f>SUM(ED295:ED307)</f>
        <v/>
      </c>
      <c r="EE308" s="452">
        <f>SUM(EE295:EE307)</f>
        <v/>
      </c>
      <c r="EF308" s="452">
        <f>SUM(EF295:EF307)</f>
        <v/>
      </c>
      <c r="EG308" s="453">
        <f>SUM(EG295:EG307)</f>
        <v/>
      </c>
      <c r="EH308" s="452">
        <f>SUM(EH295:EH307)</f>
        <v/>
      </c>
      <c r="EI308" s="452">
        <f>SUM(EI295:EI307)</f>
        <v/>
      </c>
      <c r="EJ308" s="452">
        <f>SUM(EJ295:EJ307)</f>
        <v/>
      </c>
      <c r="EK308" s="452">
        <f>SUM(EK295:EK307)</f>
        <v/>
      </c>
      <c r="EL308" s="452">
        <f>SUM(EL295:EL307)</f>
        <v/>
      </c>
      <c r="EM308" s="462">
        <f>SUM(EM295:EM307)</f>
        <v/>
      </c>
      <c r="EN308" s="452">
        <f>SUM(EN295:EN307)</f>
        <v/>
      </c>
      <c r="EO308" s="452">
        <f>SUM(EO295:EO307)</f>
        <v/>
      </c>
      <c r="EP308" s="452">
        <f>SUM(EP295:EP307)</f>
        <v/>
      </c>
      <c r="EQ308" s="452">
        <f>SUM(EQ295:EQ307)</f>
        <v/>
      </c>
      <c r="ER308" s="452">
        <f>SUM(ER295:ER307)</f>
        <v/>
      </c>
      <c r="ET308" s="452">
        <f>SUM(ET295:ET307)</f>
        <v/>
      </c>
      <c r="EU308" s="452">
        <f>SUM(EU295:EU307)</f>
        <v/>
      </c>
      <c r="EV308" s="452">
        <f>SUM(EV295:EV307)</f>
        <v/>
      </c>
      <c r="EW308" s="452">
        <f>SUM(EW295:EW307)</f>
        <v/>
      </c>
      <c r="EX308" s="452">
        <f>SUM(EX295:EX307)</f>
        <v/>
      </c>
      <c r="EY308" s="452">
        <f>SUM(EY295:EY307)</f>
        <v/>
      </c>
      <c r="EZ308" s="452">
        <f>SUM(EZ295:EZ307)</f>
        <v/>
      </c>
      <c r="FA308" s="452">
        <f>SUM(FA295:FA307)</f>
        <v/>
      </c>
      <c r="FB308" s="452">
        <f>SUM(FB295:FB307)</f>
        <v/>
      </c>
      <c r="FC308" s="452">
        <f>SUM(FC295:FC307)</f>
        <v/>
      </c>
      <c r="FD308" s="452">
        <f>SUM(FD295:FD307)</f>
        <v/>
      </c>
      <c r="FE308" s="453">
        <f>SUM(FE295:FE307)</f>
        <v/>
      </c>
      <c r="FF308" s="452">
        <f>SUM(FF295:FF307)</f>
        <v/>
      </c>
      <c r="FG308" s="452">
        <f>SUM(FG295:FG307)</f>
        <v/>
      </c>
      <c r="FH308" s="452">
        <f>SUM(FH295:FH307)</f>
        <v/>
      </c>
      <c r="FI308" s="452">
        <f>SUM(FI295:FI307)</f>
        <v/>
      </c>
      <c r="FJ308" s="452">
        <f>SUM(FJ295:FJ307)</f>
        <v/>
      </c>
      <c r="FK308" s="452">
        <f>SUM(FK295:FK307)</f>
        <v/>
      </c>
      <c r="FL308" s="452">
        <f>SUM(FL295:FL307)</f>
        <v/>
      </c>
      <c r="FM308" s="452">
        <f>SUM(FM295:FM307)</f>
        <v/>
      </c>
      <c r="FN308" s="452">
        <f>SUM(FN295:FN307)</f>
        <v/>
      </c>
      <c r="FO308" s="452">
        <f>SUM(FO295:FO307)</f>
        <v/>
      </c>
      <c r="FP308" s="452">
        <f>SUM(FP295:FP307)</f>
        <v/>
      </c>
      <c r="FQ308" s="453">
        <f>SUM(FQ295:FQ307)</f>
        <v/>
      </c>
      <c r="FR308" s="452">
        <f>SUM(FR295:FR307)</f>
        <v/>
      </c>
      <c r="FS308" s="452">
        <f>SUM(FS295:FS307)</f>
        <v/>
      </c>
      <c r="FT308" s="452">
        <f>SUM(FT295:FT307)</f>
        <v/>
      </c>
      <c r="FU308" s="452">
        <f>SUM(FU295:FU307)</f>
        <v/>
      </c>
      <c r="FV308" s="452">
        <f>SUM(FV295:FV307)</f>
        <v/>
      </c>
      <c r="FW308" s="452">
        <f>SUM(FW295:FW307)</f>
        <v/>
      </c>
      <c r="FX308" s="452">
        <f>SUM(FX295:FX307)</f>
        <v/>
      </c>
      <c r="FY308" s="452">
        <f>SUM(FY295:FY307)</f>
        <v/>
      </c>
      <c r="FZ308" s="452">
        <f>SUM(FZ295:FZ307)</f>
        <v/>
      </c>
      <c r="GA308" s="452">
        <f>SUM(GA295:GA307)</f>
        <v/>
      </c>
      <c r="GB308" s="452">
        <f>SUM(GB295:GB307)</f>
        <v/>
      </c>
      <c r="GC308" s="453">
        <f>SUM(GC295:GC307)</f>
        <v/>
      </c>
      <c r="GD308" s="452">
        <f>SUM(GD295:GD307)</f>
        <v/>
      </c>
      <c r="GE308" s="452">
        <f>SUM(GE295:GE307)</f>
        <v/>
      </c>
      <c r="GF308" s="452">
        <f>SUM(GF295:GF307)</f>
        <v/>
      </c>
      <c r="GG308" s="452">
        <f>SUM(GG295:GG307)</f>
        <v/>
      </c>
      <c r="GH308" s="452">
        <f>SUM(GH295:GH307)</f>
        <v/>
      </c>
      <c r="GI308" s="462">
        <f>SUM(GI295:GI307)</f>
        <v/>
      </c>
      <c r="GJ308" s="452">
        <f>SUM(GJ295:GJ307)</f>
        <v/>
      </c>
      <c r="GK308" s="452">
        <f>SUM(GK295:GK307)</f>
        <v/>
      </c>
      <c r="GL308" s="452">
        <f>SUM(GL295:GL307)</f>
        <v/>
      </c>
      <c r="GM308" s="452">
        <f>SUM(GM295:GM307)</f>
        <v/>
      </c>
      <c r="GN308" s="452">
        <f>SUM(GN295:GN307)</f>
        <v/>
      </c>
      <c r="GP308" s="452">
        <f>SUM(GP295:GP307)</f>
        <v/>
      </c>
      <c r="GQ308" s="452">
        <f>SUM(GQ295:GQ307)</f>
        <v/>
      </c>
      <c r="GR308" s="452">
        <f>SUM(GR295:GR307)</f>
        <v/>
      </c>
      <c r="GS308" s="452">
        <f>SUM(GS295:GS307)</f>
        <v/>
      </c>
      <c r="GT308" s="452">
        <f>SUM(GT295:GT307)</f>
        <v/>
      </c>
      <c r="GU308" s="452">
        <f>SUM(GU295:GU307)</f>
        <v/>
      </c>
      <c r="GV308" s="452">
        <f>SUM(GV295:GV307)</f>
        <v/>
      </c>
      <c r="GW308" s="452">
        <f>SUM(GW295:GW307)</f>
        <v/>
      </c>
      <c r="GX308" s="452">
        <f>SUM(GX295:GX307)</f>
        <v/>
      </c>
      <c r="GY308" s="452">
        <f>SUM(GY295:GY307)</f>
        <v/>
      </c>
      <c r="GZ308" s="452">
        <f>SUM(GZ295:GZ307)</f>
        <v/>
      </c>
      <c r="HA308" s="453">
        <f>SUM(HA295:HA307)</f>
        <v/>
      </c>
      <c r="HB308" s="452">
        <f>SUM(HB295:HB307)</f>
        <v/>
      </c>
      <c r="HC308" s="452">
        <f>SUM(HC295:HC307)</f>
        <v/>
      </c>
      <c r="HD308" s="452">
        <f>SUM(HD295:HD307)</f>
        <v/>
      </c>
      <c r="HE308" s="452">
        <f>SUM(HE295:HE307)</f>
        <v/>
      </c>
      <c r="HF308" s="452">
        <f>SUM(HF295:HF307)</f>
        <v/>
      </c>
      <c r="HG308" s="452">
        <f>SUM(HG295:HG307)</f>
        <v/>
      </c>
      <c r="HH308" s="452">
        <f>SUM(HH295:HH307)</f>
        <v/>
      </c>
      <c r="HI308" s="452">
        <f>SUM(HI295:HI307)</f>
        <v/>
      </c>
      <c r="HJ308" s="452">
        <f>SUM(HJ295:HJ307)</f>
        <v/>
      </c>
      <c r="HK308" s="452">
        <f>SUM(HK295:HK307)</f>
        <v/>
      </c>
      <c r="HL308" s="452">
        <f>SUM(HL295:HL307)</f>
        <v/>
      </c>
      <c r="HM308" s="453">
        <f>SUM(HM295:HM307)</f>
        <v/>
      </c>
      <c r="HN308" s="452">
        <f>SUM(HN295:HN307)</f>
        <v/>
      </c>
      <c r="HO308" s="452">
        <f>SUM(HO295:HO307)</f>
        <v/>
      </c>
      <c r="HP308" s="452">
        <f>SUM(HP295:HP307)</f>
        <v/>
      </c>
      <c r="HQ308" s="452">
        <f>SUM(HQ295:HQ307)</f>
        <v/>
      </c>
      <c r="HR308" s="452">
        <f>SUM(HR295:HR307)</f>
        <v/>
      </c>
      <c r="HS308" s="452">
        <f>SUM(HS295:HS307)</f>
        <v/>
      </c>
      <c r="HT308" s="452">
        <f>SUM(HT295:HT307)</f>
        <v/>
      </c>
      <c r="HU308" s="452">
        <f>SUM(HU295:HU307)</f>
        <v/>
      </c>
      <c r="HV308" s="452">
        <f>SUM(HV295:HV307)</f>
        <v/>
      </c>
      <c r="HW308" s="452">
        <f>SUM(HW295:HW307)</f>
        <v/>
      </c>
      <c r="HX308" s="452">
        <f>SUM(HX295:HX307)</f>
        <v/>
      </c>
      <c r="HY308" s="453">
        <f>SUM(HY295:HY307)</f>
        <v/>
      </c>
      <c r="HZ308" s="452">
        <f>SUM(HZ295:HZ307)</f>
        <v/>
      </c>
      <c r="IA308" s="452">
        <f>SUM(IA295:IA307)</f>
        <v/>
      </c>
      <c r="IB308" s="452">
        <f>SUM(IB295:IB307)</f>
        <v/>
      </c>
      <c r="IC308" s="452">
        <f>SUM(IC295:IC307)</f>
        <v/>
      </c>
      <c r="ID308" s="452">
        <f>SUM(ID295:ID307)</f>
        <v/>
      </c>
      <c r="IE308" s="462">
        <f>SUM(IE295:IE307)</f>
        <v/>
      </c>
      <c r="IF308" s="452">
        <f>SUM(IF295:IF307)</f>
        <v/>
      </c>
      <c r="IG308" s="452">
        <f>SUM(IG295:IG307)</f>
        <v/>
      </c>
      <c r="IH308" s="452">
        <f>SUM(IH295:IH307)</f>
        <v/>
      </c>
      <c r="II308" s="452">
        <f>SUM(II295:II307)</f>
        <v/>
      </c>
      <c r="IJ308" s="452">
        <f>SUM(IJ295:IJ307)</f>
        <v/>
      </c>
      <c r="IL308" s="452">
        <f>SUM(IL295:IL307)</f>
        <v/>
      </c>
      <c r="IM308" s="452">
        <f>SUM(IM295:IM307)</f>
        <v/>
      </c>
      <c r="IN308" s="452">
        <f>SUM(IN295:IN307)</f>
        <v/>
      </c>
      <c r="IO308" s="452">
        <f>SUM(IO295:IO307)</f>
        <v/>
      </c>
      <c r="IP308" s="452">
        <f>SUM(IP295:IP307)</f>
        <v/>
      </c>
      <c r="IQ308" s="452">
        <f>SUM(IQ295:IQ307)</f>
        <v/>
      </c>
      <c r="IR308" s="452">
        <f>SUM(IR295:IR307)</f>
        <v/>
      </c>
      <c r="IS308" s="452">
        <f>SUM(IS295:IS307)</f>
        <v/>
      </c>
      <c r="IT308" s="452">
        <f>SUM(IT295:IT307)</f>
        <v/>
      </c>
      <c r="IU308" s="452">
        <f>SUM(IU295:IU307)</f>
        <v/>
      </c>
      <c r="IV308" s="452">
        <f>SUM(IV295:IV307)</f>
        <v/>
      </c>
      <c r="IW308" s="453">
        <f>SUM(IW295:IW307)</f>
        <v/>
      </c>
      <c r="IX308" s="452">
        <f>SUM(IX295:IX307)</f>
        <v/>
      </c>
      <c r="IY308" s="452">
        <f>SUM(IY295:IY307)</f>
        <v/>
      </c>
      <c r="IZ308" s="452">
        <f>SUM(IZ295:IZ307)</f>
        <v/>
      </c>
      <c r="JA308" s="452">
        <f>SUM(JA295:JA307)</f>
        <v/>
      </c>
      <c r="JB308" s="452">
        <f>SUM(JB295:JB307)</f>
        <v/>
      </c>
      <c r="JC308" s="452">
        <f>SUM(JC295:JC307)</f>
        <v/>
      </c>
      <c r="JD308" s="452">
        <f>SUM(JD295:JD307)</f>
        <v/>
      </c>
      <c r="JE308" s="452">
        <f>SUM(JE295:JE307)</f>
        <v/>
      </c>
      <c r="JF308" s="452">
        <f>SUM(JF295:JF307)</f>
        <v/>
      </c>
      <c r="JG308" s="452">
        <f>SUM(JG295:JG307)</f>
        <v/>
      </c>
      <c r="JH308" s="452">
        <f>SUM(JH295:JH307)</f>
        <v/>
      </c>
      <c r="JI308" s="453">
        <f>SUM(JI295:JI307)</f>
        <v/>
      </c>
      <c r="JJ308" s="452">
        <f>SUM(JJ295:JJ307)</f>
        <v/>
      </c>
      <c r="JK308" s="452">
        <f>SUM(JK295:JK307)</f>
        <v/>
      </c>
      <c r="JL308" s="452">
        <f>SUM(JL295:JL307)</f>
        <v/>
      </c>
      <c r="JM308" s="452">
        <f>SUM(JM295:JM307)</f>
        <v/>
      </c>
      <c r="JN308" s="452">
        <f>SUM(JN295:JN307)</f>
        <v/>
      </c>
      <c r="JO308" s="452">
        <f>SUM(JO295:JO307)</f>
        <v/>
      </c>
      <c r="JP308" s="452">
        <f>SUM(JP295:JP307)</f>
        <v/>
      </c>
      <c r="JQ308" s="452">
        <f>SUM(JQ295:JQ307)</f>
        <v/>
      </c>
      <c r="JR308" s="452">
        <f>SUM(JR295:JR307)</f>
        <v/>
      </c>
      <c r="JS308" s="452">
        <f>SUM(JS295:JS307)</f>
        <v/>
      </c>
      <c r="JT308" s="452">
        <f>SUM(JT295:JT307)</f>
        <v/>
      </c>
      <c r="JU308" s="453">
        <f>SUM(JU295:JU307)</f>
        <v/>
      </c>
      <c r="JV308" s="452">
        <f>SUM(JV295:JV307)</f>
        <v/>
      </c>
      <c r="JW308" s="452">
        <f>SUM(JW295:JW307)</f>
        <v/>
      </c>
      <c r="JX308" s="452">
        <f>SUM(JX295:JX307)</f>
        <v/>
      </c>
      <c r="JY308" s="452">
        <f>SUM(JY295:JY307)</f>
        <v/>
      </c>
      <c r="JZ308" s="452">
        <f>SUM(JZ295:JZ307)</f>
        <v/>
      </c>
      <c r="KA308" s="462">
        <f>SUM(KA295:KA307)</f>
        <v/>
      </c>
      <c r="KB308" s="452">
        <f>SUM(KB295:KB307)</f>
        <v/>
      </c>
      <c r="KC308" s="452">
        <f>SUM(KC295:KC307)</f>
        <v/>
      </c>
      <c r="KD308" s="452">
        <f>SUM(KD295:KD307)</f>
        <v/>
      </c>
      <c r="KE308" s="452">
        <f>SUM(KE295:KE307)</f>
        <v/>
      </c>
      <c r="KF308" s="452">
        <f>SUM(KF295:KF307)</f>
        <v/>
      </c>
      <c r="KH308" s="452">
        <f>SUM(KH295:KH307)</f>
        <v/>
      </c>
      <c r="KI308" s="452">
        <f>SUM(KI295:KI307)</f>
        <v/>
      </c>
      <c r="KJ308" s="452">
        <f>SUM(KJ295:KJ307)</f>
        <v/>
      </c>
      <c r="KK308" s="452">
        <f>SUM(KK295:KK307)</f>
        <v/>
      </c>
      <c r="KL308" s="452">
        <f>SUM(KL295:KL307)</f>
        <v/>
      </c>
      <c r="KM308" s="452">
        <f>SUM(KM295:KM307)</f>
        <v/>
      </c>
      <c r="KN308" s="452">
        <f>SUM(KN295:KN307)</f>
        <v/>
      </c>
      <c r="KO308" s="452">
        <f>SUM(KO295:KO307)</f>
        <v/>
      </c>
      <c r="KP308" s="452">
        <f>SUM(KP295:KP307)</f>
        <v/>
      </c>
      <c r="KQ308" s="452">
        <f>SUM(KQ295:KQ307)</f>
        <v/>
      </c>
      <c r="KR308" s="452">
        <f>SUM(KR295:KR307)</f>
        <v/>
      </c>
      <c r="KS308" s="453">
        <f>SUM(KS295:KS307)</f>
        <v/>
      </c>
      <c r="KT308" s="452">
        <f>SUM(KT295:KT307)</f>
        <v/>
      </c>
      <c r="KU308" s="452">
        <f>SUM(KU295:KU307)</f>
        <v/>
      </c>
      <c r="KV308" s="452">
        <f>SUM(KV295:KV307)</f>
        <v/>
      </c>
      <c r="KW308" s="452">
        <f>SUM(KW295:KW307)</f>
        <v/>
      </c>
      <c r="KX308" s="452">
        <f>SUM(KX295:KX307)</f>
        <v/>
      </c>
      <c r="KY308" s="452">
        <f>SUM(KY295:KY307)</f>
        <v/>
      </c>
      <c r="KZ308" s="452">
        <f>SUM(KZ295:KZ307)</f>
        <v/>
      </c>
      <c r="LA308" s="452">
        <f>SUM(LA295:LA307)</f>
        <v/>
      </c>
      <c r="LB308" s="452">
        <f>SUM(LB295:LB307)</f>
        <v/>
      </c>
      <c r="LC308" s="452">
        <f>SUM(LC295:LC307)</f>
        <v/>
      </c>
      <c r="LD308" s="452">
        <f>SUM(LD295:LD307)</f>
        <v/>
      </c>
      <c r="LE308" s="453">
        <f>SUM(LE295:LE307)</f>
        <v/>
      </c>
      <c r="LF308" s="452">
        <f>SUM(LF295:LF307)</f>
        <v/>
      </c>
      <c r="LG308" s="452">
        <f>SUM(LG295:LG307)</f>
        <v/>
      </c>
      <c r="LH308" s="452">
        <f>SUM(LH295:LH307)</f>
        <v/>
      </c>
      <c r="LI308" s="452">
        <f>SUM(LI295:LI307)</f>
        <v/>
      </c>
      <c r="LJ308" s="452">
        <f>SUM(LJ295:LJ307)</f>
        <v/>
      </c>
      <c r="LK308" s="452">
        <f>SUM(LK295:LK307)</f>
        <v/>
      </c>
      <c r="LL308" s="452">
        <f>SUM(LL295:LL307)</f>
        <v/>
      </c>
      <c r="LM308" s="452">
        <f>SUM(LM295:LM307)</f>
        <v/>
      </c>
      <c r="LN308" s="452">
        <f>SUM(LN295:LN307)</f>
        <v/>
      </c>
      <c r="LO308" s="452">
        <f>SUM(LO295:LO307)</f>
        <v/>
      </c>
      <c r="LP308" s="452">
        <f>SUM(LP295:LP307)</f>
        <v/>
      </c>
      <c r="LQ308" s="453">
        <f>SUM(LQ295:LQ307)</f>
        <v/>
      </c>
      <c r="LR308" s="452">
        <f>SUM(LR295:LR307)</f>
        <v/>
      </c>
      <c r="LS308" s="452">
        <f>SUM(LS295:LS307)</f>
        <v/>
      </c>
      <c r="LT308" s="452">
        <f>SUM(LT295:LT307)</f>
        <v/>
      </c>
      <c r="LU308" s="452">
        <f>SUM(LU295:LU307)</f>
        <v/>
      </c>
      <c r="LV308" s="452">
        <f>SUM(LV295:LV307)</f>
        <v/>
      </c>
      <c r="LW308" s="462">
        <f>SUM(LW295:LW307)</f>
        <v/>
      </c>
      <c r="LX308" s="452">
        <f>SUM(LX295:LX307)</f>
        <v/>
      </c>
      <c r="LY308" s="452">
        <f>SUM(LY295:LY307)</f>
        <v/>
      </c>
      <c r="LZ308" s="452">
        <f>SUM(LZ295:LZ307)</f>
        <v/>
      </c>
      <c r="MA308" s="452">
        <f>SUM(MA295:MA307)</f>
        <v/>
      </c>
      <c r="MB308" s="452">
        <f>SUM(MB295:MB307)</f>
        <v/>
      </c>
      <c r="MD308" s="524">
        <f>IFERROR(KH308/KH$117,0)</f>
        <v/>
      </c>
      <c r="ME308" s="524">
        <f>IFERROR(KI308/KI$117,0)</f>
        <v/>
      </c>
      <c r="MF308" s="524">
        <f>IFERROR(KJ308/KJ$117,0)</f>
        <v/>
      </c>
      <c r="MG308" s="524">
        <f>IFERROR(KK308/KK$117,0)</f>
        <v/>
      </c>
      <c r="MH308" s="524">
        <f>IFERROR(KL308/KL$117,0)</f>
        <v/>
      </c>
      <c r="MI308" s="524">
        <f>IFERROR(KM308/KM$117,0)</f>
        <v/>
      </c>
      <c r="MJ308" s="524">
        <f>IFERROR(KN308/KN$117,0)</f>
        <v/>
      </c>
      <c r="MK308" s="524">
        <f>IFERROR(KO308/KO$117,0)</f>
        <v/>
      </c>
      <c r="ML308" s="524">
        <f>IFERROR(KP308/KP$117,0)</f>
        <v/>
      </c>
      <c r="MM308" s="524">
        <f>IFERROR(KQ308/KQ$117,0)</f>
        <v/>
      </c>
      <c r="MN308" s="524">
        <f>IFERROR(KR308/KR$117,0)</f>
        <v/>
      </c>
      <c r="MO308" s="525">
        <f>IFERROR(KS308/KS$117,0)</f>
        <v/>
      </c>
      <c r="MP308" s="524">
        <f>IFERROR(KT308/KT$117,0)</f>
        <v/>
      </c>
      <c r="MQ308" s="524">
        <f>IFERROR(KU308/KU$117,0)</f>
        <v/>
      </c>
      <c r="MR308" s="524">
        <f>IFERROR(KV308/KV$117,0)</f>
        <v/>
      </c>
      <c r="MS308" s="524">
        <f>IFERROR(KW308/KW$117,0)</f>
        <v/>
      </c>
      <c r="MT308" s="524">
        <f>IFERROR(KX308/KX$117,0)</f>
        <v/>
      </c>
      <c r="MU308" s="524">
        <f>IFERROR(KY308/KY$117,0)</f>
        <v/>
      </c>
      <c r="MV308" s="524">
        <f>IFERROR(KZ308/KZ$117,0)</f>
        <v/>
      </c>
      <c r="MW308" s="524">
        <f>IFERROR(LA308/LA$117,0)</f>
        <v/>
      </c>
      <c r="MX308" s="524">
        <f>IFERROR(LB308/LB$117,0)</f>
        <v/>
      </c>
      <c r="MY308" s="524">
        <f>IFERROR(LC308/LC$117,0)</f>
        <v/>
      </c>
      <c r="MZ308" s="524">
        <f>IFERROR(LD308/LD$117,0)</f>
        <v/>
      </c>
      <c r="NA308" s="525">
        <f>IFERROR(LE308/LE$117,0)</f>
        <v/>
      </c>
      <c r="NB308" s="524">
        <f>IFERROR(LF308/LF$117,0)</f>
        <v/>
      </c>
      <c r="NC308" s="524">
        <f>IFERROR(LG308/LG$117,0)</f>
        <v/>
      </c>
      <c r="ND308" s="524">
        <f>IFERROR(LH308/LH$117,0)</f>
        <v/>
      </c>
      <c r="NE308" s="524">
        <f>IFERROR(LI308/LI$117,0)</f>
        <v/>
      </c>
      <c r="NF308" s="524">
        <f>IFERROR(LJ308/LJ$117,0)</f>
        <v/>
      </c>
      <c r="NG308" s="524">
        <f>IFERROR(LK308/LK$117,0)</f>
        <v/>
      </c>
      <c r="NH308" s="524">
        <f>IFERROR(LL308/LL$117,0)</f>
        <v/>
      </c>
      <c r="NI308" s="524">
        <f>IFERROR(LM308/LM$117,0)</f>
        <v/>
      </c>
      <c r="NJ308" s="524">
        <f>IFERROR(LN308/LN$117,0)</f>
        <v/>
      </c>
      <c r="NK308" s="524">
        <f>IFERROR(LO308/LO$117,0)</f>
        <v/>
      </c>
      <c r="NL308" s="524">
        <f>IFERROR(LP308/LP$117,0)</f>
        <v/>
      </c>
      <c r="NM308" s="525">
        <f>IFERROR(LQ308/LQ$117,0)</f>
        <v/>
      </c>
      <c r="NN308" s="524">
        <f>IFERROR(LR308/LR$117,0)</f>
        <v/>
      </c>
      <c r="NO308" s="524">
        <f>IFERROR(LS308/LS$117,0)</f>
        <v/>
      </c>
      <c r="NP308" s="524">
        <f>IFERROR(LT308/LT$117,0)</f>
        <v/>
      </c>
      <c r="NQ308" s="524">
        <f>IFERROR(LU308/LU$117,0)</f>
        <v/>
      </c>
      <c r="NR308" s="524">
        <f>IFERROR(LV308/LV$117,0)</f>
        <v/>
      </c>
      <c r="NS308" s="1756">
        <f>IFERROR(LW308/LW$117,0)</f>
        <v/>
      </c>
      <c r="NT308" s="524">
        <f>IFERROR(LX308/LX$117,0)</f>
        <v/>
      </c>
      <c r="NU308" s="524">
        <f>IFERROR(LY308/LY$117,0)</f>
        <v/>
      </c>
      <c r="NV308" s="524">
        <f>IFERROR(LZ308/LZ$117,0)</f>
        <v/>
      </c>
      <c r="NW308" s="524">
        <f>IFERROR(MA308/MA$117,0)</f>
        <v/>
      </c>
      <c r="NX308" s="524">
        <f>IFERROR(MB308/MB$117,0)</f>
        <v/>
      </c>
      <c r="NZ308" s="452">
        <f>SUM(NZ295:NZ307)</f>
        <v/>
      </c>
      <c r="OA308" s="452">
        <f>SUM(OA295:OA307)</f>
        <v/>
      </c>
      <c r="OB308" s="452">
        <f>SUM(OB295:OB307)</f>
        <v/>
      </c>
      <c r="OC308" s="452">
        <f>SUM(OC295:OC307)</f>
        <v/>
      </c>
      <c r="OD308" s="1501" t="n"/>
      <c r="OE308" s="434" t="n"/>
      <c r="OF308" s="434" t="n"/>
      <c r="OG308" s="434" t="n"/>
    </row>
    <row r="309" outlineLevel="3" ht="12" customFormat="1" customHeight="1" s="431">
      <c r="A309" s="1523" t="n"/>
      <c r="B309" s="1521" t="n"/>
      <c r="C309" s="3034" t="inlineStr">
        <is>
          <t>Training courses</t>
        </is>
      </c>
      <c r="D309" s="771" t="n">
        <v>535104</v>
      </c>
      <c r="E309" s="771">
        <f>CONCATENATE(D309," - ",C309)</f>
        <v/>
      </c>
      <c r="F309" s="452">
        <f>'Income statement'!F309</f>
        <v/>
      </c>
      <c r="G309" s="452">
        <f>'Income statement'!G309</f>
        <v/>
      </c>
      <c r="H309" s="452">
        <f>'Income statement'!H309</f>
        <v/>
      </c>
      <c r="I309" s="452">
        <f>'Income statement'!I309</f>
        <v/>
      </c>
      <c r="J309" s="452">
        <f>'Income statement'!J309</f>
        <v/>
      </c>
      <c r="K309" s="452">
        <f>'Income statement'!K309</f>
        <v/>
      </c>
      <c r="L309" s="452">
        <f>'Income statement'!L309</f>
        <v/>
      </c>
      <c r="M309" s="452">
        <f>'Income statement'!M309</f>
        <v/>
      </c>
      <c r="N309" s="452">
        <f>'Income statement'!N309</f>
        <v/>
      </c>
      <c r="O309" s="452">
        <f>'Income statement'!O309</f>
        <v/>
      </c>
      <c r="P309" s="452">
        <f>'Income statement'!P309</f>
        <v/>
      </c>
      <c r="Q309" s="453">
        <f>'Income statement'!Q309</f>
        <v/>
      </c>
      <c r="R309" s="452">
        <f>'Income statement'!R309</f>
        <v/>
      </c>
      <c r="S309" s="452">
        <f>'Income statement'!S309</f>
        <v/>
      </c>
      <c r="T309" s="452">
        <f>'Income statement'!T309</f>
        <v/>
      </c>
      <c r="U309" s="452">
        <f>'Income statement'!U309</f>
        <v/>
      </c>
      <c r="V309" s="452">
        <f>'Income statement'!V309</f>
        <v/>
      </c>
      <c r="W309" s="452">
        <f>'Income statement'!W309</f>
        <v/>
      </c>
      <c r="X309" s="452">
        <f>'Income statement'!X309</f>
        <v/>
      </c>
      <c r="Y309" s="452">
        <f>'Income statement'!Y309</f>
        <v/>
      </c>
      <c r="Z309" s="452">
        <f>'Income statement'!Z309</f>
        <v/>
      </c>
      <c r="AA309" s="452">
        <f>'Income statement'!AA309</f>
        <v/>
      </c>
      <c r="AB309" s="452">
        <f>'Income statement'!AB309</f>
        <v/>
      </c>
      <c r="AC309" s="453">
        <f>'Income statement'!AC309</f>
        <v/>
      </c>
      <c r="AD309" s="452">
        <f>'Income statement'!AD309</f>
        <v/>
      </c>
      <c r="AE309" s="452">
        <f>'Income statement'!AE309</f>
        <v/>
      </c>
      <c r="AF309" s="452">
        <f>'Income statement'!AF309</f>
        <v/>
      </c>
      <c r="AG309" s="452">
        <f>'Income statement'!AG309</f>
        <v/>
      </c>
      <c r="AH309" s="452">
        <f>'Income statement'!AH309</f>
        <v/>
      </c>
      <c r="AI309" s="452">
        <f>'Income statement'!AI309</f>
        <v/>
      </c>
      <c r="AJ309" s="452">
        <f>'Income statement'!AJ309</f>
        <v/>
      </c>
      <c r="AK309" s="452">
        <f>'Income statement'!AK309</f>
        <v/>
      </c>
      <c r="AL309" s="452">
        <f>'Income statement'!AL309</f>
        <v/>
      </c>
      <c r="AM309" s="452">
        <f>'Income statement'!AM309</f>
        <v/>
      </c>
      <c r="AN309" s="452">
        <f>'Income statement'!AN309</f>
        <v/>
      </c>
      <c r="AO309" s="453">
        <f>'Income statement'!AO309</f>
        <v/>
      </c>
      <c r="AP309" s="452">
        <f>'Income statement'!AP309</f>
        <v/>
      </c>
      <c r="AQ309" s="452">
        <f>'Income statement'!AQ309</f>
        <v/>
      </c>
      <c r="AR309" s="452">
        <f>'Income statement'!AR309</f>
        <v/>
      </c>
      <c r="AS309" s="452">
        <f>'Income statement'!AS309</f>
        <v/>
      </c>
      <c r="AT309" s="452">
        <f>'Income statement'!AT309</f>
        <v/>
      </c>
      <c r="AU309" s="462">
        <f>'Income statement'!AU309</f>
        <v/>
      </c>
      <c r="AV309" s="452">
        <f>SUM(F309:Q309)</f>
        <v/>
      </c>
      <c r="AW309" s="452">
        <f>SUM(R309:AC309)</f>
        <v/>
      </c>
      <c r="AX309" s="452">
        <f>SUM(AD309:AO309)</f>
        <v/>
      </c>
      <c r="AY309" s="452">
        <f>SUM(AH309:AS309)</f>
        <v/>
      </c>
      <c r="AZ309" s="452">
        <f>SUM(AJ309:AU309)</f>
        <v/>
      </c>
      <c r="BB309" s="452">
        <f>SUMIFS('QofE Def adjustments'!F:F,'QofE Def adjustments'!$E:$E,'Adjusted IS'!$E309)</f>
        <v/>
      </c>
      <c r="BC309" s="452">
        <f>SUMIFS('QofE Def adjustments'!G:G,'QofE Def adjustments'!$E:$E,'Adjusted IS'!$E309)</f>
        <v/>
      </c>
      <c r="BD309" s="452">
        <f>SUMIFS('QofE Def adjustments'!H:H,'QofE Def adjustments'!$E:$E,'Adjusted IS'!$E309)</f>
        <v/>
      </c>
      <c r="BE309" s="452">
        <f>SUMIFS('QofE Def adjustments'!I:I,'QofE Def adjustments'!$E:$E,'Adjusted IS'!$E309)</f>
        <v/>
      </c>
      <c r="BF309" s="452">
        <f>SUMIFS('QofE Def adjustments'!J:J,'QofE Def adjustments'!$E:$E,'Adjusted IS'!$E309)</f>
        <v/>
      </c>
      <c r="BG309" s="452">
        <f>SUMIFS('QofE Def adjustments'!K:K,'QofE Def adjustments'!$E:$E,'Adjusted IS'!$E309)</f>
        <v/>
      </c>
      <c r="BH309" s="452">
        <f>SUMIFS('QofE Def adjustments'!L:L,'QofE Def adjustments'!$E:$E,'Adjusted IS'!$E309)</f>
        <v/>
      </c>
      <c r="BI309" s="452">
        <f>SUMIFS('QofE Def adjustments'!M:M,'QofE Def adjustments'!$E:$E,'Adjusted IS'!$E309)</f>
        <v/>
      </c>
      <c r="BJ309" s="452">
        <f>SUMIFS('QofE Def adjustments'!N:N,'QofE Def adjustments'!$E:$E,'Adjusted IS'!$E309)</f>
        <v/>
      </c>
      <c r="BK309" s="452">
        <f>SUMIFS('QofE Def adjustments'!O:O,'QofE Def adjustments'!$E:$E,'Adjusted IS'!$E309)</f>
        <v/>
      </c>
      <c r="BL309" s="452">
        <f>SUMIFS('QofE Def adjustments'!P:P,'QofE Def adjustments'!$E:$E,'Adjusted IS'!$E309)</f>
        <v/>
      </c>
      <c r="BM309" s="453">
        <f>SUMIFS('QofE Def adjustments'!Q:Q,'QofE Def adjustments'!$E:$E,'Adjusted IS'!$E309)</f>
        <v/>
      </c>
      <c r="BN309" s="452">
        <f>SUMIFS('QofE Def adjustments'!R:R,'QofE Def adjustments'!$E:$E,'Adjusted IS'!$E309)</f>
        <v/>
      </c>
      <c r="BO309" s="452">
        <f>SUMIFS('QofE Def adjustments'!S:S,'QofE Def adjustments'!$E:$E,'Adjusted IS'!$E309)</f>
        <v/>
      </c>
      <c r="BP309" s="452">
        <f>SUMIFS('QofE Def adjustments'!T:T,'QofE Def adjustments'!$E:$E,'Adjusted IS'!$E309)</f>
        <v/>
      </c>
      <c r="BQ309" s="452">
        <f>SUMIFS('QofE Def adjustments'!U:U,'QofE Def adjustments'!$E:$E,'Adjusted IS'!$E309)</f>
        <v/>
      </c>
      <c r="BR309" s="452">
        <f>SUMIFS('QofE Def adjustments'!V:V,'QofE Def adjustments'!$E:$E,'Adjusted IS'!$E309)</f>
        <v/>
      </c>
      <c r="BS309" s="452">
        <f>SUMIFS('QofE Def adjustments'!W:W,'QofE Def adjustments'!$E:$E,'Adjusted IS'!$E309)</f>
        <v/>
      </c>
      <c r="BT309" s="452">
        <f>SUMIFS('QofE Def adjustments'!X:X,'QofE Def adjustments'!$E:$E,'Adjusted IS'!$E309)</f>
        <v/>
      </c>
      <c r="BU309" s="452">
        <f>SUMIFS('QofE Def adjustments'!Y:Y,'QofE Def adjustments'!$E:$E,'Adjusted IS'!$E309)</f>
        <v/>
      </c>
      <c r="BV309" s="452">
        <f>SUMIFS('QofE Def adjustments'!Z:Z,'QofE Def adjustments'!$E:$E,'Adjusted IS'!$E309)</f>
        <v/>
      </c>
      <c r="BW309" s="452">
        <f>SUMIFS('QofE Def adjustments'!AA:AA,'QofE Def adjustments'!$E:$E,'Adjusted IS'!$E309)</f>
        <v/>
      </c>
      <c r="BX309" s="452">
        <f>SUMIFS('QofE Def adjustments'!AB:AB,'QofE Def adjustments'!$E:$E,'Adjusted IS'!$E309)</f>
        <v/>
      </c>
      <c r="BY309" s="453">
        <f>SUMIFS('QofE Def adjustments'!AC:AC,'QofE Def adjustments'!$E:$E,'Adjusted IS'!$E309)</f>
        <v/>
      </c>
      <c r="BZ309" s="452">
        <f>SUMIFS('QofE Def adjustments'!AD:AD,'QofE Def adjustments'!$E:$E,'Adjusted IS'!$E309)</f>
        <v/>
      </c>
      <c r="CA309" s="452">
        <f>SUMIFS('QofE Def adjustments'!AE:AE,'QofE Def adjustments'!$E:$E,'Adjusted IS'!$E309)</f>
        <v/>
      </c>
      <c r="CB309" s="452">
        <f>SUMIFS('QofE Def adjustments'!AF:AF,'QofE Def adjustments'!$E:$E,'Adjusted IS'!$E309)</f>
        <v/>
      </c>
      <c r="CC309" s="452">
        <f>SUMIFS('QofE Def adjustments'!AG:AG,'QofE Def adjustments'!$E:$E,'Adjusted IS'!$E309)</f>
        <v/>
      </c>
      <c r="CD309" s="452">
        <f>SUMIFS('QofE Def adjustments'!AH:AH,'QofE Def adjustments'!$E:$E,'Adjusted IS'!$E309)</f>
        <v/>
      </c>
      <c r="CE309" s="452">
        <f>SUMIFS('QofE Def adjustments'!AI:AI,'QofE Def adjustments'!$E:$E,'Adjusted IS'!$E309)</f>
        <v/>
      </c>
      <c r="CF309" s="452">
        <f>SUMIFS('QofE Def adjustments'!AJ:AJ,'QofE Def adjustments'!$E:$E,'Adjusted IS'!$E309)</f>
        <v/>
      </c>
      <c r="CG309" s="452">
        <f>SUMIFS('QofE Def adjustments'!AK:AK,'QofE Def adjustments'!$E:$E,'Adjusted IS'!$E309)</f>
        <v/>
      </c>
      <c r="CH309" s="452">
        <f>SUMIFS('QofE Def adjustments'!AL:AL,'QofE Def adjustments'!$E:$E,'Adjusted IS'!$E309)</f>
        <v/>
      </c>
      <c r="CI309" s="452">
        <f>SUMIFS('QofE Def adjustments'!AM:AM,'QofE Def adjustments'!$E:$E,'Adjusted IS'!$E309)</f>
        <v/>
      </c>
      <c r="CJ309" s="452">
        <f>SUMIFS('QofE Def adjustments'!AN:AN,'QofE Def adjustments'!$E:$E,'Adjusted IS'!$E309)</f>
        <v/>
      </c>
      <c r="CK309" s="453">
        <f>SUMIFS('QofE Def adjustments'!AO:AO,'QofE Def adjustments'!$E:$E,'Adjusted IS'!$E309)</f>
        <v/>
      </c>
      <c r="CL309" s="452">
        <f>SUMIFS('QofE Def adjustments'!AP:AP,'QofE Def adjustments'!$E:$E,'Adjusted IS'!$E309)</f>
        <v/>
      </c>
      <c r="CM309" s="452">
        <f>SUMIFS('QofE Def adjustments'!AQ:AQ,'QofE Def adjustments'!$E:$E,'Adjusted IS'!$E309)</f>
        <v/>
      </c>
      <c r="CN309" s="452">
        <f>SUMIFS('QofE Def adjustments'!AR:AR,'QofE Def adjustments'!$E:$E,'Adjusted IS'!$E309)</f>
        <v/>
      </c>
      <c r="CO309" s="452">
        <f>SUMIFS('QofE Def adjustments'!AS:AS,'QofE Def adjustments'!$E:$E,'Adjusted IS'!$E309)</f>
        <v/>
      </c>
      <c r="CP309" s="452">
        <f>SUMIFS('QofE Def adjustments'!AT:AT,'QofE Def adjustments'!$E:$E,'Adjusted IS'!$E309)</f>
        <v/>
      </c>
      <c r="CQ309" s="462">
        <f>SUMIFS('QofE Def adjustments'!AU:AU,'QofE Def adjustments'!$E:$E,'Adjusted IS'!$E309)</f>
        <v/>
      </c>
      <c r="CR309" s="452">
        <f>SUM(BB309:BM309)</f>
        <v/>
      </c>
      <c r="CS309" s="452">
        <f>SUM(BN309:BY309)</f>
        <v/>
      </c>
      <c r="CT309" s="452">
        <f>SUM(BZ309:CK309)</f>
        <v/>
      </c>
      <c r="CU309" s="452">
        <f>SUM(CD309:CO309)</f>
        <v/>
      </c>
      <c r="CV309" s="452">
        <f>SUM(CF309:CQ309)</f>
        <v/>
      </c>
      <c r="CX309" s="452">
        <f>SUM(BB309,F309)</f>
        <v/>
      </c>
      <c r="CY309" s="452">
        <f>SUM(BC309,G309)</f>
        <v/>
      </c>
      <c r="CZ309" s="452">
        <f>SUM(BD309,H309)</f>
        <v/>
      </c>
      <c r="DA309" s="452">
        <f>SUM(BE309,I309)</f>
        <v/>
      </c>
      <c r="DB309" s="452">
        <f>SUM(BF309,J309)</f>
        <v/>
      </c>
      <c r="DC309" s="452">
        <f>SUM(BG309,K309)</f>
        <v/>
      </c>
      <c r="DD309" s="452">
        <f>SUM(BH309,L309)</f>
        <v/>
      </c>
      <c r="DE309" s="452">
        <f>SUM(BI309,M309)</f>
        <v/>
      </c>
      <c r="DF309" s="452">
        <f>SUM(BJ309,N309)</f>
        <v/>
      </c>
      <c r="DG309" s="452">
        <f>SUM(BK309,O309)</f>
        <v/>
      </c>
      <c r="DH309" s="452">
        <f>SUM(BL309,P309)</f>
        <v/>
      </c>
      <c r="DI309" s="453">
        <f>SUM(BM309,Q309)</f>
        <v/>
      </c>
      <c r="DJ309" s="452">
        <f>SUM(BN309,R309)</f>
        <v/>
      </c>
      <c r="DK309" s="452">
        <f>SUM(BO309,S309)</f>
        <v/>
      </c>
      <c r="DL309" s="452">
        <f>SUM(BP309,T309)</f>
        <v/>
      </c>
      <c r="DM309" s="452">
        <f>SUM(BQ309,U309)</f>
        <v/>
      </c>
      <c r="DN309" s="452">
        <f>SUM(BR309,V309)</f>
        <v/>
      </c>
      <c r="DO309" s="452">
        <f>SUM(BS309,W309)</f>
        <v/>
      </c>
      <c r="DP309" s="452">
        <f>SUM(BT309,X309)</f>
        <v/>
      </c>
      <c r="DQ309" s="452">
        <f>SUM(BU309,Y309)</f>
        <v/>
      </c>
      <c r="DR309" s="452">
        <f>SUM(BV309,Z309)</f>
        <v/>
      </c>
      <c r="DS309" s="452">
        <f>SUM(BW309,AA309)</f>
        <v/>
      </c>
      <c r="DT309" s="452">
        <f>SUM(BX309,AB309)</f>
        <v/>
      </c>
      <c r="DU309" s="453">
        <f>SUM(BY309,AC309)</f>
        <v/>
      </c>
      <c r="DV309" s="452">
        <f>SUM(BZ309,AD309)</f>
        <v/>
      </c>
      <c r="DW309" s="452">
        <f>SUM(CA309,AE309)</f>
        <v/>
      </c>
      <c r="DX309" s="452">
        <f>SUM(CB309,AF309)</f>
        <v/>
      </c>
      <c r="DY309" s="452">
        <f>SUM(CC309,AG309)</f>
        <v/>
      </c>
      <c r="DZ309" s="452">
        <f>SUM(CD309,AH309)</f>
        <v/>
      </c>
      <c r="EA309" s="452">
        <f>SUM(CE309,AI309)</f>
        <v/>
      </c>
      <c r="EB309" s="452">
        <f>SUM(CF309,AJ309)</f>
        <v/>
      </c>
      <c r="EC309" s="452">
        <f>SUM(CG309,AK309)</f>
        <v/>
      </c>
      <c r="ED309" s="452">
        <f>SUM(CH309,AL309)</f>
        <v/>
      </c>
      <c r="EE309" s="452">
        <f>SUM(CI309,AM309)</f>
        <v/>
      </c>
      <c r="EF309" s="452">
        <f>SUM(CJ309,AN309)</f>
        <v/>
      </c>
      <c r="EG309" s="453">
        <f>SUM(CK309,AO309)</f>
        <v/>
      </c>
      <c r="EH309" s="452">
        <f>SUM(CL309,AP309)</f>
        <v/>
      </c>
      <c r="EI309" s="452">
        <f>SUM(CM309,AQ309)</f>
        <v/>
      </c>
      <c r="EJ309" s="452">
        <f>SUM(CN309,AR309)</f>
        <v/>
      </c>
      <c r="EK309" s="452">
        <f>SUM(CO309,AS309)</f>
        <v/>
      </c>
      <c r="EL309" s="452">
        <f>SUM(CP309,AT309)</f>
        <v/>
      </c>
      <c r="EM309" s="462">
        <f>SUM(CQ309,AU309)</f>
        <v/>
      </c>
      <c r="EN309" s="452">
        <f>SUM(CX309:DI309)</f>
        <v/>
      </c>
      <c r="EO309" s="452">
        <f>SUM(DJ309:DU309)</f>
        <v/>
      </c>
      <c r="EP309" s="452">
        <f>SUM(DV309:EG309)</f>
        <v/>
      </c>
      <c r="EQ309" s="452">
        <f>SUM(DZ309:EK309)</f>
        <v/>
      </c>
      <c r="ER309" s="452">
        <f>SUM(EB309:EM309)</f>
        <v/>
      </c>
      <c r="ET309" s="452">
        <f>SUMIFS('QofE DD adjustments'!F:F,'QofE DD adjustments'!$E:$E,'Adjusted IS'!$E309)</f>
        <v/>
      </c>
      <c r="EU309" s="452">
        <f>SUMIFS('QofE DD adjustments'!G:G,'QofE DD adjustments'!$E:$E,'Adjusted IS'!$E309)</f>
        <v/>
      </c>
      <c r="EV309" s="452">
        <f>SUMIFS('QofE DD adjustments'!H:H,'QofE DD adjustments'!$E:$E,'Adjusted IS'!$E309)</f>
        <v/>
      </c>
      <c r="EW309" s="452">
        <f>SUMIFS('QofE DD adjustments'!I:I,'QofE DD adjustments'!$E:$E,'Adjusted IS'!$E309)</f>
        <v/>
      </c>
      <c r="EX309" s="452">
        <f>SUMIFS('QofE DD adjustments'!J:J,'QofE DD adjustments'!$E:$E,'Adjusted IS'!$E309)</f>
        <v/>
      </c>
      <c r="EY309" s="452">
        <f>SUMIFS('QofE DD adjustments'!K:K,'QofE DD adjustments'!$E:$E,'Adjusted IS'!$E309)</f>
        <v/>
      </c>
      <c r="EZ309" s="452">
        <f>SUMIFS('QofE DD adjustments'!L:L,'QofE DD adjustments'!$E:$E,'Adjusted IS'!$E309)</f>
        <v/>
      </c>
      <c r="FA309" s="452">
        <f>SUMIFS('QofE DD adjustments'!M:M,'QofE DD adjustments'!$E:$E,'Adjusted IS'!$E309)</f>
        <v/>
      </c>
      <c r="FB309" s="452">
        <f>SUMIFS('QofE DD adjustments'!N:N,'QofE DD adjustments'!$E:$E,'Adjusted IS'!$E309)</f>
        <v/>
      </c>
      <c r="FC309" s="452">
        <f>SUMIFS('QofE DD adjustments'!O:O,'QofE DD adjustments'!$E:$E,'Adjusted IS'!$E309)</f>
        <v/>
      </c>
      <c r="FD309" s="452">
        <f>SUMIFS('QofE DD adjustments'!P:P,'QofE DD adjustments'!$E:$E,'Adjusted IS'!$E309)</f>
        <v/>
      </c>
      <c r="FE309" s="453">
        <f>SUMIFS('QofE DD adjustments'!Q:Q,'QofE DD adjustments'!$E:$E,'Adjusted IS'!$E309)</f>
        <v/>
      </c>
      <c r="FF309" s="452">
        <f>SUMIFS('QofE DD adjustments'!R:R,'QofE DD adjustments'!$E:$E,'Adjusted IS'!$E309)</f>
        <v/>
      </c>
      <c r="FG309" s="452">
        <f>SUMIFS('QofE DD adjustments'!S:S,'QofE DD adjustments'!$E:$E,'Adjusted IS'!$E309)</f>
        <v/>
      </c>
      <c r="FH309" s="452">
        <f>SUMIFS('QofE DD adjustments'!T:T,'QofE DD adjustments'!$E:$E,'Adjusted IS'!$E309)</f>
        <v/>
      </c>
      <c r="FI309" s="452">
        <f>SUMIFS('QofE DD adjustments'!U:U,'QofE DD adjustments'!$E:$E,'Adjusted IS'!$E309)</f>
        <v/>
      </c>
      <c r="FJ309" s="452">
        <f>SUMIFS('QofE DD adjustments'!V:V,'QofE DD adjustments'!$E:$E,'Adjusted IS'!$E309)</f>
        <v/>
      </c>
      <c r="FK309" s="452">
        <f>SUMIFS('QofE DD adjustments'!W:W,'QofE DD adjustments'!$E:$E,'Adjusted IS'!$E309)</f>
        <v/>
      </c>
      <c r="FL309" s="452">
        <f>SUMIFS('QofE DD adjustments'!X:X,'QofE DD adjustments'!$E:$E,'Adjusted IS'!$E309)</f>
        <v/>
      </c>
      <c r="FM309" s="452">
        <f>SUMIFS('QofE DD adjustments'!Y:Y,'QofE DD adjustments'!$E:$E,'Adjusted IS'!$E309)</f>
        <v/>
      </c>
      <c r="FN309" s="452">
        <f>SUMIFS('QofE DD adjustments'!Z:Z,'QofE DD adjustments'!$E:$E,'Adjusted IS'!$E309)</f>
        <v/>
      </c>
      <c r="FO309" s="452">
        <f>SUMIFS('QofE DD adjustments'!AA:AA,'QofE DD adjustments'!$E:$E,'Adjusted IS'!$E309)</f>
        <v/>
      </c>
      <c r="FP309" s="452">
        <f>SUMIFS('QofE DD adjustments'!AB:AB,'QofE DD adjustments'!$E:$E,'Adjusted IS'!$E309)</f>
        <v/>
      </c>
      <c r="FQ309" s="453">
        <f>SUMIFS('QofE DD adjustments'!AC:AC,'QofE DD adjustments'!$E:$E,'Adjusted IS'!$E309)</f>
        <v/>
      </c>
      <c r="FR309" s="452">
        <f>SUMIFS('QofE DD adjustments'!AD:AD,'QofE DD adjustments'!$E:$E,'Adjusted IS'!$E309)</f>
        <v/>
      </c>
      <c r="FS309" s="452">
        <f>SUMIFS('QofE DD adjustments'!AE:AE,'QofE DD adjustments'!$E:$E,'Adjusted IS'!$E309)</f>
        <v/>
      </c>
      <c r="FT309" s="452">
        <f>SUMIFS('QofE DD adjustments'!AF:AF,'QofE DD adjustments'!$E:$E,'Adjusted IS'!$E309)</f>
        <v/>
      </c>
      <c r="FU309" s="452">
        <f>SUMIFS('QofE DD adjustments'!AG:AG,'QofE DD adjustments'!$E:$E,'Adjusted IS'!$E309)</f>
        <v/>
      </c>
      <c r="FV309" s="452">
        <f>SUMIFS('QofE DD adjustments'!AH:AH,'QofE DD adjustments'!$E:$E,'Adjusted IS'!$E309)</f>
        <v/>
      </c>
      <c r="FW309" s="452">
        <f>SUMIFS('QofE DD adjustments'!AI:AI,'QofE DD adjustments'!$E:$E,'Adjusted IS'!$E309)</f>
        <v/>
      </c>
      <c r="FX309" s="452">
        <f>SUMIFS('QofE DD adjustments'!AJ:AJ,'QofE DD adjustments'!$E:$E,'Adjusted IS'!$E309)</f>
        <v/>
      </c>
      <c r="FY309" s="452">
        <f>SUMIFS('QofE DD adjustments'!AK:AK,'QofE DD adjustments'!$E:$E,'Adjusted IS'!$E309)</f>
        <v/>
      </c>
      <c r="FZ309" s="452">
        <f>SUMIFS('QofE DD adjustments'!AL:AL,'QofE DD adjustments'!$E:$E,'Adjusted IS'!$E309)</f>
        <v/>
      </c>
      <c r="GA309" s="452">
        <f>SUMIFS('QofE DD adjustments'!AM:AM,'QofE DD adjustments'!$E:$E,'Adjusted IS'!$E309)</f>
        <v/>
      </c>
      <c r="GB309" s="452">
        <f>SUMIFS('QofE DD adjustments'!AN:AN,'QofE DD adjustments'!$E:$E,'Adjusted IS'!$E309)</f>
        <v/>
      </c>
      <c r="GC309" s="453">
        <f>SUMIFS('QofE DD adjustments'!AO:AO,'QofE DD adjustments'!$E:$E,'Adjusted IS'!$E309)</f>
        <v/>
      </c>
      <c r="GD309" s="452">
        <f>SUMIFS('QofE DD adjustments'!AP:AP,'QofE DD adjustments'!$E:$E,'Adjusted IS'!$E309)</f>
        <v/>
      </c>
      <c r="GE309" s="452">
        <f>SUMIFS('QofE DD adjustments'!AQ:AQ,'QofE DD adjustments'!$E:$E,'Adjusted IS'!$E309)</f>
        <v/>
      </c>
      <c r="GF309" s="452">
        <f>SUMIFS('QofE DD adjustments'!AR:AR,'QofE DD adjustments'!$E:$E,'Adjusted IS'!$E309)</f>
        <v/>
      </c>
      <c r="GG309" s="452">
        <f>SUMIFS('QofE DD adjustments'!AS:AS,'QofE DD adjustments'!$E:$E,'Adjusted IS'!$E309)</f>
        <v/>
      </c>
      <c r="GH309" s="452">
        <f>SUMIFS('QofE DD adjustments'!AT:AT,'QofE DD adjustments'!$E:$E,'Adjusted IS'!$E309)</f>
        <v/>
      </c>
      <c r="GI309" s="462">
        <f>SUMIFS('QofE DD adjustments'!AU:AU,'QofE DD adjustments'!$E:$E,'Adjusted IS'!$E309)</f>
        <v/>
      </c>
      <c r="GJ309" s="452">
        <f>SUM(ET309:FE309)</f>
        <v/>
      </c>
      <c r="GK309" s="452">
        <f>SUM(FF309:FQ309)</f>
        <v/>
      </c>
      <c r="GL309" s="452">
        <f>SUM(FR309:GC309)</f>
        <v/>
      </c>
      <c r="GM309" s="452">
        <f>SUM(FV309:GG309)</f>
        <v/>
      </c>
      <c r="GN309" s="452">
        <f>SUM(FX309:GI309)</f>
        <v/>
      </c>
      <c r="GP309" s="452">
        <f>SUM(ET309,CX309)</f>
        <v/>
      </c>
      <c r="GQ309" s="452">
        <f>SUM(EU309,CY309)</f>
        <v/>
      </c>
      <c r="GR309" s="452">
        <f>SUM(EV309,CZ309)</f>
        <v/>
      </c>
      <c r="GS309" s="452">
        <f>SUM(EW309,DA309)</f>
        <v/>
      </c>
      <c r="GT309" s="452">
        <f>SUM(EX309,DB309)</f>
        <v/>
      </c>
      <c r="GU309" s="452">
        <f>SUM(EY309,DC309)</f>
        <v/>
      </c>
      <c r="GV309" s="452">
        <f>SUM(EZ309,DD309)</f>
        <v/>
      </c>
      <c r="GW309" s="452">
        <f>SUM(FA309,DE309)</f>
        <v/>
      </c>
      <c r="GX309" s="452">
        <f>SUM(FB309,DF309)</f>
        <v/>
      </c>
      <c r="GY309" s="452">
        <f>SUM(FC309,DG309)</f>
        <v/>
      </c>
      <c r="GZ309" s="452">
        <f>SUM(FD309,DH309)</f>
        <v/>
      </c>
      <c r="HA309" s="453">
        <f>SUM(FE309,DI309)</f>
        <v/>
      </c>
      <c r="HB309" s="452">
        <f>SUM(FF309,DJ309)</f>
        <v/>
      </c>
      <c r="HC309" s="452">
        <f>SUM(FG309,DK309)</f>
        <v/>
      </c>
      <c r="HD309" s="452">
        <f>SUM(FH309,DL309)</f>
        <v/>
      </c>
      <c r="HE309" s="452">
        <f>SUM(FI309,DM309)</f>
        <v/>
      </c>
      <c r="HF309" s="452">
        <f>SUM(FJ309,DN309)</f>
        <v/>
      </c>
      <c r="HG309" s="452">
        <f>SUM(FK309,DO309)</f>
        <v/>
      </c>
      <c r="HH309" s="452">
        <f>SUM(FL309,DP309)</f>
        <v/>
      </c>
      <c r="HI309" s="452">
        <f>SUM(FM309,DQ309)</f>
        <v/>
      </c>
      <c r="HJ309" s="452">
        <f>SUM(FN309,DR309)</f>
        <v/>
      </c>
      <c r="HK309" s="452">
        <f>SUM(FO309,DS309)</f>
        <v/>
      </c>
      <c r="HL309" s="452">
        <f>SUM(FP309,DT309)</f>
        <v/>
      </c>
      <c r="HM309" s="453">
        <f>SUM(FQ309,DU309)</f>
        <v/>
      </c>
      <c r="HN309" s="452">
        <f>SUM(FR309,DV309)</f>
        <v/>
      </c>
      <c r="HO309" s="452">
        <f>SUM(FS309,DW309)</f>
        <v/>
      </c>
      <c r="HP309" s="452">
        <f>SUM(FT309,DX309)</f>
        <v/>
      </c>
      <c r="HQ309" s="452">
        <f>SUM(FU309,DY309)</f>
        <v/>
      </c>
      <c r="HR309" s="452">
        <f>SUM(FV309,DZ309)</f>
        <v/>
      </c>
      <c r="HS309" s="452">
        <f>SUM(FW309,EA309)</f>
        <v/>
      </c>
      <c r="HT309" s="452">
        <f>SUM(FX309,EB309)</f>
        <v/>
      </c>
      <c r="HU309" s="452">
        <f>SUM(FY309,EC309)</f>
        <v/>
      </c>
      <c r="HV309" s="452">
        <f>SUM(FZ309,ED309)</f>
        <v/>
      </c>
      <c r="HW309" s="452">
        <f>SUM(GA309,EE309)</f>
        <v/>
      </c>
      <c r="HX309" s="452">
        <f>SUM(GB309,EF309)</f>
        <v/>
      </c>
      <c r="HY309" s="453">
        <f>SUM(GC309,EG309)</f>
        <v/>
      </c>
      <c r="HZ309" s="452">
        <f>SUM(GD309,EH309)</f>
        <v/>
      </c>
      <c r="IA309" s="452">
        <f>SUM(GE309,EI309)</f>
        <v/>
      </c>
      <c r="IB309" s="452">
        <f>SUM(GF309,EJ309)</f>
        <v/>
      </c>
      <c r="IC309" s="452">
        <f>SUM(GG309,EK309)</f>
        <v/>
      </c>
      <c r="ID309" s="452">
        <f>SUM(GH309,EL309)</f>
        <v/>
      </c>
      <c r="IE309" s="462">
        <f>SUM(GI309,EM309)</f>
        <v/>
      </c>
      <c r="IF309" s="452">
        <f>SUM(GP309:HA309)</f>
        <v/>
      </c>
      <c r="IG309" s="452">
        <f>SUM(HB309:HM309)</f>
        <v/>
      </c>
      <c r="IH309" s="452">
        <f>SUM(HN309:HY309)</f>
        <v/>
      </c>
      <c r="II309" s="452">
        <f>SUM(HR309:IC309)</f>
        <v/>
      </c>
      <c r="IJ309" s="452">
        <f>SUM(HT309:IE309)</f>
        <v/>
      </c>
      <c r="IL309" s="452">
        <f>SUMIFS('QofE PF adjustments'!F:F,'QofE PF adjustments'!$E:$E,'Adjusted IS'!$E309)</f>
        <v/>
      </c>
      <c r="IM309" s="452">
        <f>SUMIFS('QofE PF adjustments'!G:G,'QofE PF adjustments'!$E:$E,'Adjusted IS'!$E309)</f>
        <v/>
      </c>
      <c r="IN309" s="452">
        <f>SUMIFS('QofE PF adjustments'!H:H,'QofE PF adjustments'!$E:$E,'Adjusted IS'!$E309)</f>
        <v/>
      </c>
      <c r="IO309" s="452">
        <f>SUMIFS('QofE PF adjustments'!I:I,'QofE PF adjustments'!$E:$E,'Adjusted IS'!$E309)</f>
        <v/>
      </c>
      <c r="IP309" s="452">
        <f>SUMIFS('QofE PF adjustments'!J:J,'QofE PF adjustments'!$E:$E,'Adjusted IS'!$E309)</f>
        <v/>
      </c>
      <c r="IQ309" s="452">
        <f>SUMIFS('QofE PF adjustments'!K:K,'QofE PF adjustments'!$E:$E,'Adjusted IS'!$E309)</f>
        <v/>
      </c>
      <c r="IR309" s="452">
        <f>SUMIFS('QofE PF adjustments'!L:L,'QofE PF adjustments'!$E:$E,'Adjusted IS'!$E309)</f>
        <v/>
      </c>
      <c r="IS309" s="452">
        <f>SUMIFS('QofE PF adjustments'!M:M,'QofE PF adjustments'!$E:$E,'Adjusted IS'!$E309)</f>
        <v/>
      </c>
      <c r="IT309" s="452">
        <f>SUMIFS('QofE PF adjustments'!N:N,'QofE PF adjustments'!$E:$E,'Adjusted IS'!$E309)</f>
        <v/>
      </c>
      <c r="IU309" s="452">
        <f>SUMIFS('QofE PF adjustments'!O:O,'QofE PF adjustments'!$E:$E,'Adjusted IS'!$E309)</f>
        <v/>
      </c>
      <c r="IV309" s="452">
        <f>SUMIFS('QofE PF adjustments'!P:P,'QofE PF adjustments'!$E:$E,'Adjusted IS'!$E309)</f>
        <v/>
      </c>
      <c r="IW309" s="453">
        <f>SUMIFS('QofE PF adjustments'!Q:Q,'QofE PF adjustments'!$E:$E,'Adjusted IS'!$E309)</f>
        <v/>
      </c>
      <c r="IX309" s="452">
        <f>SUMIFS('QofE PF adjustments'!R:R,'QofE PF adjustments'!$E:$E,'Adjusted IS'!$E309)</f>
        <v/>
      </c>
      <c r="IY309" s="452">
        <f>SUMIFS('QofE PF adjustments'!S:S,'QofE PF adjustments'!$E:$E,'Adjusted IS'!$E309)</f>
        <v/>
      </c>
      <c r="IZ309" s="452">
        <f>SUMIFS('QofE PF adjustments'!T:T,'QofE PF adjustments'!$E:$E,'Adjusted IS'!$E309)</f>
        <v/>
      </c>
      <c r="JA309" s="452">
        <f>SUMIFS('QofE PF adjustments'!U:U,'QofE PF adjustments'!$E:$E,'Adjusted IS'!$E309)</f>
        <v/>
      </c>
      <c r="JB309" s="452">
        <f>SUMIFS('QofE PF adjustments'!V:V,'QofE PF adjustments'!$E:$E,'Adjusted IS'!$E309)</f>
        <v/>
      </c>
      <c r="JC309" s="452">
        <f>SUMIFS('QofE PF adjustments'!W:W,'QofE PF adjustments'!$E:$E,'Adjusted IS'!$E309)</f>
        <v/>
      </c>
      <c r="JD309" s="452">
        <f>SUMIFS('QofE PF adjustments'!X:X,'QofE PF adjustments'!$E:$E,'Adjusted IS'!$E309)</f>
        <v/>
      </c>
      <c r="JE309" s="452">
        <f>SUMIFS('QofE PF adjustments'!Y:Y,'QofE PF adjustments'!$E:$E,'Adjusted IS'!$E309)</f>
        <v/>
      </c>
      <c r="JF309" s="452">
        <f>SUMIFS('QofE PF adjustments'!Z:Z,'QofE PF adjustments'!$E:$E,'Adjusted IS'!$E309)</f>
        <v/>
      </c>
      <c r="JG309" s="452">
        <f>SUMIFS('QofE PF adjustments'!AA:AA,'QofE PF adjustments'!$E:$E,'Adjusted IS'!$E309)</f>
        <v/>
      </c>
      <c r="JH309" s="452">
        <f>SUMIFS('QofE PF adjustments'!AB:AB,'QofE PF adjustments'!$E:$E,'Adjusted IS'!$E309)</f>
        <v/>
      </c>
      <c r="JI309" s="453">
        <f>SUMIFS('QofE PF adjustments'!AC:AC,'QofE PF adjustments'!$E:$E,'Adjusted IS'!$E309)</f>
        <v/>
      </c>
      <c r="JJ309" s="452">
        <f>SUMIFS('QofE PF adjustments'!AD:AD,'QofE PF adjustments'!$E:$E,'Adjusted IS'!$E309)</f>
        <v/>
      </c>
      <c r="JK309" s="452">
        <f>SUMIFS('QofE PF adjustments'!AE:AE,'QofE PF adjustments'!$E:$E,'Adjusted IS'!$E309)</f>
        <v/>
      </c>
      <c r="JL309" s="452">
        <f>SUMIFS('QofE PF adjustments'!AF:AF,'QofE PF adjustments'!$E:$E,'Adjusted IS'!$E309)</f>
        <v/>
      </c>
      <c r="JM309" s="452">
        <f>SUMIFS('QofE PF adjustments'!AG:AG,'QofE PF adjustments'!$E:$E,'Adjusted IS'!$E309)</f>
        <v/>
      </c>
      <c r="JN309" s="452">
        <f>SUMIFS('QofE PF adjustments'!AH:AH,'QofE PF adjustments'!$E:$E,'Adjusted IS'!$E309)</f>
        <v/>
      </c>
      <c r="JO309" s="452">
        <f>SUMIFS('QofE PF adjustments'!AI:AI,'QofE PF adjustments'!$E:$E,'Adjusted IS'!$E309)</f>
        <v/>
      </c>
      <c r="JP309" s="452">
        <f>SUMIFS('QofE PF adjustments'!AJ:AJ,'QofE PF adjustments'!$E:$E,'Adjusted IS'!$E309)</f>
        <v/>
      </c>
      <c r="JQ309" s="452">
        <f>SUMIFS('QofE PF adjustments'!AK:AK,'QofE PF adjustments'!$E:$E,'Adjusted IS'!$E309)</f>
        <v/>
      </c>
      <c r="JR309" s="452">
        <f>SUMIFS('QofE PF adjustments'!AL:AL,'QofE PF adjustments'!$E:$E,'Adjusted IS'!$E309)</f>
        <v/>
      </c>
      <c r="JS309" s="452">
        <f>SUMIFS('QofE PF adjustments'!AM:AM,'QofE PF adjustments'!$E:$E,'Adjusted IS'!$E309)</f>
        <v/>
      </c>
      <c r="JT309" s="452">
        <f>SUMIFS('QofE PF adjustments'!AN:AN,'QofE PF adjustments'!$E:$E,'Adjusted IS'!$E309)</f>
        <v/>
      </c>
      <c r="JU309" s="453">
        <f>SUMIFS('QofE PF adjustments'!AO:AO,'QofE PF adjustments'!$E:$E,'Adjusted IS'!$E309)</f>
        <v/>
      </c>
      <c r="JV309" s="452">
        <f>SUMIFS('QofE PF adjustments'!AP:AP,'QofE PF adjustments'!$E:$E,'Adjusted IS'!$E309)</f>
        <v/>
      </c>
      <c r="JW309" s="452">
        <f>SUMIFS('QofE PF adjustments'!AQ:AQ,'QofE PF adjustments'!$E:$E,'Adjusted IS'!$E309)</f>
        <v/>
      </c>
      <c r="JX309" s="452">
        <f>SUMIFS('QofE PF adjustments'!AR:AR,'QofE PF adjustments'!$E:$E,'Adjusted IS'!$E309)</f>
        <v/>
      </c>
      <c r="JY309" s="452">
        <f>SUMIFS('QofE PF adjustments'!AS:AS,'QofE PF adjustments'!$E:$E,'Adjusted IS'!$E309)</f>
        <v/>
      </c>
      <c r="JZ309" s="452">
        <f>SUMIFS('QofE PF adjustments'!AT:AT,'QofE PF adjustments'!$E:$E,'Adjusted IS'!$E309)</f>
        <v/>
      </c>
      <c r="KA309" s="462">
        <f>SUMIFS('QofE PF adjustments'!AU:AU,'QofE PF adjustments'!$E:$E,'Adjusted IS'!$E309)</f>
        <v/>
      </c>
      <c r="KB309" s="452">
        <f>SUM(IL309:IW309)</f>
        <v/>
      </c>
      <c r="KC309" s="452">
        <f>SUM(IX309:JI309)</f>
        <v/>
      </c>
      <c r="KD309" s="452">
        <f>SUM(JJ309:JU309)</f>
        <v/>
      </c>
      <c r="KE309" s="452">
        <f>SUM(JN309:JY309)</f>
        <v/>
      </c>
      <c r="KF309" s="452">
        <f>SUM(JP309:KA309)</f>
        <v/>
      </c>
      <c r="KH309" s="452">
        <f>SUM(IL309,GP309)</f>
        <v/>
      </c>
      <c r="KI309" s="452">
        <f>SUM(IM309,GQ309)</f>
        <v/>
      </c>
      <c r="KJ309" s="452">
        <f>SUM(IN309,GR309)</f>
        <v/>
      </c>
      <c r="KK309" s="452">
        <f>SUM(IO309,GS309)</f>
        <v/>
      </c>
      <c r="KL309" s="452">
        <f>SUM(IP309,GT309)</f>
        <v/>
      </c>
      <c r="KM309" s="452">
        <f>SUM(IQ309,GU309)</f>
        <v/>
      </c>
      <c r="KN309" s="452">
        <f>SUM(IR309,GV309)</f>
        <v/>
      </c>
      <c r="KO309" s="452">
        <f>SUM(IS309,GW309)</f>
        <v/>
      </c>
      <c r="KP309" s="452">
        <f>SUM(IT309,GX309)</f>
        <v/>
      </c>
      <c r="KQ309" s="452">
        <f>SUM(IU309,GY309)</f>
        <v/>
      </c>
      <c r="KR309" s="452">
        <f>SUM(IV309,GZ309)</f>
        <v/>
      </c>
      <c r="KS309" s="453">
        <f>SUM(IW309,HA309)</f>
        <v/>
      </c>
      <c r="KT309" s="452">
        <f>SUM(IX309,HB309)</f>
        <v/>
      </c>
      <c r="KU309" s="452">
        <f>SUM(IY309,HC309)</f>
        <v/>
      </c>
      <c r="KV309" s="452">
        <f>SUM(IZ309,HD309)</f>
        <v/>
      </c>
      <c r="KW309" s="452">
        <f>SUM(JA309,HE309)</f>
        <v/>
      </c>
      <c r="KX309" s="452">
        <f>SUM(JB309,HF309)</f>
        <v/>
      </c>
      <c r="KY309" s="452">
        <f>SUM(JC309,HG309)</f>
        <v/>
      </c>
      <c r="KZ309" s="452">
        <f>SUM(JD309,HH309)</f>
        <v/>
      </c>
      <c r="LA309" s="452">
        <f>SUM(JE309,HI309)</f>
        <v/>
      </c>
      <c r="LB309" s="452">
        <f>SUM(JF309,HJ309)</f>
        <v/>
      </c>
      <c r="LC309" s="452">
        <f>SUM(JG309,HK309)</f>
        <v/>
      </c>
      <c r="LD309" s="452">
        <f>SUM(JH309,HL309)</f>
        <v/>
      </c>
      <c r="LE309" s="453">
        <f>SUM(JI309,HM309)</f>
        <v/>
      </c>
      <c r="LF309" s="452">
        <f>SUM(JJ309,HN309)</f>
        <v/>
      </c>
      <c r="LG309" s="452">
        <f>SUM(JK309,HO309)</f>
        <v/>
      </c>
      <c r="LH309" s="452">
        <f>SUM(JL309,HP309)</f>
        <v/>
      </c>
      <c r="LI309" s="452">
        <f>SUM(JM309,HQ309)</f>
        <v/>
      </c>
      <c r="LJ309" s="452">
        <f>SUM(JN309,HR309)</f>
        <v/>
      </c>
      <c r="LK309" s="452">
        <f>SUM(JO309,HS309)</f>
        <v/>
      </c>
      <c r="LL309" s="452">
        <f>SUM(JP309,HT309)</f>
        <v/>
      </c>
      <c r="LM309" s="452">
        <f>SUM(JQ309,HU309)</f>
        <v/>
      </c>
      <c r="LN309" s="452">
        <f>SUM(JR309,HV309)</f>
        <v/>
      </c>
      <c r="LO309" s="452">
        <f>SUM(JS309,HW309)</f>
        <v/>
      </c>
      <c r="LP309" s="452">
        <f>SUM(JT309,HX309)</f>
        <v/>
      </c>
      <c r="LQ309" s="453">
        <f>SUM(JU309,HY309)</f>
        <v/>
      </c>
      <c r="LR309" s="452">
        <f>SUM(JV309,HZ309)</f>
        <v/>
      </c>
      <c r="LS309" s="452">
        <f>SUM(JW309,IA309)</f>
        <v/>
      </c>
      <c r="LT309" s="452">
        <f>SUM(JX309,IB309)</f>
        <v/>
      </c>
      <c r="LU309" s="452">
        <f>SUM(JY309,IC309)</f>
        <v/>
      </c>
      <c r="LV309" s="452">
        <f>SUM(JZ309,ID309)</f>
        <v/>
      </c>
      <c r="LW309" s="462">
        <f>SUM(KA309,IE309)</f>
        <v/>
      </c>
      <c r="LX309" s="452">
        <f>SUM(KH309:KS309)</f>
        <v/>
      </c>
      <c r="LY309" s="452">
        <f>SUM(KT309:LE309)</f>
        <v/>
      </c>
      <c r="LZ309" s="452">
        <f>SUM(LF309:LQ309)</f>
        <v/>
      </c>
      <c r="MA309" s="452">
        <f>SUM(LJ309:LU309)</f>
        <v/>
      </c>
      <c r="MB309" s="452">
        <f>SUM(LL309:LW309)</f>
        <v/>
      </c>
      <c r="MD309" s="524">
        <f>IFERROR(KH309/KH$117,0)</f>
        <v/>
      </c>
      <c r="ME309" s="524">
        <f>IFERROR(KI309/KI$117,0)</f>
        <v/>
      </c>
      <c r="MF309" s="524">
        <f>IFERROR(KJ309/KJ$117,0)</f>
        <v/>
      </c>
      <c r="MG309" s="524">
        <f>IFERROR(KK309/KK$117,0)</f>
        <v/>
      </c>
      <c r="MH309" s="524">
        <f>IFERROR(KL309/KL$117,0)</f>
        <v/>
      </c>
      <c r="MI309" s="524">
        <f>IFERROR(KM309/KM$117,0)</f>
        <v/>
      </c>
      <c r="MJ309" s="524">
        <f>IFERROR(KN309/KN$117,0)</f>
        <v/>
      </c>
      <c r="MK309" s="524">
        <f>IFERROR(KO309/KO$117,0)</f>
        <v/>
      </c>
      <c r="ML309" s="524">
        <f>IFERROR(KP309/KP$117,0)</f>
        <v/>
      </c>
      <c r="MM309" s="524">
        <f>IFERROR(KQ309/KQ$117,0)</f>
        <v/>
      </c>
      <c r="MN309" s="524">
        <f>IFERROR(KR309/KR$117,0)</f>
        <v/>
      </c>
      <c r="MO309" s="525">
        <f>IFERROR(KS309/KS$117,0)</f>
        <v/>
      </c>
      <c r="MP309" s="524">
        <f>IFERROR(KT309/KT$117,0)</f>
        <v/>
      </c>
      <c r="MQ309" s="524">
        <f>IFERROR(KU309/KU$117,0)</f>
        <v/>
      </c>
      <c r="MR309" s="524">
        <f>IFERROR(KV309/KV$117,0)</f>
        <v/>
      </c>
      <c r="MS309" s="524">
        <f>IFERROR(KW309/KW$117,0)</f>
        <v/>
      </c>
      <c r="MT309" s="524">
        <f>IFERROR(KX309/KX$117,0)</f>
        <v/>
      </c>
      <c r="MU309" s="524">
        <f>IFERROR(KY309/KY$117,0)</f>
        <v/>
      </c>
      <c r="MV309" s="524">
        <f>IFERROR(KZ309/KZ$117,0)</f>
        <v/>
      </c>
      <c r="MW309" s="524">
        <f>IFERROR(LA309/LA$117,0)</f>
        <v/>
      </c>
      <c r="MX309" s="524">
        <f>IFERROR(LB309/LB$117,0)</f>
        <v/>
      </c>
      <c r="MY309" s="524">
        <f>IFERROR(LC309/LC$117,0)</f>
        <v/>
      </c>
      <c r="MZ309" s="524">
        <f>IFERROR(LD309/LD$117,0)</f>
        <v/>
      </c>
      <c r="NA309" s="525">
        <f>IFERROR(LE309/LE$117,0)</f>
        <v/>
      </c>
      <c r="NB309" s="524">
        <f>IFERROR(LF309/LF$117,0)</f>
        <v/>
      </c>
      <c r="NC309" s="524">
        <f>IFERROR(LG309/LG$117,0)</f>
        <v/>
      </c>
      <c r="ND309" s="524">
        <f>IFERROR(LH309/LH$117,0)</f>
        <v/>
      </c>
      <c r="NE309" s="524">
        <f>IFERROR(LI309/LI$117,0)</f>
        <v/>
      </c>
      <c r="NF309" s="524">
        <f>IFERROR(LJ309/LJ$117,0)</f>
        <v/>
      </c>
      <c r="NG309" s="524">
        <f>IFERROR(LK309/LK$117,0)</f>
        <v/>
      </c>
      <c r="NH309" s="524">
        <f>IFERROR(LL309/LL$117,0)</f>
        <v/>
      </c>
      <c r="NI309" s="524">
        <f>IFERROR(LM309/LM$117,0)</f>
        <v/>
      </c>
      <c r="NJ309" s="524">
        <f>IFERROR(LN309/LN$117,0)</f>
        <v/>
      </c>
      <c r="NK309" s="524">
        <f>IFERROR(LO309/LO$117,0)</f>
        <v/>
      </c>
      <c r="NL309" s="524">
        <f>IFERROR(LP309/LP$117,0)</f>
        <v/>
      </c>
      <c r="NM309" s="525">
        <f>IFERROR(LQ309/LQ$117,0)</f>
        <v/>
      </c>
      <c r="NN309" s="524">
        <f>IFERROR(LR309/LR$117,0)</f>
        <v/>
      </c>
      <c r="NO309" s="524">
        <f>IFERROR(LS309/LS$117,0)</f>
        <v/>
      </c>
      <c r="NP309" s="524">
        <f>IFERROR(LT309/LT$117,0)</f>
        <v/>
      </c>
      <c r="NQ309" s="524">
        <f>IFERROR(LU309/LU$117,0)</f>
        <v/>
      </c>
      <c r="NR309" s="524">
        <f>IFERROR(LV309/LV$117,0)</f>
        <v/>
      </c>
      <c r="NS309" s="1756">
        <f>IFERROR(LW309/LW$117,0)</f>
        <v/>
      </c>
      <c r="NT309" s="524">
        <f>IFERROR(LX309/LX$117,0)</f>
        <v/>
      </c>
      <c r="NU309" s="524">
        <f>IFERROR(LY309/LY$117,0)</f>
        <v/>
      </c>
      <c r="NV309" s="524">
        <f>IFERROR(LZ309/LZ$117,0)</f>
        <v/>
      </c>
      <c r="NW309" s="524">
        <f>IFERROR(MA309/MA$117,0)</f>
        <v/>
      </c>
      <c r="NX309" s="524">
        <f>IFERROR(MB309/MB$117,0)</f>
        <v/>
      </c>
      <c r="NZ309" s="452">
        <f>LY309-LX309</f>
        <v/>
      </c>
      <c r="OA309" s="452">
        <f>LZ309-LY309</f>
        <v/>
      </c>
      <c r="OB309" s="452">
        <f>MA309-LZ309</f>
        <v/>
      </c>
      <c r="OC309" s="452">
        <f>MB309-LZ309</f>
        <v/>
      </c>
      <c r="OD309" s="1501" t="n"/>
      <c r="OE309" s="434" t="inlineStr">
        <is>
          <t>Other operating expenses</t>
        </is>
      </c>
      <c r="OF309" s="434" t="inlineStr">
        <is>
          <t>Other operating expenses</t>
        </is>
      </c>
      <c r="OG309" s="434" t="inlineStr">
        <is>
          <t>Other operating expenses</t>
        </is>
      </c>
    </row>
    <row r="310" outlineLevel="3" ht="12" customFormat="1" customHeight="1" s="431">
      <c r="A310" s="1523" t="n"/>
      <c r="B310" s="1521" t="n"/>
      <c r="C310" s="3035" t="inlineStr">
        <is>
          <t>Professional association dues</t>
        </is>
      </c>
      <c r="D310" s="774" t="n">
        <v>631407</v>
      </c>
      <c r="E310" s="774">
        <f>CONCATENATE(D310," - ",C310)</f>
        <v/>
      </c>
      <c r="F310" s="463">
        <f>'Income statement'!F310</f>
        <v/>
      </c>
      <c r="G310" s="463">
        <f>'Income statement'!G310</f>
        <v/>
      </c>
      <c r="H310" s="463">
        <f>'Income statement'!H310</f>
        <v/>
      </c>
      <c r="I310" s="463">
        <f>'Income statement'!I310</f>
        <v/>
      </c>
      <c r="J310" s="463">
        <f>'Income statement'!J310</f>
        <v/>
      </c>
      <c r="K310" s="463">
        <f>'Income statement'!K310</f>
        <v/>
      </c>
      <c r="L310" s="463">
        <f>'Income statement'!L310</f>
        <v/>
      </c>
      <c r="M310" s="463">
        <f>'Income statement'!M310</f>
        <v/>
      </c>
      <c r="N310" s="463">
        <f>'Income statement'!N310</f>
        <v/>
      </c>
      <c r="O310" s="463">
        <f>'Income statement'!O310</f>
        <v/>
      </c>
      <c r="P310" s="463">
        <f>'Income statement'!P310</f>
        <v/>
      </c>
      <c r="Q310" s="464">
        <f>'Income statement'!Q310</f>
        <v/>
      </c>
      <c r="R310" s="463">
        <f>'Income statement'!R310</f>
        <v/>
      </c>
      <c r="S310" s="463">
        <f>'Income statement'!S310</f>
        <v/>
      </c>
      <c r="T310" s="463">
        <f>'Income statement'!T310</f>
        <v/>
      </c>
      <c r="U310" s="463">
        <f>'Income statement'!U310</f>
        <v/>
      </c>
      <c r="V310" s="463">
        <f>'Income statement'!V310</f>
        <v/>
      </c>
      <c r="W310" s="463">
        <f>'Income statement'!W310</f>
        <v/>
      </c>
      <c r="X310" s="463">
        <f>'Income statement'!X310</f>
        <v/>
      </c>
      <c r="Y310" s="463">
        <f>'Income statement'!Y310</f>
        <v/>
      </c>
      <c r="Z310" s="463">
        <f>'Income statement'!Z310</f>
        <v/>
      </c>
      <c r="AA310" s="463">
        <f>'Income statement'!AA310</f>
        <v/>
      </c>
      <c r="AB310" s="463">
        <f>'Income statement'!AB310</f>
        <v/>
      </c>
      <c r="AC310" s="464">
        <f>'Income statement'!AC310</f>
        <v/>
      </c>
      <c r="AD310" s="463">
        <f>'Income statement'!AD310</f>
        <v/>
      </c>
      <c r="AE310" s="463">
        <f>'Income statement'!AE310</f>
        <v/>
      </c>
      <c r="AF310" s="463">
        <f>'Income statement'!AF310</f>
        <v/>
      </c>
      <c r="AG310" s="463">
        <f>'Income statement'!AG310</f>
        <v/>
      </c>
      <c r="AH310" s="463">
        <f>'Income statement'!AH310</f>
        <v/>
      </c>
      <c r="AI310" s="463">
        <f>'Income statement'!AI310</f>
        <v/>
      </c>
      <c r="AJ310" s="463">
        <f>'Income statement'!AJ310</f>
        <v/>
      </c>
      <c r="AK310" s="463">
        <f>'Income statement'!AK310</f>
        <v/>
      </c>
      <c r="AL310" s="463">
        <f>'Income statement'!AL310</f>
        <v/>
      </c>
      <c r="AM310" s="463">
        <f>'Income statement'!AM310</f>
        <v/>
      </c>
      <c r="AN310" s="463">
        <f>'Income statement'!AN310</f>
        <v/>
      </c>
      <c r="AO310" s="464">
        <f>'Income statement'!AO310</f>
        <v/>
      </c>
      <c r="AP310" s="463">
        <f>'Income statement'!AP310</f>
        <v/>
      </c>
      <c r="AQ310" s="463">
        <f>'Income statement'!AQ310</f>
        <v/>
      </c>
      <c r="AR310" s="463">
        <f>'Income statement'!AR310</f>
        <v/>
      </c>
      <c r="AS310" s="463">
        <f>'Income statement'!AS310</f>
        <v/>
      </c>
      <c r="AT310" s="463">
        <f>'Income statement'!AT310</f>
        <v/>
      </c>
      <c r="AU310" s="465">
        <f>'Income statement'!AU310</f>
        <v/>
      </c>
      <c r="AV310" s="463">
        <f>SUM(F310:Q310)</f>
        <v/>
      </c>
      <c r="AW310" s="463">
        <f>SUM(R310:AC310)</f>
        <v/>
      </c>
      <c r="AX310" s="463">
        <f>SUM(AD310:AO310)</f>
        <v/>
      </c>
      <c r="AY310" s="463">
        <f>SUM(AH310:AS310)</f>
        <v/>
      </c>
      <c r="AZ310" s="463">
        <f>SUM(AJ310:AU310)</f>
        <v/>
      </c>
      <c r="BB310" s="463">
        <f>SUMIFS('QofE Def adjustments'!F:F,'QofE Def adjustments'!$E:$E,'Adjusted IS'!$E310)</f>
        <v/>
      </c>
      <c r="BC310" s="463">
        <f>SUMIFS('QofE Def adjustments'!G:G,'QofE Def adjustments'!$E:$E,'Adjusted IS'!$E310)</f>
        <v/>
      </c>
      <c r="BD310" s="463">
        <f>SUMIFS('QofE Def adjustments'!H:H,'QofE Def adjustments'!$E:$E,'Adjusted IS'!$E310)</f>
        <v/>
      </c>
      <c r="BE310" s="463">
        <f>SUMIFS('QofE Def adjustments'!I:I,'QofE Def adjustments'!$E:$E,'Adjusted IS'!$E310)</f>
        <v/>
      </c>
      <c r="BF310" s="463">
        <f>SUMIFS('QofE Def adjustments'!J:J,'QofE Def adjustments'!$E:$E,'Adjusted IS'!$E310)</f>
        <v/>
      </c>
      <c r="BG310" s="463">
        <f>SUMIFS('QofE Def adjustments'!K:K,'QofE Def adjustments'!$E:$E,'Adjusted IS'!$E310)</f>
        <v/>
      </c>
      <c r="BH310" s="463">
        <f>SUMIFS('QofE Def adjustments'!L:L,'QofE Def adjustments'!$E:$E,'Adjusted IS'!$E310)</f>
        <v/>
      </c>
      <c r="BI310" s="463">
        <f>SUMIFS('QofE Def adjustments'!M:M,'QofE Def adjustments'!$E:$E,'Adjusted IS'!$E310)</f>
        <v/>
      </c>
      <c r="BJ310" s="463">
        <f>SUMIFS('QofE Def adjustments'!N:N,'QofE Def adjustments'!$E:$E,'Adjusted IS'!$E310)</f>
        <v/>
      </c>
      <c r="BK310" s="463">
        <f>SUMIFS('QofE Def adjustments'!O:O,'QofE Def adjustments'!$E:$E,'Adjusted IS'!$E310)</f>
        <v/>
      </c>
      <c r="BL310" s="463">
        <f>SUMIFS('QofE Def adjustments'!P:P,'QofE Def adjustments'!$E:$E,'Adjusted IS'!$E310)</f>
        <v/>
      </c>
      <c r="BM310" s="464">
        <f>SUMIFS('QofE Def adjustments'!Q:Q,'QofE Def adjustments'!$E:$E,'Adjusted IS'!$E310)</f>
        <v/>
      </c>
      <c r="BN310" s="463">
        <f>SUMIFS('QofE Def adjustments'!R:R,'QofE Def adjustments'!$E:$E,'Adjusted IS'!$E310)</f>
        <v/>
      </c>
      <c r="BO310" s="463">
        <f>SUMIFS('QofE Def adjustments'!S:S,'QofE Def adjustments'!$E:$E,'Adjusted IS'!$E310)</f>
        <v/>
      </c>
      <c r="BP310" s="463">
        <f>SUMIFS('QofE Def adjustments'!T:T,'QofE Def adjustments'!$E:$E,'Adjusted IS'!$E310)</f>
        <v/>
      </c>
      <c r="BQ310" s="463">
        <f>SUMIFS('QofE Def adjustments'!U:U,'QofE Def adjustments'!$E:$E,'Adjusted IS'!$E310)</f>
        <v/>
      </c>
      <c r="BR310" s="463">
        <f>SUMIFS('QofE Def adjustments'!V:V,'QofE Def adjustments'!$E:$E,'Adjusted IS'!$E310)</f>
        <v/>
      </c>
      <c r="BS310" s="463">
        <f>SUMIFS('QofE Def adjustments'!W:W,'QofE Def adjustments'!$E:$E,'Adjusted IS'!$E310)</f>
        <v/>
      </c>
      <c r="BT310" s="463">
        <f>SUMIFS('QofE Def adjustments'!X:X,'QofE Def adjustments'!$E:$E,'Adjusted IS'!$E310)</f>
        <v/>
      </c>
      <c r="BU310" s="463">
        <f>SUMIFS('QofE Def adjustments'!Y:Y,'QofE Def adjustments'!$E:$E,'Adjusted IS'!$E310)</f>
        <v/>
      </c>
      <c r="BV310" s="463">
        <f>SUMIFS('QofE Def adjustments'!Z:Z,'QofE Def adjustments'!$E:$E,'Adjusted IS'!$E310)</f>
        <v/>
      </c>
      <c r="BW310" s="463">
        <f>SUMIFS('QofE Def adjustments'!AA:AA,'QofE Def adjustments'!$E:$E,'Adjusted IS'!$E310)</f>
        <v/>
      </c>
      <c r="BX310" s="463">
        <f>SUMIFS('QofE Def adjustments'!AB:AB,'QofE Def adjustments'!$E:$E,'Adjusted IS'!$E310)</f>
        <v/>
      </c>
      <c r="BY310" s="464">
        <f>SUMIFS('QofE Def adjustments'!AC:AC,'QofE Def adjustments'!$E:$E,'Adjusted IS'!$E310)</f>
        <v/>
      </c>
      <c r="BZ310" s="463">
        <f>SUMIFS('QofE Def adjustments'!AD:AD,'QofE Def adjustments'!$E:$E,'Adjusted IS'!$E310)</f>
        <v/>
      </c>
      <c r="CA310" s="463">
        <f>SUMIFS('QofE Def adjustments'!AE:AE,'QofE Def adjustments'!$E:$E,'Adjusted IS'!$E310)</f>
        <v/>
      </c>
      <c r="CB310" s="463">
        <f>SUMIFS('QofE Def adjustments'!AF:AF,'QofE Def adjustments'!$E:$E,'Adjusted IS'!$E310)</f>
        <v/>
      </c>
      <c r="CC310" s="463">
        <f>SUMIFS('QofE Def adjustments'!AG:AG,'QofE Def adjustments'!$E:$E,'Adjusted IS'!$E310)</f>
        <v/>
      </c>
      <c r="CD310" s="463">
        <f>SUMIFS('QofE Def adjustments'!AH:AH,'QofE Def adjustments'!$E:$E,'Adjusted IS'!$E310)</f>
        <v/>
      </c>
      <c r="CE310" s="463">
        <f>SUMIFS('QofE Def adjustments'!AI:AI,'QofE Def adjustments'!$E:$E,'Adjusted IS'!$E310)</f>
        <v/>
      </c>
      <c r="CF310" s="463">
        <f>SUMIFS('QofE Def adjustments'!AJ:AJ,'QofE Def adjustments'!$E:$E,'Adjusted IS'!$E310)</f>
        <v/>
      </c>
      <c r="CG310" s="463">
        <f>SUMIFS('QofE Def adjustments'!AK:AK,'QofE Def adjustments'!$E:$E,'Adjusted IS'!$E310)</f>
        <v/>
      </c>
      <c r="CH310" s="463">
        <f>SUMIFS('QofE Def adjustments'!AL:AL,'QofE Def adjustments'!$E:$E,'Adjusted IS'!$E310)</f>
        <v/>
      </c>
      <c r="CI310" s="463">
        <f>SUMIFS('QofE Def adjustments'!AM:AM,'QofE Def adjustments'!$E:$E,'Adjusted IS'!$E310)</f>
        <v/>
      </c>
      <c r="CJ310" s="463">
        <f>SUMIFS('QofE Def adjustments'!AN:AN,'QofE Def adjustments'!$E:$E,'Adjusted IS'!$E310)</f>
        <v/>
      </c>
      <c r="CK310" s="464">
        <f>SUMIFS('QofE Def adjustments'!AO:AO,'QofE Def adjustments'!$E:$E,'Adjusted IS'!$E310)</f>
        <v/>
      </c>
      <c r="CL310" s="463">
        <f>SUMIFS('QofE Def adjustments'!AP:AP,'QofE Def adjustments'!$E:$E,'Adjusted IS'!$E310)</f>
        <v/>
      </c>
      <c r="CM310" s="463">
        <f>SUMIFS('QofE Def adjustments'!AQ:AQ,'QofE Def adjustments'!$E:$E,'Adjusted IS'!$E310)</f>
        <v/>
      </c>
      <c r="CN310" s="463">
        <f>SUMIFS('QofE Def adjustments'!AR:AR,'QofE Def adjustments'!$E:$E,'Adjusted IS'!$E310)</f>
        <v/>
      </c>
      <c r="CO310" s="463">
        <f>SUMIFS('QofE Def adjustments'!AS:AS,'QofE Def adjustments'!$E:$E,'Adjusted IS'!$E310)</f>
        <v/>
      </c>
      <c r="CP310" s="463">
        <f>SUMIFS('QofE Def adjustments'!AT:AT,'QofE Def adjustments'!$E:$E,'Adjusted IS'!$E310)</f>
        <v/>
      </c>
      <c r="CQ310" s="465">
        <f>SUMIFS('QofE Def adjustments'!AU:AU,'QofE Def adjustments'!$E:$E,'Adjusted IS'!$E310)</f>
        <v/>
      </c>
      <c r="CR310" s="463">
        <f>SUM(BB310:BM310)</f>
        <v/>
      </c>
      <c r="CS310" s="463">
        <f>SUM(BN310:BY310)</f>
        <v/>
      </c>
      <c r="CT310" s="463">
        <f>SUM(BZ310:CK310)</f>
        <v/>
      </c>
      <c r="CU310" s="463">
        <f>SUM(CD310:CO310)</f>
        <v/>
      </c>
      <c r="CV310" s="463">
        <f>SUM(CF310:CQ310)</f>
        <v/>
      </c>
      <c r="CX310" s="463">
        <f>SUM(BB310,F310)</f>
        <v/>
      </c>
      <c r="CY310" s="463">
        <f>SUM(BC310,G310)</f>
        <v/>
      </c>
      <c r="CZ310" s="463">
        <f>SUM(BD310,H310)</f>
        <v/>
      </c>
      <c r="DA310" s="463">
        <f>SUM(BE310,I310)</f>
        <v/>
      </c>
      <c r="DB310" s="463">
        <f>SUM(BF310,J310)</f>
        <v/>
      </c>
      <c r="DC310" s="463">
        <f>SUM(BG310,K310)</f>
        <v/>
      </c>
      <c r="DD310" s="463">
        <f>SUM(BH310,L310)</f>
        <v/>
      </c>
      <c r="DE310" s="463">
        <f>SUM(BI310,M310)</f>
        <v/>
      </c>
      <c r="DF310" s="463">
        <f>SUM(BJ310,N310)</f>
        <v/>
      </c>
      <c r="DG310" s="463">
        <f>SUM(BK310,O310)</f>
        <v/>
      </c>
      <c r="DH310" s="463">
        <f>SUM(BL310,P310)</f>
        <v/>
      </c>
      <c r="DI310" s="464">
        <f>SUM(BM310,Q310)</f>
        <v/>
      </c>
      <c r="DJ310" s="463">
        <f>SUM(BN310,R310)</f>
        <v/>
      </c>
      <c r="DK310" s="463">
        <f>SUM(BO310,S310)</f>
        <v/>
      </c>
      <c r="DL310" s="463">
        <f>SUM(BP310,T310)</f>
        <v/>
      </c>
      <c r="DM310" s="463">
        <f>SUM(BQ310,U310)</f>
        <v/>
      </c>
      <c r="DN310" s="463">
        <f>SUM(BR310,V310)</f>
        <v/>
      </c>
      <c r="DO310" s="463">
        <f>SUM(BS310,W310)</f>
        <v/>
      </c>
      <c r="DP310" s="463">
        <f>SUM(BT310,X310)</f>
        <v/>
      </c>
      <c r="DQ310" s="463">
        <f>SUM(BU310,Y310)</f>
        <v/>
      </c>
      <c r="DR310" s="463">
        <f>SUM(BV310,Z310)</f>
        <v/>
      </c>
      <c r="DS310" s="463">
        <f>SUM(BW310,AA310)</f>
        <v/>
      </c>
      <c r="DT310" s="463">
        <f>SUM(BX310,AB310)</f>
        <v/>
      </c>
      <c r="DU310" s="464">
        <f>SUM(BY310,AC310)</f>
        <v/>
      </c>
      <c r="DV310" s="463">
        <f>SUM(BZ310,AD310)</f>
        <v/>
      </c>
      <c r="DW310" s="463">
        <f>SUM(CA310,AE310)</f>
        <v/>
      </c>
      <c r="DX310" s="463">
        <f>SUM(CB310,AF310)</f>
        <v/>
      </c>
      <c r="DY310" s="463">
        <f>SUM(CC310,AG310)</f>
        <v/>
      </c>
      <c r="DZ310" s="463">
        <f>SUM(CD310,AH310)</f>
        <v/>
      </c>
      <c r="EA310" s="463">
        <f>SUM(CE310,AI310)</f>
        <v/>
      </c>
      <c r="EB310" s="463">
        <f>SUM(CF310,AJ310)</f>
        <v/>
      </c>
      <c r="EC310" s="463">
        <f>SUM(CG310,AK310)</f>
        <v/>
      </c>
      <c r="ED310" s="463">
        <f>SUM(CH310,AL310)</f>
        <v/>
      </c>
      <c r="EE310" s="463">
        <f>SUM(CI310,AM310)</f>
        <v/>
      </c>
      <c r="EF310" s="463">
        <f>SUM(CJ310,AN310)</f>
        <v/>
      </c>
      <c r="EG310" s="464">
        <f>SUM(CK310,AO310)</f>
        <v/>
      </c>
      <c r="EH310" s="463">
        <f>SUM(CL310,AP310)</f>
        <v/>
      </c>
      <c r="EI310" s="463">
        <f>SUM(CM310,AQ310)</f>
        <v/>
      </c>
      <c r="EJ310" s="463">
        <f>SUM(CN310,AR310)</f>
        <v/>
      </c>
      <c r="EK310" s="463">
        <f>SUM(CO310,AS310)</f>
        <v/>
      </c>
      <c r="EL310" s="463">
        <f>SUM(CP310,AT310)</f>
        <v/>
      </c>
      <c r="EM310" s="465">
        <f>SUM(CQ310,AU310)</f>
        <v/>
      </c>
      <c r="EN310" s="463">
        <f>SUM(CX310:DI310)</f>
        <v/>
      </c>
      <c r="EO310" s="463">
        <f>SUM(DJ310:DU310)</f>
        <v/>
      </c>
      <c r="EP310" s="463">
        <f>SUM(DV310:EG310)</f>
        <v/>
      </c>
      <c r="EQ310" s="463">
        <f>SUM(DZ310:EK310)</f>
        <v/>
      </c>
      <c r="ER310" s="463">
        <f>SUM(EB310:EM310)</f>
        <v/>
      </c>
      <c r="ET310" s="463">
        <f>SUMIFS('QofE DD adjustments'!F:F,'QofE DD adjustments'!$E:$E,'Adjusted IS'!$E310)</f>
        <v/>
      </c>
      <c r="EU310" s="463">
        <f>SUMIFS('QofE DD adjustments'!G:G,'QofE DD adjustments'!$E:$E,'Adjusted IS'!$E310)</f>
        <v/>
      </c>
      <c r="EV310" s="463">
        <f>SUMIFS('QofE DD adjustments'!H:H,'QofE DD adjustments'!$E:$E,'Adjusted IS'!$E310)</f>
        <v/>
      </c>
      <c r="EW310" s="463">
        <f>SUMIFS('QofE DD adjustments'!I:I,'QofE DD adjustments'!$E:$E,'Adjusted IS'!$E310)</f>
        <v/>
      </c>
      <c r="EX310" s="463">
        <f>SUMIFS('QofE DD adjustments'!J:J,'QofE DD adjustments'!$E:$E,'Adjusted IS'!$E310)</f>
        <v/>
      </c>
      <c r="EY310" s="463">
        <f>SUMIFS('QofE DD adjustments'!K:K,'QofE DD adjustments'!$E:$E,'Adjusted IS'!$E310)</f>
        <v/>
      </c>
      <c r="EZ310" s="463">
        <f>SUMIFS('QofE DD adjustments'!L:L,'QofE DD adjustments'!$E:$E,'Adjusted IS'!$E310)</f>
        <v/>
      </c>
      <c r="FA310" s="463">
        <f>SUMIFS('QofE DD adjustments'!M:M,'QofE DD adjustments'!$E:$E,'Adjusted IS'!$E310)</f>
        <v/>
      </c>
      <c r="FB310" s="463">
        <f>SUMIFS('QofE DD adjustments'!N:N,'QofE DD adjustments'!$E:$E,'Adjusted IS'!$E310)</f>
        <v/>
      </c>
      <c r="FC310" s="463">
        <f>SUMIFS('QofE DD adjustments'!O:O,'QofE DD adjustments'!$E:$E,'Adjusted IS'!$E310)</f>
        <v/>
      </c>
      <c r="FD310" s="463">
        <f>SUMIFS('QofE DD adjustments'!P:P,'QofE DD adjustments'!$E:$E,'Adjusted IS'!$E310)</f>
        <v/>
      </c>
      <c r="FE310" s="464">
        <f>SUMIFS('QofE DD adjustments'!Q:Q,'QofE DD adjustments'!$E:$E,'Adjusted IS'!$E310)</f>
        <v/>
      </c>
      <c r="FF310" s="463">
        <f>SUMIFS('QofE DD adjustments'!R:R,'QofE DD adjustments'!$E:$E,'Adjusted IS'!$E310)</f>
        <v/>
      </c>
      <c r="FG310" s="463">
        <f>SUMIFS('QofE DD adjustments'!S:S,'QofE DD adjustments'!$E:$E,'Adjusted IS'!$E310)</f>
        <v/>
      </c>
      <c r="FH310" s="463">
        <f>SUMIFS('QofE DD adjustments'!T:T,'QofE DD adjustments'!$E:$E,'Adjusted IS'!$E310)</f>
        <v/>
      </c>
      <c r="FI310" s="463">
        <f>SUMIFS('QofE DD adjustments'!U:U,'QofE DD adjustments'!$E:$E,'Adjusted IS'!$E310)</f>
        <v/>
      </c>
      <c r="FJ310" s="463">
        <f>SUMIFS('QofE DD adjustments'!V:V,'QofE DD adjustments'!$E:$E,'Adjusted IS'!$E310)</f>
        <v/>
      </c>
      <c r="FK310" s="463">
        <f>SUMIFS('QofE DD adjustments'!W:W,'QofE DD adjustments'!$E:$E,'Adjusted IS'!$E310)</f>
        <v/>
      </c>
      <c r="FL310" s="463">
        <f>SUMIFS('QofE DD adjustments'!X:X,'QofE DD adjustments'!$E:$E,'Adjusted IS'!$E310)</f>
        <v/>
      </c>
      <c r="FM310" s="463">
        <f>SUMIFS('QofE DD adjustments'!Y:Y,'QofE DD adjustments'!$E:$E,'Adjusted IS'!$E310)</f>
        <v/>
      </c>
      <c r="FN310" s="463">
        <f>SUMIFS('QofE DD adjustments'!Z:Z,'QofE DD adjustments'!$E:$E,'Adjusted IS'!$E310)</f>
        <v/>
      </c>
      <c r="FO310" s="463">
        <f>SUMIFS('QofE DD adjustments'!AA:AA,'QofE DD adjustments'!$E:$E,'Adjusted IS'!$E310)</f>
        <v/>
      </c>
      <c r="FP310" s="463">
        <f>SUMIFS('QofE DD adjustments'!AB:AB,'QofE DD adjustments'!$E:$E,'Adjusted IS'!$E310)</f>
        <v/>
      </c>
      <c r="FQ310" s="464">
        <f>SUMIFS('QofE DD adjustments'!AC:AC,'QofE DD adjustments'!$E:$E,'Adjusted IS'!$E310)</f>
        <v/>
      </c>
      <c r="FR310" s="463">
        <f>SUMIFS('QofE DD adjustments'!AD:AD,'QofE DD adjustments'!$E:$E,'Adjusted IS'!$E310)</f>
        <v/>
      </c>
      <c r="FS310" s="463">
        <f>SUMIFS('QofE DD adjustments'!AE:AE,'QofE DD adjustments'!$E:$E,'Adjusted IS'!$E310)</f>
        <v/>
      </c>
      <c r="FT310" s="463">
        <f>SUMIFS('QofE DD adjustments'!AF:AF,'QofE DD adjustments'!$E:$E,'Adjusted IS'!$E310)</f>
        <v/>
      </c>
      <c r="FU310" s="463">
        <f>SUMIFS('QofE DD adjustments'!AG:AG,'QofE DD adjustments'!$E:$E,'Adjusted IS'!$E310)</f>
        <v/>
      </c>
      <c r="FV310" s="463">
        <f>SUMIFS('QofE DD adjustments'!AH:AH,'QofE DD adjustments'!$E:$E,'Adjusted IS'!$E310)</f>
        <v/>
      </c>
      <c r="FW310" s="463">
        <f>SUMIFS('QofE DD adjustments'!AI:AI,'QofE DD adjustments'!$E:$E,'Adjusted IS'!$E310)</f>
        <v/>
      </c>
      <c r="FX310" s="463">
        <f>SUMIFS('QofE DD adjustments'!AJ:AJ,'QofE DD adjustments'!$E:$E,'Adjusted IS'!$E310)</f>
        <v/>
      </c>
      <c r="FY310" s="463">
        <f>SUMIFS('QofE DD adjustments'!AK:AK,'QofE DD adjustments'!$E:$E,'Adjusted IS'!$E310)</f>
        <v/>
      </c>
      <c r="FZ310" s="463">
        <f>SUMIFS('QofE DD adjustments'!AL:AL,'QofE DD adjustments'!$E:$E,'Adjusted IS'!$E310)</f>
        <v/>
      </c>
      <c r="GA310" s="463">
        <f>SUMIFS('QofE DD adjustments'!AM:AM,'QofE DD adjustments'!$E:$E,'Adjusted IS'!$E310)</f>
        <v/>
      </c>
      <c r="GB310" s="463">
        <f>SUMIFS('QofE DD adjustments'!AN:AN,'QofE DD adjustments'!$E:$E,'Adjusted IS'!$E310)</f>
        <v/>
      </c>
      <c r="GC310" s="464">
        <f>SUMIFS('QofE DD adjustments'!AO:AO,'QofE DD adjustments'!$E:$E,'Adjusted IS'!$E310)</f>
        <v/>
      </c>
      <c r="GD310" s="463">
        <f>SUMIFS('QofE DD adjustments'!AP:AP,'QofE DD adjustments'!$E:$E,'Adjusted IS'!$E310)</f>
        <v/>
      </c>
      <c r="GE310" s="463">
        <f>SUMIFS('QofE DD adjustments'!AQ:AQ,'QofE DD adjustments'!$E:$E,'Adjusted IS'!$E310)</f>
        <v/>
      </c>
      <c r="GF310" s="463">
        <f>SUMIFS('QofE DD adjustments'!AR:AR,'QofE DD adjustments'!$E:$E,'Adjusted IS'!$E310)</f>
        <v/>
      </c>
      <c r="GG310" s="463">
        <f>SUMIFS('QofE DD adjustments'!AS:AS,'QofE DD adjustments'!$E:$E,'Adjusted IS'!$E310)</f>
        <v/>
      </c>
      <c r="GH310" s="463">
        <f>SUMIFS('QofE DD adjustments'!AT:AT,'QofE DD adjustments'!$E:$E,'Adjusted IS'!$E310)</f>
        <v/>
      </c>
      <c r="GI310" s="465">
        <f>SUMIFS('QofE DD adjustments'!AU:AU,'QofE DD adjustments'!$E:$E,'Adjusted IS'!$E310)</f>
        <v/>
      </c>
      <c r="GJ310" s="463">
        <f>SUM(ET310:FE310)</f>
        <v/>
      </c>
      <c r="GK310" s="463">
        <f>SUM(FF310:FQ310)</f>
        <v/>
      </c>
      <c r="GL310" s="463">
        <f>SUM(FR310:GC310)</f>
        <v/>
      </c>
      <c r="GM310" s="463">
        <f>SUM(FV310:GG310)</f>
        <v/>
      </c>
      <c r="GN310" s="463">
        <f>SUM(FX310:GI310)</f>
        <v/>
      </c>
      <c r="GP310" s="463">
        <f>SUM(ET310,CX310)</f>
        <v/>
      </c>
      <c r="GQ310" s="463">
        <f>SUM(EU310,CY310)</f>
        <v/>
      </c>
      <c r="GR310" s="463">
        <f>SUM(EV310,CZ310)</f>
        <v/>
      </c>
      <c r="GS310" s="463">
        <f>SUM(EW310,DA310)</f>
        <v/>
      </c>
      <c r="GT310" s="463">
        <f>SUM(EX310,DB310)</f>
        <v/>
      </c>
      <c r="GU310" s="463">
        <f>SUM(EY310,DC310)</f>
        <v/>
      </c>
      <c r="GV310" s="463">
        <f>SUM(EZ310,DD310)</f>
        <v/>
      </c>
      <c r="GW310" s="463">
        <f>SUM(FA310,DE310)</f>
        <v/>
      </c>
      <c r="GX310" s="463">
        <f>SUM(FB310,DF310)</f>
        <v/>
      </c>
      <c r="GY310" s="463">
        <f>SUM(FC310,DG310)</f>
        <v/>
      </c>
      <c r="GZ310" s="463">
        <f>SUM(FD310,DH310)</f>
        <v/>
      </c>
      <c r="HA310" s="464">
        <f>SUM(FE310,DI310)</f>
        <v/>
      </c>
      <c r="HB310" s="463">
        <f>SUM(FF310,DJ310)</f>
        <v/>
      </c>
      <c r="HC310" s="463">
        <f>SUM(FG310,DK310)</f>
        <v/>
      </c>
      <c r="HD310" s="463">
        <f>SUM(FH310,DL310)</f>
        <v/>
      </c>
      <c r="HE310" s="463">
        <f>SUM(FI310,DM310)</f>
        <v/>
      </c>
      <c r="HF310" s="463">
        <f>SUM(FJ310,DN310)</f>
        <v/>
      </c>
      <c r="HG310" s="463">
        <f>SUM(FK310,DO310)</f>
        <v/>
      </c>
      <c r="HH310" s="463">
        <f>SUM(FL310,DP310)</f>
        <v/>
      </c>
      <c r="HI310" s="463">
        <f>SUM(FM310,DQ310)</f>
        <v/>
      </c>
      <c r="HJ310" s="463">
        <f>SUM(FN310,DR310)</f>
        <v/>
      </c>
      <c r="HK310" s="463">
        <f>SUM(FO310,DS310)</f>
        <v/>
      </c>
      <c r="HL310" s="463">
        <f>SUM(FP310,DT310)</f>
        <v/>
      </c>
      <c r="HM310" s="464">
        <f>SUM(FQ310,DU310)</f>
        <v/>
      </c>
      <c r="HN310" s="463">
        <f>SUM(FR310,DV310)</f>
        <v/>
      </c>
      <c r="HO310" s="463">
        <f>SUM(FS310,DW310)</f>
        <v/>
      </c>
      <c r="HP310" s="463">
        <f>SUM(FT310,DX310)</f>
        <v/>
      </c>
      <c r="HQ310" s="463">
        <f>SUM(FU310,DY310)</f>
        <v/>
      </c>
      <c r="HR310" s="463">
        <f>SUM(FV310,DZ310)</f>
        <v/>
      </c>
      <c r="HS310" s="463">
        <f>SUM(FW310,EA310)</f>
        <v/>
      </c>
      <c r="HT310" s="463">
        <f>SUM(FX310,EB310)</f>
        <v/>
      </c>
      <c r="HU310" s="463">
        <f>SUM(FY310,EC310)</f>
        <v/>
      </c>
      <c r="HV310" s="463">
        <f>SUM(FZ310,ED310)</f>
        <v/>
      </c>
      <c r="HW310" s="463">
        <f>SUM(GA310,EE310)</f>
        <v/>
      </c>
      <c r="HX310" s="463">
        <f>SUM(GB310,EF310)</f>
        <v/>
      </c>
      <c r="HY310" s="464">
        <f>SUM(GC310,EG310)</f>
        <v/>
      </c>
      <c r="HZ310" s="463">
        <f>SUM(GD310,EH310)</f>
        <v/>
      </c>
      <c r="IA310" s="463">
        <f>SUM(GE310,EI310)</f>
        <v/>
      </c>
      <c r="IB310" s="463">
        <f>SUM(GF310,EJ310)</f>
        <v/>
      </c>
      <c r="IC310" s="463">
        <f>SUM(GG310,EK310)</f>
        <v/>
      </c>
      <c r="ID310" s="463">
        <f>SUM(GH310,EL310)</f>
        <v/>
      </c>
      <c r="IE310" s="465">
        <f>SUM(GI310,EM310)</f>
        <v/>
      </c>
      <c r="IF310" s="463">
        <f>SUM(GP310:HA310)</f>
        <v/>
      </c>
      <c r="IG310" s="463">
        <f>SUM(HB310:HM310)</f>
        <v/>
      </c>
      <c r="IH310" s="463">
        <f>SUM(HN310:HY310)</f>
        <v/>
      </c>
      <c r="II310" s="463">
        <f>SUM(HR310:IC310)</f>
        <v/>
      </c>
      <c r="IJ310" s="463">
        <f>SUM(HT310:IE310)</f>
        <v/>
      </c>
      <c r="IL310" s="463">
        <f>SUMIFS('QofE PF adjustments'!F:F,'QofE PF adjustments'!$E:$E,'Adjusted IS'!$E310)</f>
        <v/>
      </c>
      <c r="IM310" s="463">
        <f>SUMIFS('QofE PF adjustments'!G:G,'QofE PF adjustments'!$E:$E,'Adjusted IS'!$E310)</f>
        <v/>
      </c>
      <c r="IN310" s="463">
        <f>SUMIFS('QofE PF adjustments'!H:H,'QofE PF adjustments'!$E:$E,'Adjusted IS'!$E310)</f>
        <v/>
      </c>
      <c r="IO310" s="463">
        <f>SUMIFS('QofE PF adjustments'!I:I,'QofE PF adjustments'!$E:$E,'Adjusted IS'!$E310)</f>
        <v/>
      </c>
      <c r="IP310" s="463">
        <f>SUMIFS('QofE PF adjustments'!J:J,'QofE PF adjustments'!$E:$E,'Adjusted IS'!$E310)</f>
        <v/>
      </c>
      <c r="IQ310" s="463">
        <f>SUMIFS('QofE PF adjustments'!K:K,'QofE PF adjustments'!$E:$E,'Adjusted IS'!$E310)</f>
        <v/>
      </c>
      <c r="IR310" s="463">
        <f>SUMIFS('QofE PF adjustments'!L:L,'QofE PF adjustments'!$E:$E,'Adjusted IS'!$E310)</f>
        <v/>
      </c>
      <c r="IS310" s="463">
        <f>SUMIFS('QofE PF adjustments'!M:M,'QofE PF adjustments'!$E:$E,'Adjusted IS'!$E310)</f>
        <v/>
      </c>
      <c r="IT310" s="463">
        <f>SUMIFS('QofE PF adjustments'!N:N,'QofE PF adjustments'!$E:$E,'Adjusted IS'!$E310)</f>
        <v/>
      </c>
      <c r="IU310" s="463">
        <f>SUMIFS('QofE PF adjustments'!O:O,'QofE PF adjustments'!$E:$E,'Adjusted IS'!$E310)</f>
        <v/>
      </c>
      <c r="IV310" s="463">
        <f>SUMIFS('QofE PF adjustments'!P:P,'QofE PF adjustments'!$E:$E,'Adjusted IS'!$E310)</f>
        <v/>
      </c>
      <c r="IW310" s="464">
        <f>SUMIFS('QofE PF adjustments'!Q:Q,'QofE PF adjustments'!$E:$E,'Adjusted IS'!$E310)</f>
        <v/>
      </c>
      <c r="IX310" s="463">
        <f>SUMIFS('QofE PF adjustments'!R:R,'QofE PF adjustments'!$E:$E,'Adjusted IS'!$E310)</f>
        <v/>
      </c>
      <c r="IY310" s="463">
        <f>SUMIFS('QofE PF adjustments'!S:S,'QofE PF adjustments'!$E:$E,'Adjusted IS'!$E310)</f>
        <v/>
      </c>
      <c r="IZ310" s="463">
        <f>SUMIFS('QofE PF adjustments'!T:T,'QofE PF adjustments'!$E:$E,'Adjusted IS'!$E310)</f>
        <v/>
      </c>
      <c r="JA310" s="463">
        <f>SUMIFS('QofE PF adjustments'!U:U,'QofE PF adjustments'!$E:$E,'Adjusted IS'!$E310)</f>
        <v/>
      </c>
      <c r="JB310" s="463">
        <f>SUMIFS('QofE PF adjustments'!V:V,'QofE PF adjustments'!$E:$E,'Adjusted IS'!$E310)</f>
        <v/>
      </c>
      <c r="JC310" s="463">
        <f>SUMIFS('QofE PF adjustments'!W:W,'QofE PF adjustments'!$E:$E,'Adjusted IS'!$E310)</f>
        <v/>
      </c>
      <c r="JD310" s="463">
        <f>SUMIFS('QofE PF adjustments'!X:X,'QofE PF adjustments'!$E:$E,'Adjusted IS'!$E310)</f>
        <v/>
      </c>
      <c r="JE310" s="463">
        <f>SUMIFS('QofE PF adjustments'!Y:Y,'QofE PF adjustments'!$E:$E,'Adjusted IS'!$E310)</f>
        <v/>
      </c>
      <c r="JF310" s="463">
        <f>SUMIFS('QofE PF adjustments'!Z:Z,'QofE PF adjustments'!$E:$E,'Adjusted IS'!$E310)</f>
        <v/>
      </c>
      <c r="JG310" s="463">
        <f>SUMIFS('QofE PF adjustments'!AA:AA,'QofE PF adjustments'!$E:$E,'Adjusted IS'!$E310)</f>
        <v/>
      </c>
      <c r="JH310" s="463">
        <f>SUMIFS('QofE PF adjustments'!AB:AB,'QofE PF adjustments'!$E:$E,'Adjusted IS'!$E310)</f>
        <v/>
      </c>
      <c r="JI310" s="464">
        <f>SUMIFS('QofE PF adjustments'!AC:AC,'QofE PF adjustments'!$E:$E,'Adjusted IS'!$E310)</f>
        <v/>
      </c>
      <c r="JJ310" s="463">
        <f>SUMIFS('QofE PF adjustments'!AD:AD,'QofE PF adjustments'!$E:$E,'Adjusted IS'!$E310)</f>
        <v/>
      </c>
      <c r="JK310" s="463">
        <f>SUMIFS('QofE PF adjustments'!AE:AE,'QofE PF adjustments'!$E:$E,'Adjusted IS'!$E310)</f>
        <v/>
      </c>
      <c r="JL310" s="463">
        <f>SUMIFS('QofE PF adjustments'!AF:AF,'QofE PF adjustments'!$E:$E,'Adjusted IS'!$E310)</f>
        <v/>
      </c>
      <c r="JM310" s="463">
        <f>SUMIFS('QofE PF adjustments'!AG:AG,'QofE PF adjustments'!$E:$E,'Adjusted IS'!$E310)</f>
        <v/>
      </c>
      <c r="JN310" s="463">
        <f>SUMIFS('QofE PF adjustments'!AH:AH,'QofE PF adjustments'!$E:$E,'Adjusted IS'!$E310)</f>
        <v/>
      </c>
      <c r="JO310" s="463">
        <f>SUMIFS('QofE PF adjustments'!AI:AI,'QofE PF adjustments'!$E:$E,'Adjusted IS'!$E310)</f>
        <v/>
      </c>
      <c r="JP310" s="463">
        <f>SUMIFS('QofE PF adjustments'!AJ:AJ,'QofE PF adjustments'!$E:$E,'Adjusted IS'!$E310)</f>
        <v/>
      </c>
      <c r="JQ310" s="463">
        <f>SUMIFS('QofE PF adjustments'!AK:AK,'QofE PF adjustments'!$E:$E,'Adjusted IS'!$E310)</f>
        <v/>
      </c>
      <c r="JR310" s="463">
        <f>SUMIFS('QofE PF adjustments'!AL:AL,'QofE PF adjustments'!$E:$E,'Adjusted IS'!$E310)</f>
        <v/>
      </c>
      <c r="JS310" s="463">
        <f>SUMIFS('QofE PF adjustments'!AM:AM,'QofE PF adjustments'!$E:$E,'Adjusted IS'!$E310)</f>
        <v/>
      </c>
      <c r="JT310" s="463">
        <f>SUMIFS('QofE PF adjustments'!AN:AN,'QofE PF adjustments'!$E:$E,'Adjusted IS'!$E310)</f>
        <v/>
      </c>
      <c r="JU310" s="464">
        <f>SUMIFS('QofE PF adjustments'!AO:AO,'QofE PF adjustments'!$E:$E,'Adjusted IS'!$E310)</f>
        <v/>
      </c>
      <c r="JV310" s="463">
        <f>SUMIFS('QofE PF adjustments'!AP:AP,'QofE PF adjustments'!$E:$E,'Adjusted IS'!$E310)</f>
        <v/>
      </c>
      <c r="JW310" s="463">
        <f>SUMIFS('QofE PF adjustments'!AQ:AQ,'QofE PF adjustments'!$E:$E,'Adjusted IS'!$E310)</f>
        <v/>
      </c>
      <c r="JX310" s="463">
        <f>SUMIFS('QofE PF adjustments'!AR:AR,'QofE PF adjustments'!$E:$E,'Adjusted IS'!$E310)</f>
        <v/>
      </c>
      <c r="JY310" s="463">
        <f>SUMIFS('QofE PF adjustments'!AS:AS,'QofE PF adjustments'!$E:$E,'Adjusted IS'!$E310)</f>
        <v/>
      </c>
      <c r="JZ310" s="463">
        <f>SUMIFS('QofE PF adjustments'!AT:AT,'QofE PF adjustments'!$E:$E,'Adjusted IS'!$E310)</f>
        <v/>
      </c>
      <c r="KA310" s="465">
        <f>SUMIFS('QofE PF adjustments'!AU:AU,'QofE PF adjustments'!$E:$E,'Adjusted IS'!$E310)</f>
        <v/>
      </c>
      <c r="KB310" s="463">
        <f>SUM(IL310:IW310)</f>
        <v/>
      </c>
      <c r="KC310" s="463">
        <f>SUM(IX310:JI310)</f>
        <v/>
      </c>
      <c r="KD310" s="463">
        <f>SUM(JJ310:JU310)</f>
        <v/>
      </c>
      <c r="KE310" s="463">
        <f>SUM(JN310:JY310)</f>
        <v/>
      </c>
      <c r="KF310" s="463">
        <f>SUM(JP310:KA310)</f>
        <v/>
      </c>
      <c r="KH310" s="463">
        <f>SUM(IL310,GP310)</f>
        <v/>
      </c>
      <c r="KI310" s="463">
        <f>SUM(IM310,GQ310)</f>
        <v/>
      </c>
      <c r="KJ310" s="463">
        <f>SUM(IN310,GR310)</f>
        <v/>
      </c>
      <c r="KK310" s="463">
        <f>SUM(IO310,GS310)</f>
        <v/>
      </c>
      <c r="KL310" s="463">
        <f>SUM(IP310,GT310)</f>
        <v/>
      </c>
      <c r="KM310" s="463">
        <f>SUM(IQ310,GU310)</f>
        <v/>
      </c>
      <c r="KN310" s="463">
        <f>SUM(IR310,GV310)</f>
        <v/>
      </c>
      <c r="KO310" s="463">
        <f>SUM(IS310,GW310)</f>
        <v/>
      </c>
      <c r="KP310" s="463">
        <f>SUM(IT310,GX310)</f>
        <v/>
      </c>
      <c r="KQ310" s="463">
        <f>SUM(IU310,GY310)</f>
        <v/>
      </c>
      <c r="KR310" s="463">
        <f>SUM(IV310,GZ310)</f>
        <v/>
      </c>
      <c r="KS310" s="464">
        <f>SUM(IW310,HA310)</f>
        <v/>
      </c>
      <c r="KT310" s="463">
        <f>SUM(IX310,HB310)</f>
        <v/>
      </c>
      <c r="KU310" s="463">
        <f>SUM(IY310,HC310)</f>
        <v/>
      </c>
      <c r="KV310" s="463">
        <f>SUM(IZ310,HD310)</f>
        <v/>
      </c>
      <c r="KW310" s="463">
        <f>SUM(JA310,HE310)</f>
        <v/>
      </c>
      <c r="KX310" s="463">
        <f>SUM(JB310,HF310)</f>
        <v/>
      </c>
      <c r="KY310" s="463">
        <f>SUM(JC310,HG310)</f>
        <v/>
      </c>
      <c r="KZ310" s="463">
        <f>SUM(JD310,HH310)</f>
        <v/>
      </c>
      <c r="LA310" s="463">
        <f>SUM(JE310,HI310)</f>
        <v/>
      </c>
      <c r="LB310" s="463">
        <f>SUM(JF310,HJ310)</f>
        <v/>
      </c>
      <c r="LC310" s="463">
        <f>SUM(JG310,HK310)</f>
        <v/>
      </c>
      <c r="LD310" s="463">
        <f>SUM(JH310,HL310)</f>
        <v/>
      </c>
      <c r="LE310" s="464">
        <f>SUM(JI310,HM310)</f>
        <v/>
      </c>
      <c r="LF310" s="463">
        <f>SUM(JJ310,HN310)</f>
        <v/>
      </c>
      <c r="LG310" s="463">
        <f>SUM(JK310,HO310)</f>
        <v/>
      </c>
      <c r="LH310" s="463">
        <f>SUM(JL310,HP310)</f>
        <v/>
      </c>
      <c r="LI310" s="463">
        <f>SUM(JM310,HQ310)</f>
        <v/>
      </c>
      <c r="LJ310" s="463">
        <f>SUM(JN310,HR310)</f>
        <v/>
      </c>
      <c r="LK310" s="463">
        <f>SUM(JO310,HS310)</f>
        <v/>
      </c>
      <c r="LL310" s="463">
        <f>SUM(JP310,HT310)</f>
        <v/>
      </c>
      <c r="LM310" s="463">
        <f>SUM(JQ310,HU310)</f>
        <v/>
      </c>
      <c r="LN310" s="463">
        <f>SUM(JR310,HV310)</f>
        <v/>
      </c>
      <c r="LO310" s="463">
        <f>SUM(JS310,HW310)</f>
        <v/>
      </c>
      <c r="LP310" s="463">
        <f>SUM(JT310,HX310)</f>
        <v/>
      </c>
      <c r="LQ310" s="464">
        <f>SUM(JU310,HY310)</f>
        <v/>
      </c>
      <c r="LR310" s="463">
        <f>SUM(JV310,HZ310)</f>
        <v/>
      </c>
      <c r="LS310" s="463">
        <f>SUM(JW310,IA310)</f>
        <v/>
      </c>
      <c r="LT310" s="463">
        <f>SUM(JX310,IB310)</f>
        <v/>
      </c>
      <c r="LU310" s="463">
        <f>SUM(JY310,IC310)</f>
        <v/>
      </c>
      <c r="LV310" s="463">
        <f>SUM(JZ310,ID310)</f>
        <v/>
      </c>
      <c r="LW310" s="465">
        <f>SUM(KA310,IE310)</f>
        <v/>
      </c>
      <c r="LX310" s="463">
        <f>SUM(KH310:KS310)</f>
        <v/>
      </c>
      <c r="LY310" s="463">
        <f>SUM(KT310:LE310)</f>
        <v/>
      </c>
      <c r="LZ310" s="463">
        <f>SUM(LF310:LQ310)</f>
        <v/>
      </c>
      <c r="MA310" s="463">
        <f>SUM(LJ310:LU310)</f>
        <v/>
      </c>
      <c r="MB310" s="463">
        <f>SUM(LL310:LW310)</f>
        <v/>
      </c>
      <c r="MD310" s="526">
        <f>IFERROR(KH310/KH$117,0)</f>
        <v/>
      </c>
      <c r="ME310" s="526">
        <f>IFERROR(KI310/KI$117,0)</f>
        <v/>
      </c>
      <c r="MF310" s="526">
        <f>IFERROR(KJ310/KJ$117,0)</f>
        <v/>
      </c>
      <c r="MG310" s="526">
        <f>IFERROR(KK310/KK$117,0)</f>
        <v/>
      </c>
      <c r="MH310" s="526">
        <f>IFERROR(KL310/KL$117,0)</f>
        <v/>
      </c>
      <c r="MI310" s="526">
        <f>IFERROR(KM310/KM$117,0)</f>
        <v/>
      </c>
      <c r="MJ310" s="526">
        <f>IFERROR(KN310/KN$117,0)</f>
        <v/>
      </c>
      <c r="MK310" s="526">
        <f>IFERROR(KO310/KO$117,0)</f>
        <v/>
      </c>
      <c r="ML310" s="526">
        <f>IFERROR(KP310/KP$117,0)</f>
        <v/>
      </c>
      <c r="MM310" s="526">
        <f>IFERROR(KQ310/KQ$117,0)</f>
        <v/>
      </c>
      <c r="MN310" s="526">
        <f>IFERROR(KR310/KR$117,0)</f>
        <v/>
      </c>
      <c r="MO310" s="527">
        <f>IFERROR(KS310/KS$117,0)</f>
        <v/>
      </c>
      <c r="MP310" s="526">
        <f>IFERROR(KT310/KT$117,0)</f>
        <v/>
      </c>
      <c r="MQ310" s="526">
        <f>IFERROR(KU310/KU$117,0)</f>
        <v/>
      </c>
      <c r="MR310" s="526">
        <f>IFERROR(KV310/KV$117,0)</f>
        <v/>
      </c>
      <c r="MS310" s="526">
        <f>IFERROR(KW310/KW$117,0)</f>
        <v/>
      </c>
      <c r="MT310" s="526">
        <f>IFERROR(KX310/KX$117,0)</f>
        <v/>
      </c>
      <c r="MU310" s="526">
        <f>IFERROR(KY310/KY$117,0)</f>
        <v/>
      </c>
      <c r="MV310" s="526">
        <f>IFERROR(KZ310/KZ$117,0)</f>
        <v/>
      </c>
      <c r="MW310" s="526">
        <f>IFERROR(LA310/LA$117,0)</f>
        <v/>
      </c>
      <c r="MX310" s="526">
        <f>IFERROR(LB310/LB$117,0)</f>
        <v/>
      </c>
      <c r="MY310" s="526">
        <f>IFERROR(LC310/LC$117,0)</f>
        <v/>
      </c>
      <c r="MZ310" s="526">
        <f>IFERROR(LD310/LD$117,0)</f>
        <v/>
      </c>
      <c r="NA310" s="527">
        <f>IFERROR(LE310/LE$117,0)</f>
        <v/>
      </c>
      <c r="NB310" s="526">
        <f>IFERROR(LF310/LF$117,0)</f>
        <v/>
      </c>
      <c r="NC310" s="526">
        <f>IFERROR(LG310/LG$117,0)</f>
        <v/>
      </c>
      <c r="ND310" s="526">
        <f>IFERROR(LH310/LH$117,0)</f>
        <v/>
      </c>
      <c r="NE310" s="526">
        <f>IFERROR(LI310/LI$117,0)</f>
        <v/>
      </c>
      <c r="NF310" s="526">
        <f>IFERROR(LJ310/LJ$117,0)</f>
        <v/>
      </c>
      <c r="NG310" s="526">
        <f>IFERROR(LK310/LK$117,0)</f>
        <v/>
      </c>
      <c r="NH310" s="526">
        <f>IFERROR(LL310/LL$117,0)</f>
        <v/>
      </c>
      <c r="NI310" s="526">
        <f>IFERROR(LM310/LM$117,0)</f>
        <v/>
      </c>
      <c r="NJ310" s="526">
        <f>IFERROR(LN310/LN$117,0)</f>
        <v/>
      </c>
      <c r="NK310" s="526">
        <f>IFERROR(LO310/LO$117,0)</f>
        <v/>
      </c>
      <c r="NL310" s="526">
        <f>IFERROR(LP310/LP$117,0)</f>
        <v/>
      </c>
      <c r="NM310" s="527">
        <f>IFERROR(LQ310/LQ$117,0)</f>
        <v/>
      </c>
      <c r="NN310" s="526">
        <f>IFERROR(LR310/LR$117,0)</f>
        <v/>
      </c>
      <c r="NO310" s="526">
        <f>IFERROR(LS310/LS$117,0)</f>
        <v/>
      </c>
      <c r="NP310" s="526">
        <f>IFERROR(LT310/LT$117,0)</f>
        <v/>
      </c>
      <c r="NQ310" s="526">
        <f>IFERROR(LU310/LU$117,0)</f>
        <v/>
      </c>
      <c r="NR310" s="526">
        <f>IFERROR(LV310/LV$117,0)</f>
        <v/>
      </c>
      <c r="NS310" s="1758">
        <f>IFERROR(LW310/LW$117,0)</f>
        <v/>
      </c>
      <c r="NT310" s="526">
        <f>IFERROR(LX310/LX$117,0)</f>
        <v/>
      </c>
      <c r="NU310" s="526">
        <f>IFERROR(LY310/LY$117,0)</f>
        <v/>
      </c>
      <c r="NV310" s="526">
        <f>IFERROR(LZ310/LZ$117,0)</f>
        <v/>
      </c>
      <c r="NW310" s="526">
        <f>IFERROR(MA310/MA$117,0)</f>
        <v/>
      </c>
      <c r="NX310" s="526">
        <f>IFERROR(MB310/MB$117,0)</f>
        <v/>
      </c>
      <c r="NZ310" s="463">
        <f>LY310-LX310</f>
        <v/>
      </c>
      <c r="OA310" s="463">
        <f>LZ310-LY310</f>
        <v/>
      </c>
      <c r="OB310" s="463">
        <f>MA310-LZ310</f>
        <v/>
      </c>
      <c r="OC310" s="463">
        <f>MB310-LZ310</f>
        <v/>
      </c>
      <c r="OD310" s="1501" t="n"/>
      <c r="OE310" s="434" t="inlineStr">
        <is>
          <t>Other operating expenses</t>
        </is>
      </c>
      <c r="OF310" s="434" t="inlineStr">
        <is>
          <t>Other operating expenses</t>
        </is>
      </c>
      <c r="OG310" s="434" t="inlineStr">
        <is>
          <t>Other operating expenses</t>
        </is>
      </c>
    </row>
    <row r="311" outlineLevel="2" ht="12" customFormat="1" customHeight="1" s="431">
      <c r="A311" s="1523" t="n"/>
      <c r="B311" s="1521" t="n"/>
      <c r="C311" s="796" t="inlineStr">
        <is>
          <t>Training expense</t>
        </is>
      </c>
      <c r="D311" s="771" t="n"/>
      <c r="E311" s="771" t="n"/>
      <c r="F311" s="452">
        <f>SUM(F309:F310)</f>
        <v/>
      </c>
      <c r="G311" s="452">
        <f>SUM(G309:G310)</f>
        <v/>
      </c>
      <c r="H311" s="452">
        <f>SUM(H309:H310)</f>
        <v/>
      </c>
      <c r="I311" s="452">
        <f>SUM(I309:I310)</f>
        <v/>
      </c>
      <c r="J311" s="452">
        <f>SUM(J309:J310)</f>
        <v/>
      </c>
      <c r="K311" s="452">
        <f>SUM(K309:K310)</f>
        <v/>
      </c>
      <c r="L311" s="452">
        <f>SUM(L309:L310)</f>
        <v/>
      </c>
      <c r="M311" s="452">
        <f>SUM(M309:M310)</f>
        <v/>
      </c>
      <c r="N311" s="452">
        <f>SUM(N309:N310)</f>
        <v/>
      </c>
      <c r="O311" s="452">
        <f>SUM(O309:O310)</f>
        <v/>
      </c>
      <c r="P311" s="452">
        <f>SUM(P309:P310)</f>
        <v/>
      </c>
      <c r="Q311" s="453">
        <f>SUM(Q309:Q310)</f>
        <v/>
      </c>
      <c r="R311" s="452">
        <f>SUM(R309:R310)</f>
        <v/>
      </c>
      <c r="S311" s="452">
        <f>SUM(S309:S310)</f>
        <v/>
      </c>
      <c r="T311" s="452">
        <f>SUM(T309:T310)</f>
        <v/>
      </c>
      <c r="U311" s="452">
        <f>SUM(U309:U310)</f>
        <v/>
      </c>
      <c r="V311" s="452">
        <f>SUM(V309:V310)</f>
        <v/>
      </c>
      <c r="W311" s="452">
        <f>SUM(W309:W310)</f>
        <v/>
      </c>
      <c r="X311" s="452">
        <f>SUM(X309:X310)</f>
        <v/>
      </c>
      <c r="Y311" s="452">
        <f>SUM(Y309:Y310)</f>
        <v/>
      </c>
      <c r="Z311" s="452">
        <f>SUM(Z309:Z310)</f>
        <v/>
      </c>
      <c r="AA311" s="452">
        <f>SUM(AA309:AA310)</f>
        <v/>
      </c>
      <c r="AB311" s="452">
        <f>SUM(AB309:AB310)</f>
        <v/>
      </c>
      <c r="AC311" s="453">
        <f>SUM(AC309:AC310)</f>
        <v/>
      </c>
      <c r="AD311" s="452">
        <f>SUM(AD309:AD310)</f>
        <v/>
      </c>
      <c r="AE311" s="452">
        <f>SUM(AE309:AE310)</f>
        <v/>
      </c>
      <c r="AF311" s="452">
        <f>SUM(AF309:AF310)</f>
        <v/>
      </c>
      <c r="AG311" s="452">
        <f>SUM(AG309:AG310)</f>
        <v/>
      </c>
      <c r="AH311" s="452">
        <f>SUM(AH309:AH310)</f>
        <v/>
      </c>
      <c r="AI311" s="452">
        <f>SUM(AI309:AI310)</f>
        <v/>
      </c>
      <c r="AJ311" s="452">
        <f>SUM(AJ309:AJ310)</f>
        <v/>
      </c>
      <c r="AK311" s="452">
        <f>SUM(AK309:AK310)</f>
        <v/>
      </c>
      <c r="AL311" s="452">
        <f>SUM(AL309:AL310)</f>
        <v/>
      </c>
      <c r="AM311" s="452">
        <f>SUM(AM309:AM310)</f>
        <v/>
      </c>
      <c r="AN311" s="452">
        <f>SUM(AN309:AN310)</f>
        <v/>
      </c>
      <c r="AO311" s="453">
        <f>SUM(AO309:AO310)</f>
        <v/>
      </c>
      <c r="AP311" s="452">
        <f>SUM(AP309:AP310)</f>
        <v/>
      </c>
      <c r="AQ311" s="452">
        <f>SUM(AQ309:AQ310)</f>
        <v/>
      </c>
      <c r="AR311" s="452">
        <f>SUM(AR309:AR310)</f>
        <v/>
      </c>
      <c r="AS311" s="452">
        <f>SUM(AS309:AS310)</f>
        <v/>
      </c>
      <c r="AT311" s="452">
        <f>SUM(AT309:AT310)</f>
        <v/>
      </c>
      <c r="AU311" s="462">
        <f>SUM(AU309:AU310)</f>
        <v/>
      </c>
      <c r="AV311" s="452">
        <f>SUM(AV309:AV310)</f>
        <v/>
      </c>
      <c r="AW311" s="452">
        <f>SUM(AW309:AW310)</f>
        <v/>
      </c>
      <c r="AX311" s="452">
        <f>SUM(AX309:AX310)</f>
        <v/>
      </c>
      <c r="AY311" s="452">
        <f>SUM(AY309:AY310)</f>
        <v/>
      </c>
      <c r="AZ311" s="452">
        <f>SUM(AZ309:AZ310)</f>
        <v/>
      </c>
      <c r="BB311" s="452">
        <f>SUM(BB309:BB310)</f>
        <v/>
      </c>
      <c r="BC311" s="452">
        <f>SUM(BC309:BC310)</f>
        <v/>
      </c>
      <c r="BD311" s="452">
        <f>SUM(BD309:BD310)</f>
        <v/>
      </c>
      <c r="BE311" s="452">
        <f>SUM(BE309:BE310)</f>
        <v/>
      </c>
      <c r="BF311" s="452">
        <f>SUM(BF309:BF310)</f>
        <v/>
      </c>
      <c r="BG311" s="452">
        <f>SUM(BG309:BG310)</f>
        <v/>
      </c>
      <c r="BH311" s="452">
        <f>SUM(BH309:BH310)</f>
        <v/>
      </c>
      <c r="BI311" s="452">
        <f>SUM(BI309:BI310)</f>
        <v/>
      </c>
      <c r="BJ311" s="452">
        <f>SUM(BJ309:BJ310)</f>
        <v/>
      </c>
      <c r="BK311" s="452">
        <f>SUM(BK309:BK310)</f>
        <v/>
      </c>
      <c r="BL311" s="452">
        <f>SUM(BL309:BL310)</f>
        <v/>
      </c>
      <c r="BM311" s="453">
        <f>SUM(BM309:BM310)</f>
        <v/>
      </c>
      <c r="BN311" s="452">
        <f>SUM(BN309:BN310)</f>
        <v/>
      </c>
      <c r="BO311" s="452">
        <f>SUM(BO309:BO310)</f>
        <v/>
      </c>
      <c r="BP311" s="452">
        <f>SUM(BP309:BP310)</f>
        <v/>
      </c>
      <c r="BQ311" s="452">
        <f>SUM(BQ309:BQ310)</f>
        <v/>
      </c>
      <c r="BR311" s="452">
        <f>SUM(BR309:BR310)</f>
        <v/>
      </c>
      <c r="BS311" s="452">
        <f>SUM(BS309:BS310)</f>
        <v/>
      </c>
      <c r="BT311" s="452">
        <f>SUM(BT309:BT310)</f>
        <v/>
      </c>
      <c r="BU311" s="452">
        <f>SUM(BU309:BU310)</f>
        <v/>
      </c>
      <c r="BV311" s="452">
        <f>SUM(BV309:BV310)</f>
        <v/>
      </c>
      <c r="BW311" s="452">
        <f>SUM(BW309:BW310)</f>
        <v/>
      </c>
      <c r="BX311" s="452">
        <f>SUM(BX309:BX310)</f>
        <v/>
      </c>
      <c r="BY311" s="453">
        <f>SUM(BY309:BY310)</f>
        <v/>
      </c>
      <c r="BZ311" s="452">
        <f>SUM(BZ309:BZ310)</f>
        <v/>
      </c>
      <c r="CA311" s="452">
        <f>SUM(CA309:CA310)</f>
        <v/>
      </c>
      <c r="CB311" s="452">
        <f>SUM(CB309:CB310)</f>
        <v/>
      </c>
      <c r="CC311" s="452">
        <f>SUM(CC309:CC310)</f>
        <v/>
      </c>
      <c r="CD311" s="452">
        <f>SUM(CD309:CD310)</f>
        <v/>
      </c>
      <c r="CE311" s="452">
        <f>SUM(CE309:CE310)</f>
        <v/>
      </c>
      <c r="CF311" s="452">
        <f>SUM(CF309:CF310)</f>
        <v/>
      </c>
      <c r="CG311" s="452">
        <f>SUM(CG309:CG310)</f>
        <v/>
      </c>
      <c r="CH311" s="452">
        <f>SUM(CH309:CH310)</f>
        <v/>
      </c>
      <c r="CI311" s="452">
        <f>SUM(CI309:CI310)</f>
        <v/>
      </c>
      <c r="CJ311" s="452">
        <f>SUM(CJ309:CJ310)</f>
        <v/>
      </c>
      <c r="CK311" s="453">
        <f>SUM(CK309:CK310)</f>
        <v/>
      </c>
      <c r="CL311" s="452">
        <f>SUM(CL309:CL310)</f>
        <v/>
      </c>
      <c r="CM311" s="452">
        <f>SUM(CM309:CM310)</f>
        <v/>
      </c>
      <c r="CN311" s="452">
        <f>SUM(CN309:CN310)</f>
        <v/>
      </c>
      <c r="CO311" s="452">
        <f>SUM(CO309:CO310)</f>
        <v/>
      </c>
      <c r="CP311" s="452">
        <f>SUM(CP309:CP310)</f>
        <v/>
      </c>
      <c r="CQ311" s="462">
        <f>SUM(CQ309:CQ310)</f>
        <v/>
      </c>
      <c r="CR311" s="452">
        <f>SUM(CR309:CR310)</f>
        <v/>
      </c>
      <c r="CS311" s="452">
        <f>SUM(CS309:CS310)</f>
        <v/>
      </c>
      <c r="CT311" s="452">
        <f>SUM(CT309:CT310)</f>
        <v/>
      </c>
      <c r="CU311" s="452">
        <f>SUM(CU309:CU310)</f>
        <v/>
      </c>
      <c r="CV311" s="452">
        <f>SUM(CV309:CV310)</f>
        <v/>
      </c>
      <c r="CX311" s="452">
        <f>SUM(CX309:CX310)</f>
        <v/>
      </c>
      <c r="CY311" s="452">
        <f>SUM(CY309:CY310)</f>
        <v/>
      </c>
      <c r="CZ311" s="452">
        <f>SUM(CZ309:CZ310)</f>
        <v/>
      </c>
      <c r="DA311" s="452">
        <f>SUM(DA309:DA310)</f>
        <v/>
      </c>
      <c r="DB311" s="452">
        <f>SUM(DB309:DB310)</f>
        <v/>
      </c>
      <c r="DC311" s="452">
        <f>SUM(DC309:DC310)</f>
        <v/>
      </c>
      <c r="DD311" s="452">
        <f>SUM(DD309:DD310)</f>
        <v/>
      </c>
      <c r="DE311" s="452">
        <f>SUM(DE309:DE310)</f>
        <v/>
      </c>
      <c r="DF311" s="452">
        <f>SUM(DF309:DF310)</f>
        <v/>
      </c>
      <c r="DG311" s="452">
        <f>SUM(DG309:DG310)</f>
        <v/>
      </c>
      <c r="DH311" s="452">
        <f>SUM(DH309:DH310)</f>
        <v/>
      </c>
      <c r="DI311" s="453">
        <f>SUM(DI309:DI310)</f>
        <v/>
      </c>
      <c r="DJ311" s="452">
        <f>SUM(DJ309:DJ310)</f>
        <v/>
      </c>
      <c r="DK311" s="452">
        <f>SUM(DK309:DK310)</f>
        <v/>
      </c>
      <c r="DL311" s="452">
        <f>SUM(DL309:DL310)</f>
        <v/>
      </c>
      <c r="DM311" s="452">
        <f>SUM(DM309:DM310)</f>
        <v/>
      </c>
      <c r="DN311" s="452">
        <f>SUM(DN309:DN310)</f>
        <v/>
      </c>
      <c r="DO311" s="452">
        <f>SUM(DO309:DO310)</f>
        <v/>
      </c>
      <c r="DP311" s="452">
        <f>SUM(DP309:DP310)</f>
        <v/>
      </c>
      <c r="DQ311" s="452">
        <f>SUM(DQ309:DQ310)</f>
        <v/>
      </c>
      <c r="DR311" s="452">
        <f>SUM(DR309:DR310)</f>
        <v/>
      </c>
      <c r="DS311" s="452">
        <f>SUM(DS309:DS310)</f>
        <v/>
      </c>
      <c r="DT311" s="452">
        <f>SUM(DT309:DT310)</f>
        <v/>
      </c>
      <c r="DU311" s="453">
        <f>SUM(DU309:DU310)</f>
        <v/>
      </c>
      <c r="DV311" s="452">
        <f>SUM(DV309:DV310)</f>
        <v/>
      </c>
      <c r="DW311" s="452">
        <f>SUM(DW309:DW310)</f>
        <v/>
      </c>
      <c r="DX311" s="452">
        <f>SUM(DX309:DX310)</f>
        <v/>
      </c>
      <c r="DY311" s="452">
        <f>SUM(DY309:DY310)</f>
        <v/>
      </c>
      <c r="DZ311" s="452">
        <f>SUM(DZ309:DZ310)</f>
        <v/>
      </c>
      <c r="EA311" s="452">
        <f>SUM(EA309:EA310)</f>
        <v/>
      </c>
      <c r="EB311" s="452">
        <f>SUM(EB309:EB310)</f>
        <v/>
      </c>
      <c r="EC311" s="452">
        <f>SUM(EC309:EC310)</f>
        <v/>
      </c>
      <c r="ED311" s="452">
        <f>SUM(ED309:ED310)</f>
        <v/>
      </c>
      <c r="EE311" s="452">
        <f>SUM(EE309:EE310)</f>
        <v/>
      </c>
      <c r="EF311" s="452">
        <f>SUM(EF309:EF310)</f>
        <v/>
      </c>
      <c r="EG311" s="453">
        <f>SUM(EG309:EG310)</f>
        <v/>
      </c>
      <c r="EH311" s="452">
        <f>SUM(EH309:EH310)</f>
        <v/>
      </c>
      <c r="EI311" s="452">
        <f>SUM(EI309:EI310)</f>
        <v/>
      </c>
      <c r="EJ311" s="452">
        <f>SUM(EJ309:EJ310)</f>
        <v/>
      </c>
      <c r="EK311" s="452">
        <f>SUM(EK309:EK310)</f>
        <v/>
      </c>
      <c r="EL311" s="452">
        <f>SUM(EL309:EL310)</f>
        <v/>
      </c>
      <c r="EM311" s="462">
        <f>SUM(EM309:EM310)</f>
        <v/>
      </c>
      <c r="EN311" s="452">
        <f>SUM(EN309:EN310)</f>
        <v/>
      </c>
      <c r="EO311" s="452">
        <f>SUM(EO309:EO310)</f>
        <v/>
      </c>
      <c r="EP311" s="452">
        <f>SUM(EP309:EP310)</f>
        <v/>
      </c>
      <c r="EQ311" s="452">
        <f>SUM(EQ309:EQ310)</f>
        <v/>
      </c>
      <c r="ER311" s="452">
        <f>SUM(ER309:ER310)</f>
        <v/>
      </c>
      <c r="ET311" s="452">
        <f>SUM(ET309:ET310)</f>
        <v/>
      </c>
      <c r="EU311" s="452">
        <f>SUM(EU309:EU310)</f>
        <v/>
      </c>
      <c r="EV311" s="452">
        <f>SUM(EV309:EV310)</f>
        <v/>
      </c>
      <c r="EW311" s="452">
        <f>SUM(EW309:EW310)</f>
        <v/>
      </c>
      <c r="EX311" s="452">
        <f>SUM(EX309:EX310)</f>
        <v/>
      </c>
      <c r="EY311" s="452">
        <f>SUM(EY309:EY310)</f>
        <v/>
      </c>
      <c r="EZ311" s="452">
        <f>SUM(EZ309:EZ310)</f>
        <v/>
      </c>
      <c r="FA311" s="452">
        <f>SUM(FA309:FA310)</f>
        <v/>
      </c>
      <c r="FB311" s="452">
        <f>SUM(FB309:FB310)</f>
        <v/>
      </c>
      <c r="FC311" s="452">
        <f>SUM(FC309:FC310)</f>
        <v/>
      </c>
      <c r="FD311" s="452">
        <f>SUM(FD309:FD310)</f>
        <v/>
      </c>
      <c r="FE311" s="453">
        <f>SUM(FE309:FE310)</f>
        <v/>
      </c>
      <c r="FF311" s="452">
        <f>SUM(FF309:FF310)</f>
        <v/>
      </c>
      <c r="FG311" s="452">
        <f>SUM(FG309:FG310)</f>
        <v/>
      </c>
      <c r="FH311" s="452">
        <f>SUM(FH309:FH310)</f>
        <v/>
      </c>
      <c r="FI311" s="452">
        <f>SUM(FI309:FI310)</f>
        <v/>
      </c>
      <c r="FJ311" s="452">
        <f>SUM(FJ309:FJ310)</f>
        <v/>
      </c>
      <c r="FK311" s="452">
        <f>SUM(FK309:FK310)</f>
        <v/>
      </c>
      <c r="FL311" s="452">
        <f>SUM(FL309:FL310)</f>
        <v/>
      </c>
      <c r="FM311" s="452">
        <f>SUM(FM309:FM310)</f>
        <v/>
      </c>
      <c r="FN311" s="452">
        <f>SUM(FN309:FN310)</f>
        <v/>
      </c>
      <c r="FO311" s="452">
        <f>SUM(FO309:FO310)</f>
        <v/>
      </c>
      <c r="FP311" s="452">
        <f>SUM(FP309:FP310)</f>
        <v/>
      </c>
      <c r="FQ311" s="453">
        <f>SUM(FQ309:FQ310)</f>
        <v/>
      </c>
      <c r="FR311" s="452">
        <f>SUM(FR309:FR310)</f>
        <v/>
      </c>
      <c r="FS311" s="452">
        <f>SUM(FS309:FS310)</f>
        <v/>
      </c>
      <c r="FT311" s="452">
        <f>SUM(FT309:FT310)</f>
        <v/>
      </c>
      <c r="FU311" s="452">
        <f>SUM(FU309:FU310)</f>
        <v/>
      </c>
      <c r="FV311" s="452">
        <f>SUM(FV309:FV310)</f>
        <v/>
      </c>
      <c r="FW311" s="452">
        <f>SUM(FW309:FW310)</f>
        <v/>
      </c>
      <c r="FX311" s="452">
        <f>SUM(FX309:FX310)</f>
        <v/>
      </c>
      <c r="FY311" s="452">
        <f>SUM(FY309:FY310)</f>
        <v/>
      </c>
      <c r="FZ311" s="452">
        <f>SUM(FZ309:FZ310)</f>
        <v/>
      </c>
      <c r="GA311" s="452">
        <f>SUM(GA309:GA310)</f>
        <v/>
      </c>
      <c r="GB311" s="452">
        <f>SUM(GB309:GB310)</f>
        <v/>
      </c>
      <c r="GC311" s="453">
        <f>SUM(GC309:GC310)</f>
        <v/>
      </c>
      <c r="GD311" s="452">
        <f>SUM(GD309:GD310)</f>
        <v/>
      </c>
      <c r="GE311" s="452">
        <f>SUM(GE309:GE310)</f>
        <v/>
      </c>
      <c r="GF311" s="452">
        <f>SUM(GF309:GF310)</f>
        <v/>
      </c>
      <c r="GG311" s="452">
        <f>SUM(GG309:GG310)</f>
        <v/>
      </c>
      <c r="GH311" s="452">
        <f>SUM(GH309:GH310)</f>
        <v/>
      </c>
      <c r="GI311" s="462">
        <f>SUM(GI309:GI310)</f>
        <v/>
      </c>
      <c r="GJ311" s="452">
        <f>SUM(GJ309:GJ310)</f>
        <v/>
      </c>
      <c r="GK311" s="452">
        <f>SUM(GK309:GK310)</f>
        <v/>
      </c>
      <c r="GL311" s="452">
        <f>SUM(GL309:GL310)</f>
        <v/>
      </c>
      <c r="GM311" s="452">
        <f>SUM(GM309:GM310)</f>
        <v/>
      </c>
      <c r="GN311" s="452">
        <f>SUM(GN309:GN310)</f>
        <v/>
      </c>
      <c r="GP311" s="452">
        <f>SUM(GP309:GP310)</f>
        <v/>
      </c>
      <c r="GQ311" s="452">
        <f>SUM(GQ309:GQ310)</f>
        <v/>
      </c>
      <c r="GR311" s="452">
        <f>SUM(GR309:GR310)</f>
        <v/>
      </c>
      <c r="GS311" s="452">
        <f>SUM(GS309:GS310)</f>
        <v/>
      </c>
      <c r="GT311" s="452">
        <f>SUM(GT309:GT310)</f>
        <v/>
      </c>
      <c r="GU311" s="452">
        <f>SUM(GU309:GU310)</f>
        <v/>
      </c>
      <c r="GV311" s="452">
        <f>SUM(GV309:GV310)</f>
        <v/>
      </c>
      <c r="GW311" s="452">
        <f>SUM(GW309:GW310)</f>
        <v/>
      </c>
      <c r="GX311" s="452">
        <f>SUM(GX309:GX310)</f>
        <v/>
      </c>
      <c r="GY311" s="452">
        <f>SUM(GY309:GY310)</f>
        <v/>
      </c>
      <c r="GZ311" s="452">
        <f>SUM(GZ309:GZ310)</f>
        <v/>
      </c>
      <c r="HA311" s="453">
        <f>SUM(HA309:HA310)</f>
        <v/>
      </c>
      <c r="HB311" s="452">
        <f>SUM(HB309:HB310)</f>
        <v/>
      </c>
      <c r="HC311" s="452">
        <f>SUM(HC309:HC310)</f>
        <v/>
      </c>
      <c r="HD311" s="452">
        <f>SUM(HD309:HD310)</f>
        <v/>
      </c>
      <c r="HE311" s="452">
        <f>SUM(HE309:HE310)</f>
        <v/>
      </c>
      <c r="HF311" s="452">
        <f>SUM(HF309:HF310)</f>
        <v/>
      </c>
      <c r="HG311" s="452">
        <f>SUM(HG309:HG310)</f>
        <v/>
      </c>
      <c r="HH311" s="452">
        <f>SUM(HH309:HH310)</f>
        <v/>
      </c>
      <c r="HI311" s="452">
        <f>SUM(HI309:HI310)</f>
        <v/>
      </c>
      <c r="HJ311" s="452">
        <f>SUM(HJ309:HJ310)</f>
        <v/>
      </c>
      <c r="HK311" s="452">
        <f>SUM(HK309:HK310)</f>
        <v/>
      </c>
      <c r="HL311" s="452">
        <f>SUM(HL309:HL310)</f>
        <v/>
      </c>
      <c r="HM311" s="453">
        <f>SUM(HM309:HM310)</f>
        <v/>
      </c>
      <c r="HN311" s="452">
        <f>SUM(HN309:HN310)</f>
        <v/>
      </c>
      <c r="HO311" s="452">
        <f>SUM(HO309:HO310)</f>
        <v/>
      </c>
      <c r="HP311" s="452">
        <f>SUM(HP309:HP310)</f>
        <v/>
      </c>
      <c r="HQ311" s="452">
        <f>SUM(HQ309:HQ310)</f>
        <v/>
      </c>
      <c r="HR311" s="452">
        <f>SUM(HR309:HR310)</f>
        <v/>
      </c>
      <c r="HS311" s="452">
        <f>SUM(HS309:HS310)</f>
        <v/>
      </c>
      <c r="HT311" s="452">
        <f>SUM(HT309:HT310)</f>
        <v/>
      </c>
      <c r="HU311" s="452">
        <f>SUM(HU309:HU310)</f>
        <v/>
      </c>
      <c r="HV311" s="452">
        <f>SUM(HV309:HV310)</f>
        <v/>
      </c>
      <c r="HW311" s="452">
        <f>SUM(HW309:HW310)</f>
        <v/>
      </c>
      <c r="HX311" s="452">
        <f>SUM(HX309:HX310)</f>
        <v/>
      </c>
      <c r="HY311" s="453">
        <f>SUM(HY309:HY310)</f>
        <v/>
      </c>
      <c r="HZ311" s="452">
        <f>SUM(HZ309:HZ310)</f>
        <v/>
      </c>
      <c r="IA311" s="452">
        <f>SUM(IA309:IA310)</f>
        <v/>
      </c>
      <c r="IB311" s="452">
        <f>SUM(IB309:IB310)</f>
        <v/>
      </c>
      <c r="IC311" s="452">
        <f>SUM(IC309:IC310)</f>
        <v/>
      </c>
      <c r="ID311" s="452">
        <f>SUM(ID309:ID310)</f>
        <v/>
      </c>
      <c r="IE311" s="462">
        <f>SUM(IE309:IE310)</f>
        <v/>
      </c>
      <c r="IF311" s="452">
        <f>SUM(IF309:IF310)</f>
        <v/>
      </c>
      <c r="IG311" s="452">
        <f>SUM(IG309:IG310)</f>
        <v/>
      </c>
      <c r="IH311" s="452">
        <f>SUM(IH309:IH310)</f>
        <v/>
      </c>
      <c r="II311" s="452">
        <f>SUM(II309:II310)</f>
        <v/>
      </c>
      <c r="IJ311" s="452">
        <f>SUM(IJ309:IJ310)</f>
        <v/>
      </c>
      <c r="IL311" s="452">
        <f>SUM(IL309:IL310)</f>
        <v/>
      </c>
      <c r="IM311" s="452">
        <f>SUM(IM309:IM310)</f>
        <v/>
      </c>
      <c r="IN311" s="452">
        <f>SUM(IN309:IN310)</f>
        <v/>
      </c>
      <c r="IO311" s="452">
        <f>SUM(IO309:IO310)</f>
        <v/>
      </c>
      <c r="IP311" s="452">
        <f>SUM(IP309:IP310)</f>
        <v/>
      </c>
      <c r="IQ311" s="452">
        <f>SUM(IQ309:IQ310)</f>
        <v/>
      </c>
      <c r="IR311" s="452">
        <f>SUM(IR309:IR310)</f>
        <v/>
      </c>
      <c r="IS311" s="452">
        <f>SUM(IS309:IS310)</f>
        <v/>
      </c>
      <c r="IT311" s="452">
        <f>SUM(IT309:IT310)</f>
        <v/>
      </c>
      <c r="IU311" s="452">
        <f>SUM(IU309:IU310)</f>
        <v/>
      </c>
      <c r="IV311" s="452">
        <f>SUM(IV309:IV310)</f>
        <v/>
      </c>
      <c r="IW311" s="453">
        <f>SUM(IW309:IW310)</f>
        <v/>
      </c>
      <c r="IX311" s="452">
        <f>SUM(IX309:IX310)</f>
        <v/>
      </c>
      <c r="IY311" s="452">
        <f>SUM(IY309:IY310)</f>
        <v/>
      </c>
      <c r="IZ311" s="452">
        <f>SUM(IZ309:IZ310)</f>
        <v/>
      </c>
      <c r="JA311" s="452">
        <f>SUM(JA309:JA310)</f>
        <v/>
      </c>
      <c r="JB311" s="452">
        <f>SUM(JB309:JB310)</f>
        <v/>
      </c>
      <c r="JC311" s="452">
        <f>SUM(JC309:JC310)</f>
        <v/>
      </c>
      <c r="JD311" s="452">
        <f>SUM(JD309:JD310)</f>
        <v/>
      </c>
      <c r="JE311" s="452">
        <f>SUM(JE309:JE310)</f>
        <v/>
      </c>
      <c r="JF311" s="452">
        <f>SUM(JF309:JF310)</f>
        <v/>
      </c>
      <c r="JG311" s="452">
        <f>SUM(JG309:JG310)</f>
        <v/>
      </c>
      <c r="JH311" s="452">
        <f>SUM(JH309:JH310)</f>
        <v/>
      </c>
      <c r="JI311" s="453">
        <f>SUM(JI309:JI310)</f>
        <v/>
      </c>
      <c r="JJ311" s="452">
        <f>SUM(JJ309:JJ310)</f>
        <v/>
      </c>
      <c r="JK311" s="452">
        <f>SUM(JK309:JK310)</f>
        <v/>
      </c>
      <c r="JL311" s="452">
        <f>SUM(JL309:JL310)</f>
        <v/>
      </c>
      <c r="JM311" s="452">
        <f>SUM(JM309:JM310)</f>
        <v/>
      </c>
      <c r="JN311" s="452">
        <f>SUM(JN309:JN310)</f>
        <v/>
      </c>
      <c r="JO311" s="452">
        <f>SUM(JO309:JO310)</f>
        <v/>
      </c>
      <c r="JP311" s="452">
        <f>SUM(JP309:JP310)</f>
        <v/>
      </c>
      <c r="JQ311" s="452">
        <f>SUM(JQ309:JQ310)</f>
        <v/>
      </c>
      <c r="JR311" s="452">
        <f>SUM(JR309:JR310)</f>
        <v/>
      </c>
      <c r="JS311" s="452">
        <f>SUM(JS309:JS310)</f>
        <v/>
      </c>
      <c r="JT311" s="452">
        <f>SUM(JT309:JT310)</f>
        <v/>
      </c>
      <c r="JU311" s="453">
        <f>SUM(JU309:JU310)</f>
        <v/>
      </c>
      <c r="JV311" s="452">
        <f>SUM(JV309:JV310)</f>
        <v/>
      </c>
      <c r="JW311" s="452">
        <f>SUM(JW309:JW310)</f>
        <v/>
      </c>
      <c r="JX311" s="452">
        <f>SUM(JX309:JX310)</f>
        <v/>
      </c>
      <c r="JY311" s="452">
        <f>SUM(JY309:JY310)</f>
        <v/>
      </c>
      <c r="JZ311" s="452">
        <f>SUM(JZ309:JZ310)</f>
        <v/>
      </c>
      <c r="KA311" s="462">
        <f>SUM(KA309:KA310)</f>
        <v/>
      </c>
      <c r="KB311" s="452">
        <f>SUM(KB309:KB310)</f>
        <v/>
      </c>
      <c r="KC311" s="452">
        <f>SUM(KC309:KC310)</f>
        <v/>
      </c>
      <c r="KD311" s="452">
        <f>SUM(KD309:KD310)</f>
        <v/>
      </c>
      <c r="KE311" s="452">
        <f>SUM(KE309:KE310)</f>
        <v/>
      </c>
      <c r="KF311" s="452">
        <f>SUM(KF309:KF310)</f>
        <v/>
      </c>
      <c r="KH311" s="452">
        <f>SUM(KH309:KH310)</f>
        <v/>
      </c>
      <c r="KI311" s="452">
        <f>SUM(KI309:KI310)</f>
        <v/>
      </c>
      <c r="KJ311" s="452">
        <f>SUM(KJ309:KJ310)</f>
        <v/>
      </c>
      <c r="KK311" s="452">
        <f>SUM(KK309:KK310)</f>
        <v/>
      </c>
      <c r="KL311" s="452">
        <f>SUM(KL309:KL310)</f>
        <v/>
      </c>
      <c r="KM311" s="452">
        <f>SUM(KM309:KM310)</f>
        <v/>
      </c>
      <c r="KN311" s="452">
        <f>SUM(KN309:KN310)</f>
        <v/>
      </c>
      <c r="KO311" s="452">
        <f>SUM(KO309:KO310)</f>
        <v/>
      </c>
      <c r="KP311" s="452">
        <f>SUM(KP309:KP310)</f>
        <v/>
      </c>
      <c r="KQ311" s="452">
        <f>SUM(KQ309:KQ310)</f>
        <v/>
      </c>
      <c r="KR311" s="452">
        <f>SUM(KR309:KR310)</f>
        <v/>
      </c>
      <c r="KS311" s="453">
        <f>SUM(KS309:KS310)</f>
        <v/>
      </c>
      <c r="KT311" s="452">
        <f>SUM(KT309:KT310)</f>
        <v/>
      </c>
      <c r="KU311" s="452">
        <f>SUM(KU309:KU310)</f>
        <v/>
      </c>
      <c r="KV311" s="452">
        <f>SUM(KV309:KV310)</f>
        <v/>
      </c>
      <c r="KW311" s="452">
        <f>SUM(KW309:KW310)</f>
        <v/>
      </c>
      <c r="KX311" s="452">
        <f>SUM(KX309:KX310)</f>
        <v/>
      </c>
      <c r="KY311" s="452">
        <f>SUM(KY309:KY310)</f>
        <v/>
      </c>
      <c r="KZ311" s="452">
        <f>SUM(KZ309:KZ310)</f>
        <v/>
      </c>
      <c r="LA311" s="452">
        <f>SUM(LA309:LA310)</f>
        <v/>
      </c>
      <c r="LB311" s="452">
        <f>SUM(LB309:LB310)</f>
        <v/>
      </c>
      <c r="LC311" s="452">
        <f>SUM(LC309:LC310)</f>
        <v/>
      </c>
      <c r="LD311" s="452">
        <f>SUM(LD309:LD310)</f>
        <v/>
      </c>
      <c r="LE311" s="453">
        <f>SUM(LE309:LE310)</f>
        <v/>
      </c>
      <c r="LF311" s="452">
        <f>SUM(LF309:LF310)</f>
        <v/>
      </c>
      <c r="LG311" s="452">
        <f>SUM(LG309:LG310)</f>
        <v/>
      </c>
      <c r="LH311" s="452">
        <f>SUM(LH309:LH310)</f>
        <v/>
      </c>
      <c r="LI311" s="452">
        <f>SUM(LI309:LI310)</f>
        <v/>
      </c>
      <c r="LJ311" s="452">
        <f>SUM(LJ309:LJ310)</f>
        <v/>
      </c>
      <c r="LK311" s="452">
        <f>SUM(LK309:LK310)</f>
        <v/>
      </c>
      <c r="LL311" s="452">
        <f>SUM(LL309:LL310)</f>
        <v/>
      </c>
      <c r="LM311" s="452">
        <f>SUM(LM309:LM310)</f>
        <v/>
      </c>
      <c r="LN311" s="452">
        <f>SUM(LN309:LN310)</f>
        <v/>
      </c>
      <c r="LO311" s="452">
        <f>SUM(LO309:LO310)</f>
        <v/>
      </c>
      <c r="LP311" s="452">
        <f>SUM(LP309:LP310)</f>
        <v/>
      </c>
      <c r="LQ311" s="453">
        <f>SUM(LQ309:LQ310)</f>
        <v/>
      </c>
      <c r="LR311" s="452">
        <f>SUM(LR309:LR310)</f>
        <v/>
      </c>
      <c r="LS311" s="452">
        <f>SUM(LS309:LS310)</f>
        <v/>
      </c>
      <c r="LT311" s="452">
        <f>SUM(LT309:LT310)</f>
        <v/>
      </c>
      <c r="LU311" s="452">
        <f>SUM(LU309:LU310)</f>
        <v/>
      </c>
      <c r="LV311" s="452">
        <f>SUM(LV309:LV310)</f>
        <v/>
      </c>
      <c r="LW311" s="462">
        <f>SUM(LW309:LW310)</f>
        <v/>
      </c>
      <c r="LX311" s="452">
        <f>SUM(LX309:LX310)</f>
        <v/>
      </c>
      <c r="LY311" s="452">
        <f>SUM(LY309:LY310)</f>
        <v/>
      </c>
      <c r="LZ311" s="452">
        <f>SUM(LZ309:LZ310)</f>
        <v/>
      </c>
      <c r="MA311" s="452">
        <f>SUM(MA309:MA310)</f>
        <v/>
      </c>
      <c r="MB311" s="452">
        <f>SUM(MB309:MB310)</f>
        <v/>
      </c>
      <c r="MD311" s="524">
        <f>IFERROR(KH311/KH$117,0)</f>
        <v/>
      </c>
      <c r="ME311" s="524">
        <f>IFERROR(KI311/KI$117,0)</f>
        <v/>
      </c>
      <c r="MF311" s="524">
        <f>IFERROR(KJ311/KJ$117,0)</f>
        <v/>
      </c>
      <c r="MG311" s="524">
        <f>IFERROR(KK311/KK$117,0)</f>
        <v/>
      </c>
      <c r="MH311" s="524">
        <f>IFERROR(KL311/KL$117,0)</f>
        <v/>
      </c>
      <c r="MI311" s="524">
        <f>IFERROR(KM311/KM$117,0)</f>
        <v/>
      </c>
      <c r="MJ311" s="524">
        <f>IFERROR(KN311/KN$117,0)</f>
        <v/>
      </c>
      <c r="MK311" s="524">
        <f>IFERROR(KO311/KO$117,0)</f>
        <v/>
      </c>
      <c r="ML311" s="524">
        <f>IFERROR(KP311/KP$117,0)</f>
        <v/>
      </c>
      <c r="MM311" s="524">
        <f>IFERROR(KQ311/KQ$117,0)</f>
        <v/>
      </c>
      <c r="MN311" s="524">
        <f>IFERROR(KR311/KR$117,0)</f>
        <v/>
      </c>
      <c r="MO311" s="525">
        <f>IFERROR(KS311/KS$117,0)</f>
        <v/>
      </c>
      <c r="MP311" s="524">
        <f>IFERROR(KT311/KT$117,0)</f>
        <v/>
      </c>
      <c r="MQ311" s="524">
        <f>IFERROR(KU311/KU$117,0)</f>
        <v/>
      </c>
      <c r="MR311" s="524">
        <f>IFERROR(KV311/KV$117,0)</f>
        <v/>
      </c>
      <c r="MS311" s="524">
        <f>IFERROR(KW311/KW$117,0)</f>
        <v/>
      </c>
      <c r="MT311" s="524">
        <f>IFERROR(KX311/KX$117,0)</f>
        <v/>
      </c>
      <c r="MU311" s="524">
        <f>IFERROR(KY311/KY$117,0)</f>
        <v/>
      </c>
      <c r="MV311" s="524">
        <f>IFERROR(KZ311/KZ$117,0)</f>
        <v/>
      </c>
      <c r="MW311" s="524">
        <f>IFERROR(LA311/LA$117,0)</f>
        <v/>
      </c>
      <c r="MX311" s="524">
        <f>IFERROR(LB311/LB$117,0)</f>
        <v/>
      </c>
      <c r="MY311" s="524">
        <f>IFERROR(LC311/LC$117,0)</f>
        <v/>
      </c>
      <c r="MZ311" s="524">
        <f>IFERROR(LD311/LD$117,0)</f>
        <v/>
      </c>
      <c r="NA311" s="525">
        <f>IFERROR(LE311/LE$117,0)</f>
        <v/>
      </c>
      <c r="NB311" s="524">
        <f>IFERROR(LF311/LF$117,0)</f>
        <v/>
      </c>
      <c r="NC311" s="524">
        <f>IFERROR(LG311/LG$117,0)</f>
        <v/>
      </c>
      <c r="ND311" s="524">
        <f>IFERROR(LH311/LH$117,0)</f>
        <v/>
      </c>
      <c r="NE311" s="524">
        <f>IFERROR(LI311/LI$117,0)</f>
        <v/>
      </c>
      <c r="NF311" s="524">
        <f>IFERROR(LJ311/LJ$117,0)</f>
        <v/>
      </c>
      <c r="NG311" s="524">
        <f>IFERROR(LK311/LK$117,0)</f>
        <v/>
      </c>
      <c r="NH311" s="524">
        <f>IFERROR(LL311/LL$117,0)</f>
        <v/>
      </c>
      <c r="NI311" s="524">
        <f>IFERROR(LM311/LM$117,0)</f>
        <v/>
      </c>
      <c r="NJ311" s="524">
        <f>IFERROR(LN311/LN$117,0)</f>
        <v/>
      </c>
      <c r="NK311" s="524">
        <f>IFERROR(LO311/LO$117,0)</f>
        <v/>
      </c>
      <c r="NL311" s="524">
        <f>IFERROR(LP311/LP$117,0)</f>
        <v/>
      </c>
      <c r="NM311" s="525">
        <f>IFERROR(LQ311/LQ$117,0)</f>
        <v/>
      </c>
      <c r="NN311" s="524">
        <f>IFERROR(LR311/LR$117,0)</f>
        <v/>
      </c>
      <c r="NO311" s="524">
        <f>IFERROR(LS311/LS$117,0)</f>
        <v/>
      </c>
      <c r="NP311" s="524">
        <f>IFERROR(LT311/LT$117,0)</f>
        <v/>
      </c>
      <c r="NQ311" s="524">
        <f>IFERROR(LU311/LU$117,0)</f>
        <v/>
      </c>
      <c r="NR311" s="524">
        <f>IFERROR(LV311/LV$117,0)</f>
        <v/>
      </c>
      <c r="NS311" s="1756">
        <f>IFERROR(LW311/LW$117,0)</f>
        <v/>
      </c>
      <c r="NT311" s="524">
        <f>IFERROR(LX311/LX$117,0)</f>
        <v/>
      </c>
      <c r="NU311" s="524">
        <f>IFERROR(LY311/LY$117,0)</f>
        <v/>
      </c>
      <c r="NV311" s="524">
        <f>IFERROR(LZ311/LZ$117,0)</f>
        <v/>
      </c>
      <c r="NW311" s="524">
        <f>IFERROR(MA311/MA$117,0)</f>
        <v/>
      </c>
      <c r="NX311" s="524">
        <f>IFERROR(MB311/MB$117,0)</f>
        <v/>
      </c>
      <c r="NZ311" s="452">
        <f>SUM(NZ309:NZ310)</f>
        <v/>
      </c>
      <c r="OA311" s="452">
        <f>SUM(OA309:OA310)</f>
        <v/>
      </c>
      <c r="OB311" s="452">
        <f>SUM(OB309:OB310)</f>
        <v/>
      </c>
      <c r="OC311" s="452">
        <f>SUM(OC309:OC310)</f>
        <v/>
      </c>
      <c r="OD311" s="1501" t="n"/>
      <c r="OE311" s="434" t="n"/>
      <c r="OF311" s="434" t="n"/>
      <c r="OG311" s="434" t="n"/>
    </row>
    <row r="312" outlineLevel="3" ht="12" customFormat="1" customHeight="1" s="431">
      <c r="A312" s="1523" t="n"/>
      <c r="B312" s="1521" t="n"/>
      <c r="C312" s="3034" t="inlineStr">
        <is>
          <t>Employment recruitment expenses</t>
        </is>
      </c>
      <c r="D312" s="771" t="n">
        <v>651101</v>
      </c>
      <c r="E312" s="771">
        <f>CONCATENATE(D312," - ",C312)</f>
        <v/>
      </c>
      <c r="F312" s="452">
        <f>'Income statement'!F312</f>
        <v/>
      </c>
      <c r="G312" s="452">
        <f>'Income statement'!G312</f>
        <v/>
      </c>
      <c r="H312" s="452">
        <f>'Income statement'!H312</f>
        <v/>
      </c>
      <c r="I312" s="452">
        <f>'Income statement'!I312</f>
        <v/>
      </c>
      <c r="J312" s="452">
        <f>'Income statement'!J312</f>
        <v/>
      </c>
      <c r="K312" s="452">
        <f>'Income statement'!K312</f>
        <v/>
      </c>
      <c r="L312" s="452">
        <f>'Income statement'!L312</f>
        <v/>
      </c>
      <c r="M312" s="452">
        <f>'Income statement'!M312</f>
        <v/>
      </c>
      <c r="N312" s="452">
        <f>'Income statement'!N312</f>
        <v/>
      </c>
      <c r="O312" s="452">
        <f>'Income statement'!O312</f>
        <v/>
      </c>
      <c r="P312" s="452">
        <f>'Income statement'!P312</f>
        <v/>
      </c>
      <c r="Q312" s="453">
        <f>'Income statement'!Q312</f>
        <v/>
      </c>
      <c r="R312" s="452">
        <f>'Income statement'!R312</f>
        <v/>
      </c>
      <c r="S312" s="452">
        <f>'Income statement'!S312</f>
        <v/>
      </c>
      <c r="T312" s="452">
        <f>'Income statement'!T312</f>
        <v/>
      </c>
      <c r="U312" s="452">
        <f>'Income statement'!U312</f>
        <v/>
      </c>
      <c r="V312" s="452">
        <f>'Income statement'!V312</f>
        <v/>
      </c>
      <c r="W312" s="452">
        <f>'Income statement'!W312</f>
        <v/>
      </c>
      <c r="X312" s="452">
        <f>'Income statement'!X312</f>
        <v/>
      </c>
      <c r="Y312" s="452">
        <f>'Income statement'!Y312</f>
        <v/>
      </c>
      <c r="Z312" s="452">
        <f>'Income statement'!Z312</f>
        <v/>
      </c>
      <c r="AA312" s="452">
        <f>'Income statement'!AA312</f>
        <v/>
      </c>
      <c r="AB312" s="452">
        <f>'Income statement'!AB312</f>
        <v/>
      </c>
      <c r="AC312" s="453">
        <f>'Income statement'!AC312</f>
        <v/>
      </c>
      <c r="AD312" s="452">
        <f>'Income statement'!AD312</f>
        <v/>
      </c>
      <c r="AE312" s="452">
        <f>'Income statement'!AE312</f>
        <v/>
      </c>
      <c r="AF312" s="452">
        <f>'Income statement'!AF312</f>
        <v/>
      </c>
      <c r="AG312" s="452">
        <f>'Income statement'!AG312</f>
        <v/>
      </c>
      <c r="AH312" s="452">
        <f>'Income statement'!AH312</f>
        <v/>
      </c>
      <c r="AI312" s="452">
        <f>'Income statement'!AI312</f>
        <v/>
      </c>
      <c r="AJ312" s="452">
        <f>'Income statement'!AJ312</f>
        <v/>
      </c>
      <c r="AK312" s="452">
        <f>'Income statement'!AK312</f>
        <v/>
      </c>
      <c r="AL312" s="452">
        <f>'Income statement'!AL312</f>
        <v/>
      </c>
      <c r="AM312" s="452">
        <f>'Income statement'!AM312</f>
        <v/>
      </c>
      <c r="AN312" s="452">
        <f>'Income statement'!AN312</f>
        <v/>
      </c>
      <c r="AO312" s="453">
        <f>'Income statement'!AO312</f>
        <v/>
      </c>
      <c r="AP312" s="452">
        <f>'Income statement'!AP312</f>
        <v/>
      </c>
      <c r="AQ312" s="452">
        <f>'Income statement'!AQ312</f>
        <v/>
      </c>
      <c r="AR312" s="452">
        <f>'Income statement'!AR312</f>
        <v/>
      </c>
      <c r="AS312" s="452">
        <f>'Income statement'!AS312</f>
        <v/>
      </c>
      <c r="AT312" s="452">
        <f>'Income statement'!AT312</f>
        <v/>
      </c>
      <c r="AU312" s="462">
        <f>'Income statement'!AU312</f>
        <v/>
      </c>
      <c r="AV312" s="452">
        <f>SUM(F312:Q312)</f>
        <v/>
      </c>
      <c r="AW312" s="452">
        <f>SUM(R312:AC312)</f>
        <v/>
      </c>
      <c r="AX312" s="452">
        <f>SUM(AD312:AO312)</f>
        <v/>
      </c>
      <c r="AY312" s="452">
        <f>SUM(AH312:AS312)</f>
        <v/>
      </c>
      <c r="AZ312" s="452">
        <f>SUM(AJ312:AU312)</f>
        <v/>
      </c>
      <c r="BB312" s="452">
        <f>SUMIFS('QofE Def adjustments'!F:F,'QofE Def adjustments'!$E:$E,'Adjusted IS'!$E312)</f>
        <v/>
      </c>
      <c r="BC312" s="452">
        <f>SUMIFS('QofE Def adjustments'!G:G,'QofE Def adjustments'!$E:$E,'Adjusted IS'!$E312)</f>
        <v/>
      </c>
      <c r="BD312" s="452">
        <f>SUMIFS('QofE Def adjustments'!H:H,'QofE Def adjustments'!$E:$E,'Adjusted IS'!$E312)</f>
        <v/>
      </c>
      <c r="BE312" s="452">
        <f>SUMIFS('QofE Def adjustments'!I:I,'QofE Def adjustments'!$E:$E,'Adjusted IS'!$E312)</f>
        <v/>
      </c>
      <c r="BF312" s="452">
        <f>SUMIFS('QofE Def adjustments'!J:J,'QofE Def adjustments'!$E:$E,'Adjusted IS'!$E312)</f>
        <v/>
      </c>
      <c r="BG312" s="452">
        <f>SUMIFS('QofE Def adjustments'!K:K,'QofE Def adjustments'!$E:$E,'Adjusted IS'!$E312)</f>
        <v/>
      </c>
      <c r="BH312" s="452">
        <f>SUMIFS('QofE Def adjustments'!L:L,'QofE Def adjustments'!$E:$E,'Adjusted IS'!$E312)</f>
        <v/>
      </c>
      <c r="BI312" s="452">
        <f>SUMIFS('QofE Def adjustments'!M:M,'QofE Def adjustments'!$E:$E,'Adjusted IS'!$E312)</f>
        <v/>
      </c>
      <c r="BJ312" s="452">
        <f>SUMIFS('QofE Def adjustments'!N:N,'QofE Def adjustments'!$E:$E,'Adjusted IS'!$E312)</f>
        <v/>
      </c>
      <c r="BK312" s="452">
        <f>SUMIFS('QofE Def adjustments'!O:O,'QofE Def adjustments'!$E:$E,'Adjusted IS'!$E312)</f>
        <v/>
      </c>
      <c r="BL312" s="452">
        <f>SUMIFS('QofE Def adjustments'!P:P,'QofE Def adjustments'!$E:$E,'Adjusted IS'!$E312)</f>
        <v/>
      </c>
      <c r="BM312" s="453">
        <f>SUMIFS('QofE Def adjustments'!Q:Q,'QofE Def adjustments'!$E:$E,'Adjusted IS'!$E312)</f>
        <v/>
      </c>
      <c r="BN312" s="452">
        <f>SUMIFS('QofE Def adjustments'!R:R,'QofE Def adjustments'!$E:$E,'Adjusted IS'!$E312)</f>
        <v/>
      </c>
      <c r="BO312" s="452">
        <f>SUMIFS('QofE Def adjustments'!S:S,'QofE Def adjustments'!$E:$E,'Adjusted IS'!$E312)</f>
        <v/>
      </c>
      <c r="BP312" s="452">
        <f>SUMIFS('QofE Def adjustments'!T:T,'QofE Def adjustments'!$E:$E,'Adjusted IS'!$E312)</f>
        <v/>
      </c>
      <c r="BQ312" s="452">
        <f>SUMIFS('QofE Def adjustments'!U:U,'QofE Def adjustments'!$E:$E,'Adjusted IS'!$E312)</f>
        <v/>
      </c>
      <c r="BR312" s="452">
        <f>SUMIFS('QofE Def adjustments'!V:V,'QofE Def adjustments'!$E:$E,'Adjusted IS'!$E312)</f>
        <v/>
      </c>
      <c r="BS312" s="452">
        <f>SUMIFS('QofE Def adjustments'!W:W,'QofE Def adjustments'!$E:$E,'Adjusted IS'!$E312)</f>
        <v/>
      </c>
      <c r="BT312" s="452">
        <f>SUMIFS('QofE Def adjustments'!X:X,'QofE Def adjustments'!$E:$E,'Adjusted IS'!$E312)</f>
        <v/>
      </c>
      <c r="BU312" s="452">
        <f>SUMIFS('QofE Def adjustments'!Y:Y,'QofE Def adjustments'!$E:$E,'Adjusted IS'!$E312)</f>
        <v/>
      </c>
      <c r="BV312" s="452">
        <f>SUMIFS('QofE Def adjustments'!Z:Z,'QofE Def adjustments'!$E:$E,'Adjusted IS'!$E312)</f>
        <v/>
      </c>
      <c r="BW312" s="452">
        <f>SUMIFS('QofE Def adjustments'!AA:AA,'QofE Def adjustments'!$E:$E,'Adjusted IS'!$E312)</f>
        <v/>
      </c>
      <c r="BX312" s="452">
        <f>SUMIFS('QofE Def adjustments'!AB:AB,'QofE Def adjustments'!$E:$E,'Adjusted IS'!$E312)</f>
        <v/>
      </c>
      <c r="BY312" s="453">
        <f>SUMIFS('QofE Def adjustments'!AC:AC,'QofE Def adjustments'!$E:$E,'Adjusted IS'!$E312)</f>
        <v/>
      </c>
      <c r="BZ312" s="452">
        <f>SUMIFS('QofE Def adjustments'!AD:AD,'QofE Def adjustments'!$E:$E,'Adjusted IS'!$E312)</f>
        <v/>
      </c>
      <c r="CA312" s="452">
        <f>SUMIFS('QofE Def adjustments'!AE:AE,'QofE Def adjustments'!$E:$E,'Adjusted IS'!$E312)</f>
        <v/>
      </c>
      <c r="CB312" s="452">
        <f>SUMIFS('QofE Def adjustments'!AF:AF,'QofE Def adjustments'!$E:$E,'Adjusted IS'!$E312)</f>
        <v/>
      </c>
      <c r="CC312" s="452">
        <f>SUMIFS('QofE Def adjustments'!AG:AG,'QofE Def adjustments'!$E:$E,'Adjusted IS'!$E312)</f>
        <v/>
      </c>
      <c r="CD312" s="452">
        <f>SUMIFS('QofE Def adjustments'!AH:AH,'QofE Def adjustments'!$E:$E,'Adjusted IS'!$E312)</f>
        <v/>
      </c>
      <c r="CE312" s="452">
        <f>SUMIFS('QofE Def adjustments'!AI:AI,'QofE Def adjustments'!$E:$E,'Adjusted IS'!$E312)</f>
        <v/>
      </c>
      <c r="CF312" s="452">
        <f>SUMIFS('QofE Def adjustments'!AJ:AJ,'QofE Def adjustments'!$E:$E,'Adjusted IS'!$E312)</f>
        <v/>
      </c>
      <c r="CG312" s="452">
        <f>SUMIFS('QofE Def adjustments'!AK:AK,'QofE Def adjustments'!$E:$E,'Adjusted IS'!$E312)</f>
        <v/>
      </c>
      <c r="CH312" s="452">
        <f>SUMIFS('QofE Def adjustments'!AL:AL,'QofE Def adjustments'!$E:$E,'Adjusted IS'!$E312)</f>
        <v/>
      </c>
      <c r="CI312" s="452">
        <f>SUMIFS('QofE Def adjustments'!AM:AM,'QofE Def adjustments'!$E:$E,'Adjusted IS'!$E312)</f>
        <v/>
      </c>
      <c r="CJ312" s="452">
        <f>SUMIFS('QofE Def adjustments'!AN:AN,'QofE Def adjustments'!$E:$E,'Adjusted IS'!$E312)</f>
        <v/>
      </c>
      <c r="CK312" s="453">
        <f>SUMIFS('QofE Def adjustments'!AO:AO,'QofE Def adjustments'!$E:$E,'Adjusted IS'!$E312)</f>
        <v/>
      </c>
      <c r="CL312" s="452">
        <f>SUMIFS('QofE Def adjustments'!AP:AP,'QofE Def adjustments'!$E:$E,'Adjusted IS'!$E312)</f>
        <v/>
      </c>
      <c r="CM312" s="452">
        <f>SUMIFS('QofE Def adjustments'!AQ:AQ,'QofE Def adjustments'!$E:$E,'Adjusted IS'!$E312)</f>
        <v/>
      </c>
      <c r="CN312" s="452">
        <f>SUMIFS('QofE Def adjustments'!AR:AR,'QofE Def adjustments'!$E:$E,'Adjusted IS'!$E312)</f>
        <v/>
      </c>
      <c r="CO312" s="452">
        <f>SUMIFS('QofE Def adjustments'!AS:AS,'QofE Def adjustments'!$E:$E,'Adjusted IS'!$E312)</f>
        <v/>
      </c>
      <c r="CP312" s="452">
        <f>SUMIFS('QofE Def adjustments'!AT:AT,'QofE Def adjustments'!$E:$E,'Adjusted IS'!$E312)</f>
        <v/>
      </c>
      <c r="CQ312" s="462">
        <f>SUMIFS('QofE Def adjustments'!AU:AU,'QofE Def adjustments'!$E:$E,'Adjusted IS'!$E312)</f>
        <v/>
      </c>
      <c r="CR312" s="452">
        <f>SUM(BB312:BM312)</f>
        <v/>
      </c>
      <c r="CS312" s="452">
        <f>SUM(BN312:BY312)</f>
        <v/>
      </c>
      <c r="CT312" s="452">
        <f>SUM(BZ312:CK312)</f>
        <v/>
      </c>
      <c r="CU312" s="452">
        <f>SUM(CD312:CO312)</f>
        <v/>
      </c>
      <c r="CV312" s="452">
        <f>SUM(CF312:CQ312)</f>
        <v/>
      </c>
      <c r="CX312" s="452">
        <f>SUM(BB312,F312)</f>
        <v/>
      </c>
      <c r="CY312" s="452">
        <f>SUM(BC312,G312)</f>
        <v/>
      </c>
      <c r="CZ312" s="452">
        <f>SUM(BD312,H312)</f>
        <v/>
      </c>
      <c r="DA312" s="452">
        <f>SUM(BE312,I312)</f>
        <v/>
      </c>
      <c r="DB312" s="452">
        <f>SUM(BF312,J312)</f>
        <v/>
      </c>
      <c r="DC312" s="452">
        <f>SUM(BG312,K312)</f>
        <v/>
      </c>
      <c r="DD312" s="452">
        <f>SUM(BH312,L312)</f>
        <v/>
      </c>
      <c r="DE312" s="452">
        <f>SUM(BI312,M312)</f>
        <v/>
      </c>
      <c r="DF312" s="452">
        <f>SUM(BJ312,N312)</f>
        <v/>
      </c>
      <c r="DG312" s="452">
        <f>SUM(BK312,O312)</f>
        <v/>
      </c>
      <c r="DH312" s="452">
        <f>SUM(BL312,P312)</f>
        <v/>
      </c>
      <c r="DI312" s="453">
        <f>SUM(BM312,Q312)</f>
        <v/>
      </c>
      <c r="DJ312" s="452">
        <f>SUM(BN312,R312)</f>
        <v/>
      </c>
      <c r="DK312" s="452">
        <f>SUM(BO312,S312)</f>
        <v/>
      </c>
      <c r="DL312" s="452">
        <f>SUM(BP312,T312)</f>
        <v/>
      </c>
      <c r="DM312" s="452">
        <f>SUM(BQ312,U312)</f>
        <v/>
      </c>
      <c r="DN312" s="452">
        <f>SUM(BR312,V312)</f>
        <v/>
      </c>
      <c r="DO312" s="452">
        <f>SUM(BS312,W312)</f>
        <v/>
      </c>
      <c r="DP312" s="452">
        <f>SUM(BT312,X312)</f>
        <v/>
      </c>
      <c r="DQ312" s="452">
        <f>SUM(BU312,Y312)</f>
        <v/>
      </c>
      <c r="DR312" s="452">
        <f>SUM(BV312,Z312)</f>
        <v/>
      </c>
      <c r="DS312" s="452">
        <f>SUM(BW312,AA312)</f>
        <v/>
      </c>
      <c r="DT312" s="452">
        <f>SUM(BX312,AB312)</f>
        <v/>
      </c>
      <c r="DU312" s="453">
        <f>SUM(BY312,AC312)</f>
        <v/>
      </c>
      <c r="DV312" s="452">
        <f>SUM(BZ312,AD312)</f>
        <v/>
      </c>
      <c r="DW312" s="452">
        <f>SUM(CA312,AE312)</f>
        <v/>
      </c>
      <c r="DX312" s="452">
        <f>SUM(CB312,AF312)</f>
        <v/>
      </c>
      <c r="DY312" s="452">
        <f>SUM(CC312,AG312)</f>
        <v/>
      </c>
      <c r="DZ312" s="452">
        <f>SUM(CD312,AH312)</f>
        <v/>
      </c>
      <c r="EA312" s="452">
        <f>SUM(CE312,AI312)</f>
        <v/>
      </c>
      <c r="EB312" s="452">
        <f>SUM(CF312,AJ312)</f>
        <v/>
      </c>
      <c r="EC312" s="452">
        <f>SUM(CG312,AK312)</f>
        <v/>
      </c>
      <c r="ED312" s="452">
        <f>SUM(CH312,AL312)</f>
        <v/>
      </c>
      <c r="EE312" s="452">
        <f>SUM(CI312,AM312)</f>
        <v/>
      </c>
      <c r="EF312" s="452">
        <f>SUM(CJ312,AN312)</f>
        <v/>
      </c>
      <c r="EG312" s="453">
        <f>SUM(CK312,AO312)</f>
        <v/>
      </c>
      <c r="EH312" s="452">
        <f>SUM(CL312,AP312)</f>
        <v/>
      </c>
      <c r="EI312" s="452">
        <f>SUM(CM312,AQ312)</f>
        <v/>
      </c>
      <c r="EJ312" s="452">
        <f>SUM(CN312,AR312)</f>
        <v/>
      </c>
      <c r="EK312" s="452">
        <f>SUM(CO312,AS312)</f>
        <v/>
      </c>
      <c r="EL312" s="452">
        <f>SUM(CP312,AT312)</f>
        <v/>
      </c>
      <c r="EM312" s="462">
        <f>SUM(CQ312,AU312)</f>
        <v/>
      </c>
      <c r="EN312" s="452">
        <f>SUM(CX312:DI312)</f>
        <v/>
      </c>
      <c r="EO312" s="452">
        <f>SUM(DJ312:DU312)</f>
        <v/>
      </c>
      <c r="EP312" s="452">
        <f>SUM(DV312:EG312)</f>
        <v/>
      </c>
      <c r="EQ312" s="452">
        <f>SUM(DZ312:EK312)</f>
        <v/>
      </c>
      <c r="ER312" s="452">
        <f>SUM(EB312:EM312)</f>
        <v/>
      </c>
      <c r="ET312" s="452">
        <f>SUMIFS('QofE DD adjustments'!F:F,'QofE DD adjustments'!$E:$E,'Adjusted IS'!$E312)</f>
        <v/>
      </c>
      <c r="EU312" s="452">
        <f>SUMIFS('QofE DD adjustments'!G:G,'QofE DD adjustments'!$E:$E,'Adjusted IS'!$E312)</f>
        <v/>
      </c>
      <c r="EV312" s="452">
        <f>SUMIFS('QofE DD adjustments'!H:H,'QofE DD adjustments'!$E:$E,'Adjusted IS'!$E312)</f>
        <v/>
      </c>
      <c r="EW312" s="452">
        <f>SUMIFS('QofE DD adjustments'!I:I,'QofE DD adjustments'!$E:$E,'Adjusted IS'!$E312)</f>
        <v/>
      </c>
      <c r="EX312" s="452">
        <f>SUMIFS('QofE DD adjustments'!J:J,'QofE DD adjustments'!$E:$E,'Adjusted IS'!$E312)</f>
        <v/>
      </c>
      <c r="EY312" s="452">
        <f>SUMIFS('QofE DD adjustments'!K:K,'QofE DD adjustments'!$E:$E,'Adjusted IS'!$E312)</f>
        <v/>
      </c>
      <c r="EZ312" s="452">
        <f>SUMIFS('QofE DD adjustments'!L:L,'QofE DD adjustments'!$E:$E,'Adjusted IS'!$E312)</f>
        <v/>
      </c>
      <c r="FA312" s="452">
        <f>SUMIFS('QofE DD adjustments'!M:M,'QofE DD adjustments'!$E:$E,'Adjusted IS'!$E312)</f>
        <v/>
      </c>
      <c r="FB312" s="452">
        <f>SUMIFS('QofE DD adjustments'!N:N,'QofE DD adjustments'!$E:$E,'Adjusted IS'!$E312)</f>
        <v/>
      </c>
      <c r="FC312" s="452">
        <f>SUMIFS('QofE DD adjustments'!O:O,'QofE DD adjustments'!$E:$E,'Adjusted IS'!$E312)</f>
        <v/>
      </c>
      <c r="FD312" s="452">
        <f>SUMIFS('QofE DD adjustments'!P:P,'QofE DD adjustments'!$E:$E,'Adjusted IS'!$E312)</f>
        <v/>
      </c>
      <c r="FE312" s="453">
        <f>SUMIFS('QofE DD adjustments'!Q:Q,'QofE DD adjustments'!$E:$E,'Adjusted IS'!$E312)</f>
        <v/>
      </c>
      <c r="FF312" s="452">
        <f>SUMIFS('QofE DD adjustments'!R:R,'QofE DD adjustments'!$E:$E,'Adjusted IS'!$E312)</f>
        <v/>
      </c>
      <c r="FG312" s="452">
        <f>SUMIFS('QofE DD adjustments'!S:S,'QofE DD adjustments'!$E:$E,'Adjusted IS'!$E312)</f>
        <v/>
      </c>
      <c r="FH312" s="452">
        <f>SUMIFS('QofE DD adjustments'!T:T,'QofE DD adjustments'!$E:$E,'Adjusted IS'!$E312)</f>
        <v/>
      </c>
      <c r="FI312" s="452">
        <f>SUMIFS('QofE DD adjustments'!U:U,'QofE DD adjustments'!$E:$E,'Adjusted IS'!$E312)</f>
        <v/>
      </c>
      <c r="FJ312" s="452">
        <f>SUMIFS('QofE DD adjustments'!V:V,'QofE DD adjustments'!$E:$E,'Adjusted IS'!$E312)</f>
        <v/>
      </c>
      <c r="FK312" s="452">
        <f>SUMIFS('QofE DD adjustments'!W:W,'QofE DD adjustments'!$E:$E,'Adjusted IS'!$E312)</f>
        <v/>
      </c>
      <c r="FL312" s="452">
        <f>SUMIFS('QofE DD adjustments'!X:X,'QofE DD adjustments'!$E:$E,'Adjusted IS'!$E312)</f>
        <v/>
      </c>
      <c r="FM312" s="452">
        <f>SUMIFS('QofE DD adjustments'!Y:Y,'QofE DD adjustments'!$E:$E,'Adjusted IS'!$E312)</f>
        <v/>
      </c>
      <c r="FN312" s="452">
        <f>SUMIFS('QofE DD adjustments'!Z:Z,'QofE DD adjustments'!$E:$E,'Adjusted IS'!$E312)</f>
        <v/>
      </c>
      <c r="FO312" s="452">
        <f>SUMIFS('QofE DD adjustments'!AA:AA,'QofE DD adjustments'!$E:$E,'Adjusted IS'!$E312)</f>
        <v/>
      </c>
      <c r="FP312" s="452">
        <f>SUMIFS('QofE DD adjustments'!AB:AB,'QofE DD adjustments'!$E:$E,'Adjusted IS'!$E312)</f>
        <v/>
      </c>
      <c r="FQ312" s="453">
        <f>SUMIFS('QofE DD adjustments'!AC:AC,'QofE DD adjustments'!$E:$E,'Adjusted IS'!$E312)</f>
        <v/>
      </c>
      <c r="FR312" s="452">
        <f>SUMIFS('QofE DD adjustments'!AD:AD,'QofE DD adjustments'!$E:$E,'Adjusted IS'!$E312)</f>
        <v/>
      </c>
      <c r="FS312" s="452">
        <f>SUMIFS('QofE DD adjustments'!AE:AE,'QofE DD adjustments'!$E:$E,'Adjusted IS'!$E312)</f>
        <v/>
      </c>
      <c r="FT312" s="452">
        <f>SUMIFS('QofE DD adjustments'!AF:AF,'QofE DD adjustments'!$E:$E,'Adjusted IS'!$E312)</f>
        <v/>
      </c>
      <c r="FU312" s="452">
        <f>SUMIFS('QofE DD adjustments'!AG:AG,'QofE DD adjustments'!$E:$E,'Adjusted IS'!$E312)</f>
        <v/>
      </c>
      <c r="FV312" s="452">
        <f>SUMIFS('QofE DD adjustments'!AH:AH,'QofE DD adjustments'!$E:$E,'Adjusted IS'!$E312)</f>
        <v/>
      </c>
      <c r="FW312" s="452">
        <f>SUMIFS('QofE DD adjustments'!AI:AI,'QofE DD adjustments'!$E:$E,'Adjusted IS'!$E312)</f>
        <v/>
      </c>
      <c r="FX312" s="452">
        <f>SUMIFS('QofE DD adjustments'!AJ:AJ,'QofE DD adjustments'!$E:$E,'Adjusted IS'!$E312)</f>
        <v/>
      </c>
      <c r="FY312" s="452">
        <f>SUMIFS('QofE DD adjustments'!AK:AK,'QofE DD adjustments'!$E:$E,'Adjusted IS'!$E312)</f>
        <v/>
      </c>
      <c r="FZ312" s="452">
        <f>SUMIFS('QofE DD adjustments'!AL:AL,'QofE DD adjustments'!$E:$E,'Adjusted IS'!$E312)</f>
        <v/>
      </c>
      <c r="GA312" s="452">
        <f>SUMIFS('QofE DD adjustments'!AM:AM,'QofE DD adjustments'!$E:$E,'Adjusted IS'!$E312)</f>
        <v/>
      </c>
      <c r="GB312" s="452">
        <f>SUMIFS('QofE DD adjustments'!AN:AN,'QofE DD adjustments'!$E:$E,'Adjusted IS'!$E312)</f>
        <v/>
      </c>
      <c r="GC312" s="453">
        <f>SUMIFS('QofE DD adjustments'!AO:AO,'QofE DD adjustments'!$E:$E,'Adjusted IS'!$E312)</f>
        <v/>
      </c>
      <c r="GD312" s="452">
        <f>SUMIFS('QofE DD adjustments'!AP:AP,'QofE DD adjustments'!$E:$E,'Adjusted IS'!$E312)</f>
        <v/>
      </c>
      <c r="GE312" s="452">
        <f>SUMIFS('QofE DD adjustments'!AQ:AQ,'QofE DD adjustments'!$E:$E,'Adjusted IS'!$E312)</f>
        <v/>
      </c>
      <c r="GF312" s="452">
        <f>SUMIFS('QofE DD adjustments'!AR:AR,'QofE DD adjustments'!$E:$E,'Adjusted IS'!$E312)</f>
        <v/>
      </c>
      <c r="GG312" s="452">
        <f>SUMIFS('QofE DD adjustments'!AS:AS,'QofE DD adjustments'!$E:$E,'Adjusted IS'!$E312)</f>
        <v/>
      </c>
      <c r="GH312" s="452">
        <f>SUMIFS('QofE DD adjustments'!AT:AT,'QofE DD adjustments'!$E:$E,'Adjusted IS'!$E312)</f>
        <v/>
      </c>
      <c r="GI312" s="462">
        <f>SUMIFS('QofE DD adjustments'!AU:AU,'QofE DD adjustments'!$E:$E,'Adjusted IS'!$E312)</f>
        <v/>
      </c>
      <c r="GJ312" s="452">
        <f>SUM(ET312:FE312)</f>
        <v/>
      </c>
      <c r="GK312" s="452">
        <f>SUM(FF312:FQ312)</f>
        <v/>
      </c>
      <c r="GL312" s="452">
        <f>SUM(FR312:GC312)</f>
        <v/>
      </c>
      <c r="GM312" s="452">
        <f>SUM(FV312:GG312)</f>
        <v/>
      </c>
      <c r="GN312" s="452">
        <f>SUM(FX312:GI312)</f>
        <v/>
      </c>
      <c r="GP312" s="452">
        <f>SUM(ET312,CX312)</f>
        <v/>
      </c>
      <c r="GQ312" s="452">
        <f>SUM(EU312,CY312)</f>
        <v/>
      </c>
      <c r="GR312" s="452">
        <f>SUM(EV312,CZ312)</f>
        <v/>
      </c>
      <c r="GS312" s="452">
        <f>SUM(EW312,DA312)</f>
        <v/>
      </c>
      <c r="GT312" s="452">
        <f>SUM(EX312,DB312)</f>
        <v/>
      </c>
      <c r="GU312" s="452">
        <f>SUM(EY312,DC312)</f>
        <v/>
      </c>
      <c r="GV312" s="452">
        <f>SUM(EZ312,DD312)</f>
        <v/>
      </c>
      <c r="GW312" s="452">
        <f>SUM(FA312,DE312)</f>
        <v/>
      </c>
      <c r="GX312" s="452">
        <f>SUM(FB312,DF312)</f>
        <v/>
      </c>
      <c r="GY312" s="452">
        <f>SUM(FC312,DG312)</f>
        <v/>
      </c>
      <c r="GZ312" s="452">
        <f>SUM(FD312,DH312)</f>
        <v/>
      </c>
      <c r="HA312" s="453">
        <f>SUM(FE312,DI312)</f>
        <v/>
      </c>
      <c r="HB312" s="452">
        <f>SUM(FF312,DJ312)</f>
        <v/>
      </c>
      <c r="HC312" s="452">
        <f>SUM(FG312,DK312)</f>
        <v/>
      </c>
      <c r="HD312" s="452">
        <f>SUM(FH312,DL312)</f>
        <v/>
      </c>
      <c r="HE312" s="452">
        <f>SUM(FI312,DM312)</f>
        <v/>
      </c>
      <c r="HF312" s="452">
        <f>SUM(FJ312,DN312)</f>
        <v/>
      </c>
      <c r="HG312" s="452">
        <f>SUM(FK312,DO312)</f>
        <v/>
      </c>
      <c r="HH312" s="452">
        <f>SUM(FL312,DP312)</f>
        <v/>
      </c>
      <c r="HI312" s="452">
        <f>SUM(FM312,DQ312)</f>
        <v/>
      </c>
      <c r="HJ312" s="452">
        <f>SUM(FN312,DR312)</f>
        <v/>
      </c>
      <c r="HK312" s="452">
        <f>SUM(FO312,DS312)</f>
        <v/>
      </c>
      <c r="HL312" s="452">
        <f>SUM(FP312,DT312)</f>
        <v/>
      </c>
      <c r="HM312" s="453">
        <f>SUM(FQ312,DU312)</f>
        <v/>
      </c>
      <c r="HN312" s="452">
        <f>SUM(FR312,DV312)</f>
        <v/>
      </c>
      <c r="HO312" s="452">
        <f>SUM(FS312,DW312)</f>
        <v/>
      </c>
      <c r="HP312" s="452">
        <f>SUM(FT312,DX312)</f>
        <v/>
      </c>
      <c r="HQ312" s="452">
        <f>SUM(FU312,DY312)</f>
        <v/>
      </c>
      <c r="HR312" s="452">
        <f>SUM(FV312,DZ312)</f>
        <v/>
      </c>
      <c r="HS312" s="452">
        <f>SUM(FW312,EA312)</f>
        <v/>
      </c>
      <c r="HT312" s="452">
        <f>SUM(FX312,EB312)</f>
        <v/>
      </c>
      <c r="HU312" s="452">
        <f>SUM(FY312,EC312)</f>
        <v/>
      </c>
      <c r="HV312" s="452">
        <f>SUM(FZ312,ED312)</f>
        <v/>
      </c>
      <c r="HW312" s="452">
        <f>SUM(GA312,EE312)</f>
        <v/>
      </c>
      <c r="HX312" s="452">
        <f>SUM(GB312,EF312)</f>
        <v/>
      </c>
      <c r="HY312" s="453">
        <f>SUM(GC312,EG312)</f>
        <v/>
      </c>
      <c r="HZ312" s="452">
        <f>SUM(GD312,EH312)</f>
        <v/>
      </c>
      <c r="IA312" s="452">
        <f>SUM(GE312,EI312)</f>
        <v/>
      </c>
      <c r="IB312" s="452">
        <f>SUM(GF312,EJ312)</f>
        <v/>
      </c>
      <c r="IC312" s="452">
        <f>SUM(GG312,EK312)</f>
        <v/>
      </c>
      <c r="ID312" s="452">
        <f>SUM(GH312,EL312)</f>
        <v/>
      </c>
      <c r="IE312" s="462">
        <f>SUM(GI312,EM312)</f>
        <v/>
      </c>
      <c r="IF312" s="452">
        <f>SUM(GP312:HA312)</f>
        <v/>
      </c>
      <c r="IG312" s="452">
        <f>SUM(HB312:HM312)</f>
        <v/>
      </c>
      <c r="IH312" s="452">
        <f>SUM(HN312:HY312)</f>
        <v/>
      </c>
      <c r="II312" s="452">
        <f>SUM(HR312:IC312)</f>
        <v/>
      </c>
      <c r="IJ312" s="452">
        <f>SUM(HT312:IE312)</f>
        <v/>
      </c>
      <c r="IL312" s="452">
        <f>SUMIFS('QofE PF adjustments'!F:F,'QofE PF adjustments'!$E:$E,'Adjusted IS'!$E312)</f>
        <v/>
      </c>
      <c r="IM312" s="452">
        <f>SUMIFS('QofE PF adjustments'!G:G,'QofE PF adjustments'!$E:$E,'Adjusted IS'!$E312)</f>
        <v/>
      </c>
      <c r="IN312" s="452">
        <f>SUMIFS('QofE PF adjustments'!H:H,'QofE PF adjustments'!$E:$E,'Adjusted IS'!$E312)</f>
        <v/>
      </c>
      <c r="IO312" s="452">
        <f>SUMIFS('QofE PF adjustments'!I:I,'QofE PF adjustments'!$E:$E,'Adjusted IS'!$E312)</f>
        <v/>
      </c>
      <c r="IP312" s="452">
        <f>SUMIFS('QofE PF adjustments'!J:J,'QofE PF adjustments'!$E:$E,'Adjusted IS'!$E312)</f>
        <v/>
      </c>
      <c r="IQ312" s="452">
        <f>SUMIFS('QofE PF adjustments'!K:K,'QofE PF adjustments'!$E:$E,'Adjusted IS'!$E312)</f>
        <v/>
      </c>
      <c r="IR312" s="452">
        <f>SUMIFS('QofE PF adjustments'!L:L,'QofE PF adjustments'!$E:$E,'Adjusted IS'!$E312)</f>
        <v/>
      </c>
      <c r="IS312" s="452">
        <f>SUMIFS('QofE PF adjustments'!M:M,'QofE PF adjustments'!$E:$E,'Adjusted IS'!$E312)</f>
        <v/>
      </c>
      <c r="IT312" s="452">
        <f>SUMIFS('QofE PF adjustments'!N:N,'QofE PF adjustments'!$E:$E,'Adjusted IS'!$E312)</f>
        <v/>
      </c>
      <c r="IU312" s="452">
        <f>SUMIFS('QofE PF adjustments'!O:O,'QofE PF adjustments'!$E:$E,'Adjusted IS'!$E312)</f>
        <v/>
      </c>
      <c r="IV312" s="452">
        <f>SUMIFS('QofE PF adjustments'!P:P,'QofE PF adjustments'!$E:$E,'Adjusted IS'!$E312)</f>
        <v/>
      </c>
      <c r="IW312" s="453">
        <f>SUMIFS('QofE PF adjustments'!Q:Q,'QofE PF adjustments'!$E:$E,'Adjusted IS'!$E312)</f>
        <v/>
      </c>
      <c r="IX312" s="452">
        <f>SUMIFS('QofE PF adjustments'!R:R,'QofE PF adjustments'!$E:$E,'Adjusted IS'!$E312)</f>
        <v/>
      </c>
      <c r="IY312" s="452">
        <f>SUMIFS('QofE PF adjustments'!S:S,'QofE PF adjustments'!$E:$E,'Adjusted IS'!$E312)</f>
        <v/>
      </c>
      <c r="IZ312" s="452">
        <f>SUMIFS('QofE PF adjustments'!T:T,'QofE PF adjustments'!$E:$E,'Adjusted IS'!$E312)</f>
        <v/>
      </c>
      <c r="JA312" s="452">
        <f>SUMIFS('QofE PF adjustments'!U:U,'QofE PF adjustments'!$E:$E,'Adjusted IS'!$E312)</f>
        <v/>
      </c>
      <c r="JB312" s="452">
        <f>SUMIFS('QofE PF adjustments'!V:V,'QofE PF adjustments'!$E:$E,'Adjusted IS'!$E312)</f>
        <v/>
      </c>
      <c r="JC312" s="452">
        <f>SUMIFS('QofE PF adjustments'!W:W,'QofE PF adjustments'!$E:$E,'Adjusted IS'!$E312)</f>
        <v/>
      </c>
      <c r="JD312" s="452">
        <f>SUMIFS('QofE PF adjustments'!X:X,'QofE PF adjustments'!$E:$E,'Adjusted IS'!$E312)</f>
        <v/>
      </c>
      <c r="JE312" s="452">
        <f>SUMIFS('QofE PF adjustments'!Y:Y,'QofE PF adjustments'!$E:$E,'Adjusted IS'!$E312)</f>
        <v/>
      </c>
      <c r="JF312" s="452">
        <f>SUMIFS('QofE PF adjustments'!Z:Z,'QofE PF adjustments'!$E:$E,'Adjusted IS'!$E312)</f>
        <v/>
      </c>
      <c r="JG312" s="452">
        <f>SUMIFS('QofE PF adjustments'!AA:AA,'QofE PF adjustments'!$E:$E,'Adjusted IS'!$E312)</f>
        <v/>
      </c>
      <c r="JH312" s="452">
        <f>SUMIFS('QofE PF adjustments'!AB:AB,'QofE PF adjustments'!$E:$E,'Adjusted IS'!$E312)</f>
        <v/>
      </c>
      <c r="JI312" s="453">
        <f>SUMIFS('QofE PF adjustments'!AC:AC,'QofE PF adjustments'!$E:$E,'Adjusted IS'!$E312)</f>
        <v/>
      </c>
      <c r="JJ312" s="452">
        <f>SUMIFS('QofE PF adjustments'!AD:AD,'QofE PF adjustments'!$E:$E,'Adjusted IS'!$E312)</f>
        <v/>
      </c>
      <c r="JK312" s="452">
        <f>SUMIFS('QofE PF adjustments'!AE:AE,'QofE PF adjustments'!$E:$E,'Adjusted IS'!$E312)</f>
        <v/>
      </c>
      <c r="JL312" s="452">
        <f>SUMIFS('QofE PF adjustments'!AF:AF,'QofE PF adjustments'!$E:$E,'Adjusted IS'!$E312)</f>
        <v/>
      </c>
      <c r="JM312" s="452">
        <f>SUMIFS('QofE PF adjustments'!AG:AG,'QofE PF adjustments'!$E:$E,'Adjusted IS'!$E312)</f>
        <v/>
      </c>
      <c r="JN312" s="452">
        <f>SUMIFS('QofE PF adjustments'!AH:AH,'QofE PF adjustments'!$E:$E,'Adjusted IS'!$E312)</f>
        <v/>
      </c>
      <c r="JO312" s="452">
        <f>SUMIFS('QofE PF adjustments'!AI:AI,'QofE PF adjustments'!$E:$E,'Adjusted IS'!$E312)</f>
        <v/>
      </c>
      <c r="JP312" s="452">
        <f>SUMIFS('QofE PF adjustments'!AJ:AJ,'QofE PF adjustments'!$E:$E,'Adjusted IS'!$E312)</f>
        <v/>
      </c>
      <c r="JQ312" s="452">
        <f>SUMIFS('QofE PF adjustments'!AK:AK,'QofE PF adjustments'!$E:$E,'Adjusted IS'!$E312)</f>
        <v/>
      </c>
      <c r="JR312" s="452">
        <f>SUMIFS('QofE PF adjustments'!AL:AL,'QofE PF adjustments'!$E:$E,'Adjusted IS'!$E312)</f>
        <v/>
      </c>
      <c r="JS312" s="452">
        <f>SUMIFS('QofE PF adjustments'!AM:AM,'QofE PF adjustments'!$E:$E,'Adjusted IS'!$E312)</f>
        <v/>
      </c>
      <c r="JT312" s="452">
        <f>SUMIFS('QofE PF adjustments'!AN:AN,'QofE PF adjustments'!$E:$E,'Adjusted IS'!$E312)</f>
        <v/>
      </c>
      <c r="JU312" s="453">
        <f>SUMIFS('QofE PF adjustments'!AO:AO,'QofE PF adjustments'!$E:$E,'Adjusted IS'!$E312)</f>
        <v/>
      </c>
      <c r="JV312" s="452">
        <f>SUMIFS('QofE PF adjustments'!AP:AP,'QofE PF adjustments'!$E:$E,'Adjusted IS'!$E312)</f>
        <v/>
      </c>
      <c r="JW312" s="452">
        <f>SUMIFS('QofE PF adjustments'!AQ:AQ,'QofE PF adjustments'!$E:$E,'Adjusted IS'!$E312)</f>
        <v/>
      </c>
      <c r="JX312" s="452">
        <f>SUMIFS('QofE PF adjustments'!AR:AR,'QofE PF adjustments'!$E:$E,'Adjusted IS'!$E312)</f>
        <v/>
      </c>
      <c r="JY312" s="452">
        <f>SUMIFS('QofE PF adjustments'!AS:AS,'QofE PF adjustments'!$E:$E,'Adjusted IS'!$E312)</f>
        <v/>
      </c>
      <c r="JZ312" s="452">
        <f>SUMIFS('QofE PF adjustments'!AT:AT,'QofE PF adjustments'!$E:$E,'Adjusted IS'!$E312)</f>
        <v/>
      </c>
      <c r="KA312" s="462">
        <f>SUMIFS('QofE PF adjustments'!AU:AU,'QofE PF adjustments'!$E:$E,'Adjusted IS'!$E312)</f>
        <v/>
      </c>
      <c r="KB312" s="452">
        <f>SUM(IL312:IW312)</f>
        <v/>
      </c>
      <c r="KC312" s="452">
        <f>SUM(IX312:JI312)</f>
        <v/>
      </c>
      <c r="KD312" s="452">
        <f>SUM(JJ312:JU312)</f>
        <v/>
      </c>
      <c r="KE312" s="452">
        <f>SUM(JN312:JY312)</f>
        <v/>
      </c>
      <c r="KF312" s="452">
        <f>SUM(JP312:KA312)</f>
        <v/>
      </c>
      <c r="KH312" s="452">
        <f>SUM(IL312,GP312)</f>
        <v/>
      </c>
      <c r="KI312" s="452">
        <f>SUM(IM312,GQ312)</f>
        <v/>
      </c>
      <c r="KJ312" s="452">
        <f>SUM(IN312,GR312)</f>
        <v/>
      </c>
      <c r="KK312" s="452">
        <f>SUM(IO312,GS312)</f>
        <v/>
      </c>
      <c r="KL312" s="452">
        <f>SUM(IP312,GT312)</f>
        <v/>
      </c>
      <c r="KM312" s="452">
        <f>SUM(IQ312,GU312)</f>
        <v/>
      </c>
      <c r="KN312" s="452">
        <f>SUM(IR312,GV312)</f>
        <v/>
      </c>
      <c r="KO312" s="452">
        <f>SUM(IS312,GW312)</f>
        <v/>
      </c>
      <c r="KP312" s="452">
        <f>SUM(IT312,GX312)</f>
        <v/>
      </c>
      <c r="KQ312" s="452">
        <f>SUM(IU312,GY312)</f>
        <v/>
      </c>
      <c r="KR312" s="452">
        <f>SUM(IV312,GZ312)</f>
        <v/>
      </c>
      <c r="KS312" s="453">
        <f>SUM(IW312,HA312)</f>
        <v/>
      </c>
      <c r="KT312" s="452">
        <f>SUM(IX312,HB312)</f>
        <v/>
      </c>
      <c r="KU312" s="452">
        <f>SUM(IY312,HC312)</f>
        <v/>
      </c>
      <c r="KV312" s="452">
        <f>SUM(IZ312,HD312)</f>
        <v/>
      </c>
      <c r="KW312" s="452">
        <f>SUM(JA312,HE312)</f>
        <v/>
      </c>
      <c r="KX312" s="452">
        <f>SUM(JB312,HF312)</f>
        <v/>
      </c>
      <c r="KY312" s="452">
        <f>SUM(JC312,HG312)</f>
        <v/>
      </c>
      <c r="KZ312" s="452">
        <f>SUM(JD312,HH312)</f>
        <v/>
      </c>
      <c r="LA312" s="452">
        <f>SUM(JE312,HI312)</f>
        <v/>
      </c>
      <c r="LB312" s="452">
        <f>SUM(JF312,HJ312)</f>
        <v/>
      </c>
      <c r="LC312" s="452">
        <f>SUM(JG312,HK312)</f>
        <v/>
      </c>
      <c r="LD312" s="452">
        <f>SUM(JH312,HL312)</f>
        <v/>
      </c>
      <c r="LE312" s="453">
        <f>SUM(JI312,HM312)</f>
        <v/>
      </c>
      <c r="LF312" s="452">
        <f>SUM(JJ312,HN312)</f>
        <v/>
      </c>
      <c r="LG312" s="452">
        <f>SUM(JK312,HO312)</f>
        <v/>
      </c>
      <c r="LH312" s="452">
        <f>SUM(JL312,HP312)</f>
        <v/>
      </c>
      <c r="LI312" s="452">
        <f>SUM(JM312,HQ312)</f>
        <v/>
      </c>
      <c r="LJ312" s="452">
        <f>SUM(JN312,HR312)</f>
        <v/>
      </c>
      <c r="LK312" s="452">
        <f>SUM(JO312,HS312)</f>
        <v/>
      </c>
      <c r="LL312" s="452">
        <f>SUM(JP312,HT312)</f>
        <v/>
      </c>
      <c r="LM312" s="452">
        <f>SUM(JQ312,HU312)</f>
        <v/>
      </c>
      <c r="LN312" s="452">
        <f>SUM(JR312,HV312)</f>
        <v/>
      </c>
      <c r="LO312" s="452">
        <f>SUM(JS312,HW312)</f>
        <v/>
      </c>
      <c r="LP312" s="452">
        <f>SUM(JT312,HX312)</f>
        <v/>
      </c>
      <c r="LQ312" s="453">
        <f>SUM(JU312,HY312)</f>
        <v/>
      </c>
      <c r="LR312" s="452">
        <f>SUM(JV312,HZ312)</f>
        <v/>
      </c>
      <c r="LS312" s="452">
        <f>SUM(JW312,IA312)</f>
        <v/>
      </c>
      <c r="LT312" s="452">
        <f>SUM(JX312,IB312)</f>
        <v/>
      </c>
      <c r="LU312" s="452">
        <f>SUM(JY312,IC312)</f>
        <v/>
      </c>
      <c r="LV312" s="452">
        <f>SUM(JZ312,ID312)</f>
        <v/>
      </c>
      <c r="LW312" s="462">
        <f>SUM(KA312,IE312)</f>
        <v/>
      </c>
      <c r="LX312" s="452">
        <f>SUM(KH312:KS312)</f>
        <v/>
      </c>
      <c r="LY312" s="452">
        <f>SUM(KT312:LE312)</f>
        <v/>
      </c>
      <c r="LZ312" s="452">
        <f>SUM(LF312:LQ312)</f>
        <v/>
      </c>
      <c r="MA312" s="452">
        <f>SUM(LJ312:LU312)</f>
        <v/>
      </c>
      <c r="MB312" s="452">
        <f>SUM(LL312:LW312)</f>
        <v/>
      </c>
      <c r="MD312" s="524">
        <f>IFERROR(KH312/KH$117,0)</f>
        <v/>
      </c>
      <c r="ME312" s="524">
        <f>IFERROR(KI312/KI$117,0)</f>
        <v/>
      </c>
      <c r="MF312" s="524">
        <f>IFERROR(KJ312/KJ$117,0)</f>
        <v/>
      </c>
      <c r="MG312" s="524">
        <f>IFERROR(KK312/KK$117,0)</f>
        <v/>
      </c>
      <c r="MH312" s="524">
        <f>IFERROR(KL312/KL$117,0)</f>
        <v/>
      </c>
      <c r="MI312" s="524">
        <f>IFERROR(KM312/KM$117,0)</f>
        <v/>
      </c>
      <c r="MJ312" s="524">
        <f>IFERROR(KN312/KN$117,0)</f>
        <v/>
      </c>
      <c r="MK312" s="524">
        <f>IFERROR(KO312/KO$117,0)</f>
        <v/>
      </c>
      <c r="ML312" s="524">
        <f>IFERROR(KP312/KP$117,0)</f>
        <v/>
      </c>
      <c r="MM312" s="524">
        <f>IFERROR(KQ312/KQ$117,0)</f>
        <v/>
      </c>
      <c r="MN312" s="524">
        <f>IFERROR(KR312/KR$117,0)</f>
        <v/>
      </c>
      <c r="MO312" s="525">
        <f>IFERROR(KS312/KS$117,0)</f>
        <v/>
      </c>
      <c r="MP312" s="524">
        <f>IFERROR(KT312/KT$117,0)</f>
        <v/>
      </c>
      <c r="MQ312" s="524">
        <f>IFERROR(KU312/KU$117,0)</f>
        <v/>
      </c>
      <c r="MR312" s="524">
        <f>IFERROR(KV312/KV$117,0)</f>
        <v/>
      </c>
      <c r="MS312" s="524">
        <f>IFERROR(KW312/KW$117,0)</f>
        <v/>
      </c>
      <c r="MT312" s="524">
        <f>IFERROR(KX312/KX$117,0)</f>
        <v/>
      </c>
      <c r="MU312" s="524">
        <f>IFERROR(KY312/KY$117,0)</f>
        <v/>
      </c>
      <c r="MV312" s="524">
        <f>IFERROR(KZ312/KZ$117,0)</f>
        <v/>
      </c>
      <c r="MW312" s="524">
        <f>IFERROR(LA312/LA$117,0)</f>
        <v/>
      </c>
      <c r="MX312" s="524">
        <f>IFERROR(LB312/LB$117,0)</f>
        <v/>
      </c>
      <c r="MY312" s="524">
        <f>IFERROR(LC312/LC$117,0)</f>
        <v/>
      </c>
      <c r="MZ312" s="524">
        <f>IFERROR(LD312/LD$117,0)</f>
        <v/>
      </c>
      <c r="NA312" s="525">
        <f>IFERROR(LE312/LE$117,0)</f>
        <v/>
      </c>
      <c r="NB312" s="524">
        <f>IFERROR(LF312/LF$117,0)</f>
        <v/>
      </c>
      <c r="NC312" s="524">
        <f>IFERROR(LG312/LG$117,0)</f>
        <v/>
      </c>
      <c r="ND312" s="524">
        <f>IFERROR(LH312/LH$117,0)</f>
        <v/>
      </c>
      <c r="NE312" s="524">
        <f>IFERROR(LI312/LI$117,0)</f>
        <v/>
      </c>
      <c r="NF312" s="524">
        <f>IFERROR(LJ312/LJ$117,0)</f>
        <v/>
      </c>
      <c r="NG312" s="524">
        <f>IFERROR(LK312/LK$117,0)</f>
        <v/>
      </c>
      <c r="NH312" s="524">
        <f>IFERROR(LL312/LL$117,0)</f>
        <v/>
      </c>
      <c r="NI312" s="524">
        <f>IFERROR(LM312/LM$117,0)</f>
        <v/>
      </c>
      <c r="NJ312" s="524">
        <f>IFERROR(LN312/LN$117,0)</f>
        <v/>
      </c>
      <c r="NK312" s="524">
        <f>IFERROR(LO312/LO$117,0)</f>
        <v/>
      </c>
      <c r="NL312" s="524">
        <f>IFERROR(LP312/LP$117,0)</f>
        <v/>
      </c>
      <c r="NM312" s="525">
        <f>IFERROR(LQ312/LQ$117,0)</f>
        <v/>
      </c>
      <c r="NN312" s="524">
        <f>IFERROR(LR312/LR$117,0)</f>
        <v/>
      </c>
      <c r="NO312" s="524">
        <f>IFERROR(LS312/LS$117,0)</f>
        <v/>
      </c>
      <c r="NP312" s="524">
        <f>IFERROR(LT312/LT$117,0)</f>
        <v/>
      </c>
      <c r="NQ312" s="524">
        <f>IFERROR(LU312/LU$117,0)</f>
        <v/>
      </c>
      <c r="NR312" s="524">
        <f>IFERROR(LV312/LV$117,0)</f>
        <v/>
      </c>
      <c r="NS312" s="1756">
        <f>IFERROR(LW312/LW$117,0)</f>
        <v/>
      </c>
      <c r="NT312" s="524">
        <f>IFERROR(LX312/LX$117,0)</f>
        <v/>
      </c>
      <c r="NU312" s="524">
        <f>IFERROR(LY312/LY$117,0)</f>
        <v/>
      </c>
      <c r="NV312" s="524">
        <f>IFERROR(LZ312/LZ$117,0)</f>
        <v/>
      </c>
      <c r="NW312" s="524">
        <f>IFERROR(MA312/MA$117,0)</f>
        <v/>
      </c>
      <c r="NX312" s="524">
        <f>IFERROR(MB312/MB$117,0)</f>
        <v/>
      </c>
      <c r="NZ312" s="452">
        <f>LY312-LX312</f>
        <v/>
      </c>
      <c r="OA312" s="452">
        <f>LZ312-LY312</f>
        <v/>
      </c>
      <c r="OB312" s="452">
        <f>MA312-LZ312</f>
        <v/>
      </c>
      <c r="OC312" s="452">
        <f>MB312-LZ312</f>
        <v/>
      </c>
      <c r="OD312" s="1501" t="n"/>
      <c r="OE312" s="434" t="inlineStr">
        <is>
          <t>Other operating expenses</t>
        </is>
      </c>
      <c r="OF312" s="434" t="inlineStr">
        <is>
          <t>Other operating expenses</t>
        </is>
      </c>
      <c r="OG312" s="434" t="inlineStr">
        <is>
          <t>Other operating expenses</t>
        </is>
      </c>
    </row>
    <row r="313" outlineLevel="3" ht="12" customFormat="1" customHeight="1" s="431">
      <c r="A313" s="1523" t="n"/>
      <c r="B313" s="1521" t="n"/>
      <c r="C313" s="3034" t="inlineStr">
        <is>
          <t>Miscellaneous expense</t>
        </is>
      </c>
      <c r="D313" s="771" t="n">
        <v>651201</v>
      </c>
      <c r="E313" s="771">
        <f>CONCATENATE(D313," - ",C313)</f>
        <v/>
      </c>
      <c r="F313" s="452">
        <f>'Income statement'!F313</f>
        <v/>
      </c>
      <c r="G313" s="452">
        <f>'Income statement'!G313</f>
        <v/>
      </c>
      <c r="H313" s="452">
        <f>'Income statement'!H313</f>
        <v/>
      </c>
      <c r="I313" s="452">
        <f>'Income statement'!I313</f>
        <v/>
      </c>
      <c r="J313" s="452">
        <f>'Income statement'!J313</f>
        <v/>
      </c>
      <c r="K313" s="452">
        <f>'Income statement'!K313</f>
        <v/>
      </c>
      <c r="L313" s="452">
        <f>'Income statement'!L313</f>
        <v/>
      </c>
      <c r="M313" s="452">
        <f>'Income statement'!M313</f>
        <v/>
      </c>
      <c r="N313" s="452">
        <f>'Income statement'!N313</f>
        <v/>
      </c>
      <c r="O313" s="452">
        <f>'Income statement'!O313</f>
        <v/>
      </c>
      <c r="P313" s="452">
        <f>'Income statement'!P313</f>
        <v/>
      </c>
      <c r="Q313" s="453">
        <f>'Income statement'!Q313</f>
        <v/>
      </c>
      <c r="R313" s="452">
        <f>'Income statement'!R313</f>
        <v/>
      </c>
      <c r="S313" s="452">
        <f>'Income statement'!S313</f>
        <v/>
      </c>
      <c r="T313" s="452">
        <f>'Income statement'!T313</f>
        <v/>
      </c>
      <c r="U313" s="452">
        <f>'Income statement'!U313</f>
        <v/>
      </c>
      <c r="V313" s="452">
        <f>'Income statement'!V313</f>
        <v/>
      </c>
      <c r="W313" s="452">
        <f>'Income statement'!W313</f>
        <v/>
      </c>
      <c r="X313" s="452">
        <f>'Income statement'!X313</f>
        <v/>
      </c>
      <c r="Y313" s="452">
        <f>'Income statement'!Y313</f>
        <v/>
      </c>
      <c r="Z313" s="452">
        <f>'Income statement'!Z313</f>
        <v/>
      </c>
      <c r="AA313" s="452">
        <f>'Income statement'!AA313</f>
        <v/>
      </c>
      <c r="AB313" s="452">
        <f>'Income statement'!AB313</f>
        <v/>
      </c>
      <c r="AC313" s="453">
        <f>'Income statement'!AC313</f>
        <v/>
      </c>
      <c r="AD313" s="452">
        <f>'Income statement'!AD313</f>
        <v/>
      </c>
      <c r="AE313" s="452">
        <f>'Income statement'!AE313</f>
        <v/>
      </c>
      <c r="AF313" s="452">
        <f>'Income statement'!AF313</f>
        <v/>
      </c>
      <c r="AG313" s="452">
        <f>'Income statement'!AG313</f>
        <v/>
      </c>
      <c r="AH313" s="452">
        <f>'Income statement'!AH313</f>
        <v/>
      </c>
      <c r="AI313" s="452">
        <f>'Income statement'!AI313</f>
        <v/>
      </c>
      <c r="AJ313" s="452">
        <f>'Income statement'!AJ313</f>
        <v/>
      </c>
      <c r="AK313" s="452">
        <f>'Income statement'!AK313</f>
        <v/>
      </c>
      <c r="AL313" s="452">
        <f>'Income statement'!AL313</f>
        <v/>
      </c>
      <c r="AM313" s="452">
        <f>'Income statement'!AM313</f>
        <v/>
      </c>
      <c r="AN313" s="452">
        <f>'Income statement'!AN313</f>
        <v/>
      </c>
      <c r="AO313" s="453">
        <f>'Income statement'!AO313</f>
        <v/>
      </c>
      <c r="AP313" s="452">
        <f>'Income statement'!AP313</f>
        <v/>
      </c>
      <c r="AQ313" s="452">
        <f>'Income statement'!AQ313</f>
        <v/>
      </c>
      <c r="AR313" s="452">
        <f>'Income statement'!AR313</f>
        <v/>
      </c>
      <c r="AS313" s="452">
        <f>'Income statement'!AS313</f>
        <v/>
      </c>
      <c r="AT313" s="452">
        <f>'Income statement'!AT313</f>
        <v/>
      </c>
      <c r="AU313" s="462">
        <f>'Income statement'!AU313</f>
        <v/>
      </c>
      <c r="AV313" s="452">
        <f>SUM(F313:Q313)</f>
        <v/>
      </c>
      <c r="AW313" s="452">
        <f>SUM(R313:AC313)</f>
        <v/>
      </c>
      <c r="AX313" s="452">
        <f>SUM(AD313:AO313)</f>
        <v/>
      </c>
      <c r="AY313" s="452">
        <f>SUM(AH313:AS313)</f>
        <v/>
      </c>
      <c r="AZ313" s="452">
        <f>SUM(AJ313:AU313)</f>
        <v/>
      </c>
      <c r="BB313" s="452">
        <f>SUMIFS('QofE Def adjustments'!F:F,'QofE Def adjustments'!$E:$E,'Adjusted IS'!$E313)</f>
        <v/>
      </c>
      <c r="BC313" s="452">
        <f>SUMIFS('QofE Def adjustments'!G:G,'QofE Def adjustments'!$E:$E,'Adjusted IS'!$E313)</f>
        <v/>
      </c>
      <c r="BD313" s="452">
        <f>SUMIFS('QofE Def adjustments'!H:H,'QofE Def adjustments'!$E:$E,'Adjusted IS'!$E313)</f>
        <v/>
      </c>
      <c r="BE313" s="452">
        <f>SUMIFS('QofE Def adjustments'!I:I,'QofE Def adjustments'!$E:$E,'Adjusted IS'!$E313)</f>
        <v/>
      </c>
      <c r="BF313" s="452">
        <f>SUMIFS('QofE Def adjustments'!J:J,'QofE Def adjustments'!$E:$E,'Adjusted IS'!$E313)</f>
        <v/>
      </c>
      <c r="BG313" s="452">
        <f>SUMIFS('QofE Def adjustments'!K:K,'QofE Def adjustments'!$E:$E,'Adjusted IS'!$E313)</f>
        <v/>
      </c>
      <c r="BH313" s="452">
        <f>SUMIFS('QofE Def adjustments'!L:L,'QofE Def adjustments'!$E:$E,'Adjusted IS'!$E313)</f>
        <v/>
      </c>
      <c r="BI313" s="452">
        <f>SUMIFS('QofE Def adjustments'!M:M,'QofE Def adjustments'!$E:$E,'Adjusted IS'!$E313)</f>
        <v/>
      </c>
      <c r="BJ313" s="452">
        <f>SUMIFS('QofE Def adjustments'!N:N,'QofE Def adjustments'!$E:$E,'Adjusted IS'!$E313)</f>
        <v/>
      </c>
      <c r="BK313" s="452">
        <f>SUMIFS('QofE Def adjustments'!O:O,'QofE Def adjustments'!$E:$E,'Adjusted IS'!$E313)</f>
        <v/>
      </c>
      <c r="BL313" s="452">
        <f>SUMIFS('QofE Def adjustments'!P:P,'QofE Def adjustments'!$E:$E,'Adjusted IS'!$E313)</f>
        <v/>
      </c>
      <c r="BM313" s="453">
        <f>SUMIFS('QofE Def adjustments'!Q:Q,'QofE Def adjustments'!$E:$E,'Adjusted IS'!$E313)</f>
        <v/>
      </c>
      <c r="BN313" s="452">
        <f>SUMIFS('QofE Def adjustments'!R:R,'QofE Def adjustments'!$E:$E,'Adjusted IS'!$E313)</f>
        <v/>
      </c>
      <c r="BO313" s="452">
        <f>SUMIFS('QofE Def adjustments'!S:S,'QofE Def adjustments'!$E:$E,'Adjusted IS'!$E313)</f>
        <v/>
      </c>
      <c r="BP313" s="452">
        <f>SUMIFS('QofE Def adjustments'!T:T,'QofE Def adjustments'!$E:$E,'Adjusted IS'!$E313)</f>
        <v/>
      </c>
      <c r="BQ313" s="452">
        <f>SUMIFS('QofE Def adjustments'!U:U,'QofE Def adjustments'!$E:$E,'Adjusted IS'!$E313)</f>
        <v/>
      </c>
      <c r="BR313" s="452">
        <f>SUMIFS('QofE Def adjustments'!V:V,'QofE Def adjustments'!$E:$E,'Adjusted IS'!$E313)</f>
        <v/>
      </c>
      <c r="BS313" s="452">
        <f>SUMIFS('QofE Def adjustments'!W:W,'QofE Def adjustments'!$E:$E,'Adjusted IS'!$E313)</f>
        <v/>
      </c>
      <c r="BT313" s="452">
        <f>SUMIFS('QofE Def adjustments'!X:X,'QofE Def adjustments'!$E:$E,'Adjusted IS'!$E313)</f>
        <v/>
      </c>
      <c r="BU313" s="452">
        <f>SUMIFS('QofE Def adjustments'!Y:Y,'QofE Def adjustments'!$E:$E,'Adjusted IS'!$E313)</f>
        <v/>
      </c>
      <c r="BV313" s="452">
        <f>SUMIFS('QofE Def adjustments'!Z:Z,'QofE Def adjustments'!$E:$E,'Adjusted IS'!$E313)</f>
        <v/>
      </c>
      <c r="BW313" s="452">
        <f>SUMIFS('QofE Def adjustments'!AA:AA,'QofE Def adjustments'!$E:$E,'Adjusted IS'!$E313)</f>
        <v/>
      </c>
      <c r="BX313" s="452">
        <f>SUMIFS('QofE Def adjustments'!AB:AB,'QofE Def adjustments'!$E:$E,'Adjusted IS'!$E313)</f>
        <v/>
      </c>
      <c r="BY313" s="453">
        <f>SUMIFS('QofE Def adjustments'!AC:AC,'QofE Def adjustments'!$E:$E,'Adjusted IS'!$E313)</f>
        <v/>
      </c>
      <c r="BZ313" s="452">
        <f>SUMIFS('QofE Def adjustments'!AD:AD,'QofE Def adjustments'!$E:$E,'Adjusted IS'!$E313)</f>
        <v/>
      </c>
      <c r="CA313" s="452">
        <f>SUMIFS('QofE Def adjustments'!AE:AE,'QofE Def adjustments'!$E:$E,'Adjusted IS'!$E313)</f>
        <v/>
      </c>
      <c r="CB313" s="452">
        <f>SUMIFS('QofE Def adjustments'!AF:AF,'QofE Def adjustments'!$E:$E,'Adjusted IS'!$E313)</f>
        <v/>
      </c>
      <c r="CC313" s="452">
        <f>SUMIFS('QofE Def adjustments'!AG:AG,'QofE Def adjustments'!$E:$E,'Adjusted IS'!$E313)</f>
        <v/>
      </c>
      <c r="CD313" s="452">
        <f>SUMIFS('QofE Def adjustments'!AH:AH,'QofE Def adjustments'!$E:$E,'Adjusted IS'!$E313)</f>
        <v/>
      </c>
      <c r="CE313" s="452">
        <f>SUMIFS('QofE Def adjustments'!AI:AI,'QofE Def adjustments'!$E:$E,'Adjusted IS'!$E313)</f>
        <v/>
      </c>
      <c r="CF313" s="452">
        <f>SUMIFS('QofE Def adjustments'!AJ:AJ,'QofE Def adjustments'!$E:$E,'Adjusted IS'!$E313)</f>
        <v/>
      </c>
      <c r="CG313" s="452">
        <f>SUMIFS('QofE Def adjustments'!AK:AK,'QofE Def adjustments'!$E:$E,'Adjusted IS'!$E313)</f>
        <v/>
      </c>
      <c r="CH313" s="452">
        <f>SUMIFS('QofE Def adjustments'!AL:AL,'QofE Def adjustments'!$E:$E,'Adjusted IS'!$E313)</f>
        <v/>
      </c>
      <c r="CI313" s="452">
        <f>SUMIFS('QofE Def adjustments'!AM:AM,'QofE Def adjustments'!$E:$E,'Adjusted IS'!$E313)</f>
        <v/>
      </c>
      <c r="CJ313" s="452">
        <f>SUMIFS('QofE Def adjustments'!AN:AN,'QofE Def adjustments'!$E:$E,'Adjusted IS'!$E313)</f>
        <v/>
      </c>
      <c r="CK313" s="453">
        <f>SUMIFS('QofE Def adjustments'!AO:AO,'QofE Def adjustments'!$E:$E,'Adjusted IS'!$E313)</f>
        <v/>
      </c>
      <c r="CL313" s="452">
        <f>SUMIFS('QofE Def adjustments'!AP:AP,'QofE Def adjustments'!$E:$E,'Adjusted IS'!$E313)</f>
        <v/>
      </c>
      <c r="CM313" s="452">
        <f>SUMIFS('QofE Def adjustments'!AQ:AQ,'QofE Def adjustments'!$E:$E,'Adjusted IS'!$E313)</f>
        <v/>
      </c>
      <c r="CN313" s="452">
        <f>SUMIFS('QofE Def adjustments'!AR:AR,'QofE Def adjustments'!$E:$E,'Adjusted IS'!$E313)</f>
        <v/>
      </c>
      <c r="CO313" s="452">
        <f>SUMIFS('QofE Def adjustments'!AS:AS,'QofE Def adjustments'!$E:$E,'Adjusted IS'!$E313)</f>
        <v/>
      </c>
      <c r="CP313" s="452">
        <f>SUMIFS('QofE Def adjustments'!AT:AT,'QofE Def adjustments'!$E:$E,'Adjusted IS'!$E313)</f>
        <v/>
      </c>
      <c r="CQ313" s="462">
        <f>SUMIFS('QofE Def adjustments'!AU:AU,'QofE Def adjustments'!$E:$E,'Adjusted IS'!$E313)</f>
        <v/>
      </c>
      <c r="CR313" s="452">
        <f>SUM(BB313:BM313)</f>
        <v/>
      </c>
      <c r="CS313" s="452">
        <f>SUM(BN313:BY313)</f>
        <v/>
      </c>
      <c r="CT313" s="452">
        <f>SUM(BZ313:CK313)</f>
        <v/>
      </c>
      <c r="CU313" s="452">
        <f>SUM(CD313:CO313)</f>
        <v/>
      </c>
      <c r="CV313" s="452">
        <f>SUM(CF313:CQ313)</f>
        <v/>
      </c>
      <c r="CX313" s="452">
        <f>SUM(BB313,F313)</f>
        <v/>
      </c>
      <c r="CY313" s="452">
        <f>SUM(BC313,G313)</f>
        <v/>
      </c>
      <c r="CZ313" s="452">
        <f>SUM(BD313,H313)</f>
        <v/>
      </c>
      <c r="DA313" s="452">
        <f>SUM(BE313,I313)</f>
        <v/>
      </c>
      <c r="DB313" s="452">
        <f>SUM(BF313,J313)</f>
        <v/>
      </c>
      <c r="DC313" s="452">
        <f>SUM(BG313,K313)</f>
        <v/>
      </c>
      <c r="DD313" s="452">
        <f>SUM(BH313,L313)</f>
        <v/>
      </c>
      <c r="DE313" s="452">
        <f>SUM(BI313,M313)</f>
        <v/>
      </c>
      <c r="DF313" s="452">
        <f>SUM(BJ313,N313)</f>
        <v/>
      </c>
      <c r="DG313" s="452">
        <f>SUM(BK313,O313)</f>
        <v/>
      </c>
      <c r="DH313" s="452">
        <f>SUM(BL313,P313)</f>
        <v/>
      </c>
      <c r="DI313" s="453">
        <f>SUM(BM313,Q313)</f>
        <v/>
      </c>
      <c r="DJ313" s="452">
        <f>SUM(BN313,R313)</f>
        <v/>
      </c>
      <c r="DK313" s="452">
        <f>SUM(BO313,S313)</f>
        <v/>
      </c>
      <c r="DL313" s="452">
        <f>SUM(BP313,T313)</f>
        <v/>
      </c>
      <c r="DM313" s="452">
        <f>SUM(BQ313,U313)</f>
        <v/>
      </c>
      <c r="DN313" s="452">
        <f>SUM(BR313,V313)</f>
        <v/>
      </c>
      <c r="DO313" s="452">
        <f>SUM(BS313,W313)</f>
        <v/>
      </c>
      <c r="DP313" s="452">
        <f>SUM(BT313,X313)</f>
        <v/>
      </c>
      <c r="DQ313" s="452">
        <f>SUM(BU313,Y313)</f>
        <v/>
      </c>
      <c r="DR313" s="452">
        <f>SUM(BV313,Z313)</f>
        <v/>
      </c>
      <c r="DS313" s="452">
        <f>SUM(BW313,AA313)</f>
        <v/>
      </c>
      <c r="DT313" s="452">
        <f>SUM(BX313,AB313)</f>
        <v/>
      </c>
      <c r="DU313" s="453">
        <f>SUM(BY313,AC313)</f>
        <v/>
      </c>
      <c r="DV313" s="452">
        <f>SUM(BZ313,AD313)</f>
        <v/>
      </c>
      <c r="DW313" s="452">
        <f>SUM(CA313,AE313)</f>
        <v/>
      </c>
      <c r="DX313" s="452">
        <f>SUM(CB313,AF313)</f>
        <v/>
      </c>
      <c r="DY313" s="452">
        <f>SUM(CC313,AG313)</f>
        <v/>
      </c>
      <c r="DZ313" s="452">
        <f>SUM(CD313,AH313)</f>
        <v/>
      </c>
      <c r="EA313" s="452">
        <f>SUM(CE313,AI313)</f>
        <v/>
      </c>
      <c r="EB313" s="452">
        <f>SUM(CF313,AJ313)</f>
        <v/>
      </c>
      <c r="EC313" s="452">
        <f>SUM(CG313,AK313)</f>
        <v/>
      </c>
      <c r="ED313" s="452">
        <f>SUM(CH313,AL313)</f>
        <v/>
      </c>
      <c r="EE313" s="452">
        <f>SUM(CI313,AM313)</f>
        <v/>
      </c>
      <c r="EF313" s="452">
        <f>SUM(CJ313,AN313)</f>
        <v/>
      </c>
      <c r="EG313" s="453">
        <f>SUM(CK313,AO313)</f>
        <v/>
      </c>
      <c r="EH313" s="452">
        <f>SUM(CL313,AP313)</f>
        <v/>
      </c>
      <c r="EI313" s="452">
        <f>SUM(CM313,AQ313)</f>
        <v/>
      </c>
      <c r="EJ313" s="452">
        <f>SUM(CN313,AR313)</f>
        <v/>
      </c>
      <c r="EK313" s="452">
        <f>SUM(CO313,AS313)</f>
        <v/>
      </c>
      <c r="EL313" s="452">
        <f>SUM(CP313,AT313)</f>
        <v/>
      </c>
      <c r="EM313" s="462">
        <f>SUM(CQ313,AU313)</f>
        <v/>
      </c>
      <c r="EN313" s="452">
        <f>SUM(CX313:DI313)</f>
        <v/>
      </c>
      <c r="EO313" s="452">
        <f>SUM(DJ313:DU313)</f>
        <v/>
      </c>
      <c r="EP313" s="452">
        <f>SUM(DV313:EG313)</f>
        <v/>
      </c>
      <c r="EQ313" s="452">
        <f>SUM(DZ313:EK313)</f>
        <v/>
      </c>
      <c r="ER313" s="452">
        <f>SUM(EB313:EM313)</f>
        <v/>
      </c>
      <c r="ET313" s="452">
        <f>SUMIFS('QofE DD adjustments'!F:F,'QofE DD adjustments'!$E:$E,'Adjusted IS'!$E313)</f>
        <v/>
      </c>
      <c r="EU313" s="452">
        <f>SUMIFS('QofE DD adjustments'!G:G,'QofE DD adjustments'!$E:$E,'Adjusted IS'!$E313)</f>
        <v/>
      </c>
      <c r="EV313" s="452">
        <f>SUMIFS('QofE DD adjustments'!H:H,'QofE DD adjustments'!$E:$E,'Adjusted IS'!$E313)</f>
        <v/>
      </c>
      <c r="EW313" s="452">
        <f>SUMIFS('QofE DD adjustments'!I:I,'QofE DD adjustments'!$E:$E,'Adjusted IS'!$E313)</f>
        <v/>
      </c>
      <c r="EX313" s="452">
        <f>SUMIFS('QofE DD adjustments'!J:J,'QofE DD adjustments'!$E:$E,'Adjusted IS'!$E313)</f>
        <v/>
      </c>
      <c r="EY313" s="452">
        <f>SUMIFS('QofE DD adjustments'!K:K,'QofE DD adjustments'!$E:$E,'Adjusted IS'!$E313)</f>
        <v/>
      </c>
      <c r="EZ313" s="452">
        <f>SUMIFS('QofE DD adjustments'!L:L,'QofE DD adjustments'!$E:$E,'Adjusted IS'!$E313)</f>
        <v/>
      </c>
      <c r="FA313" s="452">
        <f>SUMIFS('QofE DD adjustments'!M:M,'QofE DD adjustments'!$E:$E,'Adjusted IS'!$E313)</f>
        <v/>
      </c>
      <c r="FB313" s="452">
        <f>SUMIFS('QofE DD adjustments'!N:N,'QofE DD adjustments'!$E:$E,'Adjusted IS'!$E313)</f>
        <v/>
      </c>
      <c r="FC313" s="452">
        <f>SUMIFS('QofE DD adjustments'!O:O,'QofE DD adjustments'!$E:$E,'Adjusted IS'!$E313)</f>
        <v/>
      </c>
      <c r="FD313" s="452">
        <f>SUMIFS('QofE DD adjustments'!P:P,'QofE DD adjustments'!$E:$E,'Adjusted IS'!$E313)</f>
        <v/>
      </c>
      <c r="FE313" s="453">
        <f>SUMIFS('QofE DD adjustments'!Q:Q,'QofE DD adjustments'!$E:$E,'Adjusted IS'!$E313)</f>
        <v/>
      </c>
      <c r="FF313" s="452">
        <f>SUMIFS('QofE DD adjustments'!R:R,'QofE DD adjustments'!$E:$E,'Adjusted IS'!$E313)</f>
        <v/>
      </c>
      <c r="FG313" s="452">
        <f>SUMIFS('QofE DD adjustments'!S:S,'QofE DD adjustments'!$E:$E,'Adjusted IS'!$E313)</f>
        <v/>
      </c>
      <c r="FH313" s="452">
        <f>SUMIFS('QofE DD adjustments'!T:T,'QofE DD adjustments'!$E:$E,'Adjusted IS'!$E313)</f>
        <v/>
      </c>
      <c r="FI313" s="452">
        <f>SUMIFS('QofE DD adjustments'!U:U,'QofE DD adjustments'!$E:$E,'Adjusted IS'!$E313)</f>
        <v/>
      </c>
      <c r="FJ313" s="452">
        <f>SUMIFS('QofE DD adjustments'!V:V,'QofE DD adjustments'!$E:$E,'Adjusted IS'!$E313)</f>
        <v/>
      </c>
      <c r="FK313" s="452">
        <f>SUMIFS('QofE DD adjustments'!W:W,'QofE DD adjustments'!$E:$E,'Adjusted IS'!$E313)</f>
        <v/>
      </c>
      <c r="FL313" s="452">
        <f>SUMIFS('QofE DD adjustments'!X:X,'QofE DD adjustments'!$E:$E,'Adjusted IS'!$E313)</f>
        <v/>
      </c>
      <c r="FM313" s="452">
        <f>SUMIFS('QofE DD adjustments'!Y:Y,'QofE DD adjustments'!$E:$E,'Adjusted IS'!$E313)</f>
        <v/>
      </c>
      <c r="FN313" s="452">
        <f>SUMIFS('QofE DD adjustments'!Z:Z,'QofE DD adjustments'!$E:$E,'Adjusted IS'!$E313)</f>
        <v/>
      </c>
      <c r="FO313" s="452">
        <f>SUMIFS('QofE DD adjustments'!AA:AA,'QofE DD adjustments'!$E:$E,'Adjusted IS'!$E313)</f>
        <v/>
      </c>
      <c r="FP313" s="452">
        <f>SUMIFS('QofE DD adjustments'!AB:AB,'QofE DD adjustments'!$E:$E,'Adjusted IS'!$E313)</f>
        <v/>
      </c>
      <c r="FQ313" s="453">
        <f>SUMIFS('QofE DD adjustments'!AC:AC,'QofE DD adjustments'!$E:$E,'Adjusted IS'!$E313)</f>
        <v/>
      </c>
      <c r="FR313" s="452">
        <f>SUMIFS('QofE DD adjustments'!AD:AD,'QofE DD adjustments'!$E:$E,'Adjusted IS'!$E313)</f>
        <v/>
      </c>
      <c r="FS313" s="452">
        <f>SUMIFS('QofE DD adjustments'!AE:AE,'QofE DD adjustments'!$E:$E,'Adjusted IS'!$E313)</f>
        <v/>
      </c>
      <c r="FT313" s="452">
        <f>SUMIFS('QofE DD adjustments'!AF:AF,'QofE DD adjustments'!$E:$E,'Adjusted IS'!$E313)</f>
        <v/>
      </c>
      <c r="FU313" s="452">
        <f>SUMIFS('QofE DD adjustments'!AG:AG,'QofE DD adjustments'!$E:$E,'Adjusted IS'!$E313)</f>
        <v/>
      </c>
      <c r="FV313" s="452">
        <f>SUMIFS('QofE DD adjustments'!AH:AH,'QofE DD adjustments'!$E:$E,'Adjusted IS'!$E313)</f>
        <v/>
      </c>
      <c r="FW313" s="452">
        <f>SUMIFS('QofE DD adjustments'!AI:AI,'QofE DD adjustments'!$E:$E,'Adjusted IS'!$E313)</f>
        <v/>
      </c>
      <c r="FX313" s="452">
        <f>SUMIFS('QofE DD adjustments'!AJ:AJ,'QofE DD adjustments'!$E:$E,'Adjusted IS'!$E313)</f>
        <v/>
      </c>
      <c r="FY313" s="452">
        <f>SUMIFS('QofE DD adjustments'!AK:AK,'QofE DD adjustments'!$E:$E,'Adjusted IS'!$E313)</f>
        <v/>
      </c>
      <c r="FZ313" s="452">
        <f>SUMIFS('QofE DD adjustments'!AL:AL,'QofE DD adjustments'!$E:$E,'Adjusted IS'!$E313)</f>
        <v/>
      </c>
      <c r="GA313" s="452">
        <f>SUMIFS('QofE DD adjustments'!AM:AM,'QofE DD adjustments'!$E:$E,'Adjusted IS'!$E313)</f>
        <v/>
      </c>
      <c r="GB313" s="452">
        <f>SUMIFS('QofE DD adjustments'!AN:AN,'QofE DD adjustments'!$E:$E,'Adjusted IS'!$E313)</f>
        <v/>
      </c>
      <c r="GC313" s="453">
        <f>SUMIFS('QofE DD adjustments'!AO:AO,'QofE DD adjustments'!$E:$E,'Adjusted IS'!$E313)</f>
        <v/>
      </c>
      <c r="GD313" s="452">
        <f>SUMIFS('QofE DD adjustments'!AP:AP,'QofE DD adjustments'!$E:$E,'Adjusted IS'!$E313)</f>
        <v/>
      </c>
      <c r="GE313" s="452">
        <f>SUMIFS('QofE DD adjustments'!AQ:AQ,'QofE DD adjustments'!$E:$E,'Adjusted IS'!$E313)</f>
        <v/>
      </c>
      <c r="GF313" s="452">
        <f>SUMIFS('QofE DD adjustments'!AR:AR,'QofE DD adjustments'!$E:$E,'Adjusted IS'!$E313)</f>
        <v/>
      </c>
      <c r="GG313" s="452">
        <f>SUMIFS('QofE DD adjustments'!AS:AS,'QofE DD adjustments'!$E:$E,'Adjusted IS'!$E313)</f>
        <v/>
      </c>
      <c r="GH313" s="452">
        <f>SUMIFS('QofE DD adjustments'!AT:AT,'QofE DD adjustments'!$E:$E,'Adjusted IS'!$E313)</f>
        <v/>
      </c>
      <c r="GI313" s="462">
        <f>SUMIFS('QofE DD adjustments'!AU:AU,'QofE DD adjustments'!$E:$E,'Adjusted IS'!$E313)</f>
        <v/>
      </c>
      <c r="GJ313" s="452">
        <f>SUM(ET313:FE313)</f>
        <v/>
      </c>
      <c r="GK313" s="452">
        <f>SUM(FF313:FQ313)</f>
        <v/>
      </c>
      <c r="GL313" s="452">
        <f>SUM(FR313:GC313)</f>
        <v/>
      </c>
      <c r="GM313" s="452">
        <f>SUM(FV313:GG313)</f>
        <v/>
      </c>
      <c r="GN313" s="452">
        <f>SUM(FX313:GI313)</f>
        <v/>
      </c>
      <c r="GP313" s="452">
        <f>SUM(ET313,CX313)</f>
        <v/>
      </c>
      <c r="GQ313" s="452">
        <f>SUM(EU313,CY313)</f>
        <v/>
      </c>
      <c r="GR313" s="452">
        <f>SUM(EV313,CZ313)</f>
        <v/>
      </c>
      <c r="GS313" s="452">
        <f>SUM(EW313,DA313)</f>
        <v/>
      </c>
      <c r="GT313" s="452">
        <f>SUM(EX313,DB313)</f>
        <v/>
      </c>
      <c r="GU313" s="452">
        <f>SUM(EY313,DC313)</f>
        <v/>
      </c>
      <c r="GV313" s="452">
        <f>SUM(EZ313,DD313)</f>
        <v/>
      </c>
      <c r="GW313" s="452">
        <f>SUM(FA313,DE313)</f>
        <v/>
      </c>
      <c r="GX313" s="452">
        <f>SUM(FB313,DF313)</f>
        <v/>
      </c>
      <c r="GY313" s="452">
        <f>SUM(FC313,DG313)</f>
        <v/>
      </c>
      <c r="GZ313" s="452">
        <f>SUM(FD313,DH313)</f>
        <v/>
      </c>
      <c r="HA313" s="453">
        <f>SUM(FE313,DI313)</f>
        <v/>
      </c>
      <c r="HB313" s="452">
        <f>SUM(FF313,DJ313)</f>
        <v/>
      </c>
      <c r="HC313" s="452">
        <f>SUM(FG313,DK313)</f>
        <v/>
      </c>
      <c r="HD313" s="452">
        <f>SUM(FH313,DL313)</f>
        <v/>
      </c>
      <c r="HE313" s="452">
        <f>SUM(FI313,DM313)</f>
        <v/>
      </c>
      <c r="HF313" s="452">
        <f>SUM(FJ313,DN313)</f>
        <v/>
      </c>
      <c r="HG313" s="452">
        <f>SUM(FK313,DO313)</f>
        <v/>
      </c>
      <c r="HH313" s="452">
        <f>SUM(FL313,DP313)</f>
        <v/>
      </c>
      <c r="HI313" s="452">
        <f>SUM(FM313,DQ313)</f>
        <v/>
      </c>
      <c r="HJ313" s="452">
        <f>SUM(FN313,DR313)</f>
        <v/>
      </c>
      <c r="HK313" s="452">
        <f>SUM(FO313,DS313)</f>
        <v/>
      </c>
      <c r="HL313" s="452">
        <f>SUM(FP313,DT313)</f>
        <v/>
      </c>
      <c r="HM313" s="453">
        <f>SUM(FQ313,DU313)</f>
        <v/>
      </c>
      <c r="HN313" s="452">
        <f>SUM(FR313,DV313)</f>
        <v/>
      </c>
      <c r="HO313" s="452">
        <f>SUM(FS313,DW313)</f>
        <v/>
      </c>
      <c r="HP313" s="452">
        <f>SUM(FT313,DX313)</f>
        <v/>
      </c>
      <c r="HQ313" s="452">
        <f>SUM(FU313,DY313)</f>
        <v/>
      </c>
      <c r="HR313" s="452">
        <f>SUM(FV313,DZ313)</f>
        <v/>
      </c>
      <c r="HS313" s="452">
        <f>SUM(FW313,EA313)</f>
        <v/>
      </c>
      <c r="HT313" s="452">
        <f>SUM(FX313,EB313)</f>
        <v/>
      </c>
      <c r="HU313" s="452">
        <f>SUM(FY313,EC313)</f>
        <v/>
      </c>
      <c r="HV313" s="452">
        <f>SUM(FZ313,ED313)</f>
        <v/>
      </c>
      <c r="HW313" s="452">
        <f>SUM(GA313,EE313)</f>
        <v/>
      </c>
      <c r="HX313" s="452">
        <f>SUM(GB313,EF313)</f>
        <v/>
      </c>
      <c r="HY313" s="453">
        <f>SUM(GC313,EG313)</f>
        <v/>
      </c>
      <c r="HZ313" s="452">
        <f>SUM(GD313,EH313)</f>
        <v/>
      </c>
      <c r="IA313" s="452">
        <f>SUM(GE313,EI313)</f>
        <v/>
      </c>
      <c r="IB313" s="452">
        <f>SUM(GF313,EJ313)</f>
        <v/>
      </c>
      <c r="IC313" s="452">
        <f>SUM(GG313,EK313)</f>
        <v/>
      </c>
      <c r="ID313" s="452">
        <f>SUM(GH313,EL313)</f>
        <v/>
      </c>
      <c r="IE313" s="462">
        <f>SUM(GI313,EM313)</f>
        <v/>
      </c>
      <c r="IF313" s="452">
        <f>SUM(GP313:HA313)</f>
        <v/>
      </c>
      <c r="IG313" s="452">
        <f>SUM(HB313:HM313)</f>
        <v/>
      </c>
      <c r="IH313" s="452">
        <f>SUM(HN313:HY313)</f>
        <v/>
      </c>
      <c r="II313" s="452">
        <f>SUM(HR313:IC313)</f>
        <v/>
      </c>
      <c r="IJ313" s="452">
        <f>SUM(HT313:IE313)</f>
        <v/>
      </c>
      <c r="IL313" s="452">
        <f>SUMIFS('QofE PF adjustments'!F:F,'QofE PF adjustments'!$E:$E,'Adjusted IS'!$E313)</f>
        <v/>
      </c>
      <c r="IM313" s="452">
        <f>SUMIFS('QofE PF adjustments'!G:G,'QofE PF adjustments'!$E:$E,'Adjusted IS'!$E313)</f>
        <v/>
      </c>
      <c r="IN313" s="452">
        <f>SUMIFS('QofE PF adjustments'!H:H,'QofE PF adjustments'!$E:$E,'Adjusted IS'!$E313)</f>
        <v/>
      </c>
      <c r="IO313" s="452">
        <f>SUMIFS('QofE PF adjustments'!I:I,'QofE PF adjustments'!$E:$E,'Adjusted IS'!$E313)</f>
        <v/>
      </c>
      <c r="IP313" s="452">
        <f>SUMIFS('QofE PF adjustments'!J:J,'QofE PF adjustments'!$E:$E,'Adjusted IS'!$E313)</f>
        <v/>
      </c>
      <c r="IQ313" s="452">
        <f>SUMIFS('QofE PF adjustments'!K:K,'QofE PF adjustments'!$E:$E,'Adjusted IS'!$E313)</f>
        <v/>
      </c>
      <c r="IR313" s="452">
        <f>SUMIFS('QofE PF adjustments'!L:L,'QofE PF adjustments'!$E:$E,'Adjusted IS'!$E313)</f>
        <v/>
      </c>
      <c r="IS313" s="452">
        <f>SUMIFS('QofE PF adjustments'!M:M,'QofE PF adjustments'!$E:$E,'Adjusted IS'!$E313)</f>
        <v/>
      </c>
      <c r="IT313" s="452">
        <f>SUMIFS('QofE PF adjustments'!N:N,'QofE PF adjustments'!$E:$E,'Adjusted IS'!$E313)</f>
        <v/>
      </c>
      <c r="IU313" s="452">
        <f>SUMIFS('QofE PF adjustments'!O:O,'QofE PF adjustments'!$E:$E,'Adjusted IS'!$E313)</f>
        <v/>
      </c>
      <c r="IV313" s="452">
        <f>SUMIFS('QofE PF adjustments'!P:P,'QofE PF adjustments'!$E:$E,'Adjusted IS'!$E313)</f>
        <v/>
      </c>
      <c r="IW313" s="453">
        <f>SUMIFS('QofE PF adjustments'!Q:Q,'QofE PF adjustments'!$E:$E,'Adjusted IS'!$E313)</f>
        <v/>
      </c>
      <c r="IX313" s="452">
        <f>SUMIFS('QofE PF adjustments'!R:R,'QofE PF adjustments'!$E:$E,'Adjusted IS'!$E313)</f>
        <v/>
      </c>
      <c r="IY313" s="452">
        <f>SUMIFS('QofE PF adjustments'!S:S,'QofE PF adjustments'!$E:$E,'Adjusted IS'!$E313)</f>
        <v/>
      </c>
      <c r="IZ313" s="452">
        <f>SUMIFS('QofE PF adjustments'!T:T,'QofE PF adjustments'!$E:$E,'Adjusted IS'!$E313)</f>
        <v/>
      </c>
      <c r="JA313" s="452">
        <f>SUMIFS('QofE PF adjustments'!U:U,'QofE PF adjustments'!$E:$E,'Adjusted IS'!$E313)</f>
        <v/>
      </c>
      <c r="JB313" s="452">
        <f>SUMIFS('QofE PF adjustments'!V:V,'QofE PF adjustments'!$E:$E,'Adjusted IS'!$E313)</f>
        <v/>
      </c>
      <c r="JC313" s="452">
        <f>SUMIFS('QofE PF adjustments'!W:W,'QofE PF adjustments'!$E:$E,'Adjusted IS'!$E313)</f>
        <v/>
      </c>
      <c r="JD313" s="452">
        <f>SUMIFS('QofE PF adjustments'!X:X,'QofE PF adjustments'!$E:$E,'Adjusted IS'!$E313)</f>
        <v/>
      </c>
      <c r="JE313" s="452">
        <f>SUMIFS('QofE PF adjustments'!Y:Y,'QofE PF adjustments'!$E:$E,'Adjusted IS'!$E313)</f>
        <v/>
      </c>
      <c r="JF313" s="452">
        <f>SUMIFS('QofE PF adjustments'!Z:Z,'QofE PF adjustments'!$E:$E,'Adjusted IS'!$E313)</f>
        <v/>
      </c>
      <c r="JG313" s="452">
        <f>SUMIFS('QofE PF adjustments'!AA:AA,'QofE PF adjustments'!$E:$E,'Adjusted IS'!$E313)</f>
        <v/>
      </c>
      <c r="JH313" s="452">
        <f>SUMIFS('QofE PF adjustments'!AB:AB,'QofE PF adjustments'!$E:$E,'Adjusted IS'!$E313)</f>
        <v/>
      </c>
      <c r="JI313" s="453">
        <f>SUMIFS('QofE PF adjustments'!AC:AC,'QofE PF adjustments'!$E:$E,'Adjusted IS'!$E313)</f>
        <v/>
      </c>
      <c r="JJ313" s="452">
        <f>SUMIFS('QofE PF adjustments'!AD:AD,'QofE PF adjustments'!$E:$E,'Adjusted IS'!$E313)</f>
        <v/>
      </c>
      <c r="JK313" s="452">
        <f>SUMIFS('QofE PF adjustments'!AE:AE,'QofE PF adjustments'!$E:$E,'Adjusted IS'!$E313)</f>
        <v/>
      </c>
      <c r="JL313" s="452">
        <f>SUMIFS('QofE PF adjustments'!AF:AF,'QofE PF adjustments'!$E:$E,'Adjusted IS'!$E313)</f>
        <v/>
      </c>
      <c r="JM313" s="452">
        <f>SUMIFS('QofE PF adjustments'!AG:AG,'QofE PF adjustments'!$E:$E,'Adjusted IS'!$E313)</f>
        <v/>
      </c>
      <c r="JN313" s="452">
        <f>SUMIFS('QofE PF adjustments'!AH:AH,'QofE PF adjustments'!$E:$E,'Adjusted IS'!$E313)</f>
        <v/>
      </c>
      <c r="JO313" s="452">
        <f>SUMIFS('QofE PF adjustments'!AI:AI,'QofE PF adjustments'!$E:$E,'Adjusted IS'!$E313)</f>
        <v/>
      </c>
      <c r="JP313" s="452">
        <f>SUMIFS('QofE PF adjustments'!AJ:AJ,'QofE PF adjustments'!$E:$E,'Adjusted IS'!$E313)</f>
        <v/>
      </c>
      <c r="JQ313" s="452">
        <f>SUMIFS('QofE PF adjustments'!AK:AK,'QofE PF adjustments'!$E:$E,'Adjusted IS'!$E313)</f>
        <v/>
      </c>
      <c r="JR313" s="452">
        <f>SUMIFS('QofE PF adjustments'!AL:AL,'QofE PF adjustments'!$E:$E,'Adjusted IS'!$E313)</f>
        <v/>
      </c>
      <c r="JS313" s="452">
        <f>SUMIFS('QofE PF adjustments'!AM:AM,'QofE PF adjustments'!$E:$E,'Adjusted IS'!$E313)</f>
        <v/>
      </c>
      <c r="JT313" s="452">
        <f>SUMIFS('QofE PF adjustments'!AN:AN,'QofE PF adjustments'!$E:$E,'Adjusted IS'!$E313)</f>
        <v/>
      </c>
      <c r="JU313" s="453">
        <f>SUMIFS('QofE PF adjustments'!AO:AO,'QofE PF adjustments'!$E:$E,'Adjusted IS'!$E313)</f>
        <v/>
      </c>
      <c r="JV313" s="452">
        <f>SUMIFS('QofE PF adjustments'!AP:AP,'QofE PF adjustments'!$E:$E,'Adjusted IS'!$E313)</f>
        <v/>
      </c>
      <c r="JW313" s="452">
        <f>SUMIFS('QofE PF adjustments'!AQ:AQ,'QofE PF adjustments'!$E:$E,'Adjusted IS'!$E313)</f>
        <v/>
      </c>
      <c r="JX313" s="452">
        <f>SUMIFS('QofE PF adjustments'!AR:AR,'QofE PF adjustments'!$E:$E,'Adjusted IS'!$E313)</f>
        <v/>
      </c>
      <c r="JY313" s="452">
        <f>SUMIFS('QofE PF adjustments'!AS:AS,'QofE PF adjustments'!$E:$E,'Adjusted IS'!$E313)</f>
        <v/>
      </c>
      <c r="JZ313" s="452">
        <f>SUMIFS('QofE PF adjustments'!AT:AT,'QofE PF adjustments'!$E:$E,'Adjusted IS'!$E313)</f>
        <v/>
      </c>
      <c r="KA313" s="462">
        <f>SUMIFS('QofE PF adjustments'!AU:AU,'QofE PF adjustments'!$E:$E,'Adjusted IS'!$E313)</f>
        <v/>
      </c>
      <c r="KB313" s="452">
        <f>SUM(IL313:IW313)</f>
        <v/>
      </c>
      <c r="KC313" s="452">
        <f>SUM(IX313:JI313)</f>
        <v/>
      </c>
      <c r="KD313" s="452">
        <f>SUM(JJ313:JU313)</f>
        <v/>
      </c>
      <c r="KE313" s="452">
        <f>SUM(JN313:JY313)</f>
        <v/>
      </c>
      <c r="KF313" s="452">
        <f>SUM(JP313:KA313)</f>
        <v/>
      </c>
      <c r="KH313" s="452">
        <f>SUM(IL313,GP313)</f>
        <v/>
      </c>
      <c r="KI313" s="452">
        <f>SUM(IM313,GQ313)</f>
        <v/>
      </c>
      <c r="KJ313" s="452">
        <f>SUM(IN313,GR313)</f>
        <v/>
      </c>
      <c r="KK313" s="452">
        <f>SUM(IO313,GS313)</f>
        <v/>
      </c>
      <c r="KL313" s="452">
        <f>SUM(IP313,GT313)</f>
        <v/>
      </c>
      <c r="KM313" s="452">
        <f>SUM(IQ313,GU313)</f>
        <v/>
      </c>
      <c r="KN313" s="452">
        <f>SUM(IR313,GV313)</f>
        <v/>
      </c>
      <c r="KO313" s="452">
        <f>SUM(IS313,GW313)</f>
        <v/>
      </c>
      <c r="KP313" s="452">
        <f>SUM(IT313,GX313)</f>
        <v/>
      </c>
      <c r="KQ313" s="452">
        <f>SUM(IU313,GY313)</f>
        <v/>
      </c>
      <c r="KR313" s="452">
        <f>SUM(IV313,GZ313)</f>
        <v/>
      </c>
      <c r="KS313" s="453">
        <f>SUM(IW313,HA313)</f>
        <v/>
      </c>
      <c r="KT313" s="452">
        <f>SUM(IX313,HB313)</f>
        <v/>
      </c>
      <c r="KU313" s="452">
        <f>SUM(IY313,HC313)</f>
        <v/>
      </c>
      <c r="KV313" s="452">
        <f>SUM(IZ313,HD313)</f>
        <v/>
      </c>
      <c r="KW313" s="452">
        <f>SUM(JA313,HE313)</f>
        <v/>
      </c>
      <c r="KX313" s="452">
        <f>SUM(JB313,HF313)</f>
        <v/>
      </c>
      <c r="KY313" s="452">
        <f>SUM(JC313,HG313)</f>
        <v/>
      </c>
      <c r="KZ313" s="452">
        <f>SUM(JD313,HH313)</f>
        <v/>
      </c>
      <c r="LA313" s="452">
        <f>SUM(JE313,HI313)</f>
        <v/>
      </c>
      <c r="LB313" s="452">
        <f>SUM(JF313,HJ313)</f>
        <v/>
      </c>
      <c r="LC313" s="452">
        <f>SUM(JG313,HK313)</f>
        <v/>
      </c>
      <c r="LD313" s="452">
        <f>SUM(JH313,HL313)</f>
        <v/>
      </c>
      <c r="LE313" s="453">
        <f>SUM(JI313,HM313)</f>
        <v/>
      </c>
      <c r="LF313" s="452">
        <f>SUM(JJ313,HN313)</f>
        <v/>
      </c>
      <c r="LG313" s="452">
        <f>SUM(JK313,HO313)</f>
        <v/>
      </c>
      <c r="LH313" s="452">
        <f>SUM(JL313,HP313)</f>
        <v/>
      </c>
      <c r="LI313" s="452">
        <f>SUM(JM313,HQ313)</f>
        <v/>
      </c>
      <c r="LJ313" s="452">
        <f>SUM(JN313,HR313)</f>
        <v/>
      </c>
      <c r="LK313" s="452">
        <f>SUM(JO313,HS313)</f>
        <v/>
      </c>
      <c r="LL313" s="452">
        <f>SUM(JP313,HT313)</f>
        <v/>
      </c>
      <c r="LM313" s="452">
        <f>SUM(JQ313,HU313)</f>
        <v/>
      </c>
      <c r="LN313" s="452">
        <f>SUM(JR313,HV313)</f>
        <v/>
      </c>
      <c r="LO313" s="452">
        <f>SUM(JS313,HW313)</f>
        <v/>
      </c>
      <c r="LP313" s="452">
        <f>SUM(JT313,HX313)</f>
        <v/>
      </c>
      <c r="LQ313" s="453">
        <f>SUM(JU313,HY313)</f>
        <v/>
      </c>
      <c r="LR313" s="452">
        <f>SUM(JV313,HZ313)</f>
        <v/>
      </c>
      <c r="LS313" s="452">
        <f>SUM(JW313,IA313)</f>
        <v/>
      </c>
      <c r="LT313" s="452">
        <f>SUM(JX313,IB313)</f>
        <v/>
      </c>
      <c r="LU313" s="452">
        <f>SUM(JY313,IC313)</f>
        <v/>
      </c>
      <c r="LV313" s="452">
        <f>SUM(JZ313,ID313)</f>
        <v/>
      </c>
      <c r="LW313" s="462">
        <f>SUM(KA313,IE313)</f>
        <v/>
      </c>
      <c r="LX313" s="452">
        <f>SUM(KH313:KS313)</f>
        <v/>
      </c>
      <c r="LY313" s="452">
        <f>SUM(KT313:LE313)</f>
        <v/>
      </c>
      <c r="LZ313" s="452">
        <f>SUM(LF313:LQ313)</f>
        <v/>
      </c>
      <c r="MA313" s="452">
        <f>SUM(LJ313:LU313)</f>
        <v/>
      </c>
      <c r="MB313" s="452">
        <f>SUM(LL313:LW313)</f>
        <v/>
      </c>
      <c r="MD313" s="524">
        <f>IFERROR(KH313/KH$117,0)</f>
        <v/>
      </c>
      <c r="ME313" s="524">
        <f>IFERROR(KI313/KI$117,0)</f>
        <v/>
      </c>
      <c r="MF313" s="524">
        <f>IFERROR(KJ313/KJ$117,0)</f>
        <v/>
      </c>
      <c r="MG313" s="524">
        <f>IFERROR(KK313/KK$117,0)</f>
        <v/>
      </c>
      <c r="MH313" s="524">
        <f>IFERROR(KL313/KL$117,0)</f>
        <v/>
      </c>
      <c r="MI313" s="524">
        <f>IFERROR(KM313/KM$117,0)</f>
        <v/>
      </c>
      <c r="MJ313" s="524">
        <f>IFERROR(KN313/KN$117,0)</f>
        <v/>
      </c>
      <c r="MK313" s="524">
        <f>IFERROR(KO313/KO$117,0)</f>
        <v/>
      </c>
      <c r="ML313" s="524">
        <f>IFERROR(KP313/KP$117,0)</f>
        <v/>
      </c>
      <c r="MM313" s="524">
        <f>IFERROR(KQ313/KQ$117,0)</f>
        <v/>
      </c>
      <c r="MN313" s="524">
        <f>IFERROR(KR313/KR$117,0)</f>
        <v/>
      </c>
      <c r="MO313" s="525">
        <f>IFERROR(KS313/KS$117,0)</f>
        <v/>
      </c>
      <c r="MP313" s="524">
        <f>IFERROR(KT313/KT$117,0)</f>
        <v/>
      </c>
      <c r="MQ313" s="524">
        <f>IFERROR(KU313/KU$117,0)</f>
        <v/>
      </c>
      <c r="MR313" s="524">
        <f>IFERROR(KV313/KV$117,0)</f>
        <v/>
      </c>
      <c r="MS313" s="524">
        <f>IFERROR(KW313/KW$117,0)</f>
        <v/>
      </c>
      <c r="MT313" s="524">
        <f>IFERROR(KX313/KX$117,0)</f>
        <v/>
      </c>
      <c r="MU313" s="524">
        <f>IFERROR(KY313/KY$117,0)</f>
        <v/>
      </c>
      <c r="MV313" s="524">
        <f>IFERROR(KZ313/KZ$117,0)</f>
        <v/>
      </c>
      <c r="MW313" s="524">
        <f>IFERROR(LA313/LA$117,0)</f>
        <v/>
      </c>
      <c r="MX313" s="524">
        <f>IFERROR(LB313/LB$117,0)</f>
        <v/>
      </c>
      <c r="MY313" s="524">
        <f>IFERROR(LC313/LC$117,0)</f>
        <v/>
      </c>
      <c r="MZ313" s="524">
        <f>IFERROR(LD313/LD$117,0)</f>
        <v/>
      </c>
      <c r="NA313" s="525">
        <f>IFERROR(LE313/LE$117,0)</f>
        <v/>
      </c>
      <c r="NB313" s="524">
        <f>IFERROR(LF313/LF$117,0)</f>
        <v/>
      </c>
      <c r="NC313" s="524">
        <f>IFERROR(LG313/LG$117,0)</f>
        <v/>
      </c>
      <c r="ND313" s="524">
        <f>IFERROR(LH313/LH$117,0)</f>
        <v/>
      </c>
      <c r="NE313" s="524">
        <f>IFERROR(LI313/LI$117,0)</f>
        <v/>
      </c>
      <c r="NF313" s="524">
        <f>IFERROR(LJ313/LJ$117,0)</f>
        <v/>
      </c>
      <c r="NG313" s="524">
        <f>IFERROR(LK313/LK$117,0)</f>
        <v/>
      </c>
      <c r="NH313" s="524">
        <f>IFERROR(LL313/LL$117,0)</f>
        <v/>
      </c>
      <c r="NI313" s="524">
        <f>IFERROR(LM313/LM$117,0)</f>
        <v/>
      </c>
      <c r="NJ313" s="524">
        <f>IFERROR(LN313/LN$117,0)</f>
        <v/>
      </c>
      <c r="NK313" s="524">
        <f>IFERROR(LO313/LO$117,0)</f>
        <v/>
      </c>
      <c r="NL313" s="524">
        <f>IFERROR(LP313/LP$117,0)</f>
        <v/>
      </c>
      <c r="NM313" s="525">
        <f>IFERROR(LQ313/LQ$117,0)</f>
        <v/>
      </c>
      <c r="NN313" s="524">
        <f>IFERROR(LR313/LR$117,0)</f>
        <v/>
      </c>
      <c r="NO313" s="524">
        <f>IFERROR(LS313/LS$117,0)</f>
        <v/>
      </c>
      <c r="NP313" s="524">
        <f>IFERROR(LT313/LT$117,0)</f>
        <v/>
      </c>
      <c r="NQ313" s="524">
        <f>IFERROR(LU313/LU$117,0)</f>
        <v/>
      </c>
      <c r="NR313" s="524">
        <f>IFERROR(LV313/LV$117,0)</f>
        <v/>
      </c>
      <c r="NS313" s="1756">
        <f>IFERROR(LW313/LW$117,0)</f>
        <v/>
      </c>
      <c r="NT313" s="524">
        <f>IFERROR(LX313/LX$117,0)</f>
        <v/>
      </c>
      <c r="NU313" s="524">
        <f>IFERROR(LY313/LY$117,0)</f>
        <v/>
      </c>
      <c r="NV313" s="524">
        <f>IFERROR(LZ313/LZ$117,0)</f>
        <v/>
      </c>
      <c r="NW313" s="524">
        <f>IFERROR(MA313/MA$117,0)</f>
        <v/>
      </c>
      <c r="NX313" s="524">
        <f>IFERROR(MB313/MB$117,0)</f>
        <v/>
      </c>
      <c r="NZ313" s="452">
        <f>LY313-LX313</f>
        <v/>
      </c>
      <c r="OA313" s="452">
        <f>LZ313-LY313</f>
        <v/>
      </c>
      <c r="OB313" s="452">
        <f>MA313-LZ313</f>
        <v/>
      </c>
      <c r="OC313" s="452">
        <f>MB313-LZ313</f>
        <v/>
      </c>
      <c r="OD313" s="1501" t="n"/>
      <c r="OE313" s="434" t="inlineStr">
        <is>
          <t>Other operating expenses</t>
        </is>
      </c>
      <c r="OF313" s="434" t="inlineStr">
        <is>
          <t>Other operating expenses</t>
        </is>
      </c>
      <c r="OG313" s="434" t="inlineStr">
        <is>
          <t>Other operating expenses</t>
        </is>
      </c>
    </row>
    <row r="314" outlineLevel="3" ht="12" customFormat="1" customHeight="1" s="431">
      <c r="A314" s="1523" t="n"/>
      <c r="B314" s="1521" t="n"/>
      <c r="C314" s="3034" t="inlineStr">
        <is>
          <t>Employee miscellaneous - meals</t>
        </is>
      </c>
      <c r="D314" s="771" t="n">
        <v>651202</v>
      </c>
      <c r="E314" s="771">
        <f>CONCATENATE(D314," - ",C314)</f>
        <v/>
      </c>
      <c r="F314" s="452">
        <f>'Income statement'!F314</f>
        <v/>
      </c>
      <c r="G314" s="452">
        <f>'Income statement'!G314</f>
        <v/>
      </c>
      <c r="H314" s="452">
        <f>'Income statement'!H314</f>
        <v/>
      </c>
      <c r="I314" s="452">
        <f>'Income statement'!I314</f>
        <v/>
      </c>
      <c r="J314" s="452">
        <f>'Income statement'!J314</f>
        <v/>
      </c>
      <c r="K314" s="452">
        <f>'Income statement'!K314</f>
        <v/>
      </c>
      <c r="L314" s="452">
        <f>'Income statement'!L314</f>
        <v/>
      </c>
      <c r="M314" s="452">
        <f>'Income statement'!M314</f>
        <v/>
      </c>
      <c r="N314" s="452">
        <f>'Income statement'!N314</f>
        <v/>
      </c>
      <c r="O314" s="452">
        <f>'Income statement'!O314</f>
        <v/>
      </c>
      <c r="P314" s="452">
        <f>'Income statement'!P314</f>
        <v/>
      </c>
      <c r="Q314" s="453">
        <f>'Income statement'!Q314</f>
        <v/>
      </c>
      <c r="R314" s="452">
        <f>'Income statement'!R314</f>
        <v/>
      </c>
      <c r="S314" s="452">
        <f>'Income statement'!S314</f>
        <v/>
      </c>
      <c r="T314" s="452">
        <f>'Income statement'!T314</f>
        <v/>
      </c>
      <c r="U314" s="452">
        <f>'Income statement'!U314</f>
        <v/>
      </c>
      <c r="V314" s="452">
        <f>'Income statement'!V314</f>
        <v/>
      </c>
      <c r="W314" s="452">
        <f>'Income statement'!W314</f>
        <v/>
      </c>
      <c r="X314" s="452">
        <f>'Income statement'!X314</f>
        <v/>
      </c>
      <c r="Y314" s="452">
        <f>'Income statement'!Y314</f>
        <v/>
      </c>
      <c r="Z314" s="452">
        <f>'Income statement'!Z314</f>
        <v/>
      </c>
      <c r="AA314" s="452">
        <f>'Income statement'!AA314</f>
        <v/>
      </c>
      <c r="AB314" s="452">
        <f>'Income statement'!AB314</f>
        <v/>
      </c>
      <c r="AC314" s="453">
        <f>'Income statement'!AC314</f>
        <v/>
      </c>
      <c r="AD314" s="452">
        <f>'Income statement'!AD314</f>
        <v/>
      </c>
      <c r="AE314" s="452">
        <f>'Income statement'!AE314</f>
        <v/>
      </c>
      <c r="AF314" s="452">
        <f>'Income statement'!AF314</f>
        <v/>
      </c>
      <c r="AG314" s="452">
        <f>'Income statement'!AG314</f>
        <v/>
      </c>
      <c r="AH314" s="452">
        <f>'Income statement'!AH314</f>
        <v/>
      </c>
      <c r="AI314" s="452">
        <f>'Income statement'!AI314</f>
        <v/>
      </c>
      <c r="AJ314" s="452">
        <f>'Income statement'!AJ314</f>
        <v/>
      </c>
      <c r="AK314" s="452">
        <f>'Income statement'!AK314</f>
        <v/>
      </c>
      <c r="AL314" s="452">
        <f>'Income statement'!AL314</f>
        <v/>
      </c>
      <c r="AM314" s="452">
        <f>'Income statement'!AM314</f>
        <v/>
      </c>
      <c r="AN314" s="452">
        <f>'Income statement'!AN314</f>
        <v/>
      </c>
      <c r="AO314" s="453">
        <f>'Income statement'!AO314</f>
        <v/>
      </c>
      <c r="AP314" s="452">
        <f>'Income statement'!AP314</f>
        <v/>
      </c>
      <c r="AQ314" s="452">
        <f>'Income statement'!AQ314</f>
        <v/>
      </c>
      <c r="AR314" s="452">
        <f>'Income statement'!AR314</f>
        <v/>
      </c>
      <c r="AS314" s="452">
        <f>'Income statement'!AS314</f>
        <v/>
      </c>
      <c r="AT314" s="452">
        <f>'Income statement'!AT314</f>
        <v/>
      </c>
      <c r="AU314" s="462">
        <f>'Income statement'!AU314</f>
        <v/>
      </c>
      <c r="AV314" s="452">
        <f>SUM(F314:Q314)</f>
        <v/>
      </c>
      <c r="AW314" s="452">
        <f>SUM(R314:AC314)</f>
        <v/>
      </c>
      <c r="AX314" s="452">
        <f>SUM(AD314:AO314)</f>
        <v/>
      </c>
      <c r="AY314" s="452">
        <f>SUM(AH314:AS314)</f>
        <v/>
      </c>
      <c r="AZ314" s="452">
        <f>SUM(AJ314:AU314)</f>
        <v/>
      </c>
      <c r="BB314" s="452">
        <f>SUMIFS('QofE Def adjustments'!F:F,'QofE Def adjustments'!$E:$E,'Adjusted IS'!$E314)</f>
        <v/>
      </c>
      <c r="BC314" s="452">
        <f>SUMIFS('QofE Def adjustments'!G:G,'QofE Def adjustments'!$E:$E,'Adjusted IS'!$E314)</f>
        <v/>
      </c>
      <c r="BD314" s="452">
        <f>SUMIFS('QofE Def adjustments'!H:H,'QofE Def adjustments'!$E:$E,'Adjusted IS'!$E314)</f>
        <v/>
      </c>
      <c r="BE314" s="452">
        <f>SUMIFS('QofE Def adjustments'!I:I,'QofE Def adjustments'!$E:$E,'Adjusted IS'!$E314)</f>
        <v/>
      </c>
      <c r="BF314" s="452">
        <f>SUMIFS('QofE Def adjustments'!J:J,'QofE Def adjustments'!$E:$E,'Adjusted IS'!$E314)</f>
        <v/>
      </c>
      <c r="BG314" s="452">
        <f>SUMIFS('QofE Def adjustments'!K:K,'QofE Def adjustments'!$E:$E,'Adjusted IS'!$E314)</f>
        <v/>
      </c>
      <c r="BH314" s="452">
        <f>SUMIFS('QofE Def adjustments'!L:L,'QofE Def adjustments'!$E:$E,'Adjusted IS'!$E314)</f>
        <v/>
      </c>
      <c r="BI314" s="452">
        <f>SUMIFS('QofE Def adjustments'!M:M,'QofE Def adjustments'!$E:$E,'Adjusted IS'!$E314)</f>
        <v/>
      </c>
      <c r="BJ314" s="452">
        <f>SUMIFS('QofE Def adjustments'!N:N,'QofE Def adjustments'!$E:$E,'Adjusted IS'!$E314)</f>
        <v/>
      </c>
      <c r="BK314" s="452">
        <f>SUMIFS('QofE Def adjustments'!O:O,'QofE Def adjustments'!$E:$E,'Adjusted IS'!$E314)</f>
        <v/>
      </c>
      <c r="BL314" s="452">
        <f>SUMIFS('QofE Def adjustments'!P:P,'QofE Def adjustments'!$E:$E,'Adjusted IS'!$E314)</f>
        <v/>
      </c>
      <c r="BM314" s="453">
        <f>SUMIFS('QofE Def adjustments'!Q:Q,'QofE Def adjustments'!$E:$E,'Adjusted IS'!$E314)</f>
        <v/>
      </c>
      <c r="BN314" s="452">
        <f>SUMIFS('QofE Def adjustments'!R:R,'QofE Def adjustments'!$E:$E,'Adjusted IS'!$E314)</f>
        <v/>
      </c>
      <c r="BO314" s="452">
        <f>SUMIFS('QofE Def adjustments'!S:S,'QofE Def adjustments'!$E:$E,'Adjusted IS'!$E314)</f>
        <v/>
      </c>
      <c r="BP314" s="452">
        <f>SUMIFS('QofE Def adjustments'!T:T,'QofE Def adjustments'!$E:$E,'Adjusted IS'!$E314)</f>
        <v/>
      </c>
      <c r="BQ314" s="452">
        <f>SUMIFS('QofE Def adjustments'!U:U,'QofE Def adjustments'!$E:$E,'Adjusted IS'!$E314)</f>
        <v/>
      </c>
      <c r="BR314" s="452">
        <f>SUMIFS('QofE Def adjustments'!V:V,'QofE Def adjustments'!$E:$E,'Adjusted IS'!$E314)</f>
        <v/>
      </c>
      <c r="BS314" s="452">
        <f>SUMIFS('QofE Def adjustments'!W:W,'QofE Def adjustments'!$E:$E,'Adjusted IS'!$E314)</f>
        <v/>
      </c>
      <c r="BT314" s="452">
        <f>SUMIFS('QofE Def adjustments'!X:X,'QofE Def adjustments'!$E:$E,'Adjusted IS'!$E314)</f>
        <v/>
      </c>
      <c r="BU314" s="452">
        <f>SUMIFS('QofE Def adjustments'!Y:Y,'QofE Def adjustments'!$E:$E,'Adjusted IS'!$E314)</f>
        <v/>
      </c>
      <c r="BV314" s="452">
        <f>SUMIFS('QofE Def adjustments'!Z:Z,'QofE Def adjustments'!$E:$E,'Adjusted IS'!$E314)</f>
        <v/>
      </c>
      <c r="BW314" s="452">
        <f>SUMIFS('QofE Def adjustments'!AA:AA,'QofE Def adjustments'!$E:$E,'Adjusted IS'!$E314)</f>
        <v/>
      </c>
      <c r="BX314" s="452">
        <f>SUMIFS('QofE Def adjustments'!AB:AB,'QofE Def adjustments'!$E:$E,'Adjusted IS'!$E314)</f>
        <v/>
      </c>
      <c r="BY314" s="453">
        <f>SUMIFS('QofE Def adjustments'!AC:AC,'QofE Def adjustments'!$E:$E,'Adjusted IS'!$E314)</f>
        <v/>
      </c>
      <c r="BZ314" s="452">
        <f>SUMIFS('QofE Def adjustments'!AD:AD,'QofE Def adjustments'!$E:$E,'Adjusted IS'!$E314)</f>
        <v/>
      </c>
      <c r="CA314" s="452">
        <f>SUMIFS('QofE Def adjustments'!AE:AE,'QofE Def adjustments'!$E:$E,'Adjusted IS'!$E314)</f>
        <v/>
      </c>
      <c r="CB314" s="452">
        <f>SUMIFS('QofE Def adjustments'!AF:AF,'QofE Def adjustments'!$E:$E,'Adjusted IS'!$E314)</f>
        <v/>
      </c>
      <c r="CC314" s="452">
        <f>SUMIFS('QofE Def adjustments'!AG:AG,'QofE Def adjustments'!$E:$E,'Adjusted IS'!$E314)</f>
        <v/>
      </c>
      <c r="CD314" s="452">
        <f>SUMIFS('QofE Def adjustments'!AH:AH,'QofE Def adjustments'!$E:$E,'Adjusted IS'!$E314)</f>
        <v/>
      </c>
      <c r="CE314" s="452">
        <f>SUMIFS('QofE Def adjustments'!AI:AI,'QofE Def adjustments'!$E:$E,'Adjusted IS'!$E314)</f>
        <v/>
      </c>
      <c r="CF314" s="452">
        <f>SUMIFS('QofE Def adjustments'!AJ:AJ,'QofE Def adjustments'!$E:$E,'Adjusted IS'!$E314)</f>
        <v/>
      </c>
      <c r="CG314" s="452">
        <f>SUMIFS('QofE Def adjustments'!AK:AK,'QofE Def adjustments'!$E:$E,'Adjusted IS'!$E314)</f>
        <v/>
      </c>
      <c r="CH314" s="452">
        <f>SUMIFS('QofE Def adjustments'!AL:AL,'QofE Def adjustments'!$E:$E,'Adjusted IS'!$E314)</f>
        <v/>
      </c>
      <c r="CI314" s="452">
        <f>SUMIFS('QofE Def adjustments'!AM:AM,'QofE Def adjustments'!$E:$E,'Adjusted IS'!$E314)</f>
        <v/>
      </c>
      <c r="CJ314" s="452">
        <f>SUMIFS('QofE Def adjustments'!AN:AN,'QofE Def adjustments'!$E:$E,'Adjusted IS'!$E314)</f>
        <v/>
      </c>
      <c r="CK314" s="453">
        <f>SUMIFS('QofE Def adjustments'!AO:AO,'QofE Def adjustments'!$E:$E,'Adjusted IS'!$E314)</f>
        <v/>
      </c>
      <c r="CL314" s="452">
        <f>SUMIFS('QofE Def adjustments'!AP:AP,'QofE Def adjustments'!$E:$E,'Adjusted IS'!$E314)</f>
        <v/>
      </c>
      <c r="CM314" s="452">
        <f>SUMIFS('QofE Def adjustments'!AQ:AQ,'QofE Def adjustments'!$E:$E,'Adjusted IS'!$E314)</f>
        <v/>
      </c>
      <c r="CN314" s="452">
        <f>SUMIFS('QofE Def adjustments'!AR:AR,'QofE Def adjustments'!$E:$E,'Adjusted IS'!$E314)</f>
        <v/>
      </c>
      <c r="CO314" s="452">
        <f>SUMIFS('QofE Def adjustments'!AS:AS,'QofE Def adjustments'!$E:$E,'Adjusted IS'!$E314)</f>
        <v/>
      </c>
      <c r="CP314" s="452">
        <f>SUMIFS('QofE Def adjustments'!AT:AT,'QofE Def adjustments'!$E:$E,'Adjusted IS'!$E314)</f>
        <v/>
      </c>
      <c r="CQ314" s="462">
        <f>SUMIFS('QofE Def adjustments'!AU:AU,'QofE Def adjustments'!$E:$E,'Adjusted IS'!$E314)</f>
        <v/>
      </c>
      <c r="CR314" s="452">
        <f>SUM(BB314:BM314)</f>
        <v/>
      </c>
      <c r="CS314" s="452">
        <f>SUM(BN314:BY314)</f>
        <v/>
      </c>
      <c r="CT314" s="452">
        <f>SUM(BZ314:CK314)</f>
        <v/>
      </c>
      <c r="CU314" s="452">
        <f>SUM(CD314:CO314)</f>
        <v/>
      </c>
      <c r="CV314" s="452">
        <f>SUM(CF314:CQ314)</f>
        <v/>
      </c>
      <c r="CX314" s="452">
        <f>SUM(BB314,F314)</f>
        <v/>
      </c>
      <c r="CY314" s="452">
        <f>SUM(BC314,G314)</f>
        <v/>
      </c>
      <c r="CZ314" s="452">
        <f>SUM(BD314,H314)</f>
        <v/>
      </c>
      <c r="DA314" s="452">
        <f>SUM(BE314,I314)</f>
        <v/>
      </c>
      <c r="DB314" s="452">
        <f>SUM(BF314,J314)</f>
        <v/>
      </c>
      <c r="DC314" s="452">
        <f>SUM(BG314,K314)</f>
        <v/>
      </c>
      <c r="DD314" s="452">
        <f>SUM(BH314,L314)</f>
        <v/>
      </c>
      <c r="DE314" s="452">
        <f>SUM(BI314,M314)</f>
        <v/>
      </c>
      <c r="DF314" s="452">
        <f>SUM(BJ314,N314)</f>
        <v/>
      </c>
      <c r="DG314" s="452">
        <f>SUM(BK314,O314)</f>
        <v/>
      </c>
      <c r="DH314" s="452">
        <f>SUM(BL314,P314)</f>
        <v/>
      </c>
      <c r="DI314" s="453">
        <f>SUM(BM314,Q314)</f>
        <v/>
      </c>
      <c r="DJ314" s="452">
        <f>SUM(BN314,R314)</f>
        <v/>
      </c>
      <c r="DK314" s="452">
        <f>SUM(BO314,S314)</f>
        <v/>
      </c>
      <c r="DL314" s="452">
        <f>SUM(BP314,T314)</f>
        <v/>
      </c>
      <c r="DM314" s="452">
        <f>SUM(BQ314,U314)</f>
        <v/>
      </c>
      <c r="DN314" s="452">
        <f>SUM(BR314,V314)</f>
        <v/>
      </c>
      <c r="DO314" s="452">
        <f>SUM(BS314,W314)</f>
        <v/>
      </c>
      <c r="DP314" s="452">
        <f>SUM(BT314,X314)</f>
        <v/>
      </c>
      <c r="DQ314" s="452">
        <f>SUM(BU314,Y314)</f>
        <v/>
      </c>
      <c r="DR314" s="452">
        <f>SUM(BV314,Z314)</f>
        <v/>
      </c>
      <c r="DS314" s="452">
        <f>SUM(BW314,AA314)</f>
        <v/>
      </c>
      <c r="DT314" s="452">
        <f>SUM(BX314,AB314)</f>
        <v/>
      </c>
      <c r="DU314" s="453">
        <f>SUM(BY314,AC314)</f>
        <v/>
      </c>
      <c r="DV314" s="452">
        <f>SUM(BZ314,AD314)</f>
        <v/>
      </c>
      <c r="DW314" s="452">
        <f>SUM(CA314,AE314)</f>
        <v/>
      </c>
      <c r="DX314" s="452">
        <f>SUM(CB314,AF314)</f>
        <v/>
      </c>
      <c r="DY314" s="452">
        <f>SUM(CC314,AG314)</f>
        <v/>
      </c>
      <c r="DZ314" s="452">
        <f>SUM(CD314,AH314)</f>
        <v/>
      </c>
      <c r="EA314" s="452">
        <f>SUM(CE314,AI314)</f>
        <v/>
      </c>
      <c r="EB314" s="452">
        <f>SUM(CF314,AJ314)</f>
        <v/>
      </c>
      <c r="EC314" s="452">
        <f>SUM(CG314,AK314)</f>
        <v/>
      </c>
      <c r="ED314" s="452">
        <f>SUM(CH314,AL314)</f>
        <v/>
      </c>
      <c r="EE314" s="452">
        <f>SUM(CI314,AM314)</f>
        <v/>
      </c>
      <c r="EF314" s="452">
        <f>SUM(CJ314,AN314)</f>
        <v/>
      </c>
      <c r="EG314" s="453">
        <f>SUM(CK314,AO314)</f>
        <v/>
      </c>
      <c r="EH314" s="452">
        <f>SUM(CL314,AP314)</f>
        <v/>
      </c>
      <c r="EI314" s="452">
        <f>SUM(CM314,AQ314)</f>
        <v/>
      </c>
      <c r="EJ314" s="452">
        <f>SUM(CN314,AR314)</f>
        <v/>
      </c>
      <c r="EK314" s="452">
        <f>SUM(CO314,AS314)</f>
        <v/>
      </c>
      <c r="EL314" s="452">
        <f>SUM(CP314,AT314)</f>
        <v/>
      </c>
      <c r="EM314" s="462">
        <f>SUM(CQ314,AU314)</f>
        <v/>
      </c>
      <c r="EN314" s="452">
        <f>SUM(CX314:DI314)</f>
        <v/>
      </c>
      <c r="EO314" s="452">
        <f>SUM(DJ314:DU314)</f>
        <v/>
      </c>
      <c r="EP314" s="452">
        <f>SUM(DV314:EG314)</f>
        <v/>
      </c>
      <c r="EQ314" s="452">
        <f>SUM(DZ314:EK314)</f>
        <v/>
      </c>
      <c r="ER314" s="452">
        <f>SUM(EB314:EM314)</f>
        <v/>
      </c>
      <c r="ET314" s="452">
        <f>SUMIFS('QofE DD adjustments'!F:F,'QofE DD adjustments'!$E:$E,'Adjusted IS'!$E314)</f>
        <v/>
      </c>
      <c r="EU314" s="452">
        <f>SUMIFS('QofE DD adjustments'!G:G,'QofE DD adjustments'!$E:$E,'Adjusted IS'!$E314)</f>
        <v/>
      </c>
      <c r="EV314" s="452">
        <f>SUMIFS('QofE DD adjustments'!H:H,'QofE DD adjustments'!$E:$E,'Adjusted IS'!$E314)</f>
        <v/>
      </c>
      <c r="EW314" s="452">
        <f>SUMIFS('QofE DD adjustments'!I:I,'QofE DD adjustments'!$E:$E,'Adjusted IS'!$E314)</f>
        <v/>
      </c>
      <c r="EX314" s="452">
        <f>SUMIFS('QofE DD adjustments'!J:J,'QofE DD adjustments'!$E:$E,'Adjusted IS'!$E314)</f>
        <v/>
      </c>
      <c r="EY314" s="452">
        <f>SUMIFS('QofE DD adjustments'!K:K,'QofE DD adjustments'!$E:$E,'Adjusted IS'!$E314)</f>
        <v/>
      </c>
      <c r="EZ314" s="452">
        <f>SUMIFS('QofE DD adjustments'!L:L,'QofE DD adjustments'!$E:$E,'Adjusted IS'!$E314)</f>
        <v/>
      </c>
      <c r="FA314" s="452">
        <f>SUMIFS('QofE DD adjustments'!M:M,'QofE DD adjustments'!$E:$E,'Adjusted IS'!$E314)</f>
        <v/>
      </c>
      <c r="FB314" s="452">
        <f>SUMIFS('QofE DD adjustments'!N:N,'QofE DD adjustments'!$E:$E,'Adjusted IS'!$E314)</f>
        <v/>
      </c>
      <c r="FC314" s="452">
        <f>SUMIFS('QofE DD adjustments'!O:O,'QofE DD adjustments'!$E:$E,'Adjusted IS'!$E314)</f>
        <v/>
      </c>
      <c r="FD314" s="452">
        <f>SUMIFS('QofE DD adjustments'!P:P,'QofE DD adjustments'!$E:$E,'Adjusted IS'!$E314)</f>
        <v/>
      </c>
      <c r="FE314" s="453">
        <f>SUMIFS('QofE DD adjustments'!Q:Q,'QofE DD adjustments'!$E:$E,'Adjusted IS'!$E314)</f>
        <v/>
      </c>
      <c r="FF314" s="452">
        <f>SUMIFS('QofE DD adjustments'!R:R,'QofE DD adjustments'!$E:$E,'Adjusted IS'!$E314)</f>
        <v/>
      </c>
      <c r="FG314" s="452">
        <f>SUMIFS('QofE DD adjustments'!S:S,'QofE DD adjustments'!$E:$E,'Adjusted IS'!$E314)</f>
        <v/>
      </c>
      <c r="FH314" s="452">
        <f>SUMIFS('QofE DD adjustments'!T:T,'QofE DD adjustments'!$E:$E,'Adjusted IS'!$E314)</f>
        <v/>
      </c>
      <c r="FI314" s="452">
        <f>SUMIFS('QofE DD adjustments'!U:U,'QofE DD adjustments'!$E:$E,'Adjusted IS'!$E314)</f>
        <v/>
      </c>
      <c r="FJ314" s="452">
        <f>SUMIFS('QofE DD adjustments'!V:V,'QofE DD adjustments'!$E:$E,'Adjusted IS'!$E314)</f>
        <v/>
      </c>
      <c r="FK314" s="452">
        <f>SUMIFS('QofE DD adjustments'!W:W,'QofE DD adjustments'!$E:$E,'Adjusted IS'!$E314)</f>
        <v/>
      </c>
      <c r="FL314" s="452">
        <f>SUMIFS('QofE DD adjustments'!X:X,'QofE DD adjustments'!$E:$E,'Adjusted IS'!$E314)</f>
        <v/>
      </c>
      <c r="FM314" s="452">
        <f>SUMIFS('QofE DD adjustments'!Y:Y,'QofE DD adjustments'!$E:$E,'Adjusted IS'!$E314)</f>
        <v/>
      </c>
      <c r="FN314" s="452">
        <f>SUMIFS('QofE DD adjustments'!Z:Z,'QofE DD adjustments'!$E:$E,'Adjusted IS'!$E314)</f>
        <v/>
      </c>
      <c r="FO314" s="452">
        <f>SUMIFS('QofE DD adjustments'!AA:AA,'QofE DD adjustments'!$E:$E,'Adjusted IS'!$E314)</f>
        <v/>
      </c>
      <c r="FP314" s="452">
        <f>SUMIFS('QofE DD adjustments'!AB:AB,'QofE DD adjustments'!$E:$E,'Adjusted IS'!$E314)</f>
        <v/>
      </c>
      <c r="FQ314" s="453">
        <f>SUMIFS('QofE DD adjustments'!AC:AC,'QofE DD adjustments'!$E:$E,'Adjusted IS'!$E314)</f>
        <v/>
      </c>
      <c r="FR314" s="452">
        <f>SUMIFS('QofE DD adjustments'!AD:AD,'QofE DD adjustments'!$E:$E,'Adjusted IS'!$E314)</f>
        <v/>
      </c>
      <c r="FS314" s="452">
        <f>SUMIFS('QofE DD adjustments'!AE:AE,'QofE DD adjustments'!$E:$E,'Adjusted IS'!$E314)</f>
        <v/>
      </c>
      <c r="FT314" s="452">
        <f>SUMIFS('QofE DD adjustments'!AF:AF,'QofE DD adjustments'!$E:$E,'Adjusted IS'!$E314)</f>
        <v/>
      </c>
      <c r="FU314" s="452">
        <f>SUMIFS('QofE DD adjustments'!AG:AG,'QofE DD adjustments'!$E:$E,'Adjusted IS'!$E314)</f>
        <v/>
      </c>
      <c r="FV314" s="452">
        <f>SUMIFS('QofE DD adjustments'!AH:AH,'QofE DD adjustments'!$E:$E,'Adjusted IS'!$E314)</f>
        <v/>
      </c>
      <c r="FW314" s="452">
        <f>SUMIFS('QofE DD adjustments'!AI:AI,'QofE DD adjustments'!$E:$E,'Adjusted IS'!$E314)</f>
        <v/>
      </c>
      <c r="FX314" s="452">
        <f>SUMIFS('QofE DD adjustments'!AJ:AJ,'QofE DD adjustments'!$E:$E,'Adjusted IS'!$E314)</f>
        <v/>
      </c>
      <c r="FY314" s="452">
        <f>SUMIFS('QofE DD adjustments'!AK:AK,'QofE DD adjustments'!$E:$E,'Adjusted IS'!$E314)</f>
        <v/>
      </c>
      <c r="FZ314" s="452">
        <f>SUMIFS('QofE DD adjustments'!AL:AL,'QofE DD adjustments'!$E:$E,'Adjusted IS'!$E314)</f>
        <v/>
      </c>
      <c r="GA314" s="452">
        <f>SUMIFS('QofE DD adjustments'!AM:AM,'QofE DD adjustments'!$E:$E,'Adjusted IS'!$E314)</f>
        <v/>
      </c>
      <c r="GB314" s="452">
        <f>SUMIFS('QofE DD adjustments'!AN:AN,'QofE DD adjustments'!$E:$E,'Adjusted IS'!$E314)</f>
        <v/>
      </c>
      <c r="GC314" s="453">
        <f>SUMIFS('QofE DD adjustments'!AO:AO,'QofE DD adjustments'!$E:$E,'Adjusted IS'!$E314)</f>
        <v/>
      </c>
      <c r="GD314" s="452">
        <f>SUMIFS('QofE DD adjustments'!AP:AP,'QofE DD adjustments'!$E:$E,'Adjusted IS'!$E314)</f>
        <v/>
      </c>
      <c r="GE314" s="452">
        <f>SUMIFS('QofE DD adjustments'!AQ:AQ,'QofE DD adjustments'!$E:$E,'Adjusted IS'!$E314)</f>
        <v/>
      </c>
      <c r="GF314" s="452">
        <f>SUMIFS('QofE DD adjustments'!AR:AR,'QofE DD adjustments'!$E:$E,'Adjusted IS'!$E314)</f>
        <v/>
      </c>
      <c r="GG314" s="452">
        <f>SUMIFS('QofE DD adjustments'!AS:AS,'QofE DD adjustments'!$E:$E,'Adjusted IS'!$E314)</f>
        <v/>
      </c>
      <c r="GH314" s="452">
        <f>SUMIFS('QofE DD adjustments'!AT:AT,'QofE DD adjustments'!$E:$E,'Adjusted IS'!$E314)</f>
        <v/>
      </c>
      <c r="GI314" s="462">
        <f>SUMIFS('QofE DD adjustments'!AU:AU,'QofE DD adjustments'!$E:$E,'Adjusted IS'!$E314)</f>
        <v/>
      </c>
      <c r="GJ314" s="452">
        <f>SUM(ET314:FE314)</f>
        <v/>
      </c>
      <c r="GK314" s="452">
        <f>SUM(FF314:FQ314)</f>
        <v/>
      </c>
      <c r="GL314" s="452">
        <f>SUM(FR314:GC314)</f>
        <v/>
      </c>
      <c r="GM314" s="452">
        <f>SUM(FV314:GG314)</f>
        <v/>
      </c>
      <c r="GN314" s="452">
        <f>SUM(FX314:GI314)</f>
        <v/>
      </c>
      <c r="GP314" s="452">
        <f>SUM(ET314,CX314)</f>
        <v/>
      </c>
      <c r="GQ314" s="452">
        <f>SUM(EU314,CY314)</f>
        <v/>
      </c>
      <c r="GR314" s="452">
        <f>SUM(EV314,CZ314)</f>
        <v/>
      </c>
      <c r="GS314" s="452">
        <f>SUM(EW314,DA314)</f>
        <v/>
      </c>
      <c r="GT314" s="452">
        <f>SUM(EX314,DB314)</f>
        <v/>
      </c>
      <c r="GU314" s="452">
        <f>SUM(EY314,DC314)</f>
        <v/>
      </c>
      <c r="GV314" s="452">
        <f>SUM(EZ314,DD314)</f>
        <v/>
      </c>
      <c r="GW314" s="452">
        <f>SUM(FA314,DE314)</f>
        <v/>
      </c>
      <c r="GX314" s="452">
        <f>SUM(FB314,DF314)</f>
        <v/>
      </c>
      <c r="GY314" s="452">
        <f>SUM(FC314,DG314)</f>
        <v/>
      </c>
      <c r="GZ314" s="452">
        <f>SUM(FD314,DH314)</f>
        <v/>
      </c>
      <c r="HA314" s="453">
        <f>SUM(FE314,DI314)</f>
        <v/>
      </c>
      <c r="HB314" s="452">
        <f>SUM(FF314,DJ314)</f>
        <v/>
      </c>
      <c r="HC314" s="452">
        <f>SUM(FG314,DK314)</f>
        <v/>
      </c>
      <c r="HD314" s="452">
        <f>SUM(FH314,DL314)</f>
        <v/>
      </c>
      <c r="HE314" s="452">
        <f>SUM(FI314,DM314)</f>
        <v/>
      </c>
      <c r="HF314" s="452">
        <f>SUM(FJ314,DN314)</f>
        <v/>
      </c>
      <c r="HG314" s="452">
        <f>SUM(FK314,DO314)</f>
        <v/>
      </c>
      <c r="HH314" s="452">
        <f>SUM(FL314,DP314)</f>
        <v/>
      </c>
      <c r="HI314" s="452">
        <f>SUM(FM314,DQ314)</f>
        <v/>
      </c>
      <c r="HJ314" s="452">
        <f>SUM(FN314,DR314)</f>
        <v/>
      </c>
      <c r="HK314" s="452">
        <f>SUM(FO314,DS314)</f>
        <v/>
      </c>
      <c r="HL314" s="452">
        <f>SUM(FP314,DT314)</f>
        <v/>
      </c>
      <c r="HM314" s="453">
        <f>SUM(FQ314,DU314)</f>
        <v/>
      </c>
      <c r="HN314" s="452">
        <f>SUM(FR314,DV314)</f>
        <v/>
      </c>
      <c r="HO314" s="452">
        <f>SUM(FS314,DW314)</f>
        <v/>
      </c>
      <c r="HP314" s="452">
        <f>SUM(FT314,DX314)</f>
        <v/>
      </c>
      <c r="HQ314" s="452">
        <f>SUM(FU314,DY314)</f>
        <v/>
      </c>
      <c r="HR314" s="452">
        <f>SUM(FV314,DZ314)</f>
        <v/>
      </c>
      <c r="HS314" s="452">
        <f>SUM(FW314,EA314)</f>
        <v/>
      </c>
      <c r="HT314" s="452">
        <f>SUM(FX314,EB314)</f>
        <v/>
      </c>
      <c r="HU314" s="452">
        <f>SUM(FY314,EC314)</f>
        <v/>
      </c>
      <c r="HV314" s="452">
        <f>SUM(FZ314,ED314)</f>
        <v/>
      </c>
      <c r="HW314" s="452">
        <f>SUM(GA314,EE314)</f>
        <v/>
      </c>
      <c r="HX314" s="452">
        <f>SUM(GB314,EF314)</f>
        <v/>
      </c>
      <c r="HY314" s="453">
        <f>SUM(GC314,EG314)</f>
        <v/>
      </c>
      <c r="HZ314" s="452">
        <f>SUM(GD314,EH314)</f>
        <v/>
      </c>
      <c r="IA314" s="452">
        <f>SUM(GE314,EI314)</f>
        <v/>
      </c>
      <c r="IB314" s="452">
        <f>SUM(GF314,EJ314)</f>
        <v/>
      </c>
      <c r="IC314" s="452">
        <f>SUM(GG314,EK314)</f>
        <v/>
      </c>
      <c r="ID314" s="452">
        <f>SUM(GH314,EL314)</f>
        <v/>
      </c>
      <c r="IE314" s="462">
        <f>SUM(GI314,EM314)</f>
        <v/>
      </c>
      <c r="IF314" s="452">
        <f>SUM(GP314:HA314)</f>
        <v/>
      </c>
      <c r="IG314" s="452">
        <f>SUM(HB314:HM314)</f>
        <v/>
      </c>
      <c r="IH314" s="452">
        <f>SUM(HN314:HY314)</f>
        <v/>
      </c>
      <c r="II314" s="452">
        <f>SUM(HR314:IC314)</f>
        <v/>
      </c>
      <c r="IJ314" s="452">
        <f>SUM(HT314:IE314)</f>
        <v/>
      </c>
      <c r="IL314" s="452">
        <f>SUMIFS('QofE PF adjustments'!F:F,'QofE PF adjustments'!$E:$E,'Adjusted IS'!$E314)</f>
        <v/>
      </c>
      <c r="IM314" s="452">
        <f>SUMIFS('QofE PF adjustments'!G:G,'QofE PF adjustments'!$E:$E,'Adjusted IS'!$E314)</f>
        <v/>
      </c>
      <c r="IN314" s="452">
        <f>SUMIFS('QofE PF adjustments'!H:H,'QofE PF adjustments'!$E:$E,'Adjusted IS'!$E314)</f>
        <v/>
      </c>
      <c r="IO314" s="452">
        <f>SUMIFS('QofE PF adjustments'!I:I,'QofE PF adjustments'!$E:$E,'Adjusted IS'!$E314)</f>
        <v/>
      </c>
      <c r="IP314" s="452">
        <f>SUMIFS('QofE PF adjustments'!J:J,'QofE PF adjustments'!$E:$E,'Adjusted IS'!$E314)</f>
        <v/>
      </c>
      <c r="IQ314" s="452">
        <f>SUMIFS('QofE PF adjustments'!K:K,'QofE PF adjustments'!$E:$E,'Adjusted IS'!$E314)</f>
        <v/>
      </c>
      <c r="IR314" s="452">
        <f>SUMIFS('QofE PF adjustments'!L:L,'QofE PF adjustments'!$E:$E,'Adjusted IS'!$E314)</f>
        <v/>
      </c>
      <c r="IS314" s="452">
        <f>SUMIFS('QofE PF adjustments'!M:M,'QofE PF adjustments'!$E:$E,'Adjusted IS'!$E314)</f>
        <v/>
      </c>
      <c r="IT314" s="452">
        <f>SUMIFS('QofE PF adjustments'!N:N,'QofE PF adjustments'!$E:$E,'Adjusted IS'!$E314)</f>
        <v/>
      </c>
      <c r="IU314" s="452">
        <f>SUMIFS('QofE PF adjustments'!O:O,'QofE PF adjustments'!$E:$E,'Adjusted IS'!$E314)</f>
        <v/>
      </c>
      <c r="IV314" s="452">
        <f>SUMIFS('QofE PF adjustments'!P:P,'QofE PF adjustments'!$E:$E,'Adjusted IS'!$E314)</f>
        <v/>
      </c>
      <c r="IW314" s="453">
        <f>SUMIFS('QofE PF adjustments'!Q:Q,'QofE PF adjustments'!$E:$E,'Adjusted IS'!$E314)</f>
        <v/>
      </c>
      <c r="IX314" s="452">
        <f>SUMIFS('QofE PF adjustments'!R:R,'QofE PF adjustments'!$E:$E,'Adjusted IS'!$E314)</f>
        <v/>
      </c>
      <c r="IY314" s="452">
        <f>SUMIFS('QofE PF adjustments'!S:S,'QofE PF adjustments'!$E:$E,'Adjusted IS'!$E314)</f>
        <v/>
      </c>
      <c r="IZ314" s="452">
        <f>SUMIFS('QofE PF adjustments'!T:T,'QofE PF adjustments'!$E:$E,'Adjusted IS'!$E314)</f>
        <v/>
      </c>
      <c r="JA314" s="452">
        <f>SUMIFS('QofE PF adjustments'!U:U,'QofE PF adjustments'!$E:$E,'Adjusted IS'!$E314)</f>
        <v/>
      </c>
      <c r="JB314" s="452">
        <f>SUMIFS('QofE PF adjustments'!V:V,'QofE PF adjustments'!$E:$E,'Adjusted IS'!$E314)</f>
        <v/>
      </c>
      <c r="JC314" s="452">
        <f>SUMIFS('QofE PF adjustments'!W:W,'QofE PF adjustments'!$E:$E,'Adjusted IS'!$E314)</f>
        <v/>
      </c>
      <c r="JD314" s="452">
        <f>SUMIFS('QofE PF adjustments'!X:X,'QofE PF adjustments'!$E:$E,'Adjusted IS'!$E314)</f>
        <v/>
      </c>
      <c r="JE314" s="452">
        <f>SUMIFS('QofE PF adjustments'!Y:Y,'QofE PF adjustments'!$E:$E,'Adjusted IS'!$E314)</f>
        <v/>
      </c>
      <c r="JF314" s="452">
        <f>SUMIFS('QofE PF adjustments'!Z:Z,'QofE PF adjustments'!$E:$E,'Adjusted IS'!$E314)</f>
        <v/>
      </c>
      <c r="JG314" s="452">
        <f>SUMIFS('QofE PF adjustments'!AA:AA,'QofE PF adjustments'!$E:$E,'Adjusted IS'!$E314)</f>
        <v/>
      </c>
      <c r="JH314" s="452">
        <f>SUMIFS('QofE PF adjustments'!AB:AB,'QofE PF adjustments'!$E:$E,'Adjusted IS'!$E314)</f>
        <v/>
      </c>
      <c r="JI314" s="453">
        <f>SUMIFS('QofE PF adjustments'!AC:AC,'QofE PF adjustments'!$E:$E,'Adjusted IS'!$E314)</f>
        <v/>
      </c>
      <c r="JJ314" s="452">
        <f>SUMIFS('QofE PF adjustments'!AD:AD,'QofE PF adjustments'!$E:$E,'Adjusted IS'!$E314)</f>
        <v/>
      </c>
      <c r="JK314" s="452">
        <f>SUMIFS('QofE PF adjustments'!AE:AE,'QofE PF adjustments'!$E:$E,'Adjusted IS'!$E314)</f>
        <v/>
      </c>
      <c r="JL314" s="452">
        <f>SUMIFS('QofE PF adjustments'!AF:AF,'QofE PF adjustments'!$E:$E,'Adjusted IS'!$E314)</f>
        <v/>
      </c>
      <c r="JM314" s="452">
        <f>SUMIFS('QofE PF adjustments'!AG:AG,'QofE PF adjustments'!$E:$E,'Adjusted IS'!$E314)</f>
        <v/>
      </c>
      <c r="JN314" s="452">
        <f>SUMIFS('QofE PF adjustments'!AH:AH,'QofE PF adjustments'!$E:$E,'Adjusted IS'!$E314)</f>
        <v/>
      </c>
      <c r="JO314" s="452">
        <f>SUMIFS('QofE PF adjustments'!AI:AI,'QofE PF adjustments'!$E:$E,'Adjusted IS'!$E314)</f>
        <v/>
      </c>
      <c r="JP314" s="452">
        <f>SUMIFS('QofE PF adjustments'!AJ:AJ,'QofE PF adjustments'!$E:$E,'Adjusted IS'!$E314)</f>
        <v/>
      </c>
      <c r="JQ314" s="452">
        <f>SUMIFS('QofE PF adjustments'!AK:AK,'QofE PF adjustments'!$E:$E,'Adjusted IS'!$E314)</f>
        <v/>
      </c>
      <c r="JR314" s="452">
        <f>SUMIFS('QofE PF adjustments'!AL:AL,'QofE PF adjustments'!$E:$E,'Adjusted IS'!$E314)</f>
        <v/>
      </c>
      <c r="JS314" s="452">
        <f>SUMIFS('QofE PF adjustments'!AM:AM,'QofE PF adjustments'!$E:$E,'Adjusted IS'!$E314)</f>
        <v/>
      </c>
      <c r="JT314" s="452">
        <f>SUMIFS('QofE PF adjustments'!AN:AN,'QofE PF adjustments'!$E:$E,'Adjusted IS'!$E314)</f>
        <v/>
      </c>
      <c r="JU314" s="453">
        <f>SUMIFS('QofE PF adjustments'!AO:AO,'QofE PF adjustments'!$E:$E,'Adjusted IS'!$E314)</f>
        <v/>
      </c>
      <c r="JV314" s="452">
        <f>SUMIFS('QofE PF adjustments'!AP:AP,'QofE PF adjustments'!$E:$E,'Adjusted IS'!$E314)</f>
        <v/>
      </c>
      <c r="JW314" s="452">
        <f>SUMIFS('QofE PF adjustments'!AQ:AQ,'QofE PF adjustments'!$E:$E,'Adjusted IS'!$E314)</f>
        <v/>
      </c>
      <c r="JX314" s="452">
        <f>SUMIFS('QofE PF adjustments'!AR:AR,'QofE PF adjustments'!$E:$E,'Adjusted IS'!$E314)</f>
        <v/>
      </c>
      <c r="JY314" s="452">
        <f>SUMIFS('QofE PF adjustments'!AS:AS,'QofE PF adjustments'!$E:$E,'Adjusted IS'!$E314)</f>
        <v/>
      </c>
      <c r="JZ314" s="452">
        <f>SUMIFS('QofE PF adjustments'!AT:AT,'QofE PF adjustments'!$E:$E,'Adjusted IS'!$E314)</f>
        <v/>
      </c>
      <c r="KA314" s="462">
        <f>SUMIFS('QofE PF adjustments'!AU:AU,'QofE PF adjustments'!$E:$E,'Adjusted IS'!$E314)</f>
        <v/>
      </c>
      <c r="KB314" s="452">
        <f>SUM(IL314:IW314)</f>
        <v/>
      </c>
      <c r="KC314" s="452">
        <f>SUM(IX314:JI314)</f>
        <v/>
      </c>
      <c r="KD314" s="452">
        <f>SUM(JJ314:JU314)</f>
        <v/>
      </c>
      <c r="KE314" s="452">
        <f>SUM(JN314:JY314)</f>
        <v/>
      </c>
      <c r="KF314" s="452">
        <f>SUM(JP314:KA314)</f>
        <v/>
      </c>
      <c r="KH314" s="452">
        <f>SUM(IL314,GP314)</f>
        <v/>
      </c>
      <c r="KI314" s="452">
        <f>SUM(IM314,GQ314)</f>
        <v/>
      </c>
      <c r="KJ314" s="452">
        <f>SUM(IN314,GR314)</f>
        <v/>
      </c>
      <c r="KK314" s="452">
        <f>SUM(IO314,GS314)</f>
        <v/>
      </c>
      <c r="KL314" s="452">
        <f>SUM(IP314,GT314)</f>
        <v/>
      </c>
      <c r="KM314" s="452">
        <f>SUM(IQ314,GU314)</f>
        <v/>
      </c>
      <c r="KN314" s="452">
        <f>SUM(IR314,GV314)</f>
        <v/>
      </c>
      <c r="KO314" s="452">
        <f>SUM(IS314,GW314)</f>
        <v/>
      </c>
      <c r="KP314" s="452">
        <f>SUM(IT314,GX314)</f>
        <v/>
      </c>
      <c r="KQ314" s="452">
        <f>SUM(IU314,GY314)</f>
        <v/>
      </c>
      <c r="KR314" s="452">
        <f>SUM(IV314,GZ314)</f>
        <v/>
      </c>
      <c r="KS314" s="453">
        <f>SUM(IW314,HA314)</f>
        <v/>
      </c>
      <c r="KT314" s="452">
        <f>SUM(IX314,HB314)</f>
        <v/>
      </c>
      <c r="KU314" s="452">
        <f>SUM(IY314,HC314)</f>
        <v/>
      </c>
      <c r="KV314" s="452">
        <f>SUM(IZ314,HD314)</f>
        <v/>
      </c>
      <c r="KW314" s="452">
        <f>SUM(JA314,HE314)</f>
        <v/>
      </c>
      <c r="KX314" s="452">
        <f>SUM(JB314,HF314)</f>
        <v/>
      </c>
      <c r="KY314" s="452">
        <f>SUM(JC314,HG314)</f>
        <v/>
      </c>
      <c r="KZ314" s="452">
        <f>SUM(JD314,HH314)</f>
        <v/>
      </c>
      <c r="LA314" s="452">
        <f>SUM(JE314,HI314)</f>
        <v/>
      </c>
      <c r="LB314" s="452">
        <f>SUM(JF314,HJ314)</f>
        <v/>
      </c>
      <c r="LC314" s="452">
        <f>SUM(JG314,HK314)</f>
        <v/>
      </c>
      <c r="LD314" s="452">
        <f>SUM(JH314,HL314)</f>
        <v/>
      </c>
      <c r="LE314" s="453">
        <f>SUM(JI314,HM314)</f>
        <v/>
      </c>
      <c r="LF314" s="452">
        <f>SUM(JJ314,HN314)</f>
        <v/>
      </c>
      <c r="LG314" s="452">
        <f>SUM(JK314,HO314)</f>
        <v/>
      </c>
      <c r="LH314" s="452">
        <f>SUM(JL314,HP314)</f>
        <v/>
      </c>
      <c r="LI314" s="452">
        <f>SUM(JM314,HQ314)</f>
        <v/>
      </c>
      <c r="LJ314" s="452">
        <f>SUM(JN314,HR314)</f>
        <v/>
      </c>
      <c r="LK314" s="452">
        <f>SUM(JO314,HS314)</f>
        <v/>
      </c>
      <c r="LL314" s="452">
        <f>SUM(JP314,HT314)</f>
        <v/>
      </c>
      <c r="LM314" s="452">
        <f>SUM(JQ314,HU314)</f>
        <v/>
      </c>
      <c r="LN314" s="452">
        <f>SUM(JR314,HV314)</f>
        <v/>
      </c>
      <c r="LO314" s="452">
        <f>SUM(JS314,HW314)</f>
        <v/>
      </c>
      <c r="LP314" s="452">
        <f>SUM(JT314,HX314)</f>
        <v/>
      </c>
      <c r="LQ314" s="453">
        <f>SUM(JU314,HY314)</f>
        <v/>
      </c>
      <c r="LR314" s="452">
        <f>SUM(JV314,HZ314)</f>
        <v/>
      </c>
      <c r="LS314" s="452">
        <f>SUM(JW314,IA314)</f>
        <v/>
      </c>
      <c r="LT314" s="452">
        <f>SUM(JX314,IB314)</f>
        <v/>
      </c>
      <c r="LU314" s="452">
        <f>SUM(JY314,IC314)</f>
        <v/>
      </c>
      <c r="LV314" s="452">
        <f>SUM(JZ314,ID314)</f>
        <v/>
      </c>
      <c r="LW314" s="462">
        <f>SUM(KA314,IE314)</f>
        <v/>
      </c>
      <c r="LX314" s="452">
        <f>SUM(KH314:KS314)</f>
        <v/>
      </c>
      <c r="LY314" s="452">
        <f>SUM(KT314:LE314)</f>
        <v/>
      </c>
      <c r="LZ314" s="452">
        <f>SUM(LF314:LQ314)</f>
        <v/>
      </c>
      <c r="MA314" s="452">
        <f>SUM(LJ314:LU314)</f>
        <v/>
      </c>
      <c r="MB314" s="452">
        <f>SUM(LL314:LW314)</f>
        <v/>
      </c>
      <c r="MD314" s="524">
        <f>IFERROR(KH314/KH$117,0)</f>
        <v/>
      </c>
      <c r="ME314" s="524">
        <f>IFERROR(KI314/KI$117,0)</f>
        <v/>
      </c>
      <c r="MF314" s="524">
        <f>IFERROR(KJ314/KJ$117,0)</f>
        <v/>
      </c>
      <c r="MG314" s="524">
        <f>IFERROR(KK314/KK$117,0)</f>
        <v/>
      </c>
      <c r="MH314" s="524">
        <f>IFERROR(KL314/KL$117,0)</f>
        <v/>
      </c>
      <c r="MI314" s="524">
        <f>IFERROR(KM314/KM$117,0)</f>
        <v/>
      </c>
      <c r="MJ314" s="524">
        <f>IFERROR(KN314/KN$117,0)</f>
        <v/>
      </c>
      <c r="MK314" s="524">
        <f>IFERROR(KO314/KO$117,0)</f>
        <v/>
      </c>
      <c r="ML314" s="524">
        <f>IFERROR(KP314/KP$117,0)</f>
        <v/>
      </c>
      <c r="MM314" s="524">
        <f>IFERROR(KQ314/KQ$117,0)</f>
        <v/>
      </c>
      <c r="MN314" s="524">
        <f>IFERROR(KR314/KR$117,0)</f>
        <v/>
      </c>
      <c r="MO314" s="525">
        <f>IFERROR(KS314/KS$117,0)</f>
        <v/>
      </c>
      <c r="MP314" s="524">
        <f>IFERROR(KT314/KT$117,0)</f>
        <v/>
      </c>
      <c r="MQ314" s="524">
        <f>IFERROR(KU314/KU$117,0)</f>
        <v/>
      </c>
      <c r="MR314" s="524">
        <f>IFERROR(KV314/KV$117,0)</f>
        <v/>
      </c>
      <c r="MS314" s="524">
        <f>IFERROR(KW314/KW$117,0)</f>
        <v/>
      </c>
      <c r="MT314" s="524">
        <f>IFERROR(KX314/KX$117,0)</f>
        <v/>
      </c>
      <c r="MU314" s="524">
        <f>IFERROR(KY314/KY$117,0)</f>
        <v/>
      </c>
      <c r="MV314" s="524">
        <f>IFERROR(KZ314/KZ$117,0)</f>
        <v/>
      </c>
      <c r="MW314" s="524">
        <f>IFERROR(LA314/LA$117,0)</f>
        <v/>
      </c>
      <c r="MX314" s="524">
        <f>IFERROR(LB314/LB$117,0)</f>
        <v/>
      </c>
      <c r="MY314" s="524">
        <f>IFERROR(LC314/LC$117,0)</f>
        <v/>
      </c>
      <c r="MZ314" s="524">
        <f>IFERROR(LD314/LD$117,0)</f>
        <v/>
      </c>
      <c r="NA314" s="525">
        <f>IFERROR(LE314/LE$117,0)</f>
        <v/>
      </c>
      <c r="NB314" s="524">
        <f>IFERROR(LF314/LF$117,0)</f>
        <v/>
      </c>
      <c r="NC314" s="524">
        <f>IFERROR(LG314/LG$117,0)</f>
        <v/>
      </c>
      <c r="ND314" s="524">
        <f>IFERROR(LH314/LH$117,0)</f>
        <v/>
      </c>
      <c r="NE314" s="524">
        <f>IFERROR(LI314/LI$117,0)</f>
        <v/>
      </c>
      <c r="NF314" s="524">
        <f>IFERROR(LJ314/LJ$117,0)</f>
        <v/>
      </c>
      <c r="NG314" s="524">
        <f>IFERROR(LK314/LK$117,0)</f>
        <v/>
      </c>
      <c r="NH314" s="524">
        <f>IFERROR(LL314/LL$117,0)</f>
        <v/>
      </c>
      <c r="NI314" s="524">
        <f>IFERROR(LM314/LM$117,0)</f>
        <v/>
      </c>
      <c r="NJ314" s="524">
        <f>IFERROR(LN314/LN$117,0)</f>
        <v/>
      </c>
      <c r="NK314" s="524">
        <f>IFERROR(LO314/LO$117,0)</f>
        <v/>
      </c>
      <c r="NL314" s="524">
        <f>IFERROR(LP314/LP$117,0)</f>
        <v/>
      </c>
      <c r="NM314" s="525">
        <f>IFERROR(LQ314/LQ$117,0)</f>
        <v/>
      </c>
      <c r="NN314" s="524">
        <f>IFERROR(LR314/LR$117,0)</f>
        <v/>
      </c>
      <c r="NO314" s="524">
        <f>IFERROR(LS314/LS$117,0)</f>
        <v/>
      </c>
      <c r="NP314" s="524">
        <f>IFERROR(LT314/LT$117,0)</f>
        <v/>
      </c>
      <c r="NQ314" s="524">
        <f>IFERROR(LU314/LU$117,0)</f>
        <v/>
      </c>
      <c r="NR314" s="524">
        <f>IFERROR(LV314/LV$117,0)</f>
        <v/>
      </c>
      <c r="NS314" s="1756">
        <f>IFERROR(LW314/LW$117,0)</f>
        <v/>
      </c>
      <c r="NT314" s="524">
        <f>IFERROR(LX314/LX$117,0)</f>
        <v/>
      </c>
      <c r="NU314" s="524">
        <f>IFERROR(LY314/LY$117,0)</f>
        <v/>
      </c>
      <c r="NV314" s="524">
        <f>IFERROR(LZ314/LZ$117,0)</f>
        <v/>
      </c>
      <c r="NW314" s="524">
        <f>IFERROR(MA314/MA$117,0)</f>
        <v/>
      </c>
      <c r="NX314" s="524">
        <f>IFERROR(MB314/MB$117,0)</f>
        <v/>
      </c>
      <c r="NZ314" s="452">
        <f>LY314-LX314</f>
        <v/>
      </c>
      <c r="OA314" s="452">
        <f>LZ314-LY314</f>
        <v/>
      </c>
      <c r="OB314" s="452">
        <f>MA314-LZ314</f>
        <v/>
      </c>
      <c r="OC314" s="452">
        <f>MB314-LZ314</f>
        <v/>
      </c>
      <c r="OD314" s="1501" t="n"/>
      <c r="OE314" s="434" t="inlineStr">
        <is>
          <t>Other operating expenses</t>
        </is>
      </c>
      <c r="OF314" s="434" t="inlineStr">
        <is>
          <t>Other operating expenses</t>
        </is>
      </c>
      <c r="OG314" s="434" t="inlineStr">
        <is>
          <t>Other operating expenses</t>
        </is>
      </c>
    </row>
    <row r="315" outlineLevel="3" ht="12" customFormat="1" customHeight="1" s="431">
      <c r="A315" s="1523" t="n"/>
      <c r="B315" s="1521" t="n"/>
      <c r="C315" s="3034" t="inlineStr">
        <is>
          <t>All-staff meeting &amp; holiday party</t>
        </is>
      </c>
      <c r="D315" s="771" t="n">
        <v>651203</v>
      </c>
      <c r="E315" s="771">
        <f>CONCATENATE(D315," - ",C315)</f>
        <v/>
      </c>
      <c r="F315" s="452">
        <f>'Income statement'!F315</f>
        <v/>
      </c>
      <c r="G315" s="452">
        <f>'Income statement'!G315</f>
        <v/>
      </c>
      <c r="H315" s="452">
        <f>'Income statement'!H315</f>
        <v/>
      </c>
      <c r="I315" s="452">
        <f>'Income statement'!I315</f>
        <v/>
      </c>
      <c r="J315" s="452">
        <f>'Income statement'!J315</f>
        <v/>
      </c>
      <c r="K315" s="452">
        <f>'Income statement'!K315</f>
        <v/>
      </c>
      <c r="L315" s="452">
        <f>'Income statement'!L315</f>
        <v/>
      </c>
      <c r="M315" s="452">
        <f>'Income statement'!M315</f>
        <v/>
      </c>
      <c r="N315" s="452">
        <f>'Income statement'!N315</f>
        <v/>
      </c>
      <c r="O315" s="452">
        <f>'Income statement'!O315</f>
        <v/>
      </c>
      <c r="P315" s="452">
        <f>'Income statement'!P315</f>
        <v/>
      </c>
      <c r="Q315" s="453">
        <f>'Income statement'!Q315</f>
        <v/>
      </c>
      <c r="R315" s="452">
        <f>'Income statement'!R315</f>
        <v/>
      </c>
      <c r="S315" s="452">
        <f>'Income statement'!S315</f>
        <v/>
      </c>
      <c r="T315" s="452">
        <f>'Income statement'!T315</f>
        <v/>
      </c>
      <c r="U315" s="452">
        <f>'Income statement'!U315</f>
        <v/>
      </c>
      <c r="V315" s="452">
        <f>'Income statement'!V315</f>
        <v/>
      </c>
      <c r="W315" s="452">
        <f>'Income statement'!W315</f>
        <v/>
      </c>
      <c r="X315" s="452">
        <f>'Income statement'!X315</f>
        <v/>
      </c>
      <c r="Y315" s="452">
        <f>'Income statement'!Y315</f>
        <v/>
      </c>
      <c r="Z315" s="452">
        <f>'Income statement'!Z315</f>
        <v/>
      </c>
      <c r="AA315" s="452">
        <f>'Income statement'!AA315</f>
        <v/>
      </c>
      <c r="AB315" s="452">
        <f>'Income statement'!AB315</f>
        <v/>
      </c>
      <c r="AC315" s="453">
        <f>'Income statement'!AC315</f>
        <v/>
      </c>
      <c r="AD315" s="452">
        <f>'Income statement'!AD315</f>
        <v/>
      </c>
      <c r="AE315" s="452">
        <f>'Income statement'!AE315</f>
        <v/>
      </c>
      <c r="AF315" s="452">
        <f>'Income statement'!AF315</f>
        <v/>
      </c>
      <c r="AG315" s="452">
        <f>'Income statement'!AG315</f>
        <v/>
      </c>
      <c r="AH315" s="452">
        <f>'Income statement'!AH315</f>
        <v/>
      </c>
      <c r="AI315" s="452">
        <f>'Income statement'!AI315</f>
        <v/>
      </c>
      <c r="AJ315" s="452">
        <f>'Income statement'!AJ315</f>
        <v/>
      </c>
      <c r="AK315" s="452">
        <f>'Income statement'!AK315</f>
        <v/>
      </c>
      <c r="AL315" s="452">
        <f>'Income statement'!AL315</f>
        <v/>
      </c>
      <c r="AM315" s="452">
        <f>'Income statement'!AM315</f>
        <v/>
      </c>
      <c r="AN315" s="452">
        <f>'Income statement'!AN315</f>
        <v/>
      </c>
      <c r="AO315" s="453">
        <f>'Income statement'!AO315</f>
        <v/>
      </c>
      <c r="AP315" s="452">
        <f>'Income statement'!AP315</f>
        <v/>
      </c>
      <c r="AQ315" s="452">
        <f>'Income statement'!AQ315</f>
        <v/>
      </c>
      <c r="AR315" s="452">
        <f>'Income statement'!AR315</f>
        <v/>
      </c>
      <c r="AS315" s="452">
        <f>'Income statement'!AS315</f>
        <v/>
      </c>
      <c r="AT315" s="452">
        <f>'Income statement'!AT315</f>
        <v/>
      </c>
      <c r="AU315" s="462">
        <f>'Income statement'!AU315</f>
        <v/>
      </c>
      <c r="AV315" s="452">
        <f>SUM(F315:Q315)</f>
        <v/>
      </c>
      <c r="AW315" s="452">
        <f>SUM(R315:AC315)</f>
        <v/>
      </c>
      <c r="AX315" s="452">
        <f>SUM(AD315:AO315)</f>
        <v/>
      </c>
      <c r="AY315" s="452">
        <f>SUM(AH315:AS315)</f>
        <v/>
      </c>
      <c r="AZ315" s="452">
        <f>SUM(AJ315:AU315)</f>
        <v/>
      </c>
      <c r="BB315" s="452">
        <f>SUMIFS('QofE Def adjustments'!F:F,'QofE Def adjustments'!$E:$E,'Adjusted IS'!$E315)</f>
        <v/>
      </c>
      <c r="BC315" s="452">
        <f>SUMIFS('QofE Def adjustments'!G:G,'QofE Def adjustments'!$E:$E,'Adjusted IS'!$E315)</f>
        <v/>
      </c>
      <c r="BD315" s="452">
        <f>SUMIFS('QofE Def adjustments'!H:H,'QofE Def adjustments'!$E:$E,'Adjusted IS'!$E315)</f>
        <v/>
      </c>
      <c r="BE315" s="452">
        <f>SUMIFS('QofE Def adjustments'!I:I,'QofE Def adjustments'!$E:$E,'Adjusted IS'!$E315)</f>
        <v/>
      </c>
      <c r="BF315" s="452">
        <f>SUMIFS('QofE Def adjustments'!J:J,'QofE Def adjustments'!$E:$E,'Adjusted IS'!$E315)</f>
        <v/>
      </c>
      <c r="BG315" s="452">
        <f>SUMIFS('QofE Def adjustments'!K:K,'QofE Def adjustments'!$E:$E,'Adjusted IS'!$E315)</f>
        <v/>
      </c>
      <c r="BH315" s="452">
        <f>SUMIFS('QofE Def adjustments'!L:L,'QofE Def adjustments'!$E:$E,'Adjusted IS'!$E315)</f>
        <v/>
      </c>
      <c r="BI315" s="452">
        <f>SUMIFS('QofE Def adjustments'!M:M,'QofE Def adjustments'!$E:$E,'Adjusted IS'!$E315)</f>
        <v/>
      </c>
      <c r="BJ315" s="452">
        <f>SUMIFS('QofE Def adjustments'!N:N,'QofE Def adjustments'!$E:$E,'Adjusted IS'!$E315)</f>
        <v/>
      </c>
      <c r="BK315" s="452">
        <f>SUMIFS('QofE Def adjustments'!O:O,'QofE Def adjustments'!$E:$E,'Adjusted IS'!$E315)</f>
        <v/>
      </c>
      <c r="BL315" s="452">
        <f>SUMIFS('QofE Def adjustments'!P:P,'QofE Def adjustments'!$E:$E,'Adjusted IS'!$E315)</f>
        <v/>
      </c>
      <c r="BM315" s="453">
        <f>SUMIFS('QofE Def adjustments'!Q:Q,'QofE Def adjustments'!$E:$E,'Adjusted IS'!$E315)</f>
        <v/>
      </c>
      <c r="BN315" s="452">
        <f>SUMIFS('QofE Def adjustments'!R:R,'QofE Def adjustments'!$E:$E,'Adjusted IS'!$E315)</f>
        <v/>
      </c>
      <c r="BO315" s="452">
        <f>SUMIFS('QofE Def adjustments'!S:S,'QofE Def adjustments'!$E:$E,'Adjusted IS'!$E315)</f>
        <v/>
      </c>
      <c r="BP315" s="452">
        <f>SUMIFS('QofE Def adjustments'!T:T,'QofE Def adjustments'!$E:$E,'Adjusted IS'!$E315)</f>
        <v/>
      </c>
      <c r="BQ315" s="452">
        <f>SUMIFS('QofE Def adjustments'!U:U,'QofE Def adjustments'!$E:$E,'Adjusted IS'!$E315)</f>
        <v/>
      </c>
      <c r="BR315" s="452">
        <f>SUMIFS('QofE Def adjustments'!V:V,'QofE Def adjustments'!$E:$E,'Adjusted IS'!$E315)</f>
        <v/>
      </c>
      <c r="BS315" s="452">
        <f>SUMIFS('QofE Def adjustments'!W:W,'QofE Def adjustments'!$E:$E,'Adjusted IS'!$E315)</f>
        <v/>
      </c>
      <c r="BT315" s="452">
        <f>SUMIFS('QofE Def adjustments'!X:X,'QofE Def adjustments'!$E:$E,'Adjusted IS'!$E315)</f>
        <v/>
      </c>
      <c r="BU315" s="452">
        <f>SUMIFS('QofE Def adjustments'!Y:Y,'QofE Def adjustments'!$E:$E,'Adjusted IS'!$E315)</f>
        <v/>
      </c>
      <c r="BV315" s="452">
        <f>SUMIFS('QofE Def adjustments'!Z:Z,'QofE Def adjustments'!$E:$E,'Adjusted IS'!$E315)</f>
        <v/>
      </c>
      <c r="BW315" s="452">
        <f>SUMIFS('QofE Def adjustments'!AA:AA,'QofE Def adjustments'!$E:$E,'Adjusted IS'!$E315)</f>
        <v/>
      </c>
      <c r="BX315" s="452">
        <f>SUMIFS('QofE Def adjustments'!AB:AB,'QofE Def adjustments'!$E:$E,'Adjusted IS'!$E315)</f>
        <v/>
      </c>
      <c r="BY315" s="453">
        <f>SUMIFS('QofE Def adjustments'!AC:AC,'QofE Def adjustments'!$E:$E,'Adjusted IS'!$E315)</f>
        <v/>
      </c>
      <c r="BZ315" s="452">
        <f>SUMIFS('QofE Def adjustments'!AD:AD,'QofE Def adjustments'!$E:$E,'Adjusted IS'!$E315)</f>
        <v/>
      </c>
      <c r="CA315" s="452">
        <f>SUMIFS('QofE Def adjustments'!AE:AE,'QofE Def adjustments'!$E:$E,'Adjusted IS'!$E315)</f>
        <v/>
      </c>
      <c r="CB315" s="452">
        <f>SUMIFS('QofE Def adjustments'!AF:AF,'QofE Def adjustments'!$E:$E,'Adjusted IS'!$E315)</f>
        <v/>
      </c>
      <c r="CC315" s="452">
        <f>SUMIFS('QofE Def adjustments'!AG:AG,'QofE Def adjustments'!$E:$E,'Adjusted IS'!$E315)</f>
        <v/>
      </c>
      <c r="CD315" s="452">
        <f>SUMIFS('QofE Def adjustments'!AH:AH,'QofE Def adjustments'!$E:$E,'Adjusted IS'!$E315)</f>
        <v/>
      </c>
      <c r="CE315" s="452">
        <f>SUMIFS('QofE Def adjustments'!AI:AI,'QofE Def adjustments'!$E:$E,'Adjusted IS'!$E315)</f>
        <v/>
      </c>
      <c r="CF315" s="452">
        <f>SUMIFS('QofE Def adjustments'!AJ:AJ,'QofE Def adjustments'!$E:$E,'Adjusted IS'!$E315)</f>
        <v/>
      </c>
      <c r="CG315" s="452">
        <f>SUMIFS('QofE Def adjustments'!AK:AK,'QofE Def adjustments'!$E:$E,'Adjusted IS'!$E315)</f>
        <v/>
      </c>
      <c r="CH315" s="452">
        <f>SUMIFS('QofE Def adjustments'!AL:AL,'QofE Def adjustments'!$E:$E,'Adjusted IS'!$E315)</f>
        <v/>
      </c>
      <c r="CI315" s="452">
        <f>SUMIFS('QofE Def adjustments'!AM:AM,'QofE Def adjustments'!$E:$E,'Adjusted IS'!$E315)</f>
        <v/>
      </c>
      <c r="CJ315" s="452">
        <f>SUMIFS('QofE Def adjustments'!AN:AN,'QofE Def adjustments'!$E:$E,'Adjusted IS'!$E315)</f>
        <v/>
      </c>
      <c r="CK315" s="453">
        <f>SUMIFS('QofE Def adjustments'!AO:AO,'QofE Def adjustments'!$E:$E,'Adjusted IS'!$E315)</f>
        <v/>
      </c>
      <c r="CL315" s="452">
        <f>SUMIFS('QofE Def adjustments'!AP:AP,'QofE Def adjustments'!$E:$E,'Adjusted IS'!$E315)</f>
        <v/>
      </c>
      <c r="CM315" s="452">
        <f>SUMIFS('QofE Def adjustments'!AQ:AQ,'QofE Def adjustments'!$E:$E,'Adjusted IS'!$E315)</f>
        <v/>
      </c>
      <c r="CN315" s="452">
        <f>SUMIFS('QofE Def adjustments'!AR:AR,'QofE Def adjustments'!$E:$E,'Adjusted IS'!$E315)</f>
        <v/>
      </c>
      <c r="CO315" s="452">
        <f>SUMIFS('QofE Def adjustments'!AS:AS,'QofE Def adjustments'!$E:$E,'Adjusted IS'!$E315)</f>
        <v/>
      </c>
      <c r="CP315" s="452">
        <f>SUMIFS('QofE Def adjustments'!AT:AT,'QofE Def adjustments'!$E:$E,'Adjusted IS'!$E315)</f>
        <v/>
      </c>
      <c r="CQ315" s="462">
        <f>SUMIFS('QofE Def adjustments'!AU:AU,'QofE Def adjustments'!$E:$E,'Adjusted IS'!$E315)</f>
        <v/>
      </c>
      <c r="CR315" s="452">
        <f>SUM(BB315:BM315)</f>
        <v/>
      </c>
      <c r="CS315" s="452">
        <f>SUM(BN315:BY315)</f>
        <v/>
      </c>
      <c r="CT315" s="452">
        <f>SUM(BZ315:CK315)</f>
        <v/>
      </c>
      <c r="CU315" s="452">
        <f>SUM(CD315:CO315)</f>
        <v/>
      </c>
      <c r="CV315" s="452">
        <f>SUM(CF315:CQ315)</f>
        <v/>
      </c>
      <c r="CX315" s="452">
        <f>SUM(BB315,F315)</f>
        <v/>
      </c>
      <c r="CY315" s="452">
        <f>SUM(BC315,G315)</f>
        <v/>
      </c>
      <c r="CZ315" s="452">
        <f>SUM(BD315,H315)</f>
        <v/>
      </c>
      <c r="DA315" s="452">
        <f>SUM(BE315,I315)</f>
        <v/>
      </c>
      <c r="DB315" s="452">
        <f>SUM(BF315,J315)</f>
        <v/>
      </c>
      <c r="DC315" s="452">
        <f>SUM(BG315,K315)</f>
        <v/>
      </c>
      <c r="DD315" s="452">
        <f>SUM(BH315,L315)</f>
        <v/>
      </c>
      <c r="DE315" s="452">
        <f>SUM(BI315,M315)</f>
        <v/>
      </c>
      <c r="DF315" s="452">
        <f>SUM(BJ315,N315)</f>
        <v/>
      </c>
      <c r="DG315" s="452">
        <f>SUM(BK315,O315)</f>
        <v/>
      </c>
      <c r="DH315" s="452">
        <f>SUM(BL315,P315)</f>
        <v/>
      </c>
      <c r="DI315" s="453">
        <f>SUM(BM315,Q315)</f>
        <v/>
      </c>
      <c r="DJ315" s="452">
        <f>SUM(BN315,R315)</f>
        <v/>
      </c>
      <c r="DK315" s="452">
        <f>SUM(BO315,S315)</f>
        <v/>
      </c>
      <c r="DL315" s="452">
        <f>SUM(BP315,T315)</f>
        <v/>
      </c>
      <c r="DM315" s="452">
        <f>SUM(BQ315,U315)</f>
        <v/>
      </c>
      <c r="DN315" s="452">
        <f>SUM(BR315,V315)</f>
        <v/>
      </c>
      <c r="DO315" s="452">
        <f>SUM(BS315,W315)</f>
        <v/>
      </c>
      <c r="DP315" s="452">
        <f>SUM(BT315,X315)</f>
        <v/>
      </c>
      <c r="DQ315" s="452">
        <f>SUM(BU315,Y315)</f>
        <v/>
      </c>
      <c r="DR315" s="452">
        <f>SUM(BV315,Z315)</f>
        <v/>
      </c>
      <c r="DS315" s="452">
        <f>SUM(BW315,AA315)</f>
        <v/>
      </c>
      <c r="DT315" s="452">
        <f>SUM(BX315,AB315)</f>
        <v/>
      </c>
      <c r="DU315" s="453">
        <f>SUM(BY315,AC315)</f>
        <v/>
      </c>
      <c r="DV315" s="452">
        <f>SUM(BZ315,AD315)</f>
        <v/>
      </c>
      <c r="DW315" s="452">
        <f>SUM(CA315,AE315)</f>
        <v/>
      </c>
      <c r="DX315" s="452">
        <f>SUM(CB315,AF315)</f>
        <v/>
      </c>
      <c r="DY315" s="452">
        <f>SUM(CC315,AG315)</f>
        <v/>
      </c>
      <c r="DZ315" s="452">
        <f>SUM(CD315,AH315)</f>
        <v/>
      </c>
      <c r="EA315" s="452">
        <f>SUM(CE315,AI315)</f>
        <v/>
      </c>
      <c r="EB315" s="452">
        <f>SUM(CF315,AJ315)</f>
        <v/>
      </c>
      <c r="EC315" s="452">
        <f>SUM(CG315,AK315)</f>
        <v/>
      </c>
      <c r="ED315" s="452">
        <f>SUM(CH315,AL315)</f>
        <v/>
      </c>
      <c r="EE315" s="452">
        <f>SUM(CI315,AM315)</f>
        <v/>
      </c>
      <c r="EF315" s="452">
        <f>SUM(CJ315,AN315)</f>
        <v/>
      </c>
      <c r="EG315" s="453">
        <f>SUM(CK315,AO315)</f>
        <v/>
      </c>
      <c r="EH315" s="452">
        <f>SUM(CL315,AP315)</f>
        <v/>
      </c>
      <c r="EI315" s="452">
        <f>SUM(CM315,AQ315)</f>
        <v/>
      </c>
      <c r="EJ315" s="452">
        <f>SUM(CN315,AR315)</f>
        <v/>
      </c>
      <c r="EK315" s="452">
        <f>SUM(CO315,AS315)</f>
        <v/>
      </c>
      <c r="EL315" s="452">
        <f>SUM(CP315,AT315)</f>
        <v/>
      </c>
      <c r="EM315" s="462">
        <f>SUM(CQ315,AU315)</f>
        <v/>
      </c>
      <c r="EN315" s="452">
        <f>SUM(CX315:DI315)</f>
        <v/>
      </c>
      <c r="EO315" s="452">
        <f>SUM(DJ315:DU315)</f>
        <v/>
      </c>
      <c r="EP315" s="452">
        <f>SUM(DV315:EG315)</f>
        <v/>
      </c>
      <c r="EQ315" s="452">
        <f>SUM(DZ315:EK315)</f>
        <v/>
      </c>
      <c r="ER315" s="452">
        <f>SUM(EB315:EM315)</f>
        <v/>
      </c>
      <c r="ET315" s="452">
        <f>SUMIFS('QofE DD adjustments'!F:F,'QofE DD adjustments'!$E:$E,'Adjusted IS'!$E315)</f>
        <v/>
      </c>
      <c r="EU315" s="452">
        <f>SUMIFS('QofE DD adjustments'!G:G,'QofE DD adjustments'!$E:$E,'Adjusted IS'!$E315)</f>
        <v/>
      </c>
      <c r="EV315" s="452">
        <f>SUMIFS('QofE DD adjustments'!H:H,'QofE DD adjustments'!$E:$E,'Adjusted IS'!$E315)</f>
        <v/>
      </c>
      <c r="EW315" s="452">
        <f>SUMIFS('QofE DD adjustments'!I:I,'QofE DD adjustments'!$E:$E,'Adjusted IS'!$E315)</f>
        <v/>
      </c>
      <c r="EX315" s="452">
        <f>SUMIFS('QofE DD adjustments'!J:J,'QofE DD adjustments'!$E:$E,'Adjusted IS'!$E315)</f>
        <v/>
      </c>
      <c r="EY315" s="452">
        <f>SUMIFS('QofE DD adjustments'!K:K,'QofE DD adjustments'!$E:$E,'Adjusted IS'!$E315)</f>
        <v/>
      </c>
      <c r="EZ315" s="452">
        <f>SUMIFS('QofE DD adjustments'!L:L,'QofE DD adjustments'!$E:$E,'Adjusted IS'!$E315)</f>
        <v/>
      </c>
      <c r="FA315" s="452">
        <f>SUMIFS('QofE DD adjustments'!M:M,'QofE DD adjustments'!$E:$E,'Adjusted IS'!$E315)</f>
        <v/>
      </c>
      <c r="FB315" s="452">
        <f>SUMIFS('QofE DD adjustments'!N:N,'QofE DD adjustments'!$E:$E,'Adjusted IS'!$E315)</f>
        <v/>
      </c>
      <c r="FC315" s="452">
        <f>SUMIFS('QofE DD adjustments'!O:O,'QofE DD adjustments'!$E:$E,'Adjusted IS'!$E315)</f>
        <v/>
      </c>
      <c r="FD315" s="452">
        <f>SUMIFS('QofE DD adjustments'!P:P,'QofE DD adjustments'!$E:$E,'Adjusted IS'!$E315)</f>
        <v/>
      </c>
      <c r="FE315" s="453">
        <f>SUMIFS('QofE DD adjustments'!Q:Q,'QofE DD adjustments'!$E:$E,'Adjusted IS'!$E315)</f>
        <v/>
      </c>
      <c r="FF315" s="452">
        <f>SUMIFS('QofE DD adjustments'!R:R,'QofE DD adjustments'!$E:$E,'Adjusted IS'!$E315)</f>
        <v/>
      </c>
      <c r="FG315" s="452">
        <f>SUMIFS('QofE DD adjustments'!S:S,'QofE DD adjustments'!$E:$E,'Adjusted IS'!$E315)</f>
        <v/>
      </c>
      <c r="FH315" s="452">
        <f>SUMIFS('QofE DD adjustments'!T:T,'QofE DD adjustments'!$E:$E,'Adjusted IS'!$E315)</f>
        <v/>
      </c>
      <c r="FI315" s="452">
        <f>SUMIFS('QofE DD adjustments'!U:U,'QofE DD adjustments'!$E:$E,'Adjusted IS'!$E315)</f>
        <v/>
      </c>
      <c r="FJ315" s="452">
        <f>SUMIFS('QofE DD adjustments'!V:V,'QofE DD adjustments'!$E:$E,'Adjusted IS'!$E315)</f>
        <v/>
      </c>
      <c r="FK315" s="452">
        <f>SUMIFS('QofE DD adjustments'!W:W,'QofE DD adjustments'!$E:$E,'Adjusted IS'!$E315)</f>
        <v/>
      </c>
      <c r="FL315" s="452">
        <f>SUMIFS('QofE DD adjustments'!X:X,'QofE DD adjustments'!$E:$E,'Adjusted IS'!$E315)</f>
        <v/>
      </c>
      <c r="FM315" s="452">
        <f>SUMIFS('QofE DD adjustments'!Y:Y,'QofE DD adjustments'!$E:$E,'Adjusted IS'!$E315)</f>
        <v/>
      </c>
      <c r="FN315" s="452">
        <f>SUMIFS('QofE DD adjustments'!Z:Z,'QofE DD adjustments'!$E:$E,'Adjusted IS'!$E315)</f>
        <v/>
      </c>
      <c r="FO315" s="452">
        <f>SUMIFS('QofE DD adjustments'!AA:AA,'QofE DD adjustments'!$E:$E,'Adjusted IS'!$E315)</f>
        <v/>
      </c>
      <c r="FP315" s="452">
        <f>SUMIFS('QofE DD adjustments'!AB:AB,'QofE DD adjustments'!$E:$E,'Adjusted IS'!$E315)</f>
        <v/>
      </c>
      <c r="FQ315" s="453">
        <f>SUMIFS('QofE DD adjustments'!AC:AC,'QofE DD adjustments'!$E:$E,'Adjusted IS'!$E315)</f>
        <v/>
      </c>
      <c r="FR315" s="452">
        <f>SUMIFS('QofE DD adjustments'!AD:AD,'QofE DD adjustments'!$E:$E,'Adjusted IS'!$E315)</f>
        <v/>
      </c>
      <c r="FS315" s="452">
        <f>SUMIFS('QofE DD adjustments'!AE:AE,'QofE DD adjustments'!$E:$E,'Adjusted IS'!$E315)</f>
        <v/>
      </c>
      <c r="FT315" s="452">
        <f>SUMIFS('QofE DD adjustments'!AF:AF,'QofE DD adjustments'!$E:$E,'Adjusted IS'!$E315)</f>
        <v/>
      </c>
      <c r="FU315" s="452">
        <f>SUMIFS('QofE DD adjustments'!AG:AG,'QofE DD adjustments'!$E:$E,'Adjusted IS'!$E315)</f>
        <v/>
      </c>
      <c r="FV315" s="452">
        <f>SUMIFS('QofE DD adjustments'!AH:AH,'QofE DD adjustments'!$E:$E,'Adjusted IS'!$E315)</f>
        <v/>
      </c>
      <c r="FW315" s="452">
        <f>SUMIFS('QofE DD adjustments'!AI:AI,'QofE DD adjustments'!$E:$E,'Adjusted IS'!$E315)</f>
        <v/>
      </c>
      <c r="FX315" s="452">
        <f>SUMIFS('QofE DD adjustments'!AJ:AJ,'QofE DD adjustments'!$E:$E,'Adjusted IS'!$E315)</f>
        <v/>
      </c>
      <c r="FY315" s="452">
        <f>SUMIFS('QofE DD adjustments'!AK:AK,'QofE DD adjustments'!$E:$E,'Adjusted IS'!$E315)</f>
        <v/>
      </c>
      <c r="FZ315" s="452">
        <f>SUMIFS('QofE DD adjustments'!AL:AL,'QofE DD adjustments'!$E:$E,'Adjusted IS'!$E315)</f>
        <v/>
      </c>
      <c r="GA315" s="452">
        <f>SUMIFS('QofE DD adjustments'!AM:AM,'QofE DD adjustments'!$E:$E,'Adjusted IS'!$E315)</f>
        <v/>
      </c>
      <c r="GB315" s="452">
        <f>SUMIFS('QofE DD adjustments'!AN:AN,'QofE DD adjustments'!$E:$E,'Adjusted IS'!$E315)</f>
        <v/>
      </c>
      <c r="GC315" s="453">
        <f>SUMIFS('QofE DD adjustments'!AO:AO,'QofE DD adjustments'!$E:$E,'Adjusted IS'!$E315)</f>
        <v/>
      </c>
      <c r="GD315" s="452">
        <f>SUMIFS('QofE DD adjustments'!AP:AP,'QofE DD adjustments'!$E:$E,'Adjusted IS'!$E315)</f>
        <v/>
      </c>
      <c r="GE315" s="452">
        <f>SUMIFS('QofE DD adjustments'!AQ:AQ,'QofE DD adjustments'!$E:$E,'Adjusted IS'!$E315)</f>
        <v/>
      </c>
      <c r="GF315" s="452">
        <f>SUMIFS('QofE DD adjustments'!AR:AR,'QofE DD adjustments'!$E:$E,'Adjusted IS'!$E315)</f>
        <v/>
      </c>
      <c r="GG315" s="452">
        <f>SUMIFS('QofE DD adjustments'!AS:AS,'QofE DD adjustments'!$E:$E,'Adjusted IS'!$E315)</f>
        <v/>
      </c>
      <c r="GH315" s="452">
        <f>SUMIFS('QofE DD adjustments'!AT:AT,'QofE DD adjustments'!$E:$E,'Adjusted IS'!$E315)</f>
        <v/>
      </c>
      <c r="GI315" s="462">
        <f>SUMIFS('QofE DD adjustments'!AU:AU,'QofE DD adjustments'!$E:$E,'Adjusted IS'!$E315)</f>
        <v/>
      </c>
      <c r="GJ315" s="452">
        <f>SUM(ET315:FE315)</f>
        <v/>
      </c>
      <c r="GK315" s="452">
        <f>SUM(FF315:FQ315)</f>
        <v/>
      </c>
      <c r="GL315" s="452">
        <f>SUM(FR315:GC315)</f>
        <v/>
      </c>
      <c r="GM315" s="452">
        <f>SUM(FV315:GG315)</f>
        <v/>
      </c>
      <c r="GN315" s="452">
        <f>SUM(FX315:GI315)</f>
        <v/>
      </c>
      <c r="GP315" s="452">
        <f>SUM(ET315,CX315)</f>
        <v/>
      </c>
      <c r="GQ315" s="452">
        <f>SUM(EU315,CY315)</f>
        <v/>
      </c>
      <c r="GR315" s="452">
        <f>SUM(EV315,CZ315)</f>
        <v/>
      </c>
      <c r="GS315" s="452">
        <f>SUM(EW315,DA315)</f>
        <v/>
      </c>
      <c r="GT315" s="452">
        <f>SUM(EX315,DB315)</f>
        <v/>
      </c>
      <c r="GU315" s="452">
        <f>SUM(EY315,DC315)</f>
        <v/>
      </c>
      <c r="GV315" s="452">
        <f>SUM(EZ315,DD315)</f>
        <v/>
      </c>
      <c r="GW315" s="452">
        <f>SUM(FA315,DE315)</f>
        <v/>
      </c>
      <c r="GX315" s="452">
        <f>SUM(FB315,DF315)</f>
        <v/>
      </c>
      <c r="GY315" s="452">
        <f>SUM(FC315,DG315)</f>
        <v/>
      </c>
      <c r="GZ315" s="452">
        <f>SUM(FD315,DH315)</f>
        <v/>
      </c>
      <c r="HA315" s="453">
        <f>SUM(FE315,DI315)</f>
        <v/>
      </c>
      <c r="HB315" s="452">
        <f>SUM(FF315,DJ315)</f>
        <v/>
      </c>
      <c r="HC315" s="452">
        <f>SUM(FG315,DK315)</f>
        <v/>
      </c>
      <c r="HD315" s="452">
        <f>SUM(FH315,DL315)</f>
        <v/>
      </c>
      <c r="HE315" s="452">
        <f>SUM(FI315,DM315)</f>
        <v/>
      </c>
      <c r="HF315" s="452">
        <f>SUM(FJ315,DN315)</f>
        <v/>
      </c>
      <c r="HG315" s="452">
        <f>SUM(FK315,DO315)</f>
        <v/>
      </c>
      <c r="HH315" s="452">
        <f>SUM(FL315,DP315)</f>
        <v/>
      </c>
      <c r="HI315" s="452">
        <f>SUM(FM315,DQ315)</f>
        <v/>
      </c>
      <c r="HJ315" s="452">
        <f>SUM(FN315,DR315)</f>
        <v/>
      </c>
      <c r="HK315" s="452">
        <f>SUM(FO315,DS315)</f>
        <v/>
      </c>
      <c r="HL315" s="452">
        <f>SUM(FP315,DT315)</f>
        <v/>
      </c>
      <c r="HM315" s="453">
        <f>SUM(FQ315,DU315)</f>
        <v/>
      </c>
      <c r="HN315" s="452">
        <f>SUM(FR315,DV315)</f>
        <v/>
      </c>
      <c r="HO315" s="452">
        <f>SUM(FS315,DW315)</f>
        <v/>
      </c>
      <c r="HP315" s="452">
        <f>SUM(FT315,DX315)</f>
        <v/>
      </c>
      <c r="HQ315" s="452">
        <f>SUM(FU315,DY315)</f>
        <v/>
      </c>
      <c r="HR315" s="452">
        <f>SUM(FV315,DZ315)</f>
        <v/>
      </c>
      <c r="HS315" s="452">
        <f>SUM(FW315,EA315)</f>
        <v/>
      </c>
      <c r="HT315" s="452">
        <f>SUM(FX315,EB315)</f>
        <v/>
      </c>
      <c r="HU315" s="452">
        <f>SUM(FY315,EC315)</f>
        <v/>
      </c>
      <c r="HV315" s="452">
        <f>SUM(FZ315,ED315)</f>
        <v/>
      </c>
      <c r="HW315" s="452">
        <f>SUM(GA315,EE315)</f>
        <v/>
      </c>
      <c r="HX315" s="452">
        <f>SUM(GB315,EF315)</f>
        <v/>
      </c>
      <c r="HY315" s="453">
        <f>SUM(GC315,EG315)</f>
        <v/>
      </c>
      <c r="HZ315" s="452">
        <f>SUM(GD315,EH315)</f>
        <v/>
      </c>
      <c r="IA315" s="452">
        <f>SUM(GE315,EI315)</f>
        <v/>
      </c>
      <c r="IB315" s="452">
        <f>SUM(GF315,EJ315)</f>
        <v/>
      </c>
      <c r="IC315" s="452">
        <f>SUM(GG315,EK315)</f>
        <v/>
      </c>
      <c r="ID315" s="452">
        <f>SUM(GH315,EL315)</f>
        <v/>
      </c>
      <c r="IE315" s="462">
        <f>SUM(GI315,EM315)</f>
        <v/>
      </c>
      <c r="IF315" s="452">
        <f>SUM(GP315:HA315)</f>
        <v/>
      </c>
      <c r="IG315" s="452">
        <f>SUM(HB315:HM315)</f>
        <v/>
      </c>
      <c r="IH315" s="452">
        <f>SUM(HN315:HY315)</f>
        <v/>
      </c>
      <c r="II315" s="452">
        <f>SUM(HR315:IC315)</f>
        <v/>
      </c>
      <c r="IJ315" s="452">
        <f>SUM(HT315:IE315)</f>
        <v/>
      </c>
      <c r="IL315" s="452">
        <f>SUMIFS('QofE PF adjustments'!F:F,'QofE PF adjustments'!$E:$E,'Adjusted IS'!$E315)</f>
        <v/>
      </c>
      <c r="IM315" s="452">
        <f>SUMIFS('QofE PF adjustments'!G:G,'QofE PF adjustments'!$E:$E,'Adjusted IS'!$E315)</f>
        <v/>
      </c>
      <c r="IN315" s="452">
        <f>SUMIFS('QofE PF adjustments'!H:H,'QofE PF adjustments'!$E:$E,'Adjusted IS'!$E315)</f>
        <v/>
      </c>
      <c r="IO315" s="452">
        <f>SUMIFS('QofE PF adjustments'!I:I,'QofE PF adjustments'!$E:$E,'Adjusted IS'!$E315)</f>
        <v/>
      </c>
      <c r="IP315" s="452">
        <f>SUMIFS('QofE PF adjustments'!J:J,'QofE PF adjustments'!$E:$E,'Adjusted IS'!$E315)</f>
        <v/>
      </c>
      <c r="IQ315" s="452">
        <f>SUMIFS('QofE PF adjustments'!K:K,'QofE PF adjustments'!$E:$E,'Adjusted IS'!$E315)</f>
        <v/>
      </c>
      <c r="IR315" s="452">
        <f>SUMIFS('QofE PF adjustments'!L:L,'QofE PF adjustments'!$E:$E,'Adjusted IS'!$E315)</f>
        <v/>
      </c>
      <c r="IS315" s="452">
        <f>SUMIFS('QofE PF adjustments'!M:M,'QofE PF adjustments'!$E:$E,'Adjusted IS'!$E315)</f>
        <v/>
      </c>
      <c r="IT315" s="452">
        <f>SUMIFS('QofE PF adjustments'!N:N,'QofE PF adjustments'!$E:$E,'Adjusted IS'!$E315)</f>
        <v/>
      </c>
      <c r="IU315" s="452">
        <f>SUMIFS('QofE PF adjustments'!O:O,'QofE PF adjustments'!$E:$E,'Adjusted IS'!$E315)</f>
        <v/>
      </c>
      <c r="IV315" s="452">
        <f>SUMIFS('QofE PF adjustments'!P:P,'QofE PF adjustments'!$E:$E,'Adjusted IS'!$E315)</f>
        <v/>
      </c>
      <c r="IW315" s="453">
        <f>SUMIFS('QofE PF adjustments'!Q:Q,'QofE PF adjustments'!$E:$E,'Adjusted IS'!$E315)</f>
        <v/>
      </c>
      <c r="IX315" s="452">
        <f>SUMIFS('QofE PF adjustments'!R:R,'QofE PF adjustments'!$E:$E,'Adjusted IS'!$E315)</f>
        <v/>
      </c>
      <c r="IY315" s="452">
        <f>SUMIFS('QofE PF adjustments'!S:S,'QofE PF adjustments'!$E:$E,'Adjusted IS'!$E315)</f>
        <v/>
      </c>
      <c r="IZ315" s="452">
        <f>SUMIFS('QofE PF adjustments'!T:T,'QofE PF adjustments'!$E:$E,'Adjusted IS'!$E315)</f>
        <v/>
      </c>
      <c r="JA315" s="452">
        <f>SUMIFS('QofE PF adjustments'!U:U,'QofE PF adjustments'!$E:$E,'Adjusted IS'!$E315)</f>
        <v/>
      </c>
      <c r="JB315" s="452">
        <f>SUMIFS('QofE PF adjustments'!V:V,'QofE PF adjustments'!$E:$E,'Adjusted IS'!$E315)</f>
        <v/>
      </c>
      <c r="JC315" s="452">
        <f>SUMIFS('QofE PF adjustments'!W:W,'QofE PF adjustments'!$E:$E,'Adjusted IS'!$E315)</f>
        <v/>
      </c>
      <c r="JD315" s="452">
        <f>SUMIFS('QofE PF adjustments'!X:X,'QofE PF adjustments'!$E:$E,'Adjusted IS'!$E315)</f>
        <v/>
      </c>
      <c r="JE315" s="452">
        <f>SUMIFS('QofE PF adjustments'!Y:Y,'QofE PF adjustments'!$E:$E,'Adjusted IS'!$E315)</f>
        <v/>
      </c>
      <c r="JF315" s="452">
        <f>SUMIFS('QofE PF adjustments'!Z:Z,'QofE PF adjustments'!$E:$E,'Adjusted IS'!$E315)</f>
        <v/>
      </c>
      <c r="JG315" s="452">
        <f>SUMIFS('QofE PF adjustments'!AA:AA,'QofE PF adjustments'!$E:$E,'Adjusted IS'!$E315)</f>
        <v/>
      </c>
      <c r="JH315" s="452">
        <f>SUMIFS('QofE PF adjustments'!AB:AB,'QofE PF adjustments'!$E:$E,'Adjusted IS'!$E315)</f>
        <v/>
      </c>
      <c r="JI315" s="453">
        <f>SUMIFS('QofE PF adjustments'!AC:AC,'QofE PF adjustments'!$E:$E,'Adjusted IS'!$E315)</f>
        <v/>
      </c>
      <c r="JJ315" s="452">
        <f>SUMIFS('QofE PF adjustments'!AD:AD,'QofE PF adjustments'!$E:$E,'Adjusted IS'!$E315)</f>
        <v/>
      </c>
      <c r="JK315" s="452">
        <f>SUMIFS('QofE PF adjustments'!AE:AE,'QofE PF adjustments'!$E:$E,'Adjusted IS'!$E315)</f>
        <v/>
      </c>
      <c r="JL315" s="452">
        <f>SUMIFS('QofE PF adjustments'!AF:AF,'QofE PF adjustments'!$E:$E,'Adjusted IS'!$E315)</f>
        <v/>
      </c>
      <c r="JM315" s="452">
        <f>SUMIFS('QofE PF adjustments'!AG:AG,'QofE PF adjustments'!$E:$E,'Adjusted IS'!$E315)</f>
        <v/>
      </c>
      <c r="JN315" s="452">
        <f>SUMIFS('QofE PF adjustments'!AH:AH,'QofE PF adjustments'!$E:$E,'Adjusted IS'!$E315)</f>
        <v/>
      </c>
      <c r="JO315" s="452">
        <f>SUMIFS('QofE PF adjustments'!AI:AI,'QofE PF adjustments'!$E:$E,'Adjusted IS'!$E315)</f>
        <v/>
      </c>
      <c r="JP315" s="452">
        <f>SUMIFS('QofE PF adjustments'!AJ:AJ,'QofE PF adjustments'!$E:$E,'Adjusted IS'!$E315)</f>
        <v/>
      </c>
      <c r="JQ315" s="452">
        <f>SUMIFS('QofE PF adjustments'!AK:AK,'QofE PF adjustments'!$E:$E,'Adjusted IS'!$E315)</f>
        <v/>
      </c>
      <c r="JR315" s="452">
        <f>SUMIFS('QofE PF adjustments'!AL:AL,'QofE PF adjustments'!$E:$E,'Adjusted IS'!$E315)</f>
        <v/>
      </c>
      <c r="JS315" s="452">
        <f>SUMIFS('QofE PF adjustments'!AM:AM,'QofE PF adjustments'!$E:$E,'Adjusted IS'!$E315)</f>
        <v/>
      </c>
      <c r="JT315" s="452">
        <f>SUMIFS('QofE PF adjustments'!AN:AN,'QofE PF adjustments'!$E:$E,'Adjusted IS'!$E315)</f>
        <v/>
      </c>
      <c r="JU315" s="453">
        <f>SUMIFS('QofE PF adjustments'!AO:AO,'QofE PF adjustments'!$E:$E,'Adjusted IS'!$E315)</f>
        <v/>
      </c>
      <c r="JV315" s="452">
        <f>SUMIFS('QofE PF adjustments'!AP:AP,'QofE PF adjustments'!$E:$E,'Adjusted IS'!$E315)</f>
        <v/>
      </c>
      <c r="JW315" s="452">
        <f>SUMIFS('QofE PF adjustments'!AQ:AQ,'QofE PF adjustments'!$E:$E,'Adjusted IS'!$E315)</f>
        <v/>
      </c>
      <c r="JX315" s="452">
        <f>SUMIFS('QofE PF adjustments'!AR:AR,'QofE PF adjustments'!$E:$E,'Adjusted IS'!$E315)</f>
        <v/>
      </c>
      <c r="JY315" s="452">
        <f>SUMIFS('QofE PF adjustments'!AS:AS,'QofE PF adjustments'!$E:$E,'Adjusted IS'!$E315)</f>
        <v/>
      </c>
      <c r="JZ315" s="452">
        <f>SUMIFS('QofE PF adjustments'!AT:AT,'QofE PF adjustments'!$E:$E,'Adjusted IS'!$E315)</f>
        <v/>
      </c>
      <c r="KA315" s="462">
        <f>SUMIFS('QofE PF adjustments'!AU:AU,'QofE PF adjustments'!$E:$E,'Adjusted IS'!$E315)</f>
        <v/>
      </c>
      <c r="KB315" s="452">
        <f>SUM(IL315:IW315)</f>
        <v/>
      </c>
      <c r="KC315" s="452">
        <f>SUM(IX315:JI315)</f>
        <v/>
      </c>
      <c r="KD315" s="452">
        <f>SUM(JJ315:JU315)</f>
        <v/>
      </c>
      <c r="KE315" s="452">
        <f>SUM(JN315:JY315)</f>
        <v/>
      </c>
      <c r="KF315" s="452">
        <f>SUM(JP315:KA315)</f>
        <v/>
      </c>
      <c r="KH315" s="452">
        <f>SUM(IL315,GP315)</f>
        <v/>
      </c>
      <c r="KI315" s="452">
        <f>SUM(IM315,GQ315)</f>
        <v/>
      </c>
      <c r="KJ315" s="452">
        <f>SUM(IN315,GR315)</f>
        <v/>
      </c>
      <c r="KK315" s="452">
        <f>SUM(IO315,GS315)</f>
        <v/>
      </c>
      <c r="KL315" s="452">
        <f>SUM(IP315,GT315)</f>
        <v/>
      </c>
      <c r="KM315" s="452">
        <f>SUM(IQ315,GU315)</f>
        <v/>
      </c>
      <c r="KN315" s="452">
        <f>SUM(IR315,GV315)</f>
        <v/>
      </c>
      <c r="KO315" s="452">
        <f>SUM(IS315,GW315)</f>
        <v/>
      </c>
      <c r="KP315" s="452">
        <f>SUM(IT315,GX315)</f>
        <v/>
      </c>
      <c r="KQ315" s="452">
        <f>SUM(IU315,GY315)</f>
        <v/>
      </c>
      <c r="KR315" s="452">
        <f>SUM(IV315,GZ315)</f>
        <v/>
      </c>
      <c r="KS315" s="453">
        <f>SUM(IW315,HA315)</f>
        <v/>
      </c>
      <c r="KT315" s="452">
        <f>SUM(IX315,HB315)</f>
        <v/>
      </c>
      <c r="KU315" s="452">
        <f>SUM(IY315,HC315)</f>
        <v/>
      </c>
      <c r="KV315" s="452">
        <f>SUM(IZ315,HD315)</f>
        <v/>
      </c>
      <c r="KW315" s="452">
        <f>SUM(JA315,HE315)</f>
        <v/>
      </c>
      <c r="KX315" s="452">
        <f>SUM(JB315,HF315)</f>
        <v/>
      </c>
      <c r="KY315" s="452">
        <f>SUM(JC315,HG315)</f>
        <v/>
      </c>
      <c r="KZ315" s="452">
        <f>SUM(JD315,HH315)</f>
        <v/>
      </c>
      <c r="LA315" s="452">
        <f>SUM(JE315,HI315)</f>
        <v/>
      </c>
      <c r="LB315" s="452">
        <f>SUM(JF315,HJ315)</f>
        <v/>
      </c>
      <c r="LC315" s="452">
        <f>SUM(JG315,HK315)</f>
        <v/>
      </c>
      <c r="LD315" s="452">
        <f>SUM(JH315,HL315)</f>
        <v/>
      </c>
      <c r="LE315" s="453">
        <f>SUM(JI315,HM315)</f>
        <v/>
      </c>
      <c r="LF315" s="452">
        <f>SUM(JJ315,HN315)</f>
        <v/>
      </c>
      <c r="LG315" s="452">
        <f>SUM(JK315,HO315)</f>
        <v/>
      </c>
      <c r="LH315" s="452">
        <f>SUM(JL315,HP315)</f>
        <v/>
      </c>
      <c r="LI315" s="452">
        <f>SUM(JM315,HQ315)</f>
        <v/>
      </c>
      <c r="LJ315" s="452">
        <f>SUM(JN315,HR315)</f>
        <v/>
      </c>
      <c r="LK315" s="452">
        <f>SUM(JO315,HS315)</f>
        <v/>
      </c>
      <c r="LL315" s="452">
        <f>SUM(JP315,HT315)</f>
        <v/>
      </c>
      <c r="LM315" s="452">
        <f>SUM(JQ315,HU315)</f>
        <v/>
      </c>
      <c r="LN315" s="452">
        <f>SUM(JR315,HV315)</f>
        <v/>
      </c>
      <c r="LO315" s="452">
        <f>SUM(JS315,HW315)</f>
        <v/>
      </c>
      <c r="LP315" s="452">
        <f>SUM(JT315,HX315)</f>
        <v/>
      </c>
      <c r="LQ315" s="453">
        <f>SUM(JU315,HY315)</f>
        <v/>
      </c>
      <c r="LR315" s="452">
        <f>SUM(JV315,HZ315)</f>
        <v/>
      </c>
      <c r="LS315" s="452">
        <f>SUM(JW315,IA315)</f>
        <v/>
      </c>
      <c r="LT315" s="452">
        <f>SUM(JX315,IB315)</f>
        <v/>
      </c>
      <c r="LU315" s="452">
        <f>SUM(JY315,IC315)</f>
        <v/>
      </c>
      <c r="LV315" s="452">
        <f>SUM(JZ315,ID315)</f>
        <v/>
      </c>
      <c r="LW315" s="462">
        <f>SUM(KA315,IE315)</f>
        <v/>
      </c>
      <c r="LX315" s="452">
        <f>SUM(KH315:KS315)</f>
        <v/>
      </c>
      <c r="LY315" s="452">
        <f>SUM(KT315:LE315)</f>
        <v/>
      </c>
      <c r="LZ315" s="452">
        <f>SUM(LF315:LQ315)</f>
        <v/>
      </c>
      <c r="MA315" s="452">
        <f>SUM(LJ315:LU315)</f>
        <v/>
      </c>
      <c r="MB315" s="452">
        <f>SUM(LL315:LW315)</f>
        <v/>
      </c>
      <c r="MD315" s="524">
        <f>IFERROR(KH315/KH$117,0)</f>
        <v/>
      </c>
      <c r="ME315" s="524">
        <f>IFERROR(KI315/KI$117,0)</f>
        <v/>
      </c>
      <c r="MF315" s="524">
        <f>IFERROR(KJ315/KJ$117,0)</f>
        <v/>
      </c>
      <c r="MG315" s="524">
        <f>IFERROR(KK315/KK$117,0)</f>
        <v/>
      </c>
      <c r="MH315" s="524">
        <f>IFERROR(KL315/KL$117,0)</f>
        <v/>
      </c>
      <c r="MI315" s="524">
        <f>IFERROR(KM315/KM$117,0)</f>
        <v/>
      </c>
      <c r="MJ315" s="524">
        <f>IFERROR(KN315/KN$117,0)</f>
        <v/>
      </c>
      <c r="MK315" s="524">
        <f>IFERROR(KO315/KO$117,0)</f>
        <v/>
      </c>
      <c r="ML315" s="524">
        <f>IFERROR(KP315/KP$117,0)</f>
        <v/>
      </c>
      <c r="MM315" s="524">
        <f>IFERROR(KQ315/KQ$117,0)</f>
        <v/>
      </c>
      <c r="MN315" s="524">
        <f>IFERROR(KR315/KR$117,0)</f>
        <v/>
      </c>
      <c r="MO315" s="525">
        <f>IFERROR(KS315/KS$117,0)</f>
        <v/>
      </c>
      <c r="MP315" s="524">
        <f>IFERROR(KT315/KT$117,0)</f>
        <v/>
      </c>
      <c r="MQ315" s="524">
        <f>IFERROR(KU315/KU$117,0)</f>
        <v/>
      </c>
      <c r="MR315" s="524">
        <f>IFERROR(KV315/KV$117,0)</f>
        <v/>
      </c>
      <c r="MS315" s="524">
        <f>IFERROR(KW315/KW$117,0)</f>
        <v/>
      </c>
      <c r="MT315" s="524">
        <f>IFERROR(KX315/KX$117,0)</f>
        <v/>
      </c>
      <c r="MU315" s="524">
        <f>IFERROR(KY315/KY$117,0)</f>
        <v/>
      </c>
      <c r="MV315" s="524">
        <f>IFERROR(KZ315/KZ$117,0)</f>
        <v/>
      </c>
      <c r="MW315" s="524">
        <f>IFERROR(LA315/LA$117,0)</f>
        <v/>
      </c>
      <c r="MX315" s="524">
        <f>IFERROR(LB315/LB$117,0)</f>
        <v/>
      </c>
      <c r="MY315" s="524">
        <f>IFERROR(LC315/LC$117,0)</f>
        <v/>
      </c>
      <c r="MZ315" s="524">
        <f>IFERROR(LD315/LD$117,0)</f>
        <v/>
      </c>
      <c r="NA315" s="525">
        <f>IFERROR(LE315/LE$117,0)</f>
        <v/>
      </c>
      <c r="NB315" s="524">
        <f>IFERROR(LF315/LF$117,0)</f>
        <v/>
      </c>
      <c r="NC315" s="524">
        <f>IFERROR(LG315/LG$117,0)</f>
        <v/>
      </c>
      <c r="ND315" s="524">
        <f>IFERROR(LH315/LH$117,0)</f>
        <v/>
      </c>
      <c r="NE315" s="524">
        <f>IFERROR(LI315/LI$117,0)</f>
        <v/>
      </c>
      <c r="NF315" s="524">
        <f>IFERROR(LJ315/LJ$117,0)</f>
        <v/>
      </c>
      <c r="NG315" s="524">
        <f>IFERROR(LK315/LK$117,0)</f>
        <v/>
      </c>
      <c r="NH315" s="524">
        <f>IFERROR(LL315/LL$117,0)</f>
        <v/>
      </c>
      <c r="NI315" s="524">
        <f>IFERROR(LM315/LM$117,0)</f>
        <v/>
      </c>
      <c r="NJ315" s="524">
        <f>IFERROR(LN315/LN$117,0)</f>
        <v/>
      </c>
      <c r="NK315" s="524">
        <f>IFERROR(LO315/LO$117,0)</f>
        <v/>
      </c>
      <c r="NL315" s="524">
        <f>IFERROR(LP315/LP$117,0)</f>
        <v/>
      </c>
      <c r="NM315" s="525">
        <f>IFERROR(LQ315/LQ$117,0)</f>
        <v/>
      </c>
      <c r="NN315" s="524">
        <f>IFERROR(LR315/LR$117,0)</f>
        <v/>
      </c>
      <c r="NO315" s="524">
        <f>IFERROR(LS315/LS$117,0)</f>
        <v/>
      </c>
      <c r="NP315" s="524">
        <f>IFERROR(LT315/LT$117,0)</f>
        <v/>
      </c>
      <c r="NQ315" s="524">
        <f>IFERROR(LU315/LU$117,0)</f>
        <v/>
      </c>
      <c r="NR315" s="524">
        <f>IFERROR(LV315/LV$117,0)</f>
        <v/>
      </c>
      <c r="NS315" s="1756">
        <f>IFERROR(LW315/LW$117,0)</f>
        <v/>
      </c>
      <c r="NT315" s="524">
        <f>IFERROR(LX315/LX$117,0)</f>
        <v/>
      </c>
      <c r="NU315" s="524">
        <f>IFERROR(LY315/LY$117,0)</f>
        <v/>
      </c>
      <c r="NV315" s="524">
        <f>IFERROR(LZ315/LZ$117,0)</f>
        <v/>
      </c>
      <c r="NW315" s="524">
        <f>IFERROR(MA315/MA$117,0)</f>
        <v/>
      </c>
      <c r="NX315" s="524">
        <f>IFERROR(MB315/MB$117,0)</f>
        <v/>
      </c>
      <c r="NZ315" s="452">
        <f>LY315-LX315</f>
        <v/>
      </c>
      <c r="OA315" s="452">
        <f>LZ315-LY315</f>
        <v/>
      </c>
      <c r="OB315" s="452">
        <f>MA315-LZ315</f>
        <v/>
      </c>
      <c r="OC315" s="452">
        <f>MB315-LZ315</f>
        <v/>
      </c>
      <c r="OD315" s="1501" t="n"/>
      <c r="OE315" s="434" t="inlineStr">
        <is>
          <t>Other operating expenses</t>
        </is>
      </c>
      <c r="OF315" s="434" t="inlineStr">
        <is>
          <t>Other operating expenses</t>
        </is>
      </c>
      <c r="OG315" s="434" t="inlineStr">
        <is>
          <t>Other operating expenses</t>
        </is>
      </c>
    </row>
    <row r="316" outlineLevel="3" ht="12" customFormat="1" customHeight="1" s="431">
      <c r="A316" s="1523" t="n"/>
      <c r="B316" s="1521" t="n"/>
      <c r="C316" s="3034" t="inlineStr">
        <is>
          <t>Membership dues - industry associations</t>
        </is>
      </c>
      <c r="D316" s="771" t="n">
        <v>651204</v>
      </c>
      <c r="E316" s="771">
        <f>CONCATENATE(D316," - ",C316)</f>
        <v/>
      </c>
      <c r="F316" s="452">
        <f>'Income statement'!F316</f>
        <v/>
      </c>
      <c r="G316" s="452">
        <f>'Income statement'!G316</f>
        <v/>
      </c>
      <c r="H316" s="452">
        <f>'Income statement'!H316</f>
        <v/>
      </c>
      <c r="I316" s="452">
        <f>'Income statement'!I316</f>
        <v/>
      </c>
      <c r="J316" s="452">
        <f>'Income statement'!J316</f>
        <v/>
      </c>
      <c r="K316" s="452">
        <f>'Income statement'!K316</f>
        <v/>
      </c>
      <c r="L316" s="452">
        <f>'Income statement'!L316</f>
        <v/>
      </c>
      <c r="M316" s="452">
        <f>'Income statement'!M316</f>
        <v/>
      </c>
      <c r="N316" s="452">
        <f>'Income statement'!N316</f>
        <v/>
      </c>
      <c r="O316" s="452">
        <f>'Income statement'!O316</f>
        <v/>
      </c>
      <c r="P316" s="452">
        <f>'Income statement'!P316</f>
        <v/>
      </c>
      <c r="Q316" s="453">
        <f>'Income statement'!Q316</f>
        <v/>
      </c>
      <c r="R316" s="452">
        <f>'Income statement'!R316</f>
        <v/>
      </c>
      <c r="S316" s="452">
        <f>'Income statement'!S316</f>
        <v/>
      </c>
      <c r="T316" s="452">
        <f>'Income statement'!T316</f>
        <v/>
      </c>
      <c r="U316" s="452">
        <f>'Income statement'!U316</f>
        <v/>
      </c>
      <c r="V316" s="452">
        <f>'Income statement'!V316</f>
        <v/>
      </c>
      <c r="W316" s="452">
        <f>'Income statement'!W316</f>
        <v/>
      </c>
      <c r="X316" s="452">
        <f>'Income statement'!X316</f>
        <v/>
      </c>
      <c r="Y316" s="452">
        <f>'Income statement'!Y316</f>
        <v/>
      </c>
      <c r="Z316" s="452">
        <f>'Income statement'!Z316</f>
        <v/>
      </c>
      <c r="AA316" s="452">
        <f>'Income statement'!AA316</f>
        <v/>
      </c>
      <c r="AB316" s="452">
        <f>'Income statement'!AB316</f>
        <v/>
      </c>
      <c r="AC316" s="453">
        <f>'Income statement'!AC316</f>
        <v/>
      </c>
      <c r="AD316" s="452">
        <f>'Income statement'!AD316</f>
        <v/>
      </c>
      <c r="AE316" s="452">
        <f>'Income statement'!AE316</f>
        <v/>
      </c>
      <c r="AF316" s="452">
        <f>'Income statement'!AF316</f>
        <v/>
      </c>
      <c r="AG316" s="452">
        <f>'Income statement'!AG316</f>
        <v/>
      </c>
      <c r="AH316" s="452">
        <f>'Income statement'!AH316</f>
        <v/>
      </c>
      <c r="AI316" s="452">
        <f>'Income statement'!AI316</f>
        <v/>
      </c>
      <c r="AJ316" s="452">
        <f>'Income statement'!AJ316</f>
        <v/>
      </c>
      <c r="AK316" s="452">
        <f>'Income statement'!AK316</f>
        <v/>
      </c>
      <c r="AL316" s="452">
        <f>'Income statement'!AL316</f>
        <v/>
      </c>
      <c r="AM316" s="452">
        <f>'Income statement'!AM316</f>
        <v/>
      </c>
      <c r="AN316" s="452">
        <f>'Income statement'!AN316</f>
        <v/>
      </c>
      <c r="AO316" s="453">
        <f>'Income statement'!AO316</f>
        <v/>
      </c>
      <c r="AP316" s="452">
        <f>'Income statement'!AP316</f>
        <v/>
      </c>
      <c r="AQ316" s="452">
        <f>'Income statement'!AQ316</f>
        <v/>
      </c>
      <c r="AR316" s="452">
        <f>'Income statement'!AR316</f>
        <v/>
      </c>
      <c r="AS316" s="452">
        <f>'Income statement'!AS316</f>
        <v/>
      </c>
      <c r="AT316" s="452">
        <f>'Income statement'!AT316</f>
        <v/>
      </c>
      <c r="AU316" s="462">
        <f>'Income statement'!AU316</f>
        <v/>
      </c>
      <c r="AV316" s="452">
        <f>SUM(F316:Q316)</f>
        <v/>
      </c>
      <c r="AW316" s="452">
        <f>SUM(R316:AC316)</f>
        <v/>
      </c>
      <c r="AX316" s="452">
        <f>SUM(AD316:AO316)</f>
        <v/>
      </c>
      <c r="AY316" s="452">
        <f>SUM(AH316:AS316)</f>
        <v/>
      </c>
      <c r="AZ316" s="452">
        <f>SUM(AJ316:AU316)</f>
        <v/>
      </c>
      <c r="BB316" s="452">
        <f>SUMIFS('QofE Def adjustments'!F:F,'QofE Def adjustments'!$E:$E,'Adjusted IS'!$E316)</f>
        <v/>
      </c>
      <c r="BC316" s="452">
        <f>SUMIFS('QofE Def adjustments'!G:G,'QofE Def adjustments'!$E:$E,'Adjusted IS'!$E316)</f>
        <v/>
      </c>
      <c r="BD316" s="452">
        <f>SUMIFS('QofE Def adjustments'!H:H,'QofE Def adjustments'!$E:$E,'Adjusted IS'!$E316)</f>
        <v/>
      </c>
      <c r="BE316" s="452">
        <f>SUMIFS('QofE Def adjustments'!I:I,'QofE Def adjustments'!$E:$E,'Adjusted IS'!$E316)</f>
        <v/>
      </c>
      <c r="BF316" s="452">
        <f>SUMIFS('QofE Def adjustments'!J:J,'QofE Def adjustments'!$E:$E,'Adjusted IS'!$E316)</f>
        <v/>
      </c>
      <c r="BG316" s="452">
        <f>SUMIFS('QofE Def adjustments'!K:K,'QofE Def adjustments'!$E:$E,'Adjusted IS'!$E316)</f>
        <v/>
      </c>
      <c r="BH316" s="452">
        <f>SUMIFS('QofE Def adjustments'!L:L,'QofE Def adjustments'!$E:$E,'Adjusted IS'!$E316)</f>
        <v/>
      </c>
      <c r="BI316" s="452">
        <f>SUMIFS('QofE Def adjustments'!M:M,'QofE Def adjustments'!$E:$E,'Adjusted IS'!$E316)</f>
        <v/>
      </c>
      <c r="BJ316" s="452">
        <f>SUMIFS('QofE Def adjustments'!N:N,'QofE Def adjustments'!$E:$E,'Adjusted IS'!$E316)</f>
        <v/>
      </c>
      <c r="BK316" s="452">
        <f>SUMIFS('QofE Def adjustments'!O:O,'QofE Def adjustments'!$E:$E,'Adjusted IS'!$E316)</f>
        <v/>
      </c>
      <c r="BL316" s="452">
        <f>SUMIFS('QofE Def adjustments'!P:P,'QofE Def adjustments'!$E:$E,'Adjusted IS'!$E316)</f>
        <v/>
      </c>
      <c r="BM316" s="453">
        <f>SUMIFS('QofE Def adjustments'!Q:Q,'QofE Def adjustments'!$E:$E,'Adjusted IS'!$E316)</f>
        <v/>
      </c>
      <c r="BN316" s="452">
        <f>SUMIFS('QofE Def adjustments'!R:R,'QofE Def adjustments'!$E:$E,'Adjusted IS'!$E316)</f>
        <v/>
      </c>
      <c r="BO316" s="452">
        <f>SUMIFS('QofE Def adjustments'!S:S,'QofE Def adjustments'!$E:$E,'Adjusted IS'!$E316)</f>
        <v/>
      </c>
      <c r="BP316" s="452">
        <f>SUMIFS('QofE Def adjustments'!T:T,'QofE Def adjustments'!$E:$E,'Adjusted IS'!$E316)</f>
        <v/>
      </c>
      <c r="BQ316" s="452">
        <f>SUMIFS('QofE Def adjustments'!U:U,'QofE Def adjustments'!$E:$E,'Adjusted IS'!$E316)</f>
        <v/>
      </c>
      <c r="BR316" s="452">
        <f>SUMIFS('QofE Def adjustments'!V:V,'QofE Def adjustments'!$E:$E,'Adjusted IS'!$E316)</f>
        <v/>
      </c>
      <c r="BS316" s="452">
        <f>SUMIFS('QofE Def adjustments'!W:W,'QofE Def adjustments'!$E:$E,'Adjusted IS'!$E316)</f>
        <v/>
      </c>
      <c r="BT316" s="452">
        <f>SUMIFS('QofE Def adjustments'!X:X,'QofE Def adjustments'!$E:$E,'Adjusted IS'!$E316)</f>
        <v/>
      </c>
      <c r="BU316" s="452">
        <f>SUMIFS('QofE Def adjustments'!Y:Y,'QofE Def adjustments'!$E:$E,'Adjusted IS'!$E316)</f>
        <v/>
      </c>
      <c r="BV316" s="452">
        <f>SUMIFS('QofE Def adjustments'!Z:Z,'QofE Def adjustments'!$E:$E,'Adjusted IS'!$E316)</f>
        <v/>
      </c>
      <c r="BW316" s="452">
        <f>SUMIFS('QofE Def adjustments'!AA:AA,'QofE Def adjustments'!$E:$E,'Adjusted IS'!$E316)</f>
        <v/>
      </c>
      <c r="BX316" s="452">
        <f>SUMIFS('QofE Def adjustments'!AB:AB,'QofE Def adjustments'!$E:$E,'Adjusted IS'!$E316)</f>
        <v/>
      </c>
      <c r="BY316" s="453">
        <f>SUMIFS('QofE Def adjustments'!AC:AC,'QofE Def adjustments'!$E:$E,'Adjusted IS'!$E316)</f>
        <v/>
      </c>
      <c r="BZ316" s="452">
        <f>SUMIFS('QofE Def adjustments'!AD:AD,'QofE Def adjustments'!$E:$E,'Adjusted IS'!$E316)</f>
        <v/>
      </c>
      <c r="CA316" s="452">
        <f>SUMIFS('QofE Def adjustments'!AE:AE,'QofE Def adjustments'!$E:$E,'Adjusted IS'!$E316)</f>
        <v/>
      </c>
      <c r="CB316" s="452">
        <f>SUMIFS('QofE Def adjustments'!AF:AF,'QofE Def adjustments'!$E:$E,'Adjusted IS'!$E316)</f>
        <v/>
      </c>
      <c r="CC316" s="452">
        <f>SUMIFS('QofE Def adjustments'!AG:AG,'QofE Def adjustments'!$E:$E,'Adjusted IS'!$E316)</f>
        <v/>
      </c>
      <c r="CD316" s="452">
        <f>SUMIFS('QofE Def adjustments'!AH:AH,'QofE Def adjustments'!$E:$E,'Adjusted IS'!$E316)</f>
        <v/>
      </c>
      <c r="CE316" s="452">
        <f>SUMIFS('QofE Def adjustments'!AI:AI,'QofE Def adjustments'!$E:$E,'Adjusted IS'!$E316)</f>
        <v/>
      </c>
      <c r="CF316" s="452">
        <f>SUMIFS('QofE Def adjustments'!AJ:AJ,'QofE Def adjustments'!$E:$E,'Adjusted IS'!$E316)</f>
        <v/>
      </c>
      <c r="CG316" s="452">
        <f>SUMIFS('QofE Def adjustments'!AK:AK,'QofE Def adjustments'!$E:$E,'Adjusted IS'!$E316)</f>
        <v/>
      </c>
      <c r="CH316" s="452">
        <f>SUMIFS('QofE Def adjustments'!AL:AL,'QofE Def adjustments'!$E:$E,'Adjusted IS'!$E316)</f>
        <v/>
      </c>
      <c r="CI316" s="452">
        <f>SUMIFS('QofE Def adjustments'!AM:AM,'QofE Def adjustments'!$E:$E,'Adjusted IS'!$E316)</f>
        <v/>
      </c>
      <c r="CJ316" s="452">
        <f>SUMIFS('QofE Def adjustments'!AN:AN,'QofE Def adjustments'!$E:$E,'Adjusted IS'!$E316)</f>
        <v/>
      </c>
      <c r="CK316" s="453">
        <f>SUMIFS('QofE Def adjustments'!AO:AO,'QofE Def adjustments'!$E:$E,'Adjusted IS'!$E316)</f>
        <v/>
      </c>
      <c r="CL316" s="452">
        <f>SUMIFS('QofE Def adjustments'!AP:AP,'QofE Def adjustments'!$E:$E,'Adjusted IS'!$E316)</f>
        <v/>
      </c>
      <c r="CM316" s="452">
        <f>SUMIFS('QofE Def adjustments'!AQ:AQ,'QofE Def adjustments'!$E:$E,'Adjusted IS'!$E316)</f>
        <v/>
      </c>
      <c r="CN316" s="452">
        <f>SUMIFS('QofE Def adjustments'!AR:AR,'QofE Def adjustments'!$E:$E,'Adjusted IS'!$E316)</f>
        <v/>
      </c>
      <c r="CO316" s="452">
        <f>SUMIFS('QofE Def adjustments'!AS:AS,'QofE Def adjustments'!$E:$E,'Adjusted IS'!$E316)</f>
        <v/>
      </c>
      <c r="CP316" s="452">
        <f>SUMIFS('QofE Def adjustments'!AT:AT,'QofE Def adjustments'!$E:$E,'Adjusted IS'!$E316)</f>
        <v/>
      </c>
      <c r="CQ316" s="462">
        <f>SUMIFS('QofE Def adjustments'!AU:AU,'QofE Def adjustments'!$E:$E,'Adjusted IS'!$E316)</f>
        <v/>
      </c>
      <c r="CR316" s="452">
        <f>SUM(BB316:BM316)</f>
        <v/>
      </c>
      <c r="CS316" s="452">
        <f>SUM(BN316:BY316)</f>
        <v/>
      </c>
      <c r="CT316" s="452">
        <f>SUM(BZ316:CK316)</f>
        <v/>
      </c>
      <c r="CU316" s="452">
        <f>SUM(CD316:CO316)</f>
        <v/>
      </c>
      <c r="CV316" s="452">
        <f>SUM(CF316:CQ316)</f>
        <v/>
      </c>
      <c r="CX316" s="452">
        <f>SUM(BB316,F316)</f>
        <v/>
      </c>
      <c r="CY316" s="452">
        <f>SUM(BC316,G316)</f>
        <v/>
      </c>
      <c r="CZ316" s="452">
        <f>SUM(BD316,H316)</f>
        <v/>
      </c>
      <c r="DA316" s="452">
        <f>SUM(BE316,I316)</f>
        <v/>
      </c>
      <c r="DB316" s="452">
        <f>SUM(BF316,J316)</f>
        <v/>
      </c>
      <c r="DC316" s="452">
        <f>SUM(BG316,K316)</f>
        <v/>
      </c>
      <c r="DD316" s="452">
        <f>SUM(BH316,L316)</f>
        <v/>
      </c>
      <c r="DE316" s="452">
        <f>SUM(BI316,M316)</f>
        <v/>
      </c>
      <c r="DF316" s="452">
        <f>SUM(BJ316,N316)</f>
        <v/>
      </c>
      <c r="DG316" s="452">
        <f>SUM(BK316,O316)</f>
        <v/>
      </c>
      <c r="DH316" s="452">
        <f>SUM(BL316,P316)</f>
        <v/>
      </c>
      <c r="DI316" s="453">
        <f>SUM(BM316,Q316)</f>
        <v/>
      </c>
      <c r="DJ316" s="452">
        <f>SUM(BN316,R316)</f>
        <v/>
      </c>
      <c r="DK316" s="452">
        <f>SUM(BO316,S316)</f>
        <v/>
      </c>
      <c r="DL316" s="452">
        <f>SUM(BP316,T316)</f>
        <v/>
      </c>
      <c r="DM316" s="452">
        <f>SUM(BQ316,U316)</f>
        <v/>
      </c>
      <c r="DN316" s="452">
        <f>SUM(BR316,V316)</f>
        <v/>
      </c>
      <c r="DO316" s="452">
        <f>SUM(BS316,W316)</f>
        <v/>
      </c>
      <c r="DP316" s="452">
        <f>SUM(BT316,X316)</f>
        <v/>
      </c>
      <c r="DQ316" s="452">
        <f>SUM(BU316,Y316)</f>
        <v/>
      </c>
      <c r="DR316" s="452">
        <f>SUM(BV316,Z316)</f>
        <v/>
      </c>
      <c r="DS316" s="452">
        <f>SUM(BW316,AA316)</f>
        <v/>
      </c>
      <c r="DT316" s="452">
        <f>SUM(BX316,AB316)</f>
        <v/>
      </c>
      <c r="DU316" s="453">
        <f>SUM(BY316,AC316)</f>
        <v/>
      </c>
      <c r="DV316" s="452">
        <f>SUM(BZ316,AD316)</f>
        <v/>
      </c>
      <c r="DW316" s="452">
        <f>SUM(CA316,AE316)</f>
        <v/>
      </c>
      <c r="DX316" s="452">
        <f>SUM(CB316,AF316)</f>
        <v/>
      </c>
      <c r="DY316" s="452">
        <f>SUM(CC316,AG316)</f>
        <v/>
      </c>
      <c r="DZ316" s="452">
        <f>SUM(CD316,AH316)</f>
        <v/>
      </c>
      <c r="EA316" s="452">
        <f>SUM(CE316,AI316)</f>
        <v/>
      </c>
      <c r="EB316" s="452">
        <f>SUM(CF316,AJ316)</f>
        <v/>
      </c>
      <c r="EC316" s="452">
        <f>SUM(CG316,AK316)</f>
        <v/>
      </c>
      <c r="ED316" s="452">
        <f>SUM(CH316,AL316)</f>
        <v/>
      </c>
      <c r="EE316" s="452">
        <f>SUM(CI316,AM316)</f>
        <v/>
      </c>
      <c r="EF316" s="452">
        <f>SUM(CJ316,AN316)</f>
        <v/>
      </c>
      <c r="EG316" s="453">
        <f>SUM(CK316,AO316)</f>
        <v/>
      </c>
      <c r="EH316" s="452">
        <f>SUM(CL316,AP316)</f>
        <v/>
      </c>
      <c r="EI316" s="452">
        <f>SUM(CM316,AQ316)</f>
        <v/>
      </c>
      <c r="EJ316" s="452">
        <f>SUM(CN316,AR316)</f>
        <v/>
      </c>
      <c r="EK316" s="452">
        <f>SUM(CO316,AS316)</f>
        <v/>
      </c>
      <c r="EL316" s="452">
        <f>SUM(CP316,AT316)</f>
        <v/>
      </c>
      <c r="EM316" s="462">
        <f>SUM(CQ316,AU316)</f>
        <v/>
      </c>
      <c r="EN316" s="452">
        <f>SUM(CX316:DI316)</f>
        <v/>
      </c>
      <c r="EO316" s="452">
        <f>SUM(DJ316:DU316)</f>
        <v/>
      </c>
      <c r="EP316" s="452">
        <f>SUM(DV316:EG316)</f>
        <v/>
      </c>
      <c r="EQ316" s="452">
        <f>SUM(DZ316:EK316)</f>
        <v/>
      </c>
      <c r="ER316" s="452">
        <f>SUM(EB316:EM316)</f>
        <v/>
      </c>
      <c r="ET316" s="452">
        <f>SUMIFS('QofE DD adjustments'!F:F,'QofE DD adjustments'!$E:$E,'Adjusted IS'!$E316)</f>
        <v/>
      </c>
      <c r="EU316" s="452">
        <f>SUMIFS('QofE DD adjustments'!G:G,'QofE DD adjustments'!$E:$E,'Adjusted IS'!$E316)</f>
        <v/>
      </c>
      <c r="EV316" s="452">
        <f>SUMIFS('QofE DD adjustments'!H:H,'QofE DD adjustments'!$E:$E,'Adjusted IS'!$E316)</f>
        <v/>
      </c>
      <c r="EW316" s="452">
        <f>SUMIFS('QofE DD adjustments'!I:I,'QofE DD adjustments'!$E:$E,'Adjusted IS'!$E316)</f>
        <v/>
      </c>
      <c r="EX316" s="452">
        <f>SUMIFS('QofE DD adjustments'!J:J,'QofE DD adjustments'!$E:$E,'Adjusted IS'!$E316)</f>
        <v/>
      </c>
      <c r="EY316" s="452">
        <f>SUMIFS('QofE DD adjustments'!K:K,'QofE DD adjustments'!$E:$E,'Adjusted IS'!$E316)</f>
        <v/>
      </c>
      <c r="EZ316" s="452">
        <f>SUMIFS('QofE DD adjustments'!L:L,'QofE DD adjustments'!$E:$E,'Adjusted IS'!$E316)</f>
        <v/>
      </c>
      <c r="FA316" s="452">
        <f>SUMIFS('QofE DD adjustments'!M:M,'QofE DD adjustments'!$E:$E,'Adjusted IS'!$E316)</f>
        <v/>
      </c>
      <c r="FB316" s="452">
        <f>SUMIFS('QofE DD adjustments'!N:N,'QofE DD adjustments'!$E:$E,'Adjusted IS'!$E316)</f>
        <v/>
      </c>
      <c r="FC316" s="452">
        <f>SUMIFS('QofE DD adjustments'!O:O,'QofE DD adjustments'!$E:$E,'Adjusted IS'!$E316)</f>
        <v/>
      </c>
      <c r="FD316" s="452">
        <f>SUMIFS('QofE DD adjustments'!P:P,'QofE DD adjustments'!$E:$E,'Adjusted IS'!$E316)</f>
        <v/>
      </c>
      <c r="FE316" s="453">
        <f>SUMIFS('QofE DD adjustments'!Q:Q,'QofE DD adjustments'!$E:$E,'Adjusted IS'!$E316)</f>
        <v/>
      </c>
      <c r="FF316" s="452">
        <f>SUMIFS('QofE DD adjustments'!R:R,'QofE DD adjustments'!$E:$E,'Adjusted IS'!$E316)</f>
        <v/>
      </c>
      <c r="FG316" s="452">
        <f>SUMIFS('QofE DD adjustments'!S:S,'QofE DD adjustments'!$E:$E,'Adjusted IS'!$E316)</f>
        <v/>
      </c>
      <c r="FH316" s="452">
        <f>SUMIFS('QofE DD adjustments'!T:T,'QofE DD adjustments'!$E:$E,'Adjusted IS'!$E316)</f>
        <v/>
      </c>
      <c r="FI316" s="452">
        <f>SUMIFS('QofE DD adjustments'!U:U,'QofE DD adjustments'!$E:$E,'Adjusted IS'!$E316)</f>
        <v/>
      </c>
      <c r="FJ316" s="452">
        <f>SUMIFS('QofE DD adjustments'!V:V,'QofE DD adjustments'!$E:$E,'Adjusted IS'!$E316)</f>
        <v/>
      </c>
      <c r="FK316" s="452">
        <f>SUMIFS('QofE DD adjustments'!W:W,'QofE DD adjustments'!$E:$E,'Adjusted IS'!$E316)</f>
        <v/>
      </c>
      <c r="FL316" s="452">
        <f>SUMIFS('QofE DD adjustments'!X:X,'QofE DD adjustments'!$E:$E,'Adjusted IS'!$E316)</f>
        <v/>
      </c>
      <c r="FM316" s="452">
        <f>SUMIFS('QofE DD adjustments'!Y:Y,'QofE DD adjustments'!$E:$E,'Adjusted IS'!$E316)</f>
        <v/>
      </c>
      <c r="FN316" s="452">
        <f>SUMIFS('QofE DD adjustments'!Z:Z,'QofE DD adjustments'!$E:$E,'Adjusted IS'!$E316)</f>
        <v/>
      </c>
      <c r="FO316" s="452">
        <f>SUMIFS('QofE DD adjustments'!AA:AA,'QofE DD adjustments'!$E:$E,'Adjusted IS'!$E316)</f>
        <v/>
      </c>
      <c r="FP316" s="452">
        <f>SUMIFS('QofE DD adjustments'!AB:AB,'QofE DD adjustments'!$E:$E,'Adjusted IS'!$E316)</f>
        <v/>
      </c>
      <c r="FQ316" s="453">
        <f>SUMIFS('QofE DD adjustments'!AC:AC,'QofE DD adjustments'!$E:$E,'Adjusted IS'!$E316)</f>
        <v/>
      </c>
      <c r="FR316" s="452">
        <f>SUMIFS('QofE DD adjustments'!AD:AD,'QofE DD adjustments'!$E:$E,'Adjusted IS'!$E316)</f>
        <v/>
      </c>
      <c r="FS316" s="452">
        <f>SUMIFS('QofE DD adjustments'!AE:AE,'QofE DD adjustments'!$E:$E,'Adjusted IS'!$E316)</f>
        <v/>
      </c>
      <c r="FT316" s="452">
        <f>SUMIFS('QofE DD adjustments'!AF:AF,'QofE DD adjustments'!$E:$E,'Adjusted IS'!$E316)</f>
        <v/>
      </c>
      <c r="FU316" s="452">
        <f>SUMIFS('QofE DD adjustments'!AG:AG,'QofE DD adjustments'!$E:$E,'Adjusted IS'!$E316)</f>
        <v/>
      </c>
      <c r="FV316" s="452">
        <f>SUMIFS('QofE DD adjustments'!AH:AH,'QofE DD adjustments'!$E:$E,'Adjusted IS'!$E316)</f>
        <v/>
      </c>
      <c r="FW316" s="452">
        <f>SUMIFS('QofE DD adjustments'!AI:AI,'QofE DD adjustments'!$E:$E,'Adjusted IS'!$E316)</f>
        <v/>
      </c>
      <c r="FX316" s="452">
        <f>SUMIFS('QofE DD adjustments'!AJ:AJ,'QofE DD adjustments'!$E:$E,'Adjusted IS'!$E316)</f>
        <v/>
      </c>
      <c r="FY316" s="452">
        <f>SUMIFS('QofE DD adjustments'!AK:AK,'QofE DD adjustments'!$E:$E,'Adjusted IS'!$E316)</f>
        <v/>
      </c>
      <c r="FZ316" s="452">
        <f>SUMIFS('QofE DD adjustments'!AL:AL,'QofE DD adjustments'!$E:$E,'Adjusted IS'!$E316)</f>
        <v/>
      </c>
      <c r="GA316" s="452">
        <f>SUMIFS('QofE DD adjustments'!AM:AM,'QofE DD adjustments'!$E:$E,'Adjusted IS'!$E316)</f>
        <v/>
      </c>
      <c r="GB316" s="452">
        <f>SUMIFS('QofE DD adjustments'!AN:AN,'QofE DD adjustments'!$E:$E,'Adjusted IS'!$E316)</f>
        <v/>
      </c>
      <c r="GC316" s="453">
        <f>SUMIFS('QofE DD adjustments'!AO:AO,'QofE DD adjustments'!$E:$E,'Adjusted IS'!$E316)</f>
        <v/>
      </c>
      <c r="GD316" s="452">
        <f>SUMIFS('QofE DD adjustments'!AP:AP,'QofE DD adjustments'!$E:$E,'Adjusted IS'!$E316)</f>
        <v/>
      </c>
      <c r="GE316" s="452">
        <f>SUMIFS('QofE DD adjustments'!AQ:AQ,'QofE DD adjustments'!$E:$E,'Adjusted IS'!$E316)</f>
        <v/>
      </c>
      <c r="GF316" s="452">
        <f>SUMIFS('QofE DD adjustments'!AR:AR,'QofE DD adjustments'!$E:$E,'Adjusted IS'!$E316)</f>
        <v/>
      </c>
      <c r="GG316" s="452">
        <f>SUMIFS('QofE DD adjustments'!AS:AS,'QofE DD adjustments'!$E:$E,'Adjusted IS'!$E316)</f>
        <v/>
      </c>
      <c r="GH316" s="452">
        <f>SUMIFS('QofE DD adjustments'!AT:AT,'QofE DD adjustments'!$E:$E,'Adjusted IS'!$E316)</f>
        <v/>
      </c>
      <c r="GI316" s="462">
        <f>SUMIFS('QofE DD adjustments'!AU:AU,'QofE DD adjustments'!$E:$E,'Adjusted IS'!$E316)</f>
        <v/>
      </c>
      <c r="GJ316" s="452">
        <f>SUM(ET316:FE316)</f>
        <v/>
      </c>
      <c r="GK316" s="452">
        <f>SUM(FF316:FQ316)</f>
        <v/>
      </c>
      <c r="GL316" s="452">
        <f>SUM(FR316:GC316)</f>
        <v/>
      </c>
      <c r="GM316" s="452">
        <f>SUM(FV316:GG316)</f>
        <v/>
      </c>
      <c r="GN316" s="452">
        <f>SUM(FX316:GI316)</f>
        <v/>
      </c>
      <c r="GP316" s="452">
        <f>SUM(ET316,CX316)</f>
        <v/>
      </c>
      <c r="GQ316" s="452">
        <f>SUM(EU316,CY316)</f>
        <v/>
      </c>
      <c r="GR316" s="452">
        <f>SUM(EV316,CZ316)</f>
        <v/>
      </c>
      <c r="GS316" s="452">
        <f>SUM(EW316,DA316)</f>
        <v/>
      </c>
      <c r="GT316" s="452">
        <f>SUM(EX316,DB316)</f>
        <v/>
      </c>
      <c r="GU316" s="452">
        <f>SUM(EY316,DC316)</f>
        <v/>
      </c>
      <c r="GV316" s="452">
        <f>SUM(EZ316,DD316)</f>
        <v/>
      </c>
      <c r="GW316" s="452">
        <f>SUM(FA316,DE316)</f>
        <v/>
      </c>
      <c r="GX316" s="452">
        <f>SUM(FB316,DF316)</f>
        <v/>
      </c>
      <c r="GY316" s="452">
        <f>SUM(FC316,DG316)</f>
        <v/>
      </c>
      <c r="GZ316" s="452">
        <f>SUM(FD316,DH316)</f>
        <v/>
      </c>
      <c r="HA316" s="453">
        <f>SUM(FE316,DI316)</f>
        <v/>
      </c>
      <c r="HB316" s="452">
        <f>SUM(FF316,DJ316)</f>
        <v/>
      </c>
      <c r="HC316" s="452">
        <f>SUM(FG316,DK316)</f>
        <v/>
      </c>
      <c r="HD316" s="452">
        <f>SUM(FH316,DL316)</f>
        <v/>
      </c>
      <c r="HE316" s="452">
        <f>SUM(FI316,DM316)</f>
        <v/>
      </c>
      <c r="HF316" s="452">
        <f>SUM(FJ316,DN316)</f>
        <v/>
      </c>
      <c r="HG316" s="452">
        <f>SUM(FK316,DO316)</f>
        <v/>
      </c>
      <c r="HH316" s="452">
        <f>SUM(FL316,DP316)</f>
        <v/>
      </c>
      <c r="HI316" s="452">
        <f>SUM(FM316,DQ316)</f>
        <v/>
      </c>
      <c r="HJ316" s="452">
        <f>SUM(FN316,DR316)</f>
        <v/>
      </c>
      <c r="HK316" s="452">
        <f>SUM(FO316,DS316)</f>
        <v/>
      </c>
      <c r="HL316" s="452">
        <f>SUM(FP316,DT316)</f>
        <v/>
      </c>
      <c r="HM316" s="453">
        <f>SUM(FQ316,DU316)</f>
        <v/>
      </c>
      <c r="HN316" s="452">
        <f>SUM(FR316,DV316)</f>
        <v/>
      </c>
      <c r="HO316" s="452">
        <f>SUM(FS316,DW316)</f>
        <v/>
      </c>
      <c r="HP316" s="452">
        <f>SUM(FT316,DX316)</f>
        <v/>
      </c>
      <c r="HQ316" s="452">
        <f>SUM(FU316,DY316)</f>
        <v/>
      </c>
      <c r="HR316" s="452">
        <f>SUM(FV316,DZ316)</f>
        <v/>
      </c>
      <c r="HS316" s="452">
        <f>SUM(FW316,EA316)</f>
        <v/>
      </c>
      <c r="HT316" s="452">
        <f>SUM(FX316,EB316)</f>
        <v/>
      </c>
      <c r="HU316" s="452">
        <f>SUM(FY316,EC316)</f>
        <v/>
      </c>
      <c r="HV316" s="452">
        <f>SUM(FZ316,ED316)</f>
        <v/>
      </c>
      <c r="HW316" s="452">
        <f>SUM(GA316,EE316)</f>
        <v/>
      </c>
      <c r="HX316" s="452">
        <f>SUM(GB316,EF316)</f>
        <v/>
      </c>
      <c r="HY316" s="453">
        <f>SUM(GC316,EG316)</f>
        <v/>
      </c>
      <c r="HZ316" s="452">
        <f>SUM(GD316,EH316)</f>
        <v/>
      </c>
      <c r="IA316" s="452">
        <f>SUM(GE316,EI316)</f>
        <v/>
      </c>
      <c r="IB316" s="452">
        <f>SUM(GF316,EJ316)</f>
        <v/>
      </c>
      <c r="IC316" s="452">
        <f>SUM(GG316,EK316)</f>
        <v/>
      </c>
      <c r="ID316" s="452">
        <f>SUM(GH316,EL316)</f>
        <v/>
      </c>
      <c r="IE316" s="462">
        <f>SUM(GI316,EM316)</f>
        <v/>
      </c>
      <c r="IF316" s="452">
        <f>SUM(GP316:HA316)</f>
        <v/>
      </c>
      <c r="IG316" s="452">
        <f>SUM(HB316:HM316)</f>
        <v/>
      </c>
      <c r="IH316" s="452">
        <f>SUM(HN316:HY316)</f>
        <v/>
      </c>
      <c r="II316" s="452">
        <f>SUM(HR316:IC316)</f>
        <v/>
      </c>
      <c r="IJ316" s="452">
        <f>SUM(HT316:IE316)</f>
        <v/>
      </c>
      <c r="IL316" s="452">
        <f>SUMIFS('QofE PF adjustments'!F:F,'QofE PF adjustments'!$E:$E,'Adjusted IS'!$E316)</f>
        <v/>
      </c>
      <c r="IM316" s="452">
        <f>SUMIFS('QofE PF adjustments'!G:G,'QofE PF adjustments'!$E:$E,'Adjusted IS'!$E316)</f>
        <v/>
      </c>
      <c r="IN316" s="452">
        <f>SUMIFS('QofE PF adjustments'!H:H,'QofE PF adjustments'!$E:$E,'Adjusted IS'!$E316)</f>
        <v/>
      </c>
      <c r="IO316" s="452">
        <f>SUMIFS('QofE PF adjustments'!I:I,'QofE PF adjustments'!$E:$E,'Adjusted IS'!$E316)</f>
        <v/>
      </c>
      <c r="IP316" s="452">
        <f>SUMIFS('QofE PF adjustments'!J:J,'QofE PF adjustments'!$E:$E,'Adjusted IS'!$E316)</f>
        <v/>
      </c>
      <c r="IQ316" s="452">
        <f>SUMIFS('QofE PF adjustments'!K:K,'QofE PF adjustments'!$E:$E,'Adjusted IS'!$E316)</f>
        <v/>
      </c>
      <c r="IR316" s="452">
        <f>SUMIFS('QofE PF adjustments'!L:L,'QofE PF adjustments'!$E:$E,'Adjusted IS'!$E316)</f>
        <v/>
      </c>
      <c r="IS316" s="452">
        <f>SUMIFS('QofE PF adjustments'!M:M,'QofE PF adjustments'!$E:$E,'Adjusted IS'!$E316)</f>
        <v/>
      </c>
      <c r="IT316" s="452">
        <f>SUMIFS('QofE PF adjustments'!N:N,'QofE PF adjustments'!$E:$E,'Adjusted IS'!$E316)</f>
        <v/>
      </c>
      <c r="IU316" s="452">
        <f>SUMIFS('QofE PF adjustments'!O:O,'QofE PF adjustments'!$E:$E,'Adjusted IS'!$E316)</f>
        <v/>
      </c>
      <c r="IV316" s="452">
        <f>SUMIFS('QofE PF adjustments'!P:P,'QofE PF adjustments'!$E:$E,'Adjusted IS'!$E316)</f>
        <v/>
      </c>
      <c r="IW316" s="453">
        <f>SUMIFS('QofE PF adjustments'!Q:Q,'QofE PF adjustments'!$E:$E,'Adjusted IS'!$E316)</f>
        <v/>
      </c>
      <c r="IX316" s="452">
        <f>SUMIFS('QofE PF adjustments'!R:R,'QofE PF adjustments'!$E:$E,'Adjusted IS'!$E316)</f>
        <v/>
      </c>
      <c r="IY316" s="452">
        <f>SUMIFS('QofE PF adjustments'!S:S,'QofE PF adjustments'!$E:$E,'Adjusted IS'!$E316)</f>
        <v/>
      </c>
      <c r="IZ316" s="452">
        <f>SUMIFS('QofE PF adjustments'!T:T,'QofE PF adjustments'!$E:$E,'Adjusted IS'!$E316)</f>
        <v/>
      </c>
      <c r="JA316" s="452">
        <f>SUMIFS('QofE PF adjustments'!U:U,'QofE PF adjustments'!$E:$E,'Adjusted IS'!$E316)</f>
        <v/>
      </c>
      <c r="JB316" s="452">
        <f>SUMIFS('QofE PF adjustments'!V:V,'QofE PF adjustments'!$E:$E,'Adjusted IS'!$E316)</f>
        <v/>
      </c>
      <c r="JC316" s="452">
        <f>SUMIFS('QofE PF adjustments'!W:W,'QofE PF adjustments'!$E:$E,'Adjusted IS'!$E316)</f>
        <v/>
      </c>
      <c r="JD316" s="452">
        <f>SUMIFS('QofE PF adjustments'!X:X,'QofE PF adjustments'!$E:$E,'Adjusted IS'!$E316)</f>
        <v/>
      </c>
      <c r="JE316" s="452">
        <f>SUMIFS('QofE PF adjustments'!Y:Y,'QofE PF adjustments'!$E:$E,'Adjusted IS'!$E316)</f>
        <v/>
      </c>
      <c r="JF316" s="452">
        <f>SUMIFS('QofE PF adjustments'!Z:Z,'QofE PF adjustments'!$E:$E,'Adjusted IS'!$E316)</f>
        <v/>
      </c>
      <c r="JG316" s="452">
        <f>SUMIFS('QofE PF adjustments'!AA:AA,'QofE PF adjustments'!$E:$E,'Adjusted IS'!$E316)</f>
        <v/>
      </c>
      <c r="JH316" s="452">
        <f>SUMIFS('QofE PF adjustments'!AB:AB,'QofE PF adjustments'!$E:$E,'Adjusted IS'!$E316)</f>
        <v/>
      </c>
      <c r="JI316" s="453">
        <f>SUMIFS('QofE PF adjustments'!AC:AC,'QofE PF adjustments'!$E:$E,'Adjusted IS'!$E316)</f>
        <v/>
      </c>
      <c r="JJ316" s="452">
        <f>SUMIFS('QofE PF adjustments'!AD:AD,'QofE PF adjustments'!$E:$E,'Adjusted IS'!$E316)</f>
        <v/>
      </c>
      <c r="JK316" s="452">
        <f>SUMIFS('QofE PF adjustments'!AE:AE,'QofE PF adjustments'!$E:$E,'Adjusted IS'!$E316)</f>
        <v/>
      </c>
      <c r="JL316" s="452">
        <f>SUMIFS('QofE PF adjustments'!AF:AF,'QofE PF adjustments'!$E:$E,'Adjusted IS'!$E316)</f>
        <v/>
      </c>
      <c r="JM316" s="452">
        <f>SUMIFS('QofE PF adjustments'!AG:AG,'QofE PF adjustments'!$E:$E,'Adjusted IS'!$E316)</f>
        <v/>
      </c>
      <c r="JN316" s="452">
        <f>SUMIFS('QofE PF adjustments'!AH:AH,'QofE PF adjustments'!$E:$E,'Adjusted IS'!$E316)</f>
        <v/>
      </c>
      <c r="JO316" s="452">
        <f>SUMIFS('QofE PF adjustments'!AI:AI,'QofE PF adjustments'!$E:$E,'Adjusted IS'!$E316)</f>
        <v/>
      </c>
      <c r="JP316" s="452">
        <f>SUMIFS('QofE PF adjustments'!AJ:AJ,'QofE PF adjustments'!$E:$E,'Adjusted IS'!$E316)</f>
        <v/>
      </c>
      <c r="JQ316" s="452">
        <f>SUMIFS('QofE PF adjustments'!AK:AK,'QofE PF adjustments'!$E:$E,'Adjusted IS'!$E316)</f>
        <v/>
      </c>
      <c r="JR316" s="452">
        <f>SUMIFS('QofE PF adjustments'!AL:AL,'QofE PF adjustments'!$E:$E,'Adjusted IS'!$E316)</f>
        <v/>
      </c>
      <c r="JS316" s="452">
        <f>SUMIFS('QofE PF adjustments'!AM:AM,'QofE PF adjustments'!$E:$E,'Adjusted IS'!$E316)</f>
        <v/>
      </c>
      <c r="JT316" s="452">
        <f>SUMIFS('QofE PF adjustments'!AN:AN,'QofE PF adjustments'!$E:$E,'Adjusted IS'!$E316)</f>
        <v/>
      </c>
      <c r="JU316" s="453">
        <f>SUMIFS('QofE PF adjustments'!AO:AO,'QofE PF adjustments'!$E:$E,'Adjusted IS'!$E316)</f>
        <v/>
      </c>
      <c r="JV316" s="452">
        <f>SUMIFS('QofE PF adjustments'!AP:AP,'QofE PF adjustments'!$E:$E,'Adjusted IS'!$E316)</f>
        <v/>
      </c>
      <c r="JW316" s="452">
        <f>SUMIFS('QofE PF adjustments'!AQ:AQ,'QofE PF adjustments'!$E:$E,'Adjusted IS'!$E316)</f>
        <v/>
      </c>
      <c r="JX316" s="452">
        <f>SUMIFS('QofE PF adjustments'!AR:AR,'QofE PF adjustments'!$E:$E,'Adjusted IS'!$E316)</f>
        <v/>
      </c>
      <c r="JY316" s="452">
        <f>SUMIFS('QofE PF adjustments'!AS:AS,'QofE PF adjustments'!$E:$E,'Adjusted IS'!$E316)</f>
        <v/>
      </c>
      <c r="JZ316" s="452">
        <f>SUMIFS('QofE PF adjustments'!AT:AT,'QofE PF adjustments'!$E:$E,'Adjusted IS'!$E316)</f>
        <v/>
      </c>
      <c r="KA316" s="462">
        <f>SUMIFS('QofE PF adjustments'!AU:AU,'QofE PF adjustments'!$E:$E,'Adjusted IS'!$E316)</f>
        <v/>
      </c>
      <c r="KB316" s="452">
        <f>SUM(IL316:IW316)</f>
        <v/>
      </c>
      <c r="KC316" s="452">
        <f>SUM(IX316:JI316)</f>
        <v/>
      </c>
      <c r="KD316" s="452">
        <f>SUM(JJ316:JU316)</f>
        <v/>
      </c>
      <c r="KE316" s="452">
        <f>SUM(JN316:JY316)</f>
        <v/>
      </c>
      <c r="KF316" s="452">
        <f>SUM(JP316:KA316)</f>
        <v/>
      </c>
      <c r="KH316" s="452">
        <f>SUM(IL316,GP316)</f>
        <v/>
      </c>
      <c r="KI316" s="452">
        <f>SUM(IM316,GQ316)</f>
        <v/>
      </c>
      <c r="KJ316" s="452">
        <f>SUM(IN316,GR316)</f>
        <v/>
      </c>
      <c r="KK316" s="452">
        <f>SUM(IO316,GS316)</f>
        <v/>
      </c>
      <c r="KL316" s="452">
        <f>SUM(IP316,GT316)</f>
        <v/>
      </c>
      <c r="KM316" s="452">
        <f>SUM(IQ316,GU316)</f>
        <v/>
      </c>
      <c r="KN316" s="452">
        <f>SUM(IR316,GV316)</f>
        <v/>
      </c>
      <c r="KO316" s="452">
        <f>SUM(IS316,GW316)</f>
        <v/>
      </c>
      <c r="KP316" s="452">
        <f>SUM(IT316,GX316)</f>
        <v/>
      </c>
      <c r="KQ316" s="452">
        <f>SUM(IU316,GY316)</f>
        <v/>
      </c>
      <c r="KR316" s="452">
        <f>SUM(IV316,GZ316)</f>
        <v/>
      </c>
      <c r="KS316" s="453">
        <f>SUM(IW316,HA316)</f>
        <v/>
      </c>
      <c r="KT316" s="452">
        <f>SUM(IX316,HB316)</f>
        <v/>
      </c>
      <c r="KU316" s="452">
        <f>SUM(IY316,HC316)</f>
        <v/>
      </c>
      <c r="KV316" s="452">
        <f>SUM(IZ316,HD316)</f>
        <v/>
      </c>
      <c r="KW316" s="452">
        <f>SUM(JA316,HE316)</f>
        <v/>
      </c>
      <c r="KX316" s="452">
        <f>SUM(JB316,HF316)</f>
        <v/>
      </c>
      <c r="KY316" s="452">
        <f>SUM(JC316,HG316)</f>
        <v/>
      </c>
      <c r="KZ316" s="452">
        <f>SUM(JD316,HH316)</f>
        <v/>
      </c>
      <c r="LA316" s="452">
        <f>SUM(JE316,HI316)</f>
        <v/>
      </c>
      <c r="LB316" s="452">
        <f>SUM(JF316,HJ316)</f>
        <v/>
      </c>
      <c r="LC316" s="452">
        <f>SUM(JG316,HK316)</f>
        <v/>
      </c>
      <c r="LD316" s="452">
        <f>SUM(JH316,HL316)</f>
        <v/>
      </c>
      <c r="LE316" s="453">
        <f>SUM(JI316,HM316)</f>
        <v/>
      </c>
      <c r="LF316" s="452">
        <f>SUM(JJ316,HN316)</f>
        <v/>
      </c>
      <c r="LG316" s="452">
        <f>SUM(JK316,HO316)</f>
        <v/>
      </c>
      <c r="LH316" s="452">
        <f>SUM(JL316,HP316)</f>
        <v/>
      </c>
      <c r="LI316" s="452">
        <f>SUM(JM316,HQ316)</f>
        <v/>
      </c>
      <c r="LJ316" s="452">
        <f>SUM(JN316,HR316)</f>
        <v/>
      </c>
      <c r="LK316" s="452">
        <f>SUM(JO316,HS316)</f>
        <v/>
      </c>
      <c r="LL316" s="452">
        <f>SUM(JP316,HT316)</f>
        <v/>
      </c>
      <c r="LM316" s="452">
        <f>SUM(JQ316,HU316)</f>
        <v/>
      </c>
      <c r="LN316" s="452">
        <f>SUM(JR316,HV316)</f>
        <v/>
      </c>
      <c r="LO316" s="452">
        <f>SUM(JS316,HW316)</f>
        <v/>
      </c>
      <c r="LP316" s="452">
        <f>SUM(JT316,HX316)</f>
        <v/>
      </c>
      <c r="LQ316" s="453">
        <f>SUM(JU316,HY316)</f>
        <v/>
      </c>
      <c r="LR316" s="452">
        <f>SUM(JV316,HZ316)</f>
        <v/>
      </c>
      <c r="LS316" s="452">
        <f>SUM(JW316,IA316)</f>
        <v/>
      </c>
      <c r="LT316" s="452">
        <f>SUM(JX316,IB316)</f>
        <v/>
      </c>
      <c r="LU316" s="452">
        <f>SUM(JY316,IC316)</f>
        <v/>
      </c>
      <c r="LV316" s="452">
        <f>SUM(JZ316,ID316)</f>
        <v/>
      </c>
      <c r="LW316" s="462">
        <f>SUM(KA316,IE316)</f>
        <v/>
      </c>
      <c r="LX316" s="452">
        <f>SUM(KH316:KS316)</f>
        <v/>
      </c>
      <c r="LY316" s="452">
        <f>SUM(KT316:LE316)</f>
        <v/>
      </c>
      <c r="LZ316" s="452">
        <f>SUM(LF316:LQ316)</f>
        <v/>
      </c>
      <c r="MA316" s="452">
        <f>SUM(LJ316:LU316)</f>
        <v/>
      </c>
      <c r="MB316" s="452">
        <f>SUM(LL316:LW316)</f>
        <v/>
      </c>
      <c r="MD316" s="524">
        <f>IFERROR(KH316/KH$117,0)</f>
        <v/>
      </c>
      <c r="ME316" s="524">
        <f>IFERROR(KI316/KI$117,0)</f>
        <v/>
      </c>
      <c r="MF316" s="524">
        <f>IFERROR(KJ316/KJ$117,0)</f>
        <v/>
      </c>
      <c r="MG316" s="524">
        <f>IFERROR(KK316/KK$117,0)</f>
        <v/>
      </c>
      <c r="MH316" s="524">
        <f>IFERROR(KL316/KL$117,0)</f>
        <v/>
      </c>
      <c r="MI316" s="524">
        <f>IFERROR(KM316/KM$117,0)</f>
        <v/>
      </c>
      <c r="MJ316" s="524">
        <f>IFERROR(KN316/KN$117,0)</f>
        <v/>
      </c>
      <c r="MK316" s="524">
        <f>IFERROR(KO316/KO$117,0)</f>
        <v/>
      </c>
      <c r="ML316" s="524">
        <f>IFERROR(KP316/KP$117,0)</f>
        <v/>
      </c>
      <c r="MM316" s="524">
        <f>IFERROR(KQ316/KQ$117,0)</f>
        <v/>
      </c>
      <c r="MN316" s="524">
        <f>IFERROR(KR316/KR$117,0)</f>
        <v/>
      </c>
      <c r="MO316" s="525">
        <f>IFERROR(KS316/KS$117,0)</f>
        <v/>
      </c>
      <c r="MP316" s="524">
        <f>IFERROR(KT316/KT$117,0)</f>
        <v/>
      </c>
      <c r="MQ316" s="524">
        <f>IFERROR(KU316/KU$117,0)</f>
        <v/>
      </c>
      <c r="MR316" s="524">
        <f>IFERROR(KV316/KV$117,0)</f>
        <v/>
      </c>
      <c r="MS316" s="524">
        <f>IFERROR(KW316/KW$117,0)</f>
        <v/>
      </c>
      <c r="MT316" s="524">
        <f>IFERROR(KX316/KX$117,0)</f>
        <v/>
      </c>
      <c r="MU316" s="524">
        <f>IFERROR(KY316/KY$117,0)</f>
        <v/>
      </c>
      <c r="MV316" s="524">
        <f>IFERROR(KZ316/KZ$117,0)</f>
        <v/>
      </c>
      <c r="MW316" s="524">
        <f>IFERROR(LA316/LA$117,0)</f>
        <v/>
      </c>
      <c r="MX316" s="524">
        <f>IFERROR(LB316/LB$117,0)</f>
        <v/>
      </c>
      <c r="MY316" s="524">
        <f>IFERROR(LC316/LC$117,0)</f>
        <v/>
      </c>
      <c r="MZ316" s="524">
        <f>IFERROR(LD316/LD$117,0)</f>
        <v/>
      </c>
      <c r="NA316" s="525">
        <f>IFERROR(LE316/LE$117,0)</f>
        <v/>
      </c>
      <c r="NB316" s="524">
        <f>IFERROR(LF316/LF$117,0)</f>
        <v/>
      </c>
      <c r="NC316" s="524">
        <f>IFERROR(LG316/LG$117,0)</f>
        <v/>
      </c>
      <c r="ND316" s="524">
        <f>IFERROR(LH316/LH$117,0)</f>
        <v/>
      </c>
      <c r="NE316" s="524">
        <f>IFERROR(LI316/LI$117,0)</f>
        <v/>
      </c>
      <c r="NF316" s="524">
        <f>IFERROR(LJ316/LJ$117,0)</f>
        <v/>
      </c>
      <c r="NG316" s="524">
        <f>IFERROR(LK316/LK$117,0)</f>
        <v/>
      </c>
      <c r="NH316" s="524">
        <f>IFERROR(LL316/LL$117,0)</f>
        <v/>
      </c>
      <c r="NI316" s="524">
        <f>IFERROR(LM316/LM$117,0)</f>
        <v/>
      </c>
      <c r="NJ316" s="524">
        <f>IFERROR(LN316/LN$117,0)</f>
        <v/>
      </c>
      <c r="NK316" s="524">
        <f>IFERROR(LO316/LO$117,0)</f>
        <v/>
      </c>
      <c r="NL316" s="524">
        <f>IFERROR(LP316/LP$117,0)</f>
        <v/>
      </c>
      <c r="NM316" s="525">
        <f>IFERROR(LQ316/LQ$117,0)</f>
        <v/>
      </c>
      <c r="NN316" s="524">
        <f>IFERROR(LR316/LR$117,0)</f>
        <v/>
      </c>
      <c r="NO316" s="524">
        <f>IFERROR(LS316/LS$117,0)</f>
        <v/>
      </c>
      <c r="NP316" s="524">
        <f>IFERROR(LT316/LT$117,0)</f>
        <v/>
      </c>
      <c r="NQ316" s="524">
        <f>IFERROR(LU316/LU$117,0)</f>
        <v/>
      </c>
      <c r="NR316" s="524">
        <f>IFERROR(LV316/LV$117,0)</f>
        <v/>
      </c>
      <c r="NS316" s="1756">
        <f>IFERROR(LW316/LW$117,0)</f>
        <v/>
      </c>
      <c r="NT316" s="524">
        <f>IFERROR(LX316/LX$117,0)</f>
        <v/>
      </c>
      <c r="NU316" s="524">
        <f>IFERROR(LY316/LY$117,0)</f>
        <v/>
      </c>
      <c r="NV316" s="524">
        <f>IFERROR(LZ316/LZ$117,0)</f>
        <v/>
      </c>
      <c r="NW316" s="524">
        <f>IFERROR(MA316/MA$117,0)</f>
        <v/>
      </c>
      <c r="NX316" s="524">
        <f>IFERROR(MB316/MB$117,0)</f>
        <v/>
      </c>
      <c r="NZ316" s="452">
        <f>LY316-LX316</f>
        <v/>
      </c>
      <c r="OA316" s="452">
        <f>LZ316-LY316</f>
        <v/>
      </c>
      <c r="OB316" s="452">
        <f>MA316-LZ316</f>
        <v/>
      </c>
      <c r="OC316" s="452">
        <f>MB316-LZ316</f>
        <v/>
      </c>
      <c r="OD316" s="1501" t="n"/>
      <c r="OE316" s="434" t="inlineStr">
        <is>
          <t>Other operating expenses</t>
        </is>
      </c>
      <c r="OF316" s="434" t="inlineStr">
        <is>
          <t>Other operating expenses</t>
        </is>
      </c>
      <c r="OG316" s="434" t="inlineStr">
        <is>
          <t>Other operating expenses</t>
        </is>
      </c>
    </row>
    <row r="317" outlineLevel="3" ht="12" customFormat="1" customHeight="1" s="431">
      <c r="A317" s="1523" t="n"/>
      <c r="B317" s="1521" t="n"/>
      <c r="C317" s="3035" t="inlineStr">
        <is>
          <t>Vendor late payment penalties</t>
        </is>
      </c>
      <c r="D317" s="774" t="n">
        <v>651206</v>
      </c>
      <c r="E317" s="774">
        <f>CONCATENATE(D317," - ",C317)</f>
        <v/>
      </c>
      <c r="F317" s="463">
        <f>'Income statement'!F317</f>
        <v/>
      </c>
      <c r="G317" s="463">
        <f>'Income statement'!G317</f>
        <v/>
      </c>
      <c r="H317" s="463">
        <f>'Income statement'!H317</f>
        <v/>
      </c>
      <c r="I317" s="463">
        <f>'Income statement'!I317</f>
        <v/>
      </c>
      <c r="J317" s="463">
        <f>'Income statement'!J317</f>
        <v/>
      </c>
      <c r="K317" s="463">
        <f>'Income statement'!K317</f>
        <v/>
      </c>
      <c r="L317" s="463">
        <f>'Income statement'!L317</f>
        <v/>
      </c>
      <c r="M317" s="463">
        <f>'Income statement'!M317</f>
        <v/>
      </c>
      <c r="N317" s="463">
        <f>'Income statement'!N317</f>
        <v/>
      </c>
      <c r="O317" s="463">
        <f>'Income statement'!O317</f>
        <v/>
      </c>
      <c r="P317" s="463">
        <f>'Income statement'!P317</f>
        <v/>
      </c>
      <c r="Q317" s="464">
        <f>'Income statement'!Q317</f>
        <v/>
      </c>
      <c r="R317" s="463">
        <f>'Income statement'!R317</f>
        <v/>
      </c>
      <c r="S317" s="463">
        <f>'Income statement'!S317</f>
        <v/>
      </c>
      <c r="T317" s="463">
        <f>'Income statement'!T317</f>
        <v/>
      </c>
      <c r="U317" s="463">
        <f>'Income statement'!U317</f>
        <v/>
      </c>
      <c r="V317" s="463">
        <f>'Income statement'!V317</f>
        <v/>
      </c>
      <c r="W317" s="463">
        <f>'Income statement'!W317</f>
        <v/>
      </c>
      <c r="X317" s="463">
        <f>'Income statement'!X317</f>
        <v/>
      </c>
      <c r="Y317" s="463">
        <f>'Income statement'!Y317</f>
        <v/>
      </c>
      <c r="Z317" s="463">
        <f>'Income statement'!Z317</f>
        <v/>
      </c>
      <c r="AA317" s="463">
        <f>'Income statement'!AA317</f>
        <v/>
      </c>
      <c r="AB317" s="463">
        <f>'Income statement'!AB317</f>
        <v/>
      </c>
      <c r="AC317" s="464">
        <f>'Income statement'!AC317</f>
        <v/>
      </c>
      <c r="AD317" s="463">
        <f>'Income statement'!AD317</f>
        <v/>
      </c>
      <c r="AE317" s="463">
        <f>'Income statement'!AE317</f>
        <v/>
      </c>
      <c r="AF317" s="463">
        <f>'Income statement'!AF317</f>
        <v/>
      </c>
      <c r="AG317" s="463">
        <f>'Income statement'!AG317</f>
        <v/>
      </c>
      <c r="AH317" s="463">
        <f>'Income statement'!AH317</f>
        <v/>
      </c>
      <c r="AI317" s="463">
        <f>'Income statement'!AI317</f>
        <v/>
      </c>
      <c r="AJ317" s="463">
        <f>'Income statement'!AJ317</f>
        <v/>
      </c>
      <c r="AK317" s="463">
        <f>'Income statement'!AK317</f>
        <v/>
      </c>
      <c r="AL317" s="463">
        <f>'Income statement'!AL317</f>
        <v/>
      </c>
      <c r="AM317" s="463">
        <f>'Income statement'!AM317</f>
        <v/>
      </c>
      <c r="AN317" s="463">
        <f>'Income statement'!AN317</f>
        <v/>
      </c>
      <c r="AO317" s="464">
        <f>'Income statement'!AO317</f>
        <v/>
      </c>
      <c r="AP317" s="463">
        <f>'Income statement'!AP317</f>
        <v/>
      </c>
      <c r="AQ317" s="463">
        <f>'Income statement'!AQ317</f>
        <v/>
      </c>
      <c r="AR317" s="463">
        <f>'Income statement'!AR317</f>
        <v/>
      </c>
      <c r="AS317" s="463">
        <f>'Income statement'!AS317</f>
        <v/>
      </c>
      <c r="AT317" s="463">
        <f>'Income statement'!AT317</f>
        <v/>
      </c>
      <c r="AU317" s="465">
        <f>'Income statement'!AU317</f>
        <v/>
      </c>
      <c r="AV317" s="463">
        <f>SUM(F317:Q317)</f>
        <v/>
      </c>
      <c r="AW317" s="463">
        <f>SUM(R317:AC317)</f>
        <v/>
      </c>
      <c r="AX317" s="463">
        <f>SUM(AD317:AO317)</f>
        <v/>
      </c>
      <c r="AY317" s="463">
        <f>SUM(AH317:AS317)</f>
        <v/>
      </c>
      <c r="AZ317" s="463">
        <f>SUM(AJ317:AU317)</f>
        <v/>
      </c>
      <c r="BB317" s="463">
        <f>SUMIFS('QofE Def adjustments'!F:F,'QofE Def adjustments'!$E:$E,'Adjusted IS'!$E317)</f>
        <v/>
      </c>
      <c r="BC317" s="463">
        <f>SUMIFS('QofE Def adjustments'!G:G,'QofE Def adjustments'!$E:$E,'Adjusted IS'!$E317)</f>
        <v/>
      </c>
      <c r="BD317" s="463">
        <f>SUMIFS('QofE Def adjustments'!H:H,'QofE Def adjustments'!$E:$E,'Adjusted IS'!$E317)</f>
        <v/>
      </c>
      <c r="BE317" s="463">
        <f>SUMIFS('QofE Def adjustments'!I:I,'QofE Def adjustments'!$E:$E,'Adjusted IS'!$E317)</f>
        <v/>
      </c>
      <c r="BF317" s="463">
        <f>SUMIFS('QofE Def adjustments'!J:J,'QofE Def adjustments'!$E:$E,'Adjusted IS'!$E317)</f>
        <v/>
      </c>
      <c r="BG317" s="463">
        <f>SUMIFS('QofE Def adjustments'!K:K,'QofE Def adjustments'!$E:$E,'Adjusted IS'!$E317)</f>
        <v/>
      </c>
      <c r="BH317" s="463">
        <f>SUMIFS('QofE Def adjustments'!L:L,'QofE Def adjustments'!$E:$E,'Adjusted IS'!$E317)</f>
        <v/>
      </c>
      <c r="BI317" s="463">
        <f>SUMIFS('QofE Def adjustments'!M:M,'QofE Def adjustments'!$E:$E,'Adjusted IS'!$E317)</f>
        <v/>
      </c>
      <c r="BJ317" s="463">
        <f>SUMIFS('QofE Def adjustments'!N:N,'QofE Def adjustments'!$E:$E,'Adjusted IS'!$E317)</f>
        <v/>
      </c>
      <c r="BK317" s="463">
        <f>SUMIFS('QofE Def adjustments'!O:O,'QofE Def adjustments'!$E:$E,'Adjusted IS'!$E317)</f>
        <v/>
      </c>
      <c r="BL317" s="463">
        <f>SUMIFS('QofE Def adjustments'!P:P,'QofE Def adjustments'!$E:$E,'Adjusted IS'!$E317)</f>
        <v/>
      </c>
      <c r="BM317" s="464">
        <f>SUMIFS('QofE Def adjustments'!Q:Q,'QofE Def adjustments'!$E:$E,'Adjusted IS'!$E317)</f>
        <v/>
      </c>
      <c r="BN317" s="463">
        <f>SUMIFS('QofE Def adjustments'!R:R,'QofE Def adjustments'!$E:$E,'Adjusted IS'!$E317)</f>
        <v/>
      </c>
      <c r="BO317" s="463">
        <f>SUMIFS('QofE Def adjustments'!S:S,'QofE Def adjustments'!$E:$E,'Adjusted IS'!$E317)</f>
        <v/>
      </c>
      <c r="BP317" s="463">
        <f>SUMIFS('QofE Def adjustments'!T:T,'QofE Def adjustments'!$E:$E,'Adjusted IS'!$E317)</f>
        <v/>
      </c>
      <c r="BQ317" s="463">
        <f>SUMIFS('QofE Def adjustments'!U:U,'QofE Def adjustments'!$E:$E,'Adjusted IS'!$E317)</f>
        <v/>
      </c>
      <c r="BR317" s="463">
        <f>SUMIFS('QofE Def adjustments'!V:V,'QofE Def adjustments'!$E:$E,'Adjusted IS'!$E317)</f>
        <v/>
      </c>
      <c r="BS317" s="463">
        <f>SUMIFS('QofE Def adjustments'!W:W,'QofE Def adjustments'!$E:$E,'Adjusted IS'!$E317)</f>
        <v/>
      </c>
      <c r="BT317" s="463">
        <f>SUMIFS('QofE Def adjustments'!X:X,'QofE Def adjustments'!$E:$E,'Adjusted IS'!$E317)</f>
        <v/>
      </c>
      <c r="BU317" s="463">
        <f>SUMIFS('QofE Def adjustments'!Y:Y,'QofE Def adjustments'!$E:$E,'Adjusted IS'!$E317)</f>
        <v/>
      </c>
      <c r="BV317" s="463">
        <f>SUMIFS('QofE Def adjustments'!Z:Z,'QofE Def adjustments'!$E:$E,'Adjusted IS'!$E317)</f>
        <v/>
      </c>
      <c r="BW317" s="463">
        <f>SUMIFS('QofE Def adjustments'!AA:AA,'QofE Def adjustments'!$E:$E,'Adjusted IS'!$E317)</f>
        <v/>
      </c>
      <c r="BX317" s="463">
        <f>SUMIFS('QofE Def adjustments'!AB:AB,'QofE Def adjustments'!$E:$E,'Adjusted IS'!$E317)</f>
        <v/>
      </c>
      <c r="BY317" s="464">
        <f>SUMIFS('QofE Def adjustments'!AC:AC,'QofE Def adjustments'!$E:$E,'Adjusted IS'!$E317)</f>
        <v/>
      </c>
      <c r="BZ317" s="463">
        <f>SUMIFS('QofE Def adjustments'!AD:AD,'QofE Def adjustments'!$E:$E,'Adjusted IS'!$E317)</f>
        <v/>
      </c>
      <c r="CA317" s="463">
        <f>SUMIFS('QofE Def adjustments'!AE:AE,'QofE Def adjustments'!$E:$E,'Adjusted IS'!$E317)</f>
        <v/>
      </c>
      <c r="CB317" s="463">
        <f>SUMIFS('QofE Def adjustments'!AF:AF,'QofE Def adjustments'!$E:$E,'Adjusted IS'!$E317)</f>
        <v/>
      </c>
      <c r="CC317" s="463">
        <f>SUMIFS('QofE Def adjustments'!AG:AG,'QofE Def adjustments'!$E:$E,'Adjusted IS'!$E317)</f>
        <v/>
      </c>
      <c r="CD317" s="463">
        <f>SUMIFS('QofE Def adjustments'!AH:AH,'QofE Def adjustments'!$E:$E,'Adjusted IS'!$E317)</f>
        <v/>
      </c>
      <c r="CE317" s="463">
        <f>SUMIFS('QofE Def adjustments'!AI:AI,'QofE Def adjustments'!$E:$E,'Adjusted IS'!$E317)</f>
        <v/>
      </c>
      <c r="CF317" s="463">
        <f>SUMIFS('QofE Def adjustments'!AJ:AJ,'QofE Def adjustments'!$E:$E,'Adjusted IS'!$E317)</f>
        <v/>
      </c>
      <c r="CG317" s="463">
        <f>SUMIFS('QofE Def adjustments'!AK:AK,'QofE Def adjustments'!$E:$E,'Adjusted IS'!$E317)</f>
        <v/>
      </c>
      <c r="CH317" s="463">
        <f>SUMIFS('QofE Def adjustments'!AL:AL,'QofE Def adjustments'!$E:$E,'Adjusted IS'!$E317)</f>
        <v/>
      </c>
      <c r="CI317" s="463">
        <f>SUMIFS('QofE Def adjustments'!AM:AM,'QofE Def adjustments'!$E:$E,'Adjusted IS'!$E317)</f>
        <v/>
      </c>
      <c r="CJ317" s="463">
        <f>SUMIFS('QofE Def adjustments'!AN:AN,'QofE Def adjustments'!$E:$E,'Adjusted IS'!$E317)</f>
        <v/>
      </c>
      <c r="CK317" s="464">
        <f>SUMIFS('QofE Def adjustments'!AO:AO,'QofE Def adjustments'!$E:$E,'Adjusted IS'!$E317)</f>
        <v/>
      </c>
      <c r="CL317" s="463">
        <f>SUMIFS('QofE Def adjustments'!AP:AP,'QofE Def adjustments'!$E:$E,'Adjusted IS'!$E317)</f>
        <v/>
      </c>
      <c r="CM317" s="463">
        <f>SUMIFS('QofE Def adjustments'!AQ:AQ,'QofE Def adjustments'!$E:$E,'Adjusted IS'!$E317)</f>
        <v/>
      </c>
      <c r="CN317" s="463">
        <f>SUMIFS('QofE Def adjustments'!AR:AR,'QofE Def adjustments'!$E:$E,'Adjusted IS'!$E317)</f>
        <v/>
      </c>
      <c r="CO317" s="463">
        <f>SUMIFS('QofE Def adjustments'!AS:AS,'QofE Def adjustments'!$E:$E,'Adjusted IS'!$E317)</f>
        <v/>
      </c>
      <c r="CP317" s="463">
        <f>SUMIFS('QofE Def adjustments'!AT:AT,'QofE Def adjustments'!$E:$E,'Adjusted IS'!$E317)</f>
        <v/>
      </c>
      <c r="CQ317" s="465">
        <f>SUMIFS('QofE Def adjustments'!AU:AU,'QofE Def adjustments'!$E:$E,'Adjusted IS'!$E317)</f>
        <v/>
      </c>
      <c r="CR317" s="463">
        <f>SUM(BB317:BM317)</f>
        <v/>
      </c>
      <c r="CS317" s="463">
        <f>SUM(BN317:BY317)</f>
        <v/>
      </c>
      <c r="CT317" s="463">
        <f>SUM(BZ317:CK317)</f>
        <v/>
      </c>
      <c r="CU317" s="463">
        <f>SUM(CD317:CO317)</f>
        <v/>
      </c>
      <c r="CV317" s="463">
        <f>SUM(CF317:CQ317)</f>
        <v/>
      </c>
      <c r="CX317" s="463">
        <f>SUM(BB317,F317)</f>
        <v/>
      </c>
      <c r="CY317" s="463">
        <f>SUM(BC317,G317)</f>
        <v/>
      </c>
      <c r="CZ317" s="463">
        <f>SUM(BD317,H317)</f>
        <v/>
      </c>
      <c r="DA317" s="463">
        <f>SUM(BE317,I317)</f>
        <v/>
      </c>
      <c r="DB317" s="463">
        <f>SUM(BF317,J317)</f>
        <v/>
      </c>
      <c r="DC317" s="463">
        <f>SUM(BG317,K317)</f>
        <v/>
      </c>
      <c r="DD317" s="463">
        <f>SUM(BH317,L317)</f>
        <v/>
      </c>
      <c r="DE317" s="463">
        <f>SUM(BI317,M317)</f>
        <v/>
      </c>
      <c r="DF317" s="463">
        <f>SUM(BJ317,N317)</f>
        <v/>
      </c>
      <c r="DG317" s="463">
        <f>SUM(BK317,O317)</f>
        <v/>
      </c>
      <c r="DH317" s="463">
        <f>SUM(BL317,P317)</f>
        <v/>
      </c>
      <c r="DI317" s="464">
        <f>SUM(BM317,Q317)</f>
        <v/>
      </c>
      <c r="DJ317" s="463">
        <f>SUM(BN317,R317)</f>
        <v/>
      </c>
      <c r="DK317" s="463">
        <f>SUM(BO317,S317)</f>
        <v/>
      </c>
      <c r="DL317" s="463">
        <f>SUM(BP317,T317)</f>
        <v/>
      </c>
      <c r="DM317" s="463">
        <f>SUM(BQ317,U317)</f>
        <v/>
      </c>
      <c r="DN317" s="463">
        <f>SUM(BR317,V317)</f>
        <v/>
      </c>
      <c r="DO317" s="463">
        <f>SUM(BS317,W317)</f>
        <v/>
      </c>
      <c r="DP317" s="463">
        <f>SUM(BT317,X317)</f>
        <v/>
      </c>
      <c r="DQ317" s="463">
        <f>SUM(BU317,Y317)</f>
        <v/>
      </c>
      <c r="DR317" s="463">
        <f>SUM(BV317,Z317)</f>
        <v/>
      </c>
      <c r="DS317" s="463">
        <f>SUM(BW317,AA317)</f>
        <v/>
      </c>
      <c r="DT317" s="463">
        <f>SUM(BX317,AB317)</f>
        <v/>
      </c>
      <c r="DU317" s="464">
        <f>SUM(BY317,AC317)</f>
        <v/>
      </c>
      <c r="DV317" s="463">
        <f>SUM(BZ317,AD317)</f>
        <v/>
      </c>
      <c r="DW317" s="463">
        <f>SUM(CA317,AE317)</f>
        <v/>
      </c>
      <c r="DX317" s="463">
        <f>SUM(CB317,AF317)</f>
        <v/>
      </c>
      <c r="DY317" s="463">
        <f>SUM(CC317,AG317)</f>
        <v/>
      </c>
      <c r="DZ317" s="463">
        <f>SUM(CD317,AH317)</f>
        <v/>
      </c>
      <c r="EA317" s="463">
        <f>SUM(CE317,AI317)</f>
        <v/>
      </c>
      <c r="EB317" s="463">
        <f>SUM(CF317,AJ317)</f>
        <v/>
      </c>
      <c r="EC317" s="463">
        <f>SUM(CG317,AK317)</f>
        <v/>
      </c>
      <c r="ED317" s="463">
        <f>SUM(CH317,AL317)</f>
        <v/>
      </c>
      <c r="EE317" s="463">
        <f>SUM(CI317,AM317)</f>
        <v/>
      </c>
      <c r="EF317" s="463">
        <f>SUM(CJ317,AN317)</f>
        <v/>
      </c>
      <c r="EG317" s="464">
        <f>SUM(CK317,AO317)</f>
        <v/>
      </c>
      <c r="EH317" s="463">
        <f>SUM(CL317,AP317)</f>
        <v/>
      </c>
      <c r="EI317" s="463">
        <f>SUM(CM317,AQ317)</f>
        <v/>
      </c>
      <c r="EJ317" s="463">
        <f>SUM(CN317,AR317)</f>
        <v/>
      </c>
      <c r="EK317" s="463">
        <f>SUM(CO317,AS317)</f>
        <v/>
      </c>
      <c r="EL317" s="463">
        <f>SUM(CP317,AT317)</f>
        <v/>
      </c>
      <c r="EM317" s="465">
        <f>SUM(CQ317,AU317)</f>
        <v/>
      </c>
      <c r="EN317" s="463">
        <f>SUM(CX317:DI317)</f>
        <v/>
      </c>
      <c r="EO317" s="463">
        <f>SUM(DJ317:DU317)</f>
        <v/>
      </c>
      <c r="EP317" s="463">
        <f>SUM(DV317:EG317)</f>
        <v/>
      </c>
      <c r="EQ317" s="463">
        <f>SUM(DZ317:EK317)</f>
        <v/>
      </c>
      <c r="ER317" s="463">
        <f>SUM(EB317:EM317)</f>
        <v/>
      </c>
      <c r="ET317" s="463">
        <f>SUMIFS('QofE DD adjustments'!F:F,'QofE DD adjustments'!$E:$E,'Adjusted IS'!$E317)</f>
        <v/>
      </c>
      <c r="EU317" s="463">
        <f>SUMIFS('QofE DD adjustments'!G:G,'QofE DD adjustments'!$E:$E,'Adjusted IS'!$E317)</f>
        <v/>
      </c>
      <c r="EV317" s="463">
        <f>SUMIFS('QofE DD adjustments'!H:H,'QofE DD adjustments'!$E:$E,'Adjusted IS'!$E317)</f>
        <v/>
      </c>
      <c r="EW317" s="463">
        <f>SUMIFS('QofE DD adjustments'!I:I,'QofE DD adjustments'!$E:$E,'Adjusted IS'!$E317)</f>
        <v/>
      </c>
      <c r="EX317" s="463">
        <f>SUMIFS('QofE DD adjustments'!J:J,'QofE DD adjustments'!$E:$E,'Adjusted IS'!$E317)</f>
        <v/>
      </c>
      <c r="EY317" s="463">
        <f>SUMIFS('QofE DD adjustments'!K:K,'QofE DD adjustments'!$E:$E,'Adjusted IS'!$E317)</f>
        <v/>
      </c>
      <c r="EZ317" s="463">
        <f>SUMIFS('QofE DD adjustments'!L:L,'QofE DD adjustments'!$E:$E,'Adjusted IS'!$E317)</f>
        <v/>
      </c>
      <c r="FA317" s="463">
        <f>SUMIFS('QofE DD adjustments'!M:M,'QofE DD adjustments'!$E:$E,'Adjusted IS'!$E317)</f>
        <v/>
      </c>
      <c r="FB317" s="463">
        <f>SUMIFS('QofE DD adjustments'!N:N,'QofE DD adjustments'!$E:$E,'Adjusted IS'!$E317)</f>
        <v/>
      </c>
      <c r="FC317" s="463">
        <f>SUMIFS('QofE DD adjustments'!O:O,'QofE DD adjustments'!$E:$E,'Adjusted IS'!$E317)</f>
        <v/>
      </c>
      <c r="FD317" s="463">
        <f>SUMIFS('QofE DD adjustments'!P:P,'QofE DD adjustments'!$E:$E,'Adjusted IS'!$E317)</f>
        <v/>
      </c>
      <c r="FE317" s="464">
        <f>SUMIFS('QofE DD adjustments'!Q:Q,'QofE DD adjustments'!$E:$E,'Adjusted IS'!$E317)</f>
        <v/>
      </c>
      <c r="FF317" s="463">
        <f>SUMIFS('QofE DD adjustments'!R:R,'QofE DD adjustments'!$E:$E,'Adjusted IS'!$E317)</f>
        <v/>
      </c>
      <c r="FG317" s="463">
        <f>SUMIFS('QofE DD adjustments'!S:S,'QofE DD adjustments'!$E:$E,'Adjusted IS'!$E317)</f>
        <v/>
      </c>
      <c r="FH317" s="463">
        <f>SUMIFS('QofE DD adjustments'!T:T,'QofE DD adjustments'!$E:$E,'Adjusted IS'!$E317)</f>
        <v/>
      </c>
      <c r="FI317" s="463">
        <f>SUMIFS('QofE DD adjustments'!U:U,'QofE DD adjustments'!$E:$E,'Adjusted IS'!$E317)</f>
        <v/>
      </c>
      <c r="FJ317" s="463">
        <f>SUMIFS('QofE DD adjustments'!V:V,'QofE DD adjustments'!$E:$E,'Adjusted IS'!$E317)</f>
        <v/>
      </c>
      <c r="FK317" s="463">
        <f>SUMIFS('QofE DD adjustments'!W:W,'QofE DD adjustments'!$E:$E,'Adjusted IS'!$E317)</f>
        <v/>
      </c>
      <c r="FL317" s="463">
        <f>SUMIFS('QofE DD adjustments'!X:X,'QofE DD adjustments'!$E:$E,'Adjusted IS'!$E317)</f>
        <v/>
      </c>
      <c r="FM317" s="463">
        <f>SUMIFS('QofE DD adjustments'!Y:Y,'QofE DD adjustments'!$E:$E,'Adjusted IS'!$E317)</f>
        <v/>
      </c>
      <c r="FN317" s="463">
        <f>SUMIFS('QofE DD adjustments'!Z:Z,'QofE DD adjustments'!$E:$E,'Adjusted IS'!$E317)</f>
        <v/>
      </c>
      <c r="FO317" s="463">
        <f>SUMIFS('QofE DD adjustments'!AA:AA,'QofE DD adjustments'!$E:$E,'Adjusted IS'!$E317)</f>
        <v/>
      </c>
      <c r="FP317" s="463">
        <f>SUMIFS('QofE DD adjustments'!AB:AB,'QofE DD adjustments'!$E:$E,'Adjusted IS'!$E317)</f>
        <v/>
      </c>
      <c r="FQ317" s="464">
        <f>SUMIFS('QofE DD adjustments'!AC:AC,'QofE DD adjustments'!$E:$E,'Adjusted IS'!$E317)</f>
        <v/>
      </c>
      <c r="FR317" s="463">
        <f>SUMIFS('QofE DD adjustments'!AD:AD,'QofE DD adjustments'!$E:$E,'Adjusted IS'!$E317)</f>
        <v/>
      </c>
      <c r="FS317" s="463">
        <f>SUMIFS('QofE DD adjustments'!AE:AE,'QofE DD adjustments'!$E:$E,'Adjusted IS'!$E317)</f>
        <v/>
      </c>
      <c r="FT317" s="463">
        <f>SUMIFS('QofE DD adjustments'!AF:AF,'QofE DD adjustments'!$E:$E,'Adjusted IS'!$E317)</f>
        <v/>
      </c>
      <c r="FU317" s="463">
        <f>SUMIFS('QofE DD adjustments'!AG:AG,'QofE DD adjustments'!$E:$E,'Adjusted IS'!$E317)</f>
        <v/>
      </c>
      <c r="FV317" s="463">
        <f>SUMIFS('QofE DD adjustments'!AH:AH,'QofE DD adjustments'!$E:$E,'Adjusted IS'!$E317)</f>
        <v/>
      </c>
      <c r="FW317" s="463">
        <f>SUMIFS('QofE DD adjustments'!AI:AI,'QofE DD adjustments'!$E:$E,'Adjusted IS'!$E317)</f>
        <v/>
      </c>
      <c r="FX317" s="463">
        <f>SUMIFS('QofE DD adjustments'!AJ:AJ,'QofE DD adjustments'!$E:$E,'Adjusted IS'!$E317)</f>
        <v/>
      </c>
      <c r="FY317" s="463">
        <f>SUMIFS('QofE DD adjustments'!AK:AK,'QofE DD adjustments'!$E:$E,'Adjusted IS'!$E317)</f>
        <v/>
      </c>
      <c r="FZ317" s="463">
        <f>SUMIFS('QofE DD adjustments'!AL:AL,'QofE DD adjustments'!$E:$E,'Adjusted IS'!$E317)</f>
        <v/>
      </c>
      <c r="GA317" s="463">
        <f>SUMIFS('QofE DD adjustments'!AM:AM,'QofE DD adjustments'!$E:$E,'Adjusted IS'!$E317)</f>
        <v/>
      </c>
      <c r="GB317" s="463">
        <f>SUMIFS('QofE DD adjustments'!AN:AN,'QofE DD adjustments'!$E:$E,'Adjusted IS'!$E317)</f>
        <v/>
      </c>
      <c r="GC317" s="464">
        <f>SUMIFS('QofE DD adjustments'!AO:AO,'QofE DD adjustments'!$E:$E,'Adjusted IS'!$E317)</f>
        <v/>
      </c>
      <c r="GD317" s="463">
        <f>SUMIFS('QofE DD adjustments'!AP:AP,'QofE DD adjustments'!$E:$E,'Adjusted IS'!$E317)</f>
        <v/>
      </c>
      <c r="GE317" s="463">
        <f>SUMIFS('QofE DD adjustments'!AQ:AQ,'QofE DD adjustments'!$E:$E,'Adjusted IS'!$E317)</f>
        <v/>
      </c>
      <c r="GF317" s="463">
        <f>SUMIFS('QofE DD adjustments'!AR:AR,'QofE DD adjustments'!$E:$E,'Adjusted IS'!$E317)</f>
        <v/>
      </c>
      <c r="GG317" s="463">
        <f>SUMIFS('QofE DD adjustments'!AS:AS,'QofE DD adjustments'!$E:$E,'Adjusted IS'!$E317)</f>
        <v/>
      </c>
      <c r="GH317" s="463">
        <f>SUMIFS('QofE DD adjustments'!AT:AT,'QofE DD adjustments'!$E:$E,'Adjusted IS'!$E317)</f>
        <v/>
      </c>
      <c r="GI317" s="465">
        <f>SUMIFS('QofE DD adjustments'!AU:AU,'QofE DD adjustments'!$E:$E,'Adjusted IS'!$E317)</f>
        <v/>
      </c>
      <c r="GJ317" s="463">
        <f>SUM(ET317:FE317)</f>
        <v/>
      </c>
      <c r="GK317" s="463">
        <f>SUM(FF317:FQ317)</f>
        <v/>
      </c>
      <c r="GL317" s="463">
        <f>SUM(FR317:GC317)</f>
        <v/>
      </c>
      <c r="GM317" s="463">
        <f>SUM(FV317:GG317)</f>
        <v/>
      </c>
      <c r="GN317" s="463">
        <f>SUM(FX317:GI317)</f>
        <v/>
      </c>
      <c r="GP317" s="463">
        <f>SUM(ET317,CX317)</f>
        <v/>
      </c>
      <c r="GQ317" s="463">
        <f>SUM(EU317,CY317)</f>
        <v/>
      </c>
      <c r="GR317" s="463">
        <f>SUM(EV317,CZ317)</f>
        <v/>
      </c>
      <c r="GS317" s="463">
        <f>SUM(EW317,DA317)</f>
        <v/>
      </c>
      <c r="GT317" s="463">
        <f>SUM(EX317,DB317)</f>
        <v/>
      </c>
      <c r="GU317" s="463">
        <f>SUM(EY317,DC317)</f>
        <v/>
      </c>
      <c r="GV317" s="463">
        <f>SUM(EZ317,DD317)</f>
        <v/>
      </c>
      <c r="GW317" s="463">
        <f>SUM(FA317,DE317)</f>
        <v/>
      </c>
      <c r="GX317" s="463">
        <f>SUM(FB317,DF317)</f>
        <v/>
      </c>
      <c r="GY317" s="463">
        <f>SUM(FC317,DG317)</f>
        <v/>
      </c>
      <c r="GZ317" s="463">
        <f>SUM(FD317,DH317)</f>
        <v/>
      </c>
      <c r="HA317" s="464">
        <f>SUM(FE317,DI317)</f>
        <v/>
      </c>
      <c r="HB317" s="463">
        <f>SUM(FF317,DJ317)</f>
        <v/>
      </c>
      <c r="HC317" s="463">
        <f>SUM(FG317,DK317)</f>
        <v/>
      </c>
      <c r="HD317" s="463">
        <f>SUM(FH317,DL317)</f>
        <v/>
      </c>
      <c r="HE317" s="463">
        <f>SUM(FI317,DM317)</f>
        <v/>
      </c>
      <c r="HF317" s="463">
        <f>SUM(FJ317,DN317)</f>
        <v/>
      </c>
      <c r="HG317" s="463">
        <f>SUM(FK317,DO317)</f>
        <v/>
      </c>
      <c r="HH317" s="463">
        <f>SUM(FL317,DP317)</f>
        <v/>
      </c>
      <c r="HI317" s="463">
        <f>SUM(FM317,DQ317)</f>
        <v/>
      </c>
      <c r="HJ317" s="463">
        <f>SUM(FN317,DR317)</f>
        <v/>
      </c>
      <c r="HK317" s="463">
        <f>SUM(FO317,DS317)</f>
        <v/>
      </c>
      <c r="HL317" s="463">
        <f>SUM(FP317,DT317)</f>
        <v/>
      </c>
      <c r="HM317" s="464">
        <f>SUM(FQ317,DU317)</f>
        <v/>
      </c>
      <c r="HN317" s="463">
        <f>SUM(FR317,DV317)</f>
        <v/>
      </c>
      <c r="HO317" s="463">
        <f>SUM(FS317,DW317)</f>
        <v/>
      </c>
      <c r="HP317" s="463">
        <f>SUM(FT317,DX317)</f>
        <v/>
      </c>
      <c r="HQ317" s="463">
        <f>SUM(FU317,DY317)</f>
        <v/>
      </c>
      <c r="HR317" s="463">
        <f>SUM(FV317,DZ317)</f>
        <v/>
      </c>
      <c r="HS317" s="463">
        <f>SUM(FW317,EA317)</f>
        <v/>
      </c>
      <c r="HT317" s="463">
        <f>SUM(FX317,EB317)</f>
        <v/>
      </c>
      <c r="HU317" s="463">
        <f>SUM(FY317,EC317)</f>
        <v/>
      </c>
      <c r="HV317" s="463">
        <f>SUM(FZ317,ED317)</f>
        <v/>
      </c>
      <c r="HW317" s="463">
        <f>SUM(GA317,EE317)</f>
        <v/>
      </c>
      <c r="HX317" s="463">
        <f>SUM(GB317,EF317)</f>
        <v/>
      </c>
      <c r="HY317" s="464">
        <f>SUM(GC317,EG317)</f>
        <v/>
      </c>
      <c r="HZ317" s="463">
        <f>SUM(GD317,EH317)</f>
        <v/>
      </c>
      <c r="IA317" s="463">
        <f>SUM(GE317,EI317)</f>
        <v/>
      </c>
      <c r="IB317" s="463">
        <f>SUM(GF317,EJ317)</f>
        <v/>
      </c>
      <c r="IC317" s="463">
        <f>SUM(GG317,EK317)</f>
        <v/>
      </c>
      <c r="ID317" s="463">
        <f>SUM(GH317,EL317)</f>
        <v/>
      </c>
      <c r="IE317" s="465">
        <f>SUM(GI317,EM317)</f>
        <v/>
      </c>
      <c r="IF317" s="463">
        <f>SUM(GP317:HA317)</f>
        <v/>
      </c>
      <c r="IG317" s="463">
        <f>SUM(HB317:HM317)</f>
        <v/>
      </c>
      <c r="IH317" s="463">
        <f>SUM(HN317:HY317)</f>
        <v/>
      </c>
      <c r="II317" s="463">
        <f>SUM(HR317:IC317)</f>
        <v/>
      </c>
      <c r="IJ317" s="463">
        <f>SUM(HT317:IE317)</f>
        <v/>
      </c>
      <c r="IL317" s="463">
        <f>SUMIFS('QofE PF adjustments'!F:F,'QofE PF adjustments'!$E:$E,'Adjusted IS'!$E317)</f>
        <v/>
      </c>
      <c r="IM317" s="463">
        <f>SUMIFS('QofE PF adjustments'!G:G,'QofE PF adjustments'!$E:$E,'Adjusted IS'!$E317)</f>
        <v/>
      </c>
      <c r="IN317" s="463">
        <f>SUMIFS('QofE PF adjustments'!H:H,'QofE PF adjustments'!$E:$E,'Adjusted IS'!$E317)</f>
        <v/>
      </c>
      <c r="IO317" s="463">
        <f>SUMIFS('QofE PF adjustments'!I:I,'QofE PF adjustments'!$E:$E,'Adjusted IS'!$E317)</f>
        <v/>
      </c>
      <c r="IP317" s="463">
        <f>SUMIFS('QofE PF adjustments'!J:J,'QofE PF adjustments'!$E:$E,'Adjusted IS'!$E317)</f>
        <v/>
      </c>
      <c r="IQ317" s="463">
        <f>SUMIFS('QofE PF adjustments'!K:K,'QofE PF adjustments'!$E:$E,'Adjusted IS'!$E317)</f>
        <v/>
      </c>
      <c r="IR317" s="463">
        <f>SUMIFS('QofE PF adjustments'!L:L,'QofE PF adjustments'!$E:$E,'Adjusted IS'!$E317)</f>
        <v/>
      </c>
      <c r="IS317" s="463">
        <f>SUMIFS('QofE PF adjustments'!M:M,'QofE PF adjustments'!$E:$E,'Adjusted IS'!$E317)</f>
        <v/>
      </c>
      <c r="IT317" s="463">
        <f>SUMIFS('QofE PF adjustments'!N:N,'QofE PF adjustments'!$E:$E,'Adjusted IS'!$E317)</f>
        <v/>
      </c>
      <c r="IU317" s="463">
        <f>SUMIFS('QofE PF adjustments'!O:O,'QofE PF adjustments'!$E:$E,'Adjusted IS'!$E317)</f>
        <v/>
      </c>
      <c r="IV317" s="463">
        <f>SUMIFS('QofE PF adjustments'!P:P,'QofE PF adjustments'!$E:$E,'Adjusted IS'!$E317)</f>
        <v/>
      </c>
      <c r="IW317" s="464">
        <f>SUMIFS('QofE PF adjustments'!Q:Q,'QofE PF adjustments'!$E:$E,'Adjusted IS'!$E317)</f>
        <v/>
      </c>
      <c r="IX317" s="463">
        <f>SUMIFS('QofE PF adjustments'!R:R,'QofE PF adjustments'!$E:$E,'Adjusted IS'!$E317)</f>
        <v/>
      </c>
      <c r="IY317" s="463">
        <f>SUMIFS('QofE PF adjustments'!S:S,'QofE PF adjustments'!$E:$E,'Adjusted IS'!$E317)</f>
        <v/>
      </c>
      <c r="IZ317" s="463">
        <f>SUMIFS('QofE PF adjustments'!T:T,'QofE PF adjustments'!$E:$E,'Adjusted IS'!$E317)</f>
        <v/>
      </c>
      <c r="JA317" s="463">
        <f>SUMIFS('QofE PF adjustments'!U:U,'QofE PF adjustments'!$E:$E,'Adjusted IS'!$E317)</f>
        <v/>
      </c>
      <c r="JB317" s="463">
        <f>SUMIFS('QofE PF adjustments'!V:V,'QofE PF adjustments'!$E:$E,'Adjusted IS'!$E317)</f>
        <v/>
      </c>
      <c r="JC317" s="463">
        <f>SUMIFS('QofE PF adjustments'!W:W,'QofE PF adjustments'!$E:$E,'Adjusted IS'!$E317)</f>
        <v/>
      </c>
      <c r="JD317" s="463">
        <f>SUMIFS('QofE PF adjustments'!X:X,'QofE PF adjustments'!$E:$E,'Adjusted IS'!$E317)</f>
        <v/>
      </c>
      <c r="JE317" s="463">
        <f>SUMIFS('QofE PF adjustments'!Y:Y,'QofE PF adjustments'!$E:$E,'Adjusted IS'!$E317)</f>
        <v/>
      </c>
      <c r="JF317" s="463">
        <f>SUMIFS('QofE PF adjustments'!Z:Z,'QofE PF adjustments'!$E:$E,'Adjusted IS'!$E317)</f>
        <v/>
      </c>
      <c r="JG317" s="463">
        <f>SUMIFS('QofE PF adjustments'!AA:AA,'QofE PF adjustments'!$E:$E,'Adjusted IS'!$E317)</f>
        <v/>
      </c>
      <c r="JH317" s="463">
        <f>SUMIFS('QofE PF adjustments'!AB:AB,'QofE PF adjustments'!$E:$E,'Adjusted IS'!$E317)</f>
        <v/>
      </c>
      <c r="JI317" s="464">
        <f>SUMIFS('QofE PF adjustments'!AC:AC,'QofE PF adjustments'!$E:$E,'Adjusted IS'!$E317)</f>
        <v/>
      </c>
      <c r="JJ317" s="463">
        <f>SUMIFS('QofE PF adjustments'!AD:AD,'QofE PF adjustments'!$E:$E,'Adjusted IS'!$E317)</f>
        <v/>
      </c>
      <c r="JK317" s="463">
        <f>SUMIFS('QofE PF adjustments'!AE:AE,'QofE PF adjustments'!$E:$E,'Adjusted IS'!$E317)</f>
        <v/>
      </c>
      <c r="JL317" s="463">
        <f>SUMIFS('QofE PF adjustments'!AF:AF,'QofE PF adjustments'!$E:$E,'Adjusted IS'!$E317)</f>
        <v/>
      </c>
      <c r="JM317" s="463">
        <f>SUMIFS('QofE PF adjustments'!AG:AG,'QofE PF adjustments'!$E:$E,'Adjusted IS'!$E317)</f>
        <v/>
      </c>
      <c r="JN317" s="463">
        <f>SUMIFS('QofE PF adjustments'!AH:AH,'QofE PF adjustments'!$E:$E,'Adjusted IS'!$E317)</f>
        <v/>
      </c>
      <c r="JO317" s="463">
        <f>SUMIFS('QofE PF adjustments'!AI:AI,'QofE PF adjustments'!$E:$E,'Adjusted IS'!$E317)</f>
        <v/>
      </c>
      <c r="JP317" s="463">
        <f>SUMIFS('QofE PF adjustments'!AJ:AJ,'QofE PF adjustments'!$E:$E,'Adjusted IS'!$E317)</f>
        <v/>
      </c>
      <c r="JQ317" s="463">
        <f>SUMIFS('QofE PF adjustments'!AK:AK,'QofE PF adjustments'!$E:$E,'Adjusted IS'!$E317)</f>
        <v/>
      </c>
      <c r="JR317" s="463">
        <f>SUMIFS('QofE PF adjustments'!AL:AL,'QofE PF adjustments'!$E:$E,'Adjusted IS'!$E317)</f>
        <v/>
      </c>
      <c r="JS317" s="463">
        <f>SUMIFS('QofE PF adjustments'!AM:AM,'QofE PF adjustments'!$E:$E,'Adjusted IS'!$E317)</f>
        <v/>
      </c>
      <c r="JT317" s="463">
        <f>SUMIFS('QofE PF adjustments'!AN:AN,'QofE PF adjustments'!$E:$E,'Adjusted IS'!$E317)</f>
        <v/>
      </c>
      <c r="JU317" s="464">
        <f>SUMIFS('QofE PF adjustments'!AO:AO,'QofE PF adjustments'!$E:$E,'Adjusted IS'!$E317)</f>
        <v/>
      </c>
      <c r="JV317" s="463">
        <f>SUMIFS('QofE PF adjustments'!AP:AP,'QofE PF adjustments'!$E:$E,'Adjusted IS'!$E317)</f>
        <v/>
      </c>
      <c r="JW317" s="463">
        <f>SUMIFS('QofE PF adjustments'!AQ:AQ,'QofE PF adjustments'!$E:$E,'Adjusted IS'!$E317)</f>
        <v/>
      </c>
      <c r="JX317" s="463">
        <f>SUMIFS('QofE PF adjustments'!AR:AR,'QofE PF adjustments'!$E:$E,'Adjusted IS'!$E317)</f>
        <v/>
      </c>
      <c r="JY317" s="463">
        <f>SUMIFS('QofE PF adjustments'!AS:AS,'QofE PF adjustments'!$E:$E,'Adjusted IS'!$E317)</f>
        <v/>
      </c>
      <c r="JZ317" s="463">
        <f>SUMIFS('QofE PF adjustments'!AT:AT,'QofE PF adjustments'!$E:$E,'Adjusted IS'!$E317)</f>
        <v/>
      </c>
      <c r="KA317" s="465">
        <f>SUMIFS('QofE PF adjustments'!AU:AU,'QofE PF adjustments'!$E:$E,'Adjusted IS'!$E317)</f>
        <v/>
      </c>
      <c r="KB317" s="463">
        <f>SUM(IL317:IW317)</f>
        <v/>
      </c>
      <c r="KC317" s="463">
        <f>SUM(IX317:JI317)</f>
        <v/>
      </c>
      <c r="KD317" s="463">
        <f>SUM(JJ317:JU317)</f>
        <v/>
      </c>
      <c r="KE317" s="463">
        <f>SUM(JN317:JY317)</f>
        <v/>
      </c>
      <c r="KF317" s="463">
        <f>SUM(JP317:KA317)</f>
        <v/>
      </c>
      <c r="KH317" s="463">
        <f>SUM(IL317,GP317)</f>
        <v/>
      </c>
      <c r="KI317" s="463">
        <f>SUM(IM317,GQ317)</f>
        <v/>
      </c>
      <c r="KJ317" s="463">
        <f>SUM(IN317,GR317)</f>
        <v/>
      </c>
      <c r="KK317" s="463">
        <f>SUM(IO317,GS317)</f>
        <v/>
      </c>
      <c r="KL317" s="463">
        <f>SUM(IP317,GT317)</f>
        <v/>
      </c>
      <c r="KM317" s="463">
        <f>SUM(IQ317,GU317)</f>
        <v/>
      </c>
      <c r="KN317" s="463">
        <f>SUM(IR317,GV317)</f>
        <v/>
      </c>
      <c r="KO317" s="463">
        <f>SUM(IS317,GW317)</f>
        <v/>
      </c>
      <c r="KP317" s="463">
        <f>SUM(IT317,GX317)</f>
        <v/>
      </c>
      <c r="KQ317" s="463">
        <f>SUM(IU317,GY317)</f>
        <v/>
      </c>
      <c r="KR317" s="463">
        <f>SUM(IV317,GZ317)</f>
        <v/>
      </c>
      <c r="KS317" s="464">
        <f>SUM(IW317,HA317)</f>
        <v/>
      </c>
      <c r="KT317" s="463">
        <f>SUM(IX317,HB317)</f>
        <v/>
      </c>
      <c r="KU317" s="463">
        <f>SUM(IY317,HC317)</f>
        <v/>
      </c>
      <c r="KV317" s="463">
        <f>SUM(IZ317,HD317)</f>
        <v/>
      </c>
      <c r="KW317" s="463">
        <f>SUM(JA317,HE317)</f>
        <v/>
      </c>
      <c r="KX317" s="463">
        <f>SUM(JB317,HF317)</f>
        <v/>
      </c>
      <c r="KY317" s="463">
        <f>SUM(JC317,HG317)</f>
        <v/>
      </c>
      <c r="KZ317" s="463">
        <f>SUM(JD317,HH317)</f>
        <v/>
      </c>
      <c r="LA317" s="463">
        <f>SUM(JE317,HI317)</f>
        <v/>
      </c>
      <c r="LB317" s="463">
        <f>SUM(JF317,HJ317)</f>
        <v/>
      </c>
      <c r="LC317" s="463">
        <f>SUM(JG317,HK317)</f>
        <v/>
      </c>
      <c r="LD317" s="463">
        <f>SUM(JH317,HL317)</f>
        <v/>
      </c>
      <c r="LE317" s="464">
        <f>SUM(JI317,HM317)</f>
        <v/>
      </c>
      <c r="LF317" s="463">
        <f>SUM(JJ317,HN317)</f>
        <v/>
      </c>
      <c r="LG317" s="463">
        <f>SUM(JK317,HO317)</f>
        <v/>
      </c>
      <c r="LH317" s="463">
        <f>SUM(JL317,HP317)</f>
        <v/>
      </c>
      <c r="LI317" s="463">
        <f>SUM(JM317,HQ317)</f>
        <v/>
      </c>
      <c r="LJ317" s="463">
        <f>SUM(JN317,HR317)</f>
        <v/>
      </c>
      <c r="LK317" s="463">
        <f>SUM(JO317,HS317)</f>
        <v/>
      </c>
      <c r="LL317" s="463">
        <f>SUM(JP317,HT317)</f>
        <v/>
      </c>
      <c r="LM317" s="463">
        <f>SUM(JQ317,HU317)</f>
        <v/>
      </c>
      <c r="LN317" s="463">
        <f>SUM(JR317,HV317)</f>
        <v/>
      </c>
      <c r="LO317" s="463">
        <f>SUM(JS317,HW317)</f>
        <v/>
      </c>
      <c r="LP317" s="463">
        <f>SUM(JT317,HX317)</f>
        <v/>
      </c>
      <c r="LQ317" s="464">
        <f>SUM(JU317,HY317)</f>
        <v/>
      </c>
      <c r="LR317" s="463">
        <f>SUM(JV317,HZ317)</f>
        <v/>
      </c>
      <c r="LS317" s="463">
        <f>SUM(JW317,IA317)</f>
        <v/>
      </c>
      <c r="LT317" s="463">
        <f>SUM(JX317,IB317)</f>
        <v/>
      </c>
      <c r="LU317" s="463">
        <f>SUM(JY317,IC317)</f>
        <v/>
      </c>
      <c r="LV317" s="463">
        <f>SUM(JZ317,ID317)</f>
        <v/>
      </c>
      <c r="LW317" s="465">
        <f>SUM(KA317,IE317)</f>
        <v/>
      </c>
      <c r="LX317" s="463">
        <f>SUM(KH317:KS317)</f>
        <v/>
      </c>
      <c r="LY317" s="463">
        <f>SUM(KT317:LE317)</f>
        <v/>
      </c>
      <c r="LZ317" s="463">
        <f>SUM(LF317:LQ317)</f>
        <v/>
      </c>
      <c r="MA317" s="463">
        <f>SUM(LJ317:LU317)</f>
        <v/>
      </c>
      <c r="MB317" s="463">
        <f>SUM(LL317:LW317)</f>
        <v/>
      </c>
      <c r="MD317" s="526">
        <f>IFERROR(KH317/KH$117,0)</f>
        <v/>
      </c>
      <c r="ME317" s="526">
        <f>IFERROR(KI317/KI$117,0)</f>
        <v/>
      </c>
      <c r="MF317" s="526">
        <f>IFERROR(KJ317/KJ$117,0)</f>
        <v/>
      </c>
      <c r="MG317" s="526">
        <f>IFERROR(KK317/KK$117,0)</f>
        <v/>
      </c>
      <c r="MH317" s="526">
        <f>IFERROR(KL317/KL$117,0)</f>
        <v/>
      </c>
      <c r="MI317" s="526">
        <f>IFERROR(KM317/KM$117,0)</f>
        <v/>
      </c>
      <c r="MJ317" s="526">
        <f>IFERROR(KN317/KN$117,0)</f>
        <v/>
      </c>
      <c r="MK317" s="526">
        <f>IFERROR(KO317/KO$117,0)</f>
        <v/>
      </c>
      <c r="ML317" s="526">
        <f>IFERROR(KP317/KP$117,0)</f>
        <v/>
      </c>
      <c r="MM317" s="526">
        <f>IFERROR(KQ317/KQ$117,0)</f>
        <v/>
      </c>
      <c r="MN317" s="526">
        <f>IFERROR(KR317/KR$117,0)</f>
        <v/>
      </c>
      <c r="MO317" s="527">
        <f>IFERROR(KS317/KS$117,0)</f>
        <v/>
      </c>
      <c r="MP317" s="526">
        <f>IFERROR(KT317/KT$117,0)</f>
        <v/>
      </c>
      <c r="MQ317" s="526">
        <f>IFERROR(KU317/KU$117,0)</f>
        <v/>
      </c>
      <c r="MR317" s="526">
        <f>IFERROR(KV317/KV$117,0)</f>
        <v/>
      </c>
      <c r="MS317" s="526">
        <f>IFERROR(KW317/KW$117,0)</f>
        <v/>
      </c>
      <c r="MT317" s="526">
        <f>IFERROR(KX317/KX$117,0)</f>
        <v/>
      </c>
      <c r="MU317" s="526">
        <f>IFERROR(KY317/KY$117,0)</f>
        <v/>
      </c>
      <c r="MV317" s="526">
        <f>IFERROR(KZ317/KZ$117,0)</f>
        <v/>
      </c>
      <c r="MW317" s="526">
        <f>IFERROR(LA317/LA$117,0)</f>
        <v/>
      </c>
      <c r="MX317" s="526">
        <f>IFERROR(LB317/LB$117,0)</f>
        <v/>
      </c>
      <c r="MY317" s="526">
        <f>IFERROR(LC317/LC$117,0)</f>
        <v/>
      </c>
      <c r="MZ317" s="526">
        <f>IFERROR(LD317/LD$117,0)</f>
        <v/>
      </c>
      <c r="NA317" s="527">
        <f>IFERROR(LE317/LE$117,0)</f>
        <v/>
      </c>
      <c r="NB317" s="526">
        <f>IFERROR(LF317/LF$117,0)</f>
        <v/>
      </c>
      <c r="NC317" s="526">
        <f>IFERROR(LG317/LG$117,0)</f>
        <v/>
      </c>
      <c r="ND317" s="526">
        <f>IFERROR(LH317/LH$117,0)</f>
        <v/>
      </c>
      <c r="NE317" s="526">
        <f>IFERROR(LI317/LI$117,0)</f>
        <v/>
      </c>
      <c r="NF317" s="526">
        <f>IFERROR(LJ317/LJ$117,0)</f>
        <v/>
      </c>
      <c r="NG317" s="526">
        <f>IFERROR(LK317/LK$117,0)</f>
        <v/>
      </c>
      <c r="NH317" s="526">
        <f>IFERROR(LL317/LL$117,0)</f>
        <v/>
      </c>
      <c r="NI317" s="526">
        <f>IFERROR(LM317/LM$117,0)</f>
        <v/>
      </c>
      <c r="NJ317" s="526">
        <f>IFERROR(LN317/LN$117,0)</f>
        <v/>
      </c>
      <c r="NK317" s="526">
        <f>IFERROR(LO317/LO$117,0)</f>
        <v/>
      </c>
      <c r="NL317" s="526">
        <f>IFERROR(LP317/LP$117,0)</f>
        <v/>
      </c>
      <c r="NM317" s="527">
        <f>IFERROR(LQ317/LQ$117,0)</f>
        <v/>
      </c>
      <c r="NN317" s="526">
        <f>IFERROR(LR317/LR$117,0)</f>
        <v/>
      </c>
      <c r="NO317" s="526">
        <f>IFERROR(LS317/LS$117,0)</f>
        <v/>
      </c>
      <c r="NP317" s="526">
        <f>IFERROR(LT317/LT$117,0)</f>
        <v/>
      </c>
      <c r="NQ317" s="526">
        <f>IFERROR(LU317/LU$117,0)</f>
        <v/>
      </c>
      <c r="NR317" s="526">
        <f>IFERROR(LV317/LV$117,0)</f>
        <v/>
      </c>
      <c r="NS317" s="1758">
        <f>IFERROR(LW317/LW$117,0)</f>
        <v/>
      </c>
      <c r="NT317" s="526">
        <f>IFERROR(LX317/LX$117,0)</f>
        <v/>
      </c>
      <c r="NU317" s="526">
        <f>IFERROR(LY317/LY$117,0)</f>
        <v/>
      </c>
      <c r="NV317" s="526">
        <f>IFERROR(LZ317/LZ$117,0)</f>
        <v/>
      </c>
      <c r="NW317" s="526">
        <f>IFERROR(MA317/MA$117,0)</f>
        <v/>
      </c>
      <c r="NX317" s="526">
        <f>IFERROR(MB317/MB$117,0)</f>
        <v/>
      </c>
      <c r="NZ317" s="463">
        <f>LY317-LX317</f>
        <v/>
      </c>
      <c r="OA317" s="463">
        <f>LZ317-LY317</f>
        <v/>
      </c>
      <c r="OB317" s="463">
        <f>MA317-LZ317</f>
        <v/>
      </c>
      <c r="OC317" s="463">
        <f>MB317-LZ317</f>
        <v/>
      </c>
      <c r="OD317" s="1501" t="n"/>
      <c r="OE317" s="434" t="inlineStr">
        <is>
          <t>Other operating expenses</t>
        </is>
      </c>
      <c r="OF317" s="434" t="inlineStr">
        <is>
          <t>Other operating expenses</t>
        </is>
      </c>
      <c r="OG317" s="434" t="inlineStr">
        <is>
          <t>Other operating expenses</t>
        </is>
      </c>
    </row>
    <row r="318" outlineLevel="2" ht="12" customFormat="1" customHeight="1" s="431">
      <c r="A318" s="1523" t="n"/>
      <c r="B318" s="1521" t="n"/>
      <c r="C318" s="796" t="inlineStr">
        <is>
          <t>Misc expenses</t>
        </is>
      </c>
      <c r="D318" s="771" t="n"/>
      <c r="E318" s="771" t="n"/>
      <c r="F318" s="452">
        <f>SUM(F312:F317)</f>
        <v/>
      </c>
      <c r="G318" s="452">
        <f>SUM(G312:G317)</f>
        <v/>
      </c>
      <c r="H318" s="452">
        <f>SUM(H312:H317)</f>
        <v/>
      </c>
      <c r="I318" s="452">
        <f>SUM(I312:I317)</f>
        <v/>
      </c>
      <c r="J318" s="452">
        <f>SUM(J312:J317)</f>
        <v/>
      </c>
      <c r="K318" s="452">
        <f>SUM(K312:K317)</f>
        <v/>
      </c>
      <c r="L318" s="452">
        <f>SUM(L312:L317)</f>
        <v/>
      </c>
      <c r="M318" s="452">
        <f>SUM(M312:M317)</f>
        <v/>
      </c>
      <c r="N318" s="452">
        <f>SUM(N312:N317)</f>
        <v/>
      </c>
      <c r="O318" s="452">
        <f>SUM(O312:O317)</f>
        <v/>
      </c>
      <c r="P318" s="452">
        <f>SUM(P312:P317)</f>
        <v/>
      </c>
      <c r="Q318" s="453">
        <f>SUM(Q312:Q317)</f>
        <v/>
      </c>
      <c r="R318" s="452">
        <f>SUM(R312:R317)</f>
        <v/>
      </c>
      <c r="S318" s="452">
        <f>SUM(S312:S317)</f>
        <v/>
      </c>
      <c r="T318" s="452">
        <f>SUM(T312:T317)</f>
        <v/>
      </c>
      <c r="U318" s="452">
        <f>SUM(U312:U317)</f>
        <v/>
      </c>
      <c r="V318" s="452">
        <f>SUM(V312:V317)</f>
        <v/>
      </c>
      <c r="W318" s="452">
        <f>SUM(W312:W317)</f>
        <v/>
      </c>
      <c r="X318" s="452">
        <f>SUM(X312:X317)</f>
        <v/>
      </c>
      <c r="Y318" s="452">
        <f>SUM(Y312:Y317)</f>
        <v/>
      </c>
      <c r="Z318" s="452">
        <f>SUM(Z312:Z317)</f>
        <v/>
      </c>
      <c r="AA318" s="452">
        <f>SUM(AA312:AA317)</f>
        <v/>
      </c>
      <c r="AB318" s="452">
        <f>SUM(AB312:AB317)</f>
        <v/>
      </c>
      <c r="AC318" s="453">
        <f>SUM(AC312:AC317)</f>
        <v/>
      </c>
      <c r="AD318" s="452">
        <f>SUM(AD312:AD317)</f>
        <v/>
      </c>
      <c r="AE318" s="452">
        <f>SUM(AE312:AE317)</f>
        <v/>
      </c>
      <c r="AF318" s="452">
        <f>SUM(AF312:AF317)</f>
        <v/>
      </c>
      <c r="AG318" s="452">
        <f>SUM(AG312:AG317)</f>
        <v/>
      </c>
      <c r="AH318" s="452">
        <f>SUM(AH312:AH317)</f>
        <v/>
      </c>
      <c r="AI318" s="452">
        <f>SUM(AI312:AI317)</f>
        <v/>
      </c>
      <c r="AJ318" s="452">
        <f>SUM(AJ312:AJ317)</f>
        <v/>
      </c>
      <c r="AK318" s="452">
        <f>SUM(AK312:AK317)</f>
        <v/>
      </c>
      <c r="AL318" s="452">
        <f>SUM(AL312:AL317)</f>
        <v/>
      </c>
      <c r="AM318" s="452">
        <f>SUM(AM312:AM317)</f>
        <v/>
      </c>
      <c r="AN318" s="452">
        <f>SUM(AN312:AN317)</f>
        <v/>
      </c>
      <c r="AO318" s="453">
        <f>SUM(AO312:AO317)</f>
        <v/>
      </c>
      <c r="AP318" s="452">
        <f>SUM(AP312:AP317)</f>
        <v/>
      </c>
      <c r="AQ318" s="452">
        <f>SUM(AQ312:AQ317)</f>
        <v/>
      </c>
      <c r="AR318" s="452">
        <f>SUM(AR312:AR317)</f>
        <v/>
      </c>
      <c r="AS318" s="452">
        <f>SUM(AS312:AS317)</f>
        <v/>
      </c>
      <c r="AT318" s="452">
        <f>SUM(AT312:AT317)</f>
        <v/>
      </c>
      <c r="AU318" s="462">
        <f>SUM(AU312:AU317)</f>
        <v/>
      </c>
      <c r="AV318" s="452">
        <f>SUM(AV312:AV317)</f>
        <v/>
      </c>
      <c r="AW318" s="452">
        <f>SUM(AW312:AW317)</f>
        <v/>
      </c>
      <c r="AX318" s="452">
        <f>SUM(AX312:AX317)</f>
        <v/>
      </c>
      <c r="AY318" s="452">
        <f>SUM(AY312:AY317)</f>
        <v/>
      </c>
      <c r="AZ318" s="452">
        <f>SUM(AZ312:AZ317)</f>
        <v/>
      </c>
      <c r="BB318" s="452">
        <f>SUM(BB312:BB317)</f>
        <v/>
      </c>
      <c r="BC318" s="452">
        <f>SUM(BC312:BC317)</f>
        <v/>
      </c>
      <c r="BD318" s="452">
        <f>SUM(BD312:BD317)</f>
        <v/>
      </c>
      <c r="BE318" s="452">
        <f>SUM(BE312:BE317)</f>
        <v/>
      </c>
      <c r="BF318" s="452">
        <f>SUM(BF312:BF317)</f>
        <v/>
      </c>
      <c r="BG318" s="452">
        <f>SUM(BG312:BG317)</f>
        <v/>
      </c>
      <c r="BH318" s="452">
        <f>SUM(BH312:BH317)</f>
        <v/>
      </c>
      <c r="BI318" s="452">
        <f>SUM(BI312:BI317)</f>
        <v/>
      </c>
      <c r="BJ318" s="452">
        <f>SUM(BJ312:BJ317)</f>
        <v/>
      </c>
      <c r="BK318" s="452">
        <f>SUM(BK312:BK317)</f>
        <v/>
      </c>
      <c r="BL318" s="452">
        <f>SUM(BL312:BL317)</f>
        <v/>
      </c>
      <c r="BM318" s="453">
        <f>SUM(BM312:BM317)</f>
        <v/>
      </c>
      <c r="BN318" s="452">
        <f>SUM(BN312:BN317)</f>
        <v/>
      </c>
      <c r="BO318" s="452">
        <f>SUM(BO312:BO317)</f>
        <v/>
      </c>
      <c r="BP318" s="452">
        <f>SUM(BP312:BP317)</f>
        <v/>
      </c>
      <c r="BQ318" s="452">
        <f>SUM(BQ312:BQ317)</f>
        <v/>
      </c>
      <c r="BR318" s="452">
        <f>SUM(BR312:BR317)</f>
        <v/>
      </c>
      <c r="BS318" s="452">
        <f>SUM(BS312:BS317)</f>
        <v/>
      </c>
      <c r="BT318" s="452">
        <f>SUM(BT312:BT317)</f>
        <v/>
      </c>
      <c r="BU318" s="452">
        <f>SUM(BU312:BU317)</f>
        <v/>
      </c>
      <c r="BV318" s="452">
        <f>SUM(BV312:BV317)</f>
        <v/>
      </c>
      <c r="BW318" s="452">
        <f>SUM(BW312:BW317)</f>
        <v/>
      </c>
      <c r="BX318" s="452">
        <f>SUM(BX312:BX317)</f>
        <v/>
      </c>
      <c r="BY318" s="453">
        <f>SUM(BY312:BY317)</f>
        <v/>
      </c>
      <c r="BZ318" s="452">
        <f>SUM(BZ312:BZ317)</f>
        <v/>
      </c>
      <c r="CA318" s="452">
        <f>SUM(CA312:CA317)</f>
        <v/>
      </c>
      <c r="CB318" s="452">
        <f>SUM(CB312:CB317)</f>
        <v/>
      </c>
      <c r="CC318" s="452">
        <f>SUM(CC312:CC317)</f>
        <v/>
      </c>
      <c r="CD318" s="452">
        <f>SUM(CD312:CD317)</f>
        <v/>
      </c>
      <c r="CE318" s="452">
        <f>SUM(CE312:CE317)</f>
        <v/>
      </c>
      <c r="CF318" s="452">
        <f>SUM(CF312:CF317)</f>
        <v/>
      </c>
      <c r="CG318" s="452">
        <f>SUM(CG312:CG317)</f>
        <v/>
      </c>
      <c r="CH318" s="452">
        <f>SUM(CH312:CH317)</f>
        <v/>
      </c>
      <c r="CI318" s="452">
        <f>SUM(CI312:CI317)</f>
        <v/>
      </c>
      <c r="CJ318" s="452">
        <f>SUM(CJ312:CJ317)</f>
        <v/>
      </c>
      <c r="CK318" s="453">
        <f>SUM(CK312:CK317)</f>
        <v/>
      </c>
      <c r="CL318" s="452">
        <f>SUM(CL312:CL317)</f>
        <v/>
      </c>
      <c r="CM318" s="452">
        <f>SUM(CM312:CM317)</f>
        <v/>
      </c>
      <c r="CN318" s="452">
        <f>SUM(CN312:CN317)</f>
        <v/>
      </c>
      <c r="CO318" s="452">
        <f>SUM(CO312:CO317)</f>
        <v/>
      </c>
      <c r="CP318" s="452">
        <f>SUM(CP312:CP317)</f>
        <v/>
      </c>
      <c r="CQ318" s="462">
        <f>SUM(CQ312:CQ317)</f>
        <v/>
      </c>
      <c r="CR318" s="452">
        <f>SUM(CR312:CR317)</f>
        <v/>
      </c>
      <c r="CS318" s="452">
        <f>SUM(CS312:CS317)</f>
        <v/>
      </c>
      <c r="CT318" s="452">
        <f>SUM(CT312:CT317)</f>
        <v/>
      </c>
      <c r="CU318" s="452">
        <f>SUM(CU312:CU317)</f>
        <v/>
      </c>
      <c r="CV318" s="452">
        <f>SUM(CV312:CV317)</f>
        <v/>
      </c>
      <c r="CX318" s="452">
        <f>SUM(CX312:CX317)</f>
        <v/>
      </c>
      <c r="CY318" s="452">
        <f>SUM(CY312:CY317)</f>
        <v/>
      </c>
      <c r="CZ318" s="452">
        <f>SUM(CZ312:CZ317)</f>
        <v/>
      </c>
      <c r="DA318" s="452">
        <f>SUM(DA312:DA317)</f>
        <v/>
      </c>
      <c r="DB318" s="452">
        <f>SUM(DB312:DB317)</f>
        <v/>
      </c>
      <c r="DC318" s="452">
        <f>SUM(DC312:DC317)</f>
        <v/>
      </c>
      <c r="DD318" s="452">
        <f>SUM(DD312:DD317)</f>
        <v/>
      </c>
      <c r="DE318" s="452">
        <f>SUM(DE312:DE317)</f>
        <v/>
      </c>
      <c r="DF318" s="452">
        <f>SUM(DF312:DF317)</f>
        <v/>
      </c>
      <c r="DG318" s="452">
        <f>SUM(DG312:DG317)</f>
        <v/>
      </c>
      <c r="DH318" s="452">
        <f>SUM(DH312:DH317)</f>
        <v/>
      </c>
      <c r="DI318" s="453">
        <f>SUM(DI312:DI317)</f>
        <v/>
      </c>
      <c r="DJ318" s="452">
        <f>SUM(DJ312:DJ317)</f>
        <v/>
      </c>
      <c r="DK318" s="452">
        <f>SUM(DK312:DK317)</f>
        <v/>
      </c>
      <c r="DL318" s="452">
        <f>SUM(DL312:DL317)</f>
        <v/>
      </c>
      <c r="DM318" s="452">
        <f>SUM(DM312:DM317)</f>
        <v/>
      </c>
      <c r="DN318" s="452">
        <f>SUM(DN312:DN317)</f>
        <v/>
      </c>
      <c r="DO318" s="452">
        <f>SUM(DO312:DO317)</f>
        <v/>
      </c>
      <c r="DP318" s="452">
        <f>SUM(DP312:DP317)</f>
        <v/>
      </c>
      <c r="DQ318" s="452">
        <f>SUM(DQ312:DQ317)</f>
        <v/>
      </c>
      <c r="DR318" s="452">
        <f>SUM(DR312:DR317)</f>
        <v/>
      </c>
      <c r="DS318" s="452">
        <f>SUM(DS312:DS317)</f>
        <v/>
      </c>
      <c r="DT318" s="452">
        <f>SUM(DT312:DT317)</f>
        <v/>
      </c>
      <c r="DU318" s="453">
        <f>SUM(DU312:DU317)</f>
        <v/>
      </c>
      <c r="DV318" s="452">
        <f>SUM(DV312:DV317)</f>
        <v/>
      </c>
      <c r="DW318" s="452">
        <f>SUM(DW312:DW317)</f>
        <v/>
      </c>
      <c r="DX318" s="452">
        <f>SUM(DX312:DX317)</f>
        <v/>
      </c>
      <c r="DY318" s="452">
        <f>SUM(DY312:DY317)</f>
        <v/>
      </c>
      <c r="DZ318" s="452">
        <f>SUM(DZ312:DZ317)</f>
        <v/>
      </c>
      <c r="EA318" s="452">
        <f>SUM(EA312:EA317)</f>
        <v/>
      </c>
      <c r="EB318" s="452">
        <f>SUM(EB312:EB317)</f>
        <v/>
      </c>
      <c r="EC318" s="452">
        <f>SUM(EC312:EC317)</f>
        <v/>
      </c>
      <c r="ED318" s="452">
        <f>SUM(ED312:ED317)</f>
        <v/>
      </c>
      <c r="EE318" s="452">
        <f>SUM(EE312:EE317)</f>
        <v/>
      </c>
      <c r="EF318" s="452">
        <f>SUM(EF312:EF317)</f>
        <v/>
      </c>
      <c r="EG318" s="453">
        <f>SUM(EG312:EG317)</f>
        <v/>
      </c>
      <c r="EH318" s="452">
        <f>SUM(EH312:EH317)</f>
        <v/>
      </c>
      <c r="EI318" s="452">
        <f>SUM(EI312:EI317)</f>
        <v/>
      </c>
      <c r="EJ318" s="452">
        <f>SUM(EJ312:EJ317)</f>
        <v/>
      </c>
      <c r="EK318" s="452">
        <f>SUM(EK312:EK317)</f>
        <v/>
      </c>
      <c r="EL318" s="452">
        <f>SUM(EL312:EL317)</f>
        <v/>
      </c>
      <c r="EM318" s="462">
        <f>SUM(EM312:EM317)</f>
        <v/>
      </c>
      <c r="EN318" s="452">
        <f>SUM(EN312:EN317)</f>
        <v/>
      </c>
      <c r="EO318" s="452">
        <f>SUM(EO312:EO317)</f>
        <v/>
      </c>
      <c r="EP318" s="452">
        <f>SUM(EP312:EP317)</f>
        <v/>
      </c>
      <c r="EQ318" s="452">
        <f>SUM(EQ312:EQ317)</f>
        <v/>
      </c>
      <c r="ER318" s="452">
        <f>SUM(ER312:ER317)</f>
        <v/>
      </c>
      <c r="ET318" s="452">
        <f>SUM(ET312:ET317)</f>
        <v/>
      </c>
      <c r="EU318" s="452">
        <f>SUM(EU312:EU317)</f>
        <v/>
      </c>
      <c r="EV318" s="452">
        <f>SUM(EV312:EV317)</f>
        <v/>
      </c>
      <c r="EW318" s="452">
        <f>SUM(EW312:EW317)</f>
        <v/>
      </c>
      <c r="EX318" s="452">
        <f>SUM(EX312:EX317)</f>
        <v/>
      </c>
      <c r="EY318" s="452">
        <f>SUM(EY312:EY317)</f>
        <v/>
      </c>
      <c r="EZ318" s="452">
        <f>SUM(EZ312:EZ317)</f>
        <v/>
      </c>
      <c r="FA318" s="452">
        <f>SUM(FA312:FA317)</f>
        <v/>
      </c>
      <c r="FB318" s="452">
        <f>SUM(FB312:FB317)</f>
        <v/>
      </c>
      <c r="FC318" s="452">
        <f>SUM(FC312:FC317)</f>
        <v/>
      </c>
      <c r="FD318" s="452">
        <f>SUM(FD312:FD317)</f>
        <v/>
      </c>
      <c r="FE318" s="453">
        <f>SUM(FE312:FE317)</f>
        <v/>
      </c>
      <c r="FF318" s="452">
        <f>SUM(FF312:FF317)</f>
        <v/>
      </c>
      <c r="FG318" s="452">
        <f>SUM(FG312:FG317)</f>
        <v/>
      </c>
      <c r="FH318" s="452">
        <f>SUM(FH312:FH317)</f>
        <v/>
      </c>
      <c r="FI318" s="452">
        <f>SUM(FI312:FI317)</f>
        <v/>
      </c>
      <c r="FJ318" s="452">
        <f>SUM(FJ312:FJ317)</f>
        <v/>
      </c>
      <c r="FK318" s="452">
        <f>SUM(FK312:FK317)</f>
        <v/>
      </c>
      <c r="FL318" s="452">
        <f>SUM(FL312:FL317)</f>
        <v/>
      </c>
      <c r="FM318" s="452">
        <f>SUM(FM312:FM317)</f>
        <v/>
      </c>
      <c r="FN318" s="452">
        <f>SUM(FN312:FN317)</f>
        <v/>
      </c>
      <c r="FO318" s="452">
        <f>SUM(FO312:FO317)</f>
        <v/>
      </c>
      <c r="FP318" s="452">
        <f>SUM(FP312:FP317)</f>
        <v/>
      </c>
      <c r="FQ318" s="453">
        <f>SUM(FQ312:FQ317)</f>
        <v/>
      </c>
      <c r="FR318" s="452">
        <f>SUM(FR312:FR317)</f>
        <v/>
      </c>
      <c r="FS318" s="452">
        <f>SUM(FS312:FS317)</f>
        <v/>
      </c>
      <c r="FT318" s="452">
        <f>SUM(FT312:FT317)</f>
        <v/>
      </c>
      <c r="FU318" s="452">
        <f>SUM(FU312:FU317)</f>
        <v/>
      </c>
      <c r="FV318" s="452">
        <f>SUM(FV312:FV317)</f>
        <v/>
      </c>
      <c r="FW318" s="452">
        <f>SUM(FW312:FW317)</f>
        <v/>
      </c>
      <c r="FX318" s="452">
        <f>SUM(FX312:FX317)</f>
        <v/>
      </c>
      <c r="FY318" s="452">
        <f>SUM(FY312:FY317)</f>
        <v/>
      </c>
      <c r="FZ318" s="452">
        <f>SUM(FZ312:FZ317)</f>
        <v/>
      </c>
      <c r="GA318" s="452">
        <f>SUM(GA312:GA317)</f>
        <v/>
      </c>
      <c r="GB318" s="452">
        <f>SUM(GB312:GB317)</f>
        <v/>
      </c>
      <c r="GC318" s="453">
        <f>SUM(GC312:GC317)</f>
        <v/>
      </c>
      <c r="GD318" s="452">
        <f>SUM(GD312:GD317)</f>
        <v/>
      </c>
      <c r="GE318" s="452">
        <f>SUM(GE312:GE317)</f>
        <v/>
      </c>
      <c r="GF318" s="452">
        <f>SUM(GF312:GF317)</f>
        <v/>
      </c>
      <c r="GG318" s="452">
        <f>SUM(GG312:GG317)</f>
        <v/>
      </c>
      <c r="GH318" s="452">
        <f>SUM(GH312:GH317)</f>
        <v/>
      </c>
      <c r="GI318" s="462">
        <f>SUM(GI312:GI317)</f>
        <v/>
      </c>
      <c r="GJ318" s="452">
        <f>SUM(GJ312:GJ317)</f>
        <v/>
      </c>
      <c r="GK318" s="452">
        <f>SUM(GK312:GK317)</f>
        <v/>
      </c>
      <c r="GL318" s="452">
        <f>SUM(GL312:GL317)</f>
        <v/>
      </c>
      <c r="GM318" s="452">
        <f>SUM(GM312:GM317)</f>
        <v/>
      </c>
      <c r="GN318" s="452">
        <f>SUM(GN312:GN317)</f>
        <v/>
      </c>
      <c r="GP318" s="452">
        <f>SUM(GP312:GP317)</f>
        <v/>
      </c>
      <c r="GQ318" s="452">
        <f>SUM(GQ312:GQ317)</f>
        <v/>
      </c>
      <c r="GR318" s="452">
        <f>SUM(GR312:GR317)</f>
        <v/>
      </c>
      <c r="GS318" s="452">
        <f>SUM(GS312:GS317)</f>
        <v/>
      </c>
      <c r="GT318" s="452">
        <f>SUM(GT312:GT317)</f>
        <v/>
      </c>
      <c r="GU318" s="452">
        <f>SUM(GU312:GU317)</f>
        <v/>
      </c>
      <c r="GV318" s="452">
        <f>SUM(GV312:GV317)</f>
        <v/>
      </c>
      <c r="GW318" s="452">
        <f>SUM(GW312:GW317)</f>
        <v/>
      </c>
      <c r="GX318" s="452">
        <f>SUM(GX312:GX317)</f>
        <v/>
      </c>
      <c r="GY318" s="452">
        <f>SUM(GY312:GY317)</f>
        <v/>
      </c>
      <c r="GZ318" s="452">
        <f>SUM(GZ312:GZ317)</f>
        <v/>
      </c>
      <c r="HA318" s="453">
        <f>SUM(HA312:HA317)</f>
        <v/>
      </c>
      <c r="HB318" s="452">
        <f>SUM(HB312:HB317)</f>
        <v/>
      </c>
      <c r="HC318" s="452">
        <f>SUM(HC312:HC317)</f>
        <v/>
      </c>
      <c r="HD318" s="452">
        <f>SUM(HD312:HD317)</f>
        <v/>
      </c>
      <c r="HE318" s="452">
        <f>SUM(HE312:HE317)</f>
        <v/>
      </c>
      <c r="HF318" s="452">
        <f>SUM(HF312:HF317)</f>
        <v/>
      </c>
      <c r="HG318" s="452">
        <f>SUM(HG312:HG317)</f>
        <v/>
      </c>
      <c r="HH318" s="452">
        <f>SUM(HH312:HH317)</f>
        <v/>
      </c>
      <c r="HI318" s="452">
        <f>SUM(HI312:HI317)</f>
        <v/>
      </c>
      <c r="HJ318" s="452">
        <f>SUM(HJ312:HJ317)</f>
        <v/>
      </c>
      <c r="HK318" s="452">
        <f>SUM(HK312:HK317)</f>
        <v/>
      </c>
      <c r="HL318" s="452">
        <f>SUM(HL312:HL317)</f>
        <v/>
      </c>
      <c r="HM318" s="453">
        <f>SUM(HM312:HM317)</f>
        <v/>
      </c>
      <c r="HN318" s="452">
        <f>SUM(HN312:HN317)</f>
        <v/>
      </c>
      <c r="HO318" s="452">
        <f>SUM(HO312:HO317)</f>
        <v/>
      </c>
      <c r="HP318" s="452">
        <f>SUM(HP312:HP317)</f>
        <v/>
      </c>
      <c r="HQ318" s="452">
        <f>SUM(HQ312:HQ317)</f>
        <v/>
      </c>
      <c r="HR318" s="452">
        <f>SUM(HR312:HR317)</f>
        <v/>
      </c>
      <c r="HS318" s="452">
        <f>SUM(HS312:HS317)</f>
        <v/>
      </c>
      <c r="HT318" s="452">
        <f>SUM(HT312:HT317)</f>
        <v/>
      </c>
      <c r="HU318" s="452">
        <f>SUM(HU312:HU317)</f>
        <v/>
      </c>
      <c r="HV318" s="452">
        <f>SUM(HV312:HV317)</f>
        <v/>
      </c>
      <c r="HW318" s="452">
        <f>SUM(HW312:HW317)</f>
        <v/>
      </c>
      <c r="HX318" s="452">
        <f>SUM(HX312:HX317)</f>
        <v/>
      </c>
      <c r="HY318" s="453">
        <f>SUM(HY312:HY317)</f>
        <v/>
      </c>
      <c r="HZ318" s="452">
        <f>SUM(HZ312:HZ317)</f>
        <v/>
      </c>
      <c r="IA318" s="452">
        <f>SUM(IA312:IA317)</f>
        <v/>
      </c>
      <c r="IB318" s="452">
        <f>SUM(IB312:IB317)</f>
        <v/>
      </c>
      <c r="IC318" s="452">
        <f>SUM(IC312:IC317)</f>
        <v/>
      </c>
      <c r="ID318" s="452">
        <f>SUM(ID312:ID317)</f>
        <v/>
      </c>
      <c r="IE318" s="462">
        <f>SUM(IE312:IE317)</f>
        <v/>
      </c>
      <c r="IF318" s="452">
        <f>SUM(IF312:IF317)</f>
        <v/>
      </c>
      <c r="IG318" s="452">
        <f>SUM(IG312:IG317)</f>
        <v/>
      </c>
      <c r="IH318" s="452">
        <f>SUM(IH312:IH317)</f>
        <v/>
      </c>
      <c r="II318" s="452">
        <f>SUM(II312:II317)</f>
        <v/>
      </c>
      <c r="IJ318" s="452">
        <f>SUM(IJ312:IJ317)</f>
        <v/>
      </c>
      <c r="IL318" s="452">
        <f>SUM(IL312:IL317)</f>
        <v/>
      </c>
      <c r="IM318" s="452">
        <f>SUM(IM312:IM317)</f>
        <v/>
      </c>
      <c r="IN318" s="452">
        <f>SUM(IN312:IN317)</f>
        <v/>
      </c>
      <c r="IO318" s="452">
        <f>SUM(IO312:IO317)</f>
        <v/>
      </c>
      <c r="IP318" s="452">
        <f>SUM(IP312:IP317)</f>
        <v/>
      </c>
      <c r="IQ318" s="452">
        <f>SUM(IQ312:IQ317)</f>
        <v/>
      </c>
      <c r="IR318" s="452">
        <f>SUM(IR312:IR317)</f>
        <v/>
      </c>
      <c r="IS318" s="452">
        <f>SUM(IS312:IS317)</f>
        <v/>
      </c>
      <c r="IT318" s="452">
        <f>SUM(IT312:IT317)</f>
        <v/>
      </c>
      <c r="IU318" s="452">
        <f>SUM(IU312:IU317)</f>
        <v/>
      </c>
      <c r="IV318" s="452">
        <f>SUM(IV312:IV317)</f>
        <v/>
      </c>
      <c r="IW318" s="453">
        <f>SUM(IW312:IW317)</f>
        <v/>
      </c>
      <c r="IX318" s="452">
        <f>SUM(IX312:IX317)</f>
        <v/>
      </c>
      <c r="IY318" s="452">
        <f>SUM(IY312:IY317)</f>
        <v/>
      </c>
      <c r="IZ318" s="452">
        <f>SUM(IZ312:IZ317)</f>
        <v/>
      </c>
      <c r="JA318" s="452">
        <f>SUM(JA312:JA317)</f>
        <v/>
      </c>
      <c r="JB318" s="452">
        <f>SUM(JB312:JB317)</f>
        <v/>
      </c>
      <c r="JC318" s="452">
        <f>SUM(JC312:JC317)</f>
        <v/>
      </c>
      <c r="JD318" s="452">
        <f>SUM(JD312:JD317)</f>
        <v/>
      </c>
      <c r="JE318" s="452">
        <f>SUM(JE312:JE317)</f>
        <v/>
      </c>
      <c r="JF318" s="452">
        <f>SUM(JF312:JF317)</f>
        <v/>
      </c>
      <c r="JG318" s="452">
        <f>SUM(JG312:JG317)</f>
        <v/>
      </c>
      <c r="JH318" s="452">
        <f>SUM(JH312:JH317)</f>
        <v/>
      </c>
      <c r="JI318" s="453">
        <f>SUM(JI312:JI317)</f>
        <v/>
      </c>
      <c r="JJ318" s="452">
        <f>SUM(JJ312:JJ317)</f>
        <v/>
      </c>
      <c r="JK318" s="452">
        <f>SUM(JK312:JK317)</f>
        <v/>
      </c>
      <c r="JL318" s="452">
        <f>SUM(JL312:JL317)</f>
        <v/>
      </c>
      <c r="JM318" s="452">
        <f>SUM(JM312:JM317)</f>
        <v/>
      </c>
      <c r="JN318" s="452">
        <f>SUM(JN312:JN317)</f>
        <v/>
      </c>
      <c r="JO318" s="452">
        <f>SUM(JO312:JO317)</f>
        <v/>
      </c>
      <c r="JP318" s="452">
        <f>SUM(JP312:JP317)</f>
        <v/>
      </c>
      <c r="JQ318" s="452">
        <f>SUM(JQ312:JQ317)</f>
        <v/>
      </c>
      <c r="JR318" s="452">
        <f>SUM(JR312:JR317)</f>
        <v/>
      </c>
      <c r="JS318" s="452">
        <f>SUM(JS312:JS317)</f>
        <v/>
      </c>
      <c r="JT318" s="452">
        <f>SUM(JT312:JT317)</f>
        <v/>
      </c>
      <c r="JU318" s="453">
        <f>SUM(JU312:JU317)</f>
        <v/>
      </c>
      <c r="JV318" s="452">
        <f>SUM(JV312:JV317)</f>
        <v/>
      </c>
      <c r="JW318" s="452">
        <f>SUM(JW312:JW317)</f>
        <v/>
      </c>
      <c r="JX318" s="452">
        <f>SUM(JX312:JX317)</f>
        <v/>
      </c>
      <c r="JY318" s="452">
        <f>SUM(JY312:JY317)</f>
        <v/>
      </c>
      <c r="JZ318" s="452">
        <f>SUM(JZ312:JZ317)</f>
        <v/>
      </c>
      <c r="KA318" s="462">
        <f>SUM(KA312:KA317)</f>
        <v/>
      </c>
      <c r="KB318" s="452">
        <f>SUM(KB312:KB317)</f>
        <v/>
      </c>
      <c r="KC318" s="452">
        <f>SUM(KC312:KC317)</f>
        <v/>
      </c>
      <c r="KD318" s="452">
        <f>SUM(KD312:KD317)</f>
        <v/>
      </c>
      <c r="KE318" s="452">
        <f>SUM(KE312:KE317)</f>
        <v/>
      </c>
      <c r="KF318" s="452">
        <f>SUM(KF312:KF317)</f>
        <v/>
      </c>
      <c r="KH318" s="452">
        <f>SUM(KH312:KH317)</f>
        <v/>
      </c>
      <c r="KI318" s="452">
        <f>SUM(KI312:KI317)</f>
        <v/>
      </c>
      <c r="KJ318" s="452">
        <f>SUM(KJ312:KJ317)</f>
        <v/>
      </c>
      <c r="KK318" s="452">
        <f>SUM(KK312:KK317)</f>
        <v/>
      </c>
      <c r="KL318" s="452">
        <f>SUM(KL312:KL317)</f>
        <v/>
      </c>
      <c r="KM318" s="452">
        <f>SUM(KM312:KM317)</f>
        <v/>
      </c>
      <c r="KN318" s="452">
        <f>SUM(KN312:KN317)</f>
        <v/>
      </c>
      <c r="KO318" s="452">
        <f>SUM(KO312:KO317)</f>
        <v/>
      </c>
      <c r="KP318" s="452">
        <f>SUM(KP312:KP317)</f>
        <v/>
      </c>
      <c r="KQ318" s="452">
        <f>SUM(KQ312:KQ317)</f>
        <v/>
      </c>
      <c r="KR318" s="452">
        <f>SUM(KR312:KR317)</f>
        <v/>
      </c>
      <c r="KS318" s="453">
        <f>SUM(KS312:KS317)</f>
        <v/>
      </c>
      <c r="KT318" s="452">
        <f>SUM(KT312:KT317)</f>
        <v/>
      </c>
      <c r="KU318" s="452">
        <f>SUM(KU312:KU317)</f>
        <v/>
      </c>
      <c r="KV318" s="452">
        <f>SUM(KV312:KV317)</f>
        <v/>
      </c>
      <c r="KW318" s="452">
        <f>SUM(KW312:KW317)</f>
        <v/>
      </c>
      <c r="KX318" s="452">
        <f>SUM(KX312:KX317)</f>
        <v/>
      </c>
      <c r="KY318" s="452">
        <f>SUM(KY312:KY317)</f>
        <v/>
      </c>
      <c r="KZ318" s="452">
        <f>SUM(KZ312:KZ317)</f>
        <v/>
      </c>
      <c r="LA318" s="452">
        <f>SUM(LA312:LA317)</f>
        <v/>
      </c>
      <c r="LB318" s="452">
        <f>SUM(LB312:LB317)</f>
        <v/>
      </c>
      <c r="LC318" s="452">
        <f>SUM(LC312:LC317)</f>
        <v/>
      </c>
      <c r="LD318" s="452">
        <f>SUM(LD312:LD317)</f>
        <v/>
      </c>
      <c r="LE318" s="453">
        <f>SUM(LE312:LE317)</f>
        <v/>
      </c>
      <c r="LF318" s="452">
        <f>SUM(LF312:LF317)</f>
        <v/>
      </c>
      <c r="LG318" s="452">
        <f>SUM(LG312:LG317)</f>
        <v/>
      </c>
      <c r="LH318" s="452">
        <f>SUM(LH312:LH317)</f>
        <v/>
      </c>
      <c r="LI318" s="452">
        <f>SUM(LI312:LI317)</f>
        <v/>
      </c>
      <c r="LJ318" s="452">
        <f>SUM(LJ312:LJ317)</f>
        <v/>
      </c>
      <c r="LK318" s="452">
        <f>SUM(LK312:LK317)</f>
        <v/>
      </c>
      <c r="LL318" s="452">
        <f>SUM(LL312:LL317)</f>
        <v/>
      </c>
      <c r="LM318" s="452">
        <f>SUM(LM312:LM317)</f>
        <v/>
      </c>
      <c r="LN318" s="452">
        <f>SUM(LN312:LN317)</f>
        <v/>
      </c>
      <c r="LO318" s="452">
        <f>SUM(LO312:LO317)</f>
        <v/>
      </c>
      <c r="LP318" s="452">
        <f>SUM(LP312:LP317)</f>
        <v/>
      </c>
      <c r="LQ318" s="453">
        <f>SUM(LQ312:LQ317)</f>
        <v/>
      </c>
      <c r="LR318" s="452">
        <f>SUM(LR312:LR317)</f>
        <v/>
      </c>
      <c r="LS318" s="452">
        <f>SUM(LS312:LS317)</f>
        <v/>
      </c>
      <c r="LT318" s="452">
        <f>SUM(LT312:LT317)</f>
        <v/>
      </c>
      <c r="LU318" s="452">
        <f>SUM(LU312:LU317)</f>
        <v/>
      </c>
      <c r="LV318" s="452">
        <f>SUM(LV312:LV317)</f>
        <v/>
      </c>
      <c r="LW318" s="462">
        <f>SUM(LW312:LW317)</f>
        <v/>
      </c>
      <c r="LX318" s="452">
        <f>SUM(LX312:LX317)</f>
        <v/>
      </c>
      <c r="LY318" s="452">
        <f>SUM(LY312:LY317)</f>
        <v/>
      </c>
      <c r="LZ318" s="452">
        <f>SUM(LZ312:LZ317)</f>
        <v/>
      </c>
      <c r="MA318" s="452">
        <f>SUM(MA312:MA317)</f>
        <v/>
      </c>
      <c r="MB318" s="452">
        <f>SUM(MB312:MB317)</f>
        <v/>
      </c>
      <c r="MD318" s="524">
        <f>IFERROR(KH318/KH$117,0)</f>
        <v/>
      </c>
      <c r="ME318" s="524">
        <f>IFERROR(KI318/KI$117,0)</f>
        <v/>
      </c>
      <c r="MF318" s="524">
        <f>IFERROR(KJ318/KJ$117,0)</f>
        <v/>
      </c>
      <c r="MG318" s="524">
        <f>IFERROR(KK318/KK$117,0)</f>
        <v/>
      </c>
      <c r="MH318" s="524">
        <f>IFERROR(KL318/KL$117,0)</f>
        <v/>
      </c>
      <c r="MI318" s="524">
        <f>IFERROR(KM318/KM$117,0)</f>
        <v/>
      </c>
      <c r="MJ318" s="524">
        <f>IFERROR(KN318/KN$117,0)</f>
        <v/>
      </c>
      <c r="MK318" s="524">
        <f>IFERROR(KO318/KO$117,0)</f>
        <v/>
      </c>
      <c r="ML318" s="524">
        <f>IFERROR(KP318/KP$117,0)</f>
        <v/>
      </c>
      <c r="MM318" s="524">
        <f>IFERROR(KQ318/KQ$117,0)</f>
        <v/>
      </c>
      <c r="MN318" s="524">
        <f>IFERROR(KR318/KR$117,0)</f>
        <v/>
      </c>
      <c r="MO318" s="525">
        <f>IFERROR(KS318/KS$117,0)</f>
        <v/>
      </c>
      <c r="MP318" s="524">
        <f>IFERROR(KT318/KT$117,0)</f>
        <v/>
      </c>
      <c r="MQ318" s="524">
        <f>IFERROR(KU318/KU$117,0)</f>
        <v/>
      </c>
      <c r="MR318" s="524">
        <f>IFERROR(KV318/KV$117,0)</f>
        <v/>
      </c>
      <c r="MS318" s="524">
        <f>IFERROR(KW318/KW$117,0)</f>
        <v/>
      </c>
      <c r="MT318" s="524">
        <f>IFERROR(KX318/KX$117,0)</f>
        <v/>
      </c>
      <c r="MU318" s="524">
        <f>IFERROR(KY318/KY$117,0)</f>
        <v/>
      </c>
      <c r="MV318" s="524">
        <f>IFERROR(KZ318/KZ$117,0)</f>
        <v/>
      </c>
      <c r="MW318" s="524">
        <f>IFERROR(LA318/LA$117,0)</f>
        <v/>
      </c>
      <c r="MX318" s="524">
        <f>IFERROR(LB318/LB$117,0)</f>
        <v/>
      </c>
      <c r="MY318" s="524">
        <f>IFERROR(LC318/LC$117,0)</f>
        <v/>
      </c>
      <c r="MZ318" s="524">
        <f>IFERROR(LD318/LD$117,0)</f>
        <v/>
      </c>
      <c r="NA318" s="525">
        <f>IFERROR(LE318/LE$117,0)</f>
        <v/>
      </c>
      <c r="NB318" s="524">
        <f>IFERROR(LF318/LF$117,0)</f>
        <v/>
      </c>
      <c r="NC318" s="524">
        <f>IFERROR(LG318/LG$117,0)</f>
        <v/>
      </c>
      <c r="ND318" s="524">
        <f>IFERROR(LH318/LH$117,0)</f>
        <v/>
      </c>
      <c r="NE318" s="524">
        <f>IFERROR(LI318/LI$117,0)</f>
        <v/>
      </c>
      <c r="NF318" s="524">
        <f>IFERROR(LJ318/LJ$117,0)</f>
        <v/>
      </c>
      <c r="NG318" s="524">
        <f>IFERROR(LK318/LK$117,0)</f>
        <v/>
      </c>
      <c r="NH318" s="524">
        <f>IFERROR(LL318/LL$117,0)</f>
        <v/>
      </c>
      <c r="NI318" s="524">
        <f>IFERROR(LM318/LM$117,0)</f>
        <v/>
      </c>
      <c r="NJ318" s="524">
        <f>IFERROR(LN318/LN$117,0)</f>
        <v/>
      </c>
      <c r="NK318" s="524">
        <f>IFERROR(LO318/LO$117,0)</f>
        <v/>
      </c>
      <c r="NL318" s="524">
        <f>IFERROR(LP318/LP$117,0)</f>
        <v/>
      </c>
      <c r="NM318" s="525">
        <f>IFERROR(LQ318/LQ$117,0)</f>
        <v/>
      </c>
      <c r="NN318" s="524">
        <f>IFERROR(LR318/LR$117,0)</f>
        <v/>
      </c>
      <c r="NO318" s="524">
        <f>IFERROR(LS318/LS$117,0)</f>
        <v/>
      </c>
      <c r="NP318" s="524">
        <f>IFERROR(LT318/LT$117,0)</f>
        <v/>
      </c>
      <c r="NQ318" s="524">
        <f>IFERROR(LU318/LU$117,0)</f>
        <v/>
      </c>
      <c r="NR318" s="524">
        <f>IFERROR(LV318/LV$117,0)</f>
        <v/>
      </c>
      <c r="NS318" s="1756">
        <f>IFERROR(LW318/LW$117,0)</f>
        <v/>
      </c>
      <c r="NT318" s="524">
        <f>IFERROR(LX318/LX$117,0)</f>
        <v/>
      </c>
      <c r="NU318" s="524">
        <f>IFERROR(LY318/LY$117,0)</f>
        <v/>
      </c>
      <c r="NV318" s="524">
        <f>IFERROR(LZ318/LZ$117,0)</f>
        <v/>
      </c>
      <c r="NW318" s="524">
        <f>IFERROR(MA318/MA$117,0)</f>
        <v/>
      </c>
      <c r="NX318" s="524">
        <f>IFERROR(MB318/MB$117,0)</f>
        <v/>
      </c>
      <c r="NZ318" s="452">
        <f>SUM(NZ312:NZ317)</f>
        <v/>
      </c>
      <c r="OA318" s="452">
        <f>SUM(OA312:OA317)</f>
        <v/>
      </c>
      <c r="OB318" s="452">
        <f>SUM(OB312:OB317)</f>
        <v/>
      </c>
      <c r="OC318" s="452">
        <f>SUM(OC312:OC317)</f>
        <v/>
      </c>
      <c r="OD318" s="1501" t="n"/>
      <c r="OE318" s="434" t="n"/>
      <c r="OF318" s="434" t="n"/>
      <c r="OG318" s="434" t="n"/>
    </row>
    <row r="319" outlineLevel="3" ht="12" customFormat="1" customHeight="1" s="431">
      <c r="A319" s="1523" t="n"/>
      <c r="B319" s="1521" t="n"/>
      <c r="C319" s="3034" t="inlineStr">
        <is>
          <t>Travel - airfare</t>
        </is>
      </c>
      <c r="D319" s="771" t="n">
        <v>591102</v>
      </c>
      <c r="E319" s="771">
        <f>CONCATENATE(D319," - ",C319)</f>
        <v/>
      </c>
      <c r="F319" s="452">
        <f>'Income statement'!F319</f>
        <v/>
      </c>
      <c r="G319" s="452">
        <f>'Income statement'!G319</f>
        <v/>
      </c>
      <c r="H319" s="452">
        <f>'Income statement'!H319</f>
        <v/>
      </c>
      <c r="I319" s="452">
        <f>'Income statement'!I319</f>
        <v/>
      </c>
      <c r="J319" s="452">
        <f>'Income statement'!J319</f>
        <v/>
      </c>
      <c r="K319" s="452">
        <f>'Income statement'!K319</f>
        <v/>
      </c>
      <c r="L319" s="452">
        <f>'Income statement'!L319</f>
        <v/>
      </c>
      <c r="M319" s="452">
        <f>'Income statement'!M319</f>
        <v/>
      </c>
      <c r="N319" s="452">
        <f>'Income statement'!N319</f>
        <v/>
      </c>
      <c r="O319" s="452">
        <f>'Income statement'!O319</f>
        <v/>
      </c>
      <c r="P319" s="452">
        <f>'Income statement'!P319</f>
        <v/>
      </c>
      <c r="Q319" s="453">
        <f>'Income statement'!Q319</f>
        <v/>
      </c>
      <c r="R319" s="452">
        <f>'Income statement'!R319</f>
        <v/>
      </c>
      <c r="S319" s="452">
        <f>'Income statement'!S319</f>
        <v/>
      </c>
      <c r="T319" s="452">
        <f>'Income statement'!T319</f>
        <v/>
      </c>
      <c r="U319" s="452">
        <f>'Income statement'!U319</f>
        <v/>
      </c>
      <c r="V319" s="452">
        <f>'Income statement'!V319</f>
        <v/>
      </c>
      <c r="W319" s="452">
        <f>'Income statement'!W319</f>
        <v/>
      </c>
      <c r="X319" s="452">
        <f>'Income statement'!X319</f>
        <v/>
      </c>
      <c r="Y319" s="452">
        <f>'Income statement'!Y319</f>
        <v/>
      </c>
      <c r="Z319" s="452">
        <f>'Income statement'!Z319</f>
        <v/>
      </c>
      <c r="AA319" s="452">
        <f>'Income statement'!AA319</f>
        <v/>
      </c>
      <c r="AB319" s="452">
        <f>'Income statement'!AB319</f>
        <v/>
      </c>
      <c r="AC319" s="453">
        <f>'Income statement'!AC319</f>
        <v/>
      </c>
      <c r="AD319" s="452">
        <f>'Income statement'!AD319</f>
        <v/>
      </c>
      <c r="AE319" s="452">
        <f>'Income statement'!AE319</f>
        <v/>
      </c>
      <c r="AF319" s="452">
        <f>'Income statement'!AF319</f>
        <v/>
      </c>
      <c r="AG319" s="452">
        <f>'Income statement'!AG319</f>
        <v/>
      </c>
      <c r="AH319" s="452">
        <f>'Income statement'!AH319</f>
        <v/>
      </c>
      <c r="AI319" s="452">
        <f>'Income statement'!AI319</f>
        <v/>
      </c>
      <c r="AJ319" s="452">
        <f>'Income statement'!AJ319</f>
        <v/>
      </c>
      <c r="AK319" s="452">
        <f>'Income statement'!AK319</f>
        <v/>
      </c>
      <c r="AL319" s="452">
        <f>'Income statement'!AL319</f>
        <v/>
      </c>
      <c r="AM319" s="452">
        <f>'Income statement'!AM319</f>
        <v/>
      </c>
      <c r="AN319" s="452">
        <f>'Income statement'!AN319</f>
        <v/>
      </c>
      <c r="AO319" s="453">
        <f>'Income statement'!AO319</f>
        <v/>
      </c>
      <c r="AP319" s="452">
        <f>'Income statement'!AP319</f>
        <v/>
      </c>
      <c r="AQ319" s="452">
        <f>'Income statement'!AQ319</f>
        <v/>
      </c>
      <c r="AR319" s="452">
        <f>'Income statement'!AR319</f>
        <v/>
      </c>
      <c r="AS319" s="452">
        <f>'Income statement'!AS319</f>
        <v/>
      </c>
      <c r="AT319" s="452">
        <f>'Income statement'!AT319</f>
        <v/>
      </c>
      <c r="AU319" s="462">
        <f>'Income statement'!AU319</f>
        <v/>
      </c>
      <c r="AV319" s="452">
        <f>SUM(F319:Q319)</f>
        <v/>
      </c>
      <c r="AW319" s="452">
        <f>SUM(R319:AC319)</f>
        <v/>
      </c>
      <c r="AX319" s="452">
        <f>SUM(AD319:AO319)</f>
        <v/>
      </c>
      <c r="AY319" s="452">
        <f>SUM(AH319:AS319)</f>
        <v/>
      </c>
      <c r="AZ319" s="452">
        <f>SUM(AJ319:AU319)</f>
        <v/>
      </c>
      <c r="BB319" s="452">
        <f>SUMIFS('QofE Def adjustments'!F:F,'QofE Def adjustments'!$E:$E,'Adjusted IS'!$E319)</f>
        <v/>
      </c>
      <c r="BC319" s="452">
        <f>SUMIFS('QofE Def adjustments'!G:G,'QofE Def adjustments'!$E:$E,'Adjusted IS'!$E319)</f>
        <v/>
      </c>
      <c r="BD319" s="452">
        <f>SUMIFS('QofE Def adjustments'!H:H,'QofE Def adjustments'!$E:$E,'Adjusted IS'!$E319)</f>
        <v/>
      </c>
      <c r="BE319" s="452">
        <f>SUMIFS('QofE Def adjustments'!I:I,'QofE Def adjustments'!$E:$E,'Adjusted IS'!$E319)</f>
        <v/>
      </c>
      <c r="BF319" s="452">
        <f>SUMIFS('QofE Def adjustments'!J:J,'QofE Def adjustments'!$E:$E,'Adjusted IS'!$E319)</f>
        <v/>
      </c>
      <c r="BG319" s="452">
        <f>SUMIFS('QofE Def adjustments'!K:K,'QofE Def adjustments'!$E:$E,'Adjusted IS'!$E319)</f>
        <v/>
      </c>
      <c r="BH319" s="452">
        <f>SUMIFS('QofE Def adjustments'!L:L,'QofE Def adjustments'!$E:$E,'Adjusted IS'!$E319)</f>
        <v/>
      </c>
      <c r="BI319" s="452">
        <f>SUMIFS('QofE Def adjustments'!M:M,'QofE Def adjustments'!$E:$E,'Adjusted IS'!$E319)</f>
        <v/>
      </c>
      <c r="BJ319" s="452">
        <f>SUMIFS('QofE Def adjustments'!N:N,'QofE Def adjustments'!$E:$E,'Adjusted IS'!$E319)</f>
        <v/>
      </c>
      <c r="BK319" s="452">
        <f>SUMIFS('QofE Def adjustments'!O:O,'QofE Def adjustments'!$E:$E,'Adjusted IS'!$E319)</f>
        <v/>
      </c>
      <c r="BL319" s="452">
        <f>SUMIFS('QofE Def adjustments'!P:P,'QofE Def adjustments'!$E:$E,'Adjusted IS'!$E319)</f>
        <v/>
      </c>
      <c r="BM319" s="453">
        <f>SUMIFS('QofE Def adjustments'!Q:Q,'QofE Def adjustments'!$E:$E,'Adjusted IS'!$E319)</f>
        <v/>
      </c>
      <c r="BN319" s="452">
        <f>SUMIFS('QofE Def adjustments'!R:R,'QofE Def adjustments'!$E:$E,'Adjusted IS'!$E319)</f>
        <v/>
      </c>
      <c r="BO319" s="452">
        <f>SUMIFS('QofE Def adjustments'!S:S,'QofE Def adjustments'!$E:$E,'Adjusted IS'!$E319)</f>
        <v/>
      </c>
      <c r="BP319" s="452">
        <f>SUMIFS('QofE Def adjustments'!T:T,'QofE Def adjustments'!$E:$E,'Adjusted IS'!$E319)</f>
        <v/>
      </c>
      <c r="BQ319" s="452">
        <f>SUMIFS('QofE Def adjustments'!U:U,'QofE Def adjustments'!$E:$E,'Adjusted IS'!$E319)</f>
        <v/>
      </c>
      <c r="BR319" s="452">
        <f>SUMIFS('QofE Def adjustments'!V:V,'QofE Def adjustments'!$E:$E,'Adjusted IS'!$E319)</f>
        <v/>
      </c>
      <c r="BS319" s="452">
        <f>SUMIFS('QofE Def adjustments'!W:W,'QofE Def adjustments'!$E:$E,'Adjusted IS'!$E319)</f>
        <v/>
      </c>
      <c r="BT319" s="452">
        <f>SUMIFS('QofE Def adjustments'!X:X,'QofE Def adjustments'!$E:$E,'Adjusted IS'!$E319)</f>
        <v/>
      </c>
      <c r="BU319" s="452">
        <f>SUMIFS('QofE Def adjustments'!Y:Y,'QofE Def adjustments'!$E:$E,'Adjusted IS'!$E319)</f>
        <v/>
      </c>
      <c r="BV319" s="452">
        <f>SUMIFS('QofE Def adjustments'!Z:Z,'QofE Def adjustments'!$E:$E,'Adjusted IS'!$E319)</f>
        <v/>
      </c>
      <c r="BW319" s="452">
        <f>SUMIFS('QofE Def adjustments'!AA:AA,'QofE Def adjustments'!$E:$E,'Adjusted IS'!$E319)</f>
        <v/>
      </c>
      <c r="BX319" s="452">
        <f>SUMIFS('QofE Def adjustments'!AB:AB,'QofE Def adjustments'!$E:$E,'Adjusted IS'!$E319)</f>
        <v/>
      </c>
      <c r="BY319" s="453">
        <f>SUMIFS('QofE Def adjustments'!AC:AC,'QofE Def adjustments'!$E:$E,'Adjusted IS'!$E319)</f>
        <v/>
      </c>
      <c r="BZ319" s="452">
        <f>SUMIFS('QofE Def adjustments'!AD:AD,'QofE Def adjustments'!$E:$E,'Adjusted IS'!$E319)</f>
        <v/>
      </c>
      <c r="CA319" s="452">
        <f>SUMIFS('QofE Def adjustments'!AE:AE,'QofE Def adjustments'!$E:$E,'Adjusted IS'!$E319)</f>
        <v/>
      </c>
      <c r="CB319" s="452">
        <f>SUMIFS('QofE Def adjustments'!AF:AF,'QofE Def adjustments'!$E:$E,'Adjusted IS'!$E319)</f>
        <v/>
      </c>
      <c r="CC319" s="452">
        <f>SUMIFS('QofE Def adjustments'!AG:AG,'QofE Def adjustments'!$E:$E,'Adjusted IS'!$E319)</f>
        <v/>
      </c>
      <c r="CD319" s="452">
        <f>SUMIFS('QofE Def adjustments'!AH:AH,'QofE Def adjustments'!$E:$E,'Adjusted IS'!$E319)</f>
        <v/>
      </c>
      <c r="CE319" s="452">
        <f>SUMIFS('QofE Def adjustments'!AI:AI,'QofE Def adjustments'!$E:$E,'Adjusted IS'!$E319)</f>
        <v/>
      </c>
      <c r="CF319" s="452">
        <f>SUMIFS('QofE Def adjustments'!AJ:AJ,'QofE Def adjustments'!$E:$E,'Adjusted IS'!$E319)</f>
        <v/>
      </c>
      <c r="CG319" s="452">
        <f>SUMIFS('QofE Def adjustments'!AK:AK,'QofE Def adjustments'!$E:$E,'Adjusted IS'!$E319)</f>
        <v/>
      </c>
      <c r="CH319" s="452">
        <f>SUMIFS('QofE Def adjustments'!AL:AL,'QofE Def adjustments'!$E:$E,'Adjusted IS'!$E319)</f>
        <v/>
      </c>
      <c r="CI319" s="452">
        <f>SUMIFS('QofE Def adjustments'!AM:AM,'QofE Def adjustments'!$E:$E,'Adjusted IS'!$E319)</f>
        <v/>
      </c>
      <c r="CJ319" s="452">
        <f>SUMIFS('QofE Def adjustments'!AN:AN,'QofE Def adjustments'!$E:$E,'Adjusted IS'!$E319)</f>
        <v/>
      </c>
      <c r="CK319" s="453">
        <f>SUMIFS('QofE Def adjustments'!AO:AO,'QofE Def adjustments'!$E:$E,'Adjusted IS'!$E319)</f>
        <v/>
      </c>
      <c r="CL319" s="452">
        <f>SUMIFS('QofE Def adjustments'!AP:AP,'QofE Def adjustments'!$E:$E,'Adjusted IS'!$E319)</f>
        <v/>
      </c>
      <c r="CM319" s="452">
        <f>SUMIFS('QofE Def adjustments'!AQ:AQ,'QofE Def adjustments'!$E:$E,'Adjusted IS'!$E319)</f>
        <v/>
      </c>
      <c r="CN319" s="452">
        <f>SUMIFS('QofE Def adjustments'!AR:AR,'QofE Def adjustments'!$E:$E,'Adjusted IS'!$E319)</f>
        <v/>
      </c>
      <c r="CO319" s="452">
        <f>SUMIFS('QofE Def adjustments'!AS:AS,'QofE Def adjustments'!$E:$E,'Adjusted IS'!$E319)</f>
        <v/>
      </c>
      <c r="CP319" s="452">
        <f>SUMIFS('QofE Def adjustments'!AT:AT,'QofE Def adjustments'!$E:$E,'Adjusted IS'!$E319)</f>
        <v/>
      </c>
      <c r="CQ319" s="462">
        <f>SUMIFS('QofE Def adjustments'!AU:AU,'QofE Def adjustments'!$E:$E,'Adjusted IS'!$E319)</f>
        <v/>
      </c>
      <c r="CR319" s="452">
        <f>SUM(BB319:BM319)</f>
        <v/>
      </c>
      <c r="CS319" s="452">
        <f>SUM(BN319:BY319)</f>
        <v/>
      </c>
      <c r="CT319" s="452">
        <f>SUM(BZ319:CK319)</f>
        <v/>
      </c>
      <c r="CU319" s="452">
        <f>SUM(CD319:CO319)</f>
        <v/>
      </c>
      <c r="CV319" s="452">
        <f>SUM(CF319:CQ319)</f>
        <v/>
      </c>
      <c r="CX319" s="452">
        <f>SUM(BB319,F319)</f>
        <v/>
      </c>
      <c r="CY319" s="452">
        <f>SUM(BC319,G319)</f>
        <v/>
      </c>
      <c r="CZ319" s="452">
        <f>SUM(BD319,H319)</f>
        <v/>
      </c>
      <c r="DA319" s="452">
        <f>SUM(BE319,I319)</f>
        <v/>
      </c>
      <c r="DB319" s="452">
        <f>SUM(BF319,J319)</f>
        <v/>
      </c>
      <c r="DC319" s="452">
        <f>SUM(BG319,K319)</f>
        <v/>
      </c>
      <c r="DD319" s="452">
        <f>SUM(BH319,L319)</f>
        <v/>
      </c>
      <c r="DE319" s="452">
        <f>SUM(BI319,M319)</f>
        <v/>
      </c>
      <c r="DF319" s="452">
        <f>SUM(BJ319,N319)</f>
        <v/>
      </c>
      <c r="DG319" s="452">
        <f>SUM(BK319,O319)</f>
        <v/>
      </c>
      <c r="DH319" s="452">
        <f>SUM(BL319,P319)</f>
        <v/>
      </c>
      <c r="DI319" s="453">
        <f>SUM(BM319,Q319)</f>
        <v/>
      </c>
      <c r="DJ319" s="452">
        <f>SUM(BN319,R319)</f>
        <v/>
      </c>
      <c r="DK319" s="452">
        <f>SUM(BO319,S319)</f>
        <v/>
      </c>
      <c r="DL319" s="452">
        <f>SUM(BP319,T319)</f>
        <v/>
      </c>
      <c r="DM319" s="452">
        <f>SUM(BQ319,U319)</f>
        <v/>
      </c>
      <c r="DN319" s="452">
        <f>SUM(BR319,V319)</f>
        <v/>
      </c>
      <c r="DO319" s="452">
        <f>SUM(BS319,W319)</f>
        <v/>
      </c>
      <c r="DP319" s="452">
        <f>SUM(BT319,X319)</f>
        <v/>
      </c>
      <c r="DQ319" s="452">
        <f>SUM(BU319,Y319)</f>
        <v/>
      </c>
      <c r="DR319" s="452">
        <f>SUM(BV319,Z319)</f>
        <v/>
      </c>
      <c r="DS319" s="452">
        <f>SUM(BW319,AA319)</f>
        <v/>
      </c>
      <c r="DT319" s="452">
        <f>SUM(BX319,AB319)</f>
        <v/>
      </c>
      <c r="DU319" s="453">
        <f>SUM(BY319,AC319)</f>
        <v/>
      </c>
      <c r="DV319" s="452">
        <f>SUM(BZ319,AD319)</f>
        <v/>
      </c>
      <c r="DW319" s="452">
        <f>SUM(CA319,AE319)</f>
        <v/>
      </c>
      <c r="DX319" s="452">
        <f>SUM(CB319,AF319)</f>
        <v/>
      </c>
      <c r="DY319" s="452">
        <f>SUM(CC319,AG319)</f>
        <v/>
      </c>
      <c r="DZ319" s="452">
        <f>SUM(CD319,AH319)</f>
        <v/>
      </c>
      <c r="EA319" s="452">
        <f>SUM(CE319,AI319)</f>
        <v/>
      </c>
      <c r="EB319" s="452">
        <f>SUM(CF319,AJ319)</f>
        <v/>
      </c>
      <c r="EC319" s="452">
        <f>SUM(CG319,AK319)</f>
        <v/>
      </c>
      <c r="ED319" s="452">
        <f>SUM(CH319,AL319)</f>
        <v/>
      </c>
      <c r="EE319" s="452">
        <f>SUM(CI319,AM319)</f>
        <v/>
      </c>
      <c r="EF319" s="452">
        <f>SUM(CJ319,AN319)</f>
        <v/>
      </c>
      <c r="EG319" s="453">
        <f>SUM(CK319,AO319)</f>
        <v/>
      </c>
      <c r="EH319" s="452">
        <f>SUM(CL319,AP319)</f>
        <v/>
      </c>
      <c r="EI319" s="452">
        <f>SUM(CM319,AQ319)</f>
        <v/>
      </c>
      <c r="EJ319" s="452">
        <f>SUM(CN319,AR319)</f>
        <v/>
      </c>
      <c r="EK319" s="452">
        <f>SUM(CO319,AS319)</f>
        <v/>
      </c>
      <c r="EL319" s="452">
        <f>SUM(CP319,AT319)</f>
        <v/>
      </c>
      <c r="EM319" s="462">
        <f>SUM(CQ319,AU319)</f>
        <v/>
      </c>
      <c r="EN319" s="452">
        <f>SUM(CX319:DI319)</f>
        <v/>
      </c>
      <c r="EO319" s="452">
        <f>SUM(DJ319:DU319)</f>
        <v/>
      </c>
      <c r="EP319" s="452">
        <f>SUM(DV319:EG319)</f>
        <v/>
      </c>
      <c r="EQ319" s="452">
        <f>SUM(DZ319:EK319)</f>
        <v/>
      </c>
      <c r="ER319" s="452">
        <f>SUM(EB319:EM319)</f>
        <v/>
      </c>
      <c r="ET319" s="452">
        <f>SUMIFS('QofE DD adjustments'!F:F,'QofE DD adjustments'!$E:$E,'Adjusted IS'!$E319)</f>
        <v/>
      </c>
      <c r="EU319" s="452">
        <f>SUMIFS('QofE DD adjustments'!G:G,'QofE DD adjustments'!$E:$E,'Adjusted IS'!$E319)</f>
        <v/>
      </c>
      <c r="EV319" s="452">
        <f>SUMIFS('QofE DD adjustments'!H:H,'QofE DD adjustments'!$E:$E,'Adjusted IS'!$E319)</f>
        <v/>
      </c>
      <c r="EW319" s="452">
        <f>SUMIFS('QofE DD adjustments'!I:I,'QofE DD adjustments'!$E:$E,'Adjusted IS'!$E319)</f>
        <v/>
      </c>
      <c r="EX319" s="452">
        <f>SUMIFS('QofE DD adjustments'!J:J,'QofE DD adjustments'!$E:$E,'Adjusted IS'!$E319)</f>
        <v/>
      </c>
      <c r="EY319" s="452">
        <f>SUMIFS('QofE DD adjustments'!K:K,'QofE DD adjustments'!$E:$E,'Adjusted IS'!$E319)</f>
        <v/>
      </c>
      <c r="EZ319" s="452">
        <f>SUMIFS('QofE DD adjustments'!L:L,'QofE DD adjustments'!$E:$E,'Adjusted IS'!$E319)</f>
        <v/>
      </c>
      <c r="FA319" s="452">
        <f>SUMIFS('QofE DD adjustments'!M:M,'QofE DD adjustments'!$E:$E,'Adjusted IS'!$E319)</f>
        <v/>
      </c>
      <c r="FB319" s="452">
        <f>SUMIFS('QofE DD adjustments'!N:N,'QofE DD adjustments'!$E:$E,'Adjusted IS'!$E319)</f>
        <v/>
      </c>
      <c r="FC319" s="452">
        <f>SUMIFS('QofE DD adjustments'!O:O,'QofE DD adjustments'!$E:$E,'Adjusted IS'!$E319)</f>
        <v/>
      </c>
      <c r="FD319" s="452">
        <f>SUMIFS('QofE DD adjustments'!P:P,'QofE DD adjustments'!$E:$E,'Adjusted IS'!$E319)</f>
        <v/>
      </c>
      <c r="FE319" s="453">
        <f>SUMIFS('QofE DD adjustments'!Q:Q,'QofE DD adjustments'!$E:$E,'Adjusted IS'!$E319)</f>
        <v/>
      </c>
      <c r="FF319" s="452">
        <f>SUMIFS('QofE DD adjustments'!R:R,'QofE DD adjustments'!$E:$E,'Adjusted IS'!$E319)</f>
        <v/>
      </c>
      <c r="FG319" s="452">
        <f>SUMIFS('QofE DD adjustments'!S:S,'QofE DD adjustments'!$E:$E,'Adjusted IS'!$E319)</f>
        <v/>
      </c>
      <c r="FH319" s="452">
        <f>SUMIFS('QofE DD adjustments'!T:T,'QofE DD adjustments'!$E:$E,'Adjusted IS'!$E319)</f>
        <v/>
      </c>
      <c r="FI319" s="452">
        <f>SUMIFS('QofE DD adjustments'!U:U,'QofE DD adjustments'!$E:$E,'Adjusted IS'!$E319)</f>
        <v/>
      </c>
      <c r="FJ319" s="452">
        <f>SUMIFS('QofE DD adjustments'!V:V,'QofE DD adjustments'!$E:$E,'Adjusted IS'!$E319)</f>
        <v/>
      </c>
      <c r="FK319" s="452">
        <f>SUMIFS('QofE DD adjustments'!W:W,'QofE DD adjustments'!$E:$E,'Adjusted IS'!$E319)</f>
        <v/>
      </c>
      <c r="FL319" s="452">
        <f>SUMIFS('QofE DD adjustments'!X:X,'QofE DD adjustments'!$E:$E,'Adjusted IS'!$E319)</f>
        <v/>
      </c>
      <c r="FM319" s="452">
        <f>SUMIFS('QofE DD adjustments'!Y:Y,'QofE DD adjustments'!$E:$E,'Adjusted IS'!$E319)</f>
        <v/>
      </c>
      <c r="FN319" s="452">
        <f>SUMIFS('QofE DD adjustments'!Z:Z,'QofE DD adjustments'!$E:$E,'Adjusted IS'!$E319)</f>
        <v/>
      </c>
      <c r="FO319" s="452">
        <f>SUMIFS('QofE DD adjustments'!AA:AA,'QofE DD adjustments'!$E:$E,'Adjusted IS'!$E319)</f>
        <v/>
      </c>
      <c r="FP319" s="452">
        <f>SUMIFS('QofE DD adjustments'!AB:AB,'QofE DD adjustments'!$E:$E,'Adjusted IS'!$E319)</f>
        <v/>
      </c>
      <c r="FQ319" s="453">
        <f>SUMIFS('QofE DD adjustments'!AC:AC,'QofE DD adjustments'!$E:$E,'Adjusted IS'!$E319)</f>
        <v/>
      </c>
      <c r="FR319" s="452">
        <f>SUMIFS('QofE DD adjustments'!AD:AD,'QofE DD adjustments'!$E:$E,'Adjusted IS'!$E319)</f>
        <v/>
      </c>
      <c r="FS319" s="452">
        <f>SUMIFS('QofE DD adjustments'!AE:AE,'QofE DD adjustments'!$E:$E,'Adjusted IS'!$E319)</f>
        <v/>
      </c>
      <c r="FT319" s="452">
        <f>SUMIFS('QofE DD adjustments'!AF:AF,'QofE DD adjustments'!$E:$E,'Adjusted IS'!$E319)</f>
        <v/>
      </c>
      <c r="FU319" s="452">
        <f>SUMIFS('QofE DD adjustments'!AG:AG,'QofE DD adjustments'!$E:$E,'Adjusted IS'!$E319)</f>
        <v/>
      </c>
      <c r="FV319" s="452">
        <f>SUMIFS('QofE DD adjustments'!AH:AH,'QofE DD adjustments'!$E:$E,'Adjusted IS'!$E319)</f>
        <v/>
      </c>
      <c r="FW319" s="452">
        <f>SUMIFS('QofE DD adjustments'!AI:AI,'QofE DD adjustments'!$E:$E,'Adjusted IS'!$E319)</f>
        <v/>
      </c>
      <c r="FX319" s="452">
        <f>SUMIFS('QofE DD adjustments'!AJ:AJ,'QofE DD adjustments'!$E:$E,'Adjusted IS'!$E319)</f>
        <v/>
      </c>
      <c r="FY319" s="452">
        <f>SUMIFS('QofE DD adjustments'!AK:AK,'QofE DD adjustments'!$E:$E,'Adjusted IS'!$E319)</f>
        <v/>
      </c>
      <c r="FZ319" s="452">
        <f>SUMIFS('QofE DD adjustments'!AL:AL,'QofE DD adjustments'!$E:$E,'Adjusted IS'!$E319)</f>
        <v/>
      </c>
      <c r="GA319" s="452">
        <f>SUMIFS('QofE DD adjustments'!AM:AM,'QofE DD adjustments'!$E:$E,'Adjusted IS'!$E319)</f>
        <v/>
      </c>
      <c r="GB319" s="452">
        <f>SUMIFS('QofE DD adjustments'!AN:AN,'QofE DD adjustments'!$E:$E,'Adjusted IS'!$E319)</f>
        <v/>
      </c>
      <c r="GC319" s="453">
        <f>SUMIFS('QofE DD adjustments'!AO:AO,'QofE DD adjustments'!$E:$E,'Adjusted IS'!$E319)</f>
        <v/>
      </c>
      <c r="GD319" s="452">
        <f>SUMIFS('QofE DD adjustments'!AP:AP,'QofE DD adjustments'!$E:$E,'Adjusted IS'!$E319)</f>
        <v/>
      </c>
      <c r="GE319" s="452">
        <f>SUMIFS('QofE DD adjustments'!AQ:AQ,'QofE DD adjustments'!$E:$E,'Adjusted IS'!$E319)</f>
        <v/>
      </c>
      <c r="GF319" s="452">
        <f>SUMIFS('QofE DD adjustments'!AR:AR,'QofE DD adjustments'!$E:$E,'Adjusted IS'!$E319)</f>
        <v/>
      </c>
      <c r="GG319" s="452">
        <f>SUMIFS('QofE DD adjustments'!AS:AS,'QofE DD adjustments'!$E:$E,'Adjusted IS'!$E319)</f>
        <v/>
      </c>
      <c r="GH319" s="452">
        <f>SUMIFS('QofE DD adjustments'!AT:AT,'QofE DD adjustments'!$E:$E,'Adjusted IS'!$E319)</f>
        <v/>
      </c>
      <c r="GI319" s="462">
        <f>SUMIFS('QofE DD adjustments'!AU:AU,'QofE DD adjustments'!$E:$E,'Adjusted IS'!$E319)</f>
        <v/>
      </c>
      <c r="GJ319" s="452">
        <f>SUM(ET319:FE319)</f>
        <v/>
      </c>
      <c r="GK319" s="452">
        <f>SUM(FF319:FQ319)</f>
        <v/>
      </c>
      <c r="GL319" s="452">
        <f>SUM(FR319:GC319)</f>
        <v/>
      </c>
      <c r="GM319" s="452">
        <f>SUM(FV319:GG319)</f>
        <v/>
      </c>
      <c r="GN319" s="452">
        <f>SUM(FX319:GI319)</f>
        <v/>
      </c>
      <c r="GP319" s="452">
        <f>SUM(ET319,CX319)</f>
        <v/>
      </c>
      <c r="GQ319" s="452">
        <f>SUM(EU319,CY319)</f>
        <v/>
      </c>
      <c r="GR319" s="452">
        <f>SUM(EV319,CZ319)</f>
        <v/>
      </c>
      <c r="GS319" s="452">
        <f>SUM(EW319,DA319)</f>
        <v/>
      </c>
      <c r="GT319" s="452">
        <f>SUM(EX319,DB319)</f>
        <v/>
      </c>
      <c r="GU319" s="452">
        <f>SUM(EY319,DC319)</f>
        <v/>
      </c>
      <c r="GV319" s="452">
        <f>SUM(EZ319,DD319)</f>
        <v/>
      </c>
      <c r="GW319" s="452">
        <f>SUM(FA319,DE319)</f>
        <v/>
      </c>
      <c r="GX319" s="452">
        <f>SUM(FB319,DF319)</f>
        <v/>
      </c>
      <c r="GY319" s="452">
        <f>SUM(FC319,DG319)</f>
        <v/>
      </c>
      <c r="GZ319" s="452">
        <f>SUM(FD319,DH319)</f>
        <v/>
      </c>
      <c r="HA319" s="453">
        <f>SUM(FE319,DI319)</f>
        <v/>
      </c>
      <c r="HB319" s="452">
        <f>SUM(FF319,DJ319)</f>
        <v/>
      </c>
      <c r="HC319" s="452">
        <f>SUM(FG319,DK319)</f>
        <v/>
      </c>
      <c r="HD319" s="452">
        <f>SUM(FH319,DL319)</f>
        <v/>
      </c>
      <c r="HE319" s="452">
        <f>SUM(FI319,DM319)</f>
        <v/>
      </c>
      <c r="HF319" s="452">
        <f>SUM(FJ319,DN319)</f>
        <v/>
      </c>
      <c r="HG319" s="452">
        <f>SUM(FK319,DO319)</f>
        <v/>
      </c>
      <c r="HH319" s="452">
        <f>SUM(FL319,DP319)</f>
        <v/>
      </c>
      <c r="HI319" s="452">
        <f>SUM(FM319,DQ319)</f>
        <v/>
      </c>
      <c r="HJ319" s="452">
        <f>SUM(FN319,DR319)</f>
        <v/>
      </c>
      <c r="HK319" s="452">
        <f>SUM(FO319,DS319)</f>
        <v/>
      </c>
      <c r="HL319" s="452">
        <f>SUM(FP319,DT319)</f>
        <v/>
      </c>
      <c r="HM319" s="453">
        <f>SUM(FQ319,DU319)</f>
        <v/>
      </c>
      <c r="HN319" s="452">
        <f>SUM(FR319,DV319)</f>
        <v/>
      </c>
      <c r="HO319" s="452">
        <f>SUM(FS319,DW319)</f>
        <v/>
      </c>
      <c r="HP319" s="452">
        <f>SUM(FT319,DX319)</f>
        <v/>
      </c>
      <c r="HQ319" s="452">
        <f>SUM(FU319,DY319)</f>
        <v/>
      </c>
      <c r="HR319" s="452">
        <f>SUM(FV319,DZ319)</f>
        <v/>
      </c>
      <c r="HS319" s="452">
        <f>SUM(FW319,EA319)</f>
        <v/>
      </c>
      <c r="HT319" s="452">
        <f>SUM(FX319,EB319)</f>
        <v/>
      </c>
      <c r="HU319" s="452">
        <f>SUM(FY319,EC319)</f>
        <v/>
      </c>
      <c r="HV319" s="452">
        <f>SUM(FZ319,ED319)</f>
        <v/>
      </c>
      <c r="HW319" s="452">
        <f>SUM(GA319,EE319)</f>
        <v/>
      </c>
      <c r="HX319" s="452">
        <f>SUM(GB319,EF319)</f>
        <v/>
      </c>
      <c r="HY319" s="453">
        <f>SUM(GC319,EG319)</f>
        <v/>
      </c>
      <c r="HZ319" s="452">
        <f>SUM(GD319,EH319)</f>
        <v/>
      </c>
      <c r="IA319" s="452">
        <f>SUM(GE319,EI319)</f>
        <v/>
      </c>
      <c r="IB319" s="452">
        <f>SUM(GF319,EJ319)</f>
        <v/>
      </c>
      <c r="IC319" s="452">
        <f>SUM(GG319,EK319)</f>
        <v/>
      </c>
      <c r="ID319" s="452">
        <f>SUM(GH319,EL319)</f>
        <v/>
      </c>
      <c r="IE319" s="462">
        <f>SUM(GI319,EM319)</f>
        <v/>
      </c>
      <c r="IF319" s="452">
        <f>SUM(GP319:HA319)</f>
        <v/>
      </c>
      <c r="IG319" s="452">
        <f>SUM(HB319:HM319)</f>
        <v/>
      </c>
      <c r="IH319" s="452">
        <f>SUM(HN319:HY319)</f>
        <v/>
      </c>
      <c r="II319" s="452">
        <f>SUM(HR319:IC319)</f>
        <v/>
      </c>
      <c r="IJ319" s="452">
        <f>SUM(HT319:IE319)</f>
        <v/>
      </c>
      <c r="IL319" s="452">
        <f>SUMIFS('QofE PF adjustments'!F:F,'QofE PF adjustments'!$E:$E,'Adjusted IS'!$E319)</f>
        <v/>
      </c>
      <c r="IM319" s="452">
        <f>SUMIFS('QofE PF adjustments'!G:G,'QofE PF adjustments'!$E:$E,'Adjusted IS'!$E319)</f>
        <v/>
      </c>
      <c r="IN319" s="452">
        <f>SUMIFS('QofE PF adjustments'!H:H,'QofE PF adjustments'!$E:$E,'Adjusted IS'!$E319)</f>
        <v/>
      </c>
      <c r="IO319" s="452">
        <f>SUMIFS('QofE PF adjustments'!I:I,'QofE PF adjustments'!$E:$E,'Adjusted IS'!$E319)</f>
        <v/>
      </c>
      <c r="IP319" s="452">
        <f>SUMIFS('QofE PF adjustments'!J:J,'QofE PF adjustments'!$E:$E,'Adjusted IS'!$E319)</f>
        <v/>
      </c>
      <c r="IQ319" s="452">
        <f>SUMIFS('QofE PF adjustments'!K:K,'QofE PF adjustments'!$E:$E,'Adjusted IS'!$E319)</f>
        <v/>
      </c>
      <c r="IR319" s="452">
        <f>SUMIFS('QofE PF adjustments'!L:L,'QofE PF adjustments'!$E:$E,'Adjusted IS'!$E319)</f>
        <v/>
      </c>
      <c r="IS319" s="452">
        <f>SUMIFS('QofE PF adjustments'!M:M,'QofE PF adjustments'!$E:$E,'Adjusted IS'!$E319)</f>
        <v/>
      </c>
      <c r="IT319" s="452">
        <f>SUMIFS('QofE PF adjustments'!N:N,'QofE PF adjustments'!$E:$E,'Adjusted IS'!$E319)</f>
        <v/>
      </c>
      <c r="IU319" s="452">
        <f>SUMIFS('QofE PF adjustments'!O:O,'QofE PF adjustments'!$E:$E,'Adjusted IS'!$E319)</f>
        <v/>
      </c>
      <c r="IV319" s="452">
        <f>SUMIFS('QofE PF adjustments'!P:P,'QofE PF adjustments'!$E:$E,'Adjusted IS'!$E319)</f>
        <v/>
      </c>
      <c r="IW319" s="453">
        <f>SUMIFS('QofE PF adjustments'!Q:Q,'QofE PF adjustments'!$E:$E,'Adjusted IS'!$E319)</f>
        <v/>
      </c>
      <c r="IX319" s="452">
        <f>SUMIFS('QofE PF adjustments'!R:R,'QofE PF adjustments'!$E:$E,'Adjusted IS'!$E319)</f>
        <v/>
      </c>
      <c r="IY319" s="452">
        <f>SUMIFS('QofE PF adjustments'!S:S,'QofE PF adjustments'!$E:$E,'Adjusted IS'!$E319)</f>
        <v/>
      </c>
      <c r="IZ319" s="452">
        <f>SUMIFS('QofE PF adjustments'!T:T,'QofE PF adjustments'!$E:$E,'Adjusted IS'!$E319)</f>
        <v/>
      </c>
      <c r="JA319" s="452">
        <f>SUMIFS('QofE PF adjustments'!U:U,'QofE PF adjustments'!$E:$E,'Adjusted IS'!$E319)</f>
        <v/>
      </c>
      <c r="JB319" s="452">
        <f>SUMIFS('QofE PF adjustments'!V:V,'QofE PF adjustments'!$E:$E,'Adjusted IS'!$E319)</f>
        <v/>
      </c>
      <c r="JC319" s="452">
        <f>SUMIFS('QofE PF adjustments'!W:W,'QofE PF adjustments'!$E:$E,'Adjusted IS'!$E319)</f>
        <v/>
      </c>
      <c r="JD319" s="452">
        <f>SUMIFS('QofE PF adjustments'!X:X,'QofE PF adjustments'!$E:$E,'Adjusted IS'!$E319)</f>
        <v/>
      </c>
      <c r="JE319" s="452">
        <f>SUMIFS('QofE PF adjustments'!Y:Y,'QofE PF adjustments'!$E:$E,'Adjusted IS'!$E319)</f>
        <v/>
      </c>
      <c r="JF319" s="452">
        <f>SUMIFS('QofE PF adjustments'!Z:Z,'QofE PF adjustments'!$E:$E,'Adjusted IS'!$E319)</f>
        <v/>
      </c>
      <c r="JG319" s="452">
        <f>SUMIFS('QofE PF adjustments'!AA:AA,'QofE PF adjustments'!$E:$E,'Adjusted IS'!$E319)</f>
        <v/>
      </c>
      <c r="JH319" s="452">
        <f>SUMIFS('QofE PF adjustments'!AB:AB,'QofE PF adjustments'!$E:$E,'Adjusted IS'!$E319)</f>
        <v/>
      </c>
      <c r="JI319" s="453">
        <f>SUMIFS('QofE PF adjustments'!AC:AC,'QofE PF adjustments'!$E:$E,'Adjusted IS'!$E319)</f>
        <v/>
      </c>
      <c r="JJ319" s="452">
        <f>SUMIFS('QofE PF adjustments'!AD:AD,'QofE PF adjustments'!$E:$E,'Adjusted IS'!$E319)</f>
        <v/>
      </c>
      <c r="JK319" s="452">
        <f>SUMIFS('QofE PF adjustments'!AE:AE,'QofE PF adjustments'!$E:$E,'Adjusted IS'!$E319)</f>
        <v/>
      </c>
      <c r="JL319" s="452">
        <f>SUMIFS('QofE PF adjustments'!AF:AF,'QofE PF adjustments'!$E:$E,'Adjusted IS'!$E319)</f>
        <v/>
      </c>
      <c r="JM319" s="452">
        <f>SUMIFS('QofE PF adjustments'!AG:AG,'QofE PF adjustments'!$E:$E,'Adjusted IS'!$E319)</f>
        <v/>
      </c>
      <c r="JN319" s="452">
        <f>SUMIFS('QofE PF adjustments'!AH:AH,'QofE PF adjustments'!$E:$E,'Adjusted IS'!$E319)</f>
        <v/>
      </c>
      <c r="JO319" s="452">
        <f>SUMIFS('QofE PF adjustments'!AI:AI,'QofE PF adjustments'!$E:$E,'Adjusted IS'!$E319)</f>
        <v/>
      </c>
      <c r="JP319" s="452">
        <f>SUMIFS('QofE PF adjustments'!AJ:AJ,'QofE PF adjustments'!$E:$E,'Adjusted IS'!$E319)</f>
        <v/>
      </c>
      <c r="JQ319" s="452">
        <f>SUMIFS('QofE PF adjustments'!AK:AK,'QofE PF adjustments'!$E:$E,'Adjusted IS'!$E319)</f>
        <v/>
      </c>
      <c r="JR319" s="452">
        <f>SUMIFS('QofE PF adjustments'!AL:AL,'QofE PF adjustments'!$E:$E,'Adjusted IS'!$E319)</f>
        <v/>
      </c>
      <c r="JS319" s="452">
        <f>SUMIFS('QofE PF adjustments'!AM:AM,'QofE PF adjustments'!$E:$E,'Adjusted IS'!$E319)</f>
        <v/>
      </c>
      <c r="JT319" s="452">
        <f>SUMIFS('QofE PF adjustments'!AN:AN,'QofE PF adjustments'!$E:$E,'Adjusted IS'!$E319)</f>
        <v/>
      </c>
      <c r="JU319" s="453">
        <f>SUMIFS('QofE PF adjustments'!AO:AO,'QofE PF adjustments'!$E:$E,'Adjusted IS'!$E319)</f>
        <v/>
      </c>
      <c r="JV319" s="452">
        <f>SUMIFS('QofE PF adjustments'!AP:AP,'QofE PF adjustments'!$E:$E,'Adjusted IS'!$E319)</f>
        <v/>
      </c>
      <c r="JW319" s="452">
        <f>SUMIFS('QofE PF adjustments'!AQ:AQ,'QofE PF adjustments'!$E:$E,'Adjusted IS'!$E319)</f>
        <v/>
      </c>
      <c r="JX319" s="452">
        <f>SUMIFS('QofE PF adjustments'!AR:AR,'QofE PF adjustments'!$E:$E,'Adjusted IS'!$E319)</f>
        <v/>
      </c>
      <c r="JY319" s="452">
        <f>SUMIFS('QofE PF adjustments'!AS:AS,'QofE PF adjustments'!$E:$E,'Adjusted IS'!$E319)</f>
        <v/>
      </c>
      <c r="JZ319" s="452">
        <f>SUMIFS('QofE PF adjustments'!AT:AT,'QofE PF adjustments'!$E:$E,'Adjusted IS'!$E319)</f>
        <v/>
      </c>
      <c r="KA319" s="462">
        <f>SUMIFS('QofE PF adjustments'!AU:AU,'QofE PF adjustments'!$E:$E,'Adjusted IS'!$E319)</f>
        <v/>
      </c>
      <c r="KB319" s="452">
        <f>SUM(IL319:IW319)</f>
        <v/>
      </c>
      <c r="KC319" s="452">
        <f>SUM(IX319:JI319)</f>
        <v/>
      </c>
      <c r="KD319" s="452">
        <f>SUM(JJ319:JU319)</f>
        <v/>
      </c>
      <c r="KE319" s="452">
        <f>SUM(JN319:JY319)</f>
        <v/>
      </c>
      <c r="KF319" s="452">
        <f>SUM(JP319:KA319)</f>
        <v/>
      </c>
      <c r="KH319" s="452">
        <f>SUM(IL319,GP319)</f>
        <v/>
      </c>
      <c r="KI319" s="452">
        <f>SUM(IM319,GQ319)</f>
        <v/>
      </c>
      <c r="KJ319" s="452">
        <f>SUM(IN319,GR319)</f>
        <v/>
      </c>
      <c r="KK319" s="452">
        <f>SUM(IO319,GS319)</f>
        <v/>
      </c>
      <c r="KL319" s="452">
        <f>SUM(IP319,GT319)</f>
        <v/>
      </c>
      <c r="KM319" s="452">
        <f>SUM(IQ319,GU319)</f>
        <v/>
      </c>
      <c r="KN319" s="452">
        <f>SUM(IR319,GV319)</f>
        <v/>
      </c>
      <c r="KO319" s="452">
        <f>SUM(IS319,GW319)</f>
        <v/>
      </c>
      <c r="KP319" s="452">
        <f>SUM(IT319,GX319)</f>
        <v/>
      </c>
      <c r="KQ319" s="452">
        <f>SUM(IU319,GY319)</f>
        <v/>
      </c>
      <c r="KR319" s="452">
        <f>SUM(IV319,GZ319)</f>
        <v/>
      </c>
      <c r="KS319" s="453">
        <f>SUM(IW319,HA319)</f>
        <v/>
      </c>
      <c r="KT319" s="452">
        <f>SUM(IX319,HB319)</f>
        <v/>
      </c>
      <c r="KU319" s="452">
        <f>SUM(IY319,HC319)</f>
        <v/>
      </c>
      <c r="KV319" s="452">
        <f>SUM(IZ319,HD319)</f>
        <v/>
      </c>
      <c r="KW319" s="452">
        <f>SUM(JA319,HE319)</f>
        <v/>
      </c>
      <c r="KX319" s="452">
        <f>SUM(JB319,HF319)</f>
        <v/>
      </c>
      <c r="KY319" s="452">
        <f>SUM(JC319,HG319)</f>
        <v/>
      </c>
      <c r="KZ319" s="452">
        <f>SUM(JD319,HH319)</f>
        <v/>
      </c>
      <c r="LA319" s="452">
        <f>SUM(JE319,HI319)</f>
        <v/>
      </c>
      <c r="LB319" s="452">
        <f>SUM(JF319,HJ319)</f>
        <v/>
      </c>
      <c r="LC319" s="452">
        <f>SUM(JG319,HK319)</f>
        <v/>
      </c>
      <c r="LD319" s="452">
        <f>SUM(JH319,HL319)</f>
        <v/>
      </c>
      <c r="LE319" s="453">
        <f>SUM(JI319,HM319)</f>
        <v/>
      </c>
      <c r="LF319" s="452">
        <f>SUM(JJ319,HN319)</f>
        <v/>
      </c>
      <c r="LG319" s="452">
        <f>SUM(JK319,HO319)</f>
        <v/>
      </c>
      <c r="LH319" s="452">
        <f>SUM(JL319,HP319)</f>
        <v/>
      </c>
      <c r="LI319" s="452">
        <f>SUM(JM319,HQ319)</f>
        <v/>
      </c>
      <c r="LJ319" s="452">
        <f>SUM(JN319,HR319)</f>
        <v/>
      </c>
      <c r="LK319" s="452">
        <f>SUM(JO319,HS319)</f>
        <v/>
      </c>
      <c r="LL319" s="452">
        <f>SUM(JP319,HT319)</f>
        <v/>
      </c>
      <c r="LM319" s="452">
        <f>SUM(JQ319,HU319)</f>
        <v/>
      </c>
      <c r="LN319" s="452">
        <f>SUM(JR319,HV319)</f>
        <v/>
      </c>
      <c r="LO319" s="452">
        <f>SUM(JS319,HW319)</f>
        <v/>
      </c>
      <c r="LP319" s="452">
        <f>SUM(JT319,HX319)</f>
        <v/>
      </c>
      <c r="LQ319" s="453">
        <f>SUM(JU319,HY319)</f>
        <v/>
      </c>
      <c r="LR319" s="452">
        <f>SUM(JV319,HZ319)</f>
        <v/>
      </c>
      <c r="LS319" s="452">
        <f>SUM(JW319,IA319)</f>
        <v/>
      </c>
      <c r="LT319" s="452">
        <f>SUM(JX319,IB319)</f>
        <v/>
      </c>
      <c r="LU319" s="452">
        <f>SUM(JY319,IC319)</f>
        <v/>
      </c>
      <c r="LV319" s="452">
        <f>SUM(JZ319,ID319)</f>
        <v/>
      </c>
      <c r="LW319" s="462">
        <f>SUM(KA319,IE319)</f>
        <v/>
      </c>
      <c r="LX319" s="452">
        <f>SUM(KH319:KS319)</f>
        <v/>
      </c>
      <c r="LY319" s="452">
        <f>SUM(KT319:LE319)</f>
        <v/>
      </c>
      <c r="LZ319" s="452">
        <f>SUM(LF319:LQ319)</f>
        <v/>
      </c>
      <c r="MA319" s="452">
        <f>SUM(LJ319:LU319)</f>
        <v/>
      </c>
      <c r="MB319" s="452">
        <f>SUM(LL319:LW319)</f>
        <v/>
      </c>
      <c r="MD319" s="524">
        <f>IFERROR(KH319/KH$117,0)</f>
        <v/>
      </c>
      <c r="ME319" s="524">
        <f>IFERROR(KI319/KI$117,0)</f>
        <v/>
      </c>
      <c r="MF319" s="524">
        <f>IFERROR(KJ319/KJ$117,0)</f>
        <v/>
      </c>
      <c r="MG319" s="524">
        <f>IFERROR(KK319/KK$117,0)</f>
        <v/>
      </c>
      <c r="MH319" s="524">
        <f>IFERROR(KL319/KL$117,0)</f>
        <v/>
      </c>
      <c r="MI319" s="524">
        <f>IFERROR(KM319/KM$117,0)</f>
        <v/>
      </c>
      <c r="MJ319" s="524">
        <f>IFERROR(KN319/KN$117,0)</f>
        <v/>
      </c>
      <c r="MK319" s="524">
        <f>IFERROR(KO319/KO$117,0)</f>
        <v/>
      </c>
      <c r="ML319" s="524">
        <f>IFERROR(KP319/KP$117,0)</f>
        <v/>
      </c>
      <c r="MM319" s="524">
        <f>IFERROR(KQ319/KQ$117,0)</f>
        <v/>
      </c>
      <c r="MN319" s="524">
        <f>IFERROR(KR319/KR$117,0)</f>
        <v/>
      </c>
      <c r="MO319" s="525">
        <f>IFERROR(KS319/KS$117,0)</f>
        <v/>
      </c>
      <c r="MP319" s="524">
        <f>IFERROR(KT319/KT$117,0)</f>
        <v/>
      </c>
      <c r="MQ319" s="524">
        <f>IFERROR(KU319/KU$117,0)</f>
        <v/>
      </c>
      <c r="MR319" s="524">
        <f>IFERROR(KV319/KV$117,0)</f>
        <v/>
      </c>
      <c r="MS319" s="524">
        <f>IFERROR(KW319/KW$117,0)</f>
        <v/>
      </c>
      <c r="MT319" s="524">
        <f>IFERROR(KX319/KX$117,0)</f>
        <v/>
      </c>
      <c r="MU319" s="524">
        <f>IFERROR(KY319/KY$117,0)</f>
        <v/>
      </c>
      <c r="MV319" s="524">
        <f>IFERROR(KZ319/KZ$117,0)</f>
        <v/>
      </c>
      <c r="MW319" s="524">
        <f>IFERROR(LA319/LA$117,0)</f>
        <v/>
      </c>
      <c r="MX319" s="524">
        <f>IFERROR(LB319/LB$117,0)</f>
        <v/>
      </c>
      <c r="MY319" s="524">
        <f>IFERROR(LC319/LC$117,0)</f>
        <v/>
      </c>
      <c r="MZ319" s="524">
        <f>IFERROR(LD319/LD$117,0)</f>
        <v/>
      </c>
      <c r="NA319" s="525">
        <f>IFERROR(LE319/LE$117,0)</f>
        <v/>
      </c>
      <c r="NB319" s="524">
        <f>IFERROR(LF319/LF$117,0)</f>
        <v/>
      </c>
      <c r="NC319" s="524">
        <f>IFERROR(LG319/LG$117,0)</f>
        <v/>
      </c>
      <c r="ND319" s="524">
        <f>IFERROR(LH319/LH$117,0)</f>
        <v/>
      </c>
      <c r="NE319" s="524">
        <f>IFERROR(LI319/LI$117,0)</f>
        <v/>
      </c>
      <c r="NF319" s="524">
        <f>IFERROR(LJ319/LJ$117,0)</f>
        <v/>
      </c>
      <c r="NG319" s="524">
        <f>IFERROR(LK319/LK$117,0)</f>
        <v/>
      </c>
      <c r="NH319" s="524">
        <f>IFERROR(LL319/LL$117,0)</f>
        <v/>
      </c>
      <c r="NI319" s="524">
        <f>IFERROR(LM319/LM$117,0)</f>
        <v/>
      </c>
      <c r="NJ319" s="524">
        <f>IFERROR(LN319/LN$117,0)</f>
        <v/>
      </c>
      <c r="NK319" s="524">
        <f>IFERROR(LO319/LO$117,0)</f>
        <v/>
      </c>
      <c r="NL319" s="524">
        <f>IFERROR(LP319/LP$117,0)</f>
        <v/>
      </c>
      <c r="NM319" s="525">
        <f>IFERROR(LQ319/LQ$117,0)</f>
        <v/>
      </c>
      <c r="NN319" s="524">
        <f>IFERROR(LR319/LR$117,0)</f>
        <v/>
      </c>
      <c r="NO319" s="524">
        <f>IFERROR(LS319/LS$117,0)</f>
        <v/>
      </c>
      <c r="NP319" s="524">
        <f>IFERROR(LT319/LT$117,0)</f>
        <v/>
      </c>
      <c r="NQ319" s="524">
        <f>IFERROR(LU319/LU$117,0)</f>
        <v/>
      </c>
      <c r="NR319" s="524">
        <f>IFERROR(LV319/LV$117,0)</f>
        <v/>
      </c>
      <c r="NS319" s="1756">
        <f>IFERROR(LW319/LW$117,0)</f>
        <v/>
      </c>
      <c r="NT319" s="524">
        <f>IFERROR(LX319/LX$117,0)</f>
        <v/>
      </c>
      <c r="NU319" s="524">
        <f>IFERROR(LY319/LY$117,0)</f>
        <v/>
      </c>
      <c r="NV319" s="524">
        <f>IFERROR(LZ319/LZ$117,0)</f>
        <v/>
      </c>
      <c r="NW319" s="524">
        <f>IFERROR(MA319/MA$117,0)</f>
        <v/>
      </c>
      <c r="NX319" s="524">
        <f>IFERROR(MB319/MB$117,0)</f>
        <v/>
      </c>
      <c r="NZ319" s="452">
        <f>LY319-LX319</f>
        <v/>
      </c>
      <c r="OA319" s="452">
        <f>LZ319-LY319</f>
        <v/>
      </c>
      <c r="OB319" s="452">
        <f>MA319-LZ319</f>
        <v/>
      </c>
      <c r="OC319" s="452">
        <f>MB319-LZ319</f>
        <v/>
      </c>
      <c r="OD319" s="1501" t="n"/>
      <c r="OE319" s="434" t="inlineStr">
        <is>
          <t>Other operating expenses</t>
        </is>
      </c>
      <c r="OF319" s="434" t="inlineStr">
        <is>
          <t>Other operating expenses</t>
        </is>
      </c>
      <c r="OG319" s="434" t="inlineStr">
        <is>
          <t>Other operating expenses</t>
        </is>
      </c>
    </row>
    <row r="320" outlineLevel="3" ht="12" customFormat="1" customHeight="1" s="431">
      <c r="A320" s="1523" t="n"/>
      <c r="B320" s="1521" t="n"/>
      <c r="C320" s="3034" t="inlineStr">
        <is>
          <t>Travel - lodging</t>
        </is>
      </c>
      <c r="D320" s="771" t="n">
        <v>591103</v>
      </c>
      <c r="E320" s="771">
        <f>CONCATENATE(D320," - ",C320)</f>
        <v/>
      </c>
      <c r="F320" s="452">
        <f>'Income statement'!F320</f>
        <v/>
      </c>
      <c r="G320" s="452">
        <f>'Income statement'!G320</f>
        <v/>
      </c>
      <c r="H320" s="452">
        <f>'Income statement'!H320</f>
        <v/>
      </c>
      <c r="I320" s="452">
        <f>'Income statement'!I320</f>
        <v/>
      </c>
      <c r="J320" s="452">
        <f>'Income statement'!J320</f>
        <v/>
      </c>
      <c r="K320" s="452">
        <f>'Income statement'!K320</f>
        <v/>
      </c>
      <c r="L320" s="452">
        <f>'Income statement'!L320</f>
        <v/>
      </c>
      <c r="M320" s="452">
        <f>'Income statement'!M320</f>
        <v/>
      </c>
      <c r="N320" s="452">
        <f>'Income statement'!N320</f>
        <v/>
      </c>
      <c r="O320" s="452">
        <f>'Income statement'!O320</f>
        <v/>
      </c>
      <c r="P320" s="452">
        <f>'Income statement'!P320</f>
        <v/>
      </c>
      <c r="Q320" s="453">
        <f>'Income statement'!Q320</f>
        <v/>
      </c>
      <c r="R320" s="452">
        <f>'Income statement'!R320</f>
        <v/>
      </c>
      <c r="S320" s="452">
        <f>'Income statement'!S320</f>
        <v/>
      </c>
      <c r="T320" s="452">
        <f>'Income statement'!T320</f>
        <v/>
      </c>
      <c r="U320" s="452">
        <f>'Income statement'!U320</f>
        <v/>
      </c>
      <c r="V320" s="452">
        <f>'Income statement'!V320</f>
        <v/>
      </c>
      <c r="W320" s="452">
        <f>'Income statement'!W320</f>
        <v/>
      </c>
      <c r="X320" s="452">
        <f>'Income statement'!X320</f>
        <v/>
      </c>
      <c r="Y320" s="452">
        <f>'Income statement'!Y320</f>
        <v/>
      </c>
      <c r="Z320" s="452">
        <f>'Income statement'!Z320</f>
        <v/>
      </c>
      <c r="AA320" s="452">
        <f>'Income statement'!AA320</f>
        <v/>
      </c>
      <c r="AB320" s="452">
        <f>'Income statement'!AB320</f>
        <v/>
      </c>
      <c r="AC320" s="453">
        <f>'Income statement'!AC320</f>
        <v/>
      </c>
      <c r="AD320" s="452">
        <f>'Income statement'!AD320</f>
        <v/>
      </c>
      <c r="AE320" s="452">
        <f>'Income statement'!AE320</f>
        <v/>
      </c>
      <c r="AF320" s="452">
        <f>'Income statement'!AF320</f>
        <v/>
      </c>
      <c r="AG320" s="452">
        <f>'Income statement'!AG320</f>
        <v/>
      </c>
      <c r="AH320" s="452">
        <f>'Income statement'!AH320</f>
        <v/>
      </c>
      <c r="AI320" s="452">
        <f>'Income statement'!AI320</f>
        <v/>
      </c>
      <c r="AJ320" s="452">
        <f>'Income statement'!AJ320</f>
        <v/>
      </c>
      <c r="AK320" s="452">
        <f>'Income statement'!AK320</f>
        <v/>
      </c>
      <c r="AL320" s="452">
        <f>'Income statement'!AL320</f>
        <v/>
      </c>
      <c r="AM320" s="452">
        <f>'Income statement'!AM320</f>
        <v/>
      </c>
      <c r="AN320" s="452">
        <f>'Income statement'!AN320</f>
        <v/>
      </c>
      <c r="AO320" s="453">
        <f>'Income statement'!AO320</f>
        <v/>
      </c>
      <c r="AP320" s="452">
        <f>'Income statement'!AP320</f>
        <v/>
      </c>
      <c r="AQ320" s="452">
        <f>'Income statement'!AQ320</f>
        <v/>
      </c>
      <c r="AR320" s="452">
        <f>'Income statement'!AR320</f>
        <v/>
      </c>
      <c r="AS320" s="452">
        <f>'Income statement'!AS320</f>
        <v/>
      </c>
      <c r="AT320" s="452">
        <f>'Income statement'!AT320</f>
        <v/>
      </c>
      <c r="AU320" s="462">
        <f>'Income statement'!AU320</f>
        <v/>
      </c>
      <c r="AV320" s="452">
        <f>SUM(F320:Q320)</f>
        <v/>
      </c>
      <c r="AW320" s="452">
        <f>SUM(R320:AC320)</f>
        <v/>
      </c>
      <c r="AX320" s="452">
        <f>SUM(AD320:AO320)</f>
        <v/>
      </c>
      <c r="AY320" s="452">
        <f>SUM(AH320:AS320)</f>
        <v/>
      </c>
      <c r="AZ320" s="452">
        <f>SUM(AJ320:AU320)</f>
        <v/>
      </c>
      <c r="BB320" s="452">
        <f>SUMIFS('QofE Def adjustments'!F:F,'QofE Def adjustments'!$E:$E,'Adjusted IS'!$E320)</f>
        <v/>
      </c>
      <c r="BC320" s="452">
        <f>SUMIFS('QofE Def adjustments'!G:G,'QofE Def adjustments'!$E:$E,'Adjusted IS'!$E320)</f>
        <v/>
      </c>
      <c r="BD320" s="452">
        <f>SUMIFS('QofE Def adjustments'!H:H,'QofE Def adjustments'!$E:$E,'Adjusted IS'!$E320)</f>
        <v/>
      </c>
      <c r="BE320" s="452">
        <f>SUMIFS('QofE Def adjustments'!I:I,'QofE Def adjustments'!$E:$E,'Adjusted IS'!$E320)</f>
        <v/>
      </c>
      <c r="BF320" s="452">
        <f>SUMIFS('QofE Def adjustments'!J:J,'QofE Def adjustments'!$E:$E,'Adjusted IS'!$E320)</f>
        <v/>
      </c>
      <c r="BG320" s="452">
        <f>SUMIFS('QofE Def adjustments'!K:K,'QofE Def adjustments'!$E:$E,'Adjusted IS'!$E320)</f>
        <v/>
      </c>
      <c r="BH320" s="452">
        <f>SUMIFS('QofE Def adjustments'!L:L,'QofE Def adjustments'!$E:$E,'Adjusted IS'!$E320)</f>
        <v/>
      </c>
      <c r="BI320" s="452">
        <f>SUMIFS('QofE Def adjustments'!M:M,'QofE Def adjustments'!$E:$E,'Adjusted IS'!$E320)</f>
        <v/>
      </c>
      <c r="BJ320" s="452">
        <f>SUMIFS('QofE Def adjustments'!N:N,'QofE Def adjustments'!$E:$E,'Adjusted IS'!$E320)</f>
        <v/>
      </c>
      <c r="BK320" s="452">
        <f>SUMIFS('QofE Def adjustments'!O:O,'QofE Def adjustments'!$E:$E,'Adjusted IS'!$E320)</f>
        <v/>
      </c>
      <c r="BL320" s="452">
        <f>SUMIFS('QofE Def adjustments'!P:P,'QofE Def adjustments'!$E:$E,'Adjusted IS'!$E320)</f>
        <v/>
      </c>
      <c r="BM320" s="453">
        <f>SUMIFS('QofE Def adjustments'!Q:Q,'QofE Def adjustments'!$E:$E,'Adjusted IS'!$E320)</f>
        <v/>
      </c>
      <c r="BN320" s="452">
        <f>SUMIFS('QofE Def adjustments'!R:R,'QofE Def adjustments'!$E:$E,'Adjusted IS'!$E320)</f>
        <v/>
      </c>
      <c r="BO320" s="452">
        <f>SUMIFS('QofE Def adjustments'!S:S,'QofE Def adjustments'!$E:$E,'Adjusted IS'!$E320)</f>
        <v/>
      </c>
      <c r="BP320" s="452">
        <f>SUMIFS('QofE Def adjustments'!T:T,'QofE Def adjustments'!$E:$E,'Adjusted IS'!$E320)</f>
        <v/>
      </c>
      <c r="BQ320" s="452">
        <f>SUMIFS('QofE Def adjustments'!U:U,'QofE Def adjustments'!$E:$E,'Adjusted IS'!$E320)</f>
        <v/>
      </c>
      <c r="BR320" s="452">
        <f>SUMIFS('QofE Def adjustments'!V:V,'QofE Def adjustments'!$E:$E,'Adjusted IS'!$E320)</f>
        <v/>
      </c>
      <c r="BS320" s="452">
        <f>SUMIFS('QofE Def adjustments'!W:W,'QofE Def adjustments'!$E:$E,'Adjusted IS'!$E320)</f>
        <v/>
      </c>
      <c r="BT320" s="452">
        <f>SUMIFS('QofE Def adjustments'!X:X,'QofE Def adjustments'!$E:$E,'Adjusted IS'!$E320)</f>
        <v/>
      </c>
      <c r="BU320" s="452">
        <f>SUMIFS('QofE Def adjustments'!Y:Y,'QofE Def adjustments'!$E:$E,'Adjusted IS'!$E320)</f>
        <v/>
      </c>
      <c r="BV320" s="452">
        <f>SUMIFS('QofE Def adjustments'!Z:Z,'QofE Def adjustments'!$E:$E,'Adjusted IS'!$E320)</f>
        <v/>
      </c>
      <c r="BW320" s="452">
        <f>SUMIFS('QofE Def adjustments'!AA:AA,'QofE Def adjustments'!$E:$E,'Adjusted IS'!$E320)</f>
        <v/>
      </c>
      <c r="BX320" s="452">
        <f>SUMIFS('QofE Def adjustments'!AB:AB,'QofE Def adjustments'!$E:$E,'Adjusted IS'!$E320)</f>
        <v/>
      </c>
      <c r="BY320" s="453">
        <f>SUMIFS('QofE Def adjustments'!AC:AC,'QofE Def adjustments'!$E:$E,'Adjusted IS'!$E320)</f>
        <v/>
      </c>
      <c r="BZ320" s="452">
        <f>SUMIFS('QofE Def adjustments'!AD:AD,'QofE Def adjustments'!$E:$E,'Adjusted IS'!$E320)</f>
        <v/>
      </c>
      <c r="CA320" s="452">
        <f>SUMIFS('QofE Def adjustments'!AE:AE,'QofE Def adjustments'!$E:$E,'Adjusted IS'!$E320)</f>
        <v/>
      </c>
      <c r="CB320" s="452">
        <f>SUMIFS('QofE Def adjustments'!AF:AF,'QofE Def adjustments'!$E:$E,'Adjusted IS'!$E320)</f>
        <v/>
      </c>
      <c r="CC320" s="452">
        <f>SUMIFS('QofE Def adjustments'!AG:AG,'QofE Def adjustments'!$E:$E,'Adjusted IS'!$E320)</f>
        <v/>
      </c>
      <c r="CD320" s="452">
        <f>SUMIFS('QofE Def adjustments'!AH:AH,'QofE Def adjustments'!$E:$E,'Adjusted IS'!$E320)</f>
        <v/>
      </c>
      <c r="CE320" s="452">
        <f>SUMIFS('QofE Def adjustments'!AI:AI,'QofE Def adjustments'!$E:$E,'Adjusted IS'!$E320)</f>
        <v/>
      </c>
      <c r="CF320" s="452">
        <f>SUMIFS('QofE Def adjustments'!AJ:AJ,'QofE Def adjustments'!$E:$E,'Adjusted IS'!$E320)</f>
        <v/>
      </c>
      <c r="CG320" s="452">
        <f>SUMIFS('QofE Def adjustments'!AK:AK,'QofE Def adjustments'!$E:$E,'Adjusted IS'!$E320)</f>
        <v/>
      </c>
      <c r="CH320" s="452">
        <f>SUMIFS('QofE Def adjustments'!AL:AL,'QofE Def adjustments'!$E:$E,'Adjusted IS'!$E320)</f>
        <v/>
      </c>
      <c r="CI320" s="452">
        <f>SUMIFS('QofE Def adjustments'!AM:AM,'QofE Def adjustments'!$E:$E,'Adjusted IS'!$E320)</f>
        <v/>
      </c>
      <c r="CJ320" s="452">
        <f>SUMIFS('QofE Def adjustments'!AN:AN,'QofE Def adjustments'!$E:$E,'Adjusted IS'!$E320)</f>
        <v/>
      </c>
      <c r="CK320" s="453">
        <f>SUMIFS('QofE Def adjustments'!AO:AO,'QofE Def adjustments'!$E:$E,'Adjusted IS'!$E320)</f>
        <v/>
      </c>
      <c r="CL320" s="452">
        <f>SUMIFS('QofE Def adjustments'!AP:AP,'QofE Def adjustments'!$E:$E,'Adjusted IS'!$E320)</f>
        <v/>
      </c>
      <c r="CM320" s="452">
        <f>SUMIFS('QofE Def adjustments'!AQ:AQ,'QofE Def adjustments'!$E:$E,'Adjusted IS'!$E320)</f>
        <v/>
      </c>
      <c r="CN320" s="452">
        <f>SUMIFS('QofE Def adjustments'!AR:AR,'QofE Def adjustments'!$E:$E,'Adjusted IS'!$E320)</f>
        <v/>
      </c>
      <c r="CO320" s="452">
        <f>SUMIFS('QofE Def adjustments'!AS:AS,'QofE Def adjustments'!$E:$E,'Adjusted IS'!$E320)</f>
        <v/>
      </c>
      <c r="CP320" s="452">
        <f>SUMIFS('QofE Def adjustments'!AT:AT,'QofE Def adjustments'!$E:$E,'Adjusted IS'!$E320)</f>
        <v/>
      </c>
      <c r="CQ320" s="462">
        <f>SUMIFS('QofE Def adjustments'!AU:AU,'QofE Def adjustments'!$E:$E,'Adjusted IS'!$E320)</f>
        <v/>
      </c>
      <c r="CR320" s="452">
        <f>SUM(BB320:BM320)</f>
        <v/>
      </c>
      <c r="CS320" s="452">
        <f>SUM(BN320:BY320)</f>
        <v/>
      </c>
      <c r="CT320" s="452">
        <f>SUM(BZ320:CK320)</f>
        <v/>
      </c>
      <c r="CU320" s="452">
        <f>SUM(CD320:CO320)</f>
        <v/>
      </c>
      <c r="CV320" s="452">
        <f>SUM(CF320:CQ320)</f>
        <v/>
      </c>
      <c r="CX320" s="452">
        <f>SUM(BB320,F320)</f>
        <v/>
      </c>
      <c r="CY320" s="452">
        <f>SUM(BC320,G320)</f>
        <v/>
      </c>
      <c r="CZ320" s="452">
        <f>SUM(BD320,H320)</f>
        <v/>
      </c>
      <c r="DA320" s="452">
        <f>SUM(BE320,I320)</f>
        <v/>
      </c>
      <c r="DB320" s="452">
        <f>SUM(BF320,J320)</f>
        <v/>
      </c>
      <c r="DC320" s="452">
        <f>SUM(BG320,K320)</f>
        <v/>
      </c>
      <c r="DD320" s="452">
        <f>SUM(BH320,L320)</f>
        <v/>
      </c>
      <c r="DE320" s="452">
        <f>SUM(BI320,M320)</f>
        <v/>
      </c>
      <c r="DF320" s="452">
        <f>SUM(BJ320,N320)</f>
        <v/>
      </c>
      <c r="DG320" s="452">
        <f>SUM(BK320,O320)</f>
        <v/>
      </c>
      <c r="DH320" s="452">
        <f>SUM(BL320,P320)</f>
        <v/>
      </c>
      <c r="DI320" s="453">
        <f>SUM(BM320,Q320)</f>
        <v/>
      </c>
      <c r="DJ320" s="452">
        <f>SUM(BN320,R320)</f>
        <v/>
      </c>
      <c r="DK320" s="452">
        <f>SUM(BO320,S320)</f>
        <v/>
      </c>
      <c r="DL320" s="452">
        <f>SUM(BP320,T320)</f>
        <v/>
      </c>
      <c r="DM320" s="452">
        <f>SUM(BQ320,U320)</f>
        <v/>
      </c>
      <c r="DN320" s="452">
        <f>SUM(BR320,V320)</f>
        <v/>
      </c>
      <c r="DO320" s="452">
        <f>SUM(BS320,W320)</f>
        <v/>
      </c>
      <c r="DP320" s="452">
        <f>SUM(BT320,X320)</f>
        <v/>
      </c>
      <c r="DQ320" s="452">
        <f>SUM(BU320,Y320)</f>
        <v/>
      </c>
      <c r="DR320" s="452">
        <f>SUM(BV320,Z320)</f>
        <v/>
      </c>
      <c r="DS320" s="452">
        <f>SUM(BW320,AA320)</f>
        <v/>
      </c>
      <c r="DT320" s="452">
        <f>SUM(BX320,AB320)</f>
        <v/>
      </c>
      <c r="DU320" s="453">
        <f>SUM(BY320,AC320)</f>
        <v/>
      </c>
      <c r="DV320" s="452">
        <f>SUM(BZ320,AD320)</f>
        <v/>
      </c>
      <c r="DW320" s="452">
        <f>SUM(CA320,AE320)</f>
        <v/>
      </c>
      <c r="DX320" s="452">
        <f>SUM(CB320,AF320)</f>
        <v/>
      </c>
      <c r="DY320" s="452">
        <f>SUM(CC320,AG320)</f>
        <v/>
      </c>
      <c r="DZ320" s="452">
        <f>SUM(CD320,AH320)</f>
        <v/>
      </c>
      <c r="EA320" s="452">
        <f>SUM(CE320,AI320)</f>
        <v/>
      </c>
      <c r="EB320" s="452">
        <f>SUM(CF320,AJ320)</f>
        <v/>
      </c>
      <c r="EC320" s="452">
        <f>SUM(CG320,AK320)</f>
        <v/>
      </c>
      <c r="ED320" s="452">
        <f>SUM(CH320,AL320)</f>
        <v/>
      </c>
      <c r="EE320" s="452">
        <f>SUM(CI320,AM320)</f>
        <v/>
      </c>
      <c r="EF320" s="452">
        <f>SUM(CJ320,AN320)</f>
        <v/>
      </c>
      <c r="EG320" s="453">
        <f>SUM(CK320,AO320)</f>
        <v/>
      </c>
      <c r="EH320" s="452">
        <f>SUM(CL320,AP320)</f>
        <v/>
      </c>
      <c r="EI320" s="452">
        <f>SUM(CM320,AQ320)</f>
        <v/>
      </c>
      <c r="EJ320" s="452">
        <f>SUM(CN320,AR320)</f>
        <v/>
      </c>
      <c r="EK320" s="452">
        <f>SUM(CO320,AS320)</f>
        <v/>
      </c>
      <c r="EL320" s="452">
        <f>SUM(CP320,AT320)</f>
        <v/>
      </c>
      <c r="EM320" s="462">
        <f>SUM(CQ320,AU320)</f>
        <v/>
      </c>
      <c r="EN320" s="452">
        <f>SUM(CX320:DI320)</f>
        <v/>
      </c>
      <c r="EO320" s="452">
        <f>SUM(DJ320:DU320)</f>
        <v/>
      </c>
      <c r="EP320" s="452">
        <f>SUM(DV320:EG320)</f>
        <v/>
      </c>
      <c r="EQ320" s="452">
        <f>SUM(DZ320:EK320)</f>
        <v/>
      </c>
      <c r="ER320" s="452">
        <f>SUM(EB320:EM320)</f>
        <v/>
      </c>
      <c r="ET320" s="452">
        <f>SUMIFS('QofE DD adjustments'!F:F,'QofE DD adjustments'!$E:$E,'Adjusted IS'!$E320)</f>
        <v/>
      </c>
      <c r="EU320" s="452">
        <f>SUMIFS('QofE DD adjustments'!G:G,'QofE DD adjustments'!$E:$E,'Adjusted IS'!$E320)</f>
        <v/>
      </c>
      <c r="EV320" s="452">
        <f>SUMIFS('QofE DD adjustments'!H:H,'QofE DD adjustments'!$E:$E,'Adjusted IS'!$E320)</f>
        <v/>
      </c>
      <c r="EW320" s="452">
        <f>SUMIFS('QofE DD adjustments'!I:I,'QofE DD adjustments'!$E:$E,'Adjusted IS'!$E320)</f>
        <v/>
      </c>
      <c r="EX320" s="452">
        <f>SUMIFS('QofE DD adjustments'!J:J,'QofE DD adjustments'!$E:$E,'Adjusted IS'!$E320)</f>
        <v/>
      </c>
      <c r="EY320" s="452">
        <f>SUMIFS('QofE DD adjustments'!K:K,'QofE DD adjustments'!$E:$E,'Adjusted IS'!$E320)</f>
        <v/>
      </c>
      <c r="EZ320" s="452">
        <f>SUMIFS('QofE DD adjustments'!L:L,'QofE DD adjustments'!$E:$E,'Adjusted IS'!$E320)</f>
        <v/>
      </c>
      <c r="FA320" s="452">
        <f>SUMIFS('QofE DD adjustments'!M:M,'QofE DD adjustments'!$E:$E,'Adjusted IS'!$E320)</f>
        <v/>
      </c>
      <c r="FB320" s="452">
        <f>SUMIFS('QofE DD adjustments'!N:N,'QofE DD adjustments'!$E:$E,'Adjusted IS'!$E320)</f>
        <v/>
      </c>
      <c r="FC320" s="452">
        <f>SUMIFS('QofE DD adjustments'!O:O,'QofE DD adjustments'!$E:$E,'Adjusted IS'!$E320)</f>
        <v/>
      </c>
      <c r="FD320" s="452">
        <f>SUMIFS('QofE DD adjustments'!P:P,'QofE DD adjustments'!$E:$E,'Adjusted IS'!$E320)</f>
        <v/>
      </c>
      <c r="FE320" s="453">
        <f>SUMIFS('QofE DD adjustments'!Q:Q,'QofE DD adjustments'!$E:$E,'Adjusted IS'!$E320)</f>
        <v/>
      </c>
      <c r="FF320" s="452">
        <f>SUMIFS('QofE DD adjustments'!R:R,'QofE DD adjustments'!$E:$E,'Adjusted IS'!$E320)</f>
        <v/>
      </c>
      <c r="FG320" s="452">
        <f>SUMIFS('QofE DD adjustments'!S:S,'QofE DD adjustments'!$E:$E,'Adjusted IS'!$E320)</f>
        <v/>
      </c>
      <c r="FH320" s="452">
        <f>SUMIFS('QofE DD adjustments'!T:T,'QofE DD adjustments'!$E:$E,'Adjusted IS'!$E320)</f>
        <v/>
      </c>
      <c r="FI320" s="452">
        <f>SUMIFS('QofE DD adjustments'!U:U,'QofE DD adjustments'!$E:$E,'Adjusted IS'!$E320)</f>
        <v/>
      </c>
      <c r="FJ320" s="452">
        <f>SUMIFS('QofE DD adjustments'!V:V,'QofE DD adjustments'!$E:$E,'Adjusted IS'!$E320)</f>
        <v/>
      </c>
      <c r="FK320" s="452">
        <f>SUMIFS('QofE DD adjustments'!W:W,'QofE DD adjustments'!$E:$E,'Adjusted IS'!$E320)</f>
        <v/>
      </c>
      <c r="FL320" s="452">
        <f>SUMIFS('QofE DD adjustments'!X:X,'QofE DD adjustments'!$E:$E,'Adjusted IS'!$E320)</f>
        <v/>
      </c>
      <c r="FM320" s="452">
        <f>SUMIFS('QofE DD adjustments'!Y:Y,'QofE DD adjustments'!$E:$E,'Adjusted IS'!$E320)</f>
        <v/>
      </c>
      <c r="FN320" s="452">
        <f>SUMIFS('QofE DD adjustments'!Z:Z,'QofE DD adjustments'!$E:$E,'Adjusted IS'!$E320)</f>
        <v/>
      </c>
      <c r="FO320" s="452">
        <f>SUMIFS('QofE DD adjustments'!AA:AA,'QofE DD adjustments'!$E:$E,'Adjusted IS'!$E320)</f>
        <v/>
      </c>
      <c r="FP320" s="452">
        <f>SUMIFS('QofE DD adjustments'!AB:AB,'QofE DD adjustments'!$E:$E,'Adjusted IS'!$E320)</f>
        <v/>
      </c>
      <c r="FQ320" s="453">
        <f>SUMIFS('QofE DD adjustments'!AC:AC,'QofE DD adjustments'!$E:$E,'Adjusted IS'!$E320)</f>
        <v/>
      </c>
      <c r="FR320" s="452">
        <f>SUMIFS('QofE DD adjustments'!AD:AD,'QofE DD adjustments'!$E:$E,'Adjusted IS'!$E320)</f>
        <v/>
      </c>
      <c r="FS320" s="452">
        <f>SUMIFS('QofE DD adjustments'!AE:AE,'QofE DD adjustments'!$E:$E,'Adjusted IS'!$E320)</f>
        <v/>
      </c>
      <c r="FT320" s="452">
        <f>SUMIFS('QofE DD adjustments'!AF:AF,'QofE DD adjustments'!$E:$E,'Adjusted IS'!$E320)</f>
        <v/>
      </c>
      <c r="FU320" s="452">
        <f>SUMIFS('QofE DD adjustments'!AG:AG,'QofE DD adjustments'!$E:$E,'Adjusted IS'!$E320)</f>
        <v/>
      </c>
      <c r="FV320" s="452">
        <f>SUMIFS('QofE DD adjustments'!AH:AH,'QofE DD adjustments'!$E:$E,'Adjusted IS'!$E320)</f>
        <v/>
      </c>
      <c r="FW320" s="452">
        <f>SUMIFS('QofE DD adjustments'!AI:AI,'QofE DD adjustments'!$E:$E,'Adjusted IS'!$E320)</f>
        <v/>
      </c>
      <c r="FX320" s="452">
        <f>SUMIFS('QofE DD adjustments'!AJ:AJ,'QofE DD adjustments'!$E:$E,'Adjusted IS'!$E320)</f>
        <v/>
      </c>
      <c r="FY320" s="452">
        <f>SUMIFS('QofE DD adjustments'!AK:AK,'QofE DD adjustments'!$E:$E,'Adjusted IS'!$E320)</f>
        <v/>
      </c>
      <c r="FZ320" s="452">
        <f>SUMIFS('QofE DD adjustments'!AL:AL,'QofE DD adjustments'!$E:$E,'Adjusted IS'!$E320)</f>
        <v/>
      </c>
      <c r="GA320" s="452">
        <f>SUMIFS('QofE DD adjustments'!AM:AM,'QofE DD adjustments'!$E:$E,'Adjusted IS'!$E320)</f>
        <v/>
      </c>
      <c r="GB320" s="452">
        <f>SUMIFS('QofE DD adjustments'!AN:AN,'QofE DD adjustments'!$E:$E,'Adjusted IS'!$E320)</f>
        <v/>
      </c>
      <c r="GC320" s="453">
        <f>SUMIFS('QofE DD adjustments'!AO:AO,'QofE DD adjustments'!$E:$E,'Adjusted IS'!$E320)</f>
        <v/>
      </c>
      <c r="GD320" s="452">
        <f>SUMIFS('QofE DD adjustments'!AP:AP,'QofE DD adjustments'!$E:$E,'Adjusted IS'!$E320)</f>
        <v/>
      </c>
      <c r="GE320" s="452">
        <f>SUMIFS('QofE DD adjustments'!AQ:AQ,'QofE DD adjustments'!$E:$E,'Adjusted IS'!$E320)</f>
        <v/>
      </c>
      <c r="GF320" s="452">
        <f>SUMIFS('QofE DD adjustments'!AR:AR,'QofE DD adjustments'!$E:$E,'Adjusted IS'!$E320)</f>
        <v/>
      </c>
      <c r="GG320" s="452">
        <f>SUMIFS('QofE DD adjustments'!AS:AS,'QofE DD adjustments'!$E:$E,'Adjusted IS'!$E320)</f>
        <v/>
      </c>
      <c r="GH320" s="452">
        <f>SUMIFS('QofE DD adjustments'!AT:AT,'QofE DD adjustments'!$E:$E,'Adjusted IS'!$E320)</f>
        <v/>
      </c>
      <c r="GI320" s="462">
        <f>SUMIFS('QofE DD adjustments'!AU:AU,'QofE DD adjustments'!$E:$E,'Adjusted IS'!$E320)</f>
        <v/>
      </c>
      <c r="GJ320" s="452">
        <f>SUM(ET320:FE320)</f>
        <v/>
      </c>
      <c r="GK320" s="452">
        <f>SUM(FF320:FQ320)</f>
        <v/>
      </c>
      <c r="GL320" s="452">
        <f>SUM(FR320:GC320)</f>
        <v/>
      </c>
      <c r="GM320" s="452">
        <f>SUM(FV320:GG320)</f>
        <v/>
      </c>
      <c r="GN320" s="452">
        <f>SUM(FX320:GI320)</f>
        <v/>
      </c>
      <c r="GP320" s="452">
        <f>SUM(ET320,CX320)</f>
        <v/>
      </c>
      <c r="GQ320" s="452">
        <f>SUM(EU320,CY320)</f>
        <v/>
      </c>
      <c r="GR320" s="452">
        <f>SUM(EV320,CZ320)</f>
        <v/>
      </c>
      <c r="GS320" s="452">
        <f>SUM(EW320,DA320)</f>
        <v/>
      </c>
      <c r="GT320" s="452">
        <f>SUM(EX320,DB320)</f>
        <v/>
      </c>
      <c r="GU320" s="452">
        <f>SUM(EY320,DC320)</f>
        <v/>
      </c>
      <c r="GV320" s="452">
        <f>SUM(EZ320,DD320)</f>
        <v/>
      </c>
      <c r="GW320" s="452">
        <f>SUM(FA320,DE320)</f>
        <v/>
      </c>
      <c r="GX320" s="452">
        <f>SUM(FB320,DF320)</f>
        <v/>
      </c>
      <c r="GY320" s="452">
        <f>SUM(FC320,DG320)</f>
        <v/>
      </c>
      <c r="GZ320" s="452">
        <f>SUM(FD320,DH320)</f>
        <v/>
      </c>
      <c r="HA320" s="453">
        <f>SUM(FE320,DI320)</f>
        <v/>
      </c>
      <c r="HB320" s="452">
        <f>SUM(FF320,DJ320)</f>
        <v/>
      </c>
      <c r="HC320" s="452">
        <f>SUM(FG320,DK320)</f>
        <v/>
      </c>
      <c r="HD320" s="452">
        <f>SUM(FH320,DL320)</f>
        <v/>
      </c>
      <c r="HE320" s="452">
        <f>SUM(FI320,DM320)</f>
        <v/>
      </c>
      <c r="HF320" s="452">
        <f>SUM(FJ320,DN320)</f>
        <v/>
      </c>
      <c r="HG320" s="452">
        <f>SUM(FK320,DO320)</f>
        <v/>
      </c>
      <c r="HH320" s="452">
        <f>SUM(FL320,DP320)</f>
        <v/>
      </c>
      <c r="HI320" s="452">
        <f>SUM(FM320,DQ320)</f>
        <v/>
      </c>
      <c r="HJ320" s="452">
        <f>SUM(FN320,DR320)</f>
        <v/>
      </c>
      <c r="HK320" s="452">
        <f>SUM(FO320,DS320)</f>
        <v/>
      </c>
      <c r="HL320" s="452">
        <f>SUM(FP320,DT320)</f>
        <v/>
      </c>
      <c r="HM320" s="453">
        <f>SUM(FQ320,DU320)</f>
        <v/>
      </c>
      <c r="HN320" s="452">
        <f>SUM(FR320,DV320)</f>
        <v/>
      </c>
      <c r="HO320" s="452">
        <f>SUM(FS320,DW320)</f>
        <v/>
      </c>
      <c r="HP320" s="452">
        <f>SUM(FT320,DX320)</f>
        <v/>
      </c>
      <c r="HQ320" s="452">
        <f>SUM(FU320,DY320)</f>
        <v/>
      </c>
      <c r="HR320" s="452">
        <f>SUM(FV320,DZ320)</f>
        <v/>
      </c>
      <c r="HS320" s="452">
        <f>SUM(FW320,EA320)</f>
        <v/>
      </c>
      <c r="HT320" s="452">
        <f>SUM(FX320,EB320)</f>
        <v/>
      </c>
      <c r="HU320" s="452">
        <f>SUM(FY320,EC320)</f>
        <v/>
      </c>
      <c r="HV320" s="452">
        <f>SUM(FZ320,ED320)</f>
        <v/>
      </c>
      <c r="HW320" s="452">
        <f>SUM(GA320,EE320)</f>
        <v/>
      </c>
      <c r="HX320" s="452">
        <f>SUM(GB320,EF320)</f>
        <v/>
      </c>
      <c r="HY320" s="453">
        <f>SUM(GC320,EG320)</f>
        <v/>
      </c>
      <c r="HZ320" s="452">
        <f>SUM(GD320,EH320)</f>
        <v/>
      </c>
      <c r="IA320" s="452">
        <f>SUM(GE320,EI320)</f>
        <v/>
      </c>
      <c r="IB320" s="452">
        <f>SUM(GF320,EJ320)</f>
        <v/>
      </c>
      <c r="IC320" s="452">
        <f>SUM(GG320,EK320)</f>
        <v/>
      </c>
      <c r="ID320" s="452">
        <f>SUM(GH320,EL320)</f>
        <v/>
      </c>
      <c r="IE320" s="462">
        <f>SUM(GI320,EM320)</f>
        <v/>
      </c>
      <c r="IF320" s="452">
        <f>SUM(GP320:HA320)</f>
        <v/>
      </c>
      <c r="IG320" s="452">
        <f>SUM(HB320:HM320)</f>
        <v/>
      </c>
      <c r="IH320" s="452">
        <f>SUM(HN320:HY320)</f>
        <v/>
      </c>
      <c r="II320" s="452">
        <f>SUM(HR320:IC320)</f>
        <v/>
      </c>
      <c r="IJ320" s="452">
        <f>SUM(HT320:IE320)</f>
        <v/>
      </c>
      <c r="IL320" s="452">
        <f>SUMIFS('QofE PF adjustments'!F:F,'QofE PF adjustments'!$E:$E,'Adjusted IS'!$E320)</f>
        <v/>
      </c>
      <c r="IM320" s="452">
        <f>SUMIFS('QofE PF adjustments'!G:G,'QofE PF adjustments'!$E:$E,'Adjusted IS'!$E320)</f>
        <v/>
      </c>
      <c r="IN320" s="452">
        <f>SUMIFS('QofE PF adjustments'!H:H,'QofE PF adjustments'!$E:$E,'Adjusted IS'!$E320)</f>
        <v/>
      </c>
      <c r="IO320" s="452">
        <f>SUMIFS('QofE PF adjustments'!I:I,'QofE PF adjustments'!$E:$E,'Adjusted IS'!$E320)</f>
        <v/>
      </c>
      <c r="IP320" s="452">
        <f>SUMIFS('QofE PF adjustments'!J:J,'QofE PF adjustments'!$E:$E,'Adjusted IS'!$E320)</f>
        <v/>
      </c>
      <c r="IQ320" s="452">
        <f>SUMIFS('QofE PF adjustments'!K:K,'QofE PF adjustments'!$E:$E,'Adjusted IS'!$E320)</f>
        <v/>
      </c>
      <c r="IR320" s="452">
        <f>SUMIFS('QofE PF adjustments'!L:L,'QofE PF adjustments'!$E:$E,'Adjusted IS'!$E320)</f>
        <v/>
      </c>
      <c r="IS320" s="452">
        <f>SUMIFS('QofE PF adjustments'!M:M,'QofE PF adjustments'!$E:$E,'Adjusted IS'!$E320)</f>
        <v/>
      </c>
      <c r="IT320" s="452">
        <f>SUMIFS('QofE PF adjustments'!N:N,'QofE PF adjustments'!$E:$E,'Adjusted IS'!$E320)</f>
        <v/>
      </c>
      <c r="IU320" s="452">
        <f>SUMIFS('QofE PF adjustments'!O:O,'QofE PF adjustments'!$E:$E,'Adjusted IS'!$E320)</f>
        <v/>
      </c>
      <c r="IV320" s="452">
        <f>SUMIFS('QofE PF adjustments'!P:P,'QofE PF adjustments'!$E:$E,'Adjusted IS'!$E320)</f>
        <v/>
      </c>
      <c r="IW320" s="453">
        <f>SUMIFS('QofE PF adjustments'!Q:Q,'QofE PF adjustments'!$E:$E,'Adjusted IS'!$E320)</f>
        <v/>
      </c>
      <c r="IX320" s="452">
        <f>SUMIFS('QofE PF adjustments'!R:R,'QofE PF adjustments'!$E:$E,'Adjusted IS'!$E320)</f>
        <v/>
      </c>
      <c r="IY320" s="452">
        <f>SUMIFS('QofE PF adjustments'!S:S,'QofE PF adjustments'!$E:$E,'Adjusted IS'!$E320)</f>
        <v/>
      </c>
      <c r="IZ320" s="452">
        <f>SUMIFS('QofE PF adjustments'!T:T,'QofE PF adjustments'!$E:$E,'Adjusted IS'!$E320)</f>
        <v/>
      </c>
      <c r="JA320" s="452">
        <f>SUMIFS('QofE PF adjustments'!U:U,'QofE PF adjustments'!$E:$E,'Adjusted IS'!$E320)</f>
        <v/>
      </c>
      <c r="JB320" s="452">
        <f>SUMIFS('QofE PF adjustments'!V:V,'QofE PF adjustments'!$E:$E,'Adjusted IS'!$E320)</f>
        <v/>
      </c>
      <c r="JC320" s="452">
        <f>SUMIFS('QofE PF adjustments'!W:W,'QofE PF adjustments'!$E:$E,'Adjusted IS'!$E320)</f>
        <v/>
      </c>
      <c r="JD320" s="452">
        <f>SUMIFS('QofE PF adjustments'!X:X,'QofE PF adjustments'!$E:$E,'Adjusted IS'!$E320)</f>
        <v/>
      </c>
      <c r="JE320" s="452">
        <f>SUMIFS('QofE PF adjustments'!Y:Y,'QofE PF adjustments'!$E:$E,'Adjusted IS'!$E320)</f>
        <v/>
      </c>
      <c r="JF320" s="452">
        <f>SUMIFS('QofE PF adjustments'!Z:Z,'QofE PF adjustments'!$E:$E,'Adjusted IS'!$E320)</f>
        <v/>
      </c>
      <c r="JG320" s="452">
        <f>SUMIFS('QofE PF adjustments'!AA:AA,'QofE PF adjustments'!$E:$E,'Adjusted IS'!$E320)</f>
        <v/>
      </c>
      <c r="JH320" s="452">
        <f>SUMIFS('QofE PF adjustments'!AB:AB,'QofE PF adjustments'!$E:$E,'Adjusted IS'!$E320)</f>
        <v/>
      </c>
      <c r="JI320" s="453">
        <f>SUMIFS('QofE PF adjustments'!AC:AC,'QofE PF adjustments'!$E:$E,'Adjusted IS'!$E320)</f>
        <v/>
      </c>
      <c r="JJ320" s="452">
        <f>SUMIFS('QofE PF adjustments'!AD:AD,'QofE PF adjustments'!$E:$E,'Adjusted IS'!$E320)</f>
        <v/>
      </c>
      <c r="JK320" s="452">
        <f>SUMIFS('QofE PF adjustments'!AE:AE,'QofE PF adjustments'!$E:$E,'Adjusted IS'!$E320)</f>
        <v/>
      </c>
      <c r="JL320" s="452">
        <f>SUMIFS('QofE PF adjustments'!AF:AF,'QofE PF adjustments'!$E:$E,'Adjusted IS'!$E320)</f>
        <v/>
      </c>
      <c r="JM320" s="452">
        <f>SUMIFS('QofE PF adjustments'!AG:AG,'QofE PF adjustments'!$E:$E,'Adjusted IS'!$E320)</f>
        <v/>
      </c>
      <c r="JN320" s="452">
        <f>SUMIFS('QofE PF adjustments'!AH:AH,'QofE PF adjustments'!$E:$E,'Adjusted IS'!$E320)</f>
        <v/>
      </c>
      <c r="JO320" s="452">
        <f>SUMIFS('QofE PF adjustments'!AI:AI,'QofE PF adjustments'!$E:$E,'Adjusted IS'!$E320)</f>
        <v/>
      </c>
      <c r="JP320" s="452">
        <f>SUMIFS('QofE PF adjustments'!AJ:AJ,'QofE PF adjustments'!$E:$E,'Adjusted IS'!$E320)</f>
        <v/>
      </c>
      <c r="JQ320" s="452">
        <f>SUMIFS('QofE PF adjustments'!AK:AK,'QofE PF adjustments'!$E:$E,'Adjusted IS'!$E320)</f>
        <v/>
      </c>
      <c r="JR320" s="452">
        <f>SUMIFS('QofE PF adjustments'!AL:AL,'QofE PF adjustments'!$E:$E,'Adjusted IS'!$E320)</f>
        <v/>
      </c>
      <c r="JS320" s="452">
        <f>SUMIFS('QofE PF adjustments'!AM:AM,'QofE PF adjustments'!$E:$E,'Adjusted IS'!$E320)</f>
        <v/>
      </c>
      <c r="JT320" s="452">
        <f>SUMIFS('QofE PF adjustments'!AN:AN,'QofE PF adjustments'!$E:$E,'Adjusted IS'!$E320)</f>
        <v/>
      </c>
      <c r="JU320" s="453">
        <f>SUMIFS('QofE PF adjustments'!AO:AO,'QofE PF adjustments'!$E:$E,'Adjusted IS'!$E320)</f>
        <v/>
      </c>
      <c r="JV320" s="452">
        <f>SUMIFS('QofE PF adjustments'!AP:AP,'QofE PF adjustments'!$E:$E,'Adjusted IS'!$E320)</f>
        <v/>
      </c>
      <c r="JW320" s="452">
        <f>SUMIFS('QofE PF adjustments'!AQ:AQ,'QofE PF adjustments'!$E:$E,'Adjusted IS'!$E320)</f>
        <v/>
      </c>
      <c r="JX320" s="452">
        <f>SUMIFS('QofE PF adjustments'!AR:AR,'QofE PF adjustments'!$E:$E,'Adjusted IS'!$E320)</f>
        <v/>
      </c>
      <c r="JY320" s="452">
        <f>SUMIFS('QofE PF adjustments'!AS:AS,'QofE PF adjustments'!$E:$E,'Adjusted IS'!$E320)</f>
        <v/>
      </c>
      <c r="JZ320" s="452">
        <f>SUMIFS('QofE PF adjustments'!AT:AT,'QofE PF adjustments'!$E:$E,'Adjusted IS'!$E320)</f>
        <v/>
      </c>
      <c r="KA320" s="462">
        <f>SUMIFS('QofE PF adjustments'!AU:AU,'QofE PF adjustments'!$E:$E,'Adjusted IS'!$E320)</f>
        <v/>
      </c>
      <c r="KB320" s="452">
        <f>SUM(IL320:IW320)</f>
        <v/>
      </c>
      <c r="KC320" s="452">
        <f>SUM(IX320:JI320)</f>
        <v/>
      </c>
      <c r="KD320" s="452">
        <f>SUM(JJ320:JU320)</f>
        <v/>
      </c>
      <c r="KE320" s="452">
        <f>SUM(JN320:JY320)</f>
        <v/>
      </c>
      <c r="KF320" s="452">
        <f>SUM(JP320:KA320)</f>
        <v/>
      </c>
      <c r="KH320" s="452">
        <f>SUM(IL320,GP320)</f>
        <v/>
      </c>
      <c r="KI320" s="452">
        <f>SUM(IM320,GQ320)</f>
        <v/>
      </c>
      <c r="KJ320" s="452">
        <f>SUM(IN320,GR320)</f>
        <v/>
      </c>
      <c r="KK320" s="452">
        <f>SUM(IO320,GS320)</f>
        <v/>
      </c>
      <c r="KL320" s="452">
        <f>SUM(IP320,GT320)</f>
        <v/>
      </c>
      <c r="KM320" s="452">
        <f>SUM(IQ320,GU320)</f>
        <v/>
      </c>
      <c r="KN320" s="452">
        <f>SUM(IR320,GV320)</f>
        <v/>
      </c>
      <c r="KO320" s="452">
        <f>SUM(IS320,GW320)</f>
        <v/>
      </c>
      <c r="KP320" s="452">
        <f>SUM(IT320,GX320)</f>
        <v/>
      </c>
      <c r="KQ320" s="452">
        <f>SUM(IU320,GY320)</f>
        <v/>
      </c>
      <c r="KR320" s="452">
        <f>SUM(IV320,GZ320)</f>
        <v/>
      </c>
      <c r="KS320" s="453">
        <f>SUM(IW320,HA320)</f>
        <v/>
      </c>
      <c r="KT320" s="452">
        <f>SUM(IX320,HB320)</f>
        <v/>
      </c>
      <c r="KU320" s="452">
        <f>SUM(IY320,HC320)</f>
        <v/>
      </c>
      <c r="KV320" s="452">
        <f>SUM(IZ320,HD320)</f>
        <v/>
      </c>
      <c r="KW320" s="452">
        <f>SUM(JA320,HE320)</f>
        <v/>
      </c>
      <c r="KX320" s="452">
        <f>SUM(JB320,HF320)</f>
        <v/>
      </c>
      <c r="KY320" s="452">
        <f>SUM(JC320,HG320)</f>
        <v/>
      </c>
      <c r="KZ320" s="452">
        <f>SUM(JD320,HH320)</f>
        <v/>
      </c>
      <c r="LA320" s="452">
        <f>SUM(JE320,HI320)</f>
        <v/>
      </c>
      <c r="LB320" s="452">
        <f>SUM(JF320,HJ320)</f>
        <v/>
      </c>
      <c r="LC320" s="452">
        <f>SUM(JG320,HK320)</f>
        <v/>
      </c>
      <c r="LD320" s="452">
        <f>SUM(JH320,HL320)</f>
        <v/>
      </c>
      <c r="LE320" s="453">
        <f>SUM(JI320,HM320)</f>
        <v/>
      </c>
      <c r="LF320" s="452">
        <f>SUM(JJ320,HN320)</f>
        <v/>
      </c>
      <c r="LG320" s="452">
        <f>SUM(JK320,HO320)</f>
        <v/>
      </c>
      <c r="LH320" s="452">
        <f>SUM(JL320,HP320)</f>
        <v/>
      </c>
      <c r="LI320" s="452">
        <f>SUM(JM320,HQ320)</f>
        <v/>
      </c>
      <c r="LJ320" s="452">
        <f>SUM(JN320,HR320)</f>
        <v/>
      </c>
      <c r="LK320" s="452">
        <f>SUM(JO320,HS320)</f>
        <v/>
      </c>
      <c r="LL320" s="452">
        <f>SUM(JP320,HT320)</f>
        <v/>
      </c>
      <c r="LM320" s="452">
        <f>SUM(JQ320,HU320)</f>
        <v/>
      </c>
      <c r="LN320" s="452">
        <f>SUM(JR320,HV320)</f>
        <v/>
      </c>
      <c r="LO320" s="452">
        <f>SUM(JS320,HW320)</f>
        <v/>
      </c>
      <c r="LP320" s="452">
        <f>SUM(JT320,HX320)</f>
        <v/>
      </c>
      <c r="LQ320" s="453">
        <f>SUM(JU320,HY320)</f>
        <v/>
      </c>
      <c r="LR320" s="452">
        <f>SUM(JV320,HZ320)</f>
        <v/>
      </c>
      <c r="LS320" s="452">
        <f>SUM(JW320,IA320)</f>
        <v/>
      </c>
      <c r="LT320" s="452">
        <f>SUM(JX320,IB320)</f>
        <v/>
      </c>
      <c r="LU320" s="452">
        <f>SUM(JY320,IC320)</f>
        <v/>
      </c>
      <c r="LV320" s="452">
        <f>SUM(JZ320,ID320)</f>
        <v/>
      </c>
      <c r="LW320" s="462">
        <f>SUM(KA320,IE320)</f>
        <v/>
      </c>
      <c r="LX320" s="452">
        <f>SUM(KH320:KS320)</f>
        <v/>
      </c>
      <c r="LY320" s="452">
        <f>SUM(KT320:LE320)</f>
        <v/>
      </c>
      <c r="LZ320" s="452">
        <f>SUM(LF320:LQ320)</f>
        <v/>
      </c>
      <c r="MA320" s="452">
        <f>SUM(LJ320:LU320)</f>
        <v/>
      </c>
      <c r="MB320" s="452">
        <f>SUM(LL320:LW320)</f>
        <v/>
      </c>
      <c r="MD320" s="524">
        <f>IFERROR(KH320/KH$117,0)</f>
        <v/>
      </c>
      <c r="ME320" s="524">
        <f>IFERROR(KI320/KI$117,0)</f>
        <v/>
      </c>
      <c r="MF320" s="524">
        <f>IFERROR(KJ320/KJ$117,0)</f>
        <v/>
      </c>
      <c r="MG320" s="524">
        <f>IFERROR(KK320/KK$117,0)</f>
        <v/>
      </c>
      <c r="MH320" s="524">
        <f>IFERROR(KL320/KL$117,0)</f>
        <v/>
      </c>
      <c r="MI320" s="524">
        <f>IFERROR(KM320/KM$117,0)</f>
        <v/>
      </c>
      <c r="MJ320" s="524">
        <f>IFERROR(KN320/KN$117,0)</f>
        <v/>
      </c>
      <c r="MK320" s="524">
        <f>IFERROR(KO320/KO$117,0)</f>
        <v/>
      </c>
      <c r="ML320" s="524">
        <f>IFERROR(KP320/KP$117,0)</f>
        <v/>
      </c>
      <c r="MM320" s="524">
        <f>IFERROR(KQ320/KQ$117,0)</f>
        <v/>
      </c>
      <c r="MN320" s="524">
        <f>IFERROR(KR320/KR$117,0)</f>
        <v/>
      </c>
      <c r="MO320" s="525">
        <f>IFERROR(KS320/KS$117,0)</f>
        <v/>
      </c>
      <c r="MP320" s="524">
        <f>IFERROR(KT320/KT$117,0)</f>
        <v/>
      </c>
      <c r="MQ320" s="524">
        <f>IFERROR(KU320/KU$117,0)</f>
        <v/>
      </c>
      <c r="MR320" s="524">
        <f>IFERROR(KV320/KV$117,0)</f>
        <v/>
      </c>
      <c r="MS320" s="524">
        <f>IFERROR(KW320/KW$117,0)</f>
        <v/>
      </c>
      <c r="MT320" s="524">
        <f>IFERROR(KX320/KX$117,0)</f>
        <v/>
      </c>
      <c r="MU320" s="524">
        <f>IFERROR(KY320/KY$117,0)</f>
        <v/>
      </c>
      <c r="MV320" s="524">
        <f>IFERROR(KZ320/KZ$117,0)</f>
        <v/>
      </c>
      <c r="MW320" s="524">
        <f>IFERROR(LA320/LA$117,0)</f>
        <v/>
      </c>
      <c r="MX320" s="524">
        <f>IFERROR(LB320/LB$117,0)</f>
        <v/>
      </c>
      <c r="MY320" s="524">
        <f>IFERROR(LC320/LC$117,0)</f>
        <v/>
      </c>
      <c r="MZ320" s="524">
        <f>IFERROR(LD320/LD$117,0)</f>
        <v/>
      </c>
      <c r="NA320" s="525">
        <f>IFERROR(LE320/LE$117,0)</f>
        <v/>
      </c>
      <c r="NB320" s="524">
        <f>IFERROR(LF320/LF$117,0)</f>
        <v/>
      </c>
      <c r="NC320" s="524">
        <f>IFERROR(LG320/LG$117,0)</f>
        <v/>
      </c>
      <c r="ND320" s="524">
        <f>IFERROR(LH320/LH$117,0)</f>
        <v/>
      </c>
      <c r="NE320" s="524">
        <f>IFERROR(LI320/LI$117,0)</f>
        <v/>
      </c>
      <c r="NF320" s="524">
        <f>IFERROR(LJ320/LJ$117,0)</f>
        <v/>
      </c>
      <c r="NG320" s="524">
        <f>IFERROR(LK320/LK$117,0)</f>
        <v/>
      </c>
      <c r="NH320" s="524">
        <f>IFERROR(LL320/LL$117,0)</f>
        <v/>
      </c>
      <c r="NI320" s="524">
        <f>IFERROR(LM320/LM$117,0)</f>
        <v/>
      </c>
      <c r="NJ320" s="524">
        <f>IFERROR(LN320/LN$117,0)</f>
        <v/>
      </c>
      <c r="NK320" s="524">
        <f>IFERROR(LO320/LO$117,0)</f>
        <v/>
      </c>
      <c r="NL320" s="524">
        <f>IFERROR(LP320/LP$117,0)</f>
        <v/>
      </c>
      <c r="NM320" s="525">
        <f>IFERROR(LQ320/LQ$117,0)</f>
        <v/>
      </c>
      <c r="NN320" s="524">
        <f>IFERROR(LR320/LR$117,0)</f>
        <v/>
      </c>
      <c r="NO320" s="524">
        <f>IFERROR(LS320/LS$117,0)</f>
        <v/>
      </c>
      <c r="NP320" s="524">
        <f>IFERROR(LT320/LT$117,0)</f>
        <v/>
      </c>
      <c r="NQ320" s="524">
        <f>IFERROR(LU320/LU$117,0)</f>
        <v/>
      </c>
      <c r="NR320" s="524">
        <f>IFERROR(LV320/LV$117,0)</f>
        <v/>
      </c>
      <c r="NS320" s="1756">
        <f>IFERROR(LW320/LW$117,0)</f>
        <v/>
      </c>
      <c r="NT320" s="524">
        <f>IFERROR(LX320/LX$117,0)</f>
        <v/>
      </c>
      <c r="NU320" s="524">
        <f>IFERROR(LY320/LY$117,0)</f>
        <v/>
      </c>
      <c r="NV320" s="524">
        <f>IFERROR(LZ320/LZ$117,0)</f>
        <v/>
      </c>
      <c r="NW320" s="524">
        <f>IFERROR(MA320/MA$117,0)</f>
        <v/>
      </c>
      <c r="NX320" s="524">
        <f>IFERROR(MB320/MB$117,0)</f>
        <v/>
      </c>
      <c r="NZ320" s="452">
        <f>LY320-LX320</f>
        <v/>
      </c>
      <c r="OA320" s="452">
        <f>LZ320-LY320</f>
        <v/>
      </c>
      <c r="OB320" s="452">
        <f>MA320-LZ320</f>
        <v/>
      </c>
      <c r="OC320" s="452">
        <f>MB320-LZ320</f>
        <v/>
      </c>
      <c r="OD320" s="1501" t="n"/>
      <c r="OE320" s="434" t="inlineStr">
        <is>
          <t>Other operating expenses</t>
        </is>
      </c>
      <c r="OF320" s="434" t="inlineStr">
        <is>
          <t>Other operating expenses</t>
        </is>
      </c>
      <c r="OG320" s="434" t="inlineStr">
        <is>
          <t>Other operating expenses</t>
        </is>
      </c>
    </row>
    <row r="321" outlineLevel="3" ht="12" customFormat="1" customHeight="1" s="431">
      <c r="A321" s="1523" t="n"/>
      <c r="B321" s="1521" t="n"/>
      <c r="C321" s="3034" t="inlineStr">
        <is>
          <t>Travel - car rental</t>
        </is>
      </c>
      <c r="D321" s="771" t="n">
        <v>591104</v>
      </c>
      <c r="E321" s="771">
        <f>CONCATENATE(D321," - ",C321)</f>
        <v/>
      </c>
      <c r="F321" s="452">
        <f>'Income statement'!F321</f>
        <v/>
      </c>
      <c r="G321" s="452">
        <f>'Income statement'!G321</f>
        <v/>
      </c>
      <c r="H321" s="452">
        <f>'Income statement'!H321</f>
        <v/>
      </c>
      <c r="I321" s="452">
        <f>'Income statement'!I321</f>
        <v/>
      </c>
      <c r="J321" s="452">
        <f>'Income statement'!J321</f>
        <v/>
      </c>
      <c r="K321" s="452">
        <f>'Income statement'!K321</f>
        <v/>
      </c>
      <c r="L321" s="452">
        <f>'Income statement'!L321</f>
        <v/>
      </c>
      <c r="M321" s="452">
        <f>'Income statement'!M321</f>
        <v/>
      </c>
      <c r="N321" s="452">
        <f>'Income statement'!N321</f>
        <v/>
      </c>
      <c r="O321" s="452">
        <f>'Income statement'!O321</f>
        <v/>
      </c>
      <c r="P321" s="452">
        <f>'Income statement'!P321</f>
        <v/>
      </c>
      <c r="Q321" s="453">
        <f>'Income statement'!Q321</f>
        <v/>
      </c>
      <c r="R321" s="452">
        <f>'Income statement'!R321</f>
        <v/>
      </c>
      <c r="S321" s="452">
        <f>'Income statement'!S321</f>
        <v/>
      </c>
      <c r="T321" s="452">
        <f>'Income statement'!T321</f>
        <v/>
      </c>
      <c r="U321" s="452">
        <f>'Income statement'!U321</f>
        <v/>
      </c>
      <c r="V321" s="452">
        <f>'Income statement'!V321</f>
        <v/>
      </c>
      <c r="W321" s="452">
        <f>'Income statement'!W321</f>
        <v/>
      </c>
      <c r="X321" s="452">
        <f>'Income statement'!X321</f>
        <v/>
      </c>
      <c r="Y321" s="452">
        <f>'Income statement'!Y321</f>
        <v/>
      </c>
      <c r="Z321" s="452">
        <f>'Income statement'!Z321</f>
        <v/>
      </c>
      <c r="AA321" s="452">
        <f>'Income statement'!AA321</f>
        <v/>
      </c>
      <c r="AB321" s="452">
        <f>'Income statement'!AB321</f>
        <v/>
      </c>
      <c r="AC321" s="453">
        <f>'Income statement'!AC321</f>
        <v/>
      </c>
      <c r="AD321" s="452">
        <f>'Income statement'!AD321</f>
        <v/>
      </c>
      <c r="AE321" s="452">
        <f>'Income statement'!AE321</f>
        <v/>
      </c>
      <c r="AF321" s="452">
        <f>'Income statement'!AF321</f>
        <v/>
      </c>
      <c r="AG321" s="452">
        <f>'Income statement'!AG321</f>
        <v/>
      </c>
      <c r="AH321" s="452">
        <f>'Income statement'!AH321</f>
        <v/>
      </c>
      <c r="AI321" s="452">
        <f>'Income statement'!AI321</f>
        <v/>
      </c>
      <c r="AJ321" s="452">
        <f>'Income statement'!AJ321</f>
        <v/>
      </c>
      <c r="AK321" s="452">
        <f>'Income statement'!AK321</f>
        <v/>
      </c>
      <c r="AL321" s="452">
        <f>'Income statement'!AL321</f>
        <v/>
      </c>
      <c r="AM321" s="452">
        <f>'Income statement'!AM321</f>
        <v/>
      </c>
      <c r="AN321" s="452">
        <f>'Income statement'!AN321</f>
        <v/>
      </c>
      <c r="AO321" s="453">
        <f>'Income statement'!AO321</f>
        <v/>
      </c>
      <c r="AP321" s="452">
        <f>'Income statement'!AP321</f>
        <v/>
      </c>
      <c r="AQ321" s="452">
        <f>'Income statement'!AQ321</f>
        <v/>
      </c>
      <c r="AR321" s="452">
        <f>'Income statement'!AR321</f>
        <v/>
      </c>
      <c r="AS321" s="452">
        <f>'Income statement'!AS321</f>
        <v/>
      </c>
      <c r="AT321" s="452">
        <f>'Income statement'!AT321</f>
        <v/>
      </c>
      <c r="AU321" s="462">
        <f>'Income statement'!AU321</f>
        <v/>
      </c>
      <c r="AV321" s="452">
        <f>SUM(F321:Q321)</f>
        <v/>
      </c>
      <c r="AW321" s="452">
        <f>SUM(R321:AC321)</f>
        <v/>
      </c>
      <c r="AX321" s="452">
        <f>SUM(AD321:AO321)</f>
        <v/>
      </c>
      <c r="AY321" s="452">
        <f>SUM(AH321:AS321)</f>
        <v/>
      </c>
      <c r="AZ321" s="452">
        <f>SUM(AJ321:AU321)</f>
        <v/>
      </c>
      <c r="BB321" s="452">
        <f>SUMIFS('QofE Def adjustments'!F:F,'QofE Def adjustments'!$E:$E,'Adjusted IS'!$E321)</f>
        <v/>
      </c>
      <c r="BC321" s="452">
        <f>SUMIFS('QofE Def adjustments'!G:G,'QofE Def adjustments'!$E:$E,'Adjusted IS'!$E321)</f>
        <v/>
      </c>
      <c r="BD321" s="452">
        <f>SUMIFS('QofE Def adjustments'!H:H,'QofE Def adjustments'!$E:$E,'Adjusted IS'!$E321)</f>
        <v/>
      </c>
      <c r="BE321" s="452">
        <f>SUMIFS('QofE Def adjustments'!I:I,'QofE Def adjustments'!$E:$E,'Adjusted IS'!$E321)</f>
        <v/>
      </c>
      <c r="BF321" s="452">
        <f>SUMIFS('QofE Def adjustments'!J:J,'QofE Def adjustments'!$E:$E,'Adjusted IS'!$E321)</f>
        <v/>
      </c>
      <c r="BG321" s="452">
        <f>SUMIFS('QofE Def adjustments'!K:K,'QofE Def adjustments'!$E:$E,'Adjusted IS'!$E321)</f>
        <v/>
      </c>
      <c r="BH321" s="452">
        <f>SUMIFS('QofE Def adjustments'!L:L,'QofE Def adjustments'!$E:$E,'Adjusted IS'!$E321)</f>
        <v/>
      </c>
      <c r="BI321" s="452">
        <f>SUMIFS('QofE Def adjustments'!M:M,'QofE Def adjustments'!$E:$E,'Adjusted IS'!$E321)</f>
        <v/>
      </c>
      <c r="BJ321" s="452">
        <f>SUMIFS('QofE Def adjustments'!N:N,'QofE Def adjustments'!$E:$E,'Adjusted IS'!$E321)</f>
        <v/>
      </c>
      <c r="BK321" s="452">
        <f>SUMIFS('QofE Def adjustments'!O:O,'QofE Def adjustments'!$E:$E,'Adjusted IS'!$E321)</f>
        <v/>
      </c>
      <c r="BL321" s="452">
        <f>SUMIFS('QofE Def adjustments'!P:P,'QofE Def adjustments'!$E:$E,'Adjusted IS'!$E321)</f>
        <v/>
      </c>
      <c r="BM321" s="453">
        <f>SUMIFS('QofE Def adjustments'!Q:Q,'QofE Def adjustments'!$E:$E,'Adjusted IS'!$E321)</f>
        <v/>
      </c>
      <c r="BN321" s="452">
        <f>SUMIFS('QofE Def adjustments'!R:R,'QofE Def adjustments'!$E:$E,'Adjusted IS'!$E321)</f>
        <v/>
      </c>
      <c r="BO321" s="452">
        <f>SUMIFS('QofE Def adjustments'!S:S,'QofE Def adjustments'!$E:$E,'Adjusted IS'!$E321)</f>
        <v/>
      </c>
      <c r="BP321" s="452">
        <f>SUMIFS('QofE Def adjustments'!T:T,'QofE Def adjustments'!$E:$E,'Adjusted IS'!$E321)</f>
        <v/>
      </c>
      <c r="BQ321" s="452">
        <f>SUMIFS('QofE Def adjustments'!U:U,'QofE Def adjustments'!$E:$E,'Adjusted IS'!$E321)</f>
        <v/>
      </c>
      <c r="BR321" s="452">
        <f>SUMIFS('QofE Def adjustments'!V:V,'QofE Def adjustments'!$E:$E,'Adjusted IS'!$E321)</f>
        <v/>
      </c>
      <c r="BS321" s="452">
        <f>SUMIFS('QofE Def adjustments'!W:W,'QofE Def adjustments'!$E:$E,'Adjusted IS'!$E321)</f>
        <v/>
      </c>
      <c r="BT321" s="452">
        <f>SUMIFS('QofE Def adjustments'!X:X,'QofE Def adjustments'!$E:$E,'Adjusted IS'!$E321)</f>
        <v/>
      </c>
      <c r="BU321" s="452">
        <f>SUMIFS('QofE Def adjustments'!Y:Y,'QofE Def adjustments'!$E:$E,'Adjusted IS'!$E321)</f>
        <v/>
      </c>
      <c r="BV321" s="452">
        <f>SUMIFS('QofE Def adjustments'!Z:Z,'QofE Def adjustments'!$E:$E,'Adjusted IS'!$E321)</f>
        <v/>
      </c>
      <c r="BW321" s="452">
        <f>SUMIFS('QofE Def adjustments'!AA:AA,'QofE Def adjustments'!$E:$E,'Adjusted IS'!$E321)</f>
        <v/>
      </c>
      <c r="BX321" s="452">
        <f>SUMIFS('QofE Def adjustments'!AB:AB,'QofE Def adjustments'!$E:$E,'Adjusted IS'!$E321)</f>
        <v/>
      </c>
      <c r="BY321" s="453">
        <f>SUMIFS('QofE Def adjustments'!AC:AC,'QofE Def adjustments'!$E:$E,'Adjusted IS'!$E321)</f>
        <v/>
      </c>
      <c r="BZ321" s="452">
        <f>SUMIFS('QofE Def adjustments'!AD:AD,'QofE Def adjustments'!$E:$E,'Adjusted IS'!$E321)</f>
        <v/>
      </c>
      <c r="CA321" s="452">
        <f>SUMIFS('QofE Def adjustments'!AE:AE,'QofE Def adjustments'!$E:$E,'Adjusted IS'!$E321)</f>
        <v/>
      </c>
      <c r="CB321" s="452">
        <f>SUMIFS('QofE Def adjustments'!AF:AF,'QofE Def adjustments'!$E:$E,'Adjusted IS'!$E321)</f>
        <v/>
      </c>
      <c r="CC321" s="452">
        <f>SUMIFS('QofE Def adjustments'!AG:AG,'QofE Def adjustments'!$E:$E,'Adjusted IS'!$E321)</f>
        <v/>
      </c>
      <c r="CD321" s="452">
        <f>SUMIFS('QofE Def adjustments'!AH:AH,'QofE Def adjustments'!$E:$E,'Adjusted IS'!$E321)</f>
        <v/>
      </c>
      <c r="CE321" s="452">
        <f>SUMIFS('QofE Def adjustments'!AI:AI,'QofE Def adjustments'!$E:$E,'Adjusted IS'!$E321)</f>
        <v/>
      </c>
      <c r="CF321" s="452">
        <f>SUMIFS('QofE Def adjustments'!AJ:AJ,'QofE Def adjustments'!$E:$E,'Adjusted IS'!$E321)</f>
        <v/>
      </c>
      <c r="CG321" s="452">
        <f>SUMIFS('QofE Def adjustments'!AK:AK,'QofE Def adjustments'!$E:$E,'Adjusted IS'!$E321)</f>
        <v/>
      </c>
      <c r="CH321" s="452">
        <f>SUMIFS('QofE Def adjustments'!AL:AL,'QofE Def adjustments'!$E:$E,'Adjusted IS'!$E321)</f>
        <v/>
      </c>
      <c r="CI321" s="452">
        <f>SUMIFS('QofE Def adjustments'!AM:AM,'QofE Def adjustments'!$E:$E,'Adjusted IS'!$E321)</f>
        <v/>
      </c>
      <c r="CJ321" s="452">
        <f>SUMIFS('QofE Def adjustments'!AN:AN,'QofE Def adjustments'!$E:$E,'Adjusted IS'!$E321)</f>
        <v/>
      </c>
      <c r="CK321" s="453">
        <f>SUMIFS('QofE Def adjustments'!AO:AO,'QofE Def adjustments'!$E:$E,'Adjusted IS'!$E321)</f>
        <v/>
      </c>
      <c r="CL321" s="452">
        <f>SUMIFS('QofE Def adjustments'!AP:AP,'QofE Def adjustments'!$E:$E,'Adjusted IS'!$E321)</f>
        <v/>
      </c>
      <c r="CM321" s="452">
        <f>SUMIFS('QofE Def adjustments'!AQ:AQ,'QofE Def adjustments'!$E:$E,'Adjusted IS'!$E321)</f>
        <v/>
      </c>
      <c r="CN321" s="452">
        <f>SUMIFS('QofE Def adjustments'!AR:AR,'QofE Def adjustments'!$E:$E,'Adjusted IS'!$E321)</f>
        <v/>
      </c>
      <c r="CO321" s="452">
        <f>SUMIFS('QofE Def adjustments'!AS:AS,'QofE Def adjustments'!$E:$E,'Adjusted IS'!$E321)</f>
        <v/>
      </c>
      <c r="CP321" s="452">
        <f>SUMIFS('QofE Def adjustments'!AT:AT,'QofE Def adjustments'!$E:$E,'Adjusted IS'!$E321)</f>
        <v/>
      </c>
      <c r="CQ321" s="462">
        <f>SUMIFS('QofE Def adjustments'!AU:AU,'QofE Def adjustments'!$E:$E,'Adjusted IS'!$E321)</f>
        <v/>
      </c>
      <c r="CR321" s="452">
        <f>SUM(BB321:BM321)</f>
        <v/>
      </c>
      <c r="CS321" s="452">
        <f>SUM(BN321:BY321)</f>
        <v/>
      </c>
      <c r="CT321" s="452">
        <f>SUM(BZ321:CK321)</f>
        <v/>
      </c>
      <c r="CU321" s="452">
        <f>SUM(CD321:CO321)</f>
        <v/>
      </c>
      <c r="CV321" s="452">
        <f>SUM(CF321:CQ321)</f>
        <v/>
      </c>
      <c r="CX321" s="452">
        <f>SUM(BB321,F321)</f>
        <v/>
      </c>
      <c r="CY321" s="452">
        <f>SUM(BC321,G321)</f>
        <v/>
      </c>
      <c r="CZ321" s="452">
        <f>SUM(BD321,H321)</f>
        <v/>
      </c>
      <c r="DA321" s="452">
        <f>SUM(BE321,I321)</f>
        <v/>
      </c>
      <c r="DB321" s="452">
        <f>SUM(BF321,J321)</f>
        <v/>
      </c>
      <c r="DC321" s="452">
        <f>SUM(BG321,K321)</f>
        <v/>
      </c>
      <c r="DD321" s="452">
        <f>SUM(BH321,L321)</f>
        <v/>
      </c>
      <c r="DE321" s="452">
        <f>SUM(BI321,M321)</f>
        <v/>
      </c>
      <c r="DF321" s="452">
        <f>SUM(BJ321,N321)</f>
        <v/>
      </c>
      <c r="DG321" s="452">
        <f>SUM(BK321,O321)</f>
        <v/>
      </c>
      <c r="DH321" s="452">
        <f>SUM(BL321,P321)</f>
        <v/>
      </c>
      <c r="DI321" s="453">
        <f>SUM(BM321,Q321)</f>
        <v/>
      </c>
      <c r="DJ321" s="452">
        <f>SUM(BN321,R321)</f>
        <v/>
      </c>
      <c r="DK321" s="452">
        <f>SUM(BO321,S321)</f>
        <v/>
      </c>
      <c r="DL321" s="452">
        <f>SUM(BP321,T321)</f>
        <v/>
      </c>
      <c r="DM321" s="452">
        <f>SUM(BQ321,U321)</f>
        <v/>
      </c>
      <c r="DN321" s="452">
        <f>SUM(BR321,V321)</f>
        <v/>
      </c>
      <c r="DO321" s="452">
        <f>SUM(BS321,W321)</f>
        <v/>
      </c>
      <c r="DP321" s="452">
        <f>SUM(BT321,X321)</f>
        <v/>
      </c>
      <c r="DQ321" s="452">
        <f>SUM(BU321,Y321)</f>
        <v/>
      </c>
      <c r="DR321" s="452">
        <f>SUM(BV321,Z321)</f>
        <v/>
      </c>
      <c r="DS321" s="452">
        <f>SUM(BW321,AA321)</f>
        <v/>
      </c>
      <c r="DT321" s="452">
        <f>SUM(BX321,AB321)</f>
        <v/>
      </c>
      <c r="DU321" s="453">
        <f>SUM(BY321,AC321)</f>
        <v/>
      </c>
      <c r="DV321" s="452">
        <f>SUM(BZ321,AD321)</f>
        <v/>
      </c>
      <c r="DW321" s="452">
        <f>SUM(CA321,AE321)</f>
        <v/>
      </c>
      <c r="DX321" s="452">
        <f>SUM(CB321,AF321)</f>
        <v/>
      </c>
      <c r="DY321" s="452">
        <f>SUM(CC321,AG321)</f>
        <v/>
      </c>
      <c r="DZ321" s="452">
        <f>SUM(CD321,AH321)</f>
        <v/>
      </c>
      <c r="EA321" s="452">
        <f>SUM(CE321,AI321)</f>
        <v/>
      </c>
      <c r="EB321" s="452">
        <f>SUM(CF321,AJ321)</f>
        <v/>
      </c>
      <c r="EC321" s="452">
        <f>SUM(CG321,AK321)</f>
        <v/>
      </c>
      <c r="ED321" s="452">
        <f>SUM(CH321,AL321)</f>
        <v/>
      </c>
      <c r="EE321" s="452">
        <f>SUM(CI321,AM321)</f>
        <v/>
      </c>
      <c r="EF321" s="452">
        <f>SUM(CJ321,AN321)</f>
        <v/>
      </c>
      <c r="EG321" s="453">
        <f>SUM(CK321,AO321)</f>
        <v/>
      </c>
      <c r="EH321" s="452">
        <f>SUM(CL321,AP321)</f>
        <v/>
      </c>
      <c r="EI321" s="452">
        <f>SUM(CM321,AQ321)</f>
        <v/>
      </c>
      <c r="EJ321" s="452">
        <f>SUM(CN321,AR321)</f>
        <v/>
      </c>
      <c r="EK321" s="452">
        <f>SUM(CO321,AS321)</f>
        <v/>
      </c>
      <c r="EL321" s="452">
        <f>SUM(CP321,AT321)</f>
        <v/>
      </c>
      <c r="EM321" s="462">
        <f>SUM(CQ321,AU321)</f>
        <v/>
      </c>
      <c r="EN321" s="452">
        <f>SUM(CX321:DI321)</f>
        <v/>
      </c>
      <c r="EO321" s="452">
        <f>SUM(DJ321:DU321)</f>
        <v/>
      </c>
      <c r="EP321" s="452">
        <f>SUM(DV321:EG321)</f>
        <v/>
      </c>
      <c r="EQ321" s="452">
        <f>SUM(DZ321:EK321)</f>
        <v/>
      </c>
      <c r="ER321" s="452">
        <f>SUM(EB321:EM321)</f>
        <v/>
      </c>
      <c r="ET321" s="452">
        <f>SUMIFS('QofE DD adjustments'!F:F,'QofE DD adjustments'!$E:$E,'Adjusted IS'!$E321)</f>
        <v/>
      </c>
      <c r="EU321" s="452">
        <f>SUMIFS('QofE DD adjustments'!G:G,'QofE DD adjustments'!$E:$E,'Adjusted IS'!$E321)</f>
        <v/>
      </c>
      <c r="EV321" s="452">
        <f>SUMIFS('QofE DD adjustments'!H:H,'QofE DD adjustments'!$E:$E,'Adjusted IS'!$E321)</f>
        <v/>
      </c>
      <c r="EW321" s="452">
        <f>SUMIFS('QofE DD adjustments'!I:I,'QofE DD adjustments'!$E:$E,'Adjusted IS'!$E321)</f>
        <v/>
      </c>
      <c r="EX321" s="452">
        <f>SUMIFS('QofE DD adjustments'!J:J,'QofE DD adjustments'!$E:$E,'Adjusted IS'!$E321)</f>
        <v/>
      </c>
      <c r="EY321" s="452">
        <f>SUMIFS('QofE DD adjustments'!K:K,'QofE DD adjustments'!$E:$E,'Adjusted IS'!$E321)</f>
        <v/>
      </c>
      <c r="EZ321" s="452">
        <f>SUMIFS('QofE DD adjustments'!L:L,'QofE DD adjustments'!$E:$E,'Adjusted IS'!$E321)</f>
        <v/>
      </c>
      <c r="FA321" s="452">
        <f>SUMIFS('QofE DD adjustments'!M:M,'QofE DD adjustments'!$E:$E,'Adjusted IS'!$E321)</f>
        <v/>
      </c>
      <c r="FB321" s="452">
        <f>SUMIFS('QofE DD adjustments'!N:N,'QofE DD adjustments'!$E:$E,'Adjusted IS'!$E321)</f>
        <v/>
      </c>
      <c r="FC321" s="452">
        <f>SUMIFS('QofE DD adjustments'!O:O,'QofE DD adjustments'!$E:$E,'Adjusted IS'!$E321)</f>
        <v/>
      </c>
      <c r="FD321" s="452">
        <f>SUMIFS('QofE DD adjustments'!P:P,'QofE DD adjustments'!$E:$E,'Adjusted IS'!$E321)</f>
        <v/>
      </c>
      <c r="FE321" s="453">
        <f>SUMIFS('QofE DD adjustments'!Q:Q,'QofE DD adjustments'!$E:$E,'Adjusted IS'!$E321)</f>
        <v/>
      </c>
      <c r="FF321" s="452">
        <f>SUMIFS('QofE DD adjustments'!R:R,'QofE DD adjustments'!$E:$E,'Adjusted IS'!$E321)</f>
        <v/>
      </c>
      <c r="FG321" s="452">
        <f>SUMIFS('QofE DD adjustments'!S:S,'QofE DD adjustments'!$E:$E,'Adjusted IS'!$E321)</f>
        <v/>
      </c>
      <c r="FH321" s="452">
        <f>SUMIFS('QofE DD adjustments'!T:T,'QofE DD adjustments'!$E:$E,'Adjusted IS'!$E321)</f>
        <v/>
      </c>
      <c r="FI321" s="452">
        <f>SUMIFS('QofE DD adjustments'!U:U,'QofE DD adjustments'!$E:$E,'Adjusted IS'!$E321)</f>
        <v/>
      </c>
      <c r="FJ321" s="452">
        <f>SUMIFS('QofE DD adjustments'!V:V,'QofE DD adjustments'!$E:$E,'Adjusted IS'!$E321)</f>
        <v/>
      </c>
      <c r="FK321" s="452">
        <f>SUMIFS('QofE DD adjustments'!W:W,'QofE DD adjustments'!$E:$E,'Adjusted IS'!$E321)</f>
        <v/>
      </c>
      <c r="FL321" s="452">
        <f>SUMIFS('QofE DD adjustments'!X:X,'QofE DD adjustments'!$E:$E,'Adjusted IS'!$E321)</f>
        <v/>
      </c>
      <c r="FM321" s="452">
        <f>SUMIFS('QofE DD adjustments'!Y:Y,'QofE DD adjustments'!$E:$E,'Adjusted IS'!$E321)</f>
        <v/>
      </c>
      <c r="FN321" s="452">
        <f>SUMIFS('QofE DD adjustments'!Z:Z,'QofE DD adjustments'!$E:$E,'Adjusted IS'!$E321)</f>
        <v/>
      </c>
      <c r="FO321" s="452">
        <f>SUMIFS('QofE DD adjustments'!AA:AA,'QofE DD adjustments'!$E:$E,'Adjusted IS'!$E321)</f>
        <v/>
      </c>
      <c r="FP321" s="452">
        <f>SUMIFS('QofE DD adjustments'!AB:AB,'QofE DD adjustments'!$E:$E,'Adjusted IS'!$E321)</f>
        <v/>
      </c>
      <c r="FQ321" s="453">
        <f>SUMIFS('QofE DD adjustments'!AC:AC,'QofE DD adjustments'!$E:$E,'Adjusted IS'!$E321)</f>
        <v/>
      </c>
      <c r="FR321" s="452">
        <f>SUMIFS('QofE DD adjustments'!AD:AD,'QofE DD adjustments'!$E:$E,'Adjusted IS'!$E321)</f>
        <v/>
      </c>
      <c r="FS321" s="452">
        <f>SUMIFS('QofE DD adjustments'!AE:AE,'QofE DD adjustments'!$E:$E,'Adjusted IS'!$E321)</f>
        <v/>
      </c>
      <c r="FT321" s="452">
        <f>SUMIFS('QofE DD adjustments'!AF:AF,'QofE DD adjustments'!$E:$E,'Adjusted IS'!$E321)</f>
        <v/>
      </c>
      <c r="FU321" s="452">
        <f>SUMIFS('QofE DD adjustments'!AG:AG,'QofE DD adjustments'!$E:$E,'Adjusted IS'!$E321)</f>
        <v/>
      </c>
      <c r="FV321" s="452">
        <f>SUMIFS('QofE DD adjustments'!AH:AH,'QofE DD adjustments'!$E:$E,'Adjusted IS'!$E321)</f>
        <v/>
      </c>
      <c r="FW321" s="452">
        <f>SUMIFS('QofE DD adjustments'!AI:AI,'QofE DD adjustments'!$E:$E,'Adjusted IS'!$E321)</f>
        <v/>
      </c>
      <c r="FX321" s="452">
        <f>SUMIFS('QofE DD adjustments'!AJ:AJ,'QofE DD adjustments'!$E:$E,'Adjusted IS'!$E321)</f>
        <v/>
      </c>
      <c r="FY321" s="452">
        <f>SUMIFS('QofE DD adjustments'!AK:AK,'QofE DD adjustments'!$E:$E,'Adjusted IS'!$E321)</f>
        <v/>
      </c>
      <c r="FZ321" s="452">
        <f>SUMIFS('QofE DD adjustments'!AL:AL,'QofE DD adjustments'!$E:$E,'Adjusted IS'!$E321)</f>
        <v/>
      </c>
      <c r="GA321" s="452">
        <f>SUMIFS('QofE DD adjustments'!AM:AM,'QofE DD adjustments'!$E:$E,'Adjusted IS'!$E321)</f>
        <v/>
      </c>
      <c r="GB321" s="452">
        <f>SUMIFS('QofE DD adjustments'!AN:AN,'QofE DD adjustments'!$E:$E,'Adjusted IS'!$E321)</f>
        <v/>
      </c>
      <c r="GC321" s="453">
        <f>SUMIFS('QofE DD adjustments'!AO:AO,'QofE DD adjustments'!$E:$E,'Adjusted IS'!$E321)</f>
        <v/>
      </c>
      <c r="GD321" s="452">
        <f>SUMIFS('QofE DD adjustments'!AP:AP,'QofE DD adjustments'!$E:$E,'Adjusted IS'!$E321)</f>
        <v/>
      </c>
      <c r="GE321" s="452">
        <f>SUMIFS('QofE DD adjustments'!AQ:AQ,'QofE DD adjustments'!$E:$E,'Adjusted IS'!$E321)</f>
        <v/>
      </c>
      <c r="GF321" s="452">
        <f>SUMIFS('QofE DD adjustments'!AR:AR,'QofE DD adjustments'!$E:$E,'Adjusted IS'!$E321)</f>
        <v/>
      </c>
      <c r="GG321" s="452">
        <f>SUMIFS('QofE DD adjustments'!AS:AS,'QofE DD adjustments'!$E:$E,'Adjusted IS'!$E321)</f>
        <v/>
      </c>
      <c r="GH321" s="452">
        <f>SUMIFS('QofE DD adjustments'!AT:AT,'QofE DD adjustments'!$E:$E,'Adjusted IS'!$E321)</f>
        <v/>
      </c>
      <c r="GI321" s="462">
        <f>SUMIFS('QofE DD adjustments'!AU:AU,'QofE DD adjustments'!$E:$E,'Adjusted IS'!$E321)</f>
        <v/>
      </c>
      <c r="GJ321" s="452">
        <f>SUM(ET321:FE321)</f>
        <v/>
      </c>
      <c r="GK321" s="452">
        <f>SUM(FF321:FQ321)</f>
        <v/>
      </c>
      <c r="GL321" s="452">
        <f>SUM(FR321:GC321)</f>
        <v/>
      </c>
      <c r="GM321" s="452">
        <f>SUM(FV321:GG321)</f>
        <v/>
      </c>
      <c r="GN321" s="452">
        <f>SUM(FX321:GI321)</f>
        <v/>
      </c>
      <c r="GP321" s="452">
        <f>SUM(ET321,CX321)</f>
        <v/>
      </c>
      <c r="GQ321" s="452">
        <f>SUM(EU321,CY321)</f>
        <v/>
      </c>
      <c r="GR321" s="452">
        <f>SUM(EV321,CZ321)</f>
        <v/>
      </c>
      <c r="GS321" s="452">
        <f>SUM(EW321,DA321)</f>
        <v/>
      </c>
      <c r="GT321" s="452">
        <f>SUM(EX321,DB321)</f>
        <v/>
      </c>
      <c r="GU321" s="452">
        <f>SUM(EY321,DC321)</f>
        <v/>
      </c>
      <c r="GV321" s="452">
        <f>SUM(EZ321,DD321)</f>
        <v/>
      </c>
      <c r="GW321" s="452">
        <f>SUM(FA321,DE321)</f>
        <v/>
      </c>
      <c r="GX321" s="452">
        <f>SUM(FB321,DF321)</f>
        <v/>
      </c>
      <c r="GY321" s="452">
        <f>SUM(FC321,DG321)</f>
        <v/>
      </c>
      <c r="GZ321" s="452">
        <f>SUM(FD321,DH321)</f>
        <v/>
      </c>
      <c r="HA321" s="453">
        <f>SUM(FE321,DI321)</f>
        <v/>
      </c>
      <c r="HB321" s="452">
        <f>SUM(FF321,DJ321)</f>
        <v/>
      </c>
      <c r="HC321" s="452">
        <f>SUM(FG321,DK321)</f>
        <v/>
      </c>
      <c r="HD321" s="452">
        <f>SUM(FH321,DL321)</f>
        <v/>
      </c>
      <c r="HE321" s="452">
        <f>SUM(FI321,DM321)</f>
        <v/>
      </c>
      <c r="HF321" s="452">
        <f>SUM(FJ321,DN321)</f>
        <v/>
      </c>
      <c r="HG321" s="452">
        <f>SUM(FK321,DO321)</f>
        <v/>
      </c>
      <c r="HH321" s="452">
        <f>SUM(FL321,DP321)</f>
        <v/>
      </c>
      <c r="HI321" s="452">
        <f>SUM(FM321,DQ321)</f>
        <v/>
      </c>
      <c r="HJ321" s="452">
        <f>SUM(FN321,DR321)</f>
        <v/>
      </c>
      <c r="HK321" s="452">
        <f>SUM(FO321,DS321)</f>
        <v/>
      </c>
      <c r="HL321" s="452">
        <f>SUM(FP321,DT321)</f>
        <v/>
      </c>
      <c r="HM321" s="453">
        <f>SUM(FQ321,DU321)</f>
        <v/>
      </c>
      <c r="HN321" s="452">
        <f>SUM(FR321,DV321)</f>
        <v/>
      </c>
      <c r="HO321" s="452">
        <f>SUM(FS321,DW321)</f>
        <v/>
      </c>
      <c r="HP321" s="452">
        <f>SUM(FT321,DX321)</f>
        <v/>
      </c>
      <c r="HQ321" s="452">
        <f>SUM(FU321,DY321)</f>
        <v/>
      </c>
      <c r="HR321" s="452">
        <f>SUM(FV321,DZ321)</f>
        <v/>
      </c>
      <c r="HS321" s="452">
        <f>SUM(FW321,EA321)</f>
        <v/>
      </c>
      <c r="HT321" s="452">
        <f>SUM(FX321,EB321)</f>
        <v/>
      </c>
      <c r="HU321" s="452">
        <f>SUM(FY321,EC321)</f>
        <v/>
      </c>
      <c r="HV321" s="452">
        <f>SUM(FZ321,ED321)</f>
        <v/>
      </c>
      <c r="HW321" s="452">
        <f>SUM(GA321,EE321)</f>
        <v/>
      </c>
      <c r="HX321" s="452">
        <f>SUM(GB321,EF321)</f>
        <v/>
      </c>
      <c r="HY321" s="453">
        <f>SUM(GC321,EG321)</f>
        <v/>
      </c>
      <c r="HZ321" s="452">
        <f>SUM(GD321,EH321)</f>
        <v/>
      </c>
      <c r="IA321" s="452">
        <f>SUM(GE321,EI321)</f>
        <v/>
      </c>
      <c r="IB321" s="452">
        <f>SUM(GF321,EJ321)</f>
        <v/>
      </c>
      <c r="IC321" s="452">
        <f>SUM(GG321,EK321)</f>
        <v/>
      </c>
      <c r="ID321" s="452">
        <f>SUM(GH321,EL321)</f>
        <v/>
      </c>
      <c r="IE321" s="462">
        <f>SUM(GI321,EM321)</f>
        <v/>
      </c>
      <c r="IF321" s="452">
        <f>SUM(GP321:HA321)</f>
        <v/>
      </c>
      <c r="IG321" s="452">
        <f>SUM(HB321:HM321)</f>
        <v/>
      </c>
      <c r="IH321" s="452">
        <f>SUM(HN321:HY321)</f>
        <v/>
      </c>
      <c r="II321" s="452">
        <f>SUM(HR321:IC321)</f>
        <v/>
      </c>
      <c r="IJ321" s="452">
        <f>SUM(HT321:IE321)</f>
        <v/>
      </c>
      <c r="IL321" s="452">
        <f>SUMIFS('QofE PF adjustments'!F:F,'QofE PF adjustments'!$E:$E,'Adjusted IS'!$E321)</f>
        <v/>
      </c>
      <c r="IM321" s="452">
        <f>SUMIFS('QofE PF adjustments'!G:G,'QofE PF adjustments'!$E:$E,'Adjusted IS'!$E321)</f>
        <v/>
      </c>
      <c r="IN321" s="452">
        <f>SUMIFS('QofE PF adjustments'!H:H,'QofE PF adjustments'!$E:$E,'Adjusted IS'!$E321)</f>
        <v/>
      </c>
      <c r="IO321" s="452">
        <f>SUMIFS('QofE PF adjustments'!I:I,'QofE PF adjustments'!$E:$E,'Adjusted IS'!$E321)</f>
        <v/>
      </c>
      <c r="IP321" s="452">
        <f>SUMIFS('QofE PF adjustments'!J:J,'QofE PF adjustments'!$E:$E,'Adjusted IS'!$E321)</f>
        <v/>
      </c>
      <c r="IQ321" s="452">
        <f>SUMIFS('QofE PF adjustments'!K:K,'QofE PF adjustments'!$E:$E,'Adjusted IS'!$E321)</f>
        <v/>
      </c>
      <c r="IR321" s="452">
        <f>SUMIFS('QofE PF adjustments'!L:L,'QofE PF adjustments'!$E:$E,'Adjusted IS'!$E321)</f>
        <v/>
      </c>
      <c r="IS321" s="452">
        <f>SUMIFS('QofE PF adjustments'!M:M,'QofE PF adjustments'!$E:$E,'Adjusted IS'!$E321)</f>
        <v/>
      </c>
      <c r="IT321" s="452">
        <f>SUMIFS('QofE PF adjustments'!N:N,'QofE PF adjustments'!$E:$E,'Adjusted IS'!$E321)</f>
        <v/>
      </c>
      <c r="IU321" s="452">
        <f>SUMIFS('QofE PF adjustments'!O:O,'QofE PF adjustments'!$E:$E,'Adjusted IS'!$E321)</f>
        <v/>
      </c>
      <c r="IV321" s="452">
        <f>SUMIFS('QofE PF adjustments'!P:P,'QofE PF adjustments'!$E:$E,'Adjusted IS'!$E321)</f>
        <v/>
      </c>
      <c r="IW321" s="453">
        <f>SUMIFS('QofE PF adjustments'!Q:Q,'QofE PF adjustments'!$E:$E,'Adjusted IS'!$E321)</f>
        <v/>
      </c>
      <c r="IX321" s="452">
        <f>SUMIFS('QofE PF adjustments'!R:R,'QofE PF adjustments'!$E:$E,'Adjusted IS'!$E321)</f>
        <v/>
      </c>
      <c r="IY321" s="452">
        <f>SUMIFS('QofE PF adjustments'!S:S,'QofE PF adjustments'!$E:$E,'Adjusted IS'!$E321)</f>
        <v/>
      </c>
      <c r="IZ321" s="452">
        <f>SUMIFS('QofE PF adjustments'!T:T,'QofE PF adjustments'!$E:$E,'Adjusted IS'!$E321)</f>
        <v/>
      </c>
      <c r="JA321" s="452">
        <f>SUMIFS('QofE PF adjustments'!U:U,'QofE PF adjustments'!$E:$E,'Adjusted IS'!$E321)</f>
        <v/>
      </c>
      <c r="JB321" s="452">
        <f>SUMIFS('QofE PF adjustments'!V:V,'QofE PF adjustments'!$E:$E,'Adjusted IS'!$E321)</f>
        <v/>
      </c>
      <c r="JC321" s="452">
        <f>SUMIFS('QofE PF adjustments'!W:W,'QofE PF adjustments'!$E:$E,'Adjusted IS'!$E321)</f>
        <v/>
      </c>
      <c r="JD321" s="452">
        <f>SUMIFS('QofE PF adjustments'!X:X,'QofE PF adjustments'!$E:$E,'Adjusted IS'!$E321)</f>
        <v/>
      </c>
      <c r="JE321" s="452">
        <f>SUMIFS('QofE PF adjustments'!Y:Y,'QofE PF adjustments'!$E:$E,'Adjusted IS'!$E321)</f>
        <v/>
      </c>
      <c r="JF321" s="452">
        <f>SUMIFS('QofE PF adjustments'!Z:Z,'QofE PF adjustments'!$E:$E,'Adjusted IS'!$E321)</f>
        <v/>
      </c>
      <c r="JG321" s="452">
        <f>SUMIFS('QofE PF adjustments'!AA:AA,'QofE PF adjustments'!$E:$E,'Adjusted IS'!$E321)</f>
        <v/>
      </c>
      <c r="JH321" s="452">
        <f>SUMIFS('QofE PF adjustments'!AB:AB,'QofE PF adjustments'!$E:$E,'Adjusted IS'!$E321)</f>
        <v/>
      </c>
      <c r="JI321" s="453">
        <f>SUMIFS('QofE PF adjustments'!AC:AC,'QofE PF adjustments'!$E:$E,'Adjusted IS'!$E321)</f>
        <v/>
      </c>
      <c r="JJ321" s="452">
        <f>SUMIFS('QofE PF adjustments'!AD:AD,'QofE PF adjustments'!$E:$E,'Adjusted IS'!$E321)</f>
        <v/>
      </c>
      <c r="JK321" s="452">
        <f>SUMIFS('QofE PF adjustments'!AE:AE,'QofE PF adjustments'!$E:$E,'Adjusted IS'!$E321)</f>
        <v/>
      </c>
      <c r="JL321" s="452">
        <f>SUMIFS('QofE PF adjustments'!AF:AF,'QofE PF adjustments'!$E:$E,'Adjusted IS'!$E321)</f>
        <v/>
      </c>
      <c r="JM321" s="452">
        <f>SUMIFS('QofE PF adjustments'!AG:AG,'QofE PF adjustments'!$E:$E,'Adjusted IS'!$E321)</f>
        <v/>
      </c>
      <c r="JN321" s="452">
        <f>SUMIFS('QofE PF adjustments'!AH:AH,'QofE PF adjustments'!$E:$E,'Adjusted IS'!$E321)</f>
        <v/>
      </c>
      <c r="JO321" s="452">
        <f>SUMIFS('QofE PF adjustments'!AI:AI,'QofE PF adjustments'!$E:$E,'Adjusted IS'!$E321)</f>
        <v/>
      </c>
      <c r="JP321" s="452">
        <f>SUMIFS('QofE PF adjustments'!AJ:AJ,'QofE PF adjustments'!$E:$E,'Adjusted IS'!$E321)</f>
        <v/>
      </c>
      <c r="JQ321" s="452">
        <f>SUMIFS('QofE PF adjustments'!AK:AK,'QofE PF adjustments'!$E:$E,'Adjusted IS'!$E321)</f>
        <v/>
      </c>
      <c r="JR321" s="452">
        <f>SUMIFS('QofE PF adjustments'!AL:AL,'QofE PF adjustments'!$E:$E,'Adjusted IS'!$E321)</f>
        <v/>
      </c>
      <c r="JS321" s="452">
        <f>SUMIFS('QofE PF adjustments'!AM:AM,'QofE PF adjustments'!$E:$E,'Adjusted IS'!$E321)</f>
        <v/>
      </c>
      <c r="JT321" s="452">
        <f>SUMIFS('QofE PF adjustments'!AN:AN,'QofE PF adjustments'!$E:$E,'Adjusted IS'!$E321)</f>
        <v/>
      </c>
      <c r="JU321" s="453">
        <f>SUMIFS('QofE PF adjustments'!AO:AO,'QofE PF adjustments'!$E:$E,'Adjusted IS'!$E321)</f>
        <v/>
      </c>
      <c r="JV321" s="452">
        <f>SUMIFS('QofE PF adjustments'!AP:AP,'QofE PF adjustments'!$E:$E,'Adjusted IS'!$E321)</f>
        <v/>
      </c>
      <c r="JW321" s="452">
        <f>SUMIFS('QofE PF adjustments'!AQ:AQ,'QofE PF adjustments'!$E:$E,'Adjusted IS'!$E321)</f>
        <v/>
      </c>
      <c r="JX321" s="452">
        <f>SUMIFS('QofE PF adjustments'!AR:AR,'QofE PF adjustments'!$E:$E,'Adjusted IS'!$E321)</f>
        <v/>
      </c>
      <c r="JY321" s="452">
        <f>SUMIFS('QofE PF adjustments'!AS:AS,'QofE PF adjustments'!$E:$E,'Adjusted IS'!$E321)</f>
        <v/>
      </c>
      <c r="JZ321" s="452">
        <f>SUMIFS('QofE PF adjustments'!AT:AT,'QofE PF adjustments'!$E:$E,'Adjusted IS'!$E321)</f>
        <v/>
      </c>
      <c r="KA321" s="462">
        <f>SUMIFS('QofE PF adjustments'!AU:AU,'QofE PF adjustments'!$E:$E,'Adjusted IS'!$E321)</f>
        <v/>
      </c>
      <c r="KB321" s="452">
        <f>SUM(IL321:IW321)</f>
        <v/>
      </c>
      <c r="KC321" s="452">
        <f>SUM(IX321:JI321)</f>
        <v/>
      </c>
      <c r="KD321" s="452">
        <f>SUM(JJ321:JU321)</f>
        <v/>
      </c>
      <c r="KE321" s="452">
        <f>SUM(JN321:JY321)</f>
        <v/>
      </c>
      <c r="KF321" s="452">
        <f>SUM(JP321:KA321)</f>
        <v/>
      </c>
      <c r="KH321" s="452">
        <f>SUM(IL321,GP321)</f>
        <v/>
      </c>
      <c r="KI321" s="452">
        <f>SUM(IM321,GQ321)</f>
        <v/>
      </c>
      <c r="KJ321" s="452">
        <f>SUM(IN321,GR321)</f>
        <v/>
      </c>
      <c r="KK321" s="452">
        <f>SUM(IO321,GS321)</f>
        <v/>
      </c>
      <c r="KL321" s="452">
        <f>SUM(IP321,GT321)</f>
        <v/>
      </c>
      <c r="KM321" s="452">
        <f>SUM(IQ321,GU321)</f>
        <v/>
      </c>
      <c r="KN321" s="452">
        <f>SUM(IR321,GV321)</f>
        <v/>
      </c>
      <c r="KO321" s="452">
        <f>SUM(IS321,GW321)</f>
        <v/>
      </c>
      <c r="KP321" s="452">
        <f>SUM(IT321,GX321)</f>
        <v/>
      </c>
      <c r="KQ321" s="452">
        <f>SUM(IU321,GY321)</f>
        <v/>
      </c>
      <c r="KR321" s="452">
        <f>SUM(IV321,GZ321)</f>
        <v/>
      </c>
      <c r="KS321" s="453">
        <f>SUM(IW321,HA321)</f>
        <v/>
      </c>
      <c r="KT321" s="452">
        <f>SUM(IX321,HB321)</f>
        <v/>
      </c>
      <c r="KU321" s="452">
        <f>SUM(IY321,HC321)</f>
        <v/>
      </c>
      <c r="KV321" s="452">
        <f>SUM(IZ321,HD321)</f>
        <v/>
      </c>
      <c r="KW321" s="452">
        <f>SUM(JA321,HE321)</f>
        <v/>
      </c>
      <c r="KX321" s="452">
        <f>SUM(JB321,HF321)</f>
        <v/>
      </c>
      <c r="KY321" s="452">
        <f>SUM(JC321,HG321)</f>
        <v/>
      </c>
      <c r="KZ321" s="452">
        <f>SUM(JD321,HH321)</f>
        <v/>
      </c>
      <c r="LA321" s="452">
        <f>SUM(JE321,HI321)</f>
        <v/>
      </c>
      <c r="LB321" s="452">
        <f>SUM(JF321,HJ321)</f>
        <v/>
      </c>
      <c r="LC321" s="452">
        <f>SUM(JG321,HK321)</f>
        <v/>
      </c>
      <c r="LD321" s="452">
        <f>SUM(JH321,HL321)</f>
        <v/>
      </c>
      <c r="LE321" s="453">
        <f>SUM(JI321,HM321)</f>
        <v/>
      </c>
      <c r="LF321" s="452">
        <f>SUM(JJ321,HN321)</f>
        <v/>
      </c>
      <c r="LG321" s="452">
        <f>SUM(JK321,HO321)</f>
        <v/>
      </c>
      <c r="LH321" s="452">
        <f>SUM(JL321,HP321)</f>
        <v/>
      </c>
      <c r="LI321" s="452">
        <f>SUM(JM321,HQ321)</f>
        <v/>
      </c>
      <c r="LJ321" s="452">
        <f>SUM(JN321,HR321)</f>
        <v/>
      </c>
      <c r="LK321" s="452">
        <f>SUM(JO321,HS321)</f>
        <v/>
      </c>
      <c r="LL321" s="452">
        <f>SUM(JP321,HT321)</f>
        <v/>
      </c>
      <c r="LM321" s="452">
        <f>SUM(JQ321,HU321)</f>
        <v/>
      </c>
      <c r="LN321" s="452">
        <f>SUM(JR321,HV321)</f>
        <v/>
      </c>
      <c r="LO321" s="452">
        <f>SUM(JS321,HW321)</f>
        <v/>
      </c>
      <c r="LP321" s="452">
        <f>SUM(JT321,HX321)</f>
        <v/>
      </c>
      <c r="LQ321" s="453">
        <f>SUM(JU321,HY321)</f>
        <v/>
      </c>
      <c r="LR321" s="452">
        <f>SUM(JV321,HZ321)</f>
        <v/>
      </c>
      <c r="LS321" s="452">
        <f>SUM(JW321,IA321)</f>
        <v/>
      </c>
      <c r="LT321" s="452">
        <f>SUM(JX321,IB321)</f>
        <v/>
      </c>
      <c r="LU321" s="452">
        <f>SUM(JY321,IC321)</f>
        <v/>
      </c>
      <c r="LV321" s="452">
        <f>SUM(JZ321,ID321)</f>
        <v/>
      </c>
      <c r="LW321" s="462">
        <f>SUM(KA321,IE321)</f>
        <v/>
      </c>
      <c r="LX321" s="452">
        <f>SUM(KH321:KS321)</f>
        <v/>
      </c>
      <c r="LY321" s="452">
        <f>SUM(KT321:LE321)</f>
        <v/>
      </c>
      <c r="LZ321" s="452">
        <f>SUM(LF321:LQ321)</f>
        <v/>
      </c>
      <c r="MA321" s="452">
        <f>SUM(LJ321:LU321)</f>
        <v/>
      </c>
      <c r="MB321" s="452">
        <f>SUM(LL321:LW321)</f>
        <v/>
      </c>
      <c r="MD321" s="524">
        <f>IFERROR(KH321/KH$117,0)</f>
        <v/>
      </c>
      <c r="ME321" s="524">
        <f>IFERROR(KI321/KI$117,0)</f>
        <v/>
      </c>
      <c r="MF321" s="524">
        <f>IFERROR(KJ321/KJ$117,0)</f>
        <v/>
      </c>
      <c r="MG321" s="524">
        <f>IFERROR(KK321/KK$117,0)</f>
        <v/>
      </c>
      <c r="MH321" s="524">
        <f>IFERROR(KL321/KL$117,0)</f>
        <v/>
      </c>
      <c r="MI321" s="524">
        <f>IFERROR(KM321/KM$117,0)</f>
        <v/>
      </c>
      <c r="MJ321" s="524">
        <f>IFERROR(KN321/KN$117,0)</f>
        <v/>
      </c>
      <c r="MK321" s="524">
        <f>IFERROR(KO321/KO$117,0)</f>
        <v/>
      </c>
      <c r="ML321" s="524">
        <f>IFERROR(KP321/KP$117,0)</f>
        <v/>
      </c>
      <c r="MM321" s="524">
        <f>IFERROR(KQ321/KQ$117,0)</f>
        <v/>
      </c>
      <c r="MN321" s="524">
        <f>IFERROR(KR321/KR$117,0)</f>
        <v/>
      </c>
      <c r="MO321" s="525">
        <f>IFERROR(KS321/KS$117,0)</f>
        <v/>
      </c>
      <c r="MP321" s="524">
        <f>IFERROR(KT321/KT$117,0)</f>
        <v/>
      </c>
      <c r="MQ321" s="524">
        <f>IFERROR(KU321/KU$117,0)</f>
        <v/>
      </c>
      <c r="MR321" s="524">
        <f>IFERROR(KV321/KV$117,0)</f>
        <v/>
      </c>
      <c r="MS321" s="524">
        <f>IFERROR(KW321/KW$117,0)</f>
        <v/>
      </c>
      <c r="MT321" s="524">
        <f>IFERROR(KX321/KX$117,0)</f>
        <v/>
      </c>
      <c r="MU321" s="524">
        <f>IFERROR(KY321/KY$117,0)</f>
        <v/>
      </c>
      <c r="MV321" s="524">
        <f>IFERROR(KZ321/KZ$117,0)</f>
        <v/>
      </c>
      <c r="MW321" s="524">
        <f>IFERROR(LA321/LA$117,0)</f>
        <v/>
      </c>
      <c r="MX321" s="524">
        <f>IFERROR(LB321/LB$117,0)</f>
        <v/>
      </c>
      <c r="MY321" s="524">
        <f>IFERROR(LC321/LC$117,0)</f>
        <v/>
      </c>
      <c r="MZ321" s="524">
        <f>IFERROR(LD321/LD$117,0)</f>
        <v/>
      </c>
      <c r="NA321" s="525">
        <f>IFERROR(LE321/LE$117,0)</f>
        <v/>
      </c>
      <c r="NB321" s="524">
        <f>IFERROR(LF321/LF$117,0)</f>
        <v/>
      </c>
      <c r="NC321" s="524">
        <f>IFERROR(LG321/LG$117,0)</f>
        <v/>
      </c>
      <c r="ND321" s="524">
        <f>IFERROR(LH321/LH$117,0)</f>
        <v/>
      </c>
      <c r="NE321" s="524">
        <f>IFERROR(LI321/LI$117,0)</f>
        <v/>
      </c>
      <c r="NF321" s="524">
        <f>IFERROR(LJ321/LJ$117,0)</f>
        <v/>
      </c>
      <c r="NG321" s="524">
        <f>IFERROR(LK321/LK$117,0)</f>
        <v/>
      </c>
      <c r="NH321" s="524">
        <f>IFERROR(LL321/LL$117,0)</f>
        <v/>
      </c>
      <c r="NI321" s="524">
        <f>IFERROR(LM321/LM$117,0)</f>
        <v/>
      </c>
      <c r="NJ321" s="524">
        <f>IFERROR(LN321/LN$117,0)</f>
        <v/>
      </c>
      <c r="NK321" s="524">
        <f>IFERROR(LO321/LO$117,0)</f>
        <v/>
      </c>
      <c r="NL321" s="524">
        <f>IFERROR(LP321/LP$117,0)</f>
        <v/>
      </c>
      <c r="NM321" s="525">
        <f>IFERROR(LQ321/LQ$117,0)</f>
        <v/>
      </c>
      <c r="NN321" s="524">
        <f>IFERROR(LR321/LR$117,0)</f>
        <v/>
      </c>
      <c r="NO321" s="524">
        <f>IFERROR(LS321/LS$117,0)</f>
        <v/>
      </c>
      <c r="NP321" s="524">
        <f>IFERROR(LT321/LT$117,0)</f>
        <v/>
      </c>
      <c r="NQ321" s="524">
        <f>IFERROR(LU321/LU$117,0)</f>
        <v/>
      </c>
      <c r="NR321" s="524">
        <f>IFERROR(LV321/LV$117,0)</f>
        <v/>
      </c>
      <c r="NS321" s="1756">
        <f>IFERROR(LW321/LW$117,0)</f>
        <v/>
      </c>
      <c r="NT321" s="524">
        <f>IFERROR(LX321/LX$117,0)</f>
        <v/>
      </c>
      <c r="NU321" s="524">
        <f>IFERROR(LY321/LY$117,0)</f>
        <v/>
      </c>
      <c r="NV321" s="524">
        <f>IFERROR(LZ321/LZ$117,0)</f>
        <v/>
      </c>
      <c r="NW321" s="524">
        <f>IFERROR(MA321/MA$117,0)</f>
        <v/>
      </c>
      <c r="NX321" s="524">
        <f>IFERROR(MB321/MB$117,0)</f>
        <v/>
      </c>
      <c r="NZ321" s="452">
        <f>LY321-LX321</f>
        <v/>
      </c>
      <c r="OA321" s="452">
        <f>LZ321-LY321</f>
        <v/>
      </c>
      <c r="OB321" s="452">
        <f>MA321-LZ321</f>
        <v/>
      </c>
      <c r="OC321" s="452">
        <f>MB321-LZ321</f>
        <v/>
      </c>
      <c r="OD321" s="1501" t="n"/>
      <c r="OE321" s="434" t="inlineStr">
        <is>
          <t>Other operating expenses</t>
        </is>
      </c>
      <c r="OF321" s="434" t="inlineStr">
        <is>
          <t>Other operating expenses</t>
        </is>
      </c>
      <c r="OG321" s="434" t="inlineStr">
        <is>
          <t>Other operating expenses</t>
        </is>
      </c>
    </row>
    <row r="322" outlineLevel="3" ht="12" customFormat="1" customHeight="1" s="431">
      <c r="A322" s="1523" t="n"/>
      <c r="B322" s="1521" t="n"/>
      <c r="C322" s="3034" t="inlineStr">
        <is>
          <t>Travel - transportation &amp; parking</t>
        </is>
      </c>
      <c r="D322" s="771" t="n">
        <v>591105</v>
      </c>
      <c r="E322" s="771">
        <f>CONCATENATE(D322," - ",C322)</f>
        <v/>
      </c>
      <c r="F322" s="452">
        <f>'Income statement'!F322</f>
        <v/>
      </c>
      <c r="G322" s="452">
        <f>'Income statement'!G322</f>
        <v/>
      </c>
      <c r="H322" s="452">
        <f>'Income statement'!H322</f>
        <v/>
      </c>
      <c r="I322" s="452">
        <f>'Income statement'!I322</f>
        <v/>
      </c>
      <c r="J322" s="452">
        <f>'Income statement'!J322</f>
        <v/>
      </c>
      <c r="K322" s="452">
        <f>'Income statement'!K322</f>
        <v/>
      </c>
      <c r="L322" s="452">
        <f>'Income statement'!L322</f>
        <v/>
      </c>
      <c r="M322" s="452">
        <f>'Income statement'!M322</f>
        <v/>
      </c>
      <c r="N322" s="452">
        <f>'Income statement'!N322</f>
        <v/>
      </c>
      <c r="O322" s="452">
        <f>'Income statement'!O322</f>
        <v/>
      </c>
      <c r="P322" s="452">
        <f>'Income statement'!P322</f>
        <v/>
      </c>
      <c r="Q322" s="453">
        <f>'Income statement'!Q322</f>
        <v/>
      </c>
      <c r="R322" s="452">
        <f>'Income statement'!R322</f>
        <v/>
      </c>
      <c r="S322" s="452">
        <f>'Income statement'!S322</f>
        <v/>
      </c>
      <c r="T322" s="452">
        <f>'Income statement'!T322</f>
        <v/>
      </c>
      <c r="U322" s="452">
        <f>'Income statement'!U322</f>
        <v/>
      </c>
      <c r="V322" s="452">
        <f>'Income statement'!V322</f>
        <v/>
      </c>
      <c r="W322" s="452">
        <f>'Income statement'!W322</f>
        <v/>
      </c>
      <c r="X322" s="452">
        <f>'Income statement'!X322</f>
        <v/>
      </c>
      <c r="Y322" s="452">
        <f>'Income statement'!Y322</f>
        <v/>
      </c>
      <c r="Z322" s="452">
        <f>'Income statement'!Z322</f>
        <v/>
      </c>
      <c r="AA322" s="452">
        <f>'Income statement'!AA322</f>
        <v/>
      </c>
      <c r="AB322" s="452">
        <f>'Income statement'!AB322</f>
        <v/>
      </c>
      <c r="AC322" s="453">
        <f>'Income statement'!AC322</f>
        <v/>
      </c>
      <c r="AD322" s="452">
        <f>'Income statement'!AD322</f>
        <v/>
      </c>
      <c r="AE322" s="452">
        <f>'Income statement'!AE322</f>
        <v/>
      </c>
      <c r="AF322" s="452">
        <f>'Income statement'!AF322</f>
        <v/>
      </c>
      <c r="AG322" s="452">
        <f>'Income statement'!AG322</f>
        <v/>
      </c>
      <c r="AH322" s="452">
        <f>'Income statement'!AH322</f>
        <v/>
      </c>
      <c r="AI322" s="452">
        <f>'Income statement'!AI322</f>
        <v/>
      </c>
      <c r="AJ322" s="452">
        <f>'Income statement'!AJ322</f>
        <v/>
      </c>
      <c r="AK322" s="452">
        <f>'Income statement'!AK322</f>
        <v/>
      </c>
      <c r="AL322" s="452">
        <f>'Income statement'!AL322</f>
        <v/>
      </c>
      <c r="AM322" s="452">
        <f>'Income statement'!AM322</f>
        <v/>
      </c>
      <c r="AN322" s="452">
        <f>'Income statement'!AN322</f>
        <v/>
      </c>
      <c r="AO322" s="453">
        <f>'Income statement'!AO322</f>
        <v/>
      </c>
      <c r="AP322" s="452">
        <f>'Income statement'!AP322</f>
        <v/>
      </c>
      <c r="AQ322" s="452">
        <f>'Income statement'!AQ322</f>
        <v/>
      </c>
      <c r="AR322" s="452">
        <f>'Income statement'!AR322</f>
        <v/>
      </c>
      <c r="AS322" s="452">
        <f>'Income statement'!AS322</f>
        <v/>
      </c>
      <c r="AT322" s="452">
        <f>'Income statement'!AT322</f>
        <v/>
      </c>
      <c r="AU322" s="462">
        <f>'Income statement'!AU322</f>
        <v/>
      </c>
      <c r="AV322" s="452">
        <f>SUM(F322:Q322)</f>
        <v/>
      </c>
      <c r="AW322" s="452">
        <f>SUM(R322:AC322)</f>
        <v/>
      </c>
      <c r="AX322" s="452">
        <f>SUM(AD322:AO322)</f>
        <v/>
      </c>
      <c r="AY322" s="452">
        <f>SUM(AH322:AS322)</f>
        <v/>
      </c>
      <c r="AZ322" s="452">
        <f>SUM(AJ322:AU322)</f>
        <v/>
      </c>
      <c r="BB322" s="452">
        <f>SUMIFS('QofE Def adjustments'!F:F,'QofE Def adjustments'!$E:$E,'Adjusted IS'!$E322)</f>
        <v/>
      </c>
      <c r="BC322" s="452">
        <f>SUMIFS('QofE Def adjustments'!G:G,'QofE Def adjustments'!$E:$E,'Adjusted IS'!$E322)</f>
        <v/>
      </c>
      <c r="BD322" s="452">
        <f>SUMIFS('QofE Def adjustments'!H:H,'QofE Def adjustments'!$E:$E,'Adjusted IS'!$E322)</f>
        <v/>
      </c>
      <c r="BE322" s="452">
        <f>SUMIFS('QofE Def adjustments'!I:I,'QofE Def adjustments'!$E:$E,'Adjusted IS'!$E322)</f>
        <v/>
      </c>
      <c r="BF322" s="452">
        <f>SUMIFS('QofE Def adjustments'!J:J,'QofE Def adjustments'!$E:$E,'Adjusted IS'!$E322)</f>
        <v/>
      </c>
      <c r="BG322" s="452">
        <f>SUMIFS('QofE Def adjustments'!K:K,'QofE Def adjustments'!$E:$E,'Adjusted IS'!$E322)</f>
        <v/>
      </c>
      <c r="BH322" s="452">
        <f>SUMIFS('QofE Def adjustments'!L:L,'QofE Def adjustments'!$E:$E,'Adjusted IS'!$E322)</f>
        <v/>
      </c>
      <c r="BI322" s="452">
        <f>SUMIFS('QofE Def adjustments'!M:M,'QofE Def adjustments'!$E:$E,'Adjusted IS'!$E322)</f>
        <v/>
      </c>
      <c r="BJ322" s="452">
        <f>SUMIFS('QofE Def adjustments'!N:N,'QofE Def adjustments'!$E:$E,'Adjusted IS'!$E322)</f>
        <v/>
      </c>
      <c r="BK322" s="452">
        <f>SUMIFS('QofE Def adjustments'!O:O,'QofE Def adjustments'!$E:$E,'Adjusted IS'!$E322)</f>
        <v/>
      </c>
      <c r="BL322" s="452">
        <f>SUMIFS('QofE Def adjustments'!P:P,'QofE Def adjustments'!$E:$E,'Adjusted IS'!$E322)</f>
        <v/>
      </c>
      <c r="BM322" s="453">
        <f>SUMIFS('QofE Def adjustments'!Q:Q,'QofE Def adjustments'!$E:$E,'Adjusted IS'!$E322)</f>
        <v/>
      </c>
      <c r="BN322" s="452">
        <f>SUMIFS('QofE Def adjustments'!R:R,'QofE Def adjustments'!$E:$E,'Adjusted IS'!$E322)</f>
        <v/>
      </c>
      <c r="BO322" s="452">
        <f>SUMIFS('QofE Def adjustments'!S:S,'QofE Def adjustments'!$E:$E,'Adjusted IS'!$E322)</f>
        <v/>
      </c>
      <c r="BP322" s="452">
        <f>SUMIFS('QofE Def adjustments'!T:T,'QofE Def adjustments'!$E:$E,'Adjusted IS'!$E322)</f>
        <v/>
      </c>
      <c r="BQ322" s="452">
        <f>SUMIFS('QofE Def adjustments'!U:U,'QofE Def adjustments'!$E:$E,'Adjusted IS'!$E322)</f>
        <v/>
      </c>
      <c r="BR322" s="452">
        <f>SUMIFS('QofE Def adjustments'!V:V,'QofE Def adjustments'!$E:$E,'Adjusted IS'!$E322)</f>
        <v/>
      </c>
      <c r="BS322" s="452">
        <f>SUMIFS('QofE Def adjustments'!W:W,'QofE Def adjustments'!$E:$E,'Adjusted IS'!$E322)</f>
        <v/>
      </c>
      <c r="BT322" s="452">
        <f>SUMIFS('QofE Def adjustments'!X:X,'QofE Def adjustments'!$E:$E,'Adjusted IS'!$E322)</f>
        <v/>
      </c>
      <c r="BU322" s="452">
        <f>SUMIFS('QofE Def adjustments'!Y:Y,'QofE Def adjustments'!$E:$E,'Adjusted IS'!$E322)</f>
        <v/>
      </c>
      <c r="BV322" s="452">
        <f>SUMIFS('QofE Def adjustments'!Z:Z,'QofE Def adjustments'!$E:$E,'Adjusted IS'!$E322)</f>
        <v/>
      </c>
      <c r="BW322" s="452">
        <f>SUMIFS('QofE Def adjustments'!AA:AA,'QofE Def adjustments'!$E:$E,'Adjusted IS'!$E322)</f>
        <v/>
      </c>
      <c r="BX322" s="452">
        <f>SUMIFS('QofE Def adjustments'!AB:AB,'QofE Def adjustments'!$E:$E,'Adjusted IS'!$E322)</f>
        <v/>
      </c>
      <c r="BY322" s="453">
        <f>SUMIFS('QofE Def adjustments'!AC:AC,'QofE Def adjustments'!$E:$E,'Adjusted IS'!$E322)</f>
        <v/>
      </c>
      <c r="BZ322" s="452">
        <f>SUMIFS('QofE Def adjustments'!AD:AD,'QofE Def adjustments'!$E:$E,'Adjusted IS'!$E322)</f>
        <v/>
      </c>
      <c r="CA322" s="452">
        <f>SUMIFS('QofE Def adjustments'!AE:AE,'QofE Def adjustments'!$E:$E,'Adjusted IS'!$E322)</f>
        <v/>
      </c>
      <c r="CB322" s="452">
        <f>SUMIFS('QofE Def adjustments'!AF:AF,'QofE Def adjustments'!$E:$E,'Adjusted IS'!$E322)</f>
        <v/>
      </c>
      <c r="CC322" s="452">
        <f>SUMIFS('QofE Def adjustments'!AG:AG,'QofE Def adjustments'!$E:$E,'Adjusted IS'!$E322)</f>
        <v/>
      </c>
      <c r="CD322" s="452">
        <f>SUMIFS('QofE Def adjustments'!AH:AH,'QofE Def adjustments'!$E:$E,'Adjusted IS'!$E322)</f>
        <v/>
      </c>
      <c r="CE322" s="452">
        <f>SUMIFS('QofE Def adjustments'!AI:AI,'QofE Def adjustments'!$E:$E,'Adjusted IS'!$E322)</f>
        <v/>
      </c>
      <c r="CF322" s="452">
        <f>SUMIFS('QofE Def adjustments'!AJ:AJ,'QofE Def adjustments'!$E:$E,'Adjusted IS'!$E322)</f>
        <v/>
      </c>
      <c r="CG322" s="452">
        <f>SUMIFS('QofE Def adjustments'!AK:AK,'QofE Def adjustments'!$E:$E,'Adjusted IS'!$E322)</f>
        <v/>
      </c>
      <c r="CH322" s="452">
        <f>SUMIFS('QofE Def adjustments'!AL:AL,'QofE Def adjustments'!$E:$E,'Adjusted IS'!$E322)</f>
        <v/>
      </c>
      <c r="CI322" s="452">
        <f>SUMIFS('QofE Def adjustments'!AM:AM,'QofE Def adjustments'!$E:$E,'Adjusted IS'!$E322)</f>
        <v/>
      </c>
      <c r="CJ322" s="452">
        <f>SUMIFS('QofE Def adjustments'!AN:AN,'QofE Def adjustments'!$E:$E,'Adjusted IS'!$E322)</f>
        <v/>
      </c>
      <c r="CK322" s="453">
        <f>SUMIFS('QofE Def adjustments'!AO:AO,'QofE Def adjustments'!$E:$E,'Adjusted IS'!$E322)</f>
        <v/>
      </c>
      <c r="CL322" s="452">
        <f>SUMIFS('QofE Def adjustments'!AP:AP,'QofE Def adjustments'!$E:$E,'Adjusted IS'!$E322)</f>
        <v/>
      </c>
      <c r="CM322" s="452">
        <f>SUMIFS('QofE Def adjustments'!AQ:AQ,'QofE Def adjustments'!$E:$E,'Adjusted IS'!$E322)</f>
        <v/>
      </c>
      <c r="CN322" s="452">
        <f>SUMIFS('QofE Def adjustments'!AR:AR,'QofE Def adjustments'!$E:$E,'Adjusted IS'!$E322)</f>
        <v/>
      </c>
      <c r="CO322" s="452">
        <f>SUMIFS('QofE Def adjustments'!AS:AS,'QofE Def adjustments'!$E:$E,'Adjusted IS'!$E322)</f>
        <v/>
      </c>
      <c r="CP322" s="452">
        <f>SUMIFS('QofE Def adjustments'!AT:AT,'QofE Def adjustments'!$E:$E,'Adjusted IS'!$E322)</f>
        <v/>
      </c>
      <c r="CQ322" s="462">
        <f>SUMIFS('QofE Def adjustments'!AU:AU,'QofE Def adjustments'!$E:$E,'Adjusted IS'!$E322)</f>
        <v/>
      </c>
      <c r="CR322" s="452">
        <f>SUM(BB322:BM322)</f>
        <v/>
      </c>
      <c r="CS322" s="452">
        <f>SUM(BN322:BY322)</f>
        <v/>
      </c>
      <c r="CT322" s="452">
        <f>SUM(BZ322:CK322)</f>
        <v/>
      </c>
      <c r="CU322" s="452">
        <f>SUM(CD322:CO322)</f>
        <v/>
      </c>
      <c r="CV322" s="452">
        <f>SUM(CF322:CQ322)</f>
        <v/>
      </c>
      <c r="CX322" s="452">
        <f>SUM(BB322,F322)</f>
        <v/>
      </c>
      <c r="CY322" s="452">
        <f>SUM(BC322,G322)</f>
        <v/>
      </c>
      <c r="CZ322" s="452">
        <f>SUM(BD322,H322)</f>
        <v/>
      </c>
      <c r="DA322" s="452">
        <f>SUM(BE322,I322)</f>
        <v/>
      </c>
      <c r="DB322" s="452">
        <f>SUM(BF322,J322)</f>
        <v/>
      </c>
      <c r="DC322" s="452">
        <f>SUM(BG322,K322)</f>
        <v/>
      </c>
      <c r="DD322" s="452">
        <f>SUM(BH322,L322)</f>
        <v/>
      </c>
      <c r="DE322" s="452">
        <f>SUM(BI322,M322)</f>
        <v/>
      </c>
      <c r="DF322" s="452">
        <f>SUM(BJ322,N322)</f>
        <v/>
      </c>
      <c r="DG322" s="452">
        <f>SUM(BK322,O322)</f>
        <v/>
      </c>
      <c r="DH322" s="452">
        <f>SUM(BL322,P322)</f>
        <v/>
      </c>
      <c r="DI322" s="453">
        <f>SUM(BM322,Q322)</f>
        <v/>
      </c>
      <c r="DJ322" s="452">
        <f>SUM(BN322,R322)</f>
        <v/>
      </c>
      <c r="DK322" s="452">
        <f>SUM(BO322,S322)</f>
        <v/>
      </c>
      <c r="DL322" s="452">
        <f>SUM(BP322,T322)</f>
        <v/>
      </c>
      <c r="DM322" s="452">
        <f>SUM(BQ322,U322)</f>
        <v/>
      </c>
      <c r="DN322" s="452">
        <f>SUM(BR322,V322)</f>
        <v/>
      </c>
      <c r="DO322" s="452">
        <f>SUM(BS322,W322)</f>
        <v/>
      </c>
      <c r="DP322" s="452">
        <f>SUM(BT322,X322)</f>
        <v/>
      </c>
      <c r="DQ322" s="452">
        <f>SUM(BU322,Y322)</f>
        <v/>
      </c>
      <c r="DR322" s="452">
        <f>SUM(BV322,Z322)</f>
        <v/>
      </c>
      <c r="DS322" s="452">
        <f>SUM(BW322,AA322)</f>
        <v/>
      </c>
      <c r="DT322" s="452">
        <f>SUM(BX322,AB322)</f>
        <v/>
      </c>
      <c r="DU322" s="453">
        <f>SUM(BY322,AC322)</f>
        <v/>
      </c>
      <c r="DV322" s="452">
        <f>SUM(BZ322,AD322)</f>
        <v/>
      </c>
      <c r="DW322" s="452">
        <f>SUM(CA322,AE322)</f>
        <v/>
      </c>
      <c r="DX322" s="452">
        <f>SUM(CB322,AF322)</f>
        <v/>
      </c>
      <c r="DY322" s="452">
        <f>SUM(CC322,AG322)</f>
        <v/>
      </c>
      <c r="DZ322" s="452">
        <f>SUM(CD322,AH322)</f>
        <v/>
      </c>
      <c r="EA322" s="452">
        <f>SUM(CE322,AI322)</f>
        <v/>
      </c>
      <c r="EB322" s="452">
        <f>SUM(CF322,AJ322)</f>
        <v/>
      </c>
      <c r="EC322" s="452">
        <f>SUM(CG322,AK322)</f>
        <v/>
      </c>
      <c r="ED322" s="452">
        <f>SUM(CH322,AL322)</f>
        <v/>
      </c>
      <c r="EE322" s="452">
        <f>SUM(CI322,AM322)</f>
        <v/>
      </c>
      <c r="EF322" s="452">
        <f>SUM(CJ322,AN322)</f>
        <v/>
      </c>
      <c r="EG322" s="453">
        <f>SUM(CK322,AO322)</f>
        <v/>
      </c>
      <c r="EH322" s="452">
        <f>SUM(CL322,AP322)</f>
        <v/>
      </c>
      <c r="EI322" s="452">
        <f>SUM(CM322,AQ322)</f>
        <v/>
      </c>
      <c r="EJ322" s="452">
        <f>SUM(CN322,AR322)</f>
        <v/>
      </c>
      <c r="EK322" s="452">
        <f>SUM(CO322,AS322)</f>
        <v/>
      </c>
      <c r="EL322" s="452">
        <f>SUM(CP322,AT322)</f>
        <v/>
      </c>
      <c r="EM322" s="462">
        <f>SUM(CQ322,AU322)</f>
        <v/>
      </c>
      <c r="EN322" s="452">
        <f>SUM(CX322:DI322)</f>
        <v/>
      </c>
      <c r="EO322" s="452">
        <f>SUM(DJ322:DU322)</f>
        <v/>
      </c>
      <c r="EP322" s="452">
        <f>SUM(DV322:EG322)</f>
        <v/>
      </c>
      <c r="EQ322" s="452">
        <f>SUM(DZ322:EK322)</f>
        <v/>
      </c>
      <c r="ER322" s="452">
        <f>SUM(EB322:EM322)</f>
        <v/>
      </c>
      <c r="ET322" s="452">
        <f>SUMIFS('QofE DD adjustments'!F:F,'QofE DD adjustments'!$E:$E,'Adjusted IS'!$E322)</f>
        <v/>
      </c>
      <c r="EU322" s="452">
        <f>SUMIFS('QofE DD adjustments'!G:G,'QofE DD adjustments'!$E:$E,'Adjusted IS'!$E322)</f>
        <v/>
      </c>
      <c r="EV322" s="452">
        <f>SUMIFS('QofE DD adjustments'!H:H,'QofE DD adjustments'!$E:$E,'Adjusted IS'!$E322)</f>
        <v/>
      </c>
      <c r="EW322" s="452">
        <f>SUMIFS('QofE DD adjustments'!I:I,'QofE DD adjustments'!$E:$E,'Adjusted IS'!$E322)</f>
        <v/>
      </c>
      <c r="EX322" s="452">
        <f>SUMIFS('QofE DD adjustments'!J:J,'QofE DD adjustments'!$E:$E,'Adjusted IS'!$E322)</f>
        <v/>
      </c>
      <c r="EY322" s="452">
        <f>SUMIFS('QofE DD adjustments'!K:K,'QofE DD adjustments'!$E:$E,'Adjusted IS'!$E322)</f>
        <v/>
      </c>
      <c r="EZ322" s="452">
        <f>SUMIFS('QofE DD adjustments'!L:L,'QofE DD adjustments'!$E:$E,'Adjusted IS'!$E322)</f>
        <v/>
      </c>
      <c r="FA322" s="452">
        <f>SUMIFS('QofE DD adjustments'!M:M,'QofE DD adjustments'!$E:$E,'Adjusted IS'!$E322)</f>
        <v/>
      </c>
      <c r="FB322" s="452">
        <f>SUMIFS('QofE DD adjustments'!N:N,'QofE DD adjustments'!$E:$E,'Adjusted IS'!$E322)</f>
        <v/>
      </c>
      <c r="FC322" s="452">
        <f>SUMIFS('QofE DD adjustments'!O:O,'QofE DD adjustments'!$E:$E,'Adjusted IS'!$E322)</f>
        <v/>
      </c>
      <c r="FD322" s="452">
        <f>SUMIFS('QofE DD adjustments'!P:P,'QofE DD adjustments'!$E:$E,'Adjusted IS'!$E322)</f>
        <v/>
      </c>
      <c r="FE322" s="453">
        <f>SUMIFS('QofE DD adjustments'!Q:Q,'QofE DD adjustments'!$E:$E,'Adjusted IS'!$E322)</f>
        <v/>
      </c>
      <c r="FF322" s="452">
        <f>SUMIFS('QofE DD adjustments'!R:R,'QofE DD adjustments'!$E:$E,'Adjusted IS'!$E322)</f>
        <v/>
      </c>
      <c r="FG322" s="452">
        <f>SUMIFS('QofE DD adjustments'!S:S,'QofE DD adjustments'!$E:$E,'Adjusted IS'!$E322)</f>
        <v/>
      </c>
      <c r="FH322" s="452">
        <f>SUMIFS('QofE DD adjustments'!T:T,'QofE DD adjustments'!$E:$E,'Adjusted IS'!$E322)</f>
        <v/>
      </c>
      <c r="FI322" s="452">
        <f>SUMIFS('QofE DD adjustments'!U:U,'QofE DD adjustments'!$E:$E,'Adjusted IS'!$E322)</f>
        <v/>
      </c>
      <c r="FJ322" s="452">
        <f>SUMIFS('QofE DD adjustments'!V:V,'QofE DD adjustments'!$E:$E,'Adjusted IS'!$E322)</f>
        <v/>
      </c>
      <c r="FK322" s="452">
        <f>SUMIFS('QofE DD adjustments'!W:W,'QofE DD adjustments'!$E:$E,'Adjusted IS'!$E322)</f>
        <v/>
      </c>
      <c r="FL322" s="452">
        <f>SUMIFS('QofE DD adjustments'!X:X,'QofE DD adjustments'!$E:$E,'Adjusted IS'!$E322)</f>
        <v/>
      </c>
      <c r="FM322" s="452">
        <f>SUMIFS('QofE DD adjustments'!Y:Y,'QofE DD adjustments'!$E:$E,'Adjusted IS'!$E322)</f>
        <v/>
      </c>
      <c r="FN322" s="452">
        <f>SUMIFS('QofE DD adjustments'!Z:Z,'QofE DD adjustments'!$E:$E,'Adjusted IS'!$E322)</f>
        <v/>
      </c>
      <c r="FO322" s="452">
        <f>SUMIFS('QofE DD adjustments'!AA:AA,'QofE DD adjustments'!$E:$E,'Adjusted IS'!$E322)</f>
        <v/>
      </c>
      <c r="FP322" s="452">
        <f>SUMIFS('QofE DD adjustments'!AB:AB,'QofE DD adjustments'!$E:$E,'Adjusted IS'!$E322)</f>
        <v/>
      </c>
      <c r="FQ322" s="453">
        <f>SUMIFS('QofE DD adjustments'!AC:AC,'QofE DD adjustments'!$E:$E,'Adjusted IS'!$E322)</f>
        <v/>
      </c>
      <c r="FR322" s="452">
        <f>SUMIFS('QofE DD adjustments'!AD:AD,'QofE DD adjustments'!$E:$E,'Adjusted IS'!$E322)</f>
        <v/>
      </c>
      <c r="FS322" s="452">
        <f>SUMIFS('QofE DD adjustments'!AE:AE,'QofE DD adjustments'!$E:$E,'Adjusted IS'!$E322)</f>
        <v/>
      </c>
      <c r="FT322" s="452">
        <f>SUMIFS('QofE DD adjustments'!AF:AF,'QofE DD adjustments'!$E:$E,'Adjusted IS'!$E322)</f>
        <v/>
      </c>
      <c r="FU322" s="452">
        <f>SUMIFS('QofE DD adjustments'!AG:AG,'QofE DD adjustments'!$E:$E,'Adjusted IS'!$E322)</f>
        <v/>
      </c>
      <c r="FV322" s="452">
        <f>SUMIFS('QofE DD adjustments'!AH:AH,'QofE DD adjustments'!$E:$E,'Adjusted IS'!$E322)</f>
        <v/>
      </c>
      <c r="FW322" s="452">
        <f>SUMIFS('QofE DD adjustments'!AI:AI,'QofE DD adjustments'!$E:$E,'Adjusted IS'!$E322)</f>
        <v/>
      </c>
      <c r="FX322" s="452">
        <f>SUMIFS('QofE DD adjustments'!AJ:AJ,'QofE DD adjustments'!$E:$E,'Adjusted IS'!$E322)</f>
        <v/>
      </c>
      <c r="FY322" s="452">
        <f>SUMIFS('QofE DD adjustments'!AK:AK,'QofE DD adjustments'!$E:$E,'Adjusted IS'!$E322)</f>
        <v/>
      </c>
      <c r="FZ322" s="452">
        <f>SUMIFS('QofE DD adjustments'!AL:AL,'QofE DD adjustments'!$E:$E,'Adjusted IS'!$E322)</f>
        <v/>
      </c>
      <c r="GA322" s="452">
        <f>SUMIFS('QofE DD adjustments'!AM:AM,'QofE DD adjustments'!$E:$E,'Adjusted IS'!$E322)</f>
        <v/>
      </c>
      <c r="GB322" s="452">
        <f>SUMIFS('QofE DD adjustments'!AN:AN,'QofE DD adjustments'!$E:$E,'Adjusted IS'!$E322)</f>
        <v/>
      </c>
      <c r="GC322" s="453">
        <f>SUMIFS('QofE DD adjustments'!AO:AO,'QofE DD adjustments'!$E:$E,'Adjusted IS'!$E322)</f>
        <v/>
      </c>
      <c r="GD322" s="452">
        <f>SUMIFS('QofE DD adjustments'!AP:AP,'QofE DD adjustments'!$E:$E,'Adjusted IS'!$E322)</f>
        <v/>
      </c>
      <c r="GE322" s="452">
        <f>SUMIFS('QofE DD adjustments'!AQ:AQ,'QofE DD adjustments'!$E:$E,'Adjusted IS'!$E322)</f>
        <v/>
      </c>
      <c r="GF322" s="452">
        <f>SUMIFS('QofE DD adjustments'!AR:AR,'QofE DD adjustments'!$E:$E,'Adjusted IS'!$E322)</f>
        <v/>
      </c>
      <c r="GG322" s="452">
        <f>SUMIFS('QofE DD adjustments'!AS:AS,'QofE DD adjustments'!$E:$E,'Adjusted IS'!$E322)</f>
        <v/>
      </c>
      <c r="GH322" s="452">
        <f>SUMIFS('QofE DD adjustments'!AT:AT,'QofE DD adjustments'!$E:$E,'Adjusted IS'!$E322)</f>
        <v/>
      </c>
      <c r="GI322" s="462">
        <f>SUMIFS('QofE DD adjustments'!AU:AU,'QofE DD adjustments'!$E:$E,'Adjusted IS'!$E322)</f>
        <v/>
      </c>
      <c r="GJ322" s="452">
        <f>SUM(ET322:FE322)</f>
        <v/>
      </c>
      <c r="GK322" s="452">
        <f>SUM(FF322:FQ322)</f>
        <v/>
      </c>
      <c r="GL322" s="452">
        <f>SUM(FR322:GC322)</f>
        <v/>
      </c>
      <c r="GM322" s="452">
        <f>SUM(FV322:GG322)</f>
        <v/>
      </c>
      <c r="GN322" s="452">
        <f>SUM(FX322:GI322)</f>
        <v/>
      </c>
      <c r="GP322" s="452">
        <f>SUM(ET322,CX322)</f>
        <v/>
      </c>
      <c r="GQ322" s="452">
        <f>SUM(EU322,CY322)</f>
        <v/>
      </c>
      <c r="GR322" s="452">
        <f>SUM(EV322,CZ322)</f>
        <v/>
      </c>
      <c r="GS322" s="452">
        <f>SUM(EW322,DA322)</f>
        <v/>
      </c>
      <c r="GT322" s="452">
        <f>SUM(EX322,DB322)</f>
        <v/>
      </c>
      <c r="GU322" s="452">
        <f>SUM(EY322,DC322)</f>
        <v/>
      </c>
      <c r="GV322" s="452">
        <f>SUM(EZ322,DD322)</f>
        <v/>
      </c>
      <c r="GW322" s="452">
        <f>SUM(FA322,DE322)</f>
        <v/>
      </c>
      <c r="GX322" s="452">
        <f>SUM(FB322,DF322)</f>
        <v/>
      </c>
      <c r="GY322" s="452">
        <f>SUM(FC322,DG322)</f>
        <v/>
      </c>
      <c r="GZ322" s="452">
        <f>SUM(FD322,DH322)</f>
        <v/>
      </c>
      <c r="HA322" s="453">
        <f>SUM(FE322,DI322)</f>
        <v/>
      </c>
      <c r="HB322" s="452">
        <f>SUM(FF322,DJ322)</f>
        <v/>
      </c>
      <c r="HC322" s="452">
        <f>SUM(FG322,DK322)</f>
        <v/>
      </c>
      <c r="HD322" s="452">
        <f>SUM(FH322,DL322)</f>
        <v/>
      </c>
      <c r="HE322" s="452">
        <f>SUM(FI322,DM322)</f>
        <v/>
      </c>
      <c r="HF322" s="452">
        <f>SUM(FJ322,DN322)</f>
        <v/>
      </c>
      <c r="HG322" s="452">
        <f>SUM(FK322,DO322)</f>
        <v/>
      </c>
      <c r="HH322" s="452">
        <f>SUM(FL322,DP322)</f>
        <v/>
      </c>
      <c r="HI322" s="452">
        <f>SUM(FM322,DQ322)</f>
        <v/>
      </c>
      <c r="HJ322" s="452">
        <f>SUM(FN322,DR322)</f>
        <v/>
      </c>
      <c r="HK322" s="452">
        <f>SUM(FO322,DS322)</f>
        <v/>
      </c>
      <c r="HL322" s="452">
        <f>SUM(FP322,DT322)</f>
        <v/>
      </c>
      <c r="HM322" s="453">
        <f>SUM(FQ322,DU322)</f>
        <v/>
      </c>
      <c r="HN322" s="452">
        <f>SUM(FR322,DV322)</f>
        <v/>
      </c>
      <c r="HO322" s="452">
        <f>SUM(FS322,DW322)</f>
        <v/>
      </c>
      <c r="HP322" s="452">
        <f>SUM(FT322,DX322)</f>
        <v/>
      </c>
      <c r="HQ322" s="452">
        <f>SUM(FU322,DY322)</f>
        <v/>
      </c>
      <c r="HR322" s="452">
        <f>SUM(FV322,DZ322)</f>
        <v/>
      </c>
      <c r="HS322" s="452">
        <f>SUM(FW322,EA322)</f>
        <v/>
      </c>
      <c r="HT322" s="452">
        <f>SUM(FX322,EB322)</f>
        <v/>
      </c>
      <c r="HU322" s="452">
        <f>SUM(FY322,EC322)</f>
        <v/>
      </c>
      <c r="HV322" s="452">
        <f>SUM(FZ322,ED322)</f>
        <v/>
      </c>
      <c r="HW322" s="452">
        <f>SUM(GA322,EE322)</f>
        <v/>
      </c>
      <c r="HX322" s="452">
        <f>SUM(GB322,EF322)</f>
        <v/>
      </c>
      <c r="HY322" s="453">
        <f>SUM(GC322,EG322)</f>
        <v/>
      </c>
      <c r="HZ322" s="452">
        <f>SUM(GD322,EH322)</f>
        <v/>
      </c>
      <c r="IA322" s="452">
        <f>SUM(GE322,EI322)</f>
        <v/>
      </c>
      <c r="IB322" s="452">
        <f>SUM(GF322,EJ322)</f>
        <v/>
      </c>
      <c r="IC322" s="452">
        <f>SUM(GG322,EK322)</f>
        <v/>
      </c>
      <c r="ID322" s="452">
        <f>SUM(GH322,EL322)</f>
        <v/>
      </c>
      <c r="IE322" s="462">
        <f>SUM(GI322,EM322)</f>
        <v/>
      </c>
      <c r="IF322" s="452">
        <f>SUM(GP322:HA322)</f>
        <v/>
      </c>
      <c r="IG322" s="452">
        <f>SUM(HB322:HM322)</f>
        <v/>
      </c>
      <c r="IH322" s="452">
        <f>SUM(HN322:HY322)</f>
        <v/>
      </c>
      <c r="II322" s="452">
        <f>SUM(HR322:IC322)</f>
        <v/>
      </c>
      <c r="IJ322" s="452">
        <f>SUM(HT322:IE322)</f>
        <v/>
      </c>
      <c r="IL322" s="452">
        <f>SUMIFS('QofE PF adjustments'!F:F,'QofE PF adjustments'!$E:$E,'Adjusted IS'!$E322)</f>
        <v/>
      </c>
      <c r="IM322" s="452">
        <f>SUMIFS('QofE PF adjustments'!G:G,'QofE PF adjustments'!$E:$E,'Adjusted IS'!$E322)</f>
        <v/>
      </c>
      <c r="IN322" s="452">
        <f>SUMIFS('QofE PF adjustments'!H:H,'QofE PF adjustments'!$E:$E,'Adjusted IS'!$E322)</f>
        <v/>
      </c>
      <c r="IO322" s="452">
        <f>SUMIFS('QofE PF adjustments'!I:I,'QofE PF adjustments'!$E:$E,'Adjusted IS'!$E322)</f>
        <v/>
      </c>
      <c r="IP322" s="452">
        <f>SUMIFS('QofE PF adjustments'!J:J,'QofE PF adjustments'!$E:$E,'Adjusted IS'!$E322)</f>
        <v/>
      </c>
      <c r="IQ322" s="452">
        <f>SUMIFS('QofE PF adjustments'!K:K,'QofE PF adjustments'!$E:$E,'Adjusted IS'!$E322)</f>
        <v/>
      </c>
      <c r="IR322" s="452">
        <f>SUMIFS('QofE PF adjustments'!L:L,'QofE PF adjustments'!$E:$E,'Adjusted IS'!$E322)</f>
        <v/>
      </c>
      <c r="IS322" s="452">
        <f>SUMIFS('QofE PF adjustments'!M:M,'QofE PF adjustments'!$E:$E,'Adjusted IS'!$E322)</f>
        <v/>
      </c>
      <c r="IT322" s="452">
        <f>SUMIFS('QofE PF adjustments'!N:N,'QofE PF adjustments'!$E:$E,'Adjusted IS'!$E322)</f>
        <v/>
      </c>
      <c r="IU322" s="452">
        <f>SUMIFS('QofE PF adjustments'!O:O,'QofE PF adjustments'!$E:$E,'Adjusted IS'!$E322)</f>
        <v/>
      </c>
      <c r="IV322" s="452">
        <f>SUMIFS('QofE PF adjustments'!P:P,'QofE PF adjustments'!$E:$E,'Adjusted IS'!$E322)</f>
        <v/>
      </c>
      <c r="IW322" s="453">
        <f>SUMIFS('QofE PF adjustments'!Q:Q,'QofE PF adjustments'!$E:$E,'Adjusted IS'!$E322)</f>
        <v/>
      </c>
      <c r="IX322" s="452">
        <f>SUMIFS('QofE PF adjustments'!R:R,'QofE PF adjustments'!$E:$E,'Adjusted IS'!$E322)</f>
        <v/>
      </c>
      <c r="IY322" s="452">
        <f>SUMIFS('QofE PF adjustments'!S:S,'QofE PF adjustments'!$E:$E,'Adjusted IS'!$E322)</f>
        <v/>
      </c>
      <c r="IZ322" s="452">
        <f>SUMIFS('QofE PF adjustments'!T:T,'QofE PF adjustments'!$E:$E,'Adjusted IS'!$E322)</f>
        <v/>
      </c>
      <c r="JA322" s="452">
        <f>SUMIFS('QofE PF adjustments'!U:U,'QofE PF adjustments'!$E:$E,'Adjusted IS'!$E322)</f>
        <v/>
      </c>
      <c r="JB322" s="452">
        <f>SUMIFS('QofE PF adjustments'!V:V,'QofE PF adjustments'!$E:$E,'Adjusted IS'!$E322)</f>
        <v/>
      </c>
      <c r="JC322" s="452">
        <f>SUMIFS('QofE PF adjustments'!W:W,'QofE PF adjustments'!$E:$E,'Adjusted IS'!$E322)</f>
        <v/>
      </c>
      <c r="JD322" s="452">
        <f>SUMIFS('QofE PF adjustments'!X:X,'QofE PF adjustments'!$E:$E,'Adjusted IS'!$E322)</f>
        <v/>
      </c>
      <c r="JE322" s="452">
        <f>SUMIFS('QofE PF adjustments'!Y:Y,'QofE PF adjustments'!$E:$E,'Adjusted IS'!$E322)</f>
        <v/>
      </c>
      <c r="JF322" s="452">
        <f>SUMIFS('QofE PF adjustments'!Z:Z,'QofE PF adjustments'!$E:$E,'Adjusted IS'!$E322)</f>
        <v/>
      </c>
      <c r="JG322" s="452">
        <f>SUMIFS('QofE PF adjustments'!AA:AA,'QofE PF adjustments'!$E:$E,'Adjusted IS'!$E322)</f>
        <v/>
      </c>
      <c r="JH322" s="452">
        <f>SUMIFS('QofE PF adjustments'!AB:AB,'QofE PF adjustments'!$E:$E,'Adjusted IS'!$E322)</f>
        <v/>
      </c>
      <c r="JI322" s="453">
        <f>SUMIFS('QofE PF adjustments'!AC:AC,'QofE PF adjustments'!$E:$E,'Adjusted IS'!$E322)</f>
        <v/>
      </c>
      <c r="JJ322" s="452">
        <f>SUMIFS('QofE PF adjustments'!AD:AD,'QofE PF adjustments'!$E:$E,'Adjusted IS'!$E322)</f>
        <v/>
      </c>
      <c r="JK322" s="452">
        <f>SUMIFS('QofE PF adjustments'!AE:AE,'QofE PF adjustments'!$E:$E,'Adjusted IS'!$E322)</f>
        <v/>
      </c>
      <c r="JL322" s="452">
        <f>SUMIFS('QofE PF adjustments'!AF:AF,'QofE PF adjustments'!$E:$E,'Adjusted IS'!$E322)</f>
        <v/>
      </c>
      <c r="JM322" s="452">
        <f>SUMIFS('QofE PF adjustments'!AG:AG,'QofE PF adjustments'!$E:$E,'Adjusted IS'!$E322)</f>
        <v/>
      </c>
      <c r="JN322" s="452">
        <f>SUMIFS('QofE PF adjustments'!AH:AH,'QofE PF adjustments'!$E:$E,'Adjusted IS'!$E322)</f>
        <v/>
      </c>
      <c r="JO322" s="452">
        <f>SUMIFS('QofE PF adjustments'!AI:AI,'QofE PF adjustments'!$E:$E,'Adjusted IS'!$E322)</f>
        <v/>
      </c>
      <c r="JP322" s="452">
        <f>SUMIFS('QofE PF adjustments'!AJ:AJ,'QofE PF adjustments'!$E:$E,'Adjusted IS'!$E322)</f>
        <v/>
      </c>
      <c r="JQ322" s="452">
        <f>SUMIFS('QofE PF adjustments'!AK:AK,'QofE PF adjustments'!$E:$E,'Adjusted IS'!$E322)</f>
        <v/>
      </c>
      <c r="JR322" s="452">
        <f>SUMIFS('QofE PF adjustments'!AL:AL,'QofE PF adjustments'!$E:$E,'Adjusted IS'!$E322)</f>
        <v/>
      </c>
      <c r="JS322" s="452">
        <f>SUMIFS('QofE PF adjustments'!AM:AM,'QofE PF adjustments'!$E:$E,'Adjusted IS'!$E322)</f>
        <v/>
      </c>
      <c r="JT322" s="452">
        <f>SUMIFS('QofE PF adjustments'!AN:AN,'QofE PF adjustments'!$E:$E,'Adjusted IS'!$E322)</f>
        <v/>
      </c>
      <c r="JU322" s="453">
        <f>SUMIFS('QofE PF adjustments'!AO:AO,'QofE PF adjustments'!$E:$E,'Adjusted IS'!$E322)</f>
        <v/>
      </c>
      <c r="JV322" s="452">
        <f>SUMIFS('QofE PF adjustments'!AP:AP,'QofE PF adjustments'!$E:$E,'Adjusted IS'!$E322)</f>
        <v/>
      </c>
      <c r="JW322" s="452">
        <f>SUMIFS('QofE PF adjustments'!AQ:AQ,'QofE PF adjustments'!$E:$E,'Adjusted IS'!$E322)</f>
        <v/>
      </c>
      <c r="JX322" s="452">
        <f>SUMIFS('QofE PF adjustments'!AR:AR,'QofE PF adjustments'!$E:$E,'Adjusted IS'!$E322)</f>
        <v/>
      </c>
      <c r="JY322" s="452">
        <f>SUMIFS('QofE PF adjustments'!AS:AS,'QofE PF adjustments'!$E:$E,'Adjusted IS'!$E322)</f>
        <v/>
      </c>
      <c r="JZ322" s="452">
        <f>SUMIFS('QofE PF adjustments'!AT:AT,'QofE PF adjustments'!$E:$E,'Adjusted IS'!$E322)</f>
        <v/>
      </c>
      <c r="KA322" s="462">
        <f>SUMIFS('QofE PF adjustments'!AU:AU,'QofE PF adjustments'!$E:$E,'Adjusted IS'!$E322)</f>
        <v/>
      </c>
      <c r="KB322" s="452">
        <f>SUM(IL322:IW322)</f>
        <v/>
      </c>
      <c r="KC322" s="452">
        <f>SUM(IX322:JI322)</f>
        <v/>
      </c>
      <c r="KD322" s="452">
        <f>SUM(JJ322:JU322)</f>
        <v/>
      </c>
      <c r="KE322" s="452">
        <f>SUM(JN322:JY322)</f>
        <v/>
      </c>
      <c r="KF322" s="452">
        <f>SUM(JP322:KA322)</f>
        <v/>
      </c>
      <c r="KH322" s="452">
        <f>SUM(IL322,GP322)</f>
        <v/>
      </c>
      <c r="KI322" s="452">
        <f>SUM(IM322,GQ322)</f>
        <v/>
      </c>
      <c r="KJ322" s="452">
        <f>SUM(IN322,GR322)</f>
        <v/>
      </c>
      <c r="KK322" s="452">
        <f>SUM(IO322,GS322)</f>
        <v/>
      </c>
      <c r="KL322" s="452">
        <f>SUM(IP322,GT322)</f>
        <v/>
      </c>
      <c r="KM322" s="452">
        <f>SUM(IQ322,GU322)</f>
        <v/>
      </c>
      <c r="KN322" s="452">
        <f>SUM(IR322,GV322)</f>
        <v/>
      </c>
      <c r="KO322" s="452">
        <f>SUM(IS322,GW322)</f>
        <v/>
      </c>
      <c r="KP322" s="452">
        <f>SUM(IT322,GX322)</f>
        <v/>
      </c>
      <c r="KQ322" s="452">
        <f>SUM(IU322,GY322)</f>
        <v/>
      </c>
      <c r="KR322" s="452">
        <f>SUM(IV322,GZ322)</f>
        <v/>
      </c>
      <c r="KS322" s="453">
        <f>SUM(IW322,HA322)</f>
        <v/>
      </c>
      <c r="KT322" s="452">
        <f>SUM(IX322,HB322)</f>
        <v/>
      </c>
      <c r="KU322" s="452">
        <f>SUM(IY322,HC322)</f>
        <v/>
      </c>
      <c r="KV322" s="452">
        <f>SUM(IZ322,HD322)</f>
        <v/>
      </c>
      <c r="KW322" s="452">
        <f>SUM(JA322,HE322)</f>
        <v/>
      </c>
      <c r="KX322" s="452">
        <f>SUM(JB322,HF322)</f>
        <v/>
      </c>
      <c r="KY322" s="452">
        <f>SUM(JC322,HG322)</f>
        <v/>
      </c>
      <c r="KZ322" s="452">
        <f>SUM(JD322,HH322)</f>
        <v/>
      </c>
      <c r="LA322" s="452">
        <f>SUM(JE322,HI322)</f>
        <v/>
      </c>
      <c r="LB322" s="452">
        <f>SUM(JF322,HJ322)</f>
        <v/>
      </c>
      <c r="LC322" s="452">
        <f>SUM(JG322,HK322)</f>
        <v/>
      </c>
      <c r="LD322" s="452">
        <f>SUM(JH322,HL322)</f>
        <v/>
      </c>
      <c r="LE322" s="453">
        <f>SUM(JI322,HM322)</f>
        <v/>
      </c>
      <c r="LF322" s="452">
        <f>SUM(JJ322,HN322)</f>
        <v/>
      </c>
      <c r="LG322" s="452">
        <f>SUM(JK322,HO322)</f>
        <v/>
      </c>
      <c r="LH322" s="452">
        <f>SUM(JL322,HP322)</f>
        <v/>
      </c>
      <c r="LI322" s="452">
        <f>SUM(JM322,HQ322)</f>
        <v/>
      </c>
      <c r="LJ322" s="452">
        <f>SUM(JN322,HR322)</f>
        <v/>
      </c>
      <c r="LK322" s="452">
        <f>SUM(JO322,HS322)</f>
        <v/>
      </c>
      <c r="LL322" s="452">
        <f>SUM(JP322,HT322)</f>
        <v/>
      </c>
      <c r="LM322" s="452">
        <f>SUM(JQ322,HU322)</f>
        <v/>
      </c>
      <c r="LN322" s="452">
        <f>SUM(JR322,HV322)</f>
        <v/>
      </c>
      <c r="LO322" s="452">
        <f>SUM(JS322,HW322)</f>
        <v/>
      </c>
      <c r="LP322" s="452">
        <f>SUM(JT322,HX322)</f>
        <v/>
      </c>
      <c r="LQ322" s="453">
        <f>SUM(JU322,HY322)</f>
        <v/>
      </c>
      <c r="LR322" s="452">
        <f>SUM(JV322,HZ322)</f>
        <v/>
      </c>
      <c r="LS322" s="452">
        <f>SUM(JW322,IA322)</f>
        <v/>
      </c>
      <c r="LT322" s="452">
        <f>SUM(JX322,IB322)</f>
        <v/>
      </c>
      <c r="LU322" s="452">
        <f>SUM(JY322,IC322)</f>
        <v/>
      </c>
      <c r="LV322" s="452">
        <f>SUM(JZ322,ID322)</f>
        <v/>
      </c>
      <c r="LW322" s="462">
        <f>SUM(KA322,IE322)</f>
        <v/>
      </c>
      <c r="LX322" s="452">
        <f>SUM(KH322:KS322)</f>
        <v/>
      </c>
      <c r="LY322" s="452">
        <f>SUM(KT322:LE322)</f>
        <v/>
      </c>
      <c r="LZ322" s="452">
        <f>SUM(LF322:LQ322)</f>
        <v/>
      </c>
      <c r="MA322" s="452">
        <f>SUM(LJ322:LU322)</f>
        <v/>
      </c>
      <c r="MB322" s="452">
        <f>SUM(LL322:LW322)</f>
        <v/>
      </c>
      <c r="MD322" s="524">
        <f>IFERROR(KH322/KH$117,0)</f>
        <v/>
      </c>
      <c r="ME322" s="524">
        <f>IFERROR(KI322/KI$117,0)</f>
        <v/>
      </c>
      <c r="MF322" s="524">
        <f>IFERROR(KJ322/KJ$117,0)</f>
        <v/>
      </c>
      <c r="MG322" s="524">
        <f>IFERROR(KK322/KK$117,0)</f>
        <v/>
      </c>
      <c r="MH322" s="524">
        <f>IFERROR(KL322/KL$117,0)</f>
        <v/>
      </c>
      <c r="MI322" s="524">
        <f>IFERROR(KM322/KM$117,0)</f>
        <v/>
      </c>
      <c r="MJ322" s="524">
        <f>IFERROR(KN322/KN$117,0)</f>
        <v/>
      </c>
      <c r="MK322" s="524">
        <f>IFERROR(KO322/KO$117,0)</f>
        <v/>
      </c>
      <c r="ML322" s="524">
        <f>IFERROR(KP322/KP$117,0)</f>
        <v/>
      </c>
      <c r="MM322" s="524">
        <f>IFERROR(KQ322/KQ$117,0)</f>
        <v/>
      </c>
      <c r="MN322" s="524">
        <f>IFERROR(KR322/KR$117,0)</f>
        <v/>
      </c>
      <c r="MO322" s="525">
        <f>IFERROR(KS322/KS$117,0)</f>
        <v/>
      </c>
      <c r="MP322" s="524">
        <f>IFERROR(KT322/KT$117,0)</f>
        <v/>
      </c>
      <c r="MQ322" s="524">
        <f>IFERROR(KU322/KU$117,0)</f>
        <v/>
      </c>
      <c r="MR322" s="524">
        <f>IFERROR(KV322/KV$117,0)</f>
        <v/>
      </c>
      <c r="MS322" s="524">
        <f>IFERROR(KW322/KW$117,0)</f>
        <v/>
      </c>
      <c r="MT322" s="524">
        <f>IFERROR(KX322/KX$117,0)</f>
        <v/>
      </c>
      <c r="MU322" s="524">
        <f>IFERROR(KY322/KY$117,0)</f>
        <v/>
      </c>
      <c r="MV322" s="524">
        <f>IFERROR(KZ322/KZ$117,0)</f>
        <v/>
      </c>
      <c r="MW322" s="524">
        <f>IFERROR(LA322/LA$117,0)</f>
        <v/>
      </c>
      <c r="MX322" s="524">
        <f>IFERROR(LB322/LB$117,0)</f>
        <v/>
      </c>
      <c r="MY322" s="524">
        <f>IFERROR(LC322/LC$117,0)</f>
        <v/>
      </c>
      <c r="MZ322" s="524">
        <f>IFERROR(LD322/LD$117,0)</f>
        <v/>
      </c>
      <c r="NA322" s="525">
        <f>IFERROR(LE322/LE$117,0)</f>
        <v/>
      </c>
      <c r="NB322" s="524">
        <f>IFERROR(LF322/LF$117,0)</f>
        <v/>
      </c>
      <c r="NC322" s="524">
        <f>IFERROR(LG322/LG$117,0)</f>
        <v/>
      </c>
      <c r="ND322" s="524">
        <f>IFERROR(LH322/LH$117,0)</f>
        <v/>
      </c>
      <c r="NE322" s="524">
        <f>IFERROR(LI322/LI$117,0)</f>
        <v/>
      </c>
      <c r="NF322" s="524">
        <f>IFERROR(LJ322/LJ$117,0)</f>
        <v/>
      </c>
      <c r="NG322" s="524">
        <f>IFERROR(LK322/LK$117,0)</f>
        <v/>
      </c>
      <c r="NH322" s="524">
        <f>IFERROR(LL322/LL$117,0)</f>
        <v/>
      </c>
      <c r="NI322" s="524">
        <f>IFERROR(LM322/LM$117,0)</f>
        <v/>
      </c>
      <c r="NJ322" s="524">
        <f>IFERROR(LN322/LN$117,0)</f>
        <v/>
      </c>
      <c r="NK322" s="524">
        <f>IFERROR(LO322/LO$117,0)</f>
        <v/>
      </c>
      <c r="NL322" s="524">
        <f>IFERROR(LP322/LP$117,0)</f>
        <v/>
      </c>
      <c r="NM322" s="525">
        <f>IFERROR(LQ322/LQ$117,0)</f>
        <v/>
      </c>
      <c r="NN322" s="524">
        <f>IFERROR(LR322/LR$117,0)</f>
        <v/>
      </c>
      <c r="NO322" s="524">
        <f>IFERROR(LS322/LS$117,0)</f>
        <v/>
      </c>
      <c r="NP322" s="524">
        <f>IFERROR(LT322/LT$117,0)</f>
        <v/>
      </c>
      <c r="NQ322" s="524">
        <f>IFERROR(LU322/LU$117,0)</f>
        <v/>
      </c>
      <c r="NR322" s="524">
        <f>IFERROR(LV322/LV$117,0)</f>
        <v/>
      </c>
      <c r="NS322" s="1756">
        <f>IFERROR(LW322/LW$117,0)</f>
        <v/>
      </c>
      <c r="NT322" s="524">
        <f>IFERROR(LX322/LX$117,0)</f>
        <v/>
      </c>
      <c r="NU322" s="524">
        <f>IFERROR(LY322/LY$117,0)</f>
        <v/>
      </c>
      <c r="NV322" s="524">
        <f>IFERROR(LZ322/LZ$117,0)</f>
        <v/>
      </c>
      <c r="NW322" s="524">
        <f>IFERROR(MA322/MA$117,0)</f>
        <v/>
      </c>
      <c r="NX322" s="524">
        <f>IFERROR(MB322/MB$117,0)</f>
        <v/>
      </c>
      <c r="NZ322" s="452">
        <f>LY322-LX322</f>
        <v/>
      </c>
      <c r="OA322" s="452">
        <f>LZ322-LY322</f>
        <v/>
      </c>
      <c r="OB322" s="452">
        <f>MA322-LZ322</f>
        <v/>
      </c>
      <c r="OC322" s="452">
        <f>MB322-LZ322</f>
        <v/>
      </c>
      <c r="OD322" s="1501" t="n"/>
      <c r="OE322" s="434" t="inlineStr">
        <is>
          <t>Other operating expenses</t>
        </is>
      </c>
      <c r="OF322" s="434" t="inlineStr">
        <is>
          <t>Other operating expenses</t>
        </is>
      </c>
      <c r="OG322" s="434" t="inlineStr">
        <is>
          <t>Other operating expenses</t>
        </is>
      </c>
    </row>
    <row r="323" outlineLevel="3" ht="12" customFormat="1" customHeight="1" s="431">
      <c r="A323" s="1523" t="n"/>
      <c r="B323" s="1521" t="n"/>
      <c r="C323" s="3034" t="inlineStr">
        <is>
          <t>Travel - mileage</t>
        </is>
      </c>
      <c r="D323" s="771" t="n">
        <v>591107</v>
      </c>
      <c r="E323" s="771">
        <f>CONCATENATE(D323," - ",C323)</f>
        <v/>
      </c>
      <c r="F323" s="452">
        <f>'Income statement'!F323</f>
        <v/>
      </c>
      <c r="G323" s="452">
        <f>'Income statement'!G323</f>
        <v/>
      </c>
      <c r="H323" s="452">
        <f>'Income statement'!H323</f>
        <v/>
      </c>
      <c r="I323" s="452">
        <f>'Income statement'!I323</f>
        <v/>
      </c>
      <c r="J323" s="452">
        <f>'Income statement'!J323</f>
        <v/>
      </c>
      <c r="K323" s="452">
        <f>'Income statement'!K323</f>
        <v/>
      </c>
      <c r="L323" s="452">
        <f>'Income statement'!L323</f>
        <v/>
      </c>
      <c r="M323" s="452">
        <f>'Income statement'!M323</f>
        <v/>
      </c>
      <c r="N323" s="452">
        <f>'Income statement'!N323</f>
        <v/>
      </c>
      <c r="O323" s="452">
        <f>'Income statement'!O323</f>
        <v/>
      </c>
      <c r="P323" s="452">
        <f>'Income statement'!P323</f>
        <v/>
      </c>
      <c r="Q323" s="453">
        <f>'Income statement'!Q323</f>
        <v/>
      </c>
      <c r="R323" s="452">
        <f>'Income statement'!R323</f>
        <v/>
      </c>
      <c r="S323" s="452">
        <f>'Income statement'!S323</f>
        <v/>
      </c>
      <c r="T323" s="452">
        <f>'Income statement'!T323</f>
        <v/>
      </c>
      <c r="U323" s="452">
        <f>'Income statement'!U323</f>
        <v/>
      </c>
      <c r="V323" s="452">
        <f>'Income statement'!V323</f>
        <v/>
      </c>
      <c r="W323" s="452">
        <f>'Income statement'!W323</f>
        <v/>
      </c>
      <c r="X323" s="452">
        <f>'Income statement'!X323</f>
        <v/>
      </c>
      <c r="Y323" s="452">
        <f>'Income statement'!Y323</f>
        <v/>
      </c>
      <c r="Z323" s="452">
        <f>'Income statement'!Z323</f>
        <v/>
      </c>
      <c r="AA323" s="452">
        <f>'Income statement'!AA323</f>
        <v/>
      </c>
      <c r="AB323" s="452">
        <f>'Income statement'!AB323</f>
        <v/>
      </c>
      <c r="AC323" s="453">
        <f>'Income statement'!AC323</f>
        <v/>
      </c>
      <c r="AD323" s="452">
        <f>'Income statement'!AD323</f>
        <v/>
      </c>
      <c r="AE323" s="452">
        <f>'Income statement'!AE323</f>
        <v/>
      </c>
      <c r="AF323" s="452">
        <f>'Income statement'!AF323</f>
        <v/>
      </c>
      <c r="AG323" s="452">
        <f>'Income statement'!AG323</f>
        <v/>
      </c>
      <c r="AH323" s="452">
        <f>'Income statement'!AH323</f>
        <v/>
      </c>
      <c r="AI323" s="452">
        <f>'Income statement'!AI323</f>
        <v/>
      </c>
      <c r="AJ323" s="452">
        <f>'Income statement'!AJ323</f>
        <v/>
      </c>
      <c r="AK323" s="452">
        <f>'Income statement'!AK323</f>
        <v/>
      </c>
      <c r="AL323" s="452">
        <f>'Income statement'!AL323</f>
        <v/>
      </c>
      <c r="AM323" s="452">
        <f>'Income statement'!AM323</f>
        <v/>
      </c>
      <c r="AN323" s="452">
        <f>'Income statement'!AN323</f>
        <v/>
      </c>
      <c r="AO323" s="453">
        <f>'Income statement'!AO323</f>
        <v/>
      </c>
      <c r="AP323" s="452">
        <f>'Income statement'!AP323</f>
        <v/>
      </c>
      <c r="AQ323" s="452">
        <f>'Income statement'!AQ323</f>
        <v/>
      </c>
      <c r="AR323" s="452">
        <f>'Income statement'!AR323</f>
        <v/>
      </c>
      <c r="AS323" s="452">
        <f>'Income statement'!AS323</f>
        <v/>
      </c>
      <c r="AT323" s="452">
        <f>'Income statement'!AT323</f>
        <v/>
      </c>
      <c r="AU323" s="462">
        <f>'Income statement'!AU323</f>
        <v/>
      </c>
      <c r="AV323" s="452">
        <f>SUM(F323:Q323)</f>
        <v/>
      </c>
      <c r="AW323" s="452">
        <f>SUM(R323:AC323)</f>
        <v/>
      </c>
      <c r="AX323" s="452">
        <f>SUM(AD323:AO323)</f>
        <v/>
      </c>
      <c r="AY323" s="452">
        <f>SUM(AH323:AS323)</f>
        <v/>
      </c>
      <c r="AZ323" s="452">
        <f>SUM(AJ323:AU323)</f>
        <v/>
      </c>
      <c r="BB323" s="452">
        <f>SUMIFS('QofE Def adjustments'!F:F,'QofE Def adjustments'!$E:$E,'Adjusted IS'!$E323)</f>
        <v/>
      </c>
      <c r="BC323" s="452">
        <f>SUMIFS('QofE Def adjustments'!G:G,'QofE Def adjustments'!$E:$E,'Adjusted IS'!$E323)</f>
        <v/>
      </c>
      <c r="BD323" s="452">
        <f>SUMIFS('QofE Def adjustments'!H:H,'QofE Def adjustments'!$E:$E,'Adjusted IS'!$E323)</f>
        <v/>
      </c>
      <c r="BE323" s="452">
        <f>SUMIFS('QofE Def adjustments'!I:I,'QofE Def adjustments'!$E:$E,'Adjusted IS'!$E323)</f>
        <v/>
      </c>
      <c r="BF323" s="452">
        <f>SUMIFS('QofE Def adjustments'!J:J,'QofE Def adjustments'!$E:$E,'Adjusted IS'!$E323)</f>
        <v/>
      </c>
      <c r="BG323" s="452">
        <f>SUMIFS('QofE Def adjustments'!K:K,'QofE Def adjustments'!$E:$E,'Adjusted IS'!$E323)</f>
        <v/>
      </c>
      <c r="BH323" s="452">
        <f>SUMIFS('QofE Def adjustments'!L:L,'QofE Def adjustments'!$E:$E,'Adjusted IS'!$E323)</f>
        <v/>
      </c>
      <c r="BI323" s="452">
        <f>SUMIFS('QofE Def adjustments'!M:M,'QofE Def adjustments'!$E:$E,'Adjusted IS'!$E323)</f>
        <v/>
      </c>
      <c r="BJ323" s="452">
        <f>SUMIFS('QofE Def adjustments'!N:N,'QofE Def adjustments'!$E:$E,'Adjusted IS'!$E323)</f>
        <v/>
      </c>
      <c r="BK323" s="452">
        <f>SUMIFS('QofE Def adjustments'!O:O,'QofE Def adjustments'!$E:$E,'Adjusted IS'!$E323)</f>
        <v/>
      </c>
      <c r="BL323" s="452">
        <f>SUMIFS('QofE Def adjustments'!P:P,'QofE Def adjustments'!$E:$E,'Adjusted IS'!$E323)</f>
        <v/>
      </c>
      <c r="BM323" s="453">
        <f>SUMIFS('QofE Def adjustments'!Q:Q,'QofE Def adjustments'!$E:$E,'Adjusted IS'!$E323)</f>
        <v/>
      </c>
      <c r="BN323" s="452">
        <f>SUMIFS('QofE Def adjustments'!R:R,'QofE Def adjustments'!$E:$E,'Adjusted IS'!$E323)</f>
        <v/>
      </c>
      <c r="BO323" s="452">
        <f>SUMIFS('QofE Def adjustments'!S:S,'QofE Def adjustments'!$E:$E,'Adjusted IS'!$E323)</f>
        <v/>
      </c>
      <c r="BP323" s="452">
        <f>SUMIFS('QofE Def adjustments'!T:T,'QofE Def adjustments'!$E:$E,'Adjusted IS'!$E323)</f>
        <v/>
      </c>
      <c r="BQ323" s="452">
        <f>SUMIFS('QofE Def adjustments'!U:U,'QofE Def adjustments'!$E:$E,'Adjusted IS'!$E323)</f>
        <v/>
      </c>
      <c r="BR323" s="452">
        <f>SUMIFS('QofE Def adjustments'!V:V,'QofE Def adjustments'!$E:$E,'Adjusted IS'!$E323)</f>
        <v/>
      </c>
      <c r="BS323" s="452">
        <f>SUMIFS('QofE Def adjustments'!W:W,'QofE Def adjustments'!$E:$E,'Adjusted IS'!$E323)</f>
        <v/>
      </c>
      <c r="BT323" s="452">
        <f>SUMIFS('QofE Def adjustments'!X:X,'QofE Def adjustments'!$E:$E,'Adjusted IS'!$E323)</f>
        <v/>
      </c>
      <c r="BU323" s="452">
        <f>SUMIFS('QofE Def adjustments'!Y:Y,'QofE Def adjustments'!$E:$E,'Adjusted IS'!$E323)</f>
        <v/>
      </c>
      <c r="BV323" s="452">
        <f>SUMIFS('QofE Def adjustments'!Z:Z,'QofE Def adjustments'!$E:$E,'Adjusted IS'!$E323)</f>
        <v/>
      </c>
      <c r="BW323" s="452">
        <f>SUMIFS('QofE Def adjustments'!AA:AA,'QofE Def adjustments'!$E:$E,'Adjusted IS'!$E323)</f>
        <v/>
      </c>
      <c r="BX323" s="452">
        <f>SUMIFS('QofE Def adjustments'!AB:AB,'QofE Def adjustments'!$E:$E,'Adjusted IS'!$E323)</f>
        <v/>
      </c>
      <c r="BY323" s="453">
        <f>SUMIFS('QofE Def adjustments'!AC:AC,'QofE Def adjustments'!$E:$E,'Adjusted IS'!$E323)</f>
        <v/>
      </c>
      <c r="BZ323" s="452">
        <f>SUMIFS('QofE Def adjustments'!AD:AD,'QofE Def adjustments'!$E:$E,'Adjusted IS'!$E323)</f>
        <v/>
      </c>
      <c r="CA323" s="452">
        <f>SUMIFS('QofE Def adjustments'!AE:AE,'QofE Def adjustments'!$E:$E,'Adjusted IS'!$E323)</f>
        <v/>
      </c>
      <c r="CB323" s="452">
        <f>SUMIFS('QofE Def adjustments'!AF:AF,'QofE Def adjustments'!$E:$E,'Adjusted IS'!$E323)</f>
        <v/>
      </c>
      <c r="CC323" s="452">
        <f>SUMIFS('QofE Def adjustments'!AG:AG,'QofE Def adjustments'!$E:$E,'Adjusted IS'!$E323)</f>
        <v/>
      </c>
      <c r="CD323" s="452">
        <f>SUMIFS('QofE Def adjustments'!AH:AH,'QofE Def adjustments'!$E:$E,'Adjusted IS'!$E323)</f>
        <v/>
      </c>
      <c r="CE323" s="452">
        <f>SUMIFS('QofE Def adjustments'!AI:AI,'QofE Def adjustments'!$E:$E,'Adjusted IS'!$E323)</f>
        <v/>
      </c>
      <c r="CF323" s="452">
        <f>SUMIFS('QofE Def adjustments'!AJ:AJ,'QofE Def adjustments'!$E:$E,'Adjusted IS'!$E323)</f>
        <v/>
      </c>
      <c r="CG323" s="452">
        <f>SUMIFS('QofE Def adjustments'!AK:AK,'QofE Def adjustments'!$E:$E,'Adjusted IS'!$E323)</f>
        <v/>
      </c>
      <c r="CH323" s="452">
        <f>SUMIFS('QofE Def adjustments'!AL:AL,'QofE Def adjustments'!$E:$E,'Adjusted IS'!$E323)</f>
        <v/>
      </c>
      <c r="CI323" s="452">
        <f>SUMIFS('QofE Def adjustments'!AM:AM,'QofE Def adjustments'!$E:$E,'Adjusted IS'!$E323)</f>
        <v/>
      </c>
      <c r="CJ323" s="452">
        <f>SUMIFS('QofE Def adjustments'!AN:AN,'QofE Def adjustments'!$E:$E,'Adjusted IS'!$E323)</f>
        <v/>
      </c>
      <c r="CK323" s="453">
        <f>SUMIFS('QofE Def adjustments'!AO:AO,'QofE Def adjustments'!$E:$E,'Adjusted IS'!$E323)</f>
        <v/>
      </c>
      <c r="CL323" s="452">
        <f>SUMIFS('QofE Def adjustments'!AP:AP,'QofE Def adjustments'!$E:$E,'Adjusted IS'!$E323)</f>
        <v/>
      </c>
      <c r="CM323" s="452">
        <f>SUMIFS('QofE Def adjustments'!AQ:AQ,'QofE Def adjustments'!$E:$E,'Adjusted IS'!$E323)</f>
        <v/>
      </c>
      <c r="CN323" s="452">
        <f>SUMIFS('QofE Def adjustments'!AR:AR,'QofE Def adjustments'!$E:$E,'Adjusted IS'!$E323)</f>
        <v/>
      </c>
      <c r="CO323" s="452">
        <f>SUMIFS('QofE Def adjustments'!AS:AS,'QofE Def adjustments'!$E:$E,'Adjusted IS'!$E323)</f>
        <v/>
      </c>
      <c r="CP323" s="452">
        <f>SUMIFS('QofE Def adjustments'!AT:AT,'QofE Def adjustments'!$E:$E,'Adjusted IS'!$E323)</f>
        <v/>
      </c>
      <c r="CQ323" s="462">
        <f>SUMIFS('QofE Def adjustments'!AU:AU,'QofE Def adjustments'!$E:$E,'Adjusted IS'!$E323)</f>
        <v/>
      </c>
      <c r="CR323" s="452">
        <f>SUM(BB323:BM323)</f>
        <v/>
      </c>
      <c r="CS323" s="452">
        <f>SUM(BN323:BY323)</f>
        <v/>
      </c>
      <c r="CT323" s="452">
        <f>SUM(BZ323:CK323)</f>
        <v/>
      </c>
      <c r="CU323" s="452">
        <f>SUM(CD323:CO323)</f>
        <v/>
      </c>
      <c r="CV323" s="452">
        <f>SUM(CF323:CQ323)</f>
        <v/>
      </c>
      <c r="CX323" s="452">
        <f>SUM(BB323,F323)</f>
        <v/>
      </c>
      <c r="CY323" s="452">
        <f>SUM(BC323,G323)</f>
        <v/>
      </c>
      <c r="CZ323" s="452">
        <f>SUM(BD323,H323)</f>
        <v/>
      </c>
      <c r="DA323" s="452">
        <f>SUM(BE323,I323)</f>
        <v/>
      </c>
      <c r="DB323" s="452">
        <f>SUM(BF323,J323)</f>
        <v/>
      </c>
      <c r="DC323" s="452">
        <f>SUM(BG323,K323)</f>
        <v/>
      </c>
      <c r="DD323" s="452">
        <f>SUM(BH323,L323)</f>
        <v/>
      </c>
      <c r="DE323" s="452">
        <f>SUM(BI323,M323)</f>
        <v/>
      </c>
      <c r="DF323" s="452">
        <f>SUM(BJ323,N323)</f>
        <v/>
      </c>
      <c r="DG323" s="452">
        <f>SUM(BK323,O323)</f>
        <v/>
      </c>
      <c r="DH323" s="452">
        <f>SUM(BL323,P323)</f>
        <v/>
      </c>
      <c r="DI323" s="453">
        <f>SUM(BM323,Q323)</f>
        <v/>
      </c>
      <c r="DJ323" s="452">
        <f>SUM(BN323,R323)</f>
        <v/>
      </c>
      <c r="DK323" s="452">
        <f>SUM(BO323,S323)</f>
        <v/>
      </c>
      <c r="DL323" s="452">
        <f>SUM(BP323,T323)</f>
        <v/>
      </c>
      <c r="DM323" s="452">
        <f>SUM(BQ323,U323)</f>
        <v/>
      </c>
      <c r="DN323" s="452">
        <f>SUM(BR323,V323)</f>
        <v/>
      </c>
      <c r="DO323" s="452">
        <f>SUM(BS323,W323)</f>
        <v/>
      </c>
      <c r="DP323" s="452">
        <f>SUM(BT323,X323)</f>
        <v/>
      </c>
      <c r="DQ323" s="452">
        <f>SUM(BU323,Y323)</f>
        <v/>
      </c>
      <c r="DR323" s="452">
        <f>SUM(BV323,Z323)</f>
        <v/>
      </c>
      <c r="DS323" s="452">
        <f>SUM(BW323,AA323)</f>
        <v/>
      </c>
      <c r="DT323" s="452">
        <f>SUM(BX323,AB323)</f>
        <v/>
      </c>
      <c r="DU323" s="453">
        <f>SUM(BY323,AC323)</f>
        <v/>
      </c>
      <c r="DV323" s="452">
        <f>SUM(BZ323,AD323)</f>
        <v/>
      </c>
      <c r="DW323" s="452">
        <f>SUM(CA323,AE323)</f>
        <v/>
      </c>
      <c r="DX323" s="452">
        <f>SUM(CB323,AF323)</f>
        <v/>
      </c>
      <c r="DY323" s="452">
        <f>SUM(CC323,AG323)</f>
        <v/>
      </c>
      <c r="DZ323" s="452">
        <f>SUM(CD323,AH323)</f>
        <v/>
      </c>
      <c r="EA323" s="452">
        <f>SUM(CE323,AI323)</f>
        <v/>
      </c>
      <c r="EB323" s="452">
        <f>SUM(CF323,AJ323)</f>
        <v/>
      </c>
      <c r="EC323" s="452">
        <f>SUM(CG323,AK323)</f>
        <v/>
      </c>
      <c r="ED323" s="452">
        <f>SUM(CH323,AL323)</f>
        <v/>
      </c>
      <c r="EE323" s="452">
        <f>SUM(CI323,AM323)</f>
        <v/>
      </c>
      <c r="EF323" s="452">
        <f>SUM(CJ323,AN323)</f>
        <v/>
      </c>
      <c r="EG323" s="453">
        <f>SUM(CK323,AO323)</f>
        <v/>
      </c>
      <c r="EH323" s="452">
        <f>SUM(CL323,AP323)</f>
        <v/>
      </c>
      <c r="EI323" s="452">
        <f>SUM(CM323,AQ323)</f>
        <v/>
      </c>
      <c r="EJ323" s="452">
        <f>SUM(CN323,AR323)</f>
        <v/>
      </c>
      <c r="EK323" s="452">
        <f>SUM(CO323,AS323)</f>
        <v/>
      </c>
      <c r="EL323" s="452">
        <f>SUM(CP323,AT323)</f>
        <v/>
      </c>
      <c r="EM323" s="462">
        <f>SUM(CQ323,AU323)</f>
        <v/>
      </c>
      <c r="EN323" s="452">
        <f>SUM(CX323:DI323)</f>
        <v/>
      </c>
      <c r="EO323" s="452">
        <f>SUM(DJ323:DU323)</f>
        <v/>
      </c>
      <c r="EP323" s="452">
        <f>SUM(DV323:EG323)</f>
        <v/>
      </c>
      <c r="EQ323" s="452">
        <f>SUM(DZ323:EK323)</f>
        <v/>
      </c>
      <c r="ER323" s="452">
        <f>SUM(EB323:EM323)</f>
        <v/>
      </c>
      <c r="ET323" s="452">
        <f>SUMIFS('QofE DD adjustments'!F:F,'QofE DD adjustments'!$E:$E,'Adjusted IS'!$E323)</f>
        <v/>
      </c>
      <c r="EU323" s="452">
        <f>SUMIFS('QofE DD adjustments'!G:G,'QofE DD adjustments'!$E:$E,'Adjusted IS'!$E323)</f>
        <v/>
      </c>
      <c r="EV323" s="452">
        <f>SUMIFS('QofE DD adjustments'!H:H,'QofE DD adjustments'!$E:$E,'Adjusted IS'!$E323)</f>
        <v/>
      </c>
      <c r="EW323" s="452">
        <f>SUMIFS('QofE DD adjustments'!I:I,'QofE DD adjustments'!$E:$E,'Adjusted IS'!$E323)</f>
        <v/>
      </c>
      <c r="EX323" s="452">
        <f>SUMIFS('QofE DD adjustments'!J:J,'QofE DD adjustments'!$E:$E,'Adjusted IS'!$E323)</f>
        <v/>
      </c>
      <c r="EY323" s="452">
        <f>SUMIFS('QofE DD adjustments'!K:K,'QofE DD adjustments'!$E:$E,'Adjusted IS'!$E323)</f>
        <v/>
      </c>
      <c r="EZ323" s="452">
        <f>SUMIFS('QofE DD adjustments'!L:L,'QofE DD adjustments'!$E:$E,'Adjusted IS'!$E323)</f>
        <v/>
      </c>
      <c r="FA323" s="452">
        <f>SUMIFS('QofE DD adjustments'!M:M,'QofE DD adjustments'!$E:$E,'Adjusted IS'!$E323)</f>
        <v/>
      </c>
      <c r="FB323" s="452">
        <f>SUMIFS('QofE DD adjustments'!N:N,'QofE DD adjustments'!$E:$E,'Adjusted IS'!$E323)</f>
        <v/>
      </c>
      <c r="FC323" s="452">
        <f>SUMIFS('QofE DD adjustments'!O:O,'QofE DD adjustments'!$E:$E,'Adjusted IS'!$E323)</f>
        <v/>
      </c>
      <c r="FD323" s="452">
        <f>SUMIFS('QofE DD adjustments'!P:P,'QofE DD adjustments'!$E:$E,'Adjusted IS'!$E323)</f>
        <v/>
      </c>
      <c r="FE323" s="453">
        <f>SUMIFS('QofE DD adjustments'!Q:Q,'QofE DD adjustments'!$E:$E,'Adjusted IS'!$E323)</f>
        <v/>
      </c>
      <c r="FF323" s="452">
        <f>SUMIFS('QofE DD adjustments'!R:R,'QofE DD adjustments'!$E:$E,'Adjusted IS'!$E323)</f>
        <v/>
      </c>
      <c r="FG323" s="452">
        <f>SUMIFS('QofE DD adjustments'!S:S,'QofE DD adjustments'!$E:$E,'Adjusted IS'!$E323)</f>
        <v/>
      </c>
      <c r="FH323" s="452">
        <f>SUMIFS('QofE DD adjustments'!T:T,'QofE DD adjustments'!$E:$E,'Adjusted IS'!$E323)</f>
        <v/>
      </c>
      <c r="FI323" s="452">
        <f>SUMIFS('QofE DD adjustments'!U:U,'QofE DD adjustments'!$E:$E,'Adjusted IS'!$E323)</f>
        <v/>
      </c>
      <c r="FJ323" s="452">
        <f>SUMIFS('QofE DD adjustments'!V:V,'QofE DD adjustments'!$E:$E,'Adjusted IS'!$E323)</f>
        <v/>
      </c>
      <c r="FK323" s="452">
        <f>SUMIFS('QofE DD adjustments'!W:W,'QofE DD adjustments'!$E:$E,'Adjusted IS'!$E323)</f>
        <v/>
      </c>
      <c r="FL323" s="452">
        <f>SUMIFS('QofE DD adjustments'!X:X,'QofE DD adjustments'!$E:$E,'Adjusted IS'!$E323)</f>
        <v/>
      </c>
      <c r="FM323" s="452">
        <f>SUMIFS('QofE DD adjustments'!Y:Y,'QofE DD adjustments'!$E:$E,'Adjusted IS'!$E323)</f>
        <v/>
      </c>
      <c r="FN323" s="452">
        <f>SUMIFS('QofE DD adjustments'!Z:Z,'QofE DD adjustments'!$E:$E,'Adjusted IS'!$E323)</f>
        <v/>
      </c>
      <c r="FO323" s="452">
        <f>SUMIFS('QofE DD adjustments'!AA:AA,'QofE DD adjustments'!$E:$E,'Adjusted IS'!$E323)</f>
        <v/>
      </c>
      <c r="FP323" s="452">
        <f>SUMIFS('QofE DD adjustments'!AB:AB,'QofE DD adjustments'!$E:$E,'Adjusted IS'!$E323)</f>
        <v/>
      </c>
      <c r="FQ323" s="453">
        <f>SUMIFS('QofE DD adjustments'!AC:AC,'QofE DD adjustments'!$E:$E,'Adjusted IS'!$E323)</f>
        <v/>
      </c>
      <c r="FR323" s="452">
        <f>SUMIFS('QofE DD adjustments'!AD:AD,'QofE DD adjustments'!$E:$E,'Adjusted IS'!$E323)</f>
        <v/>
      </c>
      <c r="FS323" s="452">
        <f>SUMIFS('QofE DD adjustments'!AE:AE,'QofE DD adjustments'!$E:$E,'Adjusted IS'!$E323)</f>
        <v/>
      </c>
      <c r="FT323" s="452">
        <f>SUMIFS('QofE DD adjustments'!AF:AF,'QofE DD adjustments'!$E:$E,'Adjusted IS'!$E323)</f>
        <v/>
      </c>
      <c r="FU323" s="452">
        <f>SUMIFS('QofE DD adjustments'!AG:AG,'QofE DD adjustments'!$E:$E,'Adjusted IS'!$E323)</f>
        <v/>
      </c>
      <c r="FV323" s="452">
        <f>SUMIFS('QofE DD adjustments'!AH:AH,'QofE DD adjustments'!$E:$E,'Adjusted IS'!$E323)</f>
        <v/>
      </c>
      <c r="FW323" s="452">
        <f>SUMIFS('QofE DD adjustments'!AI:AI,'QofE DD adjustments'!$E:$E,'Adjusted IS'!$E323)</f>
        <v/>
      </c>
      <c r="FX323" s="452">
        <f>SUMIFS('QofE DD adjustments'!AJ:AJ,'QofE DD adjustments'!$E:$E,'Adjusted IS'!$E323)</f>
        <v/>
      </c>
      <c r="FY323" s="452">
        <f>SUMIFS('QofE DD adjustments'!AK:AK,'QofE DD adjustments'!$E:$E,'Adjusted IS'!$E323)</f>
        <v/>
      </c>
      <c r="FZ323" s="452">
        <f>SUMIFS('QofE DD adjustments'!AL:AL,'QofE DD adjustments'!$E:$E,'Adjusted IS'!$E323)</f>
        <v/>
      </c>
      <c r="GA323" s="452">
        <f>SUMIFS('QofE DD adjustments'!AM:AM,'QofE DD adjustments'!$E:$E,'Adjusted IS'!$E323)</f>
        <v/>
      </c>
      <c r="GB323" s="452">
        <f>SUMIFS('QofE DD adjustments'!AN:AN,'QofE DD adjustments'!$E:$E,'Adjusted IS'!$E323)</f>
        <v/>
      </c>
      <c r="GC323" s="453">
        <f>SUMIFS('QofE DD adjustments'!AO:AO,'QofE DD adjustments'!$E:$E,'Adjusted IS'!$E323)</f>
        <v/>
      </c>
      <c r="GD323" s="452">
        <f>SUMIFS('QofE DD adjustments'!AP:AP,'QofE DD adjustments'!$E:$E,'Adjusted IS'!$E323)</f>
        <v/>
      </c>
      <c r="GE323" s="452">
        <f>SUMIFS('QofE DD adjustments'!AQ:AQ,'QofE DD adjustments'!$E:$E,'Adjusted IS'!$E323)</f>
        <v/>
      </c>
      <c r="GF323" s="452">
        <f>SUMIFS('QofE DD adjustments'!AR:AR,'QofE DD adjustments'!$E:$E,'Adjusted IS'!$E323)</f>
        <v/>
      </c>
      <c r="GG323" s="452">
        <f>SUMIFS('QofE DD adjustments'!AS:AS,'QofE DD adjustments'!$E:$E,'Adjusted IS'!$E323)</f>
        <v/>
      </c>
      <c r="GH323" s="452">
        <f>SUMIFS('QofE DD adjustments'!AT:AT,'QofE DD adjustments'!$E:$E,'Adjusted IS'!$E323)</f>
        <v/>
      </c>
      <c r="GI323" s="462">
        <f>SUMIFS('QofE DD adjustments'!AU:AU,'QofE DD adjustments'!$E:$E,'Adjusted IS'!$E323)</f>
        <v/>
      </c>
      <c r="GJ323" s="452">
        <f>SUM(ET323:FE323)</f>
        <v/>
      </c>
      <c r="GK323" s="452">
        <f>SUM(FF323:FQ323)</f>
        <v/>
      </c>
      <c r="GL323" s="452">
        <f>SUM(FR323:GC323)</f>
        <v/>
      </c>
      <c r="GM323" s="452">
        <f>SUM(FV323:GG323)</f>
        <v/>
      </c>
      <c r="GN323" s="452">
        <f>SUM(FX323:GI323)</f>
        <v/>
      </c>
      <c r="GP323" s="452">
        <f>SUM(ET323,CX323)</f>
        <v/>
      </c>
      <c r="GQ323" s="452">
        <f>SUM(EU323,CY323)</f>
        <v/>
      </c>
      <c r="GR323" s="452">
        <f>SUM(EV323,CZ323)</f>
        <v/>
      </c>
      <c r="GS323" s="452">
        <f>SUM(EW323,DA323)</f>
        <v/>
      </c>
      <c r="GT323" s="452">
        <f>SUM(EX323,DB323)</f>
        <v/>
      </c>
      <c r="GU323" s="452">
        <f>SUM(EY323,DC323)</f>
        <v/>
      </c>
      <c r="GV323" s="452">
        <f>SUM(EZ323,DD323)</f>
        <v/>
      </c>
      <c r="GW323" s="452">
        <f>SUM(FA323,DE323)</f>
        <v/>
      </c>
      <c r="GX323" s="452">
        <f>SUM(FB323,DF323)</f>
        <v/>
      </c>
      <c r="GY323" s="452">
        <f>SUM(FC323,DG323)</f>
        <v/>
      </c>
      <c r="GZ323" s="452">
        <f>SUM(FD323,DH323)</f>
        <v/>
      </c>
      <c r="HA323" s="453">
        <f>SUM(FE323,DI323)</f>
        <v/>
      </c>
      <c r="HB323" s="452">
        <f>SUM(FF323,DJ323)</f>
        <v/>
      </c>
      <c r="HC323" s="452">
        <f>SUM(FG323,DK323)</f>
        <v/>
      </c>
      <c r="HD323" s="452">
        <f>SUM(FH323,DL323)</f>
        <v/>
      </c>
      <c r="HE323" s="452">
        <f>SUM(FI323,DM323)</f>
        <v/>
      </c>
      <c r="HF323" s="452">
        <f>SUM(FJ323,DN323)</f>
        <v/>
      </c>
      <c r="HG323" s="452">
        <f>SUM(FK323,DO323)</f>
        <v/>
      </c>
      <c r="HH323" s="452">
        <f>SUM(FL323,DP323)</f>
        <v/>
      </c>
      <c r="HI323" s="452">
        <f>SUM(FM323,DQ323)</f>
        <v/>
      </c>
      <c r="HJ323" s="452">
        <f>SUM(FN323,DR323)</f>
        <v/>
      </c>
      <c r="HK323" s="452">
        <f>SUM(FO323,DS323)</f>
        <v/>
      </c>
      <c r="HL323" s="452">
        <f>SUM(FP323,DT323)</f>
        <v/>
      </c>
      <c r="HM323" s="453">
        <f>SUM(FQ323,DU323)</f>
        <v/>
      </c>
      <c r="HN323" s="452">
        <f>SUM(FR323,DV323)</f>
        <v/>
      </c>
      <c r="HO323" s="452">
        <f>SUM(FS323,DW323)</f>
        <v/>
      </c>
      <c r="HP323" s="452">
        <f>SUM(FT323,DX323)</f>
        <v/>
      </c>
      <c r="HQ323" s="452">
        <f>SUM(FU323,DY323)</f>
        <v/>
      </c>
      <c r="HR323" s="452">
        <f>SUM(FV323,DZ323)</f>
        <v/>
      </c>
      <c r="HS323" s="452">
        <f>SUM(FW323,EA323)</f>
        <v/>
      </c>
      <c r="HT323" s="452">
        <f>SUM(FX323,EB323)</f>
        <v/>
      </c>
      <c r="HU323" s="452">
        <f>SUM(FY323,EC323)</f>
        <v/>
      </c>
      <c r="HV323" s="452">
        <f>SUM(FZ323,ED323)</f>
        <v/>
      </c>
      <c r="HW323" s="452">
        <f>SUM(GA323,EE323)</f>
        <v/>
      </c>
      <c r="HX323" s="452">
        <f>SUM(GB323,EF323)</f>
        <v/>
      </c>
      <c r="HY323" s="453">
        <f>SUM(GC323,EG323)</f>
        <v/>
      </c>
      <c r="HZ323" s="452">
        <f>SUM(GD323,EH323)</f>
        <v/>
      </c>
      <c r="IA323" s="452">
        <f>SUM(GE323,EI323)</f>
        <v/>
      </c>
      <c r="IB323" s="452">
        <f>SUM(GF323,EJ323)</f>
        <v/>
      </c>
      <c r="IC323" s="452">
        <f>SUM(GG323,EK323)</f>
        <v/>
      </c>
      <c r="ID323" s="452">
        <f>SUM(GH323,EL323)</f>
        <v/>
      </c>
      <c r="IE323" s="462">
        <f>SUM(GI323,EM323)</f>
        <v/>
      </c>
      <c r="IF323" s="452">
        <f>SUM(GP323:HA323)</f>
        <v/>
      </c>
      <c r="IG323" s="452">
        <f>SUM(HB323:HM323)</f>
        <v/>
      </c>
      <c r="IH323" s="452">
        <f>SUM(HN323:HY323)</f>
        <v/>
      </c>
      <c r="II323" s="452">
        <f>SUM(HR323:IC323)</f>
        <v/>
      </c>
      <c r="IJ323" s="452">
        <f>SUM(HT323:IE323)</f>
        <v/>
      </c>
      <c r="IL323" s="452">
        <f>SUMIFS('QofE PF adjustments'!F:F,'QofE PF adjustments'!$E:$E,'Adjusted IS'!$E323)</f>
        <v/>
      </c>
      <c r="IM323" s="452">
        <f>SUMIFS('QofE PF adjustments'!G:G,'QofE PF adjustments'!$E:$E,'Adjusted IS'!$E323)</f>
        <v/>
      </c>
      <c r="IN323" s="452">
        <f>SUMIFS('QofE PF adjustments'!H:H,'QofE PF adjustments'!$E:$E,'Adjusted IS'!$E323)</f>
        <v/>
      </c>
      <c r="IO323" s="452">
        <f>SUMIFS('QofE PF adjustments'!I:I,'QofE PF adjustments'!$E:$E,'Adjusted IS'!$E323)</f>
        <v/>
      </c>
      <c r="IP323" s="452">
        <f>SUMIFS('QofE PF adjustments'!J:J,'QofE PF adjustments'!$E:$E,'Adjusted IS'!$E323)</f>
        <v/>
      </c>
      <c r="IQ323" s="452">
        <f>SUMIFS('QofE PF adjustments'!K:K,'QofE PF adjustments'!$E:$E,'Adjusted IS'!$E323)</f>
        <v/>
      </c>
      <c r="IR323" s="452">
        <f>SUMIFS('QofE PF adjustments'!L:L,'QofE PF adjustments'!$E:$E,'Adjusted IS'!$E323)</f>
        <v/>
      </c>
      <c r="IS323" s="452">
        <f>SUMIFS('QofE PF adjustments'!M:M,'QofE PF adjustments'!$E:$E,'Adjusted IS'!$E323)</f>
        <v/>
      </c>
      <c r="IT323" s="452">
        <f>SUMIFS('QofE PF adjustments'!N:N,'QofE PF adjustments'!$E:$E,'Adjusted IS'!$E323)</f>
        <v/>
      </c>
      <c r="IU323" s="452">
        <f>SUMIFS('QofE PF adjustments'!O:O,'QofE PF adjustments'!$E:$E,'Adjusted IS'!$E323)</f>
        <v/>
      </c>
      <c r="IV323" s="452">
        <f>SUMIFS('QofE PF adjustments'!P:P,'QofE PF adjustments'!$E:$E,'Adjusted IS'!$E323)</f>
        <v/>
      </c>
      <c r="IW323" s="453">
        <f>SUMIFS('QofE PF adjustments'!Q:Q,'QofE PF adjustments'!$E:$E,'Adjusted IS'!$E323)</f>
        <v/>
      </c>
      <c r="IX323" s="452">
        <f>SUMIFS('QofE PF adjustments'!R:R,'QofE PF adjustments'!$E:$E,'Adjusted IS'!$E323)</f>
        <v/>
      </c>
      <c r="IY323" s="452">
        <f>SUMIFS('QofE PF adjustments'!S:S,'QofE PF adjustments'!$E:$E,'Adjusted IS'!$E323)</f>
        <v/>
      </c>
      <c r="IZ323" s="452">
        <f>SUMIFS('QofE PF adjustments'!T:T,'QofE PF adjustments'!$E:$E,'Adjusted IS'!$E323)</f>
        <v/>
      </c>
      <c r="JA323" s="452">
        <f>SUMIFS('QofE PF adjustments'!U:U,'QofE PF adjustments'!$E:$E,'Adjusted IS'!$E323)</f>
        <v/>
      </c>
      <c r="JB323" s="452">
        <f>SUMIFS('QofE PF adjustments'!V:V,'QofE PF adjustments'!$E:$E,'Adjusted IS'!$E323)</f>
        <v/>
      </c>
      <c r="JC323" s="452">
        <f>SUMIFS('QofE PF adjustments'!W:W,'QofE PF adjustments'!$E:$E,'Adjusted IS'!$E323)</f>
        <v/>
      </c>
      <c r="JD323" s="452">
        <f>SUMIFS('QofE PF adjustments'!X:X,'QofE PF adjustments'!$E:$E,'Adjusted IS'!$E323)</f>
        <v/>
      </c>
      <c r="JE323" s="452">
        <f>SUMIFS('QofE PF adjustments'!Y:Y,'QofE PF adjustments'!$E:$E,'Adjusted IS'!$E323)</f>
        <v/>
      </c>
      <c r="JF323" s="452">
        <f>SUMIFS('QofE PF adjustments'!Z:Z,'QofE PF adjustments'!$E:$E,'Adjusted IS'!$E323)</f>
        <v/>
      </c>
      <c r="JG323" s="452">
        <f>SUMIFS('QofE PF adjustments'!AA:AA,'QofE PF adjustments'!$E:$E,'Adjusted IS'!$E323)</f>
        <v/>
      </c>
      <c r="JH323" s="452">
        <f>SUMIFS('QofE PF adjustments'!AB:AB,'QofE PF adjustments'!$E:$E,'Adjusted IS'!$E323)</f>
        <v/>
      </c>
      <c r="JI323" s="453">
        <f>SUMIFS('QofE PF adjustments'!AC:AC,'QofE PF adjustments'!$E:$E,'Adjusted IS'!$E323)</f>
        <v/>
      </c>
      <c r="JJ323" s="452">
        <f>SUMIFS('QofE PF adjustments'!AD:AD,'QofE PF adjustments'!$E:$E,'Adjusted IS'!$E323)</f>
        <v/>
      </c>
      <c r="JK323" s="452">
        <f>SUMIFS('QofE PF adjustments'!AE:AE,'QofE PF adjustments'!$E:$E,'Adjusted IS'!$E323)</f>
        <v/>
      </c>
      <c r="JL323" s="452">
        <f>SUMIFS('QofE PF adjustments'!AF:AF,'QofE PF adjustments'!$E:$E,'Adjusted IS'!$E323)</f>
        <v/>
      </c>
      <c r="JM323" s="452">
        <f>SUMIFS('QofE PF adjustments'!AG:AG,'QofE PF adjustments'!$E:$E,'Adjusted IS'!$E323)</f>
        <v/>
      </c>
      <c r="JN323" s="452">
        <f>SUMIFS('QofE PF adjustments'!AH:AH,'QofE PF adjustments'!$E:$E,'Adjusted IS'!$E323)</f>
        <v/>
      </c>
      <c r="JO323" s="452">
        <f>SUMIFS('QofE PF adjustments'!AI:AI,'QofE PF adjustments'!$E:$E,'Adjusted IS'!$E323)</f>
        <v/>
      </c>
      <c r="JP323" s="452">
        <f>SUMIFS('QofE PF adjustments'!AJ:AJ,'QofE PF adjustments'!$E:$E,'Adjusted IS'!$E323)</f>
        <v/>
      </c>
      <c r="JQ323" s="452">
        <f>SUMIFS('QofE PF adjustments'!AK:AK,'QofE PF adjustments'!$E:$E,'Adjusted IS'!$E323)</f>
        <v/>
      </c>
      <c r="JR323" s="452">
        <f>SUMIFS('QofE PF adjustments'!AL:AL,'QofE PF adjustments'!$E:$E,'Adjusted IS'!$E323)</f>
        <v/>
      </c>
      <c r="JS323" s="452">
        <f>SUMIFS('QofE PF adjustments'!AM:AM,'QofE PF adjustments'!$E:$E,'Adjusted IS'!$E323)</f>
        <v/>
      </c>
      <c r="JT323" s="452">
        <f>SUMIFS('QofE PF adjustments'!AN:AN,'QofE PF adjustments'!$E:$E,'Adjusted IS'!$E323)</f>
        <v/>
      </c>
      <c r="JU323" s="453">
        <f>SUMIFS('QofE PF adjustments'!AO:AO,'QofE PF adjustments'!$E:$E,'Adjusted IS'!$E323)</f>
        <v/>
      </c>
      <c r="JV323" s="452">
        <f>SUMIFS('QofE PF adjustments'!AP:AP,'QofE PF adjustments'!$E:$E,'Adjusted IS'!$E323)</f>
        <v/>
      </c>
      <c r="JW323" s="452">
        <f>SUMIFS('QofE PF adjustments'!AQ:AQ,'QofE PF adjustments'!$E:$E,'Adjusted IS'!$E323)</f>
        <v/>
      </c>
      <c r="JX323" s="452">
        <f>SUMIFS('QofE PF adjustments'!AR:AR,'QofE PF adjustments'!$E:$E,'Adjusted IS'!$E323)</f>
        <v/>
      </c>
      <c r="JY323" s="452">
        <f>SUMIFS('QofE PF adjustments'!AS:AS,'QofE PF adjustments'!$E:$E,'Adjusted IS'!$E323)</f>
        <v/>
      </c>
      <c r="JZ323" s="452">
        <f>SUMIFS('QofE PF adjustments'!AT:AT,'QofE PF adjustments'!$E:$E,'Adjusted IS'!$E323)</f>
        <v/>
      </c>
      <c r="KA323" s="462">
        <f>SUMIFS('QofE PF adjustments'!AU:AU,'QofE PF adjustments'!$E:$E,'Adjusted IS'!$E323)</f>
        <v/>
      </c>
      <c r="KB323" s="452">
        <f>SUM(IL323:IW323)</f>
        <v/>
      </c>
      <c r="KC323" s="452">
        <f>SUM(IX323:JI323)</f>
        <v/>
      </c>
      <c r="KD323" s="452">
        <f>SUM(JJ323:JU323)</f>
        <v/>
      </c>
      <c r="KE323" s="452">
        <f>SUM(JN323:JY323)</f>
        <v/>
      </c>
      <c r="KF323" s="452">
        <f>SUM(JP323:KA323)</f>
        <v/>
      </c>
      <c r="KH323" s="452">
        <f>SUM(IL323,GP323)</f>
        <v/>
      </c>
      <c r="KI323" s="452">
        <f>SUM(IM323,GQ323)</f>
        <v/>
      </c>
      <c r="KJ323" s="452">
        <f>SUM(IN323,GR323)</f>
        <v/>
      </c>
      <c r="KK323" s="452">
        <f>SUM(IO323,GS323)</f>
        <v/>
      </c>
      <c r="KL323" s="452">
        <f>SUM(IP323,GT323)</f>
        <v/>
      </c>
      <c r="KM323" s="452">
        <f>SUM(IQ323,GU323)</f>
        <v/>
      </c>
      <c r="KN323" s="452">
        <f>SUM(IR323,GV323)</f>
        <v/>
      </c>
      <c r="KO323" s="452">
        <f>SUM(IS323,GW323)</f>
        <v/>
      </c>
      <c r="KP323" s="452">
        <f>SUM(IT323,GX323)</f>
        <v/>
      </c>
      <c r="KQ323" s="452">
        <f>SUM(IU323,GY323)</f>
        <v/>
      </c>
      <c r="KR323" s="452">
        <f>SUM(IV323,GZ323)</f>
        <v/>
      </c>
      <c r="KS323" s="453">
        <f>SUM(IW323,HA323)</f>
        <v/>
      </c>
      <c r="KT323" s="452">
        <f>SUM(IX323,HB323)</f>
        <v/>
      </c>
      <c r="KU323" s="452">
        <f>SUM(IY323,HC323)</f>
        <v/>
      </c>
      <c r="KV323" s="452">
        <f>SUM(IZ323,HD323)</f>
        <v/>
      </c>
      <c r="KW323" s="452">
        <f>SUM(JA323,HE323)</f>
        <v/>
      </c>
      <c r="KX323" s="452">
        <f>SUM(JB323,HF323)</f>
        <v/>
      </c>
      <c r="KY323" s="452">
        <f>SUM(JC323,HG323)</f>
        <v/>
      </c>
      <c r="KZ323" s="452">
        <f>SUM(JD323,HH323)</f>
        <v/>
      </c>
      <c r="LA323" s="452">
        <f>SUM(JE323,HI323)</f>
        <v/>
      </c>
      <c r="LB323" s="452">
        <f>SUM(JF323,HJ323)</f>
        <v/>
      </c>
      <c r="LC323" s="452">
        <f>SUM(JG323,HK323)</f>
        <v/>
      </c>
      <c r="LD323" s="452">
        <f>SUM(JH323,HL323)</f>
        <v/>
      </c>
      <c r="LE323" s="453">
        <f>SUM(JI323,HM323)</f>
        <v/>
      </c>
      <c r="LF323" s="452">
        <f>SUM(JJ323,HN323)</f>
        <v/>
      </c>
      <c r="LG323" s="452">
        <f>SUM(JK323,HO323)</f>
        <v/>
      </c>
      <c r="LH323" s="452">
        <f>SUM(JL323,HP323)</f>
        <v/>
      </c>
      <c r="LI323" s="452">
        <f>SUM(JM323,HQ323)</f>
        <v/>
      </c>
      <c r="LJ323" s="452">
        <f>SUM(JN323,HR323)</f>
        <v/>
      </c>
      <c r="LK323" s="452">
        <f>SUM(JO323,HS323)</f>
        <v/>
      </c>
      <c r="LL323" s="452">
        <f>SUM(JP323,HT323)</f>
        <v/>
      </c>
      <c r="LM323" s="452">
        <f>SUM(JQ323,HU323)</f>
        <v/>
      </c>
      <c r="LN323" s="452">
        <f>SUM(JR323,HV323)</f>
        <v/>
      </c>
      <c r="LO323" s="452">
        <f>SUM(JS323,HW323)</f>
        <v/>
      </c>
      <c r="LP323" s="452">
        <f>SUM(JT323,HX323)</f>
        <v/>
      </c>
      <c r="LQ323" s="453">
        <f>SUM(JU323,HY323)</f>
        <v/>
      </c>
      <c r="LR323" s="452">
        <f>SUM(JV323,HZ323)</f>
        <v/>
      </c>
      <c r="LS323" s="452">
        <f>SUM(JW323,IA323)</f>
        <v/>
      </c>
      <c r="LT323" s="452">
        <f>SUM(JX323,IB323)</f>
        <v/>
      </c>
      <c r="LU323" s="452">
        <f>SUM(JY323,IC323)</f>
        <v/>
      </c>
      <c r="LV323" s="452">
        <f>SUM(JZ323,ID323)</f>
        <v/>
      </c>
      <c r="LW323" s="462">
        <f>SUM(KA323,IE323)</f>
        <v/>
      </c>
      <c r="LX323" s="452">
        <f>SUM(KH323:KS323)</f>
        <v/>
      </c>
      <c r="LY323" s="452">
        <f>SUM(KT323:LE323)</f>
        <v/>
      </c>
      <c r="LZ323" s="452">
        <f>SUM(LF323:LQ323)</f>
        <v/>
      </c>
      <c r="MA323" s="452">
        <f>SUM(LJ323:LU323)</f>
        <v/>
      </c>
      <c r="MB323" s="452">
        <f>SUM(LL323:LW323)</f>
        <v/>
      </c>
      <c r="MD323" s="524">
        <f>IFERROR(KH323/KH$117,0)</f>
        <v/>
      </c>
      <c r="ME323" s="524">
        <f>IFERROR(KI323/KI$117,0)</f>
        <v/>
      </c>
      <c r="MF323" s="524">
        <f>IFERROR(KJ323/KJ$117,0)</f>
        <v/>
      </c>
      <c r="MG323" s="524">
        <f>IFERROR(KK323/KK$117,0)</f>
        <v/>
      </c>
      <c r="MH323" s="524">
        <f>IFERROR(KL323/KL$117,0)</f>
        <v/>
      </c>
      <c r="MI323" s="524">
        <f>IFERROR(KM323/KM$117,0)</f>
        <v/>
      </c>
      <c r="MJ323" s="524">
        <f>IFERROR(KN323/KN$117,0)</f>
        <v/>
      </c>
      <c r="MK323" s="524">
        <f>IFERROR(KO323/KO$117,0)</f>
        <v/>
      </c>
      <c r="ML323" s="524">
        <f>IFERROR(KP323/KP$117,0)</f>
        <v/>
      </c>
      <c r="MM323" s="524">
        <f>IFERROR(KQ323/KQ$117,0)</f>
        <v/>
      </c>
      <c r="MN323" s="524">
        <f>IFERROR(KR323/KR$117,0)</f>
        <v/>
      </c>
      <c r="MO323" s="525">
        <f>IFERROR(KS323/KS$117,0)</f>
        <v/>
      </c>
      <c r="MP323" s="524">
        <f>IFERROR(KT323/KT$117,0)</f>
        <v/>
      </c>
      <c r="MQ323" s="524">
        <f>IFERROR(KU323/KU$117,0)</f>
        <v/>
      </c>
      <c r="MR323" s="524">
        <f>IFERROR(KV323/KV$117,0)</f>
        <v/>
      </c>
      <c r="MS323" s="524">
        <f>IFERROR(KW323/KW$117,0)</f>
        <v/>
      </c>
      <c r="MT323" s="524">
        <f>IFERROR(KX323/KX$117,0)</f>
        <v/>
      </c>
      <c r="MU323" s="524">
        <f>IFERROR(KY323/KY$117,0)</f>
        <v/>
      </c>
      <c r="MV323" s="524">
        <f>IFERROR(KZ323/KZ$117,0)</f>
        <v/>
      </c>
      <c r="MW323" s="524">
        <f>IFERROR(LA323/LA$117,0)</f>
        <v/>
      </c>
      <c r="MX323" s="524">
        <f>IFERROR(LB323/LB$117,0)</f>
        <v/>
      </c>
      <c r="MY323" s="524">
        <f>IFERROR(LC323/LC$117,0)</f>
        <v/>
      </c>
      <c r="MZ323" s="524">
        <f>IFERROR(LD323/LD$117,0)</f>
        <v/>
      </c>
      <c r="NA323" s="525">
        <f>IFERROR(LE323/LE$117,0)</f>
        <v/>
      </c>
      <c r="NB323" s="524">
        <f>IFERROR(LF323/LF$117,0)</f>
        <v/>
      </c>
      <c r="NC323" s="524">
        <f>IFERROR(LG323/LG$117,0)</f>
        <v/>
      </c>
      <c r="ND323" s="524">
        <f>IFERROR(LH323/LH$117,0)</f>
        <v/>
      </c>
      <c r="NE323" s="524">
        <f>IFERROR(LI323/LI$117,0)</f>
        <v/>
      </c>
      <c r="NF323" s="524">
        <f>IFERROR(LJ323/LJ$117,0)</f>
        <v/>
      </c>
      <c r="NG323" s="524">
        <f>IFERROR(LK323/LK$117,0)</f>
        <v/>
      </c>
      <c r="NH323" s="524">
        <f>IFERROR(LL323/LL$117,0)</f>
        <v/>
      </c>
      <c r="NI323" s="524">
        <f>IFERROR(LM323/LM$117,0)</f>
        <v/>
      </c>
      <c r="NJ323" s="524">
        <f>IFERROR(LN323/LN$117,0)</f>
        <v/>
      </c>
      <c r="NK323" s="524">
        <f>IFERROR(LO323/LO$117,0)</f>
        <v/>
      </c>
      <c r="NL323" s="524">
        <f>IFERROR(LP323/LP$117,0)</f>
        <v/>
      </c>
      <c r="NM323" s="525">
        <f>IFERROR(LQ323/LQ$117,0)</f>
        <v/>
      </c>
      <c r="NN323" s="524">
        <f>IFERROR(LR323/LR$117,0)</f>
        <v/>
      </c>
      <c r="NO323" s="524">
        <f>IFERROR(LS323/LS$117,0)</f>
        <v/>
      </c>
      <c r="NP323" s="524">
        <f>IFERROR(LT323/LT$117,0)</f>
        <v/>
      </c>
      <c r="NQ323" s="524">
        <f>IFERROR(LU323/LU$117,0)</f>
        <v/>
      </c>
      <c r="NR323" s="524">
        <f>IFERROR(LV323/LV$117,0)</f>
        <v/>
      </c>
      <c r="NS323" s="1756">
        <f>IFERROR(LW323/LW$117,0)</f>
        <v/>
      </c>
      <c r="NT323" s="524">
        <f>IFERROR(LX323/LX$117,0)</f>
        <v/>
      </c>
      <c r="NU323" s="524">
        <f>IFERROR(LY323/LY$117,0)</f>
        <v/>
      </c>
      <c r="NV323" s="524">
        <f>IFERROR(LZ323/LZ$117,0)</f>
        <v/>
      </c>
      <c r="NW323" s="524">
        <f>IFERROR(MA323/MA$117,0)</f>
        <v/>
      </c>
      <c r="NX323" s="524">
        <f>IFERROR(MB323/MB$117,0)</f>
        <v/>
      </c>
      <c r="NZ323" s="452">
        <f>LY323-LX323</f>
        <v/>
      </c>
      <c r="OA323" s="452">
        <f>LZ323-LY323</f>
        <v/>
      </c>
      <c r="OB323" s="452">
        <f>MA323-LZ323</f>
        <v/>
      </c>
      <c r="OC323" s="452">
        <f>MB323-LZ323</f>
        <v/>
      </c>
      <c r="OD323" s="1501" t="n"/>
      <c r="OE323" s="434" t="inlineStr">
        <is>
          <t>Other operating expenses</t>
        </is>
      </c>
      <c r="OF323" s="434" t="inlineStr">
        <is>
          <t>Other operating expenses</t>
        </is>
      </c>
      <c r="OG323" s="434" t="inlineStr">
        <is>
          <t>Other operating expenses</t>
        </is>
      </c>
    </row>
    <row r="324" outlineLevel="3" ht="12" customFormat="1" customHeight="1" s="431">
      <c r="A324" s="1523" t="n"/>
      <c r="B324" s="1521" t="n"/>
      <c r="C324" s="3035" t="inlineStr">
        <is>
          <t>Travel meals and ent. 50% ded.</t>
        </is>
      </c>
      <c r="D324" s="774" t="n">
        <v>591111</v>
      </c>
      <c r="E324" s="774">
        <f>CONCATENATE(D324," - ",C324)</f>
        <v/>
      </c>
      <c r="F324" s="463">
        <f>'Income statement'!F324</f>
        <v/>
      </c>
      <c r="G324" s="463">
        <f>'Income statement'!G324</f>
        <v/>
      </c>
      <c r="H324" s="463">
        <f>'Income statement'!H324</f>
        <v/>
      </c>
      <c r="I324" s="463">
        <f>'Income statement'!I324</f>
        <v/>
      </c>
      <c r="J324" s="463">
        <f>'Income statement'!J324</f>
        <v/>
      </c>
      <c r="K324" s="463">
        <f>'Income statement'!K324</f>
        <v/>
      </c>
      <c r="L324" s="463">
        <f>'Income statement'!L324</f>
        <v/>
      </c>
      <c r="M324" s="463">
        <f>'Income statement'!M324</f>
        <v/>
      </c>
      <c r="N324" s="463">
        <f>'Income statement'!N324</f>
        <v/>
      </c>
      <c r="O324" s="463">
        <f>'Income statement'!O324</f>
        <v/>
      </c>
      <c r="P324" s="463">
        <f>'Income statement'!P324</f>
        <v/>
      </c>
      <c r="Q324" s="464">
        <f>'Income statement'!Q324</f>
        <v/>
      </c>
      <c r="R324" s="463">
        <f>'Income statement'!R324</f>
        <v/>
      </c>
      <c r="S324" s="463">
        <f>'Income statement'!S324</f>
        <v/>
      </c>
      <c r="T324" s="463">
        <f>'Income statement'!T324</f>
        <v/>
      </c>
      <c r="U324" s="463">
        <f>'Income statement'!U324</f>
        <v/>
      </c>
      <c r="V324" s="463">
        <f>'Income statement'!V324</f>
        <v/>
      </c>
      <c r="W324" s="463">
        <f>'Income statement'!W324</f>
        <v/>
      </c>
      <c r="X324" s="463">
        <f>'Income statement'!X324</f>
        <v/>
      </c>
      <c r="Y324" s="463">
        <f>'Income statement'!Y324</f>
        <v/>
      </c>
      <c r="Z324" s="463">
        <f>'Income statement'!Z324</f>
        <v/>
      </c>
      <c r="AA324" s="463">
        <f>'Income statement'!AA324</f>
        <v/>
      </c>
      <c r="AB324" s="463">
        <f>'Income statement'!AB324</f>
        <v/>
      </c>
      <c r="AC324" s="464">
        <f>'Income statement'!AC324</f>
        <v/>
      </c>
      <c r="AD324" s="463">
        <f>'Income statement'!AD324</f>
        <v/>
      </c>
      <c r="AE324" s="463">
        <f>'Income statement'!AE324</f>
        <v/>
      </c>
      <c r="AF324" s="463">
        <f>'Income statement'!AF324</f>
        <v/>
      </c>
      <c r="AG324" s="463">
        <f>'Income statement'!AG324</f>
        <v/>
      </c>
      <c r="AH324" s="463">
        <f>'Income statement'!AH324</f>
        <v/>
      </c>
      <c r="AI324" s="463">
        <f>'Income statement'!AI324</f>
        <v/>
      </c>
      <c r="AJ324" s="463">
        <f>'Income statement'!AJ324</f>
        <v/>
      </c>
      <c r="AK324" s="463">
        <f>'Income statement'!AK324</f>
        <v/>
      </c>
      <c r="AL324" s="463">
        <f>'Income statement'!AL324</f>
        <v/>
      </c>
      <c r="AM324" s="463">
        <f>'Income statement'!AM324</f>
        <v/>
      </c>
      <c r="AN324" s="463">
        <f>'Income statement'!AN324</f>
        <v/>
      </c>
      <c r="AO324" s="464">
        <f>'Income statement'!AO324</f>
        <v/>
      </c>
      <c r="AP324" s="463">
        <f>'Income statement'!AP324</f>
        <v/>
      </c>
      <c r="AQ324" s="463">
        <f>'Income statement'!AQ324</f>
        <v/>
      </c>
      <c r="AR324" s="463">
        <f>'Income statement'!AR324</f>
        <v/>
      </c>
      <c r="AS324" s="463">
        <f>'Income statement'!AS324</f>
        <v/>
      </c>
      <c r="AT324" s="463">
        <f>'Income statement'!AT324</f>
        <v/>
      </c>
      <c r="AU324" s="465">
        <f>'Income statement'!AU324</f>
        <v/>
      </c>
      <c r="AV324" s="463">
        <f>SUM(F324:Q324)</f>
        <v/>
      </c>
      <c r="AW324" s="463">
        <f>SUM(R324:AC324)</f>
        <v/>
      </c>
      <c r="AX324" s="463">
        <f>SUM(AD324:AO324)</f>
        <v/>
      </c>
      <c r="AY324" s="463">
        <f>SUM(AH324:AS324)</f>
        <v/>
      </c>
      <c r="AZ324" s="463">
        <f>SUM(AJ324:AU324)</f>
        <v/>
      </c>
      <c r="BB324" s="463">
        <f>SUMIFS('QofE Def adjustments'!F:F,'QofE Def adjustments'!$E:$E,'Adjusted IS'!$E324)</f>
        <v/>
      </c>
      <c r="BC324" s="463">
        <f>SUMIFS('QofE Def adjustments'!G:G,'QofE Def adjustments'!$E:$E,'Adjusted IS'!$E324)</f>
        <v/>
      </c>
      <c r="BD324" s="463">
        <f>SUMIFS('QofE Def adjustments'!H:H,'QofE Def adjustments'!$E:$E,'Adjusted IS'!$E324)</f>
        <v/>
      </c>
      <c r="BE324" s="463">
        <f>SUMIFS('QofE Def adjustments'!I:I,'QofE Def adjustments'!$E:$E,'Adjusted IS'!$E324)</f>
        <v/>
      </c>
      <c r="BF324" s="463">
        <f>SUMIFS('QofE Def adjustments'!J:J,'QofE Def adjustments'!$E:$E,'Adjusted IS'!$E324)</f>
        <v/>
      </c>
      <c r="BG324" s="463">
        <f>SUMIFS('QofE Def adjustments'!K:K,'QofE Def adjustments'!$E:$E,'Adjusted IS'!$E324)</f>
        <v/>
      </c>
      <c r="BH324" s="463">
        <f>SUMIFS('QofE Def adjustments'!L:L,'QofE Def adjustments'!$E:$E,'Adjusted IS'!$E324)</f>
        <v/>
      </c>
      <c r="BI324" s="463">
        <f>SUMIFS('QofE Def adjustments'!M:M,'QofE Def adjustments'!$E:$E,'Adjusted IS'!$E324)</f>
        <v/>
      </c>
      <c r="BJ324" s="463">
        <f>SUMIFS('QofE Def adjustments'!N:N,'QofE Def adjustments'!$E:$E,'Adjusted IS'!$E324)</f>
        <v/>
      </c>
      <c r="BK324" s="463">
        <f>SUMIFS('QofE Def adjustments'!O:O,'QofE Def adjustments'!$E:$E,'Adjusted IS'!$E324)</f>
        <v/>
      </c>
      <c r="BL324" s="463">
        <f>SUMIFS('QofE Def adjustments'!P:P,'QofE Def adjustments'!$E:$E,'Adjusted IS'!$E324)</f>
        <v/>
      </c>
      <c r="BM324" s="464">
        <f>SUMIFS('QofE Def adjustments'!Q:Q,'QofE Def adjustments'!$E:$E,'Adjusted IS'!$E324)</f>
        <v/>
      </c>
      <c r="BN324" s="463">
        <f>SUMIFS('QofE Def adjustments'!R:R,'QofE Def adjustments'!$E:$E,'Adjusted IS'!$E324)</f>
        <v/>
      </c>
      <c r="BO324" s="463">
        <f>SUMIFS('QofE Def adjustments'!S:S,'QofE Def adjustments'!$E:$E,'Adjusted IS'!$E324)</f>
        <v/>
      </c>
      <c r="BP324" s="463">
        <f>SUMIFS('QofE Def adjustments'!T:T,'QofE Def adjustments'!$E:$E,'Adjusted IS'!$E324)</f>
        <v/>
      </c>
      <c r="BQ324" s="463">
        <f>SUMIFS('QofE Def adjustments'!U:U,'QofE Def adjustments'!$E:$E,'Adjusted IS'!$E324)</f>
        <v/>
      </c>
      <c r="BR324" s="463">
        <f>SUMIFS('QofE Def adjustments'!V:V,'QofE Def adjustments'!$E:$E,'Adjusted IS'!$E324)</f>
        <v/>
      </c>
      <c r="BS324" s="463">
        <f>SUMIFS('QofE Def adjustments'!W:W,'QofE Def adjustments'!$E:$E,'Adjusted IS'!$E324)</f>
        <v/>
      </c>
      <c r="BT324" s="463">
        <f>SUMIFS('QofE Def adjustments'!X:X,'QofE Def adjustments'!$E:$E,'Adjusted IS'!$E324)</f>
        <v/>
      </c>
      <c r="BU324" s="463">
        <f>SUMIFS('QofE Def adjustments'!Y:Y,'QofE Def adjustments'!$E:$E,'Adjusted IS'!$E324)</f>
        <v/>
      </c>
      <c r="BV324" s="463">
        <f>SUMIFS('QofE Def adjustments'!Z:Z,'QofE Def adjustments'!$E:$E,'Adjusted IS'!$E324)</f>
        <v/>
      </c>
      <c r="BW324" s="463">
        <f>SUMIFS('QofE Def adjustments'!AA:AA,'QofE Def adjustments'!$E:$E,'Adjusted IS'!$E324)</f>
        <v/>
      </c>
      <c r="BX324" s="463">
        <f>SUMIFS('QofE Def adjustments'!AB:AB,'QofE Def adjustments'!$E:$E,'Adjusted IS'!$E324)</f>
        <v/>
      </c>
      <c r="BY324" s="464">
        <f>SUMIFS('QofE Def adjustments'!AC:AC,'QofE Def adjustments'!$E:$E,'Adjusted IS'!$E324)</f>
        <v/>
      </c>
      <c r="BZ324" s="463">
        <f>SUMIFS('QofE Def adjustments'!AD:AD,'QofE Def adjustments'!$E:$E,'Adjusted IS'!$E324)</f>
        <v/>
      </c>
      <c r="CA324" s="463">
        <f>SUMIFS('QofE Def adjustments'!AE:AE,'QofE Def adjustments'!$E:$E,'Adjusted IS'!$E324)</f>
        <v/>
      </c>
      <c r="CB324" s="463">
        <f>SUMIFS('QofE Def adjustments'!AF:AF,'QofE Def adjustments'!$E:$E,'Adjusted IS'!$E324)</f>
        <v/>
      </c>
      <c r="CC324" s="463">
        <f>SUMIFS('QofE Def adjustments'!AG:AG,'QofE Def adjustments'!$E:$E,'Adjusted IS'!$E324)</f>
        <v/>
      </c>
      <c r="CD324" s="463">
        <f>SUMIFS('QofE Def adjustments'!AH:AH,'QofE Def adjustments'!$E:$E,'Adjusted IS'!$E324)</f>
        <v/>
      </c>
      <c r="CE324" s="463">
        <f>SUMIFS('QofE Def adjustments'!AI:AI,'QofE Def adjustments'!$E:$E,'Adjusted IS'!$E324)</f>
        <v/>
      </c>
      <c r="CF324" s="463">
        <f>SUMIFS('QofE Def adjustments'!AJ:AJ,'QofE Def adjustments'!$E:$E,'Adjusted IS'!$E324)</f>
        <v/>
      </c>
      <c r="CG324" s="463">
        <f>SUMIFS('QofE Def adjustments'!AK:AK,'QofE Def adjustments'!$E:$E,'Adjusted IS'!$E324)</f>
        <v/>
      </c>
      <c r="CH324" s="463">
        <f>SUMIFS('QofE Def adjustments'!AL:AL,'QofE Def adjustments'!$E:$E,'Adjusted IS'!$E324)</f>
        <v/>
      </c>
      <c r="CI324" s="463">
        <f>SUMIFS('QofE Def adjustments'!AM:AM,'QofE Def adjustments'!$E:$E,'Adjusted IS'!$E324)</f>
        <v/>
      </c>
      <c r="CJ324" s="463">
        <f>SUMIFS('QofE Def adjustments'!AN:AN,'QofE Def adjustments'!$E:$E,'Adjusted IS'!$E324)</f>
        <v/>
      </c>
      <c r="CK324" s="464">
        <f>SUMIFS('QofE Def adjustments'!AO:AO,'QofE Def adjustments'!$E:$E,'Adjusted IS'!$E324)</f>
        <v/>
      </c>
      <c r="CL324" s="463">
        <f>SUMIFS('QofE Def adjustments'!AP:AP,'QofE Def adjustments'!$E:$E,'Adjusted IS'!$E324)</f>
        <v/>
      </c>
      <c r="CM324" s="463">
        <f>SUMIFS('QofE Def adjustments'!AQ:AQ,'QofE Def adjustments'!$E:$E,'Adjusted IS'!$E324)</f>
        <v/>
      </c>
      <c r="CN324" s="463">
        <f>SUMIFS('QofE Def adjustments'!AR:AR,'QofE Def adjustments'!$E:$E,'Adjusted IS'!$E324)</f>
        <v/>
      </c>
      <c r="CO324" s="463">
        <f>SUMIFS('QofE Def adjustments'!AS:AS,'QofE Def adjustments'!$E:$E,'Adjusted IS'!$E324)</f>
        <v/>
      </c>
      <c r="CP324" s="463">
        <f>SUMIFS('QofE Def adjustments'!AT:AT,'QofE Def adjustments'!$E:$E,'Adjusted IS'!$E324)</f>
        <v/>
      </c>
      <c r="CQ324" s="465">
        <f>SUMIFS('QofE Def adjustments'!AU:AU,'QofE Def adjustments'!$E:$E,'Adjusted IS'!$E324)</f>
        <v/>
      </c>
      <c r="CR324" s="463">
        <f>SUM(BB324:BM324)</f>
        <v/>
      </c>
      <c r="CS324" s="463">
        <f>SUM(BN324:BY324)</f>
        <v/>
      </c>
      <c r="CT324" s="463">
        <f>SUM(BZ324:CK324)</f>
        <v/>
      </c>
      <c r="CU324" s="463">
        <f>SUM(CD324:CO324)</f>
        <v/>
      </c>
      <c r="CV324" s="463">
        <f>SUM(CF324:CQ324)</f>
        <v/>
      </c>
      <c r="CX324" s="463">
        <f>SUM(BB324,F324)</f>
        <v/>
      </c>
      <c r="CY324" s="463">
        <f>SUM(BC324,G324)</f>
        <v/>
      </c>
      <c r="CZ324" s="463">
        <f>SUM(BD324,H324)</f>
        <v/>
      </c>
      <c r="DA324" s="463">
        <f>SUM(BE324,I324)</f>
        <v/>
      </c>
      <c r="DB324" s="463">
        <f>SUM(BF324,J324)</f>
        <v/>
      </c>
      <c r="DC324" s="463">
        <f>SUM(BG324,K324)</f>
        <v/>
      </c>
      <c r="DD324" s="463">
        <f>SUM(BH324,L324)</f>
        <v/>
      </c>
      <c r="DE324" s="463">
        <f>SUM(BI324,M324)</f>
        <v/>
      </c>
      <c r="DF324" s="463">
        <f>SUM(BJ324,N324)</f>
        <v/>
      </c>
      <c r="DG324" s="463">
        <f>SUM(BK324,O324)</f>
        <v/>
      </c>
      <c r="DH324" s="463">
        <f>SUM(BL324,P324)</f>
        <v/>
      </c>
      <c r="DI324" s="464">
        <f>SUM(BM324,Q324)</f>
        <v/>
      </c>
      <c r="DJ324" s="463">
        <f>SUM(BN324,R324)</f>
        <v/>
      </c>
      <c r="DK324" s="463">
        <f>SUM(BO324,S324)</f>
        <v/>
      </c>
      <c r="DL324" s="463">
        <f>SUM(BP324,T324)</f>
        <v/>
      </c>
      <c r="DM324" s="463">
        <f>SUM(BQ324,U324)</f>
        <v/>
      </c>
      <c r="DN324" s="463">
        <f>SUM(BR324,V324)</f>
        <v/>
      </c>
      <c r="DO324" s="463">
        <f>SUM(BS324,W324)</f>
        <v/>
      </c>
      <c r="DP324" s="463">
        <f>SUM(BT324,X324)</f>
        <v/>
      </c>
      <c r="DQ324" s="463">
        <f>SUM(BU324,Y324)</f>
        <v/>
      </c>
      <c r="DR324" s="463">
        <f>SUM(BV324,Z324)</f>
        <v/>
      </c>
      <c r="DS324" s="463">
        <f>SUM(BW324,AA324)</f>
        <v/>
      </c>
      <c r="DT324" s="463">
        <f>SUM(BX324,AB324)</f>
        <v/>
      </c>
      <c r="DU324" s="464">
        <f>SUM(BY324,AC324)</f>
        <v/>
      </c>
      <c r="DV324" s="463">
        <f>SUM(BZ324,AD324)</f>
        <v/>
      </c>
      <c r="DW324" s="463">
        <f>SUM(CA324,AE324)</f>
        <v/>
      </c>
      <c r="DX324" s="463">
        <f>SUM(CB324,AF324)</f>
        <v/>
      </c>
      <c r="DY324" s="463">
        <f>SUM(CC324,AG324)</f>
        <v/>
      </c>
      <c r="DZ324" s="463">
        <f>SUM(CD324,AH324)</f>
        <v/>
      </c>
      <c r="EA324" s="463">
        <f>SUM(CE324,AI324)</f>
        <v/>
      </c>
      <c r="EB324" s="463">
        <f>SUM(CF324,AJ324)</f>
        <v/>
      </c>
      <c r="EC324" s="463">
        <f>SUM(CG324,AK324)</f>
        <v/>
      </c>
      <c r="ED324" s="463">
        <f>SUM(CH324,AL324)</f>
        <v/>
      </c>
      <c r="EE324" s="463">
        <f>SUM(CI324,AM324)</f>
        <v/>
      </c>
      <c r="EF324" s="463">
        <f>SUM(CJ324,AN324)</f>
        <v/>
      </c>
      <c r="EG324" s="464">
        <f>SUM(CK324,AO324)</f>
        <v/>
      </c>
      <c r="EH324" s="463">
        <f>SUM(CL324,AP324)</f>
        <v/>
      </c>
      <c r="EI324" s="463">
        <f>SUM(CM324,AQ324)</f>
        <v/>
      </c>
      <c r="EJ324" s="463">
        <f>SUM(CN324,AR324)</f>
        <v/>
      </c>
      <c r="EK324" s="463">
        <f>SUM(CO324,AS324)</f>
        <v/>
      </c>
      <c r="EL324" s="463">
        <f>SUM(CP324,AT324)</f>
        <v/>
      </c>
      <c r="EM324" s="465">
        <f>SUM(CQ324,AU324)</f>
        <v/>
      </c>
      <c r="EN324" s="463">
        <f>SUM(CX324:DI324)</f>
        <v/>
      </c>
      <c r="EO324" s="463">
        <f>SUM(DJ324:DU324)</f>
        <v/>
      </c>
      <c r="EP324" s="463">
        <f>SUM(DV324:EG324)</f>
        <v/>
      </c>
      <c r="EQ324" s="463">
        <f>SUM(DZ324:EK324)</f>
        <v/>
      </c>
      <c r="ER324" s="463">
        <f>SUM(EB324:EM324)</f>
        <v/>
      </c>
      <c r="ET324" s="463">
        <f>SUMIFS('QofE DD adjustments'!F:F,'QofE DD adjustments'!$E:$E,'Adjusted IS'!$E324)</f>
        <v/>
      </c>
      <c r="EU324" s="463">
        <f>SUMIFS('QofE DD adjustments'!G:G,'QofE DD adjustments'!$E:$E,'Adjusted IS'!$E324)</f>
        <v/>
      </c>
      <c r="EV324" s="463">
        <f>SUMIFS('QofE DD adjustments'!H:H,'QofE DD adjustments'!$E:$E,'Adjusted IS'!$E324)</f>
        <v/>
      </c>
      <c r="EW324" s="463">
        <f>SUMIFS('QofE DD adjustments'!I:I,'QofE DD adjustments'!$E:$E,'Adjusted IS'!$E324)</f>
        <v/>
      </c>
      <c r="EX324" s="463">
        <f>SUMIFS('QofE DD adjustments'!J:J,'QofE DD adjustments'!$E:$E,'Adjusted IS'!$E324)</f>
        <v/>
      </c>
      <c r="EY324" s="463">
        <f>SUMIFS('QofE DD adjustments'!K:K,'QofE DD adjustments'!$E:$E,'Adjusted IS'!$E324)</f>
        <v/>
      </c>
      <c r="EZ324" s="463">
        <f>SUMIFS('QofE DD adjustments'!L:L,'QofE DD adjustments'!$E:$E,'Adjusted IS'!$E324)</f>
        <v/>
      </c>
      <c r="FA324" s="463">
        <f>SUMIFS('QofE DD adjustments'!M:M,'QofE DD adjustments'!$E:$E,'Adjusted IS'!$E324)</f>
        <v/>
      </c>
      <c r="FB324" s="463">
        <f>SUMIFS('QofE DD adjustments'!N:N,'QofE DD adjustments'!$E:$E,'Adjusted IS'!$E324)</f>
        <v/>
      </c>
      <c r="FC324" s="463">
        <f>SUMIFS('QofE DD adjustments'!O:O,'QofE DD adjustments'!$E:$E,'Adjusted IS'!$E324)</f>
        <v/>
      </c>
      <c r="FD324" s="463">
        <f>SUMIFS('QofE DD adjustments'!P:P,'QofE DD adjustments'!$E:$E,'Adjusted IS'!$E324)</f>
        <v/>
      </c>
      <c r="FE324" s="464">
        <f>SUMIFS('QofE DD adjustments'!Q:Q,'QofE DD adjustments'!$E:$E,'Adjusted IS'!$E324)</f>
        <v/>
      </c>
      <c r="FF324" s="463">
        <f>SUMIFS('QofE DD adjustments'!R:R,'QofE DD adjustments'!$E:$E,'Adjusted IS'!$E324)</f>
        <v/>
      </c>
      <c r="FG324" s="463">
        <f>SUMIFS('QofE DD adjustments'!S:S,'QofE DD adjustments'!$E:$E,'Adjusted IS'!$E324)</f>
        <v/>
      </c>
      <c r="FH324" s="463">
        <f>SUMIFS('QofE DD adjustments'!T:T,'QofE DD adjustments'!$E:$E,'Adjusted IS'!$E324)</f>
        <v/>
      </c>
      <c r="FI324" s="463">
        <f>SUMIFS('QofE DD adjustments'!U:U,'QofE DD adjustments'!$E:$E,'Adjusted IS'!$E324)</f>
        <v/>
      </c>
      <c r="FJ324" s="463">
        <f>SUMIFS('QofE DD adjustments'!V:V,'QofE DD adjustments'!$E:$E,'Adjusted IS'!$E324)</f>
        <v/>
      </c>
      <c r="FK324" s="463">
        <f>SUMIFS('QofE DD adjustments'!W:W,'QofE DD adjustments'!$E:$E,'Adjusted IS'!$E324)</f>
        <v/>
      </c>
      <c r="FL324" s="463">
        <f>SUMIFS('QofE DD adjustments'!X:X,'QofE DD adjustments'!$E:$E,'Adjusted IS'!$E324)</f>
        <v/>
      </c>
      <c r="FM324" s="463">
        <f>SUMIFS('QofE DD adjustments'!Y:Y,'QofE DD adjustments'!$E:$E,'Adjusted IS'!$E324)</f>
        <v/>
      </c>
      <c r="FN324" s="463">
        <f>SUMIFS('QofE DD adjustments'!Z:Z,'QofE DD adjustments'!$E:$E,'Adjusted IS'!$E324)</f>
        <v/>
      </c>
      <c r="FO324" s="463">
        <f>SUMIFS('QofE DD adjustments'!AA:AA,'QofE DD adjustments'!$E:$E,'Adjusted IS'!$E324)</f>
        <v/>
      </c>
      <c r="FP324" s="463">
        <f>SUMIFS('QofE DD adjustments'!AB:AB,'QofE DD adjustments'!$E:$E,'Adjusted IS'!$E324)</f>
        <v/>
      </c>
      <c r="FQ324" s="464">
        <f>SUMIFS('QofE DD adjustments'!AC:AC,'QofE DD adjustments'!$E:$E,'Adjusted IS'!$E324)</f>
        <v/>
      </c>
      <c r="FR324" s="463">
        <f>SUMIFS('QofE DD adjustments'!AD:AD,'QofE DD adjustments'!$E:$E,'Adjusted IS'!$E324)</f>
        <v/>
      </c>
      <c r="FS324" s="463">
        <f>SUMIFS('QofE DD adjustments'!AE:AE,'QofE DD adjustments'!$E:$E,'Adjusted IS'!$E324)</f>
        <v/>
      </c>
      <c r="FT324" s="463">
        <f>SUMIFS('QofE DD adjustments'!AF:AF,'QofE DD adjustments'!$E:$E,'Adjusted IS'!$E324)</f>
        <v/>
      </c>
      <c r="FU324" s="463">
        <f>SUMIFS('QofE DD adjustments'!AG:AG,'QofE DD adjustments'!$E:$E,'Adjusted IS'!$E324)</f>
        <v/>
      </c>
      <c r="FV324" s="463">
        <f>SUMIFS('QofE DD adjustments'!AH:AH,'QofE DD adjustments'!$E:$E,'Adjusted IS'!$E324)</f>
        <v/>
      </c>
      <c r="FW324" s="463">
        <f>SUMIFS('QofE DD adjustments'!AI:AI,'QofE DD adjustments'!$E:$E,'Adjusted IS'!$E324)</f>
        <v/>
      </c>
      <c r="FX324" s="463">
        <f>SUMIFS('QofE DD adjustments'!AJ:AJ,'QofE DD adjustments'!$E:$E,'Adjusted IS'!$E324)</f>
        <v/>
      </c>
      <c r="FY324" s="463">
        <f>SUMIFS('QofE DD adjustments'!AK:AK,'QofE DD adjustments'!$E:$E,'Adjusted IS'!$E324)</f>
        <v/>
      </c>
      <c r="FZ324" s="463">
        <f>SUMIFS('QofE DD adjustments'!AL:AL,'QofE DD adjustments'!$E:$E,'Adjusted IS'!$E324)</f>
        <v/>
      </c>
      <c r="GA324" s="463">
        <f>SUMIFS('QofE DD adjustments'!AM:AM,'QofE DD adjustments'!$E:$E,'Adjusted IS'!$E324)</f>
        <v/>
      </c>
      <c r="GB324" s="463">
        <f>SUMIFS('QofE DD adjustments'!AN:AN,'QofE DD adjustments'!$E:$E,'Adjusted IS'!$E324)</f>
        <v/>
      </c>
      <c r="GC324" s="464">
        <f>SUMIFS('QofE DD adjustments'!AO:AO,'QofE DD adjustments'!$E:$E,'Adjusted IS'!$E324)</f>
        <v/>
      </c>
      <c r="GD324" s="463">
        <f>SUMIFS('QofE DD adjustments'!AP:AP,'QofE DD adjustments'!$E:$E,'Adjusted IS'!$E324)</f>
        <v/>
      </c>
      <c r="GE324" s="463">
        <f>SUMIFS('QofE DD adjustments'!AQ:AQ,'QofE DD adjustments'!$E:$E,'Adjusted IS'!$E324)</f>
        <v/>
      </c>
      <c r="GF324" s="463">
        <f>SUMIFS('QofE DD adjustments'!AR:AR,'QofE DD adjustments'!$E:$E,'Adjusted IS'!$E324)</f>
        <v/>
      </c>
      <c r="GG324" s="463">
        <f>SUMIFS('QofE DD adjustments'!AS:AS,'QofE DD adjustments'!$E:$E,'Adjusted IS'!$E324)</f>
        <v/>
      </c>
      <c r="GH324" s="463">
        <f>SUMIFS('QofE DD adjustments'!AT:AT,'QofE DD adjustments'!$E:$E,'Adjusted IS'!$E324)</f>
        <v/>
      </c>
      <c r="GI324" s="465">
        <f>SUMIFS('QofE DD adjustments'!AU:AU,'QofE DD adjustments'!$E:$E,'Adjusted IS'!$E324)</f>
        <v/>
      </c>
      <c r="GJ324" s="463">
        <f>SUM(ET324:FE324)</f>
        <v/>
      </c>
      <c r="GK324" s="463">
        <f>SUM(FF324:FQ324)</f>
        <v/>
      </c>
      <c r="GL324" s="463">
        <f>SUM(FR324:GC324)</f>
        <v/>
      </c>
      <c r="GM324" s="463">
        <f>SUM(FV324:GG324)</f>
        <v/>
      </c>
      <c r="GN324" s="463">
        <f>SUM(FX324:GI324)</f>
        <v/>
      </c>
      <c r="GP324" s="463">
        <f>SUM(ET324,CX324)</f>
        <v/>
      </c>
      <c r="GQ324" s="463">
        <f>SUM(EU324,CY324)</f>
        <v/>
      </c>
      <c r="GR324" s="463">
        <f>SUM(EV324,CZ324)</f>
        <v/>
      </c>
      <c r="GS324" s="463">
        <f>SUM(EW324,DA324)</f>
        <v/>
      </c>
      <c r="GT324" s="463">
        <f>SUM(EX324,DB324)</f>
        <v/>
      </c>
      <c r="GU324" s="463">
        <f>SUM(EY324,DC324)</f>
        <v/>
      </c>
      <c r="GV324" s="463">
        <f>SUM(EZ324,DD324)</f>
        <v/>
      </c>
      <c r="GW324" s="463">
        <f>SUM(FA324,DE324)</f>
        <v/>
      </c>
      <c r="GX324" s="463">
        <f>SUM(FB324,DF324)</f>
        <v/>
      </c>
      <c r="GY324" s="463">
        <f>SUM(FC324,DG324)</f>
        <v/>
      </c>
      <c r="GZ324" s="463">
        <f>SUM(FD324,DH324)</f>
        <v/>
      </c>
      <c r="HA324" s="464">
        <f>SUM(FE324,DI324)</f>
        <v/>
      </c>
      <c r="HB324" s="463">
        <f>SUM(FF324,DJ324)</f>
        <v/>
      </c>
      <c r="HC324" s="463">
        <f>SUM(FG324,DK324)</f>
        <v/>
      </c>
      <c r="HD324" s="463">
        <f>SUM(FH324,DL324)</f>
        <v/>
      </c>
      <c r="HE324" s="463">
        <f>SUM(FI324,DM324)</f>
        <v/>
      </c>
      <c r="HF324" s="463">
        <f>SUM(FJ324,DN324)</f>
        <v/>
      </c>
      <c r="HG324" s="463">
        <f>SUM(FK324,DO324)</f>
        <v/>
      </c>
      <c r="HH324" s="463">
        <f>SUM(FL324,DP324)</f>
        <v/>
      </c>
      <c r="HI324" s="463">
        <f>SUM(FM324,DQ324)</f>
        <v/>
      </c>
      <c r="HJ324" s="463">
        <f>SUM(FN324,DR324)</f>
        <v/>
      </c>
      <c r="HK324" s="463">
        <f>SUM(FO324,DS324)</f>
        <v/>
      </c>
      <c r="HL324" s="463">
        <f>SUM(FP324,DT324)</f>
        <v/>
      </c>
      <c r="HM324" s="464">
        <f>SUM(FQ324,DU324)</f>
        <v/>
      </c>
      <c r="HN324" s="463">
        <f>SUM(FR324,DV324)</f>
        <v/>
      </c>
      <c r="HO324" s="463">
        <f>SUM(FS324,DW324)</f>
        <v/>
      </c>
      <c r="HP324" s="463">
        <f>SUM(FT324,DX324)</f>
        <v/>
      </c>
      <c r="HQ324" s="463">
        <f>SUM(FU324,DY324)</f>
        <v/>
      </c>
      <c r="HR324" s="463">
        <f>SUM(FV324,DZ324)</f>
        <v/>
      </c>
      <c r="HS324" s="463">
        <f>SUM(FW324,EA324)</f>
        <v/>
      </c>
      <c r="HT324" s="463">
        <f>SUM(FX324,EB324)</f>
        <v/>
      </c>
      <c r="HU324" s="463">
        <f>SUM(FY324,EC324)</f>
        <v/>
      </c>
      <c r="HV324" s="463">
        <f>SUM(FZ324,ED324)</f>
        <v/>
      </c>
      <c r="HW324" s="463">
        <f>SUM(GA324,EE324)</f>
        <v/>
      </c>
      <c r="HX324" s="463">
        <f>SUM(GB324,EF324)</f>
        <v/>
      </c>
      <c r="HY324" s="464">
        <f>SUM(GC324,EG324)</f>
        <v/>
      </c>
      <c r="HZ324" s="463">
        <f>SUM(GD324,EH324)</f>
        <v/>
      </c>
      <c r="IA324" s="463">
        <f>SUM(GE324,EI324)</f>
        <v/>
      </c>
      <c r="IB324" s="463">
        <f>SUM(GF324,EJ324)</f>
        <v/>
      </c>
      <c r="IC324" s="463">
        <f>SUM(GG324,EK324)</f>
        <v/>
      </c>
      <c r="ID324" s="463">
        <f>SUM(GH324,EL324)</f>
        <v/>
      </c>
      <c r="IE324" s="465">
        <f>SUM(GI324,EM324)</f>
        <v/>
      </c>
      <c r="IF324" s="463">
        <f>SUM(GP324:HA324)</f>
        <v/>
      </c>
      <c r="IG324" s="463">
        <f>SUM(HB324:HM324)</f>
        <v/>
      </c>
      <c r="IH324" s="463">
        <f>SUM(HN324:HY324)</f>
        <v/>
      </c>
      <c r="II324" s="463">
        <f>SUM(HR324:IC324)</f>
        <v/>
      </c>
      <c r="IJ324" s="463">
        <f>SUM(HT324:IE324)</f>
        <v/>
      </c>
      <c r="IL324" s="463">
        <f>SUMIFS('QofE PF adjustments'!F:F,'QofE PF adjustments'!$E:$E,'Adjusted IS'!$E324)</f>
        <v/>
      </c>
      <c r="IM324" s="463">
        <f>SUMIFS('QofE PF adjustments'!G:G,'QofE PF adjustments'!$E:$E,'Adjusted IS'!$E324)</f>
        <v/>
      </c>
      <c r="IN324" s="463">
        <f>SUMIFS('QofE PF adjustments'!H:H,'QofE PF adjustments'!$E:$E,'Adjusted IS'!$E324)</f>
        <v/>
      </c>
      <c r="IO324" s="463">
        <f>SUMIFS('QofE PF adjustments'!I:I,'QofE PF adjustments'!$E:$E,'Adjusted IS'!$E324)</f>
        <v/>
      </c>
      <c r="IP324" s="463">
        <f>SUMIFS('QofE PF adjustments'!J:J,'QofE PF adjustments'!$E:$E,'Adjusted IS'!$E324)</f>
        <v/>
      </c>
      <c r="IQ324" s="463">
        <f>SUMIFS('QofE PF adjustments'!K:K,'QofE PF adjustments'!$E:$E,'Adjusted IS'!$E324)</f>
        <v/>
      </c>
      <c r="IR324" s="463">
        <f>SUMIFS('QofE PF adjustments'!L:L,'QofE PF adjustments'!$E:$E,'Adjusted IS'!$E324)</f>
        <v/>
      </c>
      <c r="IS324" s="463">
        <f>SUMIFS('QofE PF adjustments'!M:M,'QofE PF adjustments'!$E:$E,'Adjusted IS'!$E324)</f>
        <v/>
      </c>
      <c r="IT324" s="463">
        <f>SUMIFS('QofE PF adjustments'!N:N,'QofE PF adjustments'!$E:$E,'Adjusted IS'!$E324)</f>
        <v/>
      </c>
      <c r="IU324" s="463">
        <f>SUMIFS('QofE PF adjustments'!O:O,'QofE PF adjustments'!$E:$E,'Adjusted IS'!$E324)</f>
        <v/>
      </c>
      <c r="IV324" s="463">
        <f>SUMIFS('QofE PF adjustments'!P:P,'QofE PF adjustments'!$E:$E,'Adjusted IS'!$E324)</f>
        <v/>
      </c>
      <c r="IW324" s="464">
        <f>SUMIFS('QofE PF adjustments'!Q:Q,'QofE PF adjustments'!$E:$E,'Adjusted IS'!$E324)</f>
        <v/>
      </c>
      <c r="IX324" s="463">
        <f>SUMIFS('QofE PF adjustments'!R:R,'QofE PF adjustments'!$E:$E,'Adjusted IS'!$E324)</f>
        <v/>
      </c>
      <c r="IY324" s="463">
        <f>SUMIFS('QofE PF adjustments'!S:S,'QofE PF adjustments'!$E:$E,'Adjusted IS'!$E324)</f>
        <v/>
      </c>
      <c r="IZ324" s="463">
        <f>SUMIFS('QofE PF adjustments'!T:T,'QofE PF adjustments'!$E:$E,'Adjusted IS'!$E324)</f>
        <v/>
      </c>
      <c r="JA324" s="463">
        <f>SUMIFS('QofE PF adjustments'!U:U,'QofE PF adjustments'!$E:$E,'Adjusted IS'!$E324)</f>
        <v/>
      </c>
      <c r="JB324" s="463">
        <f>SUMIFS('QofE PF adjustments'!V:V,'QofE PF adjustments'!$E:$E,'Adjusted IS'!$E324)</f>
        <v/>
      </c>
      <c r="JC324" s="463">
        <f>SUMIFS('QofE PF adjustments'!W:W,'QofE PF adjustments'!$E:$E,'Adjusted IS'!$E324)</f>
        <v/>
      </c>
      <c r="JD324" s="463">
        <f>SUMIFS('QofE PF adjustments'!X:X,'QofE PF adjustments'!$E:$E,'Adjusted IS'!$E324)</f>
        <v/>
      </c>
      <c r="JE324" s="463">
        <f>SUMIFS('QofE PF adjustments'!Y:Y,'QofE PF adjustments'!$E:$E,'Adjusted IS'!$E324)</f>
        <v/>
      </c>
      <c r="JF324" s="463">
        <f>SUMIFS('QofE PF adjustments'!Z:Z,'QofE PF adjustments'!$E:$E,'Adjusted IS'!$E324)</f>
        <v/>
      </c>
      <c r="JG324" s="463">
        <f>SUMIFS('QofE PF adjustments'!AA:AA,'QofE PF adjustments'!$E:$E,'Adjusted IS'!$E324)</f>
        <v/>
      </c>
      <c r="JH324" s="463">
        <f>SUMIFS('QofE PF adjustments'!AB:AB,'QofE PF adjustments'!$E:$E,'Adjusted IS'!$E324)</f>
        <v/>
      </c>
      <c r="JI324" s="464">
        <f>SUMIFS('QofE PF adjustments'!AC:AC,'QofE PF adjustments'!$E:$E,'Adjusted IS'!$E324)</f>
        <v/>
      </c>
      <c r="JJ324" s="463">
        <f>SUMIFS('QofE PF adjustments'!AD:AD,'QofE PF adjustments'!$E:$E,'Adjusted IS'!$E324)</f>
        <v/>
      </c>
      <c r="JK324" s="463">
        <f>SUMIFS('QofE PF adjustments'!AE:AE,'QofE PF adjustments'!$E:$E,'Adjusted IS'!$E324)</f>
        <v/>
      </c>
      <c r="JL324" s="463">
        <f>SUMIFS('QofE PF adjustments'!AF:AF,'QofE PF adjustments'!$E:$E,'Adjusted IS'!$E324)</f>
        <v/>
      </c>
      <c r="JM324" s="463">
        <f>SUMIFS('QofE PF adjustments'!AG:AG,'QofE PF adjustments'!$E:$E,'Adjusted IS'!$E324)</f>
        <v/>
      </c>
      <c r="JN324" s="463">
        <f>SUMIFS('QofE PF adjustments'!AH:AH,'QofE PF adjustments'!$E:$E,'Adjusted IS'!$E324)</f>
        <v/>
      </c>
      <c r="JO324" s="463">
        <f>SUMIFS('QofE PF adjustments'!AI:AI,'QofE PF adjustments'!$E:$E,'Adjusted IS'!$E324)</f>
        <v/>
      </c>
      <c r="JP324" s="463">
        <f>SUMIFS('QofE PF adjustments'!AJ:AJ,'QofE PF adjustments'!$E:$E,'Adjusted IS'!$E324)</f>
        <v/>
      </c>
      <c r="JQ324" s="463">
        <f>SUMIFS('QofE PF adjustments'!AK:AK,'QofE PF adjustments'!$E:$E,'Adjusted IS'!$E324)</f>
        <v/>
      </c>
      <c r="JR324" s="463">
        <f>SUMIFS('QofE PF adjustments'!AL:AL,'QofE PF adjustments'!$E:$E,'Adjusted IS'!$E324)</f>
        <v/>
      </c>
      <c r="JS324" s="463">
        <f>SUMIFS('QofE PF adjustments'!AM:AM,'QofE PF adjustments'!$E:$E,'Adjusted IS'!$E324)</f>
        <v/>
      </c>
      <c r="JT324" s="463">
        <f>SUMIFS('QofE PF adjustments'!AN:AN,'QofE PF adjustments'!$E:$E,'Adjusted IS'!$E324)</f>
        <v/>
      </c>
      <c r="JU324" s="464">
        <f>SUMIFS('QofE PF adjustments'!AO:AO,'QofE PF adjustments'!$E:$E,'Adjusted IS'!$E324)</f>
        <v/>
      </c>
      <c r="JV324" s="463">
        <f>SUMIFS('QofE PF adjustments'!AP:AP,'QofE PF adjustments'!$E:$E,'Adjusted IS'!$E324)</f>
        <v/>
      </c>
      <c r="JW324" s="463">
        <f>SUMIFS('QofE PF adjustments'!AQ:AQ,'QofE PF adjustments'!$E:$E,'Adjusted IS'!$E324)</f>
        <v/>
      </c>
      <c r="JX324" s="463">
        <f>SUMIFS('QofE PF adjustments'!AR:AR,'QofE PF adjustments'!$E:$E,'Adjusted IS'!$E324)</f>
        <v/>
      </c>
      <c r="JY324" s="463">
        <f>SUMIFS('QofE PF adjustments'!AS:AS,'QofE PF adjustments'!$E:$E,'Adjusted IS'!$E324)</f>
        <v/>
      </c>
      <c r="JZ324" s="463">
        <f>SUMIFS('QofE PF adjustments'!AT:AT,'QofE PF adjustments'!$E:$E,'Adjusted IS'!$E324)</f>
        <v/>
      </c>
      <c r="KA324" s="465">
        <f>SUMIFS('QofE PF adjustments'!AU:AU,'QofE PF adjustments'!$E:$E,'Adjusted IS'!$E324)</f>
        <v/>
      </c>
      <c r="KB324" s="463">
        <f>SUM(IL324:IW324)</f>
        <v/>
      </c>
      <c r="KC324" s="463">
        <f>SUM(IX324:JI324)</f>
        <v/>
      </c>
      <c r="KD324" s="463">
        <f>SUM(JJ324:JU324)</f>
        <v/>
      </c>
      <c r="KE324" s="463">
        <f>SUM(JN324:JY324)</f>
        <v/>
      </c>
      <c r="KF324" s="463">
        <f>SUM(JP324:KA324)</f>
        <v/>
      </c>
      <c r="KH324" s="463">
        <f>SUM(IL324,GP324)</f>
        <v/>
      </c>
      <c r="KI324" s="463">
        <f>SUM(IM324,GQ324)</f>
        <v/>
      </c>
      <c r="KJ324" s="463">
        <f>SUM(IN324,GR324)</f>
        <v/>
      </c>
      <c r="KK324" s="463">
        <f>SUM(IO324,GS324)</f>
        <v/>
      </c>
      <c r="KL324" s="463">
        <f>SUM(IP324,GT324)</f>
        <v/>
      </c>
      <c r="KM324" s="463">
        <f>SUM(IQ324,GU324)</f>
        <v/>
      </c>
      <c r="KN324" s="463">
        <f>SUM(IR324,GV324)</f>
        <v/>
      </c>
      <c r="KO324" s="463">
        <f>SUM(IS324,GW324)</f>
        <v/>
      </c>
      <c r="KP324" s="463">
        <f>SUM(IT324,GX324)</f>
        <v/>
      </c>
      <c r="KQ324" s="463">
        <f>SUM(IU324,GY324)</f>
        <v/>
      </c>
      <c r="KR324" s="463">
        <f>SUM(IV324,GZ324)</f>
        <v/>
      </c>
      <c r="KS324" s="464">
        <f>SUM(IW324,HA324)</f>
        <v/>
      </c>
      <c r="KT324" s="463">
        <f>SUM(IX324,HB324)</f>
        <v/>
      </c>
      <c r="KU324" s="463">
        <f>SUM(IY324,HC324)</f>
        <v/>
      </c>
      <c r="KV324" s="463">
        <f>SUM(IZ324,HD324)</f>
        <v/>
      </c>
      <c r="KW324" s="463">
        <f>SUM(JA324,HE324)</f>
        <v/>
      </c>
      <c r="KX324" s="463">
        <f>SUM(JB324,HF324)</f>
        <v/>
      </c>
      <c r="KY324" s="463">
        <f>SUM(JC324,HG324)</f>
        <v/>
      </c>
      <c r="KZ324" s="463">
        <f>SUM(JD324,HH324)</f>
        <v/>
      </c>
      <c r="LA324" s="463">
        <f>SUM(JE324,HI324)</f>
        <v/>
      </c>
      <c r="LB324" s="463">
        <f>SUM(JF324,HJ324)</f>
        <v/>
      </c>
      <c r="LC324" s="463">
        <f>SUM(JG324,HK324)</f>
        <v/>
      </c>
      <c r="LD324" s="463">
        <f>SUM(JH324,HL324)</f>
        <v/>
      </c>
      <c r="LE324" s="464">
        <f>SUM(JI324,HM324)</f>
        <v/>
      </c>
      <c r="LF324" s="463">
        <f>SUM(JJ324,HN324)</f>
        <v/>
      </c>
      <c r="LG324" s="463">
        <f>SUM(JK324,HO324)</f>
        <v/>
      </c>
      <c r="LH324" s="463">
        <f>SUM(JL324,HP324)</f>
        <v/>
      </c>
      <c r="LI324" s="463">
        <f>SUM(JM324,HQ324)</f>
        <v/>
      </c>
      <c r="LJ324" s="463">
        <f>SUM(JN324,HR324)</f>
        <v/>
      </c>
      <c r="LK324" s="463">
        <f>SUM(JO324,HS324)</f>
        <v/>
      </c>
      <c r="LL324" s="463">
        <f>SUM(JP324,HT324)</f>
        <v/>
      </c>
      <c r="LM324" s="463">
        <f>SUM(JQ324,HU324)</f>
        <v/>
      </c>
      <c r="LN324" s="463">
        <f>SUM(JR324,HV324)</f>
        <v/>
      </c>
      <c r="LO324" s="463">
        <f>SUM(JS324,HW324)</f>
        <v/>
      </c>
      <c r="LP324" s="463">
        <f>SUM(JT324,HX324)</f>
        <v/>
      </c>
      <c r="LQ324" s="464">
        <f>SUM(JU324,HY324)</f>
        <v/>
      </c>
      <c r="LR324" s="463">
        <f>SUM(JV324,HZ324)</f>
        <v/>
      </c>
      <c r="LS324" s="463">
        <f>SUM(JW324,IA324)</f>
        <v/>
      </c>
      <c r="LT324" s="463">
        <f>SUM(JX324,IB324)</f>
        <v/>
      </c>
      <c r="LU324" s="463">
        <f>SUM(JY324,IC324)</f>
        <v/>
      </c>
      <c r="LV324" s="463">
        <f>SUM(JZ324,ID324)</f>
        <v/>
      </c>
      <c r="LW324" s="465">
        <f>SUM(KA324,IE324)</f>
        <v/>
      </c>
      <c r="LX324" s="463">
        <f>SUM(KH324:KS324)</f>
        <v/>
      </c>
      <c r="LY324" s="463">
        <f>SUM(KT324:LE324)</f>
        <v/>
      </c>
      <c r="LZ324" s="463">
        <f>SUM(LF324:LQ324)</f>
        <v/>
      </c>
      <c r="MA324" s="463">
        <f>SUM(LJ324:LU324)</f>
        <v/>
      </c>
      <c r="MB324" s="463">
        <f>SUM(LL324:LW324)</f>
        <v/>
      </c>
      <c r="MD324" s="526">
        <f>IFERROR(KH324/KH$117,0)</f>
        <v/>
      </c>
      <c r="ME324" s="526">
        <f>IFERROR(KI324/KI$117,0)</f>
        <v/>
      </c>
      <c r="MF324" s="526">
        <f>IFERROR(KJ324/KJ$117,0)</f>
        <v/>
      </c>
      <c r="MG324" s="526">
        <f>IFERROR(KK324/KK$117,0)</f>
        <v/>
      </c>
      <c r="MH324" s="526">
        <f>IFERROR(KL324/KL$117,0)</f>
        <v/>
      </c>
      <c r="MI324" s="526">
        <f>IFERROR(KM324/KM$117,0)</f>
        <v/>
      </c>
      <c r="MJ324" s="526">
        <f>IFERROR(KN324/KN$117,0)</f>
        <v/>
      </c>
      <c r="MK324" s="526">
        <f>IFERROR(KO324/KO$117,0)</f>
        <v/>
      </c>
      <c r="ML324" s="526">
        <f>IFERROR(KP324/KP$117,0)</f>
        <v/>
      </c>
      <c r="MM324" s="526">
        <f>IFERROR(KQ324/KQ$117,0)</f>
        <v/>
      </c>
      <c r="MN324" s="526">
        <f>IFERROR(KR324/KR$117,0)</f>
        <v/>
      </c>
      <c r="MO324" s="527">
        <f>IFERROR(KS324/KS$117,0)</f>
        <v/>
      </c>
      <c r="MP324" s="526">
        <f>IFERROR(KT324/KT$117,0)</f>
        <v/>
      </c>
      <c r="MQ324" s="526">
        <f>IFERROR(KU324/KU$117,0)</f>
        <v/>
      </c>
      <c r="MR324" s="526">
        <f>IFERROR(KV324/KV$117,0)</f>
        <v/>
      </c>
      <c r="MS324" s="526">
        <f>IFERROR(KW324/KW$117,0)</f>
        <v/>
      </c>
      <c r="MT324" s="526">
        <f>IFERROR(KX324/KX$117,0)</f>
        <v/>
      </c>
      <c r="MU324" s="526">
        <f>IFERROR(KY324/KY$117,0)</f>
        <v/>
      </c>
      <c r="MV324" s="526">
        <f>IFERROR(KZ324/KZ$117,0)</f>
        <v/>
      </c>
      <c r="MW324" s="526">
        <f>IFERROR(LA324/LA$117,0)</f>
        <v/>
      </c>
      <c r="MX324" s="526">
        <f>IFERROR(LB324/LB$117,0)</f>
        <v/>
      </c>
      <c r="MY324" s="526">
        <f>IFERROR(LC324/LC$117,0)</f>
        <v/>
      </c>
      <c r="MZ324" s="526">
        <f>IFERROR(LD324/LD$117,0)</f>
        <v/>
      </c>
      <c r="NA324" s="527">
        <f>IFERROR(LE324/LE$117,0)</f>
        <v/>
      </c>
      <c r="NB324" s="526">
        <f>IFERROR(LF324/LF$117,0)</f>
        <v/>
      </c>
      <c r="NC324" s="526">
        <f>IFERROR(LG324/LG$117,0)</f>
        <v/>
      </c>
      <c r="ND324" s="526">
        <f>IFERROR(LH324/LH$117,0)</f>
        <v/>
      </c>
      <c r="NE324" s="526">
        <f>IFERROR(LI324/LI$117,0)</f>
        <v/>
      </c>
      <c r="NF324" s="526">
        <f>IFERROR(LJ324/LJ$117,0)</f>
        <v/>
      </c>
      <c r="NG324" s="526">
        <f>IFERROR(LK324/LK$117,0)</f>
        <v/>
      </c>
      <c r="NH324" s="526">
        <f>IFERROR(LL324/LL$117,0)</f>
        <v/>
      </c>
      <c r="NI324" s="526">
        <f>IFERROR(LM324/LM$117,0)</f>
        <v/>
      </c>
      <c r="NJ324" s="526">
        <f>IFERROR(LN324/LN$117,0)</f>
        <v/>
      </c>
      <c r="NK324" s="526">
        <f>IFERROR(LO324/LO$117,0)</f>
        <v/>
      </c>
      <c r="NL324" s="526">
        <f>IFERROR(LP324/LP$117,0)</f>
        <v/>
      </c>
      <c r="NM324" s="527">
        <f>IFERROR(LQ324/LQ$117,0)</f>
        <v/>
      </c>
      <c r="NN324" s="526">
        <f>IFERROR(LR324/LR$117,0)</f>
        <v/>
      </c>
      <c r="NO324" s="526">
        <f>IFERROR(LS324/LS$117,0)</f>
        <v/>
      </c>
      <c r="NP324" s="526">
        <f>IFERROR(LT324/LT$117,0)</f>
        <v/>
      </c>
      <c r="NQ324" s="526">
        <f>IFERROR(LU324/LU$117,0)</f>
        <v/>
      </c>
      <c r="NR324" s="526">
        <f>IFERROR(LV324/LV$117,0)</f>
        <v/>
      </c>
      <c r="NS324" s="1758">
        <f>IFERROR(LW324/LW$117,0)</f>
        <v/>
      </c>
      <c r="NT324" s="526">
        <f>IFERROR(LX324/LX$117,0)</f>
        <v/>
      </c>
      <c r="NU324" s="526">
        <f>IFERROR(LY324/LY$117,0)</f>
        <v/>
      </c>
      <c r="NV324" s="526">
        <f>IFERROR(LZ324/LZ$117,0)</f>
        <v/>
      </c>
      <c r="NW324" s="526">
        <f>IFERROR(MA324/MA$117,0)</f>
        <v/>
      </c>
      <c r="NX324" s="526">
        <f>IFERROR(MB324/MB$117,0)</f>
        <v/>
      </c>
      <c r="NZ324" s="463">
        <f>LY324-LX324</f>
        <v/>
      </c>
      <c r="OA324" s="463">
        <f>LZ324-LY324</f>
        <v/>
      </c>
      <c r="OB324" s="463">
        <f>MA324-LZ324</f>
        <v/>
      </c>
      <c r="OC324" s="463">
        <f>MB324-LZ324</f>
        <v/>
      </c>
      <c r="OD324" s="1501" t="n"/>
      <c r="OE324" s="434" t="inlineStr">
        <is>
          <t>Other operating expenses</t>
        </is>
      </c>
      <c r="OF324" s="434" t="inlineStr">
        <is>
          <t>Other operating expenses</t>
        </is>
      </c>
      <c r="OG324" s="434" t="inlineStr">
        <is>
          <t>Other operating expenses</t>
        </is>
      </c>
    </row>
    <row r="325" outlineLevel="2" ht="12" customFormat="1" customHeight="1" s="431">
      <c r="A325" s="1523" t="n"/>
      <c r="B325" s="1521" t="n"/>
      <c r="C325" s="796" t="inlineStr">
        <is>
          <t>Travel expense</t>
        </is>
      </c>
      <c r="D325" s="771" t="n"/>
      <c r="E325" s="771" t="n"/>
      <c r="F325" s="452">
        <f>SUM(F319:F324)</f>
        <v/>
      </c>
      <c r="G325" s="452">
        <f>SUM(G319:G324)</f>
        <v/>
      </c>
      <c r="H325" s="452">
        <f>SUM(H319:H324)</f>
        <v/>
      </c>
      <c r="I325" s="452">
        <f>SUM(I319:I324)</f>
        <v/>
      </c>
      <c r="J325" s="452">
        <f>SUM(J319:J324)</f>
        <v/>
      </c>
      <c r="K325" s="452">
        <f>SUM(K319:K324)</f>
        <v/>
      </c>
      <c r="L325" s="452">
        <f>SUM(L319:L324)</f>
        <v/>
      </c>
      <c r="M325" s="452">
        <f>SUM(M319:M324)</f>
        <v/>
      </c>
      <c r="N325" s="452">
        <f>SUM(N319:N324)</f>
        <v/>
      </c>
      <c r="O325" s="452">
        <f>SUM(O319:O324)</f>
        <v/>
      </c>
      <c r="P325" s="452">
        <f>SUM(P319:P324)</f>
        <v/>
      </c>
      <c r="Q325" s="453">
        <f>SUM(Q319:Q324)</f>
        <v/>
      </c>
      <c r="R325" s="452">
        <f>SUM(R319:R324)</f>
        <v/>
      </c>
      <c r="S325" s="452">
        <f>SUM(S319:S324)</f>
        <v/>
      </c>
      <c r="T325" s="452">
        <f>SUM(T319:T324)</f>
        <v/>
      </c>
      <c r="U325" s="452">
        <f>SUM(U319:U324)</f>
        <v/>
      </c>
      <c r="V325" s="452">
        <f>SUM(V319:V324)</f>
        <v/>
      </c>
      <c r="W325" s="452">
        <f>SUM(W319:W324)</f>
        <v/>
      </c>
      <c r="X325" s="452">
        <f>SUM(X319:X324)</f>
        <v/>
      </c>
      <c r="Y325" s="452">
        <f>SUM(Y319:Y324)</f>
        <v/>
      </c>
      <c r="Z325" s="452">
        <f>SUM(Z319:Z324)</f>
        <v/>
      </c>
      <c r="AA325" s="452">
        <f>SUM(AA319:AA324)</f>
        <v/>
      </c>
      <c r="AB325" s="452">
        <f>SUM(AB319:AB324)</f>
        <v/>
      </c>
      <c r="AC325" s="453">
        <f>SUM(AC319:AC324)</f>
        <v/>
      </c>
      <c r="AD325" s="452">
        <f>SUM(AD319:AD324)</f>
        <v/>
      </c>
      <c r="AE325" s="452">
        <f>SUM(AE319:AE324)</f>
        <v/>
      </c>
      <c r="AF325" s="452">
        <f>SUM(AF319:AF324)</f>
        <v/>
      </c>
      <c r="AG325" s="452">
        <f>SUM(AG319:AG324)</f>
        <v/>
      </c>
      <c r="AH325" s="452">
        <f>SUM(AH319:AH324)</f>
        <v/>
      </c>
      <c r="AI325" s="452">
        <f>SUM(AI319:AI324)</f>
        <v/>
      </c>
      <c r="AJ325" s="452">
        <f>SUM(AJ319:AJ324)</f>
        <v/>
      </c>
      <c r="AK325" s="452">
        <f>SUM(AK319:AK324)</f>
        <v/>
      </c>
      <c r="AL325" s="452">
        <f>SUM(AL319:AL324)</f>
        <v/>
      </c>
      <c r="AM325" s="452">
        <f>SUM(AM319:AM324)</f>
        <v/>
      </c>
      <c r="AN325" s="452">
        <f>SUM(AN319:AN324)</f>
        <v/>
      </c>
      <c r="AO325" s="453">
        <f>SUM(AO319:AO324)</f>
        <v/>
      </c>
      <c r="AP325" s="452">
        <f>SUM(AP319:AP324)</f>
        <v/>
      </c>
      <c r="AQ325" s="452">
        <f>SUM(AQ319:AQ324)</f>
        <v/>
      </c>
      <c r="AR325" s="452">
        <f>SUM(AR319:AR324)</f>
        <v/>
      </c>
      <c r="AS325" s="452">
        <f>SUM(AS319:AS324)</f>
        <v/>
      </c>
      <c r="AT325" s="452">
        <f>SUM(AT319:AT324)</f>
        <v/>
      </c>
      <c r="AU325" s="462">
        <f>SUM(AU319:AU324)</f>
        <v/>
      </c>
      <c r="AV325" s="452">
        <f>SUM(AV319:AV324)</f>
        <v/>
      </c>
      <c r="AW325" s="452">
        <f>SUM(AW319:AW324)</f>
        <v/>
      </c>
      <c r="AX325" s="452">
        <f>SUM(AX319:AX324)</f>
        <v/>
      </c>
      <c r="AY325" s="452">
        <f>SUM(AY319:AY324)</f>
        <v/>
      </c>
      <c r="AZ325" s="452">
        <f>SUM(AZ319:AZ324)</f>
        <v/>
      </c>
      <c r="BB325" s="452">
        <f>SUM(BB319:BB324)</f>
        <v/>
      </c>
      <c r="BC325" s="452">
        <f>SUM(BC319:BC324)</f>
        <v/>
      </c>
      <c r="BD325" s="452">
        <f>SUM(BD319:BD324)</f>
        <v/>
      </c>
      <c r="BE325" s="452">
        <f>SUM(BE319:BE324)</f>
        <v/>
      </c>
      <c r="BF325" s="452">
        <f>SUM(BF319:BF324)</f>
        <v/>
      </c>
      <c r="BG325" s="452">
        <f>SUM(BG319:BG324)</f>
        <v/>
      </c>
      <c r="BH325" s="452">
        <f>SUM(BH319:BH324)</f>
        <v/>
      </c>
      <c r="BI325" s="452">
        <f>SUM(BI319:BI324)</f>
        <v/>
      </c>
      <c r="BJ325" s="452">
        <f>SUM(BJ319:BJ324)</f>
        <v/>
      </c>
      <c r="BK325" s="452">
        <f>SUM(BK319:BK324)</f>
        <v/>
      </c>
      <c r="BL325" s="452">
        <f>SUM(BL319:BL324)</f>
        <v/>
      </c>
      <c r="BM325" s="453">
        <f>SUM(BM319:BM324)</f>
        <v/>
      </c>
      <c r="BN325" s="452">
        <f>SUM(BN319:BN324)</f>
        <v/>
      </c>
      <c r="BO325" s="452">
        <f>SUM(BO319:BO324)</f>
        <v/>
      </c>
      <c r="BP325" s="452">
        <f>SUM(BP319:BP324)</f>
        <v/>
      </c>
      <c r="BQ325" s="452">
        <f>SUM(BQ319:BQ324)</f>
        <v/>
      </c>
      <c r="BR325" s="452">
        <f>SUM(BR319:BR324)</f>
        <v/>
      </c>
      <c r="BS325" s="452">
        <f>SUM(BS319:BS324)</f>
        <v/>
      </c>
      <c r="BT325" s="452">
        <f>SUM(BT319:BT324)</f>
        <v/>
      </c>
      <c r="BU325" s="452">
        <f>SUM(BU319:BU324)</f>
        <v/>
      </c>
      <c r="BV325" s="452">
        <f>SUM(BV319:BV324)</f>
        <v/>
      </c>
      <c r="BW325" s="452">
        <f>SUM(BW319:BW324)</f>
        <v/>
      </c>
      <c r="BX325" s="452">
        <f>SUM(BX319:BX324)</f>
        <v/>
      </c>
      <c r="BY325" s="453">
        <f>SUM(BY319:BY324)</f>
        <v/>
      </c>
      <c r="BZ325" s="452">
        <f>SUM(BZ319:BZ324)</f>
        <v/>
      </c>
      <c r="CA325" s="452">
        <f>SUM(CA319:CA324)</f>
        <v/>
      </c>
      <c r="CB325" s="452">
        <f>SUM(CB319:CB324)</f>
        <v/>
      </c>
      <c r="CC325" s="452">
        <f>SUM(CC319:CC324)</f>
        <v/>
      </c>
      <c r="CD325" s="452">
        <f>SUM(CD319:CD324)</f>
        <v/>
      </c>
      <c r="CE325" s="452">
        <f>SUM(CE319:CE324)</f>
        <v/>
      </c>
      <c r="CF325" s="452">
        <f>SUM(CF319:CF324)</f>
        <v/>
      </c>
      <c r="CG325" s="452">
        <f>SUM(CG319:CG324)</f>
        <v/>
      </c>
      <c r="CH325" s="452">
        <f>SUM(CH319:CH324)</f>
        <v/>
      </c>
      <c r="CI325" s="452">
        <f>SUM(CI319:CI324)</f>
        <v/>
      </c>
      <c r="CJ325" s="452">
        <f>SUM(CJ319:CJ324)</f>
        <v/>
      </c>
      <c r="CK325" s="453">
        <f>SUM(CK319:CK324)</f>
        <v/>
      </c>
      <c r="CL325" s="452">
        <f>SUM(CL319:CL324)</f>
        <v/>
      </c>
      <c r="CM325" s="452">
        <f>SUM(CM319:CM324)</f>
        <v/>
      </c>
      <c r="CN325" s="452">
        <f>SUM(CN319:CN324)</f>
        <v/>
      </c>
      <c r="CO325" s="452">
        <f>SUM(CO319:CO324)</f>
        <v/>
      </c>
      <c r="CP325" s="452">
        <f>SUM(CP319:CP324)</f>
        <v/>
      </c>
      <c r="CQ325" s="462">
        <f>SUM(CQ319:CQ324)</f>
        <v/>
      </c>
      <c r="CR325" s="452">
        <f>SUM(CR319:CR324)</f>
        <v/>
      </c>
      <c r="CS325" s="452">
        <f>SUM(CS319:CS324)</f>
        <v/>
      </c>
      <c r="CT325" s="452">
        <f>SUM(CT319:CT324)</f>
        <v/>
      </c>
      <c r="CU325" s="452">
        <f>SUM(CU319:CU324)</f>
        <v/>
      </c>
      <c r="CV325" s="452">
        <f>SUM(CV319:CV324)</f>
        <v/>
      </c>
      <c r="CX325" s="452">
        <f>SUM(CX319:CX324)</f>
        <v/>
      </c>
      <c r="CY325" s="452">
        <f>SUM(CY319:CY324)</f>
        <v/>
      </c>
      <c r="CZ325" s="452">
        <f>SUM(CZ319:CZ324)</f>
        <v/>
      </c>
      <c r="DA325" s="452">
        <f>SUM(DA319:DA324)</f>
        <v/>
      </c>
      <c r="DB325" s="452">
        <f>SUM(DB319:DB324)</f>
        <v/>
      </c>
      <c r="DC325" s="452">
        <f>SUM(DC319:DC324)</f>
        <v/>
      </c>
      <c r="DD325" s="452">
        <f>SUM(DD319:DD324)</f>
        <v/>
      </c>
      <c r="DE325" s="452">
        <f>SUM(DE319:DE324)</f>
        <v/>
      </c>
      <c r="DF325" s="452">
        <f>SUM(DF319:DF324)</f>
        <v/>
      </c>
      <c r="DG325" s="452">
        <f>SUM(DG319:DG324)</f>
        <v/>
      </c>
      <c r="DH325" s="452">
        <f>SUM(DH319:DH324)</f>
        <v/>
      </c>
      <c r="DI325" s="453">
        <f>SUM(DI319:DI324)</f>
        <v/>
      </c>
      <c r="DJ325" s="452">
        <f>SUM(DJ319:DJ324)</f>
        <v/>
      </c>
      <c r="DK325" s="452">
        <f>SUM(DK319:DK324)</f>
        <v/>
      </c>
      <c r="DL325" s="452">
        <f>SUM(DL319:DL324)</f>
        <v/>
      </c>
      <c r="DM325" s="452">
        <f>SUM(DM319:DM324)</f>
        <v/>
      </c>
      <c r="DN325" s="452">
        <f>SUM(DN319:DN324)</f>
        <v/>
      </c>
      <c r="DO325" s="452">
        <f>SUM(DO319:DO324)</f>
        <v/>
      </c>
      <c r="DP325" s="452">
        <f>SUM(DP319:DP324)</f>
        <v/>
      </c>
      <c r="DQ325" s="452">
        <f>SUM(DQ319:DQ324)</f>
        <v/>
      </c>
      <c r="DR325" s="452">
        <f>SUM(DR319:DR324)</f>
        <v/>
      </c>
      <c r="DS325" s="452">
        <f>SUM(DS319:DS324)</f>
        <v/>
      </c>
      <c r="DT325" s="452">
        <f>SUM(DT319:DT324)</f>
        <v/>
      </c>
      <c r="DU325" s="453">
        <f>SUM(DU319:DU324)</f>
        <v/>
      </c>
      <c r="DV325" s="452">
        <f>SUM(DV319:DV324)</f>
        <v/>
      </c>
      <c r="DW325" s="452">
        <f>SUM(DW319:DW324)</f>
        <v/>
      </c>
      <c r="DX325" s="452">
        <f>SUM(DX319:DX324)</f>
        <v/>
      </c>
      <c r="DY325" s="452">
        <f>SUM(DY319:DY324)</f>
        <v/>
      </c>
      <c r="DZ325" s="452">
        <f>SUM(DZ319:DZ324)</f>
        <v/>
      </c>
      <c r="EA325" s="452">
        <f>SUM(EA319:EA324)</f>
        <v/>
      </c>
      <c r="EB325" s="452">
        <f>SUM(EB319:EB324)</f>
        <v/>
      </c>
      <c r="EC325" s="452">
        <f>SUM(EC319:EC324)</f>
        <v/>
      </c>
      <c r="ED325" s="452">
        <f>SUM(ED319:ED324)</f>
        <v/>
      </c>
      <c r="EE325" s="452">
        <f>SUM(EE319:EE324)</f>
        <v/>
      </c>
      <c r="EF325" s="452">
        <f>SUM(EF319:EF324)</f>
        <v/>
      </c>
      <c r="EG325" s="453">
        <f>SUM(EG319:EG324)</f>
        <v/>
      </c>
      <c r="EH325" s="452">
        <f>SUM(EH319:EH324)</f>
        <v/>
      </c>
      <c r="EI325" s="452">
        <f>SUM(EI319:EI324)</f>
        <v/>
      </c>
      <c r="EJ325" s="452">
        <f>SUM(EJ319:EJ324)</f>
        <v/>
      </c>
      <c r="EK325" s="452">
        <f>SUM(EK319:EK324)</f>
        <v/>
      </c>
      <c r="EL325" s="452">
        <f>SUM(EL319:EL324)</f>
        <v/>
      </c>
      <c r="EM325" s="462">
        <f>SUM(EM319:EM324)</f>
        <v/>
      </c>
      <c r="EN325" s="452">
        <f>SUM(EN319:EN324)</f>
        <v/>
      </c>
      <c r="EO325" s="452">
        <f>SUM(EO319:EO324)</f>
        <v/>
      </c>
      <c r="EP325" s="452">
        <f>SUM(EP319:EP324)</f>
        <v/>
      </c>
      <c r="EQ325" s="452">
        <f>SUM(EQ319:EQ324)</f>
        <v/>
      </c>
      <c r="ER325" s="452">
        <f>SUM(ER319:ER324)</f>
        <v/>
      </c>
      <c r="ET325" s="452">
        <f>SUM(ET319:ET324)</f>
        <v/>
      </c>
      <c r="EU325" s="452">
        <f>SUM(EU319:EU324)</f>
        <v/>
      </c>
      <c r="EV325" s="452">
        <f>SUM(EV319:EV324)</f>
        <v/>
      </c>
      <c r="EW325" s="452">
        <f>SUM(EW319:EW324)</f>
        <v/>
      </c>
      <c r="EX325" s="452">
        <f>SUM(EX319:EX324)</f>
        <v/>
      </c>
      <c r="EY325" s="452">
        <f>SUM(EY319:EY324)</f>
        <v/>
      </c>
      <c r="EZ325" s="452">
        <f>SUM(EZ319:EZ324)</f>
        <v/>
      </c>
      <c r="FA325" s="452">
        <f>SUM(FA319:FA324)</f>
        <v/>
      </c>
      <c r="FB325" s="452">
        <f>SUM(FB319:FB324)</f>
        <v/>
      </c>
      <c r="FC325" s="452">
        <f>SUM(FC319:FC324)</f>
        <v/>
      </c>
      <c r="FD325" s="452">
        <f>SUM(FD319:FD324)</f>
        <v/>
      </c>
      <c r="FE325" s="453">
        <f>SUM(FE319:FE324)</f>
        <v/>
      </c>
      <c r="FF325" s="452">
        <f>SUM(FF319:FF324)</f>
        <v/>
      </c>
      <c r="FG325" s="452">
        <f>SUM(FG319:FG324)</f>
        <v/>
      </c>
      <c r="FH325" s="452">
        <f>SUM(FH319:FH324)</f>
        <v/>
      </c>
      <c r="FI325" s="452">
        <f>SUM(FI319:FI324)</f>
        <v/>
      </c>
      <c r="FJ325" s="452">
        <f>SUM(FJ319:FJ324)</f>
        <v/>
      </c>
      <c r="FK325" s="452">
        <f>SUM(FK319:FK324)</f>
        <v/>
      </c>
      <c r="FL325" s="452">
        <f>SUM(FL319:FL324)</f>
        <v/>
      </c>
      <c r="FM325" s="452">
        <f>SUM(FM319:FM324)</f>
        <v/>
      </c>
      <c r="FN325" s="452">
        <f>SUM(FN319:FN324)</f>
        <v/>
      </c>
      <c r="FO325" s="452">
        <f>SUM(FO319:FO324)</f>
        <v/>
      </c>
      <c r="FP325" s="452">
        <f>SUM(FP319:FP324)</f>
        <v/>
      </c>
      <c r="FQ325" s="453">
        <f>SUM(FQ319:FQ324)</f>
        <v/>
      </c>
      <c r="FR325" s="452">
        <f>SUM(FR319:FR324)</f>
        <v/>
      </c>
      <c r="FS325" s="452">
        <f>SUM(FS319:FS324)</f>
        <v/>
      </c>
      <c r="FT325" s="452">
        <f>SUM(FT319:FT324)</f>
        <v/>
      </c>
      <c r="FU325" s="452">
        <f>SUM(FU319:FU324)</f>
        <v/>
      </c>
      <c r="FV325" s="452">
        <f>SUM(FV319:FV324)</f>
        <v/>
      </c>
      <c r="FW325" s="452">
        <f>SUM(FW319:FW324)</f>
        <v/>
      </c>
      <c r="FX325" s="452">
        <f>SUM(FX319:FX324)</f>
        <v/>
      </c>
      <c r="FY325" s="452">
        <f>SUM(FY319:FY324)</f>
        <v/>
      </c>
      <c r="FZ325" s="452">
        <f>SUM(FZ319:FZ324)</f>
        <v/>
      </c>
      <c r="GA325" s="452">
        <f>SUM(GA319:GA324)</f>
        <v/>
      </c>
      <c r="GB325" s="452">
        <f>SUM(GB319:GB324)</f>
        <v/>
      </c>
      <c r="GC325" s="453">
        <f>SUM(GC319:GC324)</f>
        <v/>
      </c>
      <c r="GD325" s="452">
        <f>SUM(GD319:GD324)</f>
        <v/>
      </c>
      <c r="GE325" s="452">
        <f>SUM(GE319:GE324)</f>
        <v/>
      </c>
      <c r="GF325" s="452">
        <f>SUM(GF319:GF324)</f>
        <v/>
      </c>
      <c r="GG325" s="452">
        <f>SUM(GG319:GG324)</f>
        <v/>
      </c>
      <c r="GH325" s="452">
        <f>SUM(GH319:GH324)</f>
        <v/>
      </c>
      <c r="GI325" s="462">
        <f>SUM(GI319:GI324)</f>
        <v/>
      </c>
      <c r="GJ325" s="452">
        <f>SUM(GJ319:GJ324)</f>
        <v/>
      </c>
      <c r="GK325" s="452">
        <f>SUM(GK319:GK324)</f>
        <v/>
      </c>
      <c r="GL325" s="452">
        <f>SUM(GL319:GL324)</f>
        <v/>
      </c>
      <c r="GM325" s="452">
        <f>SUM(GM319:GM324)</f>
        <v/>
      </c>
      <c r="GN325" s="452">
        <f>SUM(GN319:GN324)</f>
        <v/>
      </c>
      <c r="GP325" s="452">
        <f>SUM(GP319:GP324)</f>
        <v/>
      </c>
      <c r="GQ325" s="452">
        <f>SUM(GQ319:GQ324)</f>
        <v/>
      </c>
      <c r="GR325" s="452">
        <f>SUM(GR319:GR324)</f>
        <v/>
      </c>
      <c r="GS325" s="452">
        <f>SUM(GS319:GS324)</f>
        <v/>
      </c>
      <c r="GT325" s="452">
        <f>SUM(GT319:GT324)</f>
        <v/>
      </c>
      <c r="GU325" s="452">
        <f>SUM(GU319:GU324)</f>
        <v/>
      </c>
      <c r="GV325" s="452">
        <f>SUM(GV319:GV324)</f>
        <v/>
      </c>
      <c r="GW325" s="452">
        <f>SUM(GW319:GW324)</f>
        <v/>
      </c>
      <c r="GX325" s="452">
        <f>SUM(GX319:GX324)</f>
        <v/>
      </c>
      <c r="GY325" s="452">
        <f>SUM(GY319:GY324)</f>
        <v/>
      </c>
      <c r="GZ325" s="452">
        <f>SUM(GZ319:GZ324)</f>
        <v/>
      </c>
      <c r="HA325" s="453">
        <f>SUM(HA319:HA324)</f>
        <v/>
      </c>
      <c r="HB325" s="452">
        <f>SUM(HB319:HB324)</f>
        <v/>
      </c>
      <c r="HC325" s="452">
        <f>SUM(HC319:HC324)</f>
        <v/>
      </c>
      <c r="HD325" s="452">
        <f>SUM(HD319:HD324)</f>
        <v/>
      </c>
      <c r="HE325" s="452">
        <f>SUM(HE319:HE324)</f>
        <v/>
      </c>
      <c r="HF325" s="452">
        <f>SUM(HF319:HF324)</f>
        <v/>
      </c>
      <c r="HG325" s="452">
        <f>SUM(HG319:HG324)</f>
        <v/>
      </c>
      <c r="HH325" s="452">
        <f>SUM(HH319:HH324)</f>
        <v/>
      </c>
      <c r="HI325" s="452">
        <f>SUM(HI319:HI324)</f>
        <v/>
      </c>
      <c r="HJ325" s="452">
        <f>SUM(HJ319:HJ324)</f>
        <v/>
      </c>
      <c r="HK325" s="452">
        <f>SUM(HK319:HK324)</f>
        <v/>
      </c>
      <c r="HL325" s="452">
        <f>SUM(HL319:HL324)</f>
        <v/>
      </c>
      <c r="HM325" s="453">
        <f>SUM(HM319:HM324)</f>
        <v/>
      </c>
      <c r="HN325" s="452">
        <f>SUM(HN319:HN324)</f>
        <v/>
      </c>
      <c r="HO325" s="452">
        <f>SUM(HO319:HO324)</f>
        <v/>
      </c>
      <c r="HP325" s="452">
        <f>SUM(HP319:HP324)</f>
        <v/>
      </c>
      <c r="HQ325" s="452">
        <f>SUM(HQ319:HQ324)</f>
        <v/>
      </c>
      <c r="HR325" s="452">
        <f>SUM(HR319:HR324)</f>
        <v/>
      </c>
      <c r="HS325" s="452">
        <f>SUM(HS319:HS324)</f>
        <v/>
      </c>
      <c r="HT325" s="452">
        <f>SUM(HT319:HT324)</f>
        <v/>
      </c>
      <c r="HU325" s="452">
        <f>SUM(HU319:HU324)</f>
        <v/>
      </c>
      <c r="HV325" s="452">
        <f>SUM(HV319:HV324)</f>
        <v/>
      </c>
      <c r="HW325" s="452">
        <f>SUM(HW319:HW324)</f>
        <v/>
      </c>
      <c r="HX325" s="452">
        <f>SUM(HX319:HX324)</f>
        <v/>
      </c>
      <c r="HY325" s="453">
        <f>SUM(HY319:HY324)</f>
        <v/>
      </c>
      <c r="HZ325" s="452">
        <f>SUM(HZ319:HZ324)</f>
        <v/>
      </c>
      <c r="IA325" s="452">
        <f>SUM(IA319:IA324)</f>
        <v/>
      </c>
      <c r="IB325" s="452">
        <f>SUM(IB319:IB324)</f>
        <v/>
      </c>
      <c r="IC325" s="452">
        <f>SUM(IC319:IC324)</f>
        <v/>
      </c>
      <c r="ID325" s="452">
        <f>SUM(ID319:ID324)</f>
        <v/>
      </c>
      <c r="IE325" s="462">
        <f>SUM(IE319:IE324)</f>
        <v/>
      </c>
      <c r="IF325" s="452">
        <f>SUM(IF319:IF324)</f>
        <v/>
      </c>
      <c r="IG325" s="452">
        <f>SUM(IG319:IG324)</f>
        <v/>
      </c>
      <c r="IH325" s="452">
        <f>SUM(IH319:IH324)</f>
        <v/>
      </c>
      <c r="II325" s="452">
        <f>SUM(II319:II324)</f>
        <v/>
      </c>
      <c r="IJ325" s="452">
        <f>SUM(IJ319:IJ324)</f>
        <v/>
      </c>
      <c r="IL325" s="452">
        <f>SUM(IL319:IL324)</f>
        <v/>
      </c>
      <c r="IM325" s="452">
        <f>SUM(IM319:IM324)</f>
        <v/>
      </c>
      <c r="IN325" s="452">
        <f>SUM(IN319:IN324)</f>
        <v/>
      </c>
      <c r="IO325" s="452">
        <f>SUM(IO319:IO324)</f>
        <v/>
      </c>
      <c r="IP325" s="452">
        <f>SUM(IP319:IP324)</f>
        <v/>
      </c>
      <c r="IQ325" s="452">
        <f>SUM(IQ319:IQ324)</f>
        <v/>
      </c>
      <c r="IR325" s="452">
        <f>SUM(IR319:IR324)</f>
        <v/>
      </c>
      <c r="IS325" s="452">
        <f>SUM(IS319:IS324)</f>
        <v/>
      </c>
      <c r="IT325" s="452">
        <f>SUM(IT319:IT324)</f>
        <v/>
      </c>
      <c r="IU325" s="452">
        <f>SUM(IU319:IU324)</f>
        <v/>
      </c>
      <c r="IV325" s="452">
        <f>SUM(IV319:IV324)</f>
        <v/>
      </c>
      <c r="IW325" s="453">
        <f>SUM(IW319:IW324)</f>
        <v/>
      </c>
      <c r="IX325" s="452">
        <f>SUM(IX319:IX324)</f>
        <v/>
      </c>
      <c r="IY325" s="452">
        <f>SUM(IY319:IY324)</f>
        <v/>
      </c>
      <c r="IZ325" s="452">
        <f>SUM(IZ319:IZ324)</f>
        <v/>
      </c>
      <c r="JA325" s="452">
        <f>SUM(JA319:JA324)</f>
        <v/>
      </c>
      <c r="JB325" s="452">
        <f>SUM(JB319:JB324)</f>
        <v/>
      </c>
      <c r="JC325" s="452">
        <f>SUM(JC319:JC324)</f>
        <v/>
      </c>
      <c r="JD325" s="452">
        <f>SUM(JD319:JD324)</f>
        <v/>
      </c>
      <c r="JE325" s="452">
        <f>SUM(JE319:JE324)</f>
        <v/>
      </c>
      <c r="JF325" s="452">
        <f>SUM(JF319:JF324)</f>
        <v/>
      </c>
      <c r="JG325" s="452">
        <f>SUM(JG319:JG324)</f>
        <v/>
      </c>
      <c r="JH325" s="452">
        <f>SUM(JH319:JH324)</f>
        <v/>
      </c>
      <c r="JI325" s="453">
        <f>SUM(JI319:JI324)</f>
        <v/>
      </c>
      <c r="JJ325" s="452">
        <f>SUM(JJ319:JJ324)</f>
        <v/>
      </c>
      <c r="JK325" s="452">
        <f>SUM(JK319:JK324)</f>
        <v/>
      </c>
      <c r="JL325" s="452">
        <f>SUM(JL319:JL324)</f>
        <v/>
      </c>
      <c r="JM325" s="452">
        <f>SUM(JM319:JM324)</f>
        <v/>
      </c>
      <c r="JN325" s="452">
        <f>SUM(JN319:JN324)</f>
        <v/>
      </c>
      <c r="JO325" s="452">
        <f>SUM(JO319:JO324)</f>
        <v/>
      </c>
      <c r="JP325" s="452">
        <f>SUM(JP319:JP324)</f>
        <v/>
      </c>
      <c r="JQ325" s="452">
        <f>SUM(JQ319:JQ324)</f>
        <v/>
      </c>
      <c r="JR325" s="452">
        <f>SUM(JR319:JR324)</f>
        <v/>
      </c>
      <c r="JS325" s="452">
        <f>SUM(JS319:JS324)</f>
        <v/>
      </c>
      <c r="JT325" s="452">
        <f>SUM(JT319:JT324)</f>
        <v/>
      </c>
      <c r="JU325" s="453">
        <f>SUM(JU319:JU324)</f>
        <v/>
      </c>
      <c r="JV325" s="452">
        <f>SUM(JV319:JV324)</f>
        <v/>
      </c>
      <c r="JW325" s="452">
        <f>SUM(JW319:JW324)</f>
        <v/>
      </c>
      <c r="JX325" s="452">
        <f>SUM(JX319:JX324)</f>
        <v/>
      </c>
      <c r="JY325" s="452">
        <f>SUM(JY319:JY324)</f>
        <v/>
      </c>
      <c r="JZ325" s="452">
        <f>SUM(JZ319:JZ324)</f>
        <v/>
      </c>
      <c r="KA325" s="462">
        <f>SUM(KA319:KA324)</f>
        <v/>
      </c>
      <c r="KB325" s="452">
        <f>SUM(KB319:KB324)</f>
        <v/>
      </c>
      <c r="KC325" s="452">
        <f>SUM(KC319:KC324)</f>
        <v/>
      </c>
      <c r="KD325" s="452">
        <f>SUM(KD319:KD324)</f>
        <v/>
      </c>
      <c r="KE325" s="452">
        <f>SUM(KE319:KE324)</f>
        <v/>
      </c>
      <c r="KF325" s="452">
        <f>SUM(KF319:KF324)</f>
        <v/>
      </c>
      <c r="KH325" s="452">
        <f>SUM(KH319:KH324)</f>
        <v/>
      </c>
      <c r="KI325" s="452">
        <f>SUM(KI319:KI324)</f>
        <v/>
      </c>
      <c r="KJ325" s="452">
        <f>SUM(KJ319:KJ324)</f>
        <v/>
      </c>
      <c r="KK325" s="452">
        <f>SUM(KK319:KK324)</f>
        <v/>
      </c>
      <c r="KL325" s="452">
        <f>SUM(KL319:KL324)</f>
        <v/>
      </c>
      <c r="KM325" s="452">
        <f>SUM(KM319:KM324)</f>
        <v/>
      </c>
      <c r="KN325" s="452">
        <f>SUM(KN319:KN324)</f>
        <v/>
      </c>
      <c r="KO325" s="452">
        <f>SUM(KO319:KO324)</f>
        <v/>
      </c>
      <c r="KP325" s="452">
        <f>SUM(KP319:KP324)</f>
        <v/>
      </c>
      <c r="KQ325" s="452">
        <f>SUM(KQ319:KQ324)</f>
        <v/>
      </c>
      <c r="KR325" s="452">
        <f>SUM(KR319:KR324)</f>
        <v/>
      </c>
      <c r="KS325" s="453">
        <f>SUM(KS319:KS324)</f>
        <v/>
      </c>
      <c r="KT325" s="452">
        <f>SUM(KT319:KT324)</f>
        <v/>
      </c>
      <c r="KU325" s="452">
        <f>SUM(KU319:KU324)</f>
        <v/>
      </c>
      <c r="KV325" s="452">
        <f>SUM(KV319:KV324)</f>
        <v/>
      </c>
      <c r="KW325" s="452">
        <f>SUM(KW319:KW324)</f>
        <v/>
      </c>
      <c r="KX325" s="452">
        <f>SUM(KX319:KX324)</f>
        <v/>
      </c>
      <c r="KY325" s="452">
        <f>SUM(KY319:KY324)</f>
        <v/>
      </c>
      <c r="KZ325" s="452">
        <f>SUM(KZ319:KZ324)</f>
        <v/>
      </c>
      <c r="LA325" s="452">
        <f>SUM(LA319:LA324)</f>
        <v/>
      </c>
      <c r="LB325" s="452">
        <f>SUM(LB319:LB324)</f>
        <v/>
      </c>
      <c r="LC325" s="452">
        <f>SUM(LC319:LC324)</f>
        <v/>
      </c>
      <c r="LD325" s="452">
        <f>SUM(LD319:LD324)</f>
        <v/>
      </c>
      <c r="LE325" s="453">
        <f>SUM(LE319:LE324)</f>
        <v/>
      </c>
      <c r="LF325" s="452">
        <f>SUM(LF319:LF324)</f>
        <v/>
      </c>
      <c r="LG325" s="452">
        <f>SUM(LG319:LG324)</f>
        <v/>
      </c>
      <c r="LH325" s="452">
        <f>SUM(LH319:LH324)</f>
        <v/>
      </c>
      <c r="LI325" s="452">
        <f>SUM(LI319:LI324)</f>
        <v/>
      </c>
      <c r="LJ325" s="452">
        <f>SUM(LJ319:LJ324)</f>
        <v/>
      </c>
      <c r="LK325" s="452">
        <f>SUM(LK319:LK324)</f>
        <v/>
      </c>
      <c r="LL325" s="452">
        <f>SUM(LL319:LL324)</f>
        <v/>
      </c>
      <c r="LM325" s="452">
        <f>SUM(LM319:LM324)</f>
        <v/>
      </c>
      <c r="LN325" s="452">
        <f>SUM(LN319:LN324)</f>
        <v/>
      </c>
      <c r="LO325" s="452">
        <f>SUM(LO319:LO324)</f>
        <v/>
      </c>
      <c r="LP325" s="452">
        <f>SUM(LP319:LP324)</f>
        <v/>
      </c>
      <c r="LQ325" s="453">
        <f>SUM(LQ319:LQ324)</f>
        <v/>
      </c>
      <c r="LR325" s="452">
        <f>SUM(LR319:LR324)</f>
        <v/>
      </c>
      <c r="LS325" s="452">
        <f>SUM(LS319:LS324)</f>
        <v/>
      </c>
      <c r="LT325" s="452">
        <f>SUM(LT319:LT324)</f>
        <v/>
      </c>
      <c r="LU325" s="452">
        <f>SUM(LU319:LU324)</f>
        <v/>
      </c>
      <c r="LV325" s="452">
        <f>SUM(LV319:LV324)</f>
        <v/>
      </c>
      <c r="LW325" s="462">
        <f>SUM(LW319:LW324)</f>
        <v/>
      </c>
      <c r="LX325" s="452">
        <f>SUM(LX319:LX324)</f>
        <v/>
      </c>
      <c r="LY325" s="452">
        <f>SUM(LY319:LY324)</f>
        <v/>
      </c>
      <c r="LZ325" s="452">
        <f>SUM(LZ319:LZ324)</f>
        <v/>
      </c>
      <c r="MA325" s="452">
        <f>SUM(MA319:MA324)</f>
        <v/>
      </c>
      <c r="MB325" s="452">
        <f>SUM(MB319:MB324)</f>
        <v/>
      </c>
      <c r="MD325" s="524">
        <f>IFERROR(KH325/KH$117,0)</f>
        <v/>
      </c>
      <c r="ME325" s="524">
        <f>IFERROR(KI325/KI$117,0)</f>
        <v/>
      </c>
      <c r="MF325" s="524">
        <f>IFERROR(KJ325/KJ$117,0)</f>
        <v/>
      </c>
      <c r="MG325" s="524">
        <f>IFERROR(KK325/KK$117,0)</f>
        <v/>
      </c>
      <c r="MH325" s="524">
        <f>IFERROR(KL325/KL$117,0)</f>
        <v/>
      </c>
      <c r="MI325" s="524">
        <f>IFERROR(KM325/KM$117,0)</f>
        <v/>
      </c>
      <c r="MJ325" s="524">
        <f>IFERROR(KN325/KN$117,0)</f>
        <v/>
      </c>
      <c r="MK325" s="524">
        <f>IFERROR(KO325/KO$117,0)</f>
        <v/>
      </c>
      <c r="ML325" s="524">
        <f>IFERROR(KP325/KP$117,0)</f>
        <v/>
      </c>
      <c r="MM325" s="524">
        <f>IFERROR(KQ325/KQ$117,0)</f>
        <v/>
      </c>
      <c r="MN325" s="524">
        <f>IFERROR(KR325/KR$117,0)</f>
        <v/>
      </c>
      <c r="MO325" s="525">
        <f>IFERROR(KS325/KS$117,0)</f>
        <v/>
      </c>
      <c r="MP325" s="524">
        <f>IFERROR(KT325/KT$117,0)</f>
        <v/>
      </c>
      <c r="MQ325" s="524">
        <f>IFERROR(KU325/KU$117,0)</f>
        <v/>
      </c>
      <c r="MR325" s="524">
        <f>IFERROR(KV325/KV$117,0)</f>
        <v/>
      </c>
      <c r="MS325" s="524">
        <f>IFERROR(KW325/KW$117,0)</f>
        <v/>
      </c>
      <c r="MT325" s="524">
        <f>IFERROR(KX325/KX$117,0)</f>
        <v/>
      </c>
      <c r="MU325" s="524">
        <f>IFERROR(KY325/KY$117,0)</f>
        <v/>
      </c>
      <c r="MV325" s="524">
        <f>IFERROR(KZ325/KZ$117,0)</f>
        <v/>
      </c>
      <c r="MW325" s="524">
        <f>IFERROR(LA325/LA$117,0)</f>
        <v/>
      </c>
      <c r="MX325" s="524">
        <f>IFERROR(LB325/LB$117,0)</f>
        <v/>
      </c>
      <c r="MY325" s="524">
        <f>IFERROR(LC325/LC$117,0)</f>
        <v/>
      </c>
      <c r="MZ325" s="524">
        <f>IFERROR(LD325/LD$117,0)</f>
        <v/>
      </c>
      <c r="NA325" s="525">
        <f>IFERROR(LE325/LE$117,0)</f>
        <v/>
      </c>
      <c r="NB325" s="524">
        <f>IFERROR(LF325/LF$117,0)</f>
        <v/>
      </c>
      <c r="NC325" s="524">
        <f>IFERROR(LG325/LG$117,0)</f>
        <v/>
      </c>
      <c r="ND325" s="524">
        <f>IFERROR(LH325/LH$117,0)</f>
        <v/>
      </c>
      <c r="NE325" s="524">
        <f>IFERROR(LI325/LI$117,0)</f>
        <v/>
      </c>
      <c r="NF325" s="524">
        <f>IFERROR(LJ325/LJ$117,0)</f>
        <v/>
      </c>
      <c r="NG325" s="524">
        <f>IFERROR(LK325/LK$117,0)</f>
        <v/>
      </c>
      <c r="NH325" s="524">
        <f>IFERROR(LL325/LL$117,0)</f>
        <v/>
      </c>
      <c r="NI325" s="524">
        <f>IFERROR(LM325/LM$117,0)</f>
        <v/>
      </c>
      <c r="NJ325" s="524">
        <f>IFERROR(LN325/LN$117,0)</f>
        <v/>
      </c>
      <c r="NK325" s="524">
        <f>IFERROR(LO325/LO$117,0)</f>
        <v/>
      </c>
      <c r="NL325" s="524">
        <f>IFERROR(LP325/LP$117,0)</f>
        <v/>
      </c>
      <c r="NM325" s="525">
        <f>IFERROR(LQ325/LQ$117,0)</f>
        <v/>
      </c>
      <c r="NN325" s="524">
        <f>IFERROR(LR325/LR$117,0)</f>
        <v/>
      </c>
      <c r="NO325" s="524">
        <f>IFERROR(LS325/LS$117,0)</f>
        <v/>
      </c>
      <c r="NP325" s="524">
        <f>IFERROR(LT325/LT$117,0)</f>
        <v/>
      </c>
      <c r="NQ325" s="524">
        <f>IFERROR(LU325/LU$117,0)</f>
        <v/>
      </c>
      <c r="NR325" s="524">
        <f>IFERROR(LV325/LV$117,0)</f>
        <v/>
      </c>
      <c r="NS325" s="1756">
        <f>IFERROR(LW325/LW$117,0)</f>
        <v/>
      </c>
      <c r="NT325" s="524">
        <f>IFERROR(LX325/LX$117,0)</f>
        <v/>
      </c>
      <c r="NU325" s="524">
        <f>IFERROR(LY325/LY$117,0)</f>
        <v/>
      </c>
      <c r="NV325" s="524">
        <f>IFERROR(LZ325/LZ$117,0)</f>
        <v/>
      </c>
      <c r="NW325" s="524">
        <f>IFERROR(MA325/MA$117,0)</f>
        <v/>
      </c>
      <c r="NX325" s="524">
        <f>IFERROR(MB325/MB$117,0)</f>
        <v/>
      </c>
      <c r="NZ325" s="452">
        <f>SUM(NZ319:NZ324)</f>
        <v/>
      </c>
      <c r="OA325" s="452">
        <f>SUM(OA319:OA324)</f>
        <v/>
      </c>
      <c r="OB325" s="452">
        <f>SUM(OB319:OB324)</f>
        <v/>
      </c>
      <c r="OC325" s="452">
        <f>SUM(OC319:OC324)</f>
        <v/>
      </c>
      <c r="OD325" s="1501" t="n"/>
      <c r="OE325" s="434" t="n"/>
      <c r="OF325" s="434" t="n"/>
      <c r="OG325" s="434" t="n"/>
    </row>
    <row r="326" outlineLevel="3" ht="12" customFormat="1" customHeight="1" s="431">
      <c r="A326" s="1523" t="n"/>
      <c r="B326" s="1521" t="n"/>
      <c r="C326" s="3035" t="inlineStr">
        <is>
          <t>Charitable contributions</t>
        </is>
      </c>
      <c r="D326" s="774" t="n">
        <v>651205</v>
      </c>
      <c r="E326" s="774">
        <f>CONCATENATE(D326," - ",C326)</f>
        <v/>
      </c>
      <c r="F326" s="463">
        <f>'Income statement'!F326</f>
        <v/>
      </c>
      <c r="G326" s="463">
        <f>'Income statement'!G326</f>
        <v/>
      </c>
      <c r="H326" s="463">
        <f>'Income statement'!H326</f>
        <v/>
      </c>
      <c r="I326" s="463">
        <f>'Income statement'!I326</f>
        <v/>
      </c>
      <c r="J326" s="463">
        <f>'Income statement'!J326</f>
        <v/>
      </c>
      <c r="K326" s="463">
        <f>'Income statement'!K326</f>
        <v/>
      </c>
      <c r="L326" s="463">
        <f>'Income statement'!L326</f>
        <v/>
      </c>
      <c r="M326" s="463">
        <f>'Income statement'!M326</f>
        <v/>
      </c>
      <c r="N326" s="463">
        <f>'Income statement'!N326</f>
        <v/>
      </c>
      <c r="O326" s="463">
        <f>'Income statement'!O326</f>
        <v/>
      </c>
      <c r="P326" s="463">
        <f>'Income statement'!P326</f>
        <v/>
      </c>
      <c r="Q326" s="464">
        <f>'Income statement'!Q326</f>
        <v/>
      </c>
      <c r="R326" s="463">
        <f>'Income statement'!R326</f>
        <v/>
      </c>
      <c r="S326" s="463">
        <f>'Income statement'!S326</f>
        <v/>
      </c>
      <c r="T326" s="463">
        <f>'Income statement'!T326</f>
        <v/>
      </c>
      <c r="U326" s="463">
        <f>'Income statement'!U326</f>
        <v/>
      </c>
      <c r="V326" s="463">
        <f>'Income statement'!V326</f>
        <v/>
      </c>
      <c r="W326" s="463">
        <f>'Income statement'!W326</f>
        <v/>
      </c>
      <c r="X326" s="463">
        <f>'Income statement'!X326</f>
        <v/>
      </c>
      <c r="Y326" s="463">
        <f>'Income statement'!Y326</f>
        <v/>
      </c>
      <c r="Z326" s="463">
        <f>'Income statement'!Z326</f>
        <v/>
      </c>
      <c r="AA326" s="463">
        <f>'Income statement'!AA326</f>
        <v/>
      </c>
      <c r="AB326" s="463">
        <f>'Income statement'!AB326</f>
        <v/>
      </c>
      <c r="AC326" s="464">
        <f>'Income statement'!AC326</f>
        <v/>
      </c>
      <c r="AD326" s="463">
        <f>'Income statement'!AD326</f>
        <v/>
      </c>
      <c r="AE326" s="463">
        <f>'Income statement'!AE326</f>
        <v/>
      </c>
      <c r="AF326" s="463">
        <f>'Income statement'!AF326</f>
        <v/>
      </c>
      <c r="AG326" s="463">
        <f>'Income statement'!AG326</f>
        <v/>
      </c>
      <c r="AH326" s="463">
        <f>'Income statement'!AH326</f>
        <v/>
      </c>
      <c r="AI326" s="463">
        <f>'Income statement'!AI326</f>
        <v/>
      </c>
      <c r="AJ326" s="463">
        <f>'Income statement'!AJ326</f>
        <v/>
      </c>
      <c r="AK326" s="463">
        <f>'Income statement'!AK326</f>
        <v/>
      </c>
      <c r="AL326" s="463">
        <f>'Income statement'!AL326</f>
        <v/>
      </c>
      <c r="AM326" s="463">
        <f>'Income statement'!AM326</f>
        <v/>
      </c>
      <c r="AN326" s="463">
        <f>'Income statement'!AN326</f>
        <v/>
      </c>
      <c r="AO326" s="464">
        <f>'Income statement'!AO326</f>
        <v/>
      </c>
      <c r="AP326" s="463">
        <f>'Income statement'!AP326</f>
        <v/>
      </c>
      <c r="AQ326" s="463">
        <f>'Income statement'!AQ326</f>
        <v/>
      </c>
      <c r="AR326" s="463">
        <f>'Income statement'!AR326</f>
        <v/>
      </c>
      <c r="AS326" s="463">
        <f>'Income statement'!AS326</f>
        <v/>
      </c>
      <c r="AT326" s="463">
        <f>'Income statement'!AT326</f>
        <v/>
      </c>
      <c r="AU326" s="465">
        <f>'Income statement'!AU326</f>
        <v/>
      </c>
      <c r="AV326" s="463">
        <f>SUM(F326:Q326)</f>
        <v/>
      </c>
      <c r="AW326" s="463">
        <f>SUM(R326:AC326)</f>
        <v/>
      </c>
      <c r="AX326" s="463">
        <f>SUM(AD326:AO326)</f>
        <v/>
      </c>
      <c r="AY326" s="463">
        <f>SUM(AH326:AS326)</f>
        <v/>
      </c>
      <c r="AZ326" s="463">
        <f>SUM(AJ326:AU326)</f>
        <v/>
      </c>
      <c r="BB326" s="463">
        <f>SUMIFS('QofE Def adjustments'!F:F,'QofE Def adjustments'!$E:$E,'Adjusted IS'!$E326)</f>
        <v/>
      </c>
      <c r="BC326" s="463">
        <f>SUMIFS('QofE Def adjustments'!G:G,'QofE Def adjustments'!$E:$E,'Adjusted IS'!$E326)</f>
        <v/>
      </c>
      <c r="BD326" s="463">
        <f>SUMIFS('QofE Def adjustments'!H:H,'QofE Def adjustments'!$E:$E,'Adjusted IS'!$E326)</f>
        <v/>
      </c>
      <c r="BE326" s="463">
        <f>SUMIFS('QofE Def adjustments'!I:I,'QofE Def adjustments'!$E:$E,'Adjusted IS'!$E326)</f>
        <v/>
      </c>
      <c r="BF326" s="463">
        <f>SUMIFS('QofE Def adjustments'!J:J,'QofE Def adjustments'!$E:$E,'Adjusted IS'!$E326)</f>
        <v/>
      </c>
      <c r="BG326" s="463">
        <f>SUMIFS('QofE Def adjustments'!K:K,'QofE Def adjustments'!$E:$E,'Adjusted IS'!$E326)</f>
        <v/>
      </c>
      <c r="BH326" s="463">
        <f>SUMIFS('QofE Def adjustments'!L:L,'QofE Def adjustments'!$E:$E,'Adjusted IS'!$E326)</f>
        <v/>
      </c>
      <c r="BI326" s="463">
        <f>SUMIFS('QofE Def adjustments'!M:M,'QofE Def adjustments'!$E:$E,'Adjusted IS'!$E326)</f>
        <v/>
      </c>
      <c r="BJ326" s="463">
        <f>SUMIFS('QofE Def adjustments'!N:N,'QofE Def adjustments'!$E:$E,'Adjusted IS'!$E326)</f>
        <v/>
      </c>
      <c r="BK326" s="463">
        <f>SUMIFS('QofE Def adjustments'!O:O,'QofE Def adjustments'!$E:$E,'Adjusted IS'!$E326)</f>
        <v/>
      </c>
      <c r="BL326" s="463">
        <f>SUMIFS('QofE Def adjustments'!P:P,'QofE Def adjustments'!$E:$E,'Adjusted IS'!$E326)</f>
        <v/>
      </c>
      <c r="BM326" s="464">
        <f>SUMIFS('QofE Def adjustments'!Q:Q,'QofE Def adjustments'!$E:$E,'Adjusted IS'!$E326)</f>
        <v/>
      </c>
      <c r="BN326" s="463">
        <f>SUMIFS('QofE Def adjustments'!R:R,'QofE Def adjustments'!$E:$E,'Adjusted IS'!$E326)</f>
        <v/>
      </c>
      <c r="BO326" s="463">
        <f>SUMIFS('QofE Def adjustments'!S:S,'QofE Def adjustments'!$E:$E,'Adjusted IS'!$E326)</f>
        <v/>
      </c>
      <c r="BP326" s="463">
        <f>SUMIFS('QofE Def adjustments'!T:T,'QofE Def adjustments'!$E:$E,'Adjusted IS'!$E326)</f>
        <v/>
      </c>
      <c r="BQ326" s="463">
        <f>SUMIFS('QofE Def adjustments'!U:U,'QofE Def adjustments'!$E:$E,'Adjusted IS'!$E326)</f>
        <v/>
      </c>
      <c r="BR326" s="463">
        <f>SUMIFS('QofE Def adjustments'!V:V,'QofE Def adjustments'!$E:$E,'Adjusted IS'!$E326)</f>
        <v/>
      </c>
      <c r="BS326" s="463">
        <f>SUMIFS('QofE Def adjustments'!W:W,'QofE Def adjustments'!$E:$E,'Adjusted IS'!$E326)</f>
        <v/>
      </c>
      <c r="BT326" s="463">
        <f>SUMIFS('QofE Def adjustments'!X:X,'QofE Def adjustments'!$E:$E,'Adjusted IS'!$E326)</f>
        <v/>
      </c>
      <c r="BU326" s="463">
        <f>SUMIFS('QofE Def adjustments'!Y:Y,'QofE Def adjustments'!$E:$E,'Adjusted IS'!$E326)</f>
        <v/>
      </c>
      <c r="BV326" s="463">
        <f>SUMIFS('QofE Def adjustments'!Z:Z,'QofE Def adjustments'!$E:$E,'Adjusted IS'!$E326)</f>
        <v/>
      </c>
      <c r="BW326" s="463">
        <f>SUMIFS('QofE Def adjustments'!AA:AA,'QofE Def adjustments'!$E:$E,'Adjusted IS'!$E326)</f>
        <v/>
      </c>
      <c r="BX326" s="463">
        <f>SUMIFS('QofE Def adjustments'!AB:AB,'QofE Def adjustments'!$E:$E,'Adjusted IS'!$E326)</f>
        <v/>
      </c>
      <c r="BY326" s="464">
        <f>SUMIFS('QofE Def adjustments'!AC:AC,'QofE Def adjustments'!$E:$E,'Adjusted IS'!$E326)</f>
        <v/>
      </c>
      <c r="BZ326" s="463">
        <f>SUMIFS('QofE Def adjustments'!AD:AD,'QofE Def adjustments'!$E:$E,'Adjusted IS'!$E326)</f>
        <v/>
      </c>
      <c r="CA326" s="463">
        <f>SUMIFS('QofE Def adjustments'!AE:AE,'QofE Def adjustments'!$E:$E,'Adjusted IS'!$E326)</f>
        <v/>
      </c>
      <c r="CB326" s="463">
        <f>SUMIFS('QofE Def adjustments'!AF:AF,'QofE Def adjustments'!$E:$E,'Adjusted IS'!$E326)</f>
        <v/>
      </c>
      <c r="CC326" s="463">
        <f>SUMIFS('QofE Def adjustments'!AG:AG,'QofE Def adjustments'!$E:$E,'Adjusted IS'!$E326)</f>
        <v/>
      </c>
      <c r="CD326" s="463">
        <f>SUMIFS('QofE Def adjustments'!AH:AH,'QofE Def adjustments'!$E:$E,'Adjusted IS'!$E326)</f>
        <v/>
      </c>
      <c r="CE326" s="463">
        <f>SUMIFS('QofE Def adjustments'!AI:AI,'QofE Def adjustments'!$E:$E,'Adjusted IS'!$E326)</f>
        <v/>
      </c>
      <c r="CF326" s="463">
        <f>SUMIFS('QofE Def adjustments'!AJ:AJ,'QofE Def adjustments'!$E:$E,'Adjusted IS'!$E326)</f>
        <v/>
      </c>
      <c r="CG326" s="463">
        <f>SUMIFS('QofE Def adjustments'!AK:AK,'QofE Def adjustments'!$E:$E,'Adjusted IS'!$E326)</f>
        <v/>
      </c>
      <c r="CH326" s="463">
        <f>SUMIFS('QofE Def adjustments'!AL:AL,'QofE Def adjustments'!$E:$E,'Adjusted IS'!$E326)</f>
        <v/>
      </c>
      <c r="CI326" s="463">
        <f>SUMIFS('QofE Def adjustments'!AM:AM,'QofE Def adjustments'!$E:$E,'Adjusted IS'!$E326)</f>
        <v/>
      </c>
      <c r="CJ326" s="463">
        <f>SUMIFS('QofE Def adjustments'!AN:AN,'QofE Def adjustments'!$E:$E,'Adjusted IS'!$E326)</f>
        <v/>
      </c>
      <c r="CK326" s="464">
        <f>SUMIFS('QofE Def adjustments'!AO:AO,'QofE Def adjustments'!$E:$E,'Adjusted IS'!$E326)</f>
        <v/>
      </c>
      <c r="CL326" s="463">
        <f>SUMIFS('QofE Def adjustments'!AP:AP,'QofE Def adjustments'!$E:$E,'Adjusted IS'!$E326)</f>
        <v/>
      </c>
      <c r="CM326" s="463">
        <f>SUMIFS('QofE Def adjustments'!AQ:AQ,'QofE Def adjustments'!$E:$E,'Adjusted IS'!$E326)</f>
        <v/>
      </c>
      <c r="CN326" s="463">
        <f>SUMIFS('QofE Def adjustments'!AR:AR,'QofE Def adjustments'!$E:$E,'Adjusted IS'!$E326)</f>
        <v/>
      </c>
      <c r="CO326" s="463">
        <f>SUMIFS('QofE Def adjustments'!AS:AS,'QofE Def adjustments'!$E:$E,'Adjusted IS'!$E326)</f>
        <v/>
      </c>
      <c r="CP326" s="463">
        <f>SUMIFS('QofE Def adjustments'!AT:AT,'QofE Def adjustments'!$E:$E,'Adjusted IS'!$E326)</f>
        <v/>
      </c>
      <c r="CQ326" s="465">
        <f>SUMIFS('QofE Def adjustments'!AU:AU,'QofE Def adjustments'!$E:$E,'Adjusted IS'!$E326)</f>
        <v/>
      </c>
      <c r="CR326" s="463">
        <f>SUM(BB326:BM326)</f>
        <v/>
      </c>
      <c r="CS326" s="463">
        <f>SUM(BN326:BY326)</f>
        <v/>
      </c>
      <c r="CT326" s="463">
        <f>SUM(BZ326:CK326)</f>
        <v/>
      </c>
      <c r="CU326" s="463">
        <f>SUM(CD326:CO326)</f>
        <v/>
      </c>
      <c r="CV326" s="463">
        <f>SUM(CF326:CQ326)</f>
        <v/>
      </c>
      <c r="CX326" s="463">
        <f>SUM(BB326,F326)</f>
        <v/>
      </c>
      <c r="CY326" s="463">
        <f>SUM(BC326,G326)</f>
        <v/>
      </c>
      <c r="CZ326" s="463">
        <f>SUM(BD326,H326)</f>
        <v/>
      </c>
      <c r="DA326" s="463">
        <f>SUM(BE326,I326)</f>
        <v/>
      </c>
      <c r="DB326" s="463">
        <f>SUM(BF326,J326)</f>
        <v/>
      </c>
      <c r="DC326" s="463">
        <f>SUM(BG326,K326)</f>
        <v/>
      </c>
      <c r="DD326" s="463">
        <f>SUM(BH326,L326)</f>
        <v/>
      </c>
      <c r="DE326" s="463">
        <f>SUM(BI326,M326)</f>
        <v/>
      </c>
      <c r="DF326" s="463">
        <f>SUM(BJ326,N326)</f>
        <v/>
      </c>
      <c r="DG326" s="463">
        <f>SUM(BK326,O326)</f>
        <v/>
      </c>
      <c r="DH326" s="463">
        <f>SUM(BL326,P326)</f>
        <v/>
      </c>
      <c r="DI326" s="464">
        <f>SUM(BM326,Q326)</f>
        <v/>
      </c>
      <c r="DJ326" s="463">
        <f>SUM(BN326,R326)</f>
        <v/>
      </c>
      <c r="DK326" s="463">
        <f>SUM(BO326,S326)</f>
        <v/>
      </c>
      <c r="DL326" s="463">
        <f>SUM(BP326,T326)</f>
        <v/>
      </c>
      <c r="DM326" s="463">
        <f>SUM(BQ326,U326)</f>
        <v/>
      </c>
      <c r="DN326" s="463">
        <f>SUM(BR326,V326)</f>
        <v/>
      </c>
      <c r="DO326" s="463">
        <f>SUM(BS326,W326)</f>
        <v/>
      </c>
      <c r="DP326" s="463">
        <f>SUM(BT326,X326)</f>
        <v/>
      </c>
      <c r="DQ326" s="463">
        <f>SUM(BU326,Y326)</f>
        <v/>
      </c>
      <c r="DR326" s="463">
        <f>SUM(BV326,Z326)</f>
        <v/>
      </c>
      <c r="DS326" s="463">
        <f>SUM(BW326,AA326)</f>
        <v/>
      </c>
      <c r="DT326" s="463">
        <f>SUM(BX326,AB326)</f>
        <v/>
      </c>
      <c r="DU326" s="464">
        <f>SUM(BY326,AC326)</f>
        <v/>
      </c>
      <c r="DV326" s="463">
        <f>SUM(BZ326,AD326)</f>
        <v/>
      </c>
      <c r="DW326" s="463">
        <f>SUM(CA326,AE326)</f>
        <v/>
      </c>
      <c r="DX326" s="463">
        <f>SUM(CB326,AF326)</f>
        <v/>
      </c>
      <c r="DY326" s="463">
        <f>SUM(CC326,AG326)</f>
        <v/>
      </c>
      <c r="DZ326" s="463">
        <f>SUM(CD326,AH326)</f>
        <v/>
      </c>
      <c r="EA326" s="463">
        <f>SUM(CE326,AI326)</f>
        <v/>
      </c>
      <c r="EB326" s="463">
        <f>SUM(CF326,AJ326)</f>
        <v/>
      </c>
      <c r="EC326" s="463">
        <f>SUM(CG326,AK326)</f>
        <v/>
      </c>
      <c r="ED326" s="463">
        <f>SUM(CH326,AL326)</f>
        <v/>
      </c>
      <c r="EE326" s="463">
        <f>SUM(CI326,AM326)</f>
        <v/>
      </c>
      <c r="EF326" s="463">
        <f>SUM(CJ326,AN326)</f>
        <v/>
      </c>
      <c r="EG326" s="464">
        <f>SUM(CK326,AO326)</f>
        <v/>
      </c>
      <c r="EH326" s="463">
        <f>SUM(CL326,AP326)</f>
        <v/>
      </c>
      <c r="EI326" s="463">
        <f>SUM(CM326,AQ326)</f>
        <v/>
      </c>
      <c r="EJ326" s="463">
        <f>SUM(CN326,AR326)</f>
        <v/>
      </c>
      <c r="EK326" s="463">
        <f>SUM(CO326,AS326)</f>
        <v/>
      </c>
      <c r="EL326" s="463">
        <f>SUM(CP326,AT326)</f>
        <v/>
      </c>
      <c r="EM326" s="465">
        <f>SUM(CQ326,AU326)</f>
        <v/>
      </c>
      <c r="EN326" s="463">
        <f>SUM(CX326:DI326)</f>
        <v/>
      </c>
      <c r="EO326" s="463">
        <f>SUM(DJ326:DU326)</f>
        <v/>
      </c>
      <c r="EP326" s="463">
        <f>SUM(DV326:EG326)</f>
        <v/>
      </c>
      <c r="EQ326" s="463">
        <f>SUM(DZ326:EK326)</f>
        <v/>
      </c>
      <c r="ER326" s="463">
        <f>SUM(EB326:EM326)</f>
        <v/>
      </c>
      <c r="ET326" s="463">
        <f>SUMIFS('QofE DD adjustments'!F:F,'QofE DD adjustments'!$E:$E,'Adjusted IS'!$E326)</f>
        <v/>
      </c>
      <c r="EU326" s="463">
        <f>SUMIFS('QofE DD adjustments'!G:G,'QofE DD adjustments'!$E:$E,'Adjusted IS'!$E326)</f>
        <v/>
      </c>
      <c r="EV326" s="463">
        <f>SUMIFS('QofE DD adjustments'!H:H,'QofE DD adjustments'!$E:$E,'Adjusted IS'!$E326)</f>
        <v/>
      </c>
      <c r="EW326" s="463">
        <f>SUMIFS('QofE DD adjustments'!I:I,'QofE DD adjustments'!$E:$E,'Adjusted IS'!$E326)</f>
        <v/>
      </c>
      <c r="EX326" s="463">
        <f>SUMIFS('QofE DD adjustments'!J:J,'QofE DD adjustments'!$E:$E,'Adjusted IS'!$E326)</f>
        <v/>
      </c>
      <c r="EY326" s="463">
        <f>SUMIFS('QofE DD adjustments'!K:K,'QofE DD adjustments'!$E:$E,'Adjusted IS'!$E326)</f>
        <v/>
      </c>
      <c r="EZ326" s="463">
        <f>SUMIFS('QofE DD adjustments'!L:L,'QofE DD adjustments'!$E:$E,'Adjusted IS'!$E326)</f>
        <v/>
      </c>
      <c r="FA326" s="463">
        <f>SUMIFS('QofE DD adjustments'!M:M,'QofE DD adjustments'!$E:$E,'Adjusted IS'!$E326)</f>
        <v/>
      </c>
      <c r="FB326" s="463">
        <f>SUMIFS('QofE DD adjustments'!N:N,'QofE DD adjustments'!$E:$E,'Adjusted IS'!$E326)</f>
        <v/>
      </c>
      <c r="FC326" s="463">
        <f>SUMIFS('QofE DD adjustments'!O:O,'QofE DD adjustments'!$E:$E,'Adjusted IS'!$E326)</f>
        <v/>
      </c>
      <c r="FD326" s="463">
        <f>SUMIFS('QofE DD adjustments'!P:P,'QofE DD adjustments'!$E:$E,'Adjusted IS'!$E326)</f>
        <v/>
      </c>
      <c r="FE326" s="464">
        <f>SUMIFS('QofE DD adjustments'!Q:Q,'QofE DD adjustments'!$E:$E,'Adjusted IS'!$E326)</f>
        <v/>
      </c>
      <c r="FF326" s="463">
        <f>SUMIFS('QofE DD adjustments'!R:R,'QofE DD adjustments'!$E:$E,'Adjusted IS'!$E326)</f>
        <v/>
      </c>
      <c r="FG326" s="463">
        <f>SUMIFS('QofE DD adjustments'!S:S,'QofE DD adjustments'!$E:$E,'Adjusted IS'!$E326)</f>
        <v/>
      </c>
      <c r="FH326" s="463">
        <f>SUMIFS('QofE DD adjustments'!T:T,'QofE DD adjustments'!$E:$E,'Adjusted IS'!$E326)</f>
        <v/>
      </c>
      <c r="FI326" s="463">
        <f>SUMIFS('QofE DD adjustments'!U:U,'QofE DD adjustments'!$E:$E,'Adjusted IS'!$E326)</f>
        <v/>
      </c>
      <c r="FJ326" s="463">
        <f>SUMIFS('QofE DD adjustments'!V:V,'QofE DD adjustments'!$E:$E,'Adjusted IS'!$E326)</f>
        <v/>
      </c>
      <c r="FK326" s="463">
        <f>SUMIFS('QofE DD adjustments'!W:W,'QofE DD adjustments'!$E:$E,'Adjusted IS'!$E326)</f>
        <v/>
      </c>
      <c r="FL326" s="463">
        <f>SUMIFS('QofE DD adjustments'!X:X,'QofE DD adjustments'!$E:$E,'Adjusted IS'!$E326)</f>
        <v/>
      </c>
      <c r="FM326" s="463">
        <f>SUMIFS('QofE DD adjustments'!Y:Y,'QofE DD adjustments'!$E:$E,'Adjusted IS'!$E326)</f>
        <v/>
      </c>
      <c r="FN326" s="463">
        <f>SUMIFS('QofE DD adjustments'!Z:Z,'QofE DD adjustments'!$E:$E,'Adjusted IS'!$E326)</f>
        <v/>
      </c>
      <c r="FO326" s="463">
        <f>SUMIFS('QofE DD adjustments'!AA:AA,'QofE DD adjustments'!$E:$E,'Adjusted IS'!$E326)</f>
        <v/>
      </c>
      <c r="FP326" s="463">
        <f>SUMIFS('QofE DD adjustments'!AB:AB,'QofE DD adjustments'!$E:$E,'Adjusted IS'!$E326)</f>
        <v/>
      </c>
      <c r="FQ326" s="464">
        <f>SUMIFS('QofE DD adjustments'!AC:AC,'QofE DD adjustments'!$E:$E,'Adjusted IS'!$E326)</f>
        <v/>
      </c>
      <c r="FR326" s="463">
        <f>SUMIFS('QofE DD adjustments'!AD:AD,'QofE DD adjustments'!$E:$E,'Adjusted IS'!$E326)</f>
        <v/>
      </c>
      <c r="FS326" s="463">
        <f>SUMIFS('QofE DD adjustments'!AE:AE,'QofE DD adjustments'!$E:$E,'Adjusted IS'!$E326)</f>
        <v/>
      </c>
      <c r="FT326" s="463">
        <f>SUMIFS('QofE DD adjustments'!AF:AF,'QofE DD adjustments'!$E:$E,'Adjusted IS'!$E326)</f>
        <v/>
      </c>
      <c r="FU326" s="463">
        <f>SUMIFS('QofE DD adjustments'!AG:AG,'QofE DD adjustments'!$E:$E,'Adjusted IS'!$E326)</f>
        <v/>
      </c>
      <c r="FV326" s="463">
        <f>SUMIFS('QofE DD adjustments'!AH:AH,'QofE DD adjustments'!$E:$E,'Adjusted IS'!$E326)</f>
        <v/>
      </c>
      <c r="FW326" s="463">
        <f>SUMIFS('QofE DD adjustments'!AI:AI,'QofE DD adjustments'!$E:$E,'Adjusted IS'!$E326)</f>
        <v/>
      </c>
      <c r="FX326" s="463">
        <f>SUMIFS('QofE DD adjustments'!AJ:AJ,'QofE DD adjustments'!$E:$E,'Adjusted IS'!$E326)</f>
        <v/>
      </c>
      <c r="FY326" s="463">
        <f>SUMIFS('QofE DD adjustments'!AK:AK,'QofE DD adjustments'!$E:$E,'Adjusted IS'!$E326)</f>
        <v/>
      </c>
      <c r="FZ326" s="463">
        <f>SUMIFS('QofE DD adjustments'!AL:AL,'QofE DD adjustments'!$E:$E,'Adjusted IS'!$E326)</f>
        <v/>
      </c>
      <c r="GA326" s="463">
        <f>SUMIFS('QofE DD adjustments'!AM:AM,'QofE DD adjustments'!$E:$E,'Adjusted IS'!$E326)</f>
        <v/>
      </c>
      <c r="GB326" s="463">
        <f>SUMIFS('QofE DD adjustments'!AN:AN,'QofE DD adjustments'!$E:$E,'Adjusted IS'!$E326)</f>
        <v/>
      </c>
      <c r="GC326" s="464">
        <f>SUMIFS('QofE DD adjustments'!AO:AO,'QofE DD adjustments'!$E:$E,'Adjusted IS'!$E326)</f>
        <v/>
      </c>
      <c r="GD326" s="463">
        <f>SUMIFS('QofE DD adjustments'!AP:AP,'QofE DD adjustments'!$E:$E,'Adjusted IS'!$E326)</f>
        <v/>
      </c>
      <c r="GE326" s="463">
        <f>SUMIFS('QofE DD adjustments'!AQ:AQ,'QofE DD adjustments'!$E:$E,'Adjusted IS'!$E326)</f>
        <v/>
      </c>
      <c r="GF326" s="463">
        <f>SUMIFS('QofE DD adjustments'!AR:AR,'QofE DD adjustments'!$E:$E,'Adjusted IS'!$E326)</f>
        <v/>
      </c>
      <c r="GG326" s="463">
        <f>SUMIFS('QofE DD adjustments'!AS:AS,'QofE DD adjustments'!$E:$E,'Adjusted IS'!$E326)</f>
        <v/>
      </c>
      <c r="GH326" s="463">
        <f>SUMIFS('QofE DD adjustments'!AT:AT,'QofE DD adjustments'!$E:$E,'Adjusted IS'!$E326)</f>
        <v/>
      </c>
      <c r="GI326" s="465">
        <f>SUMIFS('QofE DD adjustments'!AU:AU,'QofE DD adjustments'!$E:$E,'Adjusted IS'!$E326)</f>
        <v/>
      </c>
      <c r="GJ326" s="463">
        <f>SUM(ET326:FE326)</f>
        <v/>
      </c>
      <c r="GK326" s="463">
        <f>SUM(FF326:FQ326)</f>
        <v/>
      </c>
      <c r="GL326" s="463">
        <f>SUM(FR326:GC326)</f>
        <v/>
      </c>
      <c r="GM326" s="463">
        <f>SUM(FV326:GG326)</f>
        <v/>
      </c>
      <c r="GN326" s="463">
        <f>SUM(FX326:GI326)</f>
        <v/>
      </c>
      <c r="GP326" s="463">
        <f>SUM(ET326,CX326)</f>
        <v/>
      </c>
      <c r="GQ326" s="463">
        <f>SUM(EU326,CY326)</f>
        <v/>
      </c>
      <c r="GR326" s="463">
        <f>SUM(EV326,CZ326)</f>
        <v/>
      </c>
      <c r="GS326" s="463">
        <f>SUM(EW326,DA326)</f>
        <v/>
      </c>
      <c r="GT326" s="463">
        <f>SUM(EX326,DB326)</f>
        <v/>
      </c>
      <c r="GU326" s="463">
        <f>SUM(EY326,DC326)</f>
        <v/>
      </c>
      <c r="GV326" s="463">
        <f>SUM(EZ326,DD326)</f>
        <v/>
      </c>
      <c r="GW326" s="463">
        <f>SUM(FA326,DE326)</f>
        <v/>
      </c>
      <c r="GX326" s="463">
        <f>SUM(FB326,DF326)</f>
        <v/>
      </c>
      <c r="GY326" s="463">
        <f>SUM(FC326,DG326)</f>
        <v/>
      </c>
      <c r="GZ326" s="463">
        <f>SUM(FD326,DH326)</f>
        <v/>
      </c>
      <c r="HA326" s="464">
        <f>SUM(FE326,DI326)</f>
        <v/>
      </c>
      <c r="HB326" s="463">
        <f>SUM(FF326,DJ326)</f>
        <v/>
      </c>
      <c r="HC326" s="463">
        <f>SUM(FG326,DK326)</f>
        <v/>
      </c>
      <c r="HD326" s="463">
        <f>SUM(FH326,DL326)</f>
        <v/>
      </c>
      <c r="HE326" s="463">
        <f>SUM(FI326,DM326)</f>
        <v/>
      </c>
      <c r="HF326" s="463">
        <f>SUM(FJ326,DN326)</f>
        <v/>
      </c>
      <c r="HG326" s="463">
        <f>SUM(FK326,DO326)</f>
        <v/>
      </c>
      <c r="HH326" s="463">
        <f>SUM(FL326,DP326)</f>
        <v/>
      </c>
      <c r="HI326" s="463">
        <f>SUM(FM326,DQ326)</f>
        <v/>
      </c>
      <c r="HJ326" s="463">
        <f>SUM(FN326,DR326)</f>
        <v/>
      </c>
      <c r="HK326" s="463">
        <f>SUM(FO326,DS326)</f>
        <v/>
      </c>
      <c r="HL326" s="463">
        <f>SUM(FP326,DT326)</f>
        <v/>
      </c>
      <c r="HM326" s="464">
        <f>SUM(FQ326,DU326)</f>
        <v/>
      </c>
      <c r="HN326" s="463">
        <f>SUM(FR326,DV326)</f>
        <v/>
      </c>
      <c r="HO326" s="463">
        <f>SUM(FS326,DW326)</f>
        <v/>
      </c>
      <c r="HP326" s="463">
        <f>SUM(FT326,DX326)</f>
        <v/>
      </c>
      <c r="HQ326" s="463">
        <f>SUM(FU326,DY326)</f>
        <v/>
      </c>
      <c r="HR326" s="463">
        <f>SUM(FV326,DZ326)</f>
        <v/>
      </c>
      <c r="HS326" s="463">
        <f>SUM(FW326,EA326)</f>
        <v/>
      </c>
      <c r="HT326" s="463">
        <f>SUM(FX326,EB326)</f>
        <v/>
      </c>
      <c r="HU326" s="463">
        <f>SUM(FY326,EC326)</f>
        <v/>
      </c>
      <c r="HV326" s="463">
        <f>SUM(FZ326,ED326)</f>
        <v/>
      </c>
      <c r="HW326" s="463">
        <f>SUM(GA326,EE326)</f>
        <v/>
      </c>
      <c r="HX326" s="463">
        <f>SUM(GB326,EF326)</f>
        <v/>
      </c>
      <c r="HY326" s="464">
        <f>SUM(GC326,EG326)</f>
        <v/>
      </c>
      <c r="HZ326" s="463">
        <f>SUM(GD326,EH326)</f>
        <v/>
      </c>
      <c r="IA326" s="463">
        <f>SUM(GE326,EI326)</f>
        <v/>
      </c>
      <c r="IB326" s="463">
        <f>SUM(GF326,EJ326)</f>
        <v/>
      </c>
      <c r="IC326" s="463">
        <f>SUM(GG326,EK326)</f>
        <v/>
      </c>
      <c r="ID326" s="463">
        <f>SUM(GH326,EL326)</f>
        <v/>
      </c>
      <c r="IE326" s="465">
        <f>SUM(GI326,EM326)</f>
        <v/>
      </c>
      <c r="IF326" s="463">
        <f>SUM(GP326:HA326)</f>
        <v/>
      </c>
      <c r="IG326" s="463">
        <f>SUM(HB326:HM326)</f>
        <v/>
      </c>
      <c r="IH326" s="463">
        <f>SUM(HN326:HY326)</f>
        <v/>
      </c>
      <c r="II326" s="463">
        <f>SUM(HR326:IC326)</f>
        <v/>
      </c>
      <c r="IJ326" s="463">
        <f>SUM(HT326:IE326)</f>
        <v/>
      </c>
      <c r="IL326" s="463">
        <f>SUMIFS('QofE PF adjustments'!F:F,'QofE PF adjustments'!$E:$E,'Adjusted IS'!$E326)</f>
        <v/>
      </c>
      <c r="IM326" s="463">
        <f>SUMIFS('QofE PF adjustments'!G:G,'QofE PF adjustments'!$E:$E,'Adjusted IS'!$E326)</f>
        <v/>
      </c>
      <c r="IN326" s="463">
        <f>SUMIFS('QofE PF adjustments'!H:H,'QofE PF adjustments'!$E:$E,'Adjusted IS'!$E326)</f>
        <v/>
      </c>
      <c r="IO326" s="463">
        <f>SUMIFS('QofE PF adjustments'!I:I,'QofE PF adjustments'!$E:$E,'Adjusted IS'!$E326)</f>
        <v/>
      </c>
      <c r="IP326" s="463">
        <f>SUMIFS('QofE PF adjustments'!J:J,'QofE PF adjustments'!$E:$E,'Adjusted IS'!$E326)</f>
        <v/>
      </c>
      <c r="IQ326" s="463">
        <f>SUMIFS('QofE PF adjustments'!K:K,'QofE PF adjustments'!$E:$E,'Adjusted IS'!$E326)</f>
        <v/>
      </c>
      <c r="IR326" s="463">
        <f>SUMIFS('QofE PF adjustments'!L:L,'QofE PF adjustments'!$E:$E,'Adjusted IS'!$E326)</f>
        <v/>
      </c>
      <c r="IS326" s="463">
        <f>SUMIFS('QofE PF adjustments'!M:M,'QofE PF adjustments'!$E:$E,'Adjusted IS'!$E326)</f>
        <v/>
      </c>
      <c r="IT326" s="463">
        <f>SUMIFS('QofE PF adjustments'!N:N,'QofE PF adjustments'!$E:$E,'Adjusted IS'!$E326)</f>
        <v/>
      </c>
      <c r="IU326" s="463">
        <f>SUMIFS('QofE PF adjustments'!O:O,'QofE PF adjustments'!$E:$E,'Adjusted IS'!$E326)</f>
        <v/>
      </c>
      <c r="IV326" s="463">
        <f>SUMIFS('QofE PF adjustments'!P:P,'QofE PF adjustments'!$E:$E,'Adjusted IS'!$E326)</f>
        <v/>
      </c>
      <c r="IW326" s="464">
        <f>SUMIFS('QofE PF adjustments'!Q:Q,'QofE PF adjustments'!$E:$E,'Adjusted IS'!$E326)</f>
        <v/>
      </c>
      <c r="IX326" s="463">
        <f>SUMIFS('QofE PF adjustments'!R:R,'QofE PF adjustments'!$E:$E,'Adjusted IS'!$E326)</f>
        <v/>
      </c>
      <c r="IY326" s="463">
        <f>SUMIFS('QofE PF adjustments'!S:S,'QofE PF adjustments'!$E:$E,'Adjusted IS'!$E326)</f>
        <v/>
      </c>
      <c r="IZ326" s="463">
        <f>SUMIFS('QofE PF adjustments'!T:T,'QofE PF adjustments'!$E:$E,'Adjusted IS'!$E326)</f>
        <v/>
      </c>
      <c r="JA326" s="463">
        <f>SUMIFS('QofE PF adjustments'!U:U,'QofE PF adjustments'!$E:$E,'Adjusted IS'!$E326)</f>
        <v/>
      </c>
      <c r="JB326" s="463">
        <f>SUMIFS('QofE PF adjustments'!V:V,'QofE PF adjustments'!$E:$E,'Adjusted IS'!$E326)</f>
        <v/>
      </c>
      <c r="JC326" s="463">
        <f>SUMIFS('QofE PF adjustments'!W:W,'QofE PF adjustments'!$E:$E,'Adjusted IS'!$E326)</f>
        <v/>
      </c>
      <c r="JD326" s="463">
        <f>SUMIFS('QofE PF adjustments'!X:X,'QofE PF adjustments'!$E:$E,'Adjusted IS'!$E326)</f>
        <v/>
      </c>
      <c r="JE326" s="463">
        <f>SUMIFS('QofE PF adjustments'!Y:Y,'QofE PF adjustments'!$E:$E,'Adjusted IS'!$E326)</f>
        <v/>
      </c>
      <c r="JF326" s="463">
        <f>SUMIFS('QofE PF adjustments'!Z:Z,'QofE PF adjustments'!$E:$E,'Adjusted IS'!$E326)</f>
        <v/>
      </c>
      <c r="JG326" s="463">
        <f>SUMIFS('QofE PF adjustments'!AA:AA,'QofE PF adjustments'!$E:$E,'Adjusted IS'!$E326)</f>
        <v/>
      </c>
      <c r="JH326" s="463">
        <f>SUMIFS('QofE PF adjustments'!AB:AB,'QofE PF adjustments'!$E:$E,'Adjusted IS'!$E326)</f>
        <v/>
      </c>
      <c r="JI326" s="464">
        <f>SUMIFS('QofE PF adjustments'!AC:AC,'QofE PF adjustments'!$E:$E,'Adjusted IS'!$E326)</f>
        <v/>
      </c>
      <c r="JJ326" s="463">
        <f>SUMIFS('QofE PF adjustments'!AD:AD,'QofE PF adjustments'!$E:$E,'Adjusted IS'!$E326)</f>
        <v/>
      </c>
      <c r="JK326" s="463">
        <f>SUMIFS('QofE PF adjustments'!AE:AE,'QofE PF adjustments'!$E:$E,'Adjusted IS'!$E326)</f>
        <v/>
      </c>
      <c r="JL326" s="463">
        <f>SUMIFS('QofE PF adjustments'!AF:AF,'QofE PF adjustments'!$E:$E,'Adjusted IS'!$E326)</f>
        <v/>
      </c>
      <c r="JM326" s="463">
        <f>SUMIFS('QofE PF adjustments'!AG:AG,'QofE PF adjustments'!$E:$E,'Adjusted IS'!$E326)</f>
        <v/>
      </c>
      <c r="JN326" s="463">
        <f>SUMIFS('QofE PF adjustments'!AH:AH,'QofE PF adjustments'!$E:$E,'Adjusted IS'!$E326)</f>
        <v/>
      </c>
      <c r="JO326" s="463">
        <f>SUMIFS('QofE PF adjustments'!AI:AI,'QofE PF adjustments'!$E:$E,'Adjusted IS'!$E326)</f>
        <v/>
      </c>
      <c r="JP326" s="463">
        <f>SUMIFS('QofE PF adjustments'!AJ:AJ,'QofE PF adjustments'!$E:$E,'Adjusted IS'!$E326)</f>
        <v/>
      </c>
      <c r="JQ326" s="463">
        <f>SUMIFS('QofE PF adjustments'!AK:AK,'QofE PF adjustments'!$E:$E,'Adjusted IS'!$E326)</f>
        <v/>
      </c>
      <c r="JR326" s="463">
        <f>SUMIFS('QofE PF adjustments'!AL:AL,'QofE PF adjustments'!$E:$E,'Adjusted IS'!$E326)</f>
        <v/>
      </c>
      <c r="JS326" s="463">
        <f>SUMIFS('QofE PF adjustments'!AM:AM,'QofE PF adjustments'!$E:$E,'Adjusted IS'!$E326)</f>
        <v/>
      </c>
      <c r="JT326" s="463">
        <f>SUMIFS('QofE PF adjustments'!AN:AN,'QofE PF adjustments'!$E:$E,'Adjusted IS'!$E326)</f>
        <v/>
      </c>
      <c r="JU326" s="464">
        <f>SUMIFS('QofE PF adjustments'!AO:AO,'QofE PF adjustments'!$E:$E,'Adjusted IS'!$E326)</f>
        <v/>
      </c>
      <c r="JV326" s="463">
        <f>SUMIFS('QofE PF adjustments'!AP:AP,'QofE PF adjustments'!$E:$E,'Adjusted IS'!$E326)</f>
        <v/>
      </c>
      <c r="JW326" s="463">
        <f>SUMIFS('QofE PF adjustments'!AQ:AQ,'QofE PF adjustments'!$E:$E,'Adjusted IS'!$E326)</f>
        <v/>
      </c>
      <c r="JX326" s="463">
        <f>SUMIFS('QofE PF adjustments'!AR:AR,'QofE PF adjustments'!$E:$E,'Adjusted IS'!$E326)</f>
        <v/>
      </c>
      <c r="JY326" s="463">
        <f>SUMIFS('QofE PF adjustments'!AS:AS,'QofE PF adjustments'!$E:$E,'Adjusted IS'!$E326)</f>
        <v/>
      </c>
      <c r="JZ326" s="463">
        <f>SUMIFS('QofE PF adjustments'!AT:AT,'QofE PF adjustments'!$E:$E,'Adjusted IS'!$E326)</f>
        <v/>
      </c>
      <c r="KA326" s="465">
        <f>SUMIFS('QofE PF adjustments'!AU:AU,'QofE PF adjustments'!$E:$E,'Adjusted IS'!$E326)</f>
        <v/>
      </c>
      <c r="KB326" s="463">
        <f>SUM(IL326:IW326)</f>
        <v/>
      </c>
      <c r="KC326" s="463">
        <f>SUM(IX326:JI326)</f>
        <v/>
      </c>
      <c r="KD326" s="463">
        <f>SUM(JJ326:JU326)</f>
        <v/>
      </c>
      <c r="KE326" s="463">
        <f>SUM(JN326:JY326)</f>
        <v/>
      </c>
      <c r="KF326" s="463">
        <f>SUM(JP326:KA326)</f>
        <v/>
      </c>
      <c r="KH326" s="463">
        <f>SUM(IL326,GP326)</f>
        <v/>
      </c>
      <c r="KI326" s="463">
        <f>SUM(IM326,GQ326)</f>
        <v/>
      </c>
      <c r="KJ326" s="463">
        <f>SUM(IN326,GR326)</f>
        <v/>
      </c>
      <c r="KK326" s="463">
        <f>SUM(IO326,GS326)</f>
        <v/>
      </c>
      <c r="KL326" s="463">
        <f>SUM(IP326,GT326)</f>
        <v/>
      </c>
      <c r="KM326" s="463">
        <f>SUM(IQ326,GU326)</f>
        <v/>
      </c>
      <c r="KN326" s="463">
        <f>SUM(IR326,GV326)</f>
        <v/>
      </c>
      <c r="KO326" s="463">
        <f>SUM(IS326,GW326)</f>
        <v/>
      </c>
      <c r="KP326" s="463">
        <f>SUM(IT326,GX326)</f>
        <v/>
      </c>
      <c r="KQ326" s="463">
        <f>SUM(IU326,GY326)</f>
        <v/>
      </c>
      <c r="KR326" s="463">
        <f>SUM(IV326,GZ326)</f>
        <v/>
      </c>
      <c r="KS326" s="464">
        <f>SUM(IW326,HA326)</f>
        <v/>
      </c>
      <c r="KT326" s="463">
        <f>SUM(IX326,HB326)</f>
        <v/>
      </c>
      <c r="KU326" s="463">
        <f>SUM(IY326,HC326)</f>
        <v/>
      </c>
      <c r="KV326" s="463">
        <f>SUM(IZ326,HD326)</f>
        <v/>
      </c>
      <c r="KW326" s="463">
        <f>SUM(JA326,HE326)</f>
        <v/>
      </c>
      <c r="KX326" s="463">
        <f>SUM(JB326,HF326)</f>
        <v/>
      </c>
      <c r="KY326" s="463">
        <f>SUM(JC326,HG326)</f>
        <v/>
      </c>
      <c r="KZ326" s="463">
        <f>SUM(JD326,HH326)</f>
        <v/>
      </c>
      <c r="LA326" s="463">
        <f>SUM(JE326,HI326)</f>
        <v/>
      </c>
      <c r="LB326" s="463">
        <f>SUM(JF326,HJ326)</f>
        <v/>
      </c>
      <c r="LC326" s="463">
        <f>SUM(JG326,HK326)</f>
        <v/>
      </c>
      <c r="LD326" s="463">
        <f>SUM(JH326,HL326)</f>
        <v/>
      </c>
      <c r="LE326" s="464">
        <f>SUM(JI326,HM326)</f>
        <v/>
      </c>
      <c r="LF326" s="463">
        <f>SUM(JJ326,HN326)</f>
        <v/>
      </c>
      <c r="LG326" s="463">
        <f>SUM(JK326,HO326)</f>
        <v/>
      </c>
      <c r="LH326" s="463">
        <f>SUM(JL326,HP326)</f>
        <v/>
      </c>
      <c r="LI326" s="463">
        <f>SUM(JM326,HQ326)</f>
        <v/>
      </c>
      <c r="LJ326" s="463">
        <f>SUM(JN326,HR326)</f>
        <v/>
      </c>
      <c r="LK326" s="463">
        <f>SUM(JO326,HS326)</f>
        <v/>
      </c>
      <c r="LL326" s="463">
        <f>SUM(JP326,HT326)</f>
        <v/>
      </c>
      <c r="LM326" s="463">
        <f>SUM(JQ326,HU326)</f>
        <v/>
      </c>
      <c r="LN326" s="463">
        <f>SUM(JR326,HV326)</f>
        <v/>
      </c>
      <c r="LO326" s="463">
        <f>SUM(JS326,HW326)</f>
        <v/>
      </c>
      <c r="LP326" s="463">
        <f>SUM(JT326,HX326)</f>
        <v/>
      </c>
      <c r="LQ326" s="464">
        <f>SUM(JU326,HY326)</f>
        <v/>
      </c>
      <c r="LR326" s="463">
        <f>SUM(JV326,HZ326)</f>
        <v/>
      </c>
      <c r="LS326" s="463">
        <f>SUM(JW326,IA326)</f>
        <v/>
      </c>
      <c r="LT326" s="463">
        <f>SUM(JX326,IB326)</f>
        <v/>
      </c>
      <c r="LU326" s="463">
        <f>SUM(JY326,IC326)</f>
        <v/>
      </c>
      <c r="LV326" s="463">
        <f>SUM(JZ326,ID326)</f>
        <v/>
      </c>
      <c r="LW326" s="465">
        <f>SUM(KA326,IE326)</f>
        <v/>
      </c>
      <c r="LX326" s="463">
        <f>SUM(KH326:KS326)</f>
        <v/>
      </c>
      <c r="LY326" s="463">
        <f>SUM(KT326:LE326)</f>
        <v/>
      </c>
      <c r="LZ326" s="463">
        <f>SUM(LF326:LQ326)</f>
        <v/>
      </c>
      <c r="MA326" s="463">
        <f>SUM(LJ326:LU326)</f>
        <v/>
      </c>
      <c r="MB326" s="463">
        <f>SUM(LL326:LW326)</f>
        <v/>
      </c>
      <c r="MD326" s="526">
        <f>IFERROR(KH326/KH$117,0)</f>
        <v/>
      </c>
      <c r="ME326" s="526">
        <f>IFERROR(KI326/KI$117,0)</f>
        <v/>
      </c>
      <c r="MF326" s="526">
        <f>IFERROR(KJ326/KJ$117,0)</f>
        <v/>
      </c>
      <c r="MG326" s="526">
        <f>IFERROR(KK326/KK$117,0)</f>
        <v/>
      </c>
      <c r="MH326" s="526">
        <f>IFERROR(KL326/KL$117,0)</f>
        <v/>
      </c>
      <c r="MI326" s="526">
        <f>IFERROR(KM326/KM$117,0)</f>
        <v/>
      </c>
      <c r="MJ326" s="526">
        <f>IFERROR(KN326/KN$117,0)</f>
        <v/>
      </c>
      <c r="MK326" s="526">
        <f>IFERROR(KO326/KO$117,0)</f>
        <v/>
      </c>
      <c r="ML326" s="526">
        <f>IFERROR(KP326/KP$117,0)</f>
        <v/>
      </c>
      <c r="MM326" s="526">
        <f>IFERROR(KQ326/KQ$117,0)</f>
        <v/>
      </c>
      <c r="MN326" s="526">
        <f>IFERROR(KR326/KR$117,0)</f>
        <v/>
      </c>
      <c r="MO326" s="527">
        <f>IFERROR(KS326/KS$117,0)</f>
        <v/>
      </c>
      <c r="MP326" s="526">
        <f>IFERROR(KT326/KT$117,0)</f>
        <v/>
      </c>
      <c r="MQ326" s="526">
        <f>IFERROR(KU326/KU$117,0)</f>
        <v/>
      </c>
      <c r="MR326" s="526">
        <f>IFERROR(KV326/KV$117,0)</f>
        <v/>
      </c>
      <c r="MS326" s="526">
        <f>IFERROR(KW326/KW$117,0)</f>
        <v/>
      </c>
      <c r="MT326" s="526">
        <f>IFERROR(KX326/KX$117,0)</f>
        <v/>
      </c>
      <c r="MU326" s="526">
        <f>IFERROR(KY326/KY$117,0)</f>
        <v/>
      </c>
      <c r="MV326" s="526">
        <f>IFERROR(KZ326/KZ$117,0)</f>
        <v/>
      </c>
      <c r="MW326" s="526">
        <f>IFERROR(LA326/LA$117,0)</f>
        <v/>
      </c>
      <c r="MX326" s="526">
        <f>IFERROR(LB326/LB$117,0)</f>
        <v/>
      </c>
      <c r="MY326" s="526">
        <f>IFERROR(LC326/LC$117,0)</f>
        <v/>
      </c>
      <c r="MZ326" s="526">
        <f>IFERROR(LD326/LD$117,0)</f>
        <v/>
      </c>
      <c r="NA326" s="527">
        <f>IFERROR(LE326/LE$117,0)</f>
        <v/>
      </c>
      <c r="NB326" s="526">
        <f>IFERROR(LF326/LF$117,0)</f>
        <v/>
      </c>
      <c r="NC326" s="526">
        <f>IFERROR(LG326/LG$117,0)</f>
        <v/>
      </c>
      <c r="ND326" s="526">
        <f>IFERROR(LH326/LH$117,0)</f>
        <v/>
      </c>
      <c r="NE326" s="526">
        <f>IFERROR(LI326/LI$117,0)</f>
        <v/>
      </c>
      <c r="NF326" s="526">
        <f>IFERROR(LJ326/LJ$117,0)</f>
        <v/>
      </c>
      <c r="NG326" s="526">
        <f>IFERROR(LK326/LK$117,0)</f>
        <v/>
      </c>
      <c r="NH326" s="526">
        <f>IFERROR(LL326/LL$117,0)</f>
        <v/>
      </c>
      <c r="NI326" s="526">
        <f>IFERROR(LM326/LM$117,0)</f>
        <v/>
      </c>
      <c r="NJ326" s="526">
        <f>IFERROR(LN326/LN$117,0)</f>
        <v/>
      </c>
      <c r="NK326" s="526">
        <f>IFERROR(LO326/LO$117,0)</f>
        <v/>
      </c>
      <c r="NL326" s="526">
        <f>IFERROR(LP326/LP$117,0)</f>
        <v/>
      </c>
      <c r="NM326" s="527">
        <f>IFERROR(LQ326/LQ$117,0)</f>
        <v/>
      </c>
      <c r="NN326" s="526">
        <f>IFERROR(LR326/LR$117,0)</f>
        <v/>
      </c>
      <c r="NO326" s="526">
        <f>IFERROR(LS326/LS$117,0)</f>
        <v/>
      </c>
      <c r="NP326" s="526">
        <f>IFERROR(LT326/LT$117,0)</f>
        <v/>
      </c>
      <c r="NQ326" s="526">
        <f>IFERROR(LU326/LU$117,0)</f>
        <v/>
      </c>
      <c r="NR326" s="526">
        <f>IFERROR(LV326/LV$117,0)</f>
        <v/>
      </c>
      <c r="NS326" s="1758">
        <f>IFERROR(LW326/LW$117,0)</f>
        <v/>
      </c>
      <c r="NT326" s="526">
        <f>IFERROR(LX326/LX$117,0)</f>
        <v/>
      </c>
      <c r="NU326" s="526">
        <f>IFERROR(LY326/LY$117,0)</f>
        <v/>
      </c>
      <c r="NV326" s="526">
        <f>IFERROR(LZ326/LZ$117,0)</f>
        <v/>
      </c>
      <c r="NW326" s="526">
        <f>IFERROR(MA326/MA$117,0)</f>
        <v/>
      </c>
      <c r="NX326" s="526">
        <f>IFERROR(MB326/MB$117,0)</f>
        <v/>
      </c>
      <c r="NZ326" s="463">
        <f>LY326-LX326</f>
        <v/>
      </c>
      <c r="OA326" s="463">
        <f>LZ326-LY326</f>
        <v/>
      </c>
      <c r="OB326" s="463">
        <f>MA326-LZ326</f>
        <v/>
      </c>
      <c r="OC326" s="463">
        <f>MB326-LZ326</f>
        <v/>
      </c>
      <c r="OD326" s="1501" t="n"/>
      <c r="OE326" s="434" t="inlineStr">
        <is>
          <t>Other operating expenses</t>
        </is>
      </c>
      <c r="OF326" s="434" t="inlineStr">
        <is>
          <t>Other operating expenses</t>
        </is>
      </c>
      <c r="OG326" s="434" t="inlineStr">
        <is>
          <t>Other operating expenses</t>
        </is>
      </c>
    </row>
    <row r="327" outlineLevel="2" ht="12" customFormat="1" customHeight="1" s="431">
      <c r="A327" s="1523" t="n"/>
      <c r="B327" s="1521" t="n"/>
      <c r="C327" s="797" t="inlineStr">
        <is>
          <t>Charitable contributions</t>
        </is>
      </c>
      <c r="D327" s="774" t="n"/>
      <c r="E327" s="774" t="n"/>
      <c r="F327" s="463">
        <f>SUM(F326:F326)</f>
        <v/>
      </c>
      <c r="G327" s="463">
        <f>SUM(G326:G326)</f>
        <v/>
      </c>
      <c r="H327" s="463">
        <f>SUM(H326:H326)</f>
        <v/>
      </c>
      <c r="I327" s="463">
        <f>SUM(I326:I326)</f>
        <v/>
      </c>
      <c r="J327" s="463">
        <f>SUM(J326:J326)</f>
        <v/>
      </c>
      <c r="K327" s="463">
        <f>SUM(K326:K326)</f>
        <v/>
      </c>
      <c r="L327" s="463">
        <f>SUM(L326:L326)</f>
        <v/>
      </c>
      <c r="M327" s="463">
        <f>SUM(M326:M326)</f>
        <v/>
      </c>
      <c r="N327" s="463">
        <f>SUM(N326:N326)</f>
        <v/>
      </c>
      <c r="O327" s="463">
        <f>SUM(O326:O326)</f>
        <v/>
      </c>
      <c r="P327" s="463">
        <f>SUM(P326:P326)</f>
        <v/>
      </c>
      <c r="Q327" s="464">
        <f>SUM(Q326:Q326)</f>
        <v/>
      </c>
      <c r="R327" s="463">
        <f>SUM(R326:R326)</f>
        <v/>
      </c>
      <c r="S327" s="463">
        <f>SUM(S326:S326)</f>
        <v/>
      </c>
      <c r="T327" s="463">
        <f>SUM(T326:T326)</f>
        <v/>
      </c>
      <c r="U327" s="463">
        <f>SUM(U326:U326)</f>
        <v/>
      </c>
      <c r="V327" s="463">
        <f>SUM(V326:V326)</f>
        <v/>
      </c>
      <c r="W327" s="463">
        <f>SUM(W326:W326)</f>
        <v/>
      </c>
      <c r="X327" s="463">
        <f>SUM(X326:X326)</f>
        <v/>
      </c>
      <c r="Y327" s="463">
        <f>SUM(Y326:Y326)</f>
        <v/>
      </c>
      <c r="Z327" s="463">
        <f>SUM(Z326:Z326)</f>
        <v/>
      </c>
      <c r="AA327" s="463">
        <f>SUM(AA326:AA326)</f>
        <v/>
      </c>
      <c r="AB327" s="463">
        <f>SUM(AB326:AB326)</f>
        <v/>
      </c>
      <c r="AC327" s="464">
        <f>SUM(AC326:AC326)</f>
        <v/>
      </c>
      <c r="AD327" s="463">
        <f>SUM(AD326:AD326)</f>
        <v/>
      </c>
      <c r="AE327" s="463">
        <f>SUM(AE326:AE326)</f>
        <v/>
      </c>
      <c r="AF327" s="463">
        <f>SUM(AF326:AF326)</f>
        <v/>
      </c>
      <c r="AG327" s="463">
        <f>SUM(AG326:AG326)</f>
        <v/>
      </c>
      <c r="AH327" s="463">
        <f>SUM(AH326:AH326)</f>
        <v/>
      </c>
      <c r="AI327" s="463">
        <f>SUM(AI326:AI326)</f>
        <v/>
      </c>
      <c r="AJ327" s="463">
        <f>SUM(AJ326:AJ326)</f>
        <v/>
      </c>
      <c r="AK327" s="463">
        <f>SUM(AK326:AK326)</f>
        <v/>
      </c>
      <c r="AL327" s="463">
        <f>SUM(AL326:AL326)</f>
        <v/>
      </c>
      <c r="AM327" s="463">
        <f>SUM(AM326:AM326)</f>
        <v/>
      </c>
      <c r="AN327" s="463">
        <f>SUM(AN326:AN326)</f>
        <v/>
      </c>
      <c r="AO327" s="464">
        <f>SUM(AO326:AO326)</f>
        <v/>
      </c>
      <c r="AP327" s="463">
        <f>SUM(AP326:AP326)</f>
        <v/>
      </c>
      <c r="AQ327" s="463">
        <f>SUM(AQ326:AQ326)</f>
        <v/>
      </c>
      <c r="AR327" s="463">
        <f>SUM(AR326:AR326)</f>
        <v/>
      </c>
      <c r="AS327" s="463">
        <f>SUM(AS326:AS326)</f>
        <v/>
      </c>
      <c r="AT327" s="463">
        <f>SUM(AT326:AT326)</f>
        <v/>
      </c>
      <c r="AU327" s="465">
        <f>SUM(AU326:AU326)</f>
        <v/>
      </c>
      <c r="AV327" s="463">
        <f>SUM(AV326:AV326)</f>
        <v/>
      </c>
      <c r="AW327" s="463">
        <f>SUM(AW326:AW326)</f>
        <v/>
      </c>
      <c r="AX327" s="463">
        <f>SUM(AX326:AX326)</f>
        <v/>
      </c>
      <c r="AY327" s="463">
        <f>SUM(AY326:AY326)</f>
        <v/>
      </c>
      <c r="AZ327" s="463">
        <f>SUM(AZ326:AZ326)</f>
        <v/>
      </c>
      <c r="BB327" s="463">
        <f>SUM(BB326:BB326)</f>
        <v/>
      </c>
      <c r="BC327" s="463">
        <f>SUM(BC326:BC326)</f>
        <v/>
      </c>
      <c r="BD327" s="463">
        <f>SUM(BD326:BD326)</f>
        <v/>
      </c>
      <c r="BE327" s="463">
        <f>SUM(BE326:BE326)</f>
        <v/>
      </c>
      <c r="BF327" s="463">
        <f>SUM(BF326:BF326)</f>
        <v/>
      </c>
      <c r="BG327" s="463">
        <f>SUM(BG326:BG326)</f>
        <v/>
      </c>
      <c r="BH327" s="463">
        <f>SUM(BH326:BH326)</f>
        <v/>
      </c>
      <c r="BI327" s="463">
        <f>SUM(BI326:BI326)</f>
        <v/>
      </c>
      <c r="BJ327" s="463">
        <f>SUM(BJ326:BJ326)</f>
        <v/>
      </c>
      <c r="BK327" s="463">
        <f>SUM(BK326:BK326)</f>
        <v/>
      </c>
      <c r="BL327" s="463">
        <f>SUM(BL326:BL326)</f>
        <v/>
      </c>
      <c r="BM327" s="464">
        <f>SUM(BM326:BM326)</f>
        <v/>
      </c>
      <c r="BN327" s="463">
        <f>SUM(BN326:BN326)</f>
        <v/>
      </c>
      <c r="BO327" s="463">
        <f>SUM(BO326:BO326)</f>
        <v/>
      </c>
      <c r="BP327" s="463">
        <f>SUM(BP326:BP326)</f>
        <v/>
      </c>
      <c r="BQ327" s="463">
        <f>SUM(BQ326:BQ326)</f>
        <v/>
      </c>
      <c r="BR327" s="463">
        <f>SUM(BR326:BR326)</f>
        <v/>
      </c>
      <c r="BS327" s="463">
        <f>SUM(BS326:BS326)</f>
        <v/>
      </c>
      <c r="BT327" s="463">
        <f>SUM(BT326:BT326)</f>
        <v/>
      </c>
      <c r="BU327" s="463">
        <f>SUM(BU326:BU326)</f>
        <v/>
      </c>
      <c r="BV327" s="463">
        <f>SUM(BV326:BV326)</f>
        <v/>
      </c>
      <c r="BW327" s="463">
        <f>SUM(BW326:BW326)</f>
        <v/>
      </c>
      <c r="BX327" s="463">
        <f>SUM(BX326:BX326)</f>
        <v/>
      </c>
      <c r="BY327" s="464">
        <f>SUM(BY326:BY326)</f>
        <v/>
      </c>
      <c r="BZ327" s="463">
        <f>SUM(BZ326:BZ326)</f>
        <v/>
      </c>
      <c r="CA327" s="463">
        <f>SUM(CA326:CA326)</f>
        <v/>
      </c>
      <c r="CB327" s="463">
        <f>SUM(CB326:CB326)</f>
        <v/>
      </c>
      <c r="CC327" s="463">
        <f>SUM(CC326:CC326)</f>
        <v/>
      </c>
      <c r="CD327" s="463">
        <f>SUM(CD326:CD326)</f>
        <v/>
      </c>
      <c r="CE327" s="463">
        <f>SUM(CE326:CE326)</f>
        <v/>
      </c>
      <c r="CF327" s="463">
        <f>SUM(CF326:CF326)</f>
        <v/>
      </c>
      <c r="CG327" s="463">
        <f>SUM(CG326:CG326)</f>
        <v/>
      </c>
      <c r="CH327" s="463">
        <f>SUM(CH326:CH326)</f>
        <v/>
      </c>
      <c r="CI327" s="463">
        <f>SUM(CI326:CI326)</f>
        <v/>
      </c>
      <c r="CJ327" s="463">
        <f>SUM(CJ326:CJ326)</f>
        <v/>
      </c>
      <c r="CK327" s="464">
        <f>SUM(CK326:CK326)</f>
        <v/>
      </c>
      <c r="CL327" s="463">
        <f>SUM(CL326:CL326)</f>
        <v/>
      </c>
      <c r="CM327" s="463">
        <f>SUM(CM326:CM326)</f>
        <v/>
      </c>
      <c r="CN327" s="463">
        <f>SUM(CN326:CN326)</f>
        <v/>
      </c>
      <c r="CO327" s="463">
        <f>SUM(CO326:CO326)</f>
        <v/>
      </c>
      <c r="CP327" s="463">
        <f>SUM(CP326:CP326)</f>
        <v/>
      </c>
      <c r="CQ327" s="465">
        <f>SUM(CQ326:CQ326)</f>
        <v/>
      </c>
      <c r="CR327" s="463">
        <f>SUM(CR326:CR326)</f>
        <v/>
      </c>
      <c r="CS327" s="463">
        <f>SUM(CS326:CS326)</f>
        <v/>
      </c>
      <c r="CT327" s="463">
        <f>SUM(CT326:CT326)</f>
        <v/>
      </c>
      <c r="CU327" s="463">
        <f>SUM(CU326:CU326)</f>
        <v/>
      </c>
      <c r="CV327" s="463">
        <f>SUM(CV326:CV326)</f>
        <v/>
      </c>
      <c r="CX327" s="463">
        <f>SUM(CX326:CX326)</f>
        <v/>
      </c>
      <c r="CY327" s="463">
        <f>SUM(CY326:CY326)</f>
        <v/>
      </c>
      <c r="CZ327" s="463">
        <f>SUM(CZ326:CZ326)</f>
        <v/>
      </c>
      <c r="DA327" s="463">
        <f>SUM(DA326:DA326)</f>
        <v/>
      </c>
      <c r="DB327" s="463">
        <f>SUM(DB326:DB326)</f>
        <v/>
      </c>
      <c r="DC327" s="463">
        <f>SUM(DC326:DC326)</f>
        <v/>
      </c>
      <c r="DD327" s="463">
        <f>SUM(DD326:DD326)</f>
        <v/>
      </c>
      <c r="DE327" s="463">
        <f>SUM(DE326:DE326)</f>
        <v/>
      </c>
      <c r="DF327" s="463">
        <f>SUM(DF326:DF326)</f>
        <v/>
      </c>
      <c r="DG327" s="463">
        <f>SUM(DG326:DG326)</f>
        <v/>
      </c>
      <c r="DH327" s="463">
        <f>SUM(DH326:DH326)</f>
        <v/>
      </c>
      <c r="DI327" s="464">
        <f>SUM(DI326:DI326)</f>
        <v/>
      </c>
      <c r="DJ327" s="463">
        <f>SUM(DJ326:DJ326)</f>
        <v/>
      </c>
      <c r="DK327" s="463">
        <f>SUM(DK326:DK326)</f>
        <v/>
      </c>
      <c r="DL327" s="463">
        <f>SUM(DL326:DL326)</f>
        <v/>
      </c>
      <c r="DM327" s="463">
        <f>SUM(DM326:DM326)</f>
        <v/>
      </c>
      <c r="DN327" s="463">
        <f>SUM(DN326:DN326)</f>
        <v/>
      </c>
      <c r="DO327" s="463">
        <f>SUM(DO326:DO326)</f>
        <v/>
      </c>
      <c r="DP327" s="463">
        <f>SUM(DP326:DP326)</f>
        <v/>
      </c>
      <c r="DQ327" s="463">
        <f>SUM(DQ326:DQ326)</f>
        <v/>
      </c>
      <c r="DR327" s="463">
        <f>SUM(DR326:DR326)</f>
        <v/>
      </c>
      <c r="DS327" s="463">
        <f>SUM(DS326:DS326)</f>
        <v/>
      </c>
      <c r="DT327" s="463">
        <f>SUM(DT326:DT326)</f>
        <v/>
      </c>
      <c r="DU327" s="464">
        <f>SUM(DU326:DU326)</f>
        <v/>
      </c>
      <c r="DV327" s="463">
        <f>SUM(DV326:DV326)</f>
        <v/>
      </c>
      <c r="DW327" s="463">
        <f>SUM(DW326:DW326)</f>
        <v/>
      </c>
      <c r="DX327" s="463">
        <f>SUM(DX326:DX326)</f>
        <v/>
      </c>
      <c r="DY327" s="463">
        <f>SUM(DY326:DY326)</f>
        <v/>
      </c>
      <c r="DZ327" s="463">
        <f>SUM(DZ326:DZ326)</f>
        <v/>
      </c>
      <c r="EA327" s="463">
        <f>SUM(EA326:EA326)</f>
        <v/>
      </c>
      <c r="EB327" s="463">
        <f>SUM(EB326:EB326)</f>
        <v/>
      </c>
      <c r="EC327" s="463">
        <f>SUM(EC326:EC326)</f>
        <v/>
      </c>
      <c r="ED327" s="463">
        <f>SUM(ED326:ED326)</f>
        <v/>
      </c>
      <c r="EE327" s="463">
        <f>SUM(EE326:EE326)</f>
        <v/>
      </c>
      <c r="EF327" s="463">
        <f>SUM(EF326:EF326)</f>
        <v/>
      </c>
      <c r="EG327" s="464">
        <f>SUM(EG326:EG326)</f>
        <v/>
      </c>
      <c r="EH327" s="463">
        <f>SUM(EH326:EH326)</f>
        <v/>
      </c>
      <c r="EI327" s="463">
        <f>SUM(EI326:EI326)</f>
        <v/>
      </c>
      <c r="EJ327" s="463">
        <f>SUM(EJ326:EJ326)</f>
        <v/>
      </c>
      <c r="EK327" s="463">
        <f>SUM(EK326:EK326)</f>
        <v/>
      </c>
      <c r="EL327" s="463">
        <f>SUM(EL326:EL326)</f>
        <v/>
      </c>
      <c r="EM327" s="465">
        <f>SUM(EM326:EM326)</f>
        <v/>
      </c>
      <c r="EN327" s="463">
        <f>SUM(EN326:EN326)</f>
        <v/>
      </c>
      <c r="EO327" s="463">
        <f>SUM(EO326:EO326)</f>
        <v/>
      </c>
      <c r="EP327" s="463">
        <f>SUM(EP326:EP326)</f>
        <v/>
      </c>
      <c r="EQ327" s="463">
        <f>SUM(EQ326:EQ326)</f>
        <v/>
      </c>
      <c r="ER327" s="463">
        <f>SUM(ER326:ER326)</f>
        <v/>
      </c>
      <c r="ET327" s="463">
        <f>SUM(ET326:ET326)</f>
        <v/>
      </c>
      <c r="EU327" s="463">
        <f>SUM(EU326:EU326)</f>
        <v/>
      </c>
      <c r="EV327" s="463">
        <f>SUM(EV326:EV326)</f>
        <v/>
      </c>
      <c r="EW327" s="463">
        <f>SUM(EW326:EW326)</f>
        <v/>
      </c>
      <c r="EX327" s="463">
        <f>SUM(EX326:EX326)</f>
        <v/>
      </c>
      <c r="EY327" s="463">
        <f>SUM(EY326:EY326)</f>
        <v/>
      </c>
      <c r="EZ327" s="463">
        <f>SUM(EZ326:EZ326)</f>
        <v/>
      </c>
      <c r="FA327" s="463">
        <f>SUM(FA326:FA326)</f>
        <v/>
      </c>
      <c r="FB327" s="463">
        <f>SUM(FB326:FB326)</f>
        <v/>
      </c>
      <c r="FC327" s="463">
        <f>SUM(FC326:FC326)</f>
        <v/>
      </c>
      <c r="FD327" s="463">
        <f>SUM(FD326:FD326)</f>
        <v/>
      </c>
      <c r="FE327" s="464">
        <f>SUM(FE326:FE326)</f>
        <v/>
      </c>
      <c r="FF327" s="463">
        <f>SUM(FF326:FF326)</f>
        <v/>
      </c>
      <c r="FG327" s="463">
        <f>SUM(FG326:FG326)</f>
        <v/>
      </c>
      <c r="FH327" s="463">
        <f>SUM(FH326:FH326)</f>
        <v/>
      </c>
      <c r="FI327" s="463">
        <f>SUM(FI326:FI326)</f>
        <v/>
      </c>
      <c r="FJ327" s="463">
        <f>SUM(FJ326:FJ326)</f>
        <v/>
      </c>
      <c r="FK327" s="463">
        <f>SUM(FK326:FK326)</f>
        <v/>
      </c>
      <c r="FL327" s="463">
        <f>SUM(FL326:FL326)</f>
        <v/>
      </c>
      <c r="FM327" s="463">
        <f>SUM(FM326:FM326)</f>
        <v/>
      </c>
      <c r="FN327" s="463">
        <f>SUM(FN326:FN326)</f>
        <v/>
      </c>
      <c r="FO327" s="463">
        <f>SUM(FO326:FO326)</f>
        <v/>
      </c>
      <c r="FP327" s="463">
        <f>SUM(FP326:FP326)</f>
        <v/>
      </c>
      <c r="FQ327" s="464">
        <f>SUM(FQ326:FQ326)</f>
        <v/>
      </c>
      <c r="FR327" s="463">
        <f>SUM(FR326:FR326)</f>
        <v/>
      </c>
      <c r="FS327" s="463">
        <f>SUM(FS326:FS326)</f>
        <v/>
      </c>
      <c r="FT327" s="463">
        <f>SUM(FT326:FT326)</f>
        <v/>
      </c>
      <c r="FU327" s="463">
        <f>SUM(FU326:FU326)</f>
        <v/>
      </c>
      <c r="FV327" s="463">
        <f>SUM(FV326:FV326)</f>
        <v/>
      </c>
      <c r="FW327" s="463">
        <f>SUM(FW326:FW326)</f>
        <v/>
      </c>
      <c r="FX327" s="463">
        <f>SUM(FX326:FX326)</f>
        <v/>
      </c>
      <c r="FY327" s="463">
        <f>SUM(FY326:FY326)</f>
        <v/>
      </c>
      <c r="FZ327" s="463">
        <f>SUM(FZ326:FZ326)</f>
        <v/>
      </c>
      <c r="GA327" s="463">
        <f>SUM(GA326:GA326)</f>
        <v/>
      </c>
      <c r="GB327" s="463">
        <f>SUM(GB326:GB326)</f>
        <v/>
      </c>
      <c r="GC327" s="464">
        <f>SUM(GC326:GC326)</f>
        <v/>
      </c>
      <c r="GD327" s="463">
        <f>SUM(GD326:GD326)</f>
        <v/>
      </c>
      <c r="GE327" s="463">
        <f>SUM(GE326:GE326)</f>
        <v/>
      </c>
      <c r="GF327" s="463">
        <f>SUM(GF326:GF326)</f>
        <v/>
      </c>
      <c r="GG327" s="463">
        <f>SUM(GG326:GG326)</f>
        <v/>
      </c>
      <c r="GH327" s="463">
        <f>SUM(GH326:GH326)</f>
        <v/>
      </c>
      <c r="GI327" s="465">
        <f>SUM(GI326:GI326)</f>
        <v/>
      </c>
      <c r="GJ327" s="463">
        <f>SUM(GJ326:GJ326)</f>
        <v/>
      </c>
      <c r="GK327" s="463">
        <f>SUM(GK326:GK326)</f>
        <v/>
      </c>
      <c r="GL327" s="463">
        <f>SUM(GL326:GL326)</f>
        <v/>
      </c>
      <c r="GM327" s="463">
        <f>SUM(GM326:GM326)</f>
        <v/>
      </c>
      <c r="GN327" s="463">
        <f>SUM(GN326:GN326)</f>
        <v/>
      </c>
      <c r="GP327" s="463">
        <f>SUM(GP326:GP326)</f>
        <v/>
      </c>
      <c r="GQ327" s="463">
        <f>SUM(GQ326:GQ326)</f>
        <v/>
      </c>
      <c r="GR327" s="463">
        <f>SUM(GR326:GR326)</f>
        <v/>
      </c>
      <c r="GS327" s="463">
        <f>SUM(GS326:GS326)</f>
        <v/>
      </c>
      <c r="GT327" s="463">
        <f>SUM(GT326:GT326)</f>
        <v/>
      </c>
      <c r="GU327" s="463">
        <f>SUM(GU326:GU326)</f>
        <v/>
      </c>
      <c r="GV327" s="463">
        <f>SUM(GV326:GV326)</f>
        <v/>
      </c>
      <c r="GW327" s="463">
        <f>SUM(GW326:GW326)</f>
        <v/>
      </c>
      <c r="GX327" s="463">
        <f>SUM(GX326:GX326)</f>
        <v/>
      </c>
      <c r="GY327" s="463">
        <f>SUM(GY326:GY326)</f>
        <v/>
      </c>
      <c r="GZ327" s="463">
        <f>SUM(GZ326:GZ326)</f>
        <v/>
      </c>
      <c r="HA327" s="464">
        <f>SUM(HA326:HA326)</f>
        <v/>
      </c>
      <c r="HB327" s="463">
        <f>SUM(HB326:HB326)</f>
        <v/>
      </c>
      <c r="HC327" s="463">
        <f>SUM(HC326:HC326)</f>
        <v/>
      </c>
      <c r="HD327" s="463">
        <f>SUM(HD326:HD326)</f>
        <v/>
      </c>
      <c r="HE327" s="463">
        <f>SUM(HE326:HE326)</f>
        <v/>
      </c>
      <c r="HF327" s="463">
        <f>SUM(HF326:HF326)</f>
        <v/>
      </c>
      <c r="HG327" s="463">
        <f>SUM(HG326:HG326)</f>
        <v/>
      </c>
      <c r="HH327" s="463">
        <f>SUM(HH326:HH326)</f>
        <v/>
      </c>
      <c r="HI327" s="463">
        <f>SUM(HI326:HI326)</f>
        <v/>
      </c>
      <c r="HJ327" s="463">
        <f>SUM(HJ326:HJ326)</f>
        <v/>
      </c>
      <c r="HK327" s="463">
        <f>SUM(HK326:HK326)</f>
        <v/>
      </c>
      <c r="HL327" s="463">
        <f>SUM(HL326:HL326)</f>
        <v/>
      </c>
      <c r="HM327" s="464">
        <f>SUM(HM326:HM326)</f>
        <v/>
      </c>
      <c r="HN327" s="463">
        <f>SUM(HN326:HN326)</f>
        <v/>
      </c>
      <c r="HO327" s="463">
        <f>SUM(HO326:HO326)</f>
        <v/>
      </c>
      <c r="HP327" s="463">
        <f>SUM(HP326:HP326)</f>
        <v/>
      </c>
      <c r="HQ327" s="463">
        <f>SUM(HQ326:HQ326)</f>
        <v/>
      </c>
      <c r="HR327" s="463">
        <f>SUM(HR326:HR326)</f>
        <v/>
      </c>
      <c r="HS327" s="463">
        <f>SUM(HS326:HS326)</f>
        <v/>
      </c>
      <c r="HT327" s="463">
        <f>SUM(HT326:HT326)</f>
        <v/>
      </c>
      <c r="HU327" s="463">
        <f>SUM(HU326:HU326)</f>
        <v/>
      </c>
      <c r="HV327" s="463">
        <f>SUM(HV326:HV326)</f>
        <v/>
      </c>
      <c r="HW327" s="463">
        <f>SUM(HW326:HW326)</f>
        <v/>
      </c>
      <c r="HX327" s="463">
        <f>SUM(HX326:HX326)</f>
        <v/>
      </c>
      <c r="HY327" s="464">
        <f>SUM(HY326:HY326)</f>
        <v/>
      </c>
      <c r="HZ327" s="463">
        <f>SUM(HZ326:HZ326)</f>
        <v/>
      </c>
      <c r="IA327" s="463">
        <f>SUM(IA326:IA326)</f>
        <v/>
      </c>
      <c r="IB327" s="463">
        <f>SUM(IB326:IB326)</f>
        <v/>
      </c>
      <c r="IC327" s="463">
        <f>SUM(IC326:IC326)</f>
        <v/>
      </c>
      <c r="ID327" s="463">
        <f>SUM(ID326:ID326)</f>
        <v/>
      </c>
      <c r="IE327" s="465">
        <f>SUM(IE326:IE326)</f>
        <v/>
      </c>
      <c r="IF327" s="463">
        <f>SUM(IF326:IF326)</f>
        <v/>
      </c>
      <c r="IG327" s="463">
        <f>SUM(IG326:IG326)</f>
        <v/>
      </c>
      <c r="IH327" s="463">
        <f>SUM(IH326:IH326)</f>
        <v/>
      </c>
      <c r="II327" s="463">
        <f>SUM(II326:II326)</f>
        <v/>
      </c>
      <c r="IJ327" s="463">
        <f>SUM(IJ326:IJ326)</f>
        <v/>
      </c>
      <c r="IL327" s="463">
        <f>SUM(IL326:IL326)</f>
        <v/>
      </c>
      <c r="IM327" s="463">
        <f>SUM(IM326:IM326)</f>
        <v/>
      </c>
      <c r="IN327" s="463">
        <f>SUM(IN326:IN326)</f>
        <v/>
      </c>
      <c r="IO327" s="463">
        <f>SUM(IO326:IO326)</f>
        <v/>
      </c>
      <c r="IP327" s="463">
        <f>SUM(IP326:IP326)</f>
        <v/>
      </c>
      <c r="IQ327" s="463">
        <f>SUM(IQ326:IQ326)</f>
        <v/>
      </c>
      <c r="IR327" s="463">
        <f>SUM(IR326:IR326)</f>
        <v/>
      </c>
      <c r="IS327" s="463">
        <f>SUM(IS326:IS326)</f>
        <v/>
      </c>
      <c r="IT327" s="463">
        <f>SUM(IT326:IT326)</f>
        <v/>
      </c>
      <c r="IU327" s="463">
        <f>SUM(IU326:IU326)</f>
        <v/>
      </c>
      <c r="IV327" s="463">
        <f>SUM(IV326:IV326)</f>
        <v/>
      </c>
      <c r="IW327" s="464">
        <f>SUM(IW326:IW326)</f>
        <v/>
      </c>
      <c r="IX327" s="463">
        <f>SUM(IX326:IX326)</f>
        <v/>
      </c>
      <c r="IY327" s="463">
        <f>SUM(IY326:IY326)</f>
        <v/>
      </c>
      <c r="IZ327" s="463">
        <f>SUM(IZ326:IZ326)</f>
        <v/>
      </c>
      <c r="JA327" s="463">
        <f>SUM(JA326:JA326)</f>
        <v/>
      </c>
      <c r="JB327" s="463">
        <f>SUM(JB326:JB326)</f>
        <v/>
      </c>
      <c r="JC327" s="463">
        <f>SUM(JC326:JC326)</f>
        <v/>
      </c>
      <c r="JD327" s="463">
        <f>SUM(JD326:JD326)</f>
        <v/>
      </c>
      <c r="JE327" s="463">
        <f>SUM(JE326:JE326)</f>
        <v/>
      </c>
      <c r="JF327" s="463">
        <f>SUM(JF326:JF326)</f>
        <v/>
      </c>
      <c r="JG327" s="463">
        <f>SUM(JG326:JG326)</f>
        <v/>
      </c>
      <c r="JH327" s="463">
        <f>SUM(JH326:JH326)</f>
        <v/>
      </c>
      <c r="JI327" s="464">
        <f>SUM(JI326:JI326)</f>
        <v/>
      </c>
      <c r="JJ327" s="463">
        <f>SUM(JJ326:JJ326)</f>
        <v/>
      </c>
      <c r="JK327" s="463">
        <f>SUM(JK326:JK326)</f>
        <v/>
      </c>
      <c r="JL327" s="463">
        <f>SUM(JL326:JL326)</f>
        <v/>
      </c>
      <c r="JM327" s="463">
        <f>SUM(JM326:JM326)</f>
        <v/>
      </c>
      <c r="JN327" s="463">
        <f>SUM(JN326:JN326)</f>
        <v/>
      </c>
      <c r="JO327" s="463">
        <f>SUM(JO326:JO326)</f>
        <v/>
      </c>
      <c r="JP327" s="463">
        <f>SUM(JP326:JP326)</f>
        <v/>
      </c>
      <c r="JQ327" s="463">
        <f>SUM(JQ326:JQ326)</f>
        <v/>
      </c>
      <c r="JR327" s="463">
        <f>SUM(JR326:JR326)</f>
        <v/>
      </c>
      <c r="JS327" s="463">
        <f>SUM(JS326:JS326)</f>
        <v/>
      </c>
      <c r="JT327" s="463">
        <f>SUM(JT326:JT326)</f>
        <v/>
      </c>
      <c r="JU327" s="464">
        <f>SUM(JU326:JU326)</f>
        <v/>
      </c>
      <c r="JV327" s="463">
        <f>SUM(JV326:JV326)</f>
        <v/>
      </c>
      <c r="JW327" s="463">
        <f>SUM(JW326:JW326)</f>
        <v/>
      </c>
      <c r="JX327" s="463">
        <f>SUM(JX326:JX326)</f>
        <v/>
      </c>
      <c r="JY327" s="463">
        <f>SUM(JY326:JY326)</f>
        <v/>
      </c>
      <c r="JZ327" s="463">
        <f>SUM(JZ326:JZ326)</f>
        <v/>
      </c>
      <c r="KA327" s="465">
        <f>SUM(KA326:KA326)</f>
        <v/>
      </c>
      <c r="KB327" s="463">
        <f>SUM(KB326:KB326)</f>
        <v/>
      </c>
      <c r="KC327" s="463">
        <f>SUM(KC326:KC326)</f>
        <v/>
      </c>
      <c r="KD327" s="463">
        <f>SUM(KD326:KD326)</f>
        <v/>
      </c>
      <c r="KE327" s="463">
        <f>SUM(KE326:KE326)</f>
        <v/>
      </c>
      <c r="KF327" s="463">
        <f>SUM(KF326:KF326)</f>
        <v/>
      </c>
      <c r="KH327" s="463">
        <f>SUM(KH326:KH326)</f>
        <v/>
      </c>
      <c r="KI327" s="463">
        <f>SUM(KI326:KI326)</f>
        <v/>
      </c>
      <c r="KJ327" s="463">
        <f>SUM(KJ326:KJ326)</f>
        <v/>
      </c>
      <c r="KK327" s="463">
        <f>SUM(KK326:KK326)</f>
        <v/>
      </c>
      <c r="KL327" s="463">
        <f>SUM(KL326:KL326)</f>
        <v/>
      </c>
      <c r="KM327" s="463">
        <f>SUM(KM326:KM326)</f>
        <v/>
      </c>
      <c r="KN327" s="463">
        <f>SUM(KN326:KN326)</f>
        <v/>
      </c>
      <c r="KO327" s="463">
        <f>SUM(KO326:KO326)</f>
        <v/>
      </c>
      <c r="KP327" s="463">
        <f>SUM(KP326:KP326)</f>
        <v/>
      </c>
      <c r="KQ327" s="463">
        <f>SUM(KQ326:KQ326)</f>
        <v/>
      </c>
      <c r="KR327" s="463">
        <f>SUM(KR326:KR326)</f>
        <v/>
      </c>
      <c r="KS327" s="464">
        <f>SUM(KS326:KS326)</f>
        <v/>
      </c>
      <c r="KT327" s="463">
        <f>SUM(KT326:KT326)</f>
        <v/>
      </c>
      <c r="KU327" s="463">
        <f>SUM(KU326:KU326)</f>
        <v/>
      </c>
      <c r="KV327" s="463">
        <f>SUM(KV326:KV326)</f>
        <v/>
      </c>
      <c r="KW327" s="463">
        <f>SUM(KW326:KW326)</f>
        <v/>
      </c>
      <c r="KX327" s="463">
        <f>SUM(KX326:KX326)</f>
        <v/>
      </c>
      <c r="KY327" s="463">
        <f>SUM(KY326:KY326)</f>
        <v/>
      </c>
      <c r="KZ327" s="463">
        <f>SUM(KZ326:KZ326)</f>
        <v/>
      </c>
      <c r="LA327" s="463">
        <f>SUM(LA326:LA326)</f>
        <v/>
      </c>
      <c r="LB327" s="463">
        <f>SUM(LB326:LB326)</f>
        <v/>
      </c>
      <c r="LC327" s="463">
        <f>SUM(LC326:LC326)</f>
        <v/>
      </c>
      <c r="LD327" s="463">
        <f>SUM(LD326:LD326)</f>
        <v/>
      </c>
      <c r="LE327" s="464">
        <f>SUM(LE326:LE326)</f>
        <v/>
      </c>
      <c r="LF327" s="463">
        <f>SUM(LF326:LF326)</f>
        <v/>
      </c>
      <c r="LG327" s="463">
        <f>SUM(LG326:LG326)</f>
        <v/>
      </c>
      <c r="LH327" s="463">
        <f>SUM(LH326:LH326)</f>
        <v/>
      </c>
      <c r="LI327" s="463">
        <f>SUM(LI326:LI326)</f>
        <v/>
      </c>
      <c r="LJ327" s="463">
        <f>SUM(LJ326:LJ326)</f>
        <v/>
      </c>
      <c r="LK327" s="463">
        <f>SUM(LK326:LK326)</f>
        <v/>
      </c>
      <c r="LL327" s="463">
        <f>SUM(LL326:LL326)</f>
        <v/>
      </c>
      <c r="LM327" s="463">
        <f>SUM(LM326:LM326)</f>
        <v/>
      </c>
      <c r="LN327" s="463">
        <f>SUM(LN326:LN326)</f>
        <v/>
      </c>
      <c r="LO327" s="463">
        <f>SUM(LO326:LO326)</f>
        <v/>
      </c>
      <c r="LP327" s="463">
        <f>SUM(LP326:LP326)</f>
        <v/>
      </c>
      <c r="LQ327" s="464">
        <f>SUM(LQ326:LQ326)</f>
        <v/>
      </c>
      <c r="LR327" s="463">
        <f>SUM(LR326:LR326)</f>
        <v/>
      </c>
      <c r="LS327" s="463">
        <f>SUM(LS326:LS326)</f>
        <v/>
      </c>
      <c r="LT327" s="463">
        <f>SUM(LT326:LT326)</f>
        <v/>
      </c>
      <c r="LU327" s="463">
        <f>SUM(LU326:LU326)</f>
        <v/>
      </c>
      <c r="LV327" s="463">
        <f>SUM(LV326:LV326)</f>
        <v/>
      </c>
      <c r="LW327" s="465">
        <f>SUM(LW326:LW326)</f>
        <v/>
      </c>
      <c r="LX327" s="463">
        <f>SUM(LX326:LX326)</f>
        <v/>
      </c>
      <c r="LY327" s="463">
        <f>SUM(LY326:LY326)</f>
        <v/>
      </c>
      <c r="LZ327" s="463">
        <f>SUM(LZ326:LZ326)</f>
        <v/>
      </c>
      <c r="MA327" s="463">
        <f>SUM(MA326:MA326)</f>
        <v/>
      </c>
      <c r="MB327" s="463">
        <f>SUM(MB326:MB326)</f>
        <v/>
      </c>
      <c r="MD327" s="526">
        <f>IFERROR(KH327/KH$117,0)</f>
        <v/>
      </c>
      <c r="ME327" s="526">
        <f>IFERROR(KI327/KI$117,0)</f>
        <v/>
      </c>
      <c r="MF327" s="526">
        <f>IFERROR(KJ327/KJ$117,0)</f>
        <v/>
      </c>
      <c r="MG327" s="526">
        <f>IFERROR(KK327/KK$117,0)</f>
        <v/>
      </c>
      <c r="MH327" s="526">
        <f>IFERROR(KL327/KL$117,0)</f>
        <v/>
      </c>
      <c r="MI327" s="526">
        <f>IFERROR(KM327/KM$117,0)</f>
        <v/>
      </c>
      <c r="MJ327" s="526">
        <f>IFERROR(KN327/KN$117,0)</f>
        <v/>
      </c>
      <c r="MK327" s="526">
        <f>IFERROR(KO327/KO$117,0)</f>
        <v/>
      </c>
      <c r="ML327" s="526">
        <f>IFERROR(KP327/KP$117,0)</f>
        <v/>
      </c>
      <c r="MM327" s="526">
        <f>IFERROR(KQ327/KQ$117,0)</f>
        <v/>
      </c>
      <c r="MN327" s="526">
        <f>IFERROR(KR327/KR$117,0)</f>
        <v/>
      </c>
      <c r="MO327" s="527">
        <f>IFERROR(KS327/KS$117,0)</f>
        <v/>
      </c>
      <c r="MP327" s="526">
        <f>IFERROR(KT327/KT$117,0)</f>
        <v/>
      </c>
      <c r="MQ327" s="526">
        <f>IFERROR(KU327/KU$117,0)</f>
        <v/>
      </c>
      <c r="MR327" s="526">
        <f>IFERROR(KV327/KV$117,0)</f>
        <v/>
      </c>
      <c r="MS327" s="526">
        <f>IFERROR(KW327/KW$117,0)</f>
        <v/>
      </c>
      <c r="MT327" s="526">
        <f>IFERROR(KX327/KX$117,0)</f>
        <v/>
      </c>
      <c r="MU327" s="526">
        <f>IFERROR(KY327/KY$117,0)</f>
        <v/>
      </c>
      <c r="MV327" s="526">
        <f>IFERROR(KZ327/KZ$117,0)</f>
        <v/>
      </c>
      <c r="MW327" s="526">
        <f>IFERROR(LA327/LA$117,0)</f>
        <v/>
      </c>
      <c r="MX327" s="526">
        <f>IFERROR(LB327/LB$117,0)</f>
        <v/>
      </c>
      <c r="MY327" s="526">
        <f>IFERROR(LC327/LC$117,0)</f>
        <v/>
      </c>
      <c r="MZ327" s="526">
        <f>IFERROR(LD327/LD$117,0)</f>
        <v/>
      </c>
      <c r="NA327" s="527">
        <f>IFERROR(LE327/LE$117,0)</f>
        <v/>
      </c>
      <c r="NB327" s="526">
        <f>IFERROR(LF327/LF$117,0)</f>
        <v/>
      </c>
      <c r="NC327" s="526">
        <f>IFERROR(LG327/LG$117,0)</f>
        <v/>
      </c>
      <c r="ND327" s="526">
        <f>IFERROR(LH327/LH$117,0)</f>
        <v/>
      </c>
      <c r="NE327" s="526">
        <f>IFERROR(LI327/LI$117,0)</f>
        <v/>
      </c>
      <c r="NF327" s="526">
        <f>IFERROR(LJ327/LJ$117,0)</f>
        <v/>
      </c>
      <c r="NG327" s="526">
        <f>IFERROR(LK327/LK$117,0)</f>
        <v/>
      </c>
      <c r="NH327" s="526">
        <f>IFERROR(LL327/LL$117,0)</f>
        <v/>
      </c>
      <c r="NI327" s="526">
        <f>IFERROR(LM327/LM$117,0)</f>
        <v/>
      </c>
      <c r="NJ327" s="526">
        <f>IFERROR(LN327/LN$117,0)</f>
        <v/>
      </c>
      <c r="NK327" s="526">
        <f>IFERROR(LO327/LO$117,0)</f>
        <v/>
      </c>
      <c r="NL327" s="526">
        <f>IFERROR(LP327/LP$117,0)</f>
        <v/>
      </c>
      <c r="NM327" s="527">
        <f>IFERROR(LQ327/LQ$117,0)</f>
        <v/>
      </c>
      <c r="NN327" s="526">
        <f>IFERROR(LR327/LR$117,0)</f>
        <v/>
      </c>
      <c r="NO327" s="526">
        <f>IFERROR(LS327/LS$117,0)</f>
        <v/>
      </c>
      <c r="NP327" s="526">
        <f>IFERROR(LT327/LT$117,0)</f>
        <v/>
      </c>
      <c r="NQ327" s="526">
        <f>IFERROR(LU327/LU$117,0)</f>
        <v/>
      </c>
      <c r="NR327" s="526">
        <f>IFERROR(LV327/LV$117,0)</f>
        <v/>
      </c>
      <c r="NS327" s="1758">
        <f>IFERROR(LW327/LW$117,0)</f>
        <v/>
      </c>
      <c r="NT327" s="526">
        <f>IFERROR(LX327/LX$117,0)</f>
        <v/>
      </c>
      <c r="NU327" s="526">
        <f>IFERROR(LY327/LY$117,0)</f>
        <v/>
      </c>
      <c r="NV327" s="526">
        <f>IFERROR(LZ327/LZ$117,0)</f>
        <v/>
      </c>
      <c r="NW327" s="526">
        <f>IFERROR(MA327/MA$117,0)</f>
        <v/>
      </c>
      <c r="NX327" s="526">
        <f>IFERROR(MB327/MB$117,0)</f>
        <v/>
      </c>
      <c r="NZ327" s="463">
        <f>SUM(NZ326:NZ326)</f>
        <v/>
      </c>
      <c r="OA327" s="463">
        <f>SUM(OA326:OA326)</f>
        <v/>
      </c>
      <c r="OB327" s="463">
        <f>SUM(OB326:OB326)</f>
        <v/>
      </c>
      <c r="OC327" s="463">
        <f>SUM(OC326:OC326)</f>
        <v/>
      </c>
      <c r="OD327" s="1501" t="n"/>
      <c r="OE327" s="434" t="n"/>
      <c r="OF327" s="434" t="n"/>
      <c r="OG327" s="434" t="n"/>
    </row>
    <row r="328" outlineLevel="1" ht="12" customFormat="1" customHeight="1" s="431">
      <c r="A328" s="1523" t="n"/>
      <c r="B328" s="1521" t="n"/>
      <c r="C328" s="768" t="inlineStr">
        <is>
          <t>Discretionary expense</t>
        </is>
      </c>
      <c r="D328" s="771" t="n"/>
      <c r="E328" s="771" t="n"/>
      <c r="F328" s="452">
        <f>SUM(F318,F327,F308,F325,F311)</f>
        <v/>
      </c>
      <c r="G328" s="452">
        <f>SUM(G318,G327,G308,G325,G311)</f>
        <v/>
      </c>
      <c r="H328" s="452">
        <f>SUM(H318,H327,H308,H325,H311)</f>
        <v/>
      </c>
      <c r="I328" s="452">
        <f>SUM(I318,I327,I308,I325,I311)</f>
        <v/>
      </c>
      <c r="J328" s="452">
        <f>SUM(J318,J327,J308,J325,J311)</f>
        <v/>
      </c>
      <c r="K328" s="452">
        <f>SUM(K318,K327,K308,K325,K311)</f>
        <v/>
      </c>
      <c r="L328" s="452">
        <f>SUM(L318,L327,L308,L325,L311)</f>
        <v/>
      </c>
      <c r="M328" s="452">
        <f>SUM(M318,M327,M308,M325,M311)</f>
        <v/>
      </c>
      <c r="N328" s="452">
        <f>SUM(N318,N327,N308,N325,N311)</f>
        <v/>
      </c>
      <c r="O328" s="452">
        <f>SUM(O318,O327,O308,O325,O311)</f>
        <v/>
      </c>
      <c r="P328" s="452">
        <f>SUM(P318,P327,P308,P325,P311)</f>
        <v/>
      </c>
      <c r="Q328" s="453">
        <f>SUM(Q318,Q327,Q308,Q325,Q311)</f>
        <v/>
      </c>
      <c r="R328" s="452">
        <f>SUM(R318,R327,R308,R325,R311)</f>
        <v/>
      </c>
      <c r="S328" s="452">
        <f>SUM(S318,S327,S308,S325,S311)</f>
        <v/>
      </c>
      <c r="T328" s="452">
        <f>SUM(T318,T327,T308,T325,T311)</f>
        <v/>
      </c>
      <c r="U328" s="452">
        <f>SUM(U318,U327,U308,U325,U311)</f>
        <v/>
      </c>
      <c r="V328" s="452">
        <f>SUM(V318,V327,V308,V325,V311)</f>
        <v/>
      </c>
      <c r="W328" s="452">
        <f>SUM(W318,W327,W308,W325,W311)</f>
        <v/>
      </c>
      <c r="X328" s="452">
        <f>SUM(X318,X327,X308,X325,X311)</f>
        <v/>
      </c>
      <c r="Y328" s="452">
        <f>SUM(Y318,Y327,Y308,Y325,Y311)</f>
        <v/>
      </c>
      <c r="Z328" s="452">
        <f>SUM(Z318,Z327,Z308,Z325,Z311)</f>
        <v/>
      </c>
      <c r="AA328" s="452">
        <f>SUM(AA318,AA327,AA308,AA325,AA311)</f>
        <v/>
      </c>
      <c r="AB328" s="452">
        <f>SUM(AB318,AB327,AB308,AB325,AB311)</f>
        <v/>
      </c>
      <c r="AC328" s="453">
        <f>SUM(AC318,AC327,AC308,AC325,AC311)</f>
        <v/>
      </c>
      <c r="AD328" s="452">
        <f>SUM(AD318,AD327,AD308,AD325,AD311)</f>
        <v/>
      </c>
      <c r="AE328" s="452">
        <f>SUM(AE318,AE327,AE308,AE325,AE311)</f>
        <v/>
      </c>
      <c r="AF328" s="452">
        <f>SUM(AF318,AF327,AF308,AF325,AF311)</f>
        <v/>
      </c>
      <c r="AG328" s="452">
        <f>SUM(AG318,AG327,AG308,AG325,AG311)</f>
        <v/>
      </c>
      <c r="AH328" s="452">
        <f>SUM(AH318,AH327,AH308,AH325,AH311)</f>
        <v/>
      </c>
      <c r="AI328" s="452">
        <f>SUM(AI318,AI327,AI308,AI325,AI311)</f>
        <v/>
      </c>
      <c r="AJ328" s="452">
        <f>SUM(AJ318,AJ327,AJ308,AJ325,AJ311)</f>
        <v/>
      </c>
      <c r="AK328" s="452">
        <f>SUM(AK318,AK327,AK308,AK325,AK311)</f>
        <v/>
      </c>
      <c r="AL328" s="452">
        <f>SUM(AL318,AL327,AL308,AL325,AL311)</f>
        <v/>
      </c>
      <c r="AM328" s="452">
        <f>SUM(AM318,AM327,AM308,AM325,AM311)</f>
        <v/>
      </c>
      <c r="AN328" s="452">
        <f>SUM(AN318,AN327,AN308,AN325,AN311)</f>
        <v/>
      </c>
      <c r="AO328" s="453">
        <f>SUM(AO318,AO327,AO308,AO325,AO311)</f>
        <v/>
      </c>
      <c r="AP328" s="452">
        <f>SUM(AP318,AP327,AP308,AP325,AP311)</f>
        <v/>
      </c>
      <c r="AQ328" s="452">
        <f>SUM(AQ318,AQ327,AQ308,AQ325,AQ311)</f>
        <v/>
      </c>
      <c r="AR328" s="452">
        <f>SUM(AR318,AR327,AR308,AR325,AR311)</f>
        <v/>
      </c>
      <c r="AS328" s="452">
        <f>SUM(AS318,AS327,AS308,AS325,AS311)</f>
        <v/>
      </c>
      <c r="AT328" s="452">
        <f>SUM(AT318,AT327,AT308,AT325,AT311)</f>
        <v/>
      </c>
      <c r="AU328" s="462">
        <f>SUM(AU318,AU327,AU308,AU325,AU311)</f>
        <v/>
      </c>
      <c r="AV328" s="452">
        <f>SUM(AV318,AV327,AV308,AV325,AV311)</f>
        <v/>
      </c>
      <c r="AW328" s="452">
        <f>SUM(AW318,AW327,AW308,AW325,AW311)</f>
        <v/>
      </c>
      <c r="AX328" s="452">
        <f>SUM(AX318,AX327,AX308,AX325,AX311)</f>
        <v/>
      </c>
      <c r="AY328" s="452">
        <f>SUM(AY318,AY327,AY308,AY325,AY311)</f>
        <v/>
      </c>
      <c r="AZ328" s="452">
        <f>SUM(AZ318,AZ327,AZ308,AZ325,AZ311)</f>
        <v/>
      </c>
      <c r="BB328" s="452">
        <f>SUM(BB318,BB327,BB308,BB325,BB311)</f>
        <v/>
      </c>
      <c r="BC328" s="452">
        <f>SUM(BC318,BC327,BC308,BC325,BC311)</f>
        <v/>
      </c>
      <c r="BD328" s="452">
        <f>SUM(BD318,BD327,BD308,BD325,BD311)</f>
        <v/>
      </c>
      <c r="BE328" s="452">
        <f>SUM(BE318,BE327,BE308,BE325,BE311)</f>
        <v/>
      </c>
      <c r="BF328" s="452">
        <f>SUM(BF318,BF327,BF308,BF325,BF311)</f>
        <v/>
      </c>
      <c r="BG328" s="452">
        <f>SUM(BG318,BG327,BG308,BG325,BG311)</f>
        <v/>
      </c>
      <c r="BH328" s="452">
        <f>SUM(BH318,BH327,BH308,BH325,BH311)</f>
        <v/>
      </c>
      <c r="BI328" s="452">
        <f>SUM(BI318,BI327,BI308,BI325,BI311)</f>
        <v/>
      </c>
      <c r="BJ328" s="452">
        <f>SUM(BJ318,BJ327,BJ308,BJ325,BJ311)</f>
        <v/>
      </c>
      <c r="BK328" s="452">
        <f>SUM(BK318,BK327,BK308,BK325,BK311)</f>
        <v/>
      </c>
      <c r="BL328" s="452">
        <f>SUM(BL318,BL327,BL308,BL325,BL311)</f>
        <v/>
      </c>
      <c r="BM328" s="453">
        <f>SUM(BM318,BM327,BM308,BM325,BM311)</f>
        <v/>
      </c>
      <c r="BN328" s="452">
        <f>SUM(BN318,BN327,BN308,BN325,BN311)</f>
        <v/>
      </c>
      <c r="BO328" s="452">
        <f>SUM(BO318,BO327,BO308,BO325,BO311)</f>
        <v/>
      </c>
      <c r="BP328" s="452">
        <f>SUM(BP318,BP327,BP308,BP325,BP311)</f>
        <v/>
      </c>
      <c r="BQ328" s="452">
        <f>SUM(BQ318,BQ327,BQ308,BQ325,BQ311)</f>
        <v/>
      </c>
      <c r="BR328" s="452">
        <f>SUM(BR318,BR327,BR308,BR325,BR311)</f>
        <v/>
      </c>
      <c r="BS328" s="452">
        <f>SUM(BS318,BS327,BS308,BS325,BS311)</f>
        <v/>
      </c>
      <c r="BT328" s="452">
        <f>SUM(BT318,BT327,BT308,BT325,BT311)</f>
        <v/>
      </c>
      <c r="BU328" s="452">
        <f>SUM(BU318,BU327,BU308,BU325,BU311)</f>
        <v/>
      </c>
      <c r="BV328" s="452">
        <f>SUM(BV318,BV327,BV308,BV325,BV311)</f>
        <v/>
      </c>
      <c r="BW328" s="452">
        <f>SUM(BW318,BW327,BW308,BW325,BW311)</f>
        <v/>
      </c>
      <c r="BX328" s="452">
        <f>SUM(BX318,BX327,BX308,BX325,BX311)</f>
        <v/>
      </c>
      <c r="BY328" s="453">
        <f>SUM(BY318,BY327,BY308,BY325,BY311)</f>
        <v/>
      </c>
      <c r="BZ328" s="452">
        <f>SUM(BZ318,BZ327,BZ308,BZ325,BZ311)</f>
        <v/>
      </c>
      <c r="CA328" s="452">
        <f>SUM(CA318,CA327,CA308,CA325,CA311)</f>
        <v/>
      </c>
      <c r="CB328" s="452">
        <f>SUM(CB318,CB327,CB308,CB325,CB311)</f>
        <v/>
      </c>
      <c r="CC328" s="452">
        <f>SUM(CC318,CC327,CC308,CC325,CC311)</f>
        <v/>
      </c>
      <c r="CD328" s="452">
        <f>SUM(CD318,CD327,CD308,CD325,CD311)</f>
        <v/>
      </c>
      <c r="CE328" s="452">
        <f>SUM(CE318,CE327,CE308,CE325,CE311)</f>
        <v/>
      </c>
      <c r="CF328" s="452">
        <f>SUM(CF318,CF327,CF308,CF325,CF311)</f>
        <v/>
      </c>
      <c r="CG328" s="452">
        <f>SUM(CG318,CG327,CG308,CG325,CG311)</f>
        <v/>
      </c>
      <c r="CH328" s="452">
        <f>SUM(CH318,CH327,CH308,CH325,CH311)</f>
        <v/>
      </c>
      <c r="CI328" s="452">
        <f>SUM(CI318,CI327,CI308,CI325,CI311)</f>
        <v/>
      </c>
      <c r="CJ328" s="452">
        <f>SUM(CJ318,CJ327,CJ308,CJ325,CJ311)</f>
        <v/>
      </c>
      <c r="CK328" s="453">
        <f>SUM(CK318,CK327,CK308,CK325,CK311)</f>
        <v/>
      </c>
      <c r="CL328" s="452">
        <f>SUM(CL318,CL327,CL308,CL325,CL311)</f>
        <v/>
      </c>
      <c r="CM328" s="452">
        <f>SUM(CM318,CM327,CM308,CM325,CM311)</f>
        <v/>
      </c>
      <c r="CN328" s="452">
        <f>SUM(CN318,CN327,CN308,CN325,CN311)</f>
        <v/>
      </c>
      <c r="CO328" s="452">
        <f>SUM(CO318,CO327,CO308,CO325,CO311)</f>
        <v/>
      </c>
      <c r="CP328" s="452">
        <f>SUM(CP318,CP327,CP308,CP325,CP311)</f>
        <v/>
      </c>
      <c r="CQ328" s="462">
        <f>SUM(CQ318,CQ327,CQ308,CQ325,CQ311)</f>
        <v/>
      </c>
      <c r="CR328" s="452">
        <f>SUM(CR318,CR327,CR308,CR325,CR311)</f>
        <v/>
      </c>
      <c r="CS328" s="452">
        <f>SUM(CS318,CS327,CS308,CS325,CS311)</f>
        <v/>
      </c>
      <c r="CT328" s="452">
        <f>SUM(CT318,CT327,CT308,CT325,CT311)</f>
        <v/>
      </c>
      <c r="CU328" s="452">
        <f>SUM(CU318,CU327,CU308,CU325,CU311)</f>
        <v/>
      </c>
      <c r="CV328" s="452">
        <f>SUM(CV318,CV327,CV308,CV325,CV311)</f>
        <v/>
      </c>
      <c r="CX328" s="452">
        <f>SUM(CX318,CX327,CX308,CX325,CX311)</f>
        <v/>
      </c>
      <c r="CY328" s="452">
        <f>SUM(CY318,CY327,CY308,CY325,CY311)</f>
        <v/>
      </c>
      <c r="CZ328" s="452">
        <f>SUM(CZ318,CZ327,CZ308,CZ325,CZ311)</f>
        <v/>
      </c>
      <c r="DA328" s="452">
        <f>SUM(DA318,DA327,DA308,DA325,DA311)</f>
        <v/>
      </c>
      <c r="DB328" s="452">
        <f>SUM(DB318,DB327,DB308,DB325,DB311)</f>
        <v/>
      </c>
      <c r="DC328" s="452">
        <f>SUM(DC318,DC327,DC308,DC325,DC311)</f>
        <v/>
      </c>
      <c r="DD328" s="452">
        <f>SUM(DD318,DD327,DD308,DD325,DD311)</f>
        <v/>
      </c>
      <c r="DE328" s="452">
        <f>SUM(DE318,DE327,DE308,DE325,DE311)</f>
        <v/>
      </c>
      <c r="DF328" s="452">
        <f>SUM(DF318,DF327,DF308,DF325,DF311)</f>
        <v/>
      </c>
      <c r="DG328" s="452">
        <f>SUM(DG318,DG327,DG308,DG325,DG311)</f>
        <v/>
      </c>
      <c r="DH328" s="452">
        <f>SUM(DH318,DH327,DH308,DH325,DH311)</f>
        <v/>
      </c>
      <c r="DI328" s="453">
        <f>SUM(DI318,DI327,DI308,DI325,DI311)</f>
        <v/>
      </c>
      <c r="DJ328" s="452">
        <f>SUM(DJ318,DJ327,DJ308,DJ325,DJ311)</f>
        <v/>
      </c>
      <c r="DK328" s="452">
        <f>SUM(DK318,DK327,DK308,DK325,DK311)</f>
        <v/>
      </c>
      <c r="DL328" s="452">
        <f>SUM(DL318,DL327,DL308,DL325,DL311)</f>
        <v/>
      </c>
      <c r="DM328" s="452">
        <f>SUM(DM318,DM327,DM308,DM325,DM311)</f>
        <v/>
      </c>
      <c r="DN328" s="452">
        <f>SUM(DN318,DN327,DN308,DN325,DN311)</f>
        <v/>
      </c>
      <c r="DO328" s="452">
        <f>SUM(DO318,DO327,DO308,DO325,DO311)</f>
        <v/>
      </c>
      <c r="DP328" s="452">
        <f>SUM(DP318,DP327,DP308,DP325,DP311)</f>
        <v/>
      </c>
      <c r="DQ328" s="452">
        <f>SUM(DQ318,DQ327,DQ308,DQ325,DQ311)</f>
        <v/>
      </c>
      <c r="DR328" s="452">
        <f>SUM(DR318,DR327,DR308,DR325,DR311)</f>
        <v/>
      </c>
      <c r="DS328" s="452">
        <f>SUM(DS318,DS327,DS308,DS325,DS311)</f>
        <v/>
      </c>
      <c r="DT328" s="452">
        <f>SUM(DT318,DT327,DT308,DT325,DT311)</f>
        <v/>
      </c>
      <c r="DU328" s="453">
        <f>SUM(DU318,DU327,DU308,DU325,DU311)</f>
        <v/>
      </c>
      <c r="DV328" s="452">
        <f>SUM(DV318,DV327,DV308,DV325,DV311)</f>
        <v/>
      </c>
      <c r="DW328" s="452">
        <f>SUM(DW318,DW327,DW308,DW325,DW311)</f>
        <v/>
      </c>
      <c r="DX328" s="452">
        <f>SUM(DX318,DX327,DX308,DX325,DX311)</f>
        <v/>
      </c>
      <c r="DY328" s="452">
        <f>SUM(DY318,DY327,DY308,DY325,DY311)</f>
        <v/>
      </c>
      <c r="DZ328" s="452">
        <f>SUM(DZ318,DZ327,DZ308,DZ325,DZ311)</f>
        <v/>
      </c>
      <c r="EA328" s="452">
        <f>SUM(EA318,EA327,EA308,EA325,EA311)</f>
        <v/>
      </c>
      <c r="EB328" s="452">
        <f>SUM(EB318,EB327,EB308,EB325,EB311)</f>
        <v/>
      </c>
      <c r="EC328" s="452">
        <f>SUM(EC318,EC327,EC308,EC325,EC311)</f>
        <v/>
      </c>
      <c r="ED328" s="452">
        <f>SUM(ED318,ED327,ED308,ED325,ED311)</f>
        <v/>
      </c>
      <c r="EE328" s="452">
        <f>SUM(EE318,EE327,EE308,EE325,EE311)</f>
        <v/>
      </c>
      <c r="EF328" s="452">
        <f>SUM(EF318,EF327,EF308,EF325,EF311)</f>
        <v/>
      </c>
      <c r="EG328" s="453">
        <f>SUM(EG318,EG327,EG308,EG325,EG311)</f>
        <v/>
      </c>
      <c r="EH328" s="452">
        <f>SUM(EH318,EH327,EH308,EH325,EH311)</f>
        <v/>
      </c>
      <c r="EI328" s="452">
        <f>SUM(EI318,EI327,EI308,EI325,EI311)</f>
        <v/>
      </c>
      <c r="EJ328" s="452">
        <f>SUM(EJ318,EJ327,EJ308,EJ325,EJ311)</f>
        <v/>
      </c>
      <c r="EK328" s="452">
        <f>SUM(EK318,EK327,EK308,EK325,EK311)</f>
        <v/>
      </c>
      <c r="EL328" s="452">
        <f>SUM(EL318,EL327,EL308,EL325,EL311)</f>
        <v/>
      </c>
      <c r="EM328" s="462">
        <f>SUM(EM318,EM327,EM308,EM325,EM311)</f>
        <v/>
      </c>
      <c r="EN328" s="452">
        <f>SUM(EN318,EN327,EN308,EN325,EN311)</f>
        <v/>
      </c>
      <c r="EO328" s="452">
        <f>SUM(EO318,EO327,EO308,EO325,EO311)</f>
        <v/>
      </c>
      <c r="EP328" s="452">
        <f>SUM(EP318,EP327,EP308,EP325,EP311)</f>
        <v/>
      </c>
      <c r="EQ328" s="452">
        <f>SUM(EQ318,EQ327,EQ308,EQ325,EQ311)</f>
        <v/>
      </c>
      <c r="ER328" s="452">
        <f>SUM(ER318,ER327,ER308,ER325,ER311)</f>
        <v/>
      </c>
      <c r="ET328" s="452">
        <f>SUM(ET318,ET327,ET308,ET325,ET311)</f>
        <v/>
      </c>
      <c r="EU328" s="452">
        <f>SUM(EU318,EU327,EU308,EU325,EU311)</f>
        <v/>
      </c>
      <c r="EV328" s="452">
        <f>SUM(EV318,EV327,EV308,EV325,EV311)</f>
        <v/>
      </c>
      <c r="EW328" s="452">
        <f>SUM(EW318,EW327,EW308,EW325,EW311)</f>
        <v/>
      </c>
      <c r="EX328" s="452">
        <f>SUM(EX318,EX327,EX308,EX325,EX311)</f>
        <v/>
      </c>
      <c r="EY328" s="452">
        <f>SUM(EY318,EY327,EY308,EY325,EY311)</f>
        <v/>
      </c>
      <c r="EZ328" s="452">
        <f>SUM(EZ318,EZ327,EZ308,EZ325,EZ311)</f>
        <v/>
      </c>
      <c r="FA328" s="452">
        <f>SUM(FA318,FA327,FA308,FA325,FA311)</f>
        <v/>
      </c>
      <c r="FB328" s="452">
        <f>SUM(FB318,FB327,FB308,FB325,FB311)</f>
        <v/>
      </c>
      <c r="FC328" s="452">
        <f>SUM(FC318,FC327,FC308,FC325,FC311)</f>
        <v/>
      </c>
      <c r="FD328" s="452">
        <f>SUM(FD318,FD327,FD308,FD325,FD311)</f>
        <v/>
      </c>
      <c r="FE328" s="453">
        <f>SUM(FE318,FE327,FE308,FE325,FE311)</f>
        <v/>
      </c>
      <c r="FF328" s="452">
        <f>SUM(FF318,FF327,FF308,FF325,FF311)</f>
        <v/>
      </c>
      <c r="FG328" s="452">
        <f>SUM(FG318,FG327,FG308,FG325,FG311)</f>
        <v/>
      </c>
      <c r="FH328" s="452">
        <f>SUM(FH318,FH327,FH308,FH325,FH311)</f>
        <v/>
      </c>
      <c r="FI328" s="452">
        <f>SUM(FI318,FI327,FI308,FI325,FI311)</f>
        <v/>
      </c>
      <c r="FJ328" s="452">
        <f>SUM(FJ318,FJ327,FJ308,FJ325,FJ311)</f>
        <v/>
      </c>
      <c r="FK328" s="452">
        <f>SUM(FK318,FK327,FK308,FK325,FK311)</f>
        <v/>
      </c>
      <c r="FL328" s="452">
        <f>SUM(FL318,FL327,FL308,FL325,FL311)</f>
        <v/>
      </c>
      <c r="FM328" s="452">
        <f>SUM(FM318,FM327,FM308,FM325,FM311)</f>
        <v/>
      </c>
      <c r="FN328" s="452">
        <f>SUM(FN318,FN327,FN308,FN325,FN311)</f>
        <v/>
      </c>
      <c r="FO328" s="452">
        <f>SUM(FO318,FO327,FO308,FO325,FO311)</f>
        <v/>
      </c>
      <c r="FP328" s="452">
        <f>SUM(FP318,FP327,FP308,FP325,FP311)</f>
        <v/>
      </c>
      <c r="FQ328" s="453">
        <f>SUM(FQ318,FQ327,FQ308,FQ325,FQ311)</f>
        <v/>
      </c>
      <c r="FR328" s="452">
        <f>SUM(FR318,FR327,FR308,FR325,FR311)</f>
        <v/>
      </c>
      <c r="FS328" s="452">
        <f>SUM(FS318,FS327,FS308,FS325,FS311)</f>
        <v/>
      </c>
      <c r="FT328" s="452">
        <f>SUM(FT318,FT327,FT308,FT325,FT311)</f>
        <v/>
      </c>
      <c r="FU328" s="452">
        <f>SUM(FU318,FU327,FU308,FU325,FU311)</f>
        <v/>
      </c>
      <c r="FV328" s="452">
        <f>SUM(FV318,FV327,FV308,FV325,FV311)</f>
        <v/>
      </c>
      <c r="FW328" s="452">
        <f>SUM(FW318,FW327,FW308,FW325,FW311)</f>
        <v/>
      </c>
      <c r="FX328" s="452">
        <f>SUM(FX318,FX327,FX308,FX325,FX311)</f>
        <v/>
      </c>
      <c r="FY328" s="452">
        <f>SUM(FY318,FY327,FY308,FY325,FY311)</f>
        <v/>
      </c>
      <c r="FZ328" s="452">
        <f>SUM(FZ318,FZ327,FZ308,FZ325,FZ311)</f>
        <v/>
      </c>
      <c r="GA328" s="452">
        <f>SUM(GA318,GA327,GA308,GA325,GA311)</f>
        <v/>
      </c>
      <c r="GB328" s="452">
        <f>SUM(GB318,GB327,GB308,GB325,GB311)</f>
        <v/>
      </c>
      <c r="GC328" s="453">
        <f>SUM(GC318,GC327,GC308,GC325,GC311)</f>
        <v/>
      </c>
      <c r="GD328" s="452">
        <f>SUM(GD318,GD327,GD308,GD325,GD311)</f>
        <v/>
      </c>
      <c r="GE328" s="452">
        <f>SUM(GE318,GE327,GE308,GE325,GE311)</f>
        <v/>
      </c>
      <c r="GF328" s="452">
        <f>SUM(GF318,GF327,GF308,GF325,GF311)</f>
        <v/>
      </c>
      <c r="GG328" s="452">
        <f>SUM(GG318,GG327,GG308,GG325,GG311)</f>
        <v/>
      </c>
      <c r="GH328" s="452">
        <f>SUM(GH318,GH327,GH308,GH325,GH311)</f>
        <v/>
      </c>
      <c r="GI328" s="462">
        <f>SUM(GI318,GI327,GI308,GI325,GI311)</f>
        <v/>
      </c>
      <c r="GJ328" s="452">
        <f>SUM(GJ318,GJ327,GJ308,GJ325,GJ311)</f>
        <v/>
      </c>
      <c r="GK328" s="452">
        <f>SUM(GK318,GK327,GK308,GK325,GK311)</f>
        <v/>
      </c>
      <c r="GL328" s="452">
        <f>SUM(GL318,GL327,GL308,GL325,GL311)</f>
        <v/>
      </c>
      <c r="GM328" s="452">
        <f>SUM(GM318,GM327,GM308,GM325,GM311)</f>
        <v/>
      </c>
      <c r="GN328" s="452">
        <f>SUM(GN318,GN327,GN308,GN325,GN311)</f>
        <v/>
      </c>
      <c r="GP328" s="452">
        <f>SUM(GP318,GP327,GP308,GP325,GP311)</f>
        <v/>
      </c>
      <c r="GQ328" s="452">
        <f>SUM(GQ318,GQ327,GQ308,GQ325,GQ311)</f>
        <v/>
      </c>
      <c r="GR328" s="452">
        <f>SUM(GR318,GR327,GR308,GR325,GR311)</f>
        <v/>
      </c>
      <c r="GS328" s="452">
        <f>SUM(GS318,GS327,GS308,GS325,GS311)</f>
        <v/>
      </c>
      <c r="GT328" s="452">
        <f>SUM(GT318,GT327,GT308,GT325,GT311)</f>
        <v/>
      </c>
      <c r="GU328" s="452">
        <f>SUM(GU318,GU327,GU308,GU325,GU311)</f>
        <v/>
      </c>
      <c r="GV328" s="452">
        <f>SUM(GV318,GV327,GV308,GV325,GV311)</f>
        <v/>
      </c>
      <c r="GW328" s="452">
        <f>SUM(GW318,GW327,GW308,GW325,GW311)</f>
        <v/>
      </c>
      <c r="GX328" s="452">
        <f>SUM(GX318,GX327,GX308,GX325,GX311)</f>
        <v/>
      </c>
      <c r="GY328" s="452">
        <f>SUM(GY318,GY327,GY308,GY325,GY311)</f>
        <v/>
      </c>
      <c r="GZ328" s="452">
        <f>SUM(GZ318,GZ327,GZ308,GZ325,GZ311)</f>
        <v/>
      </c>
      <c r="HA328" s="453">
        <f>SUM(HA318,HA327,HA308,HA325,HA311)</f>
        <v/>
      </c>
      <c r="HB328" s="452">
        <f>SUM(HB318,HB327,HB308,HB325,HB311)</f>
        <v/>
      </c>
      <c r="HC328" s="452">
        <f>SUM(HC318,HC327,HC308,HC325,HC311)</f>
        <v/>
      </c>
      <c r="HD328" s="452">
        <f>SUM(HD318,HD327,HD308,HD325,HD311)</f>
        <v/>
      </c>
      <c r="HE328" s="452">
        <f>SUM(HE318,HE327,HE308,HE325,HE311)</f>
        <v/>
      </c>
      <c r="HF328" s="452">
        <f>SUM(HF318,HF327,HF308,HF325,HF311)</f>
        <v/>
      </c>
      <c r="HG328" s="452">
        <f>SUM(HG318,HG327,HG308,HG325,HG311)</f>
        <v/>
      </c>
      <c r="HH328" s="452">
        <f>SUM(HH318,HH327,HH308,HH325,HH311)</f>
        <v/>
      </c>
      <c r="HI328" s="452">
        <f>SUM(HI318,HI327,HI308,HI325,HI311)</f>
        <v/>
      </c>
      <c r="HJ328" s="452">
        <f>SUM(HJ318,HJ327,HJ308,HJ325,HJ311)</f>
        <v/>
      </c>
      <c r="HK328" s="452">
        <f>SUM(HK318,HK327,HK308,HK325,HK311)</f>
        <v/>
      </c>
      <c r="HL328" s="452">
        <f>SUM(HL318,HL327,HL308,HL325,HL311)</f>
        <v/>
      </c>
      <c r="HM328" s="453">
        <f>SUM(HM318,HM327,HM308,HM325,HM311)</f>
        <v/>
      </c>
      <c r="HN328" s="452">
        <f>SUM(HN318,HN327,HN308,HN325,HN311)</f>
        <v/>
      </c>
      <c r="HO328" s="452">
        <f>SUM(HO318,HO327,HO308,HO325,HO311)</f>
        <v/>
      </c>
      <c r="HP328" s="452">
        <f>SUM(HP318,HP327,HP308,HP325,HP311)</f>
        <v/>
      </c>
      <c r="HQ328" s="452">
        <f>SUM(HQ318,HQ327,HQ308,HQ325,HQ311)</f>
        <v/>
      </c>
      <c r="HR328" s="452">
        <f>SUM(HR318,HR327,HR308,HR325,HR311)</f>
        <v/>
      </c>
      <c r="HS328" s="452">
        <f>SUM(HS318,HS327,HS308,HS325,HS311)</f>
        <v/>
      </c>
      <c r="HT328" s="452">
        <f>SUM(HT318,HT327,HT308,HT325,HT311)</f>
        <v/>
      </c>
      <c r="HU328" s="452">
        <f>SUM(HU318,HU327,HU308,HU325,HU311)</f>
        <v/>
      </c>
      <c r="HV328" s="452">
        <f>SUM(HV318,HV327,HV308,HV325,HV311)</f>
        <v/>
      </c>
      <c r="HW328" s="452">
        <f>SUM(HW318,HW327,HW308,HW325,HW311)</f>
        <v/>
      </c>
      <c r="HX328" s="452">
        <f>SUM(HX318,HX327,HX308,HX325,HX311)</f>
        <v/>
      </c>
      <c r="HY328" s="453">
        <f>SUM(HY318,HY327,HY308,HY325,HY311)</f>
        <v/>
      </c>
      <c r="HZ328" s="452">
        <f>SUM(HZ318,HZ327,HZ308,HZ325,HZ311)</f>
        <v/>
      </c>
      <c r="IA328" s="452">
        <f>SUM(IA318,IA327,IA308,IA325,IA311)</f>
        <v/>
      </c>
      <c r="IB328" s="452">
        <f>SUM(IB318,IB327,IB308,IB325,IB311)</f>
        <v/>
      </c>
      <c r="IC328" s="452">
        <f>SUM(IC318,IC327,IC308,IC325,IC311)</f>
        <v/>
      </c>
      <c r="ID328" s="452">
        <f>SUM(ID318,ID327,ID308,ID325,ID311)</f>
        <v/>
      </c>
      <c r="IE328" s="462">
        <f>SUM(IE318,IE327,IE308,IE325,IE311)</f>
        <v/>
      </c>
      <c r="IF328" s="452">
        <f>SUM(IF318,IF327,IF308,IF325,IF311)</f>
        <v/>
      </c>
      <c r="IG328" s="452">
        <f>SUM(IG318,IG327,IG308,IG325,IG311)</f>
        <v/>
      </c>
      <c r="IH328" s="452">
        <f>SUM(IH318,IH327,IH308,IH325,IH311)</f>
        <v/>
      </c>
      <c r="II328" s="452">
        <f>SUM(II318,II327,II308,II325,II311)</f>
        <v/>
      </c>
      <c r="IJ328" s="452">
        <f>SUM(IJ318,IJ327,IJ308,IJ325,IJ311)</f>
        <v/>
      </c>
      <c r="IL328" s="452">
        <f>SUM(IL318,IL327,IL308,IL325,IL311)</f>
        <v/>
      </c>
      <c r="IM328" s="452">
        <f>SUM(IM318,IM327,IM308,IM325,IM311)</f>
        <v/>
      </c>
      <c r="IN328" s="452">
        <f>SUM(IN318,IN327,IN308,IN325,IN311)</f>
        <v/>
      </c>
      <c r="IO328" s="452">
        <f>SUM(IO318,IO327,IO308,IO325,IO311)</f>
        <v/>
      </c>
      <c r="IP328" s="452">
        <f>SUM(IP318,IP327,IP308,IP325,IP311)</f>
        <v/>
      </c>
      <c r="IQ328" s="452">
        <f>SUM(IQ318,IQ327,IQ308,IQ325,IQ311)</f>
        <v/>
      </c>
      <c r="IR328" s="452">
        <f>SUM(IR318,IR327,IR308,IR325,IR311)</f>
        <v/>
      </c>
      <c r="IS328" s="452">
        <f>SUM(IS318,IS327,IS308,IS325,IS311)</f>
        <v/>
      </c>
      <c r="IT328" s="452">
        <f>SUM(IT318,IT327,IT308,IT325,IT311)</f>
        <v/>
      </c>
      <c r="IU328" s="452">
        <f>SUM(IU318,IU327,IU308,IU325,IU311)</f>
        <v/>
      </c>
      <c r="IV328" s="452">
        <f>SUM(IV318,IV327,IV308,IV325,IV311)</f>
        <v/>
      </c>
      <c r="IW328" s="453">
        <f>SUM(IW318,IW327,IW308,IW325,IW311)</f>
        <v/>
      </c>
      <c r="IX328" s="452">
        <f>SUM(IX318,IX327,IX308,IX325,IX311)</f>
        <v/>
      </c>
      <c r="IY328" s="452">
        <f>SUM(IY318,IY327,IY308,IY325,IY311)</f>
        <v/>
      </c>
      <c r="IZ328" s="452">
        <f>SUM(IZ318,IZ327,IZ308,IZ325,IZ311)</f>
        <v/>
      </c>
      <c r="JA328" s="452">
        <f>SUM(JA318,JA327,JA308,JA325,JA311)</f>
        <v/>
      </c>
      <c r="JB328" s="452">
        <f>SUM(JB318,JB327,JB308,JB325,JB311)</f>
        <v/>
      </c>
      <c r="JC328" s="452">
        <f>SUM(JC318,JC327,JC308,JC325,JC311)</f>
        <v/>
      </c>
      <c r="JD328" s="452">
        <f>SUM(JD318,JD327,JD308,JD325,JD311)</f>
        <v/>
      </c>
      <c r="JE328" s="452">
        <f>SUM(JE318,JE327,JE308,JE325,JE311)</f>
        <v/>
      </c>
      <c r="JF328" s="452">
        <f>SUM(JF318,JF327,JF308,JF325,JF311)</f>
        <v/>
      </c>
      <c r="JG328" s="452">
        <f>SUM(JG318,JG327,JG308,JG325,JG311)</f>
        <v/>
      </c>
      <c r="JH328" s="452">
        <f>SUM(JH318,JH327,JH308,JH325,JH311)</f>
        <v/>
      </c>
      <c r="JI328" s="453">
        <f>SUM(JI318,JI327,JI308,JI325,JI311)</f>
        <v/>
      </c>
      <c r="JJ328" s="452">
        <f>SUM(JJ318,JJ327,JJ308,JJ325,JJ311)</f>
        <v/>
      </c>
      <c r="JK328" s="452">
        <f>SUM(JK318,JK327,JK308,JK325,JK311)</f>
        <v/>
      </c>
      <c r="JL328" s="452">
        <f>SUM(JL318,JL327,JL308,JL325,JL311)</f>
        <v/>
      </c>
      <c r="JM328" s="452">
        <f>SUM(JM318,JM327,JM308,JM325,JM311)</f>
        <v/>
      </c>
      <c r="JN328" s="452">
        <f>SUM(JN318,JN327,JN308,JN325,JN311)</f>
        <v/>
      </c>
      <c r="JO328" s="452">
        <f>SUM(JO318,JO327,JO308,JO325,JO311)</f>
        <v/>
      </c>
      <c r="JP328" s="452">
        <f>SUM(JP318,JP327,JP308,JP325,JP311)</f>
        <v/>
      </c>
      <c r="JQ328" s="452">
        <f>SUM(JQ318,JQ327,JQ308,JQ325,JQ311)</f>
        <v/>
      </c>
      <c r="JR328" s="452">
        <f>SUM(JR318,JR327,JR308,JR325,JR311)</f>
        <v/>
      </c>
      <c r="JS328" s="452">
        <f>SUM(JS318,JS327,JS308,JS325,JS311)</f>
        <v/>
      </c>
      <c r="JT328" s="452">
        <f>SUM(JT318,JT327,JT308,JT325,JT311)</f>
        <v/>
      </c>
      <c r="JU328" s="453">
        <f>SUM(JU318,JU327,JU308,JU325,JU311)</f>
        <v/>
      </c>
      <c r="JV328" s="452">
        <f>SUM(JV318,JV327,JV308,JV325,JV311)</f>
        <v/>
      </c>
      <c r="JW328" s="452">
        <f>SUM(JW318,JW327,JW308,JW325,JW311)</f>
        <v/>
      </c>
      <c r="JX328" s="452">
        <f>SUM(JX318,JX327,JX308,JX325,JX311)</f>
        <v/>
      </c>
      <c r="JY328" s="452">
        <f>SUM(JY318,JY327,JY308,JY325,JY311)</f>
        <v/>
      </c>
      <c r="JZ328" s="452">
        <f>SUM(JZ318,JZ327,JZ308,JZ325,JZ311)</f>
        <v/>
      </c>
      <c r="KA328" s="462">
        <f>SUM(KA318,KA327,KA308,KA325,KA311)</f>
        <v/>
      </c>
      <c r="KB328" s="452">
        <f>SUM(KB318,KB327,KB308,KB325,KB311)</f>
        <v/>
      </c>
      <c r="KC328" s="452">
        <f>SUM(KC318,KC327,KC308,KC325,KC311)</f>
        <v/>
      </c>
      <c r="KD328" s="452">
        <f>SUM(KD318,KD327,KD308,KD325,KD311)</f>
        <v/>
      </c>
      <c r="KE328" s="452">
        <f>SUM(KE318,KE327,KE308,KE325,KE311)</f>
        <v/>
      </c>
      <c r="KF328" s="452">
        <f>SUM(KF318,KF327,KF308,KF325,KF311)</f>
        <v/>
      </c>
      <c r="KH328" s="452">
        <f>SUM(KH318,KH327,KH308,KH325,KH311)</f>
        <v/>
      </c>
      <c r="KI328" s="452">
        <f>SUM(KI318,KI327,KI308,KI325,KI311)</f>
        <v/>
      </c>
      <c r="KJ328" s="452">
        <f>SUM(KJ318,KJ327,KJ308,KJ325,KJ311)</f>
        <v/>
      </c>
      <c r="KK328" s="452">
        <f>SUM(KK318,KK327,KK308,KK325,KK311)</f>
        <v/>
      </c>
      <c r="KL328" s="452">
        <f>SUM(KL318,KL327,KL308,KL325,KL311)</f>
        <v/>
      </c>
      <c r="KM328" s="452">
        <f>SUM(KM318,KM327,KM308,KM325,KM311)</f>
        <v/>
      </c>
      <c r="KN328" s="452">
        <f>SUM(KN318,KN327,KN308,KN325,KN311)</f>
        <v/>
      </c>
      <c r="KO328" s="452">
        <f>SUM(KO318,KO327,KO308,KO325,KO311)</f>
        <v/>
      </c>
      <c r="KP328" s="452">
        <f>SUM(KP318,KP327,KP308,KP325,KP311)</f>
        <v/>
      </c>
      <c r="KQ328" s="452">
        <f>SUM(KQ318,KQ327,KQ308,KQ325,KQ311)</f>
        <v/>
      </c>
      <c r="KR328" s="452">
        <f>SUM(KR318,KR327,KR308,KR325,KR311)</f>
        <v/>
      </c>
      <c r="KS328" s="453">
        <f>SUM(KS318,KS327,KS308,KS325,KS311)</f>
        <v/>
      </c>
      <c r="KT328" s="452">
        <f>SUM(KT318,KT327,KT308,KT325,KT311)</f>
        <v/>
      </c>
      <c r="KU328" s="452">
        <f>SUM(KU318,KU327,KU308,KU325,KU311)</f>
        <v/>
      </c>
      <c r="KV328" s="452">
        <f>SUM(KV318,KV327,KV308,KV325,KV311)</f>
        <v/>
      </c>
      <c r="KW328" s="452">
        <f>SUM(KW318,KW327,KW308,KW325,KW311)</f>
        <v/>
      </c>
      <c r="KX328" s="452">
        <f>SUM(KX318,KX327,KX308,KX325,KX311)</f>
        <v/>
      </c>
      <c r="KY328" s="452">
        <f>SUM(KY318,KY327,KY308,KY325,KY311)</f>
        <v/>
      </c>
      <c r="KZ328" s="452">
        <f>SUM(KZ318,KZ327,KZ308,KZ325,KZ311)</f>
        <v/>
      </c>
      <c r="LA328" s="452">
        <f>SUM(LA318,LA327,LA308,LA325,LA311)</f>
        <v/>
      </c>
      <c r="LB328" s="452">
        <f>SUM(LB318,LB327,LB308,LB325,LB311)</f>
        <v/>
      </c>
      <c r="LC328" s="452">
        <f>SUM(LC318,LC327,LC308,LC325,LC311)</f>
        <v/>
      </c>
      <c r="LD328" s="452">
        <f>SUM(LD318,LD327,LD308,LD325,LD311)</f>
        <v/>
      </c>
      <c r="LE328" s="453">
        <f>SUM(LE318,LE327,LE308,LE325,LE311)</f>
        <v/>
      </c>
      <c r="LF328" s="452">
        <f>SUM(LF318,LF327,LF308,LF325,LF311)</f>
        <v/>
      </c>
      <c r="LG328" s="452">
        <f>SUM(LG318,LG327,LG308,LG325,LG311)</f>
        <v/>
      </c>
      <c r="LH328" s="452">
        <f>SUM(LH318,LH327,LH308,LH325,LH311)</f>
        <v/>
      </c>
      <c r="LI328" s="452">
        <f>SUM(LI318,LI327,LI308,LI325,LI311)</f>
        <v/>
      </c>
      <c r="LJ328" s="452">
        <f>SUM(LJ318,LJ327,LJ308,LJ325,LJ311)</f>
        <v/>
      </c>
      <c r="LK328" s="452">
        <f>SUM(LK318,LK327,LK308,LK325,LK311)</f>
        <v/>
      </c>
      <c r="LL328" s="452">
        <f>SUM(LL318,LL327,LL308,LL325,LL311)</f>
        <v/>
      </c>
      <c r="LM328" s="452">
        <f>SUM(LM318,LM327,LM308,LM325,LM311)</f>
        <v/>
      </c>
      <c r="LN328" s="452">
        <f>SUM(LN318,LN327,LN308,LN325,LN311)</f>
        <v/>
      </c>
      <c r="LO328" s="452">
        <f>SUM(LO318,LO327,LO308,LO325,LO311)</f>
        <v/>
      </c>
      <c r="LP328" s="452">
        <f>SUM(LP318,LP327,LP308,LP325,LP311)</f>
        <v/>
      </c>
      <c r="LQ328" s="453">
        <f>SUM(LQ318,LQ327,LQ308,LQ325,LQ311)</f>
        <v/>
      </c>
      <c r="LR328" s="452">
        <f>SUM(LR318,LR327,LR308,LR325,LR311)</f>
        <v/>
      </c>
      <c r="LS328" s="452">
        <f>SUM(LS318,LS327,LS308,LS325,LS311)</f>
        <v/>
      </c>
      <c r="LT328" s="452">
        <f>SUM(LT318,LT327,LT308,LT325,LT311)</f>
        <v/>
      </c>
      <c r="LU328" s="452">
        <f>SUM(LU318,LU327,LU308,LU325,LU311)</f>
        <v/>
      </c>
      <c r="LV328" s="452">
        <f>SUM(LV318,LV327,LV308,LV325,LV311)</f>
        <v/>
      </c>
      <c r="LW328" s="462">
        <f>SUM(LW318,LW327,LW308,LW325,LW311)</f>
        <v/>
      </c>
      <c r="LX328" s="452">
        <f>SUM(LX318,LX327,LX308,LX325,LX311)</f>
        <v/>
      </c>
      <c r="LY328" s="452">
        <f>SUM(LY318,LY327,LY308,LY325,LY311)</f>
        <v/>
      </c>
      <c r="LZ328" s="452">
        <f>SUM(LZ318,LZ327,LZ308,LZ325,LZ311)</f>
        <v/>
      </c>
      <c r="MA328" s="452">
        <f>SUM(MA318,MA327,MA308,MA325,MA311)</f>
        <v/>
      </c>
      <c r="MB328" s="452">
        <f>SUM(MB318,MB327,MB308,MB325,MB311)</f>
        <v/>
      </c>
      <c r="MD328" s="524">
        <f>IFERROR(KH328/KH$117,0)</f>
        <v/>
      </c>
      <c r="ME328" s="524">
        <f>IFERROR(KI328/KI$117,0)</f>
        <v/>
      </c>
      <c r="MF328" s="524">
        <f>IFERROR(KJ328/KJ$117,0)</f>
        <v/>
      </c>
      <c r="MG328" s="524">
        <f>IFERROR(KK328/KK$117,0)</f>
        <v/>
      </c>
      <c r="MH328" s="524">
        <f>IFERROR(KL328/KL$117,0)</f>
        <v/>
      </c>
      <c r="MI328" s="524">
        <f>IFERROR(KM328/KM$117,0)</f>
        <v/>
      </c>
      <c r="MJ328" s="524">
        <f>IFERROR(KN328/KN$117,0)</f>
        <v/>
      </c>
      <c r="MK328" s="524">
        <f>IFERROR(KO328/KO$117,0)</f>
        <v/>
      </c>
      <c r="ML328" s="524">
        <f>IFERROR(KP328/KP$117,0)</f>
        <v/>
      </c>
      <c r="MM328" s="524">
        <f>IFERROR(KQ328/KQ$117,0)</f>
        <v/>
      </c>
      <c r="MN328" s="524">
        <f>IFERROR(KR328/KR$117,0)</f>
        <v/>
      </c>
      <c r="MO328" s="525">
        <f>IFERROR(KS328/KS$117,0)</f>
        <v/>
      </c>
      <c r="MP328" s="524">
        <f>IFERROR(KT328/KT$117,0)</f>
        <v/>
      </c>
      <c r="MQ328" s="524">
        <f>IFERROR(KU328/KU$117,0)</f>
        <v/>
      </c>
      <c r="MR328" s="524">
        <f>IFERROR(KV328/KV$117,0)</f>
        <v/>
      </c>
      <c r="MS328" s="524">
        <f>IFERROR(KW328/KW$117,0)</f>
        <v/>
      </c>
      <c r="MT328" s="524">
        <f>IFERROR(KX328/KX$117,0)</f>
        <v/>
      </c>
      <c r="MU328" s="524">
        <f>IFERROR(KY328/KY$117,0)</f>
        <v/>
      </c>
      <c r="MV328" s="524">
        <f>IFERROR(KZ328/KZ$117,0)</f>
        <v/>
      </c>
      <c r="MW328" s="524">
        <f>IFERROR(LA328/LA$117,0)</f>
        <v/>
      </c>
      <c r="MX328" s="524">
        <f>IFERROR(LB328/LB$117,0)</f>
        <v/>
      </c>
      <c r="MY328" s="524">
        <f>IFERROR(LC328/LC$117,0)</f>
        <v/>
      </c>
      <c r="MZ328" s="524">
        <f>IFERROR(LD328/LD$117,0)</f>
        <v/>
      </c>
      <c r="NA328" s="525">
        <f>IFERROR(LE328/LE$117,0)</f>
        <v/>
      </c>
      <c r="NB328" s="524">
        <f>IFERROR(LF328/LF$117,0)</f>
        <v/>
      </c>
      <c r="NC328" s="524">
        <f>IFERROR(LG328/LG$117,0)</f>
        <v/>
      </c>
      <c r="ND328" s="524">
        <f>IFERROR(LH328/LH$117,0)</f>
        <v/>
      </c>
      <c r="NE328" s="524">
        <f>IFERROR(LI328/LI$117,0)</f>
        <v/>
      </c>
      <c r="NF328" s="524">
        <f>IFERROR(LJ328/LJ$117,0)</f>
        <v/>
      </c>
      <c r="NG328" s="524">
        <f>IFERROR(LK328/LK$117,0)</f>
        <v/>
      </c>
      <c r="NH328" s="524">
        <f>IFERROR(LL328/LL$117,0)</f>
        <v/>
      </c>
      <c r="NI328" s="524">
        <f>IFERROR(LM328/LM$117,0)</f>
        <v/>
      </c>
      <c r="NJ328" s="524">
        <f>IFERROR(LN328/LN$117,0)</f>
        <v/>
      </c>
      <c r="NK328" s="524">
        <f>IFERROR(LO328/LO$117,0)</f>
        <v/>
      </c>
      <c r="NL328" s="524">
        <f>IFERROR(LP328/LP$117,0)</f>
        <v/>
      </c>
      <c r="NM328" s="525">
        <f>IFERROR(LQ328/LQ$117,0)</f>
        <v/>
      </c>
      <c r="NN328" s="524">
        <f>IFERROR(LR328/LR$117,0)</f>
        <v/>
      </c>
      <c r="NO328" s="524">
        <f>IFERROR(LS328/LS$117,0)</f>
        <v/>
      </c>
      <c r="NP328" s="524">
        <f>IFERROR(LT328/LT$117,0)</f>
        <v/>
      </c>
      <c r="NQ328" s="524">
        <f>IFERROR(LU328/LU$117,0)</f>
        <v/>
      </c>
      <c r="NR328" s="524">
        <f>IFERROR(LV328/LV$117,0)</f>
        <v/>
      </c>
      <c r="NS328" s="1756">
        <f>IFERROR(LW328/LW$117,0)</f>
        <v/>
      </c>
      <c r="NT328" s="524">
        <f>IFERROR(LX328/LX$117,0)</f>
        <v/>
      </c>
      <c r="NU328" s="524">
        <f>IFERROR(LY328/LY$117,0)</f>
        <v/>
      </c>
      <c r="NV328" s="524">
        <f>IFERROR(LZ328/LZ$117,0)</f>
        <v/>
      </c>
      <c r="NW328" s="524">
        <f>IFERROR(MA328/MA$117,0)</f>
        <v/>
      </c>
      <c r="NX328" s="524">
        <f>IFERROR(MB328/MB$117,0)</f>
        <v/>
      </c>
      <c r="NZ328" s="452">
        <f>SUM(NZ318,NZ327,NZ308,NZ325,NZ311)</f>
        <v/>
      </c>
      <c r="OA328" s="452">
        <f>SUM(OA318,OA327,OA308,OA325,OA311)</f>
        <v/>
      </c>
      <c r="OB328" s="452">
        <f>SUM(OB318,OB327,OB308,OB325,OB311)</f>
        <v/>
      </c>
      <c r="OC328" s="452">
        <f>SUM(OC318,OC327,OC308,OC325,OC311)</f>
        <v/>
      </c>
      <c r="OD328" s="1501" t="n"/>
      <c r="OE328" s="434" t="n"/>
      <c r="OF328" s="434" t="n"/>
      <c r="OG328" s="434" t="n"/>
    </row>
    <row r="329" outlineLevel="3" ht="12" customFormat="1" customHeight="1" s="431">
      <c r="A329" s="1523" t="n"/>
      <c r="B329" s="1521" t="n"/>
      <c r="C329" s="3035" t="inlineStr">
        <is>
          <t>Intercompany expenses - co-op financial</t>
        </is>
      </c>
      <c r="D329" s="774" t="n">
        <v>671920</v>
      </c>
      <c r="E329" s="774">
        <f>CONCATENATE(D329," - ",C329)</f>
        <v/>
      </c>
      <c r="F329" s="463">
        <f>'Income statement'!F329</f>
        <v/>
      </c>
      <c r="G329" s="463">
        <f>'Income statement'!G329</f>
        <v/>
      </c>
      <c r="H329" s="463">
        <f>'Income statement'!H329</f>
        <v/>
      </c>
      <c r="I329" s="463">
        <f>'Income statement'!I329</f>
        <v/>
      </c>
      <c r="J329" s="463">
        <f>'Income statement'!J329</f>
        <v/>
      </c>
      <c r="K329" s="463">
        <f>'Income statement'!K329</f>
        <v/>
      </c>
      <c r="L329" s="463">
        <f>'Income statement'!L329</f>
        <v/>
      </c>
      <c r="M329" s="463">
        <f>'Income statement'!M329</f>
        <v/>
      </c>
      <c r="N329" s="463">
        <f>'Income statement'!N329</f>
        <v/>
      </c>
      <c r="O329" s="463">
        <f>'Income statement'!O329</f>
        <v/>
      </c>
      <c r="P329" s="463">
        <f>'Income statement'!P329</f>
        <v/>
      </c>
      <c r="Q329" s="464">
        <f>'Income statement'!Q329</f>
        <v/>
      </c>
      <c r="R329" s="463">
        <f>'Income statement'!R329</f>
        <v/>
      </c>
      <c r="S329" s="463">
        <f>'Income statement'!S329</f>
        <v/>
      </c>
      <c r="T329" s="463">
        <f>'Income statement'!T329</f>
        <v/>
      </c>
      <c r="U329" s="463">
        <f>'Income statement'!U329</f>
        <v/>
      </c>
      <c r="V329" s="463">
        <f>'Income statement'!V329</f>
        <v/>
      </c>
      <c r="W329" s="463">
        <f>'Income statement'!W329</f>
        <v/>
      </c>
      <c r="X329" s="463">
        <f>'Income statement'!X329</f>
        <v/>
      </c>
      <c r="Y329" s="463">
        <f>'Income statement'!Y329</f>
        <v/>
      </c>
      <c r="Z329" s="463">
        <f>'Income statement'!Z329</f>
        <v/>
      </c>
      <c r="AA329" s="463">
        <f>'Income statement'!AA329</f>
        <v/>
      </c>
      <c r="AB329" s="463">
        <f>'Income statement'!AB329</f>
        <v/>
      </c>
      <c r="AC329" s="464">
        <f>'Income statement'!AC329</f>
        <v/>
      </c>
      <c r="AD329" s="463">
        <f>'Income statement'!AD329</f>
        <v/>
      </c>
      <c r="AE329" s="463">
        <f>'Income statement'!AE329</f>
        <v/>
      </c>
      <c r="AF329" s="463">
        <f>'Income statement'!AF329</f>
        <v/>
      </c>
      <c r="AG329" s="463">
        <f>'Income statement'!AG329</f>
        <v/>
      </c>
      <c r="AH329" s="463">
        <f>'Income statement'!AH329</f>
        <v/>
      </c>
      <c r="AI329" s="463">
        <f>'Income statement'!AI329</f>
        <v/>
      </c>
      <c r="AJ329" s="463">
        <f>'Income statement'!AJ329</f>
        <v/>
      </c>
      <c r="AK329" s="463">
        <f>'Income statement'!AK329</f>
        <v/>
      </c>
      <c r="AL329" s="463">
        <f>'Income statement'!AL329</f>
        <v/>
      </c>
      <c r="AM329" s="463">
        <f>'Income statement'!AM329</f>
        <v/>
      </c>
      <c r="AN329" s="463">
        <f>'Income statement'!AN329</f>
        <v/>
      </c>
      <c r="AO329" s="464">
        <f>'Income statement'!AO329</f>
        <v/>
      </c>
      <c r="AP329" s="463">
        <f>'Income statement'!AP329</f>
        <v/>
      </c>
      <c r="AQ329" s="463">
        <f>'Income statement'!AQ329</f>
        <v/>
      </c>
      <c r="AR329" s="463">
        <f>'Income statement'!AR329</f>
        <v/>
      </c>
      <c r="AS329" s="463">
        <f>'Income statement'!AS329</f>
        <v/>
      </c>
      <c r="AT329" s="463">
        <f>'Income statement'!AT329</f>
        <v/>
      </c>
      <c r="AU329" s="465">
        <f>'Income statement'!AU329</f>
        <v/>
      </c>
      <c r="AV329" s="463">
        <f>SUM(F329:Q329)</f>
        <v/>
      </c>
      <c r="AW329" s="463">
        <f>SUM(R329:AC329)</f>
        <v/>
      </c>
      <c r="AX329" s="463">
        <f>SUM(AD329:AO329)</f>
        <v/>
      </c>
      <c r="AY329" s="463">
        <f>SUM(AH329:AS329)</f>
        <v/>
      </c>
      <c r="AZ329" s="463">
        <f>SUM(AJ329:AU329)</f>
        <v/>
      </c>
      <c r="BB329" s="463">
        <f>SUMIFS('QofE Def adjustments'!F:F,'QofE Def adjustments'!$E:$E,'Adjusted IS'!$E329)</f>
        <v/>
      </c>
      <c r="BC329" s="463">
        <f>SUMIFS('QofE Def adjustments'!G:G,'QofE Def adjustments'!$E:$E,'Adjusted IS'!$E329)</f>
        <v/>
      </c>
      <c r="BD329" s="463">
        <f>SUMIFS('QofE Def adjustments'!H:H,'QofE Def adjustments'!$E:$E,'Adjusted IS'!$E329)</f>
        <v/>
      </c>
      <c r="BE329" s="463">
        <f>SUMIFS('QofE Def adjustments'!I:I,'QofE Def adjustments'!$E:$E,'Adjusted IS'!$E329)</f>
        <v/>
      </c>
      <c r="BF329" s="463">
        <f>SUMIFS('QofE Def adjustments'!J:J,'QofE Def adjustments'!$E:$E,'Adjusted IS'!$E329)</f>
        <v/>
      </c>
      <c r="BG329" s="463">
        <f>SUMIFS('QofE Def adjustments'!K:K,'QofE Def adjustments'!$E:$E,'Adjusted IS'!$E329)</f>
        <v/>
      </c>
      <c r="BH329" s="463">
        <f>SUMIFS('QofE Def adjustments'!L:L,'QofE Def adjustments'!$E:$E,'Adjusted IS'!$E329)</f>
        <v/>
      </c>
      <c r="BI329" s="463">
        <f>SUMIFS('QofE Def adjustments'!M:M,'QofE Def adjustments'!$E:$E,'Adjusted IS'!$E329)</f>
        <v/>
      </c>
      <c r="BJ329" s="463">
        <f>SUMIFS('QofE Def adjustments'!N:N,'QofE Def adjustments'!$E:$E,'Adjusted IS'!$E329)</f>
        <v/>
      </c>
      <c r="BK329" s="463">
        <f>SUMIFS('QofE Def adjustments'!O:O,'QofE Def adjustments'!$E:$E,'Adjusted IS'!$E329)</f>
        <v/>
      </c>
      <c r="BL329" s="463">
        <f>SUMIFS('QofE Def adjustments'!P:P,'QofE Def adjustments'!$E:$E,'Adjusted IS'!$E329)</f>
        <v/>
      </c>
      <c r="BM329" s="464">
        <f>SUMIFS('QofE Def adjustments'!Q:Q,'QofE Def adjustments'!$E:$E,'Adjusted IS'!$E329)</f>
        <v/>
      </c>
      <c r="BN329" s="463">
        <f>SUMIFS('QofE Def adjustments'!R:R,'QofE Def adjustments'!$E:$E,'Adjusted IS'!$E329)</f>
        <v/>
      </c>
      <c r="BO329" s="463">
        <f>SUMIFS('QofE Def adjustments'!S:S,'QofE Def adjustments'!$E:$E,'Adjusted IS'!$E329)</f>
        <v/>
      </c>
      <c r="BP329" s="463">
        <f>SUMIFS('QofE Def adjustments'!T:T,'QofE Def adjustments'!$E:$E,'Adjusted IS'!$E329)</f>
        <v/>
      </c>
      <c r="BQ329" s="463">
        <f>SUMIFS('QofE Def adjustments'!U:U,'QofE Def adjustments'!$E:$E,'Adjusted IS'!$E329)</f>
        <v/>
      </c>
      <c r="BR329" s="463">
        <f>SUMIFS('QofE Def adjustments'!V:V,'QofE Def adjustments'!$E:$E,'Adjusted IS'!$E329)</f>
        <v/>
      </c>
      <c r="BS329" s="463">
        <f>SUMIFS('QofE Def adjustments'!W:W,'QofE Def adjustments'!$E:$E,'Adjusted IS'!$E329)</f>
        <v/>
      </c>
      <c r="BT329" s="463">
        <f>SUMIFS('QofE Def adjustments'!X:X,'QofE Def adjustments'!$E:$E,'Adjusted IS'!$E329)</f>
        <v/>
      </c>
      <c r="BU329" s="463">
        <f>SUMIFS('QofE Def adjustments'!Y:Y,'QofE Def adjustments'!$E:$E,'Adjusted IS'!$E329)</f>
        <v/>
      </c>
      <c r="BV329" s="463">
        <f>SUMIFS('QofE Def adjustments'!Z:Z,'QofE Def adjustments'!$E:$E,'Adjusted IS'!$E329)</f>
        <v/>
      </c>
      <c r="BW329" s="463">
        <f>SUMIFS('QofE Def adjustments'!AA:AA,'QofE Def adjustments'!$E:$E,'Adjusted IS'!$E329)</f>
        <v/>
      </c>
      <c r="BX329" s="463">
        <f>SUMIFS('QofE Def adjustments'!AB:AB,'QofE Def adjustments'!$E:$E,'Adjusted IS'!$E329)</f>
        <v/>
      </c>
      <c r="BY329" s="464">
        <f>SUMIFS('QofE Def adjustments'!AC:AC,'QofE Def adjustments'!$E:$E,'Adjusted IS'!$E329)</f>
        <v/>
      </c>
      <c r="BZ329" s="463">
        <f>SUMIFS('QofE Def adjustments'!AD:AD,'QofE Def adjustments'!$E:$E,'Adjusted IS'!$E329)</f>
        <v/>
      </c>
      <c r="CA329" s="463">
        <f>SUMIFS('QofE Def adjustments'!AE:AE,'QofE Def adjustments'!$E:$E,'Adjusted IS'!$E329)</f>
        <v/>
      </c>
      <c r="CB329" s="463">
        <f>SUMIFS('QofE Def adjustments'!AF:AF,'QofE Def adjustments'!$E:$E,'Adjusted IS'!$E329)</f>
        <v/>
      </c>
      <c r="CC329" s="463">
        <f>SUMIFS('QofE Def adjustments'!AG:AG,'QofE Def adjustments'!$E:$E,'Adjusted IS'!$E329)</f>
        <v/>
      </c>
      <c r="CD329" s="463">
        <f>SUMIFS('QofE Def adjustments'!AH:AH,'QofE Def adjustments'!$E:$E,'Adjusted IS'!$E329)</f>
        <v/>
      </c>
      <c r="CE329" s="463">
        <f>SUMIFS('QofE Def adjustments'!AI:AI,'QofE Def adjustments'!$E:$E,'Adjusted IS'!$E329)</f>
        <v/>
      </c>
      <c r="CF329" s="463">
        <f>SUMIFS('QofE Def adjustments'!AJ:AJ,'QofE Def adjustments'!$E:$E,'Adjusted IS'!$E329)</f>
        <v/>
      </c>
      <c r="CG329" s="463">
        <f>SUMIFS('QofE Def adjustments'!AK:AK,'QofE Def adjustments'!$E:$E,'Adjusted IS'!$E329)</f>
        <v/>
      </c>
      <c r="CH329" s="463">
        <f>SUMIFS('QofE Def adjustments'!AL:AL,'QofE Def adjustments'!$E:$E,'Adjusted IS'!$E329)</f>
        <v/>
      </c>
      <c r="CI329" s="463">
        <f>SUMIFS('QofE Def adjustments'!AM:AM,'QofE Def adjustments'!$E:$E,'Adjusted IS'!$E329)</f>
        <v/>
      </c>
      <c r="CJ329" s="463">
        <f>SUMIFS('QofE Def adjustments'!AN:AN,'QofE Def adjustments'!$E:$E,'Adjusted IS'!$E329)</f>
        <v/>
      </c>
      <c r="CK329" s="464">
        <f>SUMIFS('QofE Def adjustments'!AO:AO,'QofE Def adjustments'!$E:$E,'Adjusted IS'!$E329)</f>
        <v/>
      </c>
      <c r="CL329" s="463">
        <f>SUMIFS('QofE Def adjustments'!AP:AP,'QofE Def adjustments'!$E:$E,'Adjusted IS'!$E329)</f>
        <v/>
      </c>
      <c r="CM329" s="463">
        <f>SUMIFS('QofE Def adjustments'!AQ:AQ,'QofE Def adjustments'!$E:$E,'Adjusted IS'!$E329)</f>
        <v/>
      </c>
      <c r="CN329" s="463">
        <f>SUMIFS('QofE Def adjustments'!AR:AR,'QofE Def adjustments'!$E:$E,'Adjusted IS'!$E329)</f>
        <v/>
      </c>
      <c r="CO329" s="463">
        <f>SUMIFS('QofE Def adjustments'!AS:AS,'QofE Def adjustments'!$E:$E,'Adjusted IS'!$E329)</f>
        <v/>
      </c>
      <c r="CP329" s="463">
        <f>SUMIFS('QofE Def adjustments'!AT:AT,'QofE Def adjustments'!$E:$E,'Adjusted IS'!$E329)</f>
        <v/>
      </c>
      <c r="CQ329" s="465">
        <f>SUMIFS('QofE Def adjustments'!AU:AU,'QofE Def adjustments'!$E:$E,'Adjusted IS'!$E329)</f>
        <v/>
      </c>
      <c r="CR329" s="463">
        <f>SUM(BB329:BM329)</f>
        <v/>
      </c>
      <c r="CS329" s="463">
        <f>SUM(BN329:BY329)</f>
        <v/>
      </c>
      <c r="CT329" s="463">
        <f>SUM(BZ329:CK329)</f>
        <v/>
      </c>
      <c r="CU329" s="463">
        <f>SUM(CD329:CO329)</f>
        <v/>
      </c>
      <c r="CV329" s="463">
        <f>SUM(CF329:CQ329)</f>
        <v/>
      </c>
      <c r="CX329" s="463">
        <f>SUM(BB329,F329)</f>
        <v/>
      </c>
      <c r="CY329" s="463">
        <f>SUM(BC329,G329)</f>
        <v/>
      </c>
      <c r="CZ329" s="463">
        <f>SUM(BD329,H329)</f>
        <v/>
      </c>
      <c r="DA329" s="463">
        <f>SUM(BE329,I329)</f>
        <v/>
      </c>
      <c r="DB329" s="463">
        <f>SUM(BF329,J329)</f>
        <v/>
      </c>
      <c r="DC329" s="463">
        <f>SUM(BG329,K329)</f>
        <v/>
      </c>
      <c r="DD329" s="463">
        <f>SUM(BH329,L329)</f>
        <v/>
      </c>
      <c r="DE329" s="463">
        <f>SUM(BI329,M329)</f>
        <v/>
      </c>
      <c r="DF329" s="463">
        <f>SUM(BJ329,N329)</f>
        <v/>
      </c>
      <c r="DG329" s="463">
        <f>SUM(BK329,O329)</f>
        <v/>
      </c>
      <c r="DH329" s="463">
        <f>SUM(BL329,P329)</f>
        <v/>
      </c>
      <c r="DI329" s="464">
        <f>SUM(BM329,Q329)</f>
        <v/>
      </c>
      <c r="DJ329" s="463">
        <f>SUM(BN329,R329)</f>
        <v/>
      </c>
      <c r="DK329" s="463">
        <f>SUM(BO329,S329)</f>
        <v/>
      </c>
      <c r="DL329" s="463">
        <f>SUM(BP329,T329)</f>
        <v/>
      </c>
      <c r="DM329" s="463">
        <f>SUM(BQ329,U329)</f>
        <v/>
      </c>
      <c r="DN329" s="463">
        <f>SUM(BR329,V329)</f>
        <v/>
      </c>
      <c r="DO329" s="463">
        <f>SUM(BS329,W329)</f>
        <v/>
      </c>
      <c r="DP329" s="463">
        <f>SUM(BT329,X329)</f>
        <v/>
      </c>
      <c r="DQ329" s="463">
        <f>SUM(BU329,Y329)</f>
        <v/>
      </c>
      <c r="DR329" s="463">
        <f>SUM(BV329,Z329)</f>
        <v/>
      </c>
      <c r="DS329" s="463">
        <f>SUM(BW329,AA329)</f>
        <v/>
      </c>
      <c r="DT329" s="463">
        <f>SUM(BX329,AB329)</f>
        <v/>
      </c>
      <c r="DU329" s="464">
        <f>SUM(BY329,AC329)</f>
        <v/>
      </c>
      <c r="DV329" s="463">
        <f>SUM(BZ329,AD329)</f>
        <v/>
      </c>
      <c r="DW329" s="463">
        <f>SUM(CA329,AE329)</f>
        <v/>
      </c>
      <c r="DX329" s="463">
        <f>SUM(CB329,AF329)</f>
        <v/>
      </c>
      <c r="DY329" s="463">
        <f>SUM(CC329,AG329)</f>
        <v/>
      </c>
      <c r="DZ329" s="463">
        <f>SUM(CD329,AH329)</f>
        <v/>
      </c>
      <c r="EA329" s="463">
        <f>SUM(CE329,AI329)</f>
        <v/>
      </c>
      <c r="EB329" s="463">
        <f>SUM(CF329,AJ329)</f>
        <v/>
      </c>
      <c r="EC329" s="463">
        <f>SUM(CG329,AK329)</f>
        <v/>
      </c>
      <c r="ED329" s="463">
        <f>SUM(CH329,AL329)</f>
        <v/>
      </c>
      <c r="EE329" s="463">
        <f>SUM(CI329,AM329)</f>
        <v/>
      </c>
      <c r="EF329" s="463">
        <f>SUM(CJ329,AN329)</f>
        <v/>
      </c>
      <c r="EG329" s="464">
        <f>SUM(CK329,AO329)</f>
        <v/>
      </c>
      <c r="EH329" s="463">
        <f>SUM(CL329,AP329)</f>
        <v/>
      </c>
      <c r="EI329" s="463">
        <f>SUM(CM329,AQ329)</f>
        <v/>
      </c>
      <c r="EJ329" s="463">
        <f>SUM(CN329,AR329)</f>
        <v/>
      </c>
      <c r="EK329" s="463">
        <f>SUM(CO329,AS329)</f>
        <v/>
      </c>
      <c r="EL329" s="463">
        <f>SUM(CP329,AT329)</f>
        <v/>
      </c>
      <c r="EM329" s="465">
        <f>SUM(CQ329,AU329)</f>
        <v/>
      </c>
      <c r="EN329" s="463">
        <f>SUM(CX329:DI329)</f>
        <v/>
      </c>
      <c r="EO329" s="463">
        <f>SUM(DJ329:DU329)</f>
        <v/>
      </c>
      <c r="EP329" s="463">
        <f>SUM(DV329:EG329)</f>
        <v/>
      </c>
      <c r="EQ329" s="463">
        <f>SUM(DZ329:EK329)</f>
        <v/>
      </c>
      <c r="ER329" s="463">
        <f>SUM(EB329:EM329)</f>
        <v/>
      </c>
      <c r="ET329" s="463">
        <f>SUMIFS('QofE DD adjustments'!F:F,'QofE DD adjustments'!$E:$E,'Adjusted IS'!$E329)</f>
        <v/>
      </c>
      <c r="EU329" s="463">
        <f>SUMIFS('QofE DD adjustments'!G:G,'QofE DD adjustments'!$E:$E,'Adjusted IS'!$E329)</f>
        <v/>
      </c>
      <c r="EV329" s="463">
        <f>SUMIFS('QofE DD adjustments'!H:H,'QofE DD adjustments'!$E:$E,'Adjusted IS'!$E329)</f>
        <v/>
      </c>
      <c r="EW329" s="463">
        <f>SUMIFS('QofE DD adjustments'!I:I,'QofE DD adjustments'!$E:$E,'Adjusted IS'!$E329)</f>
        <v/>
      </c>
      <c r="EX329" s="463">
        <f>SUMIFS('QofE DD adjustments'!J:J,'QofE DD adjustments'!$E:$E,'Adjusted IS'!$E329)</f>
        <v/>
      </c>
      <c r="EY329" s="463">
        <f>SUMIFS('QofE DD adjustments'!K:K,'QofE DD adjustments'!$E:$E,'Adjusted IS'!$E329)</f>
        <v/>
      </c>
      <c r="EZ329" s="463">
        <f>SUMIFS('QofE DD adjustments'!L:L,'QofE DD adjustments'!$E:$E,'Adjusted IS'!$E329)</f>
        <v/>
      </c>
      <c r="FA329" s="463">
        <f>SUMIFS('QofE DD adjustments'!M:M,'QofE DD adjustments'!$E:$E,'Adjusted IS'!$E329)</f>
        <v/>
      </c>
      <c r="FB329" s="463">
        <f>SUMIFS('QofE DD adjustments'!N:N,'QofE DD adjustments'!$E:$E,'Adjusted IS'!$E329)</f>
        <v/>
      </c>
      <c r="FC329" s="463">
        <f>SUMIFS('QofE DD adjustments'!O:O,'QofE DD adjustments'!$E:$E,'Adjusted IS'!$E329)</f>
        <v/>
      </c>
      <c r="FD329" s="463">
        <f>SUMIFS('QofE DD adjustments'!P:P,'QofE DD adjustments'!$E:$E,'Adjusted IS'!$E329)</f>
        <v/>
      </c>
      <c r="FE329" s="464">
        <f>SUMIFS('QofE DD adjustments'!Q:Q,'QofE DD adjustments'!$E:$E,'Adjusted IS'!$E329)</f>
        <v/>
      </c>
      <c r="FF329" s="463">
        <f>SUMIFS('QofE DD adjustments'!R:R,'QofE DD adjustments'!$E:$E,'Adjusted IS'!$E329)</f>
        <v/>
      </c>
      <c r="FG329" s="463">
        <f>SUMIFS('QofE DD adjustments'!S:S,'QofE DD adjustments'!$E:$E,'Adjusted IS'!$E329)</f>
        <v/>
      </c>
      <c r="FH329" s="463">
        <f>SUMIFS('QofE DD adjustments'!T:T,'QofE DD adjustments'!$E:$E,'Adjusted IS'!$E329)</f>
        <v/>
      </c>
      <c r="FI329" s="463">
        <f>SUMIFS('QofE DD adjustments'!U:U,'QofE DD adjustments'!$E:$E,'Adjusted IS'!$E329)</f>
        <v/>
      </c>
      <c r="FJ329" s="463">
        <f>SUMIFS('QofE DD adjustments'!V:V,'QofE DD adjustments'!$E:$E,'Adjusted IS'!$E329)</f>
        <v/>
      </c>
      <c r="FK329" s="463">
        <f>SUMIFS('QofE DD adjustments'!W:W,'QofE DD adjustments'!$E:$E,'Adjusted IS'!$E329)</f>
        <v/>
      </c>
      <c r="FL329" s="463">
        <f>SUMIFS('QofE DD adjustments'!X:X,'QofE DD adjustments'!$E:$E,'Adjusted IS'!$E329)</f>
        <v/>
      </c>
      <c r="FM329" s="463">
        <f>SUMIFS('QofE DD adjustments'!Y:Y,'QofE DD adjustments'!$E:$E,'Adjusted IS'!$E329)</f>
        <v/>
      </c>
      <c r="FN329" s="463">
        <f>SUMIFS('QofE DD adjustments'!Z:Z,'QofE DD adjustments'!$E:$E,'Adjusted IS'!$E329)</f>
        <v/>
      </c>
      <c r="FO329" s="463">
        <f>SUMIFS('QofE DD adjustments'!AA:AA,'QofE DD adjustments'!$E:$E,'Adjusted IS'!$E329)</f>
        <v/>
      </c>
      <c r="FP329" s="463">
        <f>SUMIFS('QofE DD adjustments'!AB:AB,'QofE DD adjustments'!$E:$E,'Adjusted IS'!$E329)</f>
        <v/>
      </c>
      <c r="FQ329" s="464">
        <f>SUMIFS('QofE DD adjustments'!AC:AC,'QofE DD adjustments'!$E:$E,'Adjusted IS'!$E329)</f>
        <v/>
      </c>
      <c r="FR329" s="463">
        <f>SUMIFS('QofE DD adjustments'!AD:AD,'QofE DD adjustments'!$E:$E,'Adjusted IS'!$E329)</f>
        <v/>
      </c>
      <c r="FS329" s="463">
        <f>SUMIFS('QofE DD adjustments'!AE:AE,'QofE DD adjustments'!$E:$E,'Adjusted IS'!$E329)</f>
        <v/>
      </c>
      <c r="FT329" s="463">
        <f>SUMIFS('QofE DD adjustments'!AF:AF,'QofE DD adjustments'!$E:$E,'Adjusted IS'!$E329)</f>
        <v/>
      </c>
      <c r="FU329" s="463">
        <f>SUMIFS('QofE DD adjustments'!AG:AG,'QofE DD adjustments'!$E:$E,'Adjusted IS'!$E329)</f>
        <v/>
      </c>
      <c r="FV329" s="463">
        <f>SUMIFS('QofE DD adjustments'!AH:AH,'QofE DD adjustments'!$E:$E,'Adjusted IS'!$E329)</f>
        <v/>
      </c>
      <c r="FW329" s="463">
        <f>SUMIFS('QofE DD adjustments'!AI:AI,'QofE DD adjustments'!$E:$E,'Adjusted IS'!$E329)</f>
        <v/>
      </c>
      <c r="FX329" s="463">
        <f>SUMIFS('QofE DD adjustments'!AJ:AJ,'QofE DD adjustments'!$E:$E,'Adjusted IS'!$E329)</f>
        <v/>
      </c>
      <c r="FY329" s="463">
        <f>SUMIFS('QofE DD adjustments'!AK:AK,'QofE DD adjustments'!$E:$E,'Adjusted IS'!$E329)</f>
        <v/>
      </c>
      <c r="FZ329" s="463">
        <f>SUMIFS('QofE DD adjustments'!AL:AL,'QofE DD adjustments'!$E:$E,'Adjusted IS'!$E329)</f>
        <v/>
      </c>
      <c r="GA329" s="463">
        <f>SUMIFS('QofE DD adjustments'!AM:AM,'QofE DD adjustments'!$E:$E,'Adjusted IS'!$E329)</f>
        <v/>
      </c>
      <c r="GB329" s="463">
        <f>SUMIFS('QofE DD adjustments'!AN:AN,'QofE DD adjustments'!$E:$E,'Adjusted IS'!$E329)</f>
        <v/>
      </c>
      <c r="GC329" s="464">
        <f>SUMIFS('QofE DD adjustments'!AO:AO,'QofE DD adjustments'!$E:$E,'Adjusted IS'!$E329)</f>
        <v/>
      </c>
      <c r="GD329" s="463">
        <f>SUMIFS('QofE DD adjustments'!AP:AP,'QofE DD adjustments'!$E:$E,'Adjusted IS'!$E329)</f>
        <v/>
      </c>
      <c r="GE329" s="463">
        <f>SUMIFS('QofE DD adjustments'!AQ:AQ,'QofE DD adjustments'!$E:$E,'Adjusted IS'!$E329)</f>
        <v/>
      </c>
      <c r="GF329" s="463">
        <f>SUMIFS('QofE DD adjustments'!AR:AR,'QofE DD adjustments'!$E:$E,'Adjusted IS'!$E329)</f>
        <v/>
      </c>
      <c r="GG329" s="463">
        <f>SUMIFS('QofE DD adjustments'!AS:AS,'QofE DD adjustments'!$E:$E,'Adjusted IS'!$E329)</f>
        <v/>
      </c>
      <c r="GH329" s="463">
        <f>SUMIFS('QofE DD adjustments'!AT:AT,'QofE DD adjustments'!$E:$E,'Adjusted IS'!$E329)</f>
        <v/>
      </c>
      <c r="GI329" s="465">
        <f>SUMIFS('QofE DD adjustments'!AU:AU,'QofE DD adjustments'!$E:$E,'Adjusted IS'!$E329)</f>
        <v/>
      </c>
      <c r="GJ329" s="463">
        <f>SUM(ET329:FE329)</f>
        <v/>
      </c>
      <c r="GK329" s="463">
        <f>SUM(FF329:FQ329)</f>
        <v/>
      </c>
      <c r="GL329" s="463">
        <f>SUM(FR329:GC329)</f>
        <v/>
      </c>
      <c r="GM329" s="463">
        <f>SUM(FV329:GG329)</f>
        <v/>
      </c>
      <c r="GN329" s="463">
        <f>SUM(FX329:GI329)</f>
        <v/>
      </c>
      <c r="GP329" s="463">
        <f>SUM(ET329,CX329)</f>
        <v/>
      </c>
      <c r="GQ329" s="463">
        <f>SUM(EU329,CY329)</f>
        <v/>
      </c>
      <c r="GR329" s="463">
        <f>SUM(EV329,CZ329)</f>
        <v/>
      </c>
      <c r="GS329" s="463">
        <f>SUM(EW329,DA329)</f>
        <v/>
      </c>
      <c r="GT329" s="463">
        <f>SUM(EX329,DB329)</f>
        <v/>
      </c>
      <c r="GU329" s="463">
        <f>SUM(EY329,DC329)</f>
        <v/>
      </c>
      <c r="GV329" s="463">
        <f>SUM(EZ329,DD329)</f>
        <v/>
      </c>
      <c r="GW329" s="463">
        <f>SUM(FA329,DE329)</f>
        <v/>
      </c>
      <c r="GX329" s="463">
        <f>SUM(FB329,DF329)</f>
        <v/>
      </c>
      <c r="GY329" s="463">
        <f>SUM(FC329,DG329)</f>
        <v/>
      </c>
      <c r="GZ329" s="463">
        <f>SUM(FD329,DH329)</f>
        <v/>
      </c>
      <c r="HA329" s="464">
        <f>SUM(FE329,DI329)</f>
        <v/>
      </c>
      <c r="HB329" s="463">
        <f>SUM(FF329,DJ329)</f>
        <v/>
      </c>
      <c r="HC329" s="463">
        <f>SUM(FG329,DK329)</f>
        <v/>
      </c>
      <c r="HD329" s="463">
        <f>SUM(FH329,DL329)</f>
        <v/>
      </c>
      <c r="HE329" s="463">
        <f>SUM(FI329,DM329)</f>
        <v/>
      </c>
      <c r="HF329" s="463">
        <f>SUM(FJ329,DN329)</f>
        <v/>
      </c>
      <c r="HG329" s="463">
        <f>SUM(FK329,DO329)</f>
        <v/>
      </c>
      <c r="HH329" s="463">
        <f>SUM(FL329,DP329)</f>
        <v/>
      </c>
      <c r="HI329" s="463">
        <f>SUM(FM329,DQ329)</f>
        <v/>
      </c>
      <c r="HJ329" s="463">
        <f>SUM(FN329,DR329)</f>
        <v/>
      </c>
      <c r="HK329" s="463">
        <f>SUM(FO329,DS329)</f>
        <v/>
      </c>
      <c r="HL329" s="463">
        <f>SUM(FP329,DT329)</f>
        <v/>
      </c>
      <c r="HM329" s="464">
        <f>SUM(FQ329,DU329)</f>
        <v/>
      </c>
      <c r="HN329" s="463">
        <f>SUM(FR329,DV329)</f>
        <v/>
      </c>
      <c r="HO329" s="463">
        <f>SUM(FS329,DW329)</f>
        <v/>
      </c>
      <c r="HP329" s="463">
        <f>SUM(FT329,DX329)</f>
        <v/>
      </c>
      <c r="HQ329" s="463">
        <f>SUM(FU329,DY329)</f>
        <v/>
      </c>
      <c r="HR329" s="463">
        <f>SUM(FV329,DZ329)</f>
        <v/>
      </c>
      <c r="HS329" s="463">
        <f>SUM(FW329,EA329)</f>
        <v/>
      </c>
      <c r="HT329" s="463">
        <f>SUM(FX329,EB329)</f>
        <v/>
      </c>
      <c r="HU329" s="463">
        <f>SUM(FY329,EC329)</f>
        <v/>
      </c>
      <c r="HV329" s="463">
        <f>SUM(FZ329,ED329)</f>
        <v/>
      </c>
      <c r="HW329" s="463">
        <f>SUM(GA329,EE329)</f>
        <v/>
      </c>
      <c r="HX329" s="463">
        <f>SUM(GB329,EF329)</f>
        <v/>
      </c>
      <c r="HY329" s="464">
        <f>SUM(GC329,EG329)</f>
        <v/>
      </c>
      <c r="HZ329" s="463">
        <f>SUM(GD329,EH329)</f>
        <v/>
      </c>
      <c r="IA329" s="463">
        <f>SUM(GE329,EI329)</f>
        <v/>
      </c>
      <c r="IB329" s="463">
        <f>SUM(GF329,EJ329)</f>
        <v/>
      </c>
      <c r="IC329" s="463">
        <f>SUM(GG329,EK329)</f>
        <v/>
      </c>
      <c r="ID329" s="463">
        <f>SUM(GH329,EL329)</f>
        <v/>
      </c>
      <c r="IE329" s="465">
        <f>SUM(GI329,EM329)</f>
        <v/>
      </c>
      <c r="IF329" s="463">
        <f>SUM(GP329:HA329)</f>
        <v/>
      </c>
      <c r="IG329" s="463">
        <f>SUM(HB329:HM329)</f>
        <v/>
      </c>
      <c r="IH329" s="463">
        <f>SUM(HN329:HY329)</f>
        <v/>
      </c>
      <c r="II329" s="463">
        <f>SUM(HR329:IC329)</f>
        <v/>
      </c>
      <c r="IJ329" s="463">
        <f>SUM(HT329:IE329)</f>
        <v/>
      </c>
      <c r="IL329" s="463">
        <f>SUMIFS('QofE PF adjustments'!F:F,'QofE PF adjustments'!$E:$E,'Adjusted IS'!$E329)</f>
        <v/>
      </c>
      <c r="IM329" s="463">
        <f>SUMIFS('QofE PF adjustments'!G:G,'QofE PF adjustments'!$E:$E,'Adjusted IS'!$E329)</f>
        <v/>
      </c>
      <c r="IN329" s="463">
        <f>SUMIFS('QofE PF adjustments'!H:H,'QofE PF adjustments'!$E:$E,'Adjusted IS'!$E329)</f>
        <v/>
      </c>
      <c r="IO329" s="463">
        <f>SUMIFS('QofE PF adjustments'!I:I,'QofE PF adjustments'!$E:$E,'Adjusted IS'!$E329)</f>
        <v/>
      </c>
      <c r="IP329" s="463">
        <f>SUMIFS('QofE PF adjustments'!J:J,'QofE PF adjustments'!$E:$E,'Adjusted IS'!$E329)</f>
        <v/>
      </c>
      <c r="IQ329" s="463">
        <f>SUMIFS('QofE PF adjustments'!K:K,'QofE PF adjustments'!$E:$E,'Adjusted IS'!$E329)</f>
        <v/>
      </c>
      <c r="IR329" s="463">
        <f>SUMIFS('QofE PF adjustments'!L:L,'QofE PF adjustments'!$E:$E,'Adjusted IS'!$E329)</f>
        <v/>
      </c>
      <c r="IS329" s="463">
        <f>SUMIFS('QofE PF adjustments'!M:M,'QofE PF adjustments'!$E:$E,'Adjusted IS'!$E329)</f>
        <v/>
      </c>
      <c r="IT329" s="463">
        <f>SUMIFS('QofE PF adjustments'!N:N,'QofE PF adjustments'!$E:$E,'Adjusted IS'!$E329)</f>
        <v/>
      </c>
      <c r="IU329" s="463">
        <f>SUMIFS('QofE PF adjustments'!O:O,'QofE PF adjustments'!$E:$E,'Adjusted IS'!$E329)</f>
        <v/>
      </c>
      <c r="IV329" s="463">
        <f>SUMIFS('QofE PF adjustments'!P:P,'QofE PF adjustments'!$E:$E,'Adjusted IS'!$E329)</f>
        <v/>
      </c>
      <c r="IW329" s="464">
        <f>SUMIFS('QofE PF adjustments'!Q:Q,'QofE PF adjustments'!$E:$E,'Adjusted IS'!$E329)</f>
        <v/>
      </c>
      <c r="IX329" s="463">
        <f>SUMIFS('QofE PF adjustments'!R:R,'QofE PF adjustments'!$E:$E,'Adjusted IS'!$E329)</f>
        <v/>
      </c>
      <c r="IY329" s="463">
        <f>SUMIFS('QofE PF adjustments'!S:S,'QofE PF adjustments'!$E:$E,'Adjusted IS'!$E329)</f>
        <v/>
      </c>
      <c r="IZ329" s="463">
        <f>SUMIFS('QofE PF adjustments'!T:T,'QofE PF adjustments'!$E:$E,'Adjusted IS'!$E329)</f>
        <v/>
      </c>
      <c r="JA329" s="463">
        <f>SUMIFS('QofE PF adjustments'!U:U,'QofE PF adjustments'!$E:$E,'Adjusted IS'!$E329)</f>
        <v/>
      </c>
      <c r="JB329" s="463">
        <f>SUMIFS('QofE PF adjustments'!V:V,'QofE PF adjustments'!$E:$E,'Adjusted IS'!$E329)</f>
        <v/>
      </c>
      <c r="JC329" s="463">
        <f>SUMIFS('QofE PF adjustments'!W:W,'QofE PF adjustments'!$E:$E,'Adjusted IS'!$E329)</f>
        <v/>
      </c>
      <c r="JD329" s="463">
        <f>SUMIFS('QofE PF adjustments'!X:X,'QofE PF adjustments'!$E:$E,'Adjusted IS'!$E329)</f>
        <v/>
      </c>
      <c r="JE329" s="463">
        <f>SUMIFS('QofE PF adjustments'!Y:Y,'QofE PF adjustments'!$E:$E,'Adjusted IS'!$E329)</f>
        <v/>
      </c>
      <c r="JF329" s="463">
        <f>SUMIFS('QofE PF adjustments'!Z:Z,'QofE PF adjustments'!$E:$E,'Adjusted IS'!$E329)</f>
        <v/>
      </c>
      <c r="JG329" s="463">
        <f>SUMIFS('QofE PF adjustments'!AA:AA,'QofE PF adjustments'!$E:$E,'Adjusted IS'!$E329)</f>
        <v/>
      </c>
      <c r="JH329" s="463">
        <f>SUMIFS('QofE PF adjustments'!AB:AB,'QofE PF adjustments'!$E:$E,'Adjusted IS'!$E329)</f>
        <v/>
      </c>
      <c r="JI329" s="464">
        <f>SUMIFS('QofE PF adjustments'!AC:AC,'QofE PF adjustments'!$E:$E,'Adjusted IS'!$E329)</f>
        <v/>
      </c>
      <c r="JJ329" s="463">
        <f>SUMIFS('QofE PF adjustments'!AD:AD,'QofE PF adjustments'!$E:$E,'Adjusted IS'!$E329)</f>
        <v/>
      </c>
      <c r="JK329" s="463">
        <f>SUMIFS('QofE PF adjustments'!AE:AE,'QofE PF adjustments'!$E:$E,'Adjusted IS'!$E329)</f>
        <v/>
      </c>
      <c r="JL329" s="463">
        <f>SUMIFS('QofE PF adjustments'!AF:AF,'QofE PF adjustments'!$E:$E,'Adjusted IS'!$E329)</f>
        <v/>
      </c>
      <c r="JM329" s="463">
        <f>SUMIFS('QofE PF adjustments'!AG:AG,'QofE PF adjustments'!$E:$E,'Adjusted IS'!$E329)</f>
        <v/>
      </c>
      <c r="JN329" s="463">
        <f>SUMIFS('QofE PF adjustments'!AH:AH,'QofE PF adjustments'!$E:$E,'Adjusted IS'!$E329)</f>
        <v/>
      </c>
      <c r="JO329" s="463">
        <f>SUMIFS('QofE PF adjustments'!AI:AI,'QofE PF adjustments'!$E:$E,'Adjusted IS'!$E329)</f>
        <v/>
      </c>
      <c r="JP329" s="463">
        <f>SUMIFS('QofE PF adjustments'!AJ:AJ,'QofE PF adjustments'!$E:$E,'Adjusted IS'!$E329)</f>
        <v/>
      </c>
      <c r="JQ329" s="463">
        <f>SUMIFS('QofE PF adjustments'!AK:AK,'QofE PF adjustments'!$E:$E,'Adjusted IS'!$E329)</f>
        <v/>
      </c>
      <c r="JR329" s="463">
        <f>SUMIFS('QofE PF adjustments'!AL:AL,'QofE PF adjustments'!$E:$E,'Adjusted IS'!$E329)</f>
        <v/>
      </c>
      <c r="JS329" s="463">
        <f>SUMIFS('QofE PF adjustments'!AM:AM,'QofE PF adjustments'!$E:$E,'Adjusted IS'!$E329)</f>
        <v/>
      </c>
      <c r="JT329" s="463">
        <f>SUMIFS('QofE PF adjustments'!AN:AN,'QofE PF adjustments'!$E:$E,'Adjusted IS'!$E329)</f>
        <v/>
      </c>
      <c r="JU329" s="464">
        <f>SUMIFS('QofE PF adjustments'!AO:AO,'QofE PF adjustments'!$E:$E,'Adjusted IS'!$E329)</f>
        <v/>
      </c>
      <c r="JV329" s="463">
        <f>SUMIFS('QofE PF adjustments'!AP:AP,'QofE PF adjustments'!$E:$E,'Adjusted IS'!$E329)</f>
        <v/>
      </c>
      <c r="JW329" s="463">
        <f>SUMIFS('QofE PF adjustments'!AQ:AQ,'QofE PF adjustments'!$E:$E,'Adjusted IS'!$E329)</f>
        <v/>
      </c>
      <c r="JX329" s="463">
        <f>SUMIFS('QofE PF adjustments'!AR:AR,'QofE PF adjustments'!$E:$E,'Adjusted IS'!$E329)</f>
        <v/>
      </c>
      <c r="JY329" s="463">
        <f>SUMIFS('QofE PF adjustments'!AS:AS,'QofE PF adjustments'!$E:$E,'Adjusted IS'!$E329)</f>
        <v/>
      </c>
      <c r="JZ329" s="463">
        <f>SUMIFS('QofE PF adjustments'!AT:AT,'QofE PF adjustments'!$E:$E,'Adjusted IS'!$E329)</f>
        <v/>
      </c>
      <c r="KA329" s="465">
        <f>SUMIFS('QofE PF adjustments'!AU:AU,'QofE PF adjustments'!$E:$E,'Adjusted IS'!$E329)</f>
        <v/>
      </c>
      <c r="KB329" s="463">
        <f>SUM(IL329:IW329)</f>
        <v/>
      </c>
      <c r="KC329" s="463">
        <f>SUM(IX329:JI329)</f>
        <v/>
      </c>
      <c r="KD329" s="463">
        <f>SUM(JJ329:JU329)</f>
        <v/>
      </c>
      <c r="KE329" s="463">
        <f>SUM(JN329:JY329)</f>
        <v/>
      </c>
      <c r="KF329" s="463">
        <f>SUM(JP329:KA329)</f>
        <v/>
      </c>
      <c r="KH329" s="463">
        <f>SUM(IL329,GP329)</f>
        <v/>
      </c>
      <c r="KI329" s="463">
        <f>SUM(IM329,GQ329)</f>
        <v/>
      </c>
      <c r="KJ329" s="463">
        <f>SUM(IN329,GR329)</f>
        <v/>
      </c>
      <c r="KK329" s="463">
        <f>SUM(IO329,GS329)</f>
        <v/>
      </c>
      <c r="KL329" s="463">
        <f>SUM(IP329,GT329)</f>
        <v/>
      </c>
      <c r="KM329" s="463">
        <f>SUM(IQ329,GU329)</f>
        <v/>
      </c>
      <c r="KN329" s="463">
        <f>SUM(IR329,GV329)</f>
        <v/>
      </c>
      <c r="KO329" s="463">
        <f>SUM(IS329,GW329)</f>
        <v/>
      </c>
      <c r="KP329" s="463">
        <f>SUM(IT329,GX329)</f>
        <v/>
      </c>
      <c r="KQ329" s="463">
        <f>SUM(IU329,GY329)</f>
        <v/>
      </c>
      <c r="KR329" s="463">
        <f>SUM(IV329,GZ329)</f>
        <v/>
      </c>
      <c r="KS329" s="464">
        <f>SUM(IW329,HA329)</f>
        <v/>
      </c>
      <c r="KT329" s="463">
        <f>SUM(IX329,HB329)</f>
        <v/>
      </c>
      <c r="KU329" s="463">
        <f>SUM(IY329,HC329)</f>
        <v/>
      </c>
      <c r="KV329" s="463">
        <f>SUM(IZ329,HD329)</f>
        <v/>
      </c>
      <c r="KW329" s="463">
        <f>SUM(JA329,HE329)</f>
        <v/>
      </c>
      <c r="KX329" s="463">
        <f>SUM(JB329,HF329)</f>
        <v/>
      </c>
      <c r="KY329" s="463">
        <f>SUM(JC329,HG329)</f>
        <v/>
      </c>
      <c r="KZ329" s="463">
        <f>SUM(JD329,HH329)</f>
        <v/>
      </c>
      <c r="LA329" s="463">
        <f>SUM(JE329,HI329)</f>
        <v/>
      </c>
      <c r="LB329" s="463">
        <f>SUM(JF329,HJ329)</f>
        <v/>
      </c>
      <c r="LC329" s="463">
        <f>SUM(JG329,HK329)</f>
        <v/>
      </c>
      <c r="LD329" s="463">
        <f>SUM(JH329,HL329)</f>
        <v/>
      </c>
      <c r="LE329" s="464">
        <f>SUM(JI329,HM329)</f>
        <v/>
      </c>
      <c r="LF329" s="463">
        <f>SUM(JJ329,HN329)</f>
        <v/>
      </c>
      <c r="LG329" s="463">
        <f>SUM(JK329,HO329)</f>
        <v/>
      </c>
      <c r="LH329" s="463">
        <f>SUM(JL329,HP329)</f>
        <v/>
      </c>
      <c r="LI329" s="463">
        <f>SUM(JM329,HQ329)</f>
        <v/>
      </c>
      <c r="LJ329" s="463">
        <f>SUM(JN329,HR329)</f>
        <v/>
      </c>
      <c r="LK329" s="463">
        <f>SUM(JO329,HS329)</f>
        <v/>
      </c>
      <c r="LL329" s="463">
        <f>SUM(JP329,HT329)</f>
        <v/>
      </c>
      <c r="LM329" s="463">
        <f>SUM(JQ329,HU329)</f>
        <v/>
      </c>
      <c r="LN329" s="463">
        <f>SUM(JR329,HV329)</f>
        <v/>
      </c>
      <c r="LO329" s="463">
        <f>SUM(JS329,HW329)</f>
        <v/>
      </c>
      <c r="LP329" s="463">
        <f>SUM(JT329,HX329)</f>
        <v/>
      </c>
      <c r="LQ329" s="464">
        <f>SUM(JU329,HY329)</f>
        <v/>
      </c>
      <c r="LR329" s="463">
        <f>SUM(JV329,HZ329)</f>
        <v/>
      </c>
      <c r="LS329" s="463">
        <f>SUM(JW329,IA329)</f>
        <v/>
      </c>
      <c r="LT329" s="463">
        <f>SUM(JX329,IB329)</f>
        <v/>
      </c>
      <c r="LU329" s="463">
        <f>SUM(JY329,IC329)</f>
        <v/>
      </c>
      <c r="LV329" s="463">
        <f>SUM(JZ329,ID329)</f>
        <v/>
      </c>
      <c r="LW329" s="465">
        <f>SUM(KA329,IE329)</f>
        <v/>
      </c>
      <c r="LX329" s="463">
        <f>SUM(KH329:KS329)</f>
        <v/>
      </c>
      <c r="LY329" s="463">
        <f>SUM(KT329:LE329)</f>
        <v/>
      </c>
      <c r="LZ329" s="463">
        <f>SUM(LF329:LQ329)</f>
        <v/>
      </c>
      <c r="MA329" s="463">
        <f>SUM(LJ329:LU329)</f>
        <v/>
      </c>
      <c r="MB329" s="463">
        <f>SUM(LL329:LW329)</f>
        <v/>
      </c>
      <c r="MD329" s="526">
        <f>IFERROR(KH329/KH$117,0)</f>
        <v/>
      </c>
      <c r="ME329" s="526">
        <f>IFERROR(KI329/KI$117,0)</f>
        <v/>
      </c>
      <c r="MF329" s="526">
        <f>IFERROR(KJ329/KJ$117,0)</f>
        <v/>
      </c>
      <c r="MG329" s="526">
        <f>IFERROR(KK329/KK$117,0)</f>
        <v/>
      </c>
      <c r="MH329" s="526">
        <f>IFERROR(KL329/KL$117,0)</f>
        <v/>
      </c>
      <c r="MI329" s="526">
        <f>IFERROR(KM329/KM$117,0)</f>
        <v/>
      </c>
      <c r="MJ329" s="526">
        <f>IFERROR(KN329/KN$117,0)</f>
        <v/>
      </c>
      <c r="MK329" s="526">
        <f>IFERROR(KO329/KO$117,0)</f>
        <v/>
      </c>
      <c r="ML329" s="526">
        <f>IFERROR(KP329/KP$117,0)</f>
        <v/>
      </c>
      <c r="MM329" s="526">
        <f>IFERROR(KQ329/KQ$117,0)</f>
        <v/>
      </c>
      <c r="MN329" s="526">
        <f>IFERROR(KR329/KR$117,0)</f>
        <v/>
      </c>
      <c r="MO329" s="527">
        <f>IFERROR(KS329/KS$117,0)</f>
        <v/>
      </c>
      <c r="MP329" s="526">
        <f>IFERROR(KT329/KT$117,0)</f>
        <v/>
      </c>
      <c r="MQ329" s="526">
        <f>IFERROR(KU329/KU$117,0)</f>
        <v/>
      </c>
      <c r="MR329" s="526">
        <f>IFERROR(KV329/KV$117,0)</f>
        <v/>
      </c>
      <c r="MS329" s="526">
        <f>IFERROR(KW329/KW$117,0)</f>
        <v/>
      </c>
      <c r="MT329" s="526">
        <f>IFERROR(KX329/KX$117,0)</f>
        <v/>
      </c>
      <c r="MU329" s="526">
        <f>IFERROR(KY329/KY$117,0)</f>
        <v/>
      </c>
      <c r="MV329" s="526">
        <f>IFERROR(KZ329/KZ$117,0)</f>
        <v/>
      </c>
      <c r="MW329" s="526">
        <f>IFERROR(LA329/LA$117,0)</f>
        <v/>
      </c>
      <c r="MX329" s="526">
        <f>IFERROR(LB329/LB$117,0)</f>
        <v/>
      </c>
      <c r="MY329" s="526">
        <f>IFERROR(LC329/LC$117,0)</f>
        <v/>
      </c>
      <c r="MZ329" s="526">
        <f>IFERROR(LD329/LD$117,0)</f>
        <v/>
      </c>
      <c r="NA329" s="527">
        <f>IFERROR(LE329/LE$117,0)</f>
        <v/>
      </c>
      <c r="NB329" s="526">
        <f>IFERROR(LF329/LF$117,0)</f>
        <v/>
      </c>
      <c r="NC329" s="526">
        <f>IFERROR(LG329/LG$117,0)</f>
        <v/>
      </c>
      <c r="ND329" s="526">
        <f>IFERROR(LH329/LH$117,0)</f>
        <v/>
      </c>
      <c r="NE329" s="526">
        <f>IFERROR(LI329/LI$117,0)</f>
        <v/>
      </c>
      <c r="NF329" s="526">
        <f>IFERROR(LJ329/LJ$117,0)</f>
        <v/>
      </c>
      <c r="NG329" s="526">
        <f>IFERROR(LK329/LK$117,0)</f>
        <v/>
      </c>
      <c r="NH329" s="526">
        <f>IFERROR(LL329/LL$117,0)</f>
        <v/>
      </c>
      <c r="NI329" s="526">
        <f>IFERROR(LM329/LM$117,0)</f>
        <v/>
      </c>
      <c r="NJ329" s="526">
        <f>IFERROR(LN329/LN$117,0)</f>
        <v/>
      </c>
      <c r="NK329" s="526">
        <f>IFERROR(LO329/LO$117,0)</f>
        <v/>
      </c>
      <c r="NL329" s="526">
        <f>IFERROR(LP329/LP$117,0)</f>
        <v/>
      </c>
      <c r="NM329" s="527">
        <f>IFERROR(LQ329/LQ$117,0)</f>
        <v/>
      </c>
      <c r="NN329" s="526">
        <f>IFERROR(LR329/LR$117,0)</f>
        <v/>
      </c>
      <c r="NO329" s="526">
        <f>IFERROR(LS329/LS$117,0)</f>
        <v/>
      </c>
      <c r="NP329" s="526">
        <f>IFERROR(LT329/LT$117,0)</f>
        <v/>
      </c>
      <c r="NQ329" s="526">
        <f>IFERROR(LU329/LU$117,0)</f>
        <v/>
      </c>
      <c r="NR329" s="526">
        <f>IFERROR(LV329/LV$117,0)</f>
        <v/>
      </c>
      <c r="NS329" s="1758">
        <f>IFERROR(LW329/LW$117,0)</f>
        <v/>
      </c>
      <c r="NT329" s="526">
        <f>IFERROR(LX329/LX$117,0)</f>
        <v/>
      </c>
      <c r="NU329" s="526">
        <f>IFERROR(LY329/LY$117,0)</f>
        <v/>
      </c>
      <c r="NV329" s="526">
        <f>IFERROR(LZ329/LZ$117,0)</f>
        <v/>
      </c>
      <c r="NW329" s="526">
        <f>IFERROR(MA329/MA$117,0)</f>
        <v/>
      </c>
      <c r="NX329" s="526">
        <f>IFERROR(MB329/MB$117,0)</f>
        <v/>
      </c>
      <c r="NZ329" s="463">
        <f>LY329-LX329</f>
        <v/>
      </c>
      <c r="OA329" s="463">
        <f>LZ329-LY329</f>
        <v/>
      </c>
      <c r="OB329" s="463">
        <f>MA329-LZ329</f>
        <v/>
      </c>
      <c r="OC329" s="463">
        <f>MB329-LZ329</f>
        <v/>
      </c>
      <c r="OD329" s="1501" t="n"/>
      <c r="OE329" s="434" t="inlineStr">
        <is>
          <t>Other operating expenses</t>
        </is>
      </c>
      <c r="OF329" s="434" t="inlineStr">
        <is>
          <t>Other operating expenses</t>
        </is>
      </c>
      <c r="OG329" s="434" t="inlineStr">
        <is>
          <t>Other operating expenses</t>
        </is>
      </c>
    </row>
    <row r="330" outlineLevel="2" ht="12" customFormat="1" customHeight="1" s="431">
      <c r="A330" s="1523" t="n"/>
      <c r="B330" s="1521" t="n"/>
      <c r="C330" s="797" t="inlineStr">
        <is>
          <t>Co-op financial marketing</t>
        </is>
      </c>
      <c r="D330" s="774" t="n"/>
      <c r="E330" s="774" t="n"/>
      <c r="F330" s="463">
        <f>SUM(F329:F329)</f>
        <v/>
      </c>
      <c r="G330" s="463">
        <f>SUM(G329:G329)</f>
        <v/>
      </c>
      <c r="H330" s="463">
        <f>SUM(H329:H329)</f>
        <v/>
      </c>
      <c r="I330" s="463">
        <f>SUM(I329:I329)</f>
        <v/>
      </c>
      <c r="J330" s="463">
        <f>SUM(J329:J329)</f>
        <v/>
      </c>
      <c r="K330" s="463">
        <f>SUM(K329:K329)</f>
        <v/>
      </c>
      <c r="L330" s="463">
        <f>SUM(L329:L329)</f>
        <v/>
      </c>
      <c r="M330" s="463">
        <f>SUM(M329:M329)</f>
        <v/>
      </c>
      <c r="N330" s="463">
        <f>SUM(N329:N329)</f>
        <v/>
      </c>
      <c r="O330" s="463">
        <f>SUM(O329:O329)</f>
        <v/>
      </c>
      <c r="P330" s="463">
        <f>SUM(P329:P329)</f>
        <v/>
      </c>
      <c r="Q330" s="464">
        <f>SUM(Q329:Q329)</f>
        <v/>
      </c>
      <c r="R330" s="463">
        <f>SUM(R329:R329)</f>
        <v/>
      </c>
      <c r="S330" s="463">
        <f>SUM(S329:S329)</f>
        <v/>
      </c>
      <c r="T330" s="463">
        <f>SUM(T329:T329)</f>
        <v/>
      </c>
      <c r="U330" s="463">
        <f>SUM(U329:U329)</f>
        <v/>
      </c>
      <c r="V330" s="463">
        <f>SUM(V329:V329)</f>
        <v/>
      </c>
      <c r="W330" s="463">
        <f>SUM(W329:W329)</f>
        <v/>
      </c>
      <c r="X330" s="463">
        <f>SUM(X329:X329)</f>
        <v/>
      </c>
      <c r="Y330" s="463">
        <f>SUM(Y329:Y329)</f>
        <v/>
      </c>
      <c r="Z330" s="463">
        <f>SUM(Z329:Z329)</f>
        <v/>
      </c>
      <c r="AA330" s="463">
        <f>SUM(AA329:AA329)</f>
        <v/>
      </c>
      <c r="AB330" s="463">
        <f>SUM(AB329:AB329)</f>
        <v/>
      </c>
      <c r="AC330" s="464">
        <f>SUM(AC329:AC329)</f>
        <v/>
      </c>
      <c r="AD330" s="463">
        <f>SUM(AD329:AD329)</f>
        <v/>
      </c>
      <c r="AE330" s="463">
        <f>SUM(AE329:AE329)</f>
        <v/>
      </c>
      <c r="AF330" s="463">
        <f>SUM(AF329:AF329)</f>
        <v/>
      </c>
      <c r="AG330" s="463">
        <f>SUM(AG329:AG329)</f>
        <v/>
      </c>
      <c r="AH330" s="463">
        <f>SUM(AH329:AH329)</f>
        <v/>
      </c>
      <c r="AI330" s="463">
        <f>SUM(AI329:AI329)</f>
        <v/>
      </c>
      <c r="AJ330" s="463">
        <f>SUM(AJ329:AJ329)</f>
        <v/>
      </c>
      <c r="AK330" s="463">
        <f>SUM(AK329:AK329)</f>
        <v/>
      </c>
      <c r="AL330" s="463">
        <f>SUM(AL329:AL329)</f>
        <v/>
      </c>
      <c r="AM330" s="463">
        <f>SUM(AM329:AM329)</f>
        <v/>
      </c>
      <c r="AN330" s="463">
        <f>SUM(AN329:AN329)</f>
        <v/>
      </c>
      <c r="AO330" s="464">
        <f>SUM(AO329:AO329)</f>
        <v/>
      </c>
      <c r="AP330" s="463">
        <f>SUM(AP329:AP329)</f>
        <v/>
      </c>
      <c r="AQ330" s="463">
        <f>SUM(AQ329:AQ329)</f>
        <v/>
      </c>
      <c r="AR330" s="463">
        <f>SUM(AR329:AR329)</f>
        <v/>
      </c>
      <c r="AS330" s="463">
        <f>SUM(AS329:AS329)</f>
        <v/>
      </c>
      <c r="AT330" s="463">
        <f>SUM(AT329:AT329)</f>
        <v/>
      </c>
      <c r="AU330" s="465">
        <f>SUM(AU329:AU329)</f>
        <v/>
      </c>
      <c r="AV330" s="463">
        <f>SUM(AV329:AV329)</f>
        <v/>
      </c>
      <c r="AW330" s="463">
        <f>SUM(AW329:AW329)</f>
        <v/>
      </c>
      <c r="AX330" s="463">
        <f>SUM(AX329:AX329)</f>
        <v/>
      </c>
      <c r="AY330" s="463">
        <f>SUM(AY329:AY329)</f>
        <v/>
      </c>
      <c r="AZ330" s="463">
        <f>SUM(AZ329:AZ329)</f>
        <v/>
      </c>
      <c r="BB330" s="463">
        <f>SUM(BB329:BB329)</f>
        <v/>
      </c>
      <c r="BC330" s="463">
        <f>SUM(BC329:BC329)</f>
        <v/>
      </c>
      <c r="BD330" s="463">
        <f>SUM(BD329:BD329)</f>
        <v/>
      </c>
      <c r="BE330" s="463">
        <f>SUM(BE329:BE329)</f>
        <v/>
      </c>
      <c r="BF330" s="463">
        <f>SUM(BF329:BF329)</f>
        <v/>
      </c>
      <c r="BG330" s="463">
        <f>SUM(BG329:BG329)</f>
        <v/>
      </c>
      <c r="BH330" s="463">
        <f>SUM(BH329:BH329)</f>
        <v/>
      </c>
      <c r="BI330" s="463">
        <f>SUM(BI329:BI329)</f>
        <v/>
      </c>
      <c r="BJ330" s="463">
        <f>SUM(BJ329:BJ329)</f>
        <v/>
      </c>
      <c r="BK330" s="463">
        <f>SUM(BK329:BK329)</f>
        <v/>
      </c>
      <c r="BL330" s="463">
        <f>SUM(BL329:BL329)</f>
        <v/>
      </c>
      <c r="BM330" s="464">
        <f>SUM(BM329:BM329)</f>
        <v/>
      </c>
      <c r="BN330" s="463">
        <f>SUM(BN329:BN329)</f>
        <v/>
      </c>
      <c r="BO330" s="463">
        <f>SUM(BO329:BO329)</f>
        <v/>
      </c>
      <c r="BP330" s="463">
        <f>SUM(BP329:BP329)</f>
        <v/>
      </c>
      <c r="BQ330" s="463">
        <f>SUM(BQ329:BQ329)</f>
        <v/>
      </c>
      <c r="BR330" s="463">
        <f>SUM(BR329:BR329)</f>
        <v/>
      </c>
      <c r="BS330" s="463">
        <f>SUM(BS329:BS329)</f>
        <v/>
      </c>
      <c r="BT330" s="463">
        <f>SUM(BT329:BT329)</f>
        <v/>
      </c>
      <c r="BU330" s="463">
        <f>SUM(BU329:BU329)</f>
        <v/>
      </c>
      <c r="BV330" s="463">
        <f>SUM(BV329:BV329)</f>
        <v/>
      </c>
      <c r="BW330" s="463">
        <f>SUM(BW329:BW329)</f>
        <v/>
      </c>
      <c r="BX330" s="463">
        <f>SUM(BX329:BX329)</f>
        <v/>
      </c>
      <c r="BY330" s="464">
        <f>SUM(BY329:BY329)</f>
        <v/>
      </c>
      <c r="BZ330" s="463">
        <f>SUM(BZ329:BZ329)</f>
        <v/>
      </c>
      <c r="CA330" s="463">
        <f>SUM(CA329:CA329)</f>
        <v/>
      </c>
      <c r="CB330" s="463">
        <f>SUM(CB329:CB329)</f>
        <v/>
      </c>
      <c r="CC330" s="463">
        <f>SUM(CC329:CC329)</f>
        <v/>
      </c>
      <c r="CD330" s="463">
        <f>SUM(CD329:CD329)</f>
        <v/>
      </c>
      <c r="CE330" s="463">
        <f>SUM(CE329:CE329)</f>
        <v/>
      </c>
      <c r="CF330" s="463">
        <f>SUM(CF329:CF329)</f>
        <v/>
      </c>
      <c r="CG330" s="463">
        <f>SUM(CG329:CG329)</f>
        <v/>
      </c>
      <c r="CH330" s="463">
        <f>SUM(CH329:CH329)</f>
        <v/>
      </c>
      <c r="CI330" s="463">
        <f>SUM(CI329:CI329)</f>
        <v/>
      </c>
      <c r="CJ330" s="463">
        <f>SUM(CJ329:CJ329)</f>
        <v/>
      </c>
      <c r="CK330" s="464">
        <f>SUM(CK329:CK329)</f>
        <v/>
      </c>
      <c r="CL330" s="463">
        <f>SUM(CL329:CL329)</f>
        <v/>
      </c>
      <c r="CM330" s="463">
        <f>SUM(CM329:CM329)</f>
        <v/>
      </c>
      <c r="CN330" s="463">
        <f>SUM(CN329:CN329)</f>
        <v/>
      </c>
      <c r="CO330" s="463">
        <f>SUM(CO329:CO329)</f>
        <v/>
      </c>
      <c r="CP330" s="463">
        <f>SUM(CP329:CP329)</f>
        <v/>
      </c>
      <c r="CQ330" s="465">
        <f>SUM(CQ329:CQ329)</f>
        <v/>
      </c>
      <c r="CR330" s="463">
        <f>SUM(CR329:CR329)</f>
        <v/>
      </c>
      <c r="CS330" s="463">
        <f>SUM(CS329:CS329)</f>
        <v/>
      </c>
      <c r="CT330" s="463">
        <f>SUM(CT329:CT329)</f>
        <v/>
      </c>
      <c r="CU330" s="463">
        <f>SUM(CU329:CU329)</f>
        <v/>
      </c>
      <c r="CV330" s="463">
        <f>SUM(CV329:CV329)</f>
        <v/>
      </c>
      <c r="CX330" s="463">
        <f>SUM(CX329:CX329)</f>
        <v/>
      </c>
      <c r="CY330" s="463">
        <f>SUM(CY329:CY329)</f>
        <v/>
      </c>
      <c r="CZ330" s="463">
        <f>SUM(CZ329:CZ329)</f>
        <v/>
      </c>
      <c r="DA330" s="463">
        <f>SUM(DA329:DA329)</f>
        <v/>
      </c>
      <c r="DB330" s="463">
        <f>SUM(DB329:DB329)</f>
        <v/>
      </c>
      <c r="DC330" s="463">
        <f>SUM(DC329:DC329)</f>
        <v/>
      </c>
      <c r="DD330" s="463">
        <f>SUM(DD329:DD329)</f>
        <v/>
      </c>
      <c r="DE330" s="463">
        <f>SUM(DE329:DE329)</f>
        <v/>
      </c>
      <c r="DF330" s="463">
        <f>SUM(DF329:DF329)</f>
        <v/>
      </c>
      <c r="DG330" s="463">
        <f>SUM(DG329:DG329)</f>
        <v/>
      </c>
      <c r="DH330" s="463">
        <f>SUM(DH329:DH329)</f>
        <v/>
      </c>
      <c r="DI330" s="464">
        <f>SUM(DI329:DI329)</f>
        <v/>
      </c>
      <c r="DJ330" s="463">
        <f>SUM(DJ329:DJ329)</f>
        <v/>
      </c>
      <c r="DK330" s="463">
        <f>SUM(DK329:DK329)</f>
        <v/>
      </c>
      <c r="DL330" s="463">
        <f>SUM(DL329:DL329)</f>
        <v/>
      </c>
      <c r="DM330" s="463">
        <f>SUM(DM329:DM329)</f>
        <v/>
      </c>
      <c r="DN330" s="463">
        <f>SUM(DN329:DN329)</f>
        <v/>
      </c>
      <c r="DO330" s="463">
        <f>SUM(DO329:DO329)</f>
        <v/>
      </c>
      <c r="DP330" s="463">
        <f>SUM(DP329:DP329)</f>
        <v/>
      </c>
      <c r="DQ330" s="463">
        <f>SUM(DQ329:DQ329)</f>
        <v/>
      </c>
      <c r="DR330" s="463">
        <f>SUM(DR329:DR329)</f>
        <v/>
      </c>
      <c r="DS330" s="463">
        <f>SUM(DS329:DS329)</f>
        <v/>
      </c>
      <c r="DT330" s="463">
        <f>SUM(DT329:DT329)</f>
        <v/>
      </c>
      <c r="DU330" s="464">
        <f>SUM(DU329:DU329)</f>
        <v/>
      </c>
      <c r="DV330" s="463">
        <f>SUM(DV329:DV329)</f>
        <v/>
      </c>
      <c r="DW330" s="463">
        <f>SUM(DW329:DW329)</f>
        <v/>
      </c>
      <c r="DX330" s="463">
        <f>SUM(DX329:DX329)</f>
        <v/>
      </c>
      <c r="DY330" s="463">
        <f>SUM(DY329:DY329)</f>
        <v/>
      </c>
      <c r="DZ330" s="463">
        <f>SUM(DZ329:DZ329)</f>
        <v/>
      </c>
      <c r="EA330" s="463">
        <f>SUM(EA329:EA329)</f>
        <v/>
      </c>
      <c r="EB330" s="463">
        <f>SUM(EB329:EB329)</f>
        <v/>
      </c>
      <c r="EC330" s="463">
        <f>SUM(EC329:EC329)</f>
        <v/>
      </c>
      <c r="ED330" s="463">
        <f>SUM(ED329:ED329)</f>
        <v/>
      </c>
      <c r="EE330" s="463">
        <f>SUM(EE329:EE329)</f>
        <v/>
      </c>
      <c r="EF330" s="463">
        <f>SUM(EF329:EF329)</f>
        <v/>
      </c>
      <c r="EG330" s="464">
        <f>SUM(EG329:EG329)</f>
        <v/>
      </c>
      <c r="EH330" s="463">
        <f>SUM(EH329:EH329)</f>
        <v/>
      </c>
      <c r="EI330" s="463">
        <f>SUM(EI329:EI329)</f>
        <v/>
      </c>
      <c r="EJ330" s="463">
        <f>SUM(EJ329:EJ329)</f>
        <v/>
      </c>
      <c r="EK330" s="463">
        <f>SUM(EK329:EK329)</f>
        <v/>
      </c>
      <c r="EL330" s="463">
        <f>SUM(EL329:EL329)</f>
        <v/>
      </c>
      <c r="EM330" s="465">
        <f>SUM(EM329:EM329)</f>
        <v/>
      </c>
      <c r="EN330" s="463">
        <f>SUM(EN329:EN329)</f>
        <v/>
      </c>
      <c r="EO330" s="463">
        <f>SUM(EO329:EO329)</f>
        <v/>
      </c>
      <c r="EP330" s="463">
        <f>SUM(EP329:EP329)</f>
        <v/>
      </c>
      <c r="EQ330" s="463">
        <f>SUM(EQ329:EQ329)</f>
        <v/>
      </c>
      <c r="ER330" s="463">
        <f>SUM(ER329:ER329)</f>
        <v/>
      </c>
      <c r="ET330" s="463">
        <f>SUM(ET329:ET329)</f>
        <v/>
      </c>
      <c r="EU330" s="463">
        <f>SUM(EU329:EU329)</f>
        <v/>
      </c>
      <c r="EV330" s="463">
        <f>SUM(EV329:EV329)</f>
        <v/>
      </c>
      <c r="EW330" s="463">
        <f>SUM(EW329:EW329)</f>
        <v/>
      </c>
      <c r="EX330" s="463">
        <f>SUM(EX329:EX329)</f>
        <v/>
      </c>
      <c r="EY330" s="463">
        <f>SUM(EY329:EY329)</f>
        <v/>
      </c>
      <c r="EZ330" s="463">
        <f>SUM(EZ329:EZ329)</f>
        <v/>
      </c>
      <c r="FA330" s="463">
        <f>SUM(FA329:FA329)</f>
        <v/>
      </c>
      <c r="FB330" s="463">
        <f>SUM(FB329:FB329)</f>
        <v/>
      </c>
      <c r="FC330" s="463">
        <f>SUM(FC329:FC329)</f>
        <v/>
      </c>
      <c r="FD330" s="463">
        <f>SUM(FD329:FD329)</f>
        <v/>
      </c>
      <c r="FE330" s="464">
        <f>SUM(FE329:FE329)</f>
        <v/>
      </c>
      <c r="FF330" s="463">
        <f>SUM(FF329:FF329)</f>
        <v/>
      </c>
      <c r="FG330" s="463">
        <f>SUM(FG329:FG329)</f>
        <v/>
      </c>
      <c r="FH330" s="463">
        <f>SUM(FH329:FH329)</f>
        <v/>
      </c>
      <c r="FI330" s="463">
        <f>SUM(FI329:FI329)</f>
        <v/>
      </c>
      <c r="FJ330" s="463">
        <f>SUM(FJ329:FJ329)</f>
        <v/>
      </c>
      <c r="FK330" s="463">
        <f>SUM(FK329:FK329)</f>
        <v/>
      </c>
      <c r="FL330" s="463">
        <f>SUM(FL329:FL329)</f>
        <v/>
      </c>
      <c r="FM330" s="463">
        <f>SUM(FM329:FM329)</f>
        <v/>
      </c>
      <c r="FN330" s="463">
        <f>SUM(FN329:FN329)</f>
        <v/>
      </c>
      <c r="FO330" s="463">
        <f>SUM(FO329:FO329)</f>
        <v/>
      </c>
      <c r="FP330" s="463">
        <f>SUM(FP329:FP329)</f>
        <v/>
      </c>
      <c r="FQ330" s="464">
        <f>SUM(FQ329:FQ329)</f>
        <v/>
      </c>
      <c r="FR330" s="463">
        <f>SUM(FR329:FR329)</f>
        <v/>
      </c>
      <c r="FS330" s="463">
        <f>SUM(FS329:FS329)</f>
        <v/>
      </c>
      <c r="FT330" s="463">
        <f>SUM(FT329:FT329)</f>
        <v/>
      </c>
      <c r="FU330" s="463">
        <f>SUM(FU329:FU329)</f>
        <v/>
      </c>
      <c r="FV330" s="463">
        <f>SUM(FV329:FV329)</f>
        <v/>
      </c>
      <c r="FW330" s="463">
        <f>SUM(FW329:FW329)</f>
        <v/>
      </c>
      <c r="FX330" s="463">
        <f>SUM(FX329:FX329)</f>
        <v/>
      </c>
      <c r="FY330" s="463">
        <f>SUM(FY329:FY329)</f>
        <v/>
      </c>
      <c r="FZ330" s="463">
        <f>SUM(FZ329:FZ329)</f>
        <v/>
      </c>
      <c r="GA330" s="463">
        <f>SUM(GA329:GA329)</f>
        <v/>
      </c>
      <c r="GB330" s="463">
        <f>SUM(GB329:GB329)</f>
        <v/>
      </c>
      <c r="GC330" s="464">
        <f>SUM(GC329:GC329)</f>
        <v/>
      </c>
      <c r="GD330" s="463">
        <f>SUM(GD329:GD329)</f>
        <v/>
      </c>
      <c r="GE330" s="463">
        <f>SUM(GE329:GE329)</f>
        <v/>
      </c>
      <c r="GF330" s="463">
        <f>SUM(GF329:GF329)</f>
        <v/>
      </c>
      <c r="GG330" s="463">
        <f>SUM(GG329:GG329)</f>
        <v/>
      </c>
      <c r="GH330" s="463">
        <f>SUM(GH329:GH329)</f>
        <v/>
      </c>
      <c r="GI330" s="465">
        <f>SUM(GI329:GI329)</f>
        <v/>
      </c>
      <c r="GJ330" s="463">
        <f>SUM(GJ329:GJ329)</f>
        <v/>
      </c>
      <c r="GK330" s="463">
        <f>SUM(GK329:GK329)</f>
        <v/>
      </c>
      <c r="GL330" s="463">
        <f>SUM(GL329:GL329)</f>
        <v/>
      </c>
      <c r="GM330" s="463">
        <f>SUM(GM329:GM329)</f>
        <v/>
      </c>
      <c r="GN330" s="463">
        <f>SUM(GN329:GN329)</f>
        <v/>
      </c>
      <c r="GP330" s="463">
        <f>SUM(GP329:GP329)</f>
        <v/>
      </c>
      <c r="GQ330" s="463">
        <f>SUM(GQ329:GQ329)</f>
        <v/>
      </c>
      <c r="GR330" s="463">
        <f>SUM(GR329:GR329)</f>
        <v/>
      </c>
      <c r="GS330" s="463">
        <f>SUM(GS329:GS329)</f>
        <v/>
      </c>
      <c r="GT330" s="463">
        <f>SUM(GT329:GT329)</f>
        <v/>
      </c>
      <c r="GU330" s="463">
        <f>SUM(GU329:GU329)</f>
        <v/>
      </c>
      <c r="GV330" s="463">
        <f>SUM(GV329:GV329)</f>
        <v/>
      </c>
      <c r="GW330" s="463">
        <f>SUM(GW329:GW329)</f>
        <v/>
      </c>
      <c r="GX330" s="463">
        <f>SUM(GX329:GX329)</f>
        <v/>
      </c>
      <c r="GY330" s="463">
        <f>SUM(GY329:GY329)</f>
        <v/>
      </c>
      <c r="GZ330" s="463">
        <f>SUM(GZ329:GZ329)</f>
        <v/>
      </c>
      <c r="HA330" s="464">
        <f>SUM(HA329:HA329)</f>
        <v/>
      </c>
      <c r="HB330" s="463">
        <f>SUM(HB329:HB329)</f>
        <v/>
      </c>
      <c r="HC330" s="463">
        <f>SUM(HC329:HC329)</f>
        <v/>
      </c>
      <c r="HD330" s="463">
        <f>SUM(HD329:HD329)</f>
        <v/>
      </c>
      <c r="HE330" s="463">
        <f>SUM(HE329:HE329)</f>
        <v/>
      </c>
      <c r="HF330" s="463">
        <f>SUM(HF329:HF329)</f>
        <v/>
      </c>
      <c r="HG330" s="463">
        <f>SUM(HG329:HG329)</f>
        <v/>
      </c>
      <c r="HH330" s="463">
        <f>SUM(HH329:HH329)</f>
        <v/>
      </c>
      <c r="HI330" s="463">
        <f>SUM(HI329:HI329)</f>
        <v/>
      </c>
      <c r="HJ330" s="463">
        <f>SUM(HJ329:HJ329)</f>
        <v/>
      </c>
      <c r="HK330" s="463">
        <f>SUM(HK329:HK329)</f>
        <v/>
      </c>
      <c r="HL330" s="463">
        <f>SUM(HL329:HL329)</f>
        <v/>
      </c>
      <c r="HM330" s="464">
        <f>SUM(HM329:HM329)</f>
        <v/>
      </c>
      <c r="HN330" s="463">
        <f>SUM(HN329:HN329)</f>
        <v/>
      </c>
      <c r="HO330" s="463">
        <f>SUM(HO329:HO329)</f>
        <v/>
      </c>
      <c r="HP330" s="463">
        <f>SUM(HP329:HP329)</f>
        <v/>
      </c>
      <c r="HQ330" s="463">
        <f>SUM(HQ329:HQ329)</f>
        <v/>
      </c>
      <c r="HR330" s="463">
        <f>SUM(HR329:HR329)</f>
        <v/>
      </c>
      <c r="HS330" s="463">
        <f>SUM(HS329:HS329)</f>
        <v/>
      </c>
      <c r="HT330" s="463">
        <f>SUM(HT329:HT329)</f>
        <v/>
      </c>
      <c r="HU330" s="463">
        <f>SUM(HU329:HU329)</f>
        <v/>
      </c>
      <c r="HV330" s="463">
        <f>SUM(HV329:HV329)</f>
        <v/>
      </c>
      <c r="HW330" s="463">
        <f>SUM(HW329:HW329)</f>
        <v/>
      </c>
      <c r="HX330" s="463">
        <f>SUM(HX329:HX329)</f>
        <v/>
      </c>
      <c r="HY330" s="464">
        <f>SUM(HY329:HY329)</f>
        <v/>
      </c>
      <c r="HZ330" s="463">
        <f>SUM(HZ329:HZ329)</f>
        <v/>
      </c>
      <c r="IA330" s="463">
        <f>SUM(IA329:IA329)</f>
        <v/>
      </c>
      <c r="IB330" s="463">
        <f>SUM(IB329:IB329)</f>
        <v/>
      </c>
      <c r="IC330" s="463">
        <f>SUM(IC329:IC329)</f>
        <v/>
      </c>
      <c r="ID330" s="463">
        <f>SUM(ID329:ID329)</f>
        <v/>
      </c>
      <c r="IE330" s="465">
        <f>SUM(IE329:IE329)</f>
        <v/>
      </c>
      <c r="IF330" s="463">
        <f>SUM(IF329:IF329)</f>
        <v/>
      </c>
      <c r="IG330" s="463">
        <f>SUM(IG329:IG329)</f>
        <v/>
      </c>
      <c r="IH330" s="463">
        <f>SUM(IH329:IH329)</f>
        <v/>
      </c>
      <c r="II330" s="463">
        <f>SUM(II329:II329)</f>
        <v/>
      </c>
      <c r="IJ330" s="463">
        <f>SUM(IJ329:IJ329)</f>
        <v/>
      </c>
      <c r="IL330" s="463">
        <f>SUM(IL329:IL329)</f>
        <v/>
      </c>
      <c r="IM330" s="463">
        <f>SUM(IM329:IM329)</f>
        <v/>
      </c>
      <c r="IN330" s="463">
        <f>SUM(IN329:IN329)</f>
        <v/>
      </c>
      <c r="IO330" s="463">
        <f>SUM(IO329:IO329)</f>
        <v/>
      </c>
      <c r="IP330" s="463">
        <f>SUM(IP329:IP329)</f>
        <v/>
      </c>
      <c r="IQ330" s="463">
        <f>SUM(IQ329:IQ329)</f>
        <v/>
      </c>
      <c r="IR330" s="463">
        <f>SUM(IR329:IR329)</f>
        <v/>
      </c>
      <c r="IS330" s="463">
        <f>SUM(IS329:IS329)</f>
        <v/>
      </c>
      <c r="IT330" s="463">
        <f>SUM(IT329:IT329)</f>
        <v/>
      </c>
      <c r="IU330" s="463">
        <f>SUM(IU329:IU329)</f>
        <v/>
      </c>
      <c r="IV330" s="463">
        <f>SUM(IV329:IV329)</f>
        <v/>
      </c>
      <c r="IW330" s="464">
        <f>SUM(IW329:IW329)</f>
        <v/>
      </c>
      <c r="IX330" s="463">
        <f>SUM(IX329:IX329)</f>
        <v/>
      </c>
      <c r="IY330" s="463">
        <f>SUM(IY329:IY329)</f>
        <v/>
      </c>
      <c r="IZ330" s="463">
        <f>SUM(IZ329:IZ329)</f>
        <v/>
      </c>
      <c r="JA330" s="463">
        <f>SUM(JA329:JA329)</f>
        <v/>
      </c>
      <c r="JB330" s="463">
        <f>SUM(JB329:JB329)</f>
        <v/>
      </c>
      <c r="JC330" s="463">
        <f>SUM(JC329:JC329)</f>
        <v/>
      </c>
      <c r="JD330" s="463">
        <f>SUM(JD329:JD329)</f>
        <v/>
      </c>
      <c r="JE330" s="463">
        <f>SUM(JE329:JE329)</f>
        <v/>
      </c>
      <c r="JF330" s="463">
        <f>SUM(JF329:JF329)</f>
        <v/>
      </c>
      <c r="JG330" s="463">
        <f>SUM(JG329:JG329)</f>
        <v/>
      </c>
      <c r="JH330" s="463">
        <f>SUM(JH329:JH329)</f>
        <v/>
      </c>
      <c r="JI330" s="464">
        <f>SUM(JI329:JI329)</f>
        <v/>
      </c>
      <c r="JJ330" s="463">
        <f>SUM(JJ329:JJ329)</f>
        <v/>
      </c>
      <c r="JK330" s="463">
        <f>SUM(JK329:JK329)</f>
        <v/>
      </c>
      <c r="JL330" s="463">
        <f>SUM(JL329:JL329)</f>
        <v/>
      </c>
      <c r="JM330" s="463">
        <f>SUM(JM329:JM329)</f>
        <v/>
      </c>
      <c r="JN330" s="463">
        <f>SUM(JN329:JN329)</f>
        <v/>
      </c>
      <c r="JO330" s="463">
        <f>SUM(JO329:JO329)</f>
        <v/>
      </c>
      <c r="JP330" s="463">
        <f>SUM(JP329:JP329)</f>
        <v/>
      </c>
      <c r="JQ330" s="463">
        <f>SUM(JQ329:JQ329)</f>
        <v/>
      </c>
      <c r="JR330" s="463">
        <f>SUM(JR329:JR329)</f>
        <v/>
      </c>
      <c r="JS330" s="463">
        <f>SUM(JS329:JS329)</f>
        <v/>
      </c>
      <c r="JT330" s="463">
        <f>SUM(JT329:JT329)</f>
        <v/>
      </c>
      <c r="JU330" s="464">
        <f>SUM(JU329:JU329)</f>
        <v/>
      </c>
      <c r="JV330" s="463">
        <f>SUM(JV329:JV329)</f>
        <v/>
      </c>
      <c r="JW330" s="463">
        <f>SUM(JW329:JW329)</f>
        <v/>
      </c>
      <c r="JX330" s="463">
        <f>SUM(JX329:JX329)</f>
        <v/>
      </c>
      <c r="JY330" s="463">
        <f>SUM(JY329:JY329)</f>
        <v/>
      </c>
      <c r="JZ330" s="463">
        <f>SUM(JZ329:JZ329)</f>
        <v/>
      </c>
      <c r="KA330" s="465">
        <f>SUM(KA329:KA329)</f>
        <v/>
      </c>
      <c r="KB330" s="463">
        <f>SUM(KB329:KB329)</f>
        <v/>
      </c>
      <c r="KC330" s="463">
        <f>SUM(KC329:KC329)</f>
        <v/>
      </c>
      <c r="KD330" s="463">
        <f>SUM(KD329:KD329)</f>
        <v/>
      </c>
      <c r="KE330" s="463">
        <f>SUM(KE329:KE329)</f>
        <v/>
      </c>
      <c r="KF330" s="463">
        <f>SUM(KF329:KF329)</f>
        <v/>
      </c>
      <c r="KH330" s="463">
        <f>SUM(KH329:KH329)</f>
        <v/>
      </c>
      <c r="KI330" s="463">
        <f>SUM(KI329:KI329)</f>
        <v/>
      </c>
      <c r="KJ330" s="463">
        <f>SUM(KJ329:KJ329)</f>
        <v/>
      </c>
      <c r="KK330" s="463">
        <f>SUM(KK329:KK329)</f>
        <v/>
      </c>
      <c r="KL330" s="463">
        <f>SUM(KL329:KL329)</f>
        <v/>
      </c>
      <c r="KM330" s="463">
        <f>SUM(KM329:KM329)</f>
        <v/>
      </c>
      <c r="KN330" s="463">
        <f>SUM(KN329:KN329)</f>
        <v/>
      </c>
      <c r="KO330" s="463">
        <f>SUM(KO329:KO329)</f>
        <v/>
      </c>
      <c r="KP330" s="463">
        <f>SUM(KP329:KP329)</f>
        <v/>
      </c>
      <c r="KQ330" s="463">
        <f>SUM(KQ329:KQ329)</f>
        <v/>
      </c>
      <c r="KR330" s="463">
        <f>SUM(KR329:KR329)</f>
        <v/>
      </c>
      <c r="KS330" s="464">
        <f>SUM(KS329:KS329)</f>
        <v/>
      </c>
      <c r="KT330" s="463">
        <f>SUM(KT329:KT329)</f>
        <v/>
      </c>
      <c r="KU330" s="463">
        <f>SUM(KU329:KU329)</f>
        <v/>
      </c>
      <c r="KV330" s="463">
        <f>SUM(KV329:KV329)</f>
        <v/>
      </c>
      <c r="KW330" s="463">
        <f>SUM(KW329:KW329)</f>
        <v/>
      </c>
      <c r="KX330" s="463">
        <f>SUM(KX329:KX329)</f>
        <v/>
      </c>
      <c r="KY330" s="463">
        <f>SUM(KY329:KY329)</f>
        <v/>
      </c>
      <c r="KZ330" s="463">
        <f>SUM(KZ329:KZ329)</f>
        <v/>
      </c>
      <c r="LA330" s="463">
        <f>SUM(LA329:LA329)</f>
        <v/>
      </c>
      <c r="LB330" s="463">
        <f>SUM(LB329:LB329)</f>
        <v/>
      </c>
      <c r="LC330" s="463">
        <f>SUM(LC329:LC329)</f>
        <v/>
      </c>
      <c r="LD330" s="463">
        <f>SUM(LD329:LD329)</f>
        <v/>
      </c>
      <c r="LE330" s="464">
        <f>SUM(LE329:LE329)</f>
        <v/>
      </c>
      <c r="LF330" s="463">
        <f>SUM(LF329:LF329)</f>
        <v/>
      </c>
      <c r="LG330" s="463">
        <f>SUM(LG329:LG329)</f>
        <v/>
      </c>
      <c r="LH330" s="463">
        <f>SUM(LH329:LH329)</f>
        <v/>
      </c>
      <c r="LI330" s="463">
        <f>SUM(LI329:LI329)</f>
        <v/>
      </c>
      <c r="LJ330" s="463">
        <f>SUM(LJ329:LJ329)</f>
        <v/>
      </c>
      <c r="LK330" s="463">
        <f>SUM(LK329:LK329)</f>
        <v/>
      </c>
      <c r="LL330" s="463">
        <f>SUM(LL329:LL329)</f>
        <v/>
      </c>
      <c r="LM330" s="463">
        <f>SUM(LM329:LM329)</f>
        <v/>
      </c>
      <c r="LN330" s="463">
        <f>SUM(LN329:LN329)</f>
        <v/>
      </c>
      <c r="LO330" s="463">
        <f>SUM(LO329:LO329)</f>
        <v/>
      </c>
      <c r="LP330" s="463">
        <f>SUM(LP329:LP329)</f>
        <v/>
      </c>
      <c r="LQ330" s="464">
        <f>SUM(LQ329:LQ329)</f>
        <v/>
      </c>
      <c r="LR330" s="463">
        <f>SUM(LR329:LR329)</f>
        <v/>
      </c>
      <c r="LS330" s="463">
        <f>SUM(LS329:LS329)</f>
        <v/>
      </c>
      <c r="LT330" s="463">
        <f>SUM(LT329:LT329)</f>
        <v/>
      </c>
      <c r="LU330" s="463">
        <f>SUM(LU329:LU329)</f>
        <v/>
      </c>
      <c r="LV330" s="463">
        <f>SUM(LV329:LV329)</f>
        <v/>
      </c>
      <c r="LW330" s="465">
        <f>SUM(LW329:LW329)</f>
        <v/>
      </c>
      <c r="LX330" s="463">
        <f>SUM(LX329:LX329)</f>
        <v/>
      </c>
      <c r="LY330" s="463">
        <f>SUM(LY329:LY329)</f>
        <v/>
      </c>
      <c r="LZ330" s="463">
        <f>SUM(LZ329:LZ329)</f>
        <v/>
      </c>
      <c r="MA330" s="463">
        <f>SUM(MA329:MA329)</f>
        <v/>
      </c>
      <c r="MB330" s="463">
        <f>SUM(MB329:MB329)</f>
        <v/>
      </c>
      <c r="MD330" s="526">
        <f>IFERROR(KH330/KH$117,0)</f>
        <v/>
      </c>
      <c r="ME330" s="526">
        <f>IFERROR(KI330/KI$117,0)</f>
        <v/>
      </c>
      <c r="MF330" s="526">
        <f>IFERROR(KJ330/KJ$117,0)</f>
        <v/>
      </c>
      <c r="MG330" s="526">
        <f>IFERROR(KK330/KK$117,0)</f>
        <v/>
      </c>
      <c r="MH330" s="526">
        <f>IFERROR(KL330/KL$117,0)</f>
        <v/>
      </c>
      <c r="MI330" s="526">
        <f>IFERROR(KM330/KM$117,0)</f>
        <v/>
      </c>
      <c r="MJ330" s="526">
        <f>IFERROR(KN330/KN$117,0)</f>
        <v/>
      </c>
      <c r="MK330" s="526">
        <f>IFERROR(KO330/KO$117,0)</f>
        <v/>
      </c>
      <c r="ML330" s="526">
        <f>IFERROR(KP330/KP$117,0)</f>
        <v/>
      </c>
      <c r="MM330" s="526">
        <f>IFERROR(KQ330/KQ$117,0)</f>
        <v/>
      </c>
      <c r="MN330" s="526">
        <f>IFERROR(KR330/KR$117,0)</f>
        <v/>
      </c>
      <c r="MO330" s="527">
        <f>IFERROR(KS330/KS$117,0)</f>
        <v/>
      </c>
      <c r="MP330" s="526">
        <f>IFERROR(KT330/KT$117,0)</f>
        <v/>
      </c>
      <c r="MQ330" s="526">
        <f>IFERROR(KU330/KU$117,0)</f>
        <v/>
      </c>
      <c r="MR330" s="526">
        <f>IFERROR(KV330/KV$117,0)</f>
        <v/>
      </c>
      <c r="MS330" s="526">
        <f>IFERROR(KW330/KW$117,0)</f>
        <v/>
      </c>
      <c r="MT330" s="526">
        <f>IFERROR(KX330/KX$117,0)</f>
        <v/>
      </c>
      <c r="MU330" s="526">
        <f>IFERROR(KY330/KY$117,0)</f>
        <v/>
      </c>
      <c r="MV330" s="526">
        <f>IFERROR(KZ330/KZ$117,0)</f>
        <v/>
      </c>
      <c r="MW330" s="526">
        <f>IFERROR(LA330/LA$117,0)</f>
        <v/>
      </c>
      <c r="MX330" s="526">
        <f>IFERROR(LB330/LB$117,0)</f>
        <v/>
      </c>
      <c r="MY330" s="526">
        <f>IFERROR(LC330/LC$117,0)</f>
        <v/>
      </c>
      <c r="MZ330" s="526">
        <f>IFERROR(LD330/LD$117,0)</f>
        <v/>
      </c>
      <c r="NA330" s="527">
        <f>IFERROR(LE330/LE$117,0)</f>
        <v/>
      </c>
      <c r="NB330" s="526">
        <f>IFERROR(LF330/LF$117,0)</f>
        <v/>
      </c>
      <c r="NC330" s="526">
        <f>IFERROR(LG330/LG$117,0)</f>
        <v/>
      </c>
      <c r="ND330" s="526">
        <f>IFERROR(LH330/LH$117,0)</f>
        <v/>
      </c>
      <c r="NE330" s="526">
        <f>IFERROR(LI330/LI$117,0)</f>
        <v/>
      </c>
      <c r="NF330" s="526">
        <f>IFERROR(LJ330/LJ$117,0)</f>
        <v/>
      </c>
      <c r="NG330" s="526">
        <f>IFERROR(LK330/LK$117,0)</f>
        <v/>
      </c>
      <c r="NH330" s="526">
        <f>IFERROR(LL330/LL$117,0)</f>
        <v/>
      </c>
      <c r="NI330" s="526">
        <f>IFERROR(LM330/LM$117,0)</f>
        <v/>
      </c>
      <c r="NJ330" s="526">
        <f>IFERROR(LN330/LN$117,0)</f>
        <v/>
      </c>
      <c r="NK330" s="526">
        <f>IFERROR(LO330/LO$117,0)</f>
        <v/>
      </c>
      <c r="NL330" s="526">
        <f>IFERROR(LP330/LP$117,0)</f>
        <v/>
      </c>
      <c r="NM330" s="527">
        <f>IFERROR(LQ330/LQ$117,0)</f>
        <v/>
      </c>
      <c r="NN330" s="526">
        <f>IFERROR(LR330/LR$117,0)</f>
        <v/>
      </c>
      <c r="NO330" s="526">
        <f>IFERROR(LS330/LS$117,0)</f>
        <v/>
      </c>
      <c r="NP330" s="526">
        <f>IFERROR(LT330/LT$117,0)</f>
        <v/>
      </c>
      <c r="NQ330" s="526">
        <f>IFERROR(LU330/LU$117,0)</f>
        <v/>
      </c>
      <c r="NR330" s="526">
        <f>IFERROR(LV330/LV$117,0)</f>
        <v/>
      </c>
      <c r="NS330" s="1758">
        <f>IFERROR(LW330/LW$117,0)</f>
        <v/>
      </c>
      <c r="NT330" s="526">
        <f>IFERROR(LX330/LX$117,0)</f>
        <v/>
      </c>
      <c r="NU330" s="526">
        <f>IFERROR(LY330/LY$117,0)</f>
        <v/>
      </c>
      <c r="NV330" s="526">
        <f>IFERROR(LZ330/LZ$117,0)</f>
        <v/>
      </c>
      <c r="NW330" s="526">
        <f>IFERROR(MA330/MA$117,0)</f>
        <v/>
      </c>
      <c r="NX330" s="526">
        <f>IFERROR(MB330/MB$117,0)</f>
        <v/>
      </c>
      <c r="NZ330" s="463">
        <f>SUM(NZ329:NZ329)</f>
        <v/>
      </c>
      <c r="OA330" s="463">
        <f>SUM(OA329:OA329)</f>
        <v/>
      </c>
      <c r="OB330" s="463">
        <f>SUM(OB329:OB329)</f>
        <v/>
      </c>
      <c r="OC330" s="463">
        <f>SUM(OC329:OC329)</f>
        <v/>
      </c>
      <c r="OD330" s="1501" t="n"/>
      <c r="OE330" s="434" t="n"/>
      <c r="OF330" s="434" t="n"/>
      <c r="OG330" s="434" t="n"/>
    </row>
    <row r="331" outlineLevel="1" ht="12" customFormat="1" customHeight="1" s="431">
      <c r="A331" s="1523" t="n"/>
      <c r="B331" s="1521" t="n"/>
      <c r="C331" s="768" t="inlineStr">
        <is>
          <t>Co-op financial expense</t>
        </is>
      </c>
      <c r="D331" s="771" t="n"/>
      <c r="E331" s="771" t="n"/>
      <c r="F331" s="452">
        <f>SUM(F330)</f>
        <v/>
      </c>
      <c r="G331" s="452">
        <f>SUM(G330)</f>
        <v/>
      </c>
      <c r="H331" s="452">
        <f>SUM(H330)</f>
        <v/>
      </c>
      <c r="I331" s="452">
        <f>SUM(I330)</f>
        <v/>
      </c>
      <c r="J331" s="452">
        <f>SUM(J330)</f>
        <v/>
      </c>
      <c r="K331" s="452">
        <f>SUM(K330)</f>
        <v/>
      </c>
      <c r="L331" s="452">
        <f>SUM(L330)</f>
        <v/>
      </c>
      <c r="M331" s="452">
        <f>SUM(M330)</f>
        <v/>
      </c>
      <c r="N331" s="452">
        <f>SUM(N330)</f>
        <v/>
      </c>
      <c r="O331" s="452">
        <f>SUM(O330)</f>
        <v/>
      </c>
      <c r="P331" s="452">
        <f>SUM(P330)</f>
        <v/>
      </c>
      <c r="Q331" s="453">
        <f>SUM(Q330)</f>
        <v/>
      </c>
      <c r="R331" s="452">
        <f>SUM(R330)</f>
        <v/>
      </c>
      <c r="S331" s="452">
        <f>SUM(S330)</f>
        <v/>
      </c>
      <c r="T331" s="452">
        <f>SUM(T330)</f>
        <v/>
      </c>
      <c r="U331" s="452">
        <f>SUM(U330)</f>
        <v/>
      </c>
      <c r="V331" s="452">
        <f>SUM(V330)</f>
        <v/>
      </c>
      <c r="W331" s="452">
        <f>SUM(W330)</f>
        <v/>
      </c>
      <c r="X331" s="452">
        <f>SUM(X330)</f>
        <v/>
      </c>
      <c r="Y331" s="452">
        <f>SUM(Y330)</f>
        <v/>
      </c>
      <c r="Z331" s="452">
        <f>SUM(Z330)</f>
        <v/>
      </c>
      <c r="AA331" s="452">
        <f>SUM(AA330)</f>
        <v/>
      </c>
      <c r="AB331" s="452">
        <f>SUM(AB330)</f>
        <v/>
      </c>
      <c r="AC331" s="453">
        <f>SUM(AC330)</f>
        <v/>
      </c>
      <c r="AD331" s="452">
        <f>SUM(AD330)</f>
        <v/>
      </c>
      <c r="AE331" s="452">
        <f>SUM(AE330)</f>
        <v/>
      </c>
      <c r="AF331" s="452">
        <f>SUM(AF330)</f>
        <v/>
      </c>
      <c r="AG331" s="452">
        <f>SUM(AG330)</f>
        <v/>
      </c>
      <c r="AH331" s="452">
        <f>SUM(AH330)</f>
        <v/>
      </c>
      <c r="AI331" s="452">
        <f>SUM(AI330)</f>
        <v/>
      </c>
      <c r="AJ331" s="452">
        <f>SUM(AJ330)</f>
        <v/>
      </c>
      <c r="AK331" s="452">
        <f>SUM(AK330)</f>
        <v/>
      </c>
      <c r="AL331" s="452">
        <f>SUM(AL330)</f>
        <v/>
      </c>
      <c r="AM331" s="452">
        <f>SUM(AM330)</f>
        <v/>
      </c>
      <c r="AN331" s="452">
        <f>SUM(AN330)</f>
        <v/>
      </c>
      <c r="AO331" s="453">
        <f>SUM(AO330)</f>
        <v/>
      </c>
      <c r="AP331" s="452">
        <f>SUM(AP330)</f>
        <v/>
      </c>
      <c r="AQ331" s="452">
        <f>SUM(AQ330)</f>
        <v/>
      </c>
      <c r="AR331" s="452">
        <f>SUM(AR330)</f>
        <v/>
      </c>
      <c r="AS331" s="452">
        <f>SUM(AS330)</f>
        <v/>
      </c>
      <c r="AT331" s="452">
        <f>SUM(AT330)</f>
        <v/>
      </c>
      <c r="AU331" s="462">
        <f>SUM(AU330)</f>
        <v/>
      </c>
      <c r="AV331" s="452">
        <f>SUM(AV330)</f>
        <v/>
      </c>
      <c r="AW331" s="452">
        <f>SUM(AW330)</f>
        <v/>
      </c>
      <c r="AX331" s="452">
        <f>SUM(AX330)</f>
        <v/>
      </c>
      <c r="AY331" s="452">
        <f>SUM(AY330)</f>
        <v/>
      </c>
      <c r="AZ331" s="452">
        <f>SUM(AZ330)</f>
        <v/>
      </c>
      <c r="BB331" s="452">
        <f>SUM(BB330)</f>
        <v/>
      </c>
      <c r="BC331" s="452">
        <f>SUM(BC330)</f>
        <v/>
      </c>
      <c r="BD331" s="452">
        <f>SUM(BD330)</f>
        <v/>
      </c>
      <c r="BE331" s="452">
        <f>SUM(BE330)</f>
        <v/>
      </c>
      <c r="BF331" s="452">
        <f>SUM(BF330)</f>
        <v/>
      </c>
      <c r="BG331" s="452">
        <f>SUM(BG330)</f>
        <v/>
      </c>
      <c r="BH331" s="452">
        <f>SUM(BH330)</f>
        <v/>
      </c>
      <c r="BI331" s="452">
        <f>SUM(BI330)</f>
        <v/>
      </c>
      <c r="BJ331" s="452">
        <f>SUM(BJ330)</f>
        <v/>
      </c>
      <c r="BK331" s="452">
        <f>SUM(BK330)</f>
        <v/>
      </c>
      <c r="BL331" s="452">
        <f>SUM(BL330)</f>
        <v/>
      </c>
      <c r="BM331" s="453">
        <f>SUM(BM330)</f>
        <v/>
      </c>
      <c r="BN331" s="452">
        <f>SUM(BN330)</f>
        <v/>
      </c>
      <c r="BO331" s="452">
        <f>SUM(BO330)</f>
        <v/>
      </c>
      <c r="BP331" s="452">
        <f>SUM(BP330)</f>
        <v/>
      </c>
      <c r="BQ331" s="452">
        <f>SUM(BQ330)</f>
        <v/>
      </c>
      <c r="BR331" s="452">
        <f>SUM(BR330)</f>
        <v/>
      </c>
      <c r="BS331" s="452">
        <f>SUM(BS330)</f>
        <v/>
      </c>
      <c r="BT331" s="452">
        <f>SUM(BT330)</f>
        <v/>
      </c>
      <c r="BU331" s="452">
        <f>SUM(BU330)</f>
        <v/>
      </c>
      <c r="BV331" s="452">
        <f>SUM(BV330)</f>
        <v/>
      </c>
      <c r="BW331" s="452">
        <f>SUM(BW330)</f>
        <v/>
      </c>
      <c r="BX331" s="452">
        <f>SUM(BX330)</f>
        <v/>
      </c>
      <c r="BY331" s="453">
        <f>SUM(BY330)</f>
        <v/>
      </c>
      <c r="BZ331" s="452">
        <f>SUM(BZ330)</f>
        <v/>
      </c>
      <c r="CA331" s="452">
        <f>SUM(CA330)</f>
        <v/>
      </c>
      <c r="CB331" s="452">
        <f>SUM(CB330)</f>
        <v/>
      </c>
      <c r="CC331" s="452">
        <f>SUM(CC330)</f>
        <v/>
      </c>
      <c r="CD331" s="452">
        <f>SUM(CD330)</f>
        <v/>
      </c>
      <c r="CE331" s="452">
        <f>SUM(CE330)</f>
        <v/>
      </c>
      <c r="CF331" s="452">
        <f>SUM(CF330)</f>
        <v/>
      </c>
      <c r="CG331" s="452">
        <f>SUM(CG330)</f>
        <v/>
      </c>
      <c r="CH331" s="452">
        <f>SUM(CH330)</f>
        <v/>
      </c>
      <c r="CI331" s="452">
        <f>SUM(CI330)</f>
        <v/>
      </c>
      <c r="CJ331" s="452">
        <f>SUM(CJ330)</f>
        <v/>
      </c>
      <c r="CK331" s="453">
        <f>SUM(CK330)</f>
        <v/>
      </c>
      <c r="CL331" s="452">
        <f>SUM(CL330)</f>
        <v/>
      </c>
      <c r="CM331" s="452">
        <f>SUM(CM330)</f>
        <v/>
      </c>
      <c r="CN331" s="452">
        <f>SUM(CN330)</f>
        <v/>
      </c>
      <c r="CO331" s="452">
        <f>SUM(CO330)</f>
        <v/>
      </c>
      <c r="CP331" s="452">
        <f>SUM(CP330)</f>
        <v/>
      </c>
      <c r="CQ331" s="462">
        <f>SUM(CQ330)</f>
        <v/>
      </c>
      <c r="CR331" s="452">
        <f>SUM(CR330)</f>
        <v/>
      </c>
      <c r="CS331" s="452">
        <f>SUM(CS330)</f>
        <v/>
      </c>
      <c r="CT331" s="452">
        <f>SUM(CT330)</f>
        <v/>
      </c>
      <c r="CU331" s="452">
        <f>SUM(CU330)</f>
        <v/>
      </c>
      <c r="CV331" s="452">
        <f>SUM(CV330)</f>
        <v/>
      </c>
      <c r="CX331" s="452">
        <f>SUM(CX330)</f>
        <v/>
      </c>
      <c r="CY331" s="452">
        <f>SUM(CY330)</f>
        <v/>
      </c>
      <c r="CZ331" s="452">
        <f>SUM(CZ330)</f>
        <v/>
      </c>
      <c r="DA331" s="452">
        <f>SUM(DA330)</f>
        <v/>
      </c>
      <c r="DB331" s="452">
        <f>SUM(DB330)</f>
        <v/>
      </c>
      <c r="DC331" s="452">
        <f>SUM(DC330)</f>
        <v/>
      </c>
      <c r="DD331" s="452">
        <f>SUM(DD330)</f>
        <v/>
      </c>
      <c r="DE331" s="452">
        <f>SUM(DE330)</f>
        <v/>
      </c>
      <c r="DF331" s="452">
        <f>SUM(DF330)</f>
        <v/>
      </c>
      <c r="DG331" s="452">
        <f>SUM(DG330)</f>
        <v/>
      </c>
      <c r="DH331" s="452">
        <f>SUM(DH330)</f>
        <v/>
      </c>
      <c r="DI331" s="453">
        <f>SUM(DI330)</f>
        <v/>
      </c>
      <c r="DJ331" s="452">
        <f>SUM(DJ330)</f>
        <v/>
      </c>
      <c r="DK331" s="452">
        <f>SUM(DK330)</f>
        <v/>
      </c>
      <c r="DL331" s="452">
        <f>SUM(DL330)</f>
        <v/>
      </c>
      <c r="DM331" s="452">
        <f>SUM(DM330)</f>
        <v/>
      </c>
      <c r="DN331" s="452">
        <f>SUM(DN330)</f>
        <v/>
      </c>
      <c r="DO331" s="452">
        <f>SUM(DO330)</f>
        <v/>
      </c>
      <c r="DP331" s="452">
        <f>SUM(DP330)</f>
        <v/>
      </c>
      <c r="DQ331" s="452">
        <f>SUM(DQ330)</f>
        <v/>
      </c>
      <c r="DR331" s="452">
        <f>SUM(DR330)</f>
        <v/>
      </c>
      <c r="DS331" s="452">
        <f>SUM(DS330)</f>
        <v/>
      </c>
      <c r="DT331" s="452">
        <f>SUM(DT330)</f>
        <v/>
      </c>
      <c r="DU331" s="453">
        <f>SUM(DU330)</f>
        <v/>
      </c>
      <c r="DV331" s="452">
        <f>SUM(DV330)</f>
        <v/>
      </c>
      <c r="DW331" s="452">
        <f>SUM(DW330)</f>
        <v/>
      </c>
      <c r="DX331" s="452">
        <f>SUM(DX330)</f>
        <v/>
      </c>
      <c r="DY331" s="452">
        <f>SUM(DY330)</f>
        <v/>
      </c>
      <c r="DZ331" s="452">
        <f>SUM(DZ330)</f>
        <v/>
      </c>
      <c r="EA331" s="452">
        <f>SUM(EA330)</f>
        <v/>
      </c>
      <c r="EB331" s="452">
        <f>SUM(EB330)</f>
        <v/>
      </c>
      <c r="EC331" s="452">
        <f>SUM(EC330)</f>
        <v/>
      </c>
      <c r="ED331" s="452">
        <f>SUM(ED330)</f>
        <v/>
      </c>
      <c r="EE331" s="452">
        <f>SUM(EE330)</f>
        <v/>
      </c>
      <c r="EF331" s="452">
        <f>SUM(EF330)</f>
        <v/>
      </c>
      <c r="EG331" s="453">
        <f>SUM(EG330)</f>
        <v/>
      </c>
      <c r="EH331" s="452">
        <f>SUM(EH330)</f>
        <v/>
      </c>
      <c r="EI331" s="452">
        <f>SUM(EI330)</f>
        <v/>
      </c>
      <c r="EJ331" s="452">
        <f>SUM(EJ330)</f>
        <v/>
      </c>
      <c r="EK331" s="452">
        <f>SUM(EK330)</f>
        <v/>
      </c>
      <c r="EL331" s="452">
        <f>SUM(EL330)</f>
        <v/>
      </c>
      <c r="EM331" s="462">
        <f>SUM(EM330)</f>
        <v/>
      </c>
      <c r="EN331" s="452">
        <f>SUM(EN330)</f>
        <v/>
      </c>
      <c r="EO331" s="452">
        <f>SUM(EO330)</f>
        <v/>
      </c>
      <c r="EP331" s="452">
        <f>SUM(EP330)</f>
        <v/>
      </c>
      <c r="EQ331" s="452">
        <f>SUM(EQ330)</f>
        <v/>
      </c>
      <c r="ER331" s="452">
        <f>SUM(ER330)</f>
        <v/>
      </c>
      <c r="ET331" s="452">
        <f>SUM(ET330)</f>
        <v/>
      </c>
      <c r="EU331" s="452">
        <f>SUM(EU330)</f>
        <v/>
      </c>
      <c r="EV331" s="452">
        <f>SUM(EV330)</f>
        <v/>
      </c>
      <c r="EW331" s="452">
        <f>SUM(EW330)</f>
        <v/>
      </c>
      <c r="EX331" s="452">
        <f>SUM(EX330)</f>
        <v/>
      </c>
      <c r="EY331" s="452">
        <f>SUM(EY330)</f>
        <v/>
      </c>
      <c r="EZ331" s="452">
        <f>SUM(EZ330)</f>
        <v/>
      </c>
      <c r="FA331" s="452">
        <f>SUM(FA330)</f>
        <v/>
      </c>
      <c r="FB331" s="452">
        <f>SUM(FB330)</f>
        <v/>
      </c>
      <c r="FC331" s="452">
        <f>SUM(FC330)</f>
        <v/>
      </c>
      <c r="FD331" s="452">
        <f>SUM(FD330)</f>
        <v/>
      </c>
      <c r="FE331" s="453">
        <f>SUM(FE330)</f>
        <v/>
      </c>
      <c r="FF331" s="452">
        <f>SUM(FF330)</f>
        <v/>
      </c>
      <c r="FG331" s="452">
        <f>SUM(FG330)</f>
        <v/>
      </c>
      <c r="FH331" s="452">
        <f>SUM(FH330)</f>
        <v/>
      </c>
      <c r="FI331" s="452">
        <f>SUM(FI330)</f>
        <v/>
      </c>
      <c r="FJ331" s="452">
        <f>SUM(FJ330)</f>
        <v/>
      </c>
      <c r="FK331" s="452">
        <f>SUM(FK330)</f>
        <v/>
      </c>
      <c r="FL331" s="452">
        <f>SUM(FL330)</f>
        <v/>
      </c>
      <c r="FM331" s="452">
        <f>SUM(FM330)</f>
        <v/>
      </c>
      <c r="FN331" s="452">
        <f>SUM(FN330)</f>
        <v/>
      </c>
      <c r="FO331" s="452">
        <f>SUM(FO330)</f>
        <v/>
      </c>
      <c r="FP331" s="452">
        <f>SUM(FP330)</f>
        <v/>
      </c>
      <c r="FQ331" s="453">
        <f>SUM(FQ330)</f>
        <v/>
      </c>
      <c r="FR331" s="452">
        <f>SUM(FR330)</f>
        <v/>
      </c>
      <c r="FS331" s="452">
        <f>SUM(FS330)</f>
        <v/>
      </c>
      <c r="FT331" s="452">
        <f>SUM(FT330)</f>
        <v/>
      </c>
      <c r="FU331" s="452">
        <f>SUM(FU330)</f>
        <v/>
      </c>
      <c r="FV331" s="452">
        <f>SUM(FV330)</f>
        <v/>
      </c>
      <c r="FW331" s="452">
        <f>SUM(FW330)</f>
        <v/>
      </c>
      <c r="FX331" s="452">
        <f>SUM(FX330)</f>
        <v/>
      </c>
      <c r="FY331" s="452">
        <f>SUM(FY330)</f>
        <v/>
      </c>
      <c r="FZ331" s="452">
        <f>SUM(FZ330)</f>
        <v/>
      </c>
      <c r="GA331" s="452">
        <f>SUM(GA330)</f>
        <v/>
      </c>
      <c r="GB331" s="452">
        <f>SUM(GB330)</f>
        <v/>
      </c>
      <c r="GC331" s="453">
        <f>SUM(GC330)</f>
        <v/>
      </c>
      <c r="GD331" s="452">
        <f>SUM(GD330)</f>
        <v/>
      </c>
      <c r="GE331" s="452">
        <f>SUM(GE330)</f>
        <v/>
      </c>
      <c r="GF331" s="452">
        <f>SUM(GF330)</f>
        <v/>
      </c>
      <c r="GG331" s="452">
        <f>SUM(GG330)</f>
        <v/>
      </c>
      <c r="GH331" s="452">
        <f>SUM(GH330)</f>
        <v/>
      </c>
      <c r="GI331" s="462">
        <f>SUM(GI330)</f>
        <v/>
      </c>
      <c r="GJ331" s="452">
        <f>SUM(GJ330)</f>
        <v/>
      </c>
      <c r="GK331" s="452">
        <f>SUM(GK330)</f>
        <v/>
      </c>
      <c r="GL331" s="452">
        <f>SUM(GL330)</f>
        <v/>
      </c>
      <c r="GM331" s="452">
        <f>SUM(GM330)</f>
        <v/>
      </c>
      <c r="GN331" s="452">
        <f>SUM(GN330)</f>
        <v/>
      </c>
      <c r="GP331" s="452">
        <f>SUM(GP330)</f>
        <v/>
      </c>
      <c r="GQ331" s="452">
        <f>SUM(GQ330)</f>
        <v/>
      </c>
      <c r="GR331" s="452">
        <f>SUM(GR330)</f>
        <v/>
      </c>
      <c r="GS331" s="452">
        <f>SUM(GS330)</f>
        <v/>
      </c>
      <c r="GT331" s="452">
        <f>SUM(GT330)</f>
        <v/>
      </c>
      <c r="GU331" s="452">
        <f>SUM(GU330)</f>
        <v/>
      </c>
      <c r="GV331" s="452">
        <f>SUM(GV330)</f>
        <v/>
      </c>
      <c r="GW331" s="452">
        <f>SUM(GW330)</f>
        <v/>
      </c>
      <c r="GX331" s="452">
        <f>SUM(GX330)</f>
        <v/>
      </c>
      <c r="GY331" s="452">
        <f>SUM(GY330)</f>
        <v/>
      </c>
      <c r="GZ331" s="452">
        <f>SUM(GZ330)</f>
        <v/>
      </c>
      <c r="HA331" s="453">
        <f>SUM(HA330)</f>
        <v/>
      </c>
      <c r="HB331" s="452">
        <f>SUM(HB330)</f>
        <v/>
      </c>
      <c r="HC331" s="452">
        <f>SUM(HC330)</f>
        <v/>
      </c>
      <c r="HD331" s="452">
        <f>SUM(HD330)</f>
        <v/>
      </c>
      <c r="HE331" s="452">
        <f>SUM(HE330)</f>
        <v/>
      </c>
      <c r="HF331" s="452">
        <f>SUM(HF330)</f>
        <v/>
      </c>
      <c r="HG331" s="452">
        <f>SUM(HG330)</f>
        <v/>
      </c>
      <c r="HH331" s="452">
        <f>SUM(HH330)</f>
        <v/>
      </c>
      <c r="HI331" s="452">
        <f>SUM(HI330)</f>
        <v/>
      </c>
      <c r="HJ331" s="452">
        <f>SUM(HJ330)</f>
        <v/>
      </c>
      <c r="HK331" s="452">
        <f>SUM(HK330)</f>
        <v/>
      </c>
      <c r="HL331" s="452">
        <f>SUM(HL330)</f>
        <v/>
      </c>
      <c r="HM331" s="453">
        <f>SUM(HM330)</f>
        <v/>
      </c>
      <c r="HN331" s="452">
        <f>SUM(HN330)</f>
        <v/>
      </c>
      <c r="HO331" s="452">
        <f>SUM(HO330)</f>
        <v/>
      </c>
      <c r="HP331" s="452">
        <f>SUM(HP330)</f>
        <v/>
      </c>
      <c r="HQ331" s="452">
        <f>SUM(HQ330)</f>
        <v/>
      </c>
      <c r="HR331" s="452">
        <f>SUM(HR330)</f>
        <v/>
      </c>
      <c r="HS331" s="452">
        <f>SUM(HS330)</f>
        <v/>
      </c>
      <c r="HT331" s="452">
        <f>SUM(HT330)</f>
        <v/>
      </c>
      <c r="HU331" s="452">
        <f>SUM(HU330)</f>
        <v/>
      </c>
      <c r="HV331" s="452">
        <f>SUM(HV330)</f>
        <v/>
      </c>
      <c r="HW331" s="452">
        <f>SUM(HW330)</f>
        <v/>
      </c>
      <c r="HX331" s="452">
        <f>SUM(HX330)</f>
        <v/>
      </c>
      <c r="HY331" s="453">
        <f>SUM(HY330)</f>
        <v/>
      </c>
      <c r="HZ331" s="452">
        <f>SUM(HZ330)</f>
        <v/>
      </c>
      <c r="IA331" s="452">
        <f>SUM(IA330)</f>
        <v/>
      </c>
      <c r="IB331" s="452">
        <f>SUM(IB330)</f>
        <v/>
      </c>
      <c r="IC331" s="452">
        <f>SUM(IC330)</f>
        <v/>
      </c>
      <c r="ID331" s="452">
        <f>SUM(ID330)</f>
        <v/>
      </c>
      <c r="IE331" s="462">
        <f>SUM(IE330)</f>
        <v/>
      </c>
      <c r="IF331" s="452">
        <f>SUM(IF330)</f>
        <v/>
      </c>
      <c r="IG331" s="452">
        <f>SUM(IG330)</f>
        <v/>
      </c>
      <c r="IH331" s="452">
        <f>SUM(IH330)</f>
        <v/>
      </c>
      <c r="II331" s="452">
        <f>SUM(II330)</f>
        <v/>
      </c>
      <c r="IJ331" s="452">
        <f>SUM(IJ330)</f>
        <v/>
      </c>
      <c r="IL331" s="452">
        <f>SUM(IL330)</f>
        <v/>
      </c>
      <c r="IM331" s="452">
        <f>SUM(IM330)</f>
        <v/>
      </c>
      <c r="IN331" s="452">
        <f>SUM(IN330)</f>
        <v/>
      </c>
      <c r="IO331" s="452">
        <f>SUM(IO330)</f>
        <v/>
      </c>
      <c r="IP331" s="452">
        <f>SUM(IP330)</f>
        <v/>
      </c>
      <c r="IQ331" s="452">
        <f>SUM(IQ330)</f>
        <v/>
      </c>
      <c r="IR331" s="452">
        <f>SUM(IR330)</f>
        <v/>
      </c>
      <c r="IS331" s="452">
        <f>SUM(IS330)</f>
        <v/>
      </c>
      <c r="IT331" s="452">
        <f>SUM(IT330)</f>
        <v/>
      </c>
      <c r="IU331" s="452">
        <f>SUM(IU330)</f>
        <v/>
      </c>
      <c r="IV331" s="452">
        <f>SUM(IV330)</f>
        <v/>
      </c>
      <c r="IW331" s="453">
        <f>SUM(IW330)</f>
        <v/>
      </c>
      <c r="IX331" s="452">
        <f>SUM(IX330)</f>
        <v/>
      </c>
      <c r="IY331" s="452">
        <f>SUM(IY330)</f>
        <v/>
      </c>
      <c r="IZ331" s="452">
        <f>SUM(IZ330)</f>
        <v/>
      </c>
      <c r="JA331" s="452">
        <f>SUM(JA330)</f>
        <v/>
      </c>
      <c r="JB331" s="452">
        <f>SUM(JB330)</f>
        <v/>
      </c>
      <c r="JC331" s="452">
        <f>SUM(JC330)</f>
        <v/>
      </c>
      <c r="JD331" s="452">
        <f>SUM(JD330)</f>
        <v/>
      </c>
      <c r="JE331" s="452">
        <f>SUM(JE330)</f>
        <v/>
      </c>
      <c r="JF331" s="452">
        <f>SUM(JF330)</f>
        <v/>
      </c>
      <c r="JG331" s="452">
        <f>SUM(JG330)</f>
        <v/>
      </c>
      <c r="JH331" s="452">
        <f>SUM(JH330)</f>
        <v/>
      </c>
      <c r="JI331" s="453">
        <f>SUM(JI330)</f>
        <v/>
      </c>
      <c r="JJ331" s="452">
        <f>SUM(JJ330)</f>
        <v/>
      </c>
      <c r="JK331" s="452">
        <f>SUM(JK330)</f>
        <v/>
      </c>
      <c r="JL331" s="452">
        <f>SUM(JL330)</f>
        <v/>
      </c>
      <c r="JM331" s="452">
        <f>SUM(JM330)</f>
        <v/>
      </c>
      <c r="JN331" s="452">
        <f>SUM(JN330)</f>
        <v/>
      </c>
      <c r="JO331" s="452">
        <f>SUM(JO330)</f>
        <v/>
      </c>
      <c r="JP331" s="452">
        <f>SUM(JP330)</f>
        <v/>
      </c>
      <c r="JQ331" s="452">
        <f>SUM(JQ330)</f>
        <v/>
      </c>
      <c r="JR331" s="452">
        <f>SUM(JR330)</f>
        <v/>
      </c>
      <c r="JS331" s="452">
        <f>SUM(JS330)</f>
        <v/>
      </c>
      <c r="JT331" s="452">
        <f>SUM(JT330)</f>
        <v/>
      </c>
      <c r="JU331" s="453">
        <f>SUM(JU330)</f>
        <v/>
      </c>
      <c r="JV331" s="452">
        <f>SUM(JV330)</f>
        <v/>
      </c>
      <c r="JW331" s="452">
        <f>SUM(JW330)</f>
        <v/>
      </c>
      <c r="JX331" s="452">
        <f>SUM(JX330)</f>
        <v/>
      </c>
      <c r="JY331" s="452">
        <f>SUM(JY330)</f>
        <v/>
      </c>
      <c r="JZ331" s="452">
        <f>SUM(JZ330)</f>
        <v/>
      </c>
      <c r="KA331" s="462">
        <f>SUM(KA330)</f>
        <v/>
      </c>
      <c r="KB331" s="452">
        <f>SUM(KB330)</f>
        <v/>
      </c>
      <c r="KC331" s="452">
        <f>SUM(KC330)</f>
        <v/>
      </c>
      <c r="KD331" s="452">
        <f>SUM(KD330)</f>
        <v/>
      </c>
      <c r="KE331" s="452">
        <f>SUM(KE330)</f>
        <v/>
      </c>
      <c r="KF331" s="452">
        <f>SUM(KF330)</f>
        <v/>
      </c>
      <c r="KH331" s="452">
        <f>SUM(KH330)</f>
        <v/>
      </c>
      <c r="KI331" s="452">
        <f>SUM(KI330)</f>
        <v/>
      </c>
      <c r="KJ331" s="452">
        <f>SUM(KJ330)</f>
        <v/>
      </c>
      <c r="KK331" s="452">
        <f>SUM(KK330)</f>
        <v/>
      </c>
      <c r="KL331" s="452">
        <f>SUM(KL330)</f>
        <v/>
      </c>
      <c r="KM331" s="452">
        <f>SUM(KM330)</f>
        <v/>
      </c>
      <c r="KN331" s="452">
        <f>SUM(KN330)</f>
        <v/>
      </c>
      <c r="KO331" s="452">
        <f>SUM(KO330)</f>
        <v/>
      </c>
      <c r="KP331" s="452">
        <f>SUM(KP330)</f>
        <v/>
      </c>
      <c r="KQ331" s="452">
        <f>SUM(KQ330)</f>
        <v/>
      </c>
      <c r="KR331" s="452">
        <f>SUM(KR330)</f>
        <v/>
      </c>
      <c r="KS331" s="453">
        <f>SUM(KS330)</f>
        <v/>
      </c>
      <c r="KT331" s="452">
        <f>SUM(KT330)</f>
        <v/>
      </c>
      <c r="KU331" s="452">
        <f>SUM(KU330)</f>
        <v/>
      </c>
      <c r="KV331" s="452">
        <f>SUM(KV330)</f>
        <v/>
      </c>
      <c r="KW331" s="452">
        <f>SUM(KW330)</f>
        <v/>
      </c>
      <c r="KX331" s="452">
        <f>SUM(KX330)</f>
        <v/>
      </c>
      <c r="KY331" s="452">
        <f>SUM(KY330)</f>
        <v/>
      </c>
      <c r="KZ331" s="452">
        <f>SUM(KZ330)</f>
        <v/>
      </c>
      <c r="LA331" s="452">
        <f>SUM(LA330)</f>
        <v/>
      </c>
      <c r="LB331" s="452">
        <f>SUM(LB330)</f>
        <v/>
      </c>
      <c r="LC331" s="452">
        <f>SUM(LC330)</f>
        <v/>
      </c>
      <c r="LD331" s="452">
        <f>SUM(LD330)</f>
        <v/>
      </c>
      <c r="LE331" s="453">
        <f>SUM(LE330)</f>
        <v/>
      </c>
      <c r="LF331" s="452">
        <f>SUM(LF330)</f>
        <v/>
      </c>
      <c r="LG331" s="452">
        <f>SUM(LG330)</f>
        <v/>
      </c>
      <c r="LH331" s="452">
        <f>SUM(LH330)</f>
        <v/>
      </c>
      <c r="LI331" s="452">
        <f>SUM(LI330)</f>
        <v/>
      </c>
      <c r="LJ331" s="452">
        <f>SUM(LJ330)</f>
        <v/>
      </c>
      <c r="LK331" s="452">
        <f>SUM(LK330)</f>
        <v/>
      </c>
      <c r="LL331" s="452">
        <f>SUM(LL330)</f>
        <v/>
      </c>
      <c r="LM331" s="452">
        <f>SUM(LM330)</f>
        <v/>
      </c>
      <c r="LN331" s="452">
        <f>SUM(LN330)</f>
        <v/>
      </c>
      <c r="LO331" s="452">
        <f>SUM(LO330)</f>
        <v/>
      </c>
      <c r="LP331" s="452">
        <f>SUM(LP330)</f>
        <v/>
      </c>
      <c r="LQ331" s="453">
        <f>SUM(LQ330)</f>
        <v/>
      </c>
      <c r="LR331" s="452">
        <f>SUM(LR330)</f>
        <v/>
      </c>
      <c r="LS331" s="452">
        <f>SUM(LS330)</f>
        <v/>
      </c>
      <c r="LT331" s="452">
        <f>SUM(LT330)</f>
        <v/>
      </c>
      <c r="LU331" s="452">
        <f>SUM(LU330)</f>
        <v/>
      </c>
      <c r="LV331" s="452">
        <f>SUM(LV330)</f>
        <v/>
      </c>
      <c r="LW331" s="462">
        <f>SUM(LW330)</f>
        <v/>
      </c>
      <c r="LX331" s="452">
        <f>SUM(LX330)</f>
        <v/>
      </c>
      <c r="LY331" s="452">
        <f>SUM(LY330)</f>
        <v/>
      </c>
      <c r="LZ331" s="452">
        <f>SUM(LZ330)</f>
        <v/>
      </c>
      <c r="MA331" s="452">
        <f>SUM(MA330)</f>
        <v/>
      </c>
      <c r="MB331" s="452">
        <f>SUM(MB330)</f>
        <v/>
      </c>
      <c r="MD331" s="524">
        <f>IFERROR(KH331/KH$117,0)</f>
        <v/>
      </c>
      <c r="ME331" s="524">
        <f>IFERROR(KI331/KI$117,0)</f>
        <v/>
      </c>
      <c r="MF331" s="524">
        <f>IFERROR(KJ331/KJ$117,0)</f>
        <v/>
      </c>
      <c r="MG331" s="524">
        <f>IFERROR(KK331/KK$117,0)</f>
        <v/>
      </c>
      <c r="MH331" s="524">
        <f>IFERROR(KL331/KL$117,0)</f>
        <v/>
      </c>
      <c r="MI331" s="524">
        <f>IFERROR(KM331/KM$117,0)</f>
        <v/>
      </c>
      <c r="MJ331" s="524">
        <f>IFERROR(KN331/KN$117,0)</f>
        <v/>
      </c>
      <c r="MK331" s="524">
        <f>IFERROR(KO331/KO$117,0)</f>
        <v/>
      </c>
      <c r="ML331" s="524">
        <f>IFERROR(KP331/KP$117,0)</f>
        <v/>
      </c>
      <c r="MM331" s="524">
        <f>IFERROR(KQ331/KQ$117,0)</f>
        <v/>
      </c>
      <c r="MN331" s="524">
        <f>IFERROR(KR331/KR$117,0)</f>
        <v/>
      </c>
      <c r="MO331" s="525">
        <f>IFERROR(KS331/KS$117,0)</f>
        <v/>
      </c>
      <c r="MP331" s="524">
        <f>IFERROR(KT331/KT$117,0)</f>
        <v/>
      </c>
      <c r="MQ331" s="524">
        <f>IFERROR(KU331/KU$117,0)</f>
        <v/>
      </c>
      <c r="MR331" s="524">
        <f>IFERROR(KV331/KV$117,0)</f>
        <v/>
      </c>
      <c r="MS331" s="524">
        <f>IFERROR(KW331/KW$117,0)</f>
        <v/>
      </c>
      <c r="MT331" s="524">
        <f>IFERROR(KX331/KX$117,0)</f>
        <v/>
      </c>
      <c r="MU331" s="524">
        <f>IFERROR(KY331/KY$117,0)</f>
        <v/>
      </c>
      <c r="MV331" s="524">
        <f>IFERROR(KZ331/KZ$117,0)</f>
        <v/>
      </c>
      <c r="MW331" s="524">
        <f>IFERROR(LA331/LA$117,0)</f>
        <v/>
      </c>
      <c r="MX331" s="524">
        <f>IFERROR(LB331/LB$117,0)</f>
        <v/>
      </c>
      <c r="MY331" s="524">
        <f>IFERROR(LC331/LC$117,0)</f>
        <v/>
      </c>
      <c r="MZ331" s="524">
        <f>IFERROR(LD331/LD$117,0)</f>
        <v/>
      </c>
      <c r="NA331" s="525">
        <f>IFERROR(LE331/LE$117,0)</f>
        <v/>
      </c>
      <c r="NB331" s="524">
        <f>IFERROR(LF331/LF$117,0)</f>
        <v/>
      </c>
      <c r="NC331" s="524">
        <f>IFERROR(LG331/LG$117,0)</f>
        <v/>
      </c>
      <c r="ND331" s="524">
        <f>IFERROR(LH331/LH$117,0)</f>
        <v/>
      </c>
      <c r="NE331" s="524">
        <f>IFERROR(LI331/LI$117,0)</f>
        <v/>
      </c>
      <c r="NF331" s="524">
        <f>IFERROR(LJ331/LJ$117,0)</f>
        <v/>
      </c>
      <c r="NG331" s="524">
        <f>IFERROR(LK331/LK$117,0)</f>
        <v/>
      </c>
      <c r="NH331" s="524">
        <f>IFERROR(LL331/LL$117,0)</f>
        <v/>
      </c>
      <c r="NI331" s="524">
        <f>IFERROR(LM331/LM$117,0)</f>
        <v/>
      </c>
      <c r="NJ331" s="524">
        <f>IFERROR(LN331/LN$117,0)</f>
        <v/>
      </c>
      <c r="NK331" s="524">
        <f>IFERROR(LO331/LO$117,0)</f>
        <v/>
      </c>
      <c r="NL331" s="524">
        <f>IFERROR(LP331/LP$117,0)</f>
        <v/>
      </c>
      <c r="NM331" s="525">
        <f>IFERROR(LQ331/LQ$117,0)</f>
        <v/>
      </c>
      <c r="NN331" s="524">
        <f>IFERROR(LR331/LR$117,0)</f>
        <v/>
      </c>
      <c r="NO331" s="524">
        <f>IFERROR(LS331/LS$117,0)</f>
        <v/>
      </c>
      <c r="NP331" s="524">
        <f>IFERROR(LT331/LT$117,0)</f>
        <v/>
      </c>
      <c r="NQ331" s="524">
        <f>IFERROR(LU331/LU$117,0)</f>
        <v/>
      </c>
      <c r="NR331" s="524">
        <f>IFERROR(LV331/LV$117,0)</f>
        <v/>
      </c>
      <c r="NS331" s="1756">
        <f>IFERROR(LW331/LW$117,0)</f>
        <v/>
      </c>
      <c r="NT331" s="524">
        <f>IFERROR(LX331/LX$117,0)</f>
        <v/>
      </c>
      <c r="NU331" s="524">
        <f>IFERROR(LY331/LY$117,0)</f>
        <v/>
      </c>
      <c r="NV331" s="524">
        <f>IFERROR(LZ331/LZ$117,0)</f>
        <v/>
      </c>
      <c r="NW331" s="524">
        <f>IFERROR(MA331/MA$117,0)</f>
        <v/>
      </c>
      <c r="NX331" s="524">
        <f>IFERROR(MB331/MB$117,0)</f>
        <v/>
      </c>
      <c r="NZ331" s="452">
        <f>SUM(NZ330)</f>
        <v/>
      </c>
      <c r="OA331" s="452">
        <f>SUM(OA330)</f>
        <v/>
      </c>
      <c r="OB331" s="452">
        <f>SUM(OB330)</f>
        <v/>
      </c>
      <c r="OC331" s="452">
        <f>SUM(OC330)</f>
        <v/>
      </c>
      <c r="OD331" s="1501" t="n"/>
      <c r="OE331" s="434" t="n"/>
      <c r="OF331" s="434" t="n"/>
      <c r="OG331" s="434" t="n"/>
    </row>
    <row r="332" outlineLevel="2" ht="12" customFormat="1" customHeight="1" s="431">
      <c r="A332" s="1523" t="n"/>
      <c r="B332" s="1521" t="n"/>
      <c r="C332" s="797" t="inlineStr">
        <is>
          <t>Capitalization - idsw projects</t>
        </is>
      </c>
      <c r="D332" s="774" t="n">
        <v>701101</v>
      </c>
      <c r="E332" s="774">
        <f>CONCATENATE(D332," - ",C332)</f>
        <v/>
      </c>
      <c r="F332" s="463">
        <f>'Income statement'!F332</f>
        <v/>
      </c>
      <c r="G332" s="463">
        <f>'Income statement'!G332</f>
        <v/>
      </c>
      <c r="H332" s="463">
        <f>'Income statement'!H332</f>
        <v/>
      </c>
      <c r="I332" s="463">
        <f>'Income statement'!I332</f>
        <v/>
      </c>
      <c r="J332" s="463">
        <f>'Income statement'!J332</f>
        <v/>
      </c>
      <c r="K332" s="463">
        <f>'Income statement'!K332</f>
        <v/>
      </c>
      <c r="L332" s="463">
        <f>'Income statement'!L332</f>
        <v/>
      </c>
      <c r="M332" s="463">
        <f>'Income statement'!M332</f>
        <v/>
      </c>
      <c r="N332" s="463">
        <f>'Income statement'!N332</f>
        <v/>
      </c>
      <c r="O332" s="463">
        <f>'Income statement'!O332</f>
        <v/>
      </c>
      <c r="P332" s="463">
        <f>'Income statement'!P332</f>
        <v/>
      </c>
      <c r="Q332" s="464">
        <f>'Income statement'!Q332</f>
        <v/>
      </c>
      <c r="R332" s="463">
        <f>'Income statement'!R332</f>
        <v/>
      </c>
      <c r="S332" s="463">
        <f>'Income statement'!S332</f>
        <v/>
      </c>
      <c r="T332" s="463">
        <f>'Income statement'!T332</f>
        <v/>
      </c>
      <c r="U332" s="463">
        <f>'Income statement'!U332</f>
        <v/>
      </c>
      <c r="V332" s="463">
        <f>'Income statement'!V332</f>
        <v/>
      </c>
      <c r="W332" s="463">
        <f>'Income statement'!W332</f>
        <v/>
      </c>
      <c r="X332" s="463">
        <f>'Income statement'!X332</f>
        <v/>
      </c>
      <c r="Y332" s="463">
        <f>'Income statement'!Y332</f>
        <v/>
      </c>
      <c r="Z332" s="463">
        <f>'Income statement'!Z332</f>
        <v/>
      </c>
      <c r="AA332" s="463">
        <f>'Income statement'!AA332</f>
        <v/>
      </c>
      <c r="AB332" s="463">
        <f>'Income statement'!AB332</f>
        <v/>
      </c>
      <c r="AC332" s="464">
        <f>'Income statement'!AC332</f>
        <v/>
      </c>
      <c r="AD332" s="463">
        <f>'Income statement'!AD332</f>
        <v/>
      </c>
      <c r="AE332" s="463">
        <f>'Income statement'!AE332</f>
        <v/>
      </c>
      <c r="AF332" s="463">
        <f>'Income statement'!AF332</f>
        <v/>
      </c>
      <c r="AG332" s="463">
        <f>'Income statement'!AG332</f>
        <v/>
      </c>
      <c r="AH332" s="463">
        <f>'Income statement'!AH332</f>
        <v/>
      </c>
      <c r="AI332" s="463">
        <f>'Income statement'!AI332</f>
        <v/>
      </c>
      <c r="AJ332" s="463">
        <f>'Income statement'!AJ332</f>
        <v/>
      </c>
      <c r="AK332" s="463">
        <f>'Income statement'!AK332</f>
        <v/>
      </c>
      <c r="AL332" s="463">
        <f>'Income statement'!AL332</f>
        <v/>
      </c>
      <c r="AM332" s="463">
        <f>'Income statement'!AM332</f>
        <v/>
      </c>
      <c r="AN332" s="463">
        <f>'Income statement'!AN332</f>
        <v/>
      </c>
      <c r="AO332" s="464">
        <f>'Income statement'!AO332</f>
        <v/>
      </c>
      <c r="AP332" s="463">
        <f>'Income statement'!AP332</f>
        <v/>
      </c>
      <c r="AQ332" s="463">
        <f>'Income statement'!AQ332</f>
        <v/>
      </c>
      <c r="AR332" s="463">
        <f>'Income statement'!AR332</f>
        <v/>
      </c>
      <c r="AS332" s="463">
        <f>'Income statement'!AS332</f>
        <v/>
      </c>
      <c r="AT332" s="463">
        <f>'Income statement'!AT332</f>
        <v/>
      </c>
      <c r="AU332" s="465">
        <f>'Income statement'!AU332</f>
        <v/>
      </c>
      <c r="AV332" s="463">
        <f>SUM(F332:Q332)</f>
        <v/>
      </c>
      <c r="AW332" s="463">
        <f>SUM(R332:AC332)</f>
        <v/>
      </c>
      <c r="AX332" s="463">
        <f>SUM(AD332:AO332)</f>
        <v/>
      </c>
      <c r="AY332" s="463">
        <f>SUM(AH332:AS332)</f>
        <v/>
      </c>
      <c r="AZ332" s="463">
        <f>SUM(AJ332:AU332)</f>
        <v/>
      </c>
      <c r="BB332" s="463">
        <f>SUMIFS('QofE Def adjustments'!F:F,'QofE Def adjustments'!$E:$E,'Adjusted IS'!$E332)</f>
        <v/>
      </c>
      <c r="BC332" s="463">
        <f>SUMIFS('QofE Def adjustments'!G:G,'QofE Def adjustments'!$E:$E,'Adjusted IS'!$E332)</f>
        <v/>
      </c>
      <c r="BD332" s="463">
        <f>SUMIFS('QofE Def adjustments'!H:H,'QofE Def adjustments'!$E:$E,'Adjusted IS'!$E332)</f>
        <v/>
      </c>
      <c r="BE332" s="463">
        <f>SUMIFS('QofE Def adjustments'!I:I,'QofE Def adjustments'!$E:$E,'Adjusted IS'!$E332)</f>
        <v/>
      </c>
      <c r="BF332" s="463">
        <f>SUMIFS('QofE Def adjustments'!J:J,'QofE Def adjustments'!$E:$E,'Adjusted IS'!$E332)</f>
        <v/>
      </c>
      <c r="BG332" s="463">
        <f>SUMIFS('QofE Def adjustments'!K:K,'QofE Def adjustments'!$E:$E,'Adjusted IS'!$E332)</f>
        <v/>
      </c>
      <c r="BH332" s="463">
        <f>SUMIFS('QofE Def adjustments'!L:L,'QofE Def adjustments'!$E:$E,'Adjusted IS'!$E332)</f>
        <v/>
      </c>
      <c r="BI332" s="463">
        <f>SUMIFS('QofE Def adjustments'!M:M,'QofE Def adjustments'!$E:$E,'Adjusted IS'!$E332)</f>
        <v/>
      </c>
      <c r="BJ332" s="463">
        <f>SUMIFS('QofE Def adjustments'!N:N,'QofE Def adjustments'!$E:$E,'Adjusted IS'!$E332)</f>
        <v/>
      </c>
      <c r="BK332" s="463">
        <f>SUMIFS('QofE Def adjustments'!O:O,'QofE Def adjustments'!$E:$E,'Adjusted IS'!$E332)</f>
        <v/>
      </c>
      <c r="BL332" s="463">
        <f>SUMIFS('QofE Def adjustments'!P:P,'QofE Def adjustments'!$E:$E,'Adjusted IS'!$E332)</f>
        <v/>
      </c>
      <c r="BM332" s="464">
        <f>SUMIFS('QofE Def adjustments'!Q:Q,'QofE Def adjustments'!$E:$E,'Adjusted IS'!$E332)</f>
        <v/>
      </c>
      <c r="BN332" s="463">
        <f>SUMIFS('QofE Def adjustments'!R:R,'QofE Def adjustments'!$E:$E,'Adjusted IS'!$E332)</f>
        <v/>
      </c>
      <c r="BO332" s="463">
        <f>SUMIFS('QofE Def adjustments'!S:S,'QofE Def adjustments'!$E:$E,'Adjusted IS'!$E332)</f>
        <v/>
      </c>
      <c r="BP332" s="463">
        <f>SUMIFS('QofE Def adjustments'!T:T,'QofE Def adjustments'!$E:$E,'Adjusted IS'!$E332)</f>
        <v/>
      </c>
      <c r="BQ332" s="463">
        <f>SUMIFS('QofE Def adjustments'!U:U,'QofE Def adjustments'!$E:$E,'Adjusted IS'!$E332)</f>
        <v/>
      </c>
      <c r="BR332" s="463">
        <f>SUMIFS('QofE Def adjustments'!V:V,'QofE Def adjustments'!$E:$E,'Adjusted IS'!$E332)</f>
        <v/>
      </c>
      <c r="BS332" s="463">
        <f>SUMIFS('QofE Def adjustments'!W:W,'QofE Def adjustments'!$E:$E,'Adjusted IS'!$E332)</f>
        <v/>
      </c>
      <c r="BT332" s="463">
        <f>SUMIFS('QofE Def adjustments'!X:X,'QofE Def adjustments'!$E:$E,'Adjusted IS'!$E332)</f>
        <v/>
      </c>
      <c r="BU332" s="463">
        <f>SUMIFS('QofE Def adjustments'!Y:Y,'QofE Def adjustments'!$E:$E,'Adjusted IS'!$E332)</f>
        <v/>
      </c>
      <c r="BV332" s="463">
        <f>SUMIFS('QofE Def adjustments'!Z:Z,'QofE Def adjustments'!$E:$E,'Adjusted IS'!$E332)</f>
        <v/>
      </c>
      <c r="BW332" s="463">
        <f>SUMIFS('QofE Def adjustments'!AA:AA,'QofE Def adjustments'!$E:$E,'Adjusted IS'!$E332)</f>
        <v/>
      </c>
      <c r="BX332" s="463">
        <f>SUMIFS('QofE Def adjustments'!AB:AB,'QofE Def adjustments'!$E:$E,'Adjusted IS'!$E332)</f>
        <v/>
      </c>
      <c r="BY332" s="464">
        <f>SUMIFS('QofE Def adjustments'!AC:AC,'QofE Def adjustments'!$E:$E,'Adjusted IS'!$E332)</f>
        <v/>
      </c>
      <c r="BZ332" s="463">
        <f>SUMIFS('QofE Def adjustments'!AD:AD,'QofE Def adjustments'!$E:$E,'Adjusted IS'!$E332)</f>
        <v/>
      </c>
      <c r="CA332" s="463">
        <f>SUMIFS('QofE Def adjustments'!AE:AE,'QofE Def adjustments'!$E:$E,'Adjusted IS'!$E332)</f>
        <v/>
      </c>
      <c r="CB332" s="463">
        <f>SUMIFS('QofE Def adjustments'!AF:AF,'QofE Def adjustments'!$E:$E,'Adjusted IS'!$E332)</f>
        <v/>
      </c>
      <c r="CC332" s="463">
        <f>SUMIFS('QofE Def adjustments'!AG:AG,'QofE Def adjustments'!$E:$E,'Adjusted IS'!$E332)</f>
        <v/>
      </c>
      <c r="CD332" s="463">
        <f>SUMIFS('QofE Def adjustments'!AH:AH,'QofE Def adjustments'!$E:$E,'Adjusted IS'!$E332)</f>
        <v/>
      </c>
      <c r="CE332" s="463">
        <f>SUMIFS('QofE Def adjustments'!AI:AI,'QofE Def adjustments'!$E:$E,'Adjusted IS'!$E332)</f>
        <v/>
      </c>
      <c r="CF332" s="463">
        <f>SUMIFS('QofE Def adjustments'!AJ:AJ,'QofE Def adjustments'!$E:$E,'Adjusted IS'!$E332)</f>
        <v/>
      </c>
      <c r="CG332" s="463">
        <f>SUMIFS('QofE Def adjustments'!AK:AK,'QofE Def adjustments'!$E:$E,'Adjusted IS'!$E332)</f>
        <v/>
      </c>
      <c r="CH332" s="463">
        <f>SUMIFS('QofE Def adjustments'!AL:AL,'QofE Def adjustments'!$E:$E,'Adjusted IS'!$E332)</f>
        <v/>
      </c>
      <c r="CI332" s="463">
        <f>SUMIFS('QofE Def adjustments'!AM:AM,'QofE Def adjustments'!$E:$E,'Adjusted IS'!$E332)</f>
        <v/>
      </c>
      <c r="CJ332" s="463">
        <f>SUMIFS('QofE Def adjustments'!AN:AN,'QofE Def adjustments'!$E:$E,'Adjusted IS'!$E332)</f>
        <v/>
      </c>
      <c r="CK332" s="464">
        <f>SUMIFS('QofE Def adjustments'!AO:AO,'QofE Def adjustments'!$E:$E,'Adjusted IS'!$E332)</f>
        <v/>
      </c>
      <c r="CL332" s="463">
        <f>SUMIFS('QofE Def adjustments'!AP:AP,'QofE Def adjustments'!$E:$E,'Adjusted IS'!$E332)</f>
        <v/>
      </c>
      <c r="CM332" s="463">
        <f>SUMIFS('QofE Def adjustments'!AQ:AQ,'QofE Def adjustments'!$E:$E,'Adjusted IS'!$E332)</f>
        <v/>
      </c>
      <c r="CN332" s="463">
        <f>SUMIFS('QofE Def adjustments'!AR:AR,'QofE Def adjustments'!$E:$E,'Adjusted IS'!$E332)</f>
        <v/>
      </c>
      <c r="CO332" s="463">
        <f>SUMIFS('QofE Def adjustments'!AS:AS,'QofE Def adjustments'!$E:$E,'Adjusted IS'!$E332)</f>
        <v/>
      </c>
      <c r="CP332" s="463">
        <f>SUMIFS('QofE Def adjustments'!AT:AT,'QofE Def adjustments'!$E:$E,'Adjusted IS'!$E332)</f>
        <v/>
      </c>
      <c r="CQ332" s="465">
        <f>SUMIFS('QofE Def adjustments'!AU:AU,'QofE Def adjustments'!$E:$E,'Adjusted IS'!$E332)</f>
        <v/>
      </c>
      <c r="CR332" s="463">
        <f>SUM(BB332:BM332)</f>
        <v/>
      </c>
      <c r="CS332" s="463">
        <f>SUM(BN332:BY332)</f>
        <v/>
      </c>
      <c r="CT332" s="463">
        <f>SUM(BZ332:CK332)</f>
        <v/>
      </c>
      <c r="CU332" s="463">
        <f>SUM(CD332:CO332)</f>
        <v/>
      </c>
      <c r="CV332" s="463">
        <f>SUM(CF332:CQ332)</f>
        <v/>
      </c>
      <c r="CX332" s="463">
        <f>SUM(BB332,F332)</f>
        <v/>
      </c>
      <c r="CY332" s="463">
        <f>SUM(BC332,G332)</f>
        <v/>
      </c>
      <c r="CZ332" s="463">
        <f>SUM(BD332,H332)</f>
        <v/>
      </c>
      <c r="DA332" s="463">
        <f>SUM(BE332,I332)</f>
        <v/>
      </c>
      <c r="DB332" s="463">
        <f>SUM(BF332,J332)</f>
        <v/>
      </c>
      <c r="DC332" s="463">
        <f>SUM(BG332,K332)</f>
        <v/>
      </c>
      <c r="DD332" s="463">
        <f>SUM(BH332,L332)</f>
        <v/>
      </c>
      <c r="DE332" s="463">
        <f>SUM(BI332,M332)</f>
        <v/>
      </c>
      <c r="DF332" s="463">
        <f>SUM(BJ332,N332)</f>
        <v/>
      </c>
      <c r="DG332" s="463">
        <f>SUM(BK332,O332)</f>
        <v/>
      </c>
      <c r="DH332" s="463">
        <f>SUM(BL332,P332)</f>
        <v/>
      </c>
      <c r="DI332" s="464">
        <f>SUM(BM332,Q332)</f>
        <v/>
      </c>
      <c r="DJ332" s="463">
        <f>SUM(BN332,R332)</f>
        <v/>
      </c>
      <c r="DK332" s="463">
        <f>SUM(BO332,S332)</f>
        <v/>
      </c>
      <c r="DL332" s="463">
        <f>SUM(BP332,T332)</f>
        <v/>
      </c>
      <c r="DM332" s="463">
        <f>SUM(BQ332,U332)</f>
        <v/>
      </c>
      <c r="DN332" s="463">
        <f>SUM(BR332,V332)</f>
        <v/>
      </c>
      <c r="DO332" s="463">
        <f>SUM(BS332,W332)</f>
        <v/>
      </c>
      <c r="DP332" s="463">
        <f>SUM(BT332,X332)</f>
        <v/>
      </c>
      <c r="DQ332" s="463">
        <f>SUM(BU332,Y332)</f>
        <v/>
      </c>
      <c r="DR332" s="463">
        <f>SUM(BV332,Z332)</f>
        <v/>
      </c>
      <c r="DS332" s="463">
        <f>SUM(BW332,AA332)</f>
        <v/>
      </c>
      <c r="DT332" s="463">
        <f>SUM(BX332,AB332)</f>
        <v/>
      </c>
      <c r="DU332" s="464">
        <f>SUM(BY332,AC332)</f>
        <v/>
      </c>
      <c r="DV332" s="463">
        <f>SUM(BZ332,AD332)</f>
        <v/>
      </c>
      <c r="DW332" s="463">
        <f>SUM(CA332,AE332)</f>
        <v/>
      </c>
      <c r="DX332" s="463">
        <f>SUM(CB332,AF332)</f>
        <v/>
      </c>
      <c r="DY332" s="463">
        <f>SUM(CC332,AG332)</f>
        <v/>
      </c>
      <c r="DZ332" s="463">
        <f>SUM(CD332,AH332)</f>
        <v/>
      </c>
      <c r="EA332" s="463">
        <f>SUM(CE332,AI332)</f>
        <v/>
      </c>
      <c r="EB332" s="463">
        <f>SUM(CF332,AJ332)</f>
        <v/>
      </c>
      <c r="EC332" s="463">
        <f>SUM(CG332,AK332)</f>
        <v/>
      </c>
      <c r="ED332" s="463">
        <f>SUM(CH332,AL332)</f>
        <v/>
      </c>
      <c r="EE332" s="463">
        <f>SUM(CI332,AM332)</f>
        <v/>
      </c>
      <c r="EF332" s="463">
        <f>SUM(CJ332,AN332)</f>
        <v/>
      </c>
      <c r="EG332" s="464">
        <f>SUM(CK332,AO332)</f>
        <v/>
      </c>
      <c r="EH332" s="463">
        <f>SUM(CL332,AP332)</f>
        <v/>
      </c>
      <c r="EI332" s="463">
        <f>SUM(CM332,AQ332)</f>
        <v/>
      </c>
      <c r="EJ332" s="463">
        <f>SUM(CN332,AR332)</f>
        <v/>
      </c>
      <c r="EK332" s="463">
        <f>SUM(CO332,AS332)</f>
        <v/>
      </c>
      <c r="EL332" s="463">
        <f>SUM(CP332,AT332)</f>
        <v/>
      </c>
      <c r="EM332" s="465">
        <f>SUM(CQ332,AU332)</f>
        <v/>
      </c>
      <c r="EN332" s="463">
        <f>SUM(CX332:DI332)</f>
        <v/>
      </c>
      <c r="EO332" s="463">
        <f>SUM(DJ332:DU332)</f>
        <v/>
      </c>
      <c r="EP332" s="463">
        <f>SUM(DV332:EG332)</f>
        <v/>
      </c>
      <c r="EQ332" s="463">
        <f>SUM(DZ332:EK332)</f>
        <v/>
      </c>
      <c r="ER332" s="463">
        <f>SUM(EB332:EM332)</f>
        <v/>
      </c>
      <c r="ET332" s="463">
        <f>SUMIFS('QofE DD adjustments'!F:F,'QofE DD adjustments'!$E:$E,'Adjusted IS'!$E332)</f>
        <v/>
      </c>
      <c r="EU332" s="463">
        <f>SUMIFS('QofE DD adjustments'!G:G,'QofE DD adjustments'!$E:$E,'Adjusted IS'!$E332)</f>
        <v/>
      </c>
      <c r="EV332" s="463">
        <f>SUMIFS('QofE DD adjustments'!H:H,'QofE DD adjustments'!$E:$E,'Adjusted IS'!$E332)</f>
        <v/>
      </c>
      <c r="EW332" s="463">
        <f>SUMIFS('QofE DD adjustments'!I:I,'QofE DD adjustments'!$E:$E,'Adjusted IS'!$E332)</f>
        <v/>
      </c>
      <c r="EX332" s="463">
        <f>SUMIFS('QofE DD adjustments'!J:J,'QofE DD adjustments'!$E:$E,'Adjusted IS'!$E332)</f>
        <v/>
      </c>
      <c r="EY332" s="463">
        <f>SUMIFS('QofE DD adjustments'!K:K,'QofE DD adjustments'!$E:$E,'Adjusted IS'!$E332)</f>
        <v/>
      </c>
      <c r="EZ332" s="463">
        <f>SUMIFS('QofE DD adjustments'!L:L,'QofE DD adjustments'!$E:$E,'Adjusted IS'!$E332)</f>
        <v/>
      </c>
      <c r="FA332" s="463">
        <f>SUMIFS('QofE DD adjustments'!M:M,'QofE DD adjustments'!$E:$E,'Adjusted IS'!$E332)</f>
        <v/>
      </c>
      <c r="FB332" s="463">
        <f>SUMIFS('QofE DD adjustments'!N:N,'QofE DD adjustments'!$E:$E,'Adjusted IS'!$E332)</f>
        <v/>
      </c>
      <c r="FC332" s="463">
        <f>SUMIFS('QofE DD adjustments'!O:O,'QofE DD adjustments'!$E:$E,'Adjusted IS'!$E332)</f>
        <v/>
      </c>
      <c r="FD332" s="463">
        <f>SUMIFS('QofE DD adjustments'!P:P,'QofE DD adjustments'!$E:$E,'Adjusted IS'!$E332)</f>
        <v/>
      </c>
      <c r="FE332" s="464">
        <f>SUMIFS('QofE DD adjustments'!Q:Q,'QofE DD adjustments'!$E:$E,'Adjusted IS'!$E332)</f>
        <v/>
      </c>
      <c r="FF332" s="463">
        <f>SUMIFS('QofE DD adjustments'!R:R,'QofE DD adjustments'!$E:$E,'Adjusted IS'!$E332)</f>
        <v/>
      </c>
      <c r="FG332" s="463">
        <f>SUMIFS('QofE DD adjustments'!S:S,'QofE DD adjustments'!$E:$E,'Adjusted IS'!$E332)</f>
        <v/>
      </c>
      <c r="FH332" s="463">
        <f>SUMIFS('QofE DD adjustments'!T:T,'QofE DD adjustments'!$E:$E,'Adjusted IS'!$E332)</f>
        <v/>
      </c>
      <c r="FI332" s="463">
        <f>SUMIFS('QofE DD adjustments'!U:U,'QofE DD adjustments'!$E:$E,'Adjusted IS'!$E332)</f>
        <v/>
      </c>
      <c r="FJ332" s="463">
        <f>SUMIFS('QofE DD adjustments'!V:V,'QofE DD adjustments'!$E:$E,'Adjusted IS'!$E332)</f>
        <v/>
      </c>
      <c r="FK332" s="463">
        <f>SUMIFS('QofE DD adjustments'!W:W,'QofE DD adjustments'!$E:$E,'Adjusted IS'!$E332)</f>
        <v/>
      </c>
      <c r="FL332" s="463">
        <f>SUMIFS('QofE DD adjustments'!X:X,'QofE DD adjustments'!$E:$E,'Adjusted IS'!$E332)</f>
        <v/>
      </c>
      <c r="FM332" s="463">
        <f>SUMIFS('QofE DD adjustments'!Y:Y,'QofE DD adjustments'!$E:$E,'Adjusted IS'!$E332)</f>
        <v/>
      </c>
      <c r="FN332" s="463">
        <f>SUMIFS('QofE DD adjustments'!Z:Z,'QofE DD adjustments'!$E:$E,'Adjusted IS'!$E332)</f>
        <v/>
      </c>
      <c r="FO332" s="463">
        <f>SUMIFS('QofE DD adjustments'!AA:AA,'QofE DD adjustments'!$E:$E,'Adjusted IS'!$E332)</f>
        <v/>
      </c>
      <c r="FP332" s="463">
        <f>SUMIFS('QofE DD adjustments'!AB:AB,'QofE DD adjustments'!$E:$E,'Adjusted IS'!$E332)</f>
        <v/>
      </c>
      <c r="FQ332" s="464">
        <f>SUMIFS('QofE DD adjustments'!AC:AC,'QofE DD adjustments'!$E:$E,'Adjusted IS'!$E332)</f>
        <v/>
      </c>
      <c r="FR332" s="463">
        <f>SUMIFS('QofE DD adjustments'!AD:AD,'QofE DD adjustments'!$E:$E,'Adjusted IS'!$E332)</f>
        <v/>
      </c>
      <c r="FS332" s="463">
        <f>SUMIFS('QofE DD adjustments'!AE:AE,'QofE DD adjustments'!$E:$E,'Adjusted IS'!$E332)</f>
        <v/>
      </c>
      <c r="FT332" s="463">
        <f>SUMIFS('QofE DD adjustments'!AF:AF,'QofE DD adjustments'!$E:$E,'Adjusted IS'!$E332)</f>
        <v/>
      </c>
      <c r="FU332" s="463">
        <f>SUMIFS('QofE DD adjustments'!AG:AG,'QofE DD adjustments'!$E:$E,'Adjusted IS'!$E332)</f>
        <v/>
      </c>
      <c r="FV332" s="463">
        <f>SUMIFS('QofE DD adjustments'!AH:AH,'QofE DD adjustments'!$E:$E,'Adjusted IS'!$E332)</f>
        <v/>
      </c>
      <c r="FW332" s="463">
        <f>SUMIFS('QofE DD adjustments'!AI:AI,'QofE DD adjustments'!$E:$E,'Adjusted IS'!$E332)</f>
        <v/>
      </c>
      <c r="FX332" s="463">
        <f>SUMIFS('QofE DD adjustments'!AJ:AJ,'QofE DD adjustments'!$E:$E,'Adjusted IS'!$E332)</f>
        <v/>
      </c>
      <c r="FY332" s="463">
        <f>SUMIFS('QofE DD adjustments'!AK:AK,'QofE DD adjustments'!$E:$E,'Adjusted IS'!$E332)</f>
        <v/>
      </c>
      <c r="FZ332" s="463">
        <f>SUMIFS('QofE DD adjustments'!AL:AL,'QofE DD adjustments'!$E:$E,'Adjusted IS'!$E332)</f>
        <v/>
      </c>
      <c r="GA332" s="463">
        <f>SUMIFS('QofE DD adjustments'!AM:AM,'QofE DD adjustments'!$E:$E,'Adjusted IS'!$E332)</f>
        <v/>
      </c>
      <c r="GB332" s="463">
        <f>SUMIFS('QofE DD adjustments'!AN:AN,'QofE DD adjustments'!$E:$E,'Adjusted IS'!$E332)</f>
        <v/>
      </c>
      <c r="GC332" s="464">
        <f>SUMIFS('QofE DD adjustments'!AO:AO,'QofE DD adjustments'!$E:$E,'Adjusted IS'!$E332)</f>
        <v/>
      </c>
      <c r="GD332" s="463">
        <f>SUMIFS('QofE DD adjustments'!AP:AP,'QofE DD adjustments'!$E:$E,'Adjusted IS'!$E332)</f>
        <v/>
      </c>
      <c r="GE332" s="463">
        <f>SUMIFS('QofE DD adjustments'!AQ:AQ,'QofE DD adjustments'!$E:$E,'Adjusted IS'!$E332)</f>
        <v/>
      </c>
      <c r="GF332" s="463">
        <f>SUMIFS('QofE DD adjustments'!AR:AR,'QofE DD adjustments'!$E:$E,'Adjusted IS'!$E332)</f>
        <v/>
      </c>
      <c r="GG332" s="463">
        <f>SUMIFS('QofE DD adjustments'!AS:AS,'QofE DD adjustments'!$E:$E,'Adjusted IS'!$E332)</f>
        <v/>
      </c>
      <c r="GH332" s="463">
        <f>SUMIFS('QofE DD adjustments'!AT:AT,'QofE DD adjustments'!$E:$E,'Adjusted IS'!$E332)</f>
        <v/>
      </c>
      <c r="GI332" s="465">
        <f>SUMIFS('QofE DD adjustments'!AU:AU,'QofE DD adjustments'!$E:$E,'Adjusted IS'!$E332)</f>
        <v/>
      </c>
      <c r="GJ332" s="463">
        <f>SUM(ET332:FE332)</f>
        <v/>
      </c>
      <c r="GK332" s="463">
        <f>SUM(FF332:FQ332)</f>
        <v/>
      </c>
      <c r="GL332" s="463">
        <f>SUM(FR332:GC332)</f>
        <v/>
      </c>
      <c r="GM332" s="463">
        <f>SUM(FV332:GG332)</f>
        <v/>
      </c>
      <c r="GN332" s="463">
        <f>SUM(FX332:GI332)</f>
        <v/>
      </c>
      <c r="GP332" s="463">
        <f>SUM(ET332,CX332)</f>
        <v/>
      </c>
      <c r="GQ332" s="463">
        <f>SUM(EU332,CY332)</f>
        <v/>
      </c>
      <c r="GR332" s="463">
        <f>SUM(EV332,CZ332)</f>
        <v/>
      </c>
      <c r="GS332" s="463">
        <f>SUM(EW332,DA332)</f>
        <v/>
      </c>
      <c r="GT332" s="463">
        <f>SUM(EX332,DB332)</f>
        <v/>
      </c>
      <c r="GU332" s="463">
        <f>SUM(EY332,DC332)</f>
        <v/>
      </c>
      <c r="GV332" s="463">
        <f>SUM(EZ332,DD332)</f>
        <v/>
      </c>
      <c r="GW332" s="463">
        <f>SUM(FA332,DE332)</f>
        <v/>
      </c>
      <c r="GX332" s="463">
        <f>SUM(FB332,DF332)</f>
        <v/>
      </c>
      <c r="GY332" s="463">
        <f>SUM(FC332,DG332)</f>
        <v/>
      </c>
      <c r="GZ332" s="463">
        <f>SUM(FD332,DH332)</f>
        <v/>
      </c>
      <c r="HA332" s="464">
        <f>SUM(FE332,DI332)</f>
        <v/>
      </c>
      <c r="HB332" s="463">
        <f>SUM(FF332,DJ332)</f>
        <v/>
      </c>
      <c r="HC332" s="463">
        <f>SUM(FG332,DK332)</f>
        <v/>
      </c>
      <c r="HD332" s="463">
        <f>SUM(FH332,DL332)</f>
        <v/>
      </c>
      <c r="HE332" s="463">
        <f>SUM(FI332,DM332)</f>
        <v/>
      </c>
      <c r="HF332" s="463">
        <f>SUM(FJ332,DN332)</f>
        <v/>
      </c>
      <c r="HG332" s="463">
        <f>SUM(FK332,DO332)</f>
        <v/>
      </c>
      <c r="HH332" s="463">
        <f>SUM(FL332,DP332)</f>
        <v/>
      </c>
      <c r="HI332" s="463">
        <f>SUM(FM332,DQ332)</f>
        <v/>
      </c>
      <c r="HJ332" s="463">
        <f>SUM(FN332,DR332)</f>
        <v/>
      </c>
      <c r="HK332" s="463">
        <f>SUM(FO332,DS332)</f>
        <v/>
      </c>
      <c r="HL332" s="463">
        <f>SUM(FP332,DT332)</f>
        <v/>
      </c>
      <c r="HM332" s="464">
        <f>SUM(FQ332,DU332)</f>
        <v/>
      </c>
      <c r="HN332" s="463">
        <f>SUM(FR332,DV332)</f>
        <v/>
      </c>
      <c r="HO332" s="463">
        <f>SUM(FS332,DW332)</f>
        <v/>
      </c>
      <c r="HP332" s="463">
        <f>SUM(FT332,DX332)</f>
        <v/>
      </c>
      <c r="HQ332" s="463">
        <f>SUM(FU332,DY332)</f>
        <v/>
      </c>
      <c r="HR332" s="463">
        <f>SUM(FV332,DZ332)</f>
        <v/>
      </c>
      <c r="HS332" s="463">
        <f>SUM(FW332,EA332)</f>
        <v/>
      </c>
      <c r="HT332" s="463">
        <f>SUM(FX332,EB332)</f>
        <v/>
      </c>
      <c r="HU332" s="463">
        <f>SUM(FY332,EC332)</f>
        <v/>
      </c>
      <c r="HV332" s="463">
        <f>SUM(FZ332,ED332)</f>
        <v/>
      </c>
      <c r="HW332" s="463">
        <f>SUM(GA332,EE332)</f>
        <v/>
      </c>
      <c r="HX332" s="463">
        <f>SUM(GB332,EF332)</f>
        <v/>
      </c>
      <c r="HY332" s="464">
        <f>SUM(GC332,EG332)</f>
        <v/>
      </c>
      <c r="HZ332" s="463">
        <f>SUM(GD332,EH332)</f>
        <v/>
      </c>
      <c r="IA332" s="463">
        <f>SUM(GE332,EI332)</f>
        <v/>
      </c>
      <c r="IB332" s="463">
        <f>SUM(GF332,EJ332)</f>
        <v/>
      </c>
      <c r="IC332" s="463">
        <f>SUM(GG332,EK332)</f>
        <v/>
      </c>
      <c r="ID332" s="463">
        <f>SUM(GH332,EL332)</f>
        <v/>
      </c>
      <c r="IE332" s="465">
        <f>SUM(GI332,EM332)</f>
        <v/>
      </c>
      <c r="IF332" s="463">
        <f>SUM(GP332:HA332)</f>
        <v/>
      </c>
      <c r="IG332" s="463">
        <f>SUM(HB332:HM332)</f>
        <v/>
      </c>
      <c r="IH332" s="463">
        <f>SUM(HN332:HY332)</f>
        <v/>
      </c>
      <c r="II332" s="463">
        <f>SUM(HR332:IC332)</f>
        <v/>
      </c>
      <c r="IJ332" s="463">
        <f>SUM(HT332:IE332)</f>
        <v/>
      </c>
      <c r="IL332" s="463">
        <f>SUMIFS('QofE PF adjustments'!F:F,'QofE PF adjustments'!$E:$E,'Adjusted IS'!$E332)</f>
        <v/>
      </c>
      <c r="IM332" s="463">
        <f>SUMIFS('QofE PF adjustments'!G:G,'QofE PF adjustments'!$E:$E,'Adjusted IS'!$E332)</f>
        <v/>
      </c>
      <c r="IN332" s="463">
        <f>SUMIFS('QofE PF adjustments'!H:H,'QofE PF adjustments'!$E:$E,'Adjusted IS'!$E332)</f>
        <v/>
      </c>
      <c r="IO332" s="463">
        <f>SUMIFS('QofE PF adjustments'!I:I,'QofE PF adjustments'!$E:$E,'Adjusted IS'!$E332)</f>
        <v/>
      </c>
      <c r="IP332" s="463">
        <f>SUMIFS('QofE PF adjustments'!J:J,'QofE PF adjustments'!$E:$E,'Adjusted IS'!$E332)</f>
        <v/>
      </c>
      <c r="IQ332" s="463">
        <f>SUMIFS('QofE PF adjustments'!K:K,'QofE PF adjustments'!$E:$E,'Adjusted IS'!$E332)</f>
        <v/>
      </c>
      <c r="IR332" s="463">
        <f>SUMIFS('QofE PF adjustments'!L:L,'QofE PF adjustments'!$E:$E,'Adjusted IS'!$E332)</f>
        <v/>
      </c>
      <c r="IS332" s="463">
        <f>SUMIFS('QofE PF adjustments'!M:M,'QofE PF adjustments'!$E:$E,'Adjusted IS'!$E332)</f>
        <v/>
      </c>
      <c r="IT332" s="463">
        <f>SUMIFS('QofE PF adjustments'!N:N,'QofE PF adjustments'!$E:$E,'Adjusted IS'!$E332)</f>
        <v/>
      </c>
      <c r="IU332" s="463">
        <f>SUMIFS('QofE PF adjustments'!O:O,'QofE PF adjustments'!$E:$E,'Adjusted IS'!$E332)</f>
        <v/>
      </c>
      <c r="IV332" s="463">
        <f>SUMIFS('QofE PF adjustments'!P:P,'QofE PF adjustments'!$E:$E,'Adjusted IS'!$E332)</f>
        <v/>
      </c>
      <c r="IW332" s="464">
        <f>SUMIFS('QofE PF adjustments'!Q:Q,'QofE PF adjustments'!$E:$E,'Adjusted IS'!$E332)</f>
        <v/>
      </c>
      <c r="IX332" s="463">
        <f>SUMIFS('QofE PF adjustments'!R:R,'QofE PF adjustments'!$E:$E,'Adjusted IS'!$E332)</f>
        <v/>
      </c>
      <c r="IY332" s="463">
        <f>SUMIFS('QofE PF adjustments'!S:S,'QofE PF adjustments'!$E:$E,'Adjusted IS'!$E332)</f>
        <v/>
      </c>
      <c r="IZ332" s="463">
        <f>SUMIFS('QofE PF adjustments'!T:T,'QofE PF adjustments'!$E:$E,'Adjusted IS'!$E332)</f>
        <v/>
      </c>
      <c r="JA332" s="463">
        <f>SUMIFS('QofE PF adjustments'!U:U,'QofE PF adjustments'!$E:$E,'Adjusted IS'!$E332)</f>
        <v/>
      </c>
      <c r="JB332" s="463">
        <f>SUMIFS('QofE PF adjustments'!V:V,'QofE PF adjustments'!$E:$E,'Adjusted IS'!$E332)</f>
        <v/>
      </c>
      <c r="JC332" s="463">
        <f>SUMIFS('QofE PF adjustments'!W:W,'QofE PF adjustments'!$E:$E,'Adjusted IS'!$E332)</f>
        <v/>
      </c>
      <c r="JD332" s="463">
        <f>SUMIFS('QofE PF adjustments'!X:X,'QofE PF adjustments'!$E:$E,'Adjusted IS'!$E332)</f>
        <v/>
      </c>
      <c r="JE332" s="463">
        <f>SUMIFS('QofE PF adjustments'!Y:Y,'QofE PF adjustments'!$E:$E,'Adjusted IS'!$E332)</f>
        <v/>
      </c>
      <c r="JF332" s="463">
        <f>SUMIFS('QofE PF adjustments'!Z:Z,'QofE PF adjustments'!$E:$E,'Adjusted IS'!$E332)</f>
        <v/>
      </c>
      <c r="JG332" s="463">
        <f>SUMIFS('QofE PF adjustments'!AA:AA,'QofE PF adjustments'!$E:$E,'Adjusted IS'!$E332)</f>
        <v/>
      </c>
      <c r="JH332" s="463">
        <f>SUMIFS('QofE PF adjustments'!AB:AB,'QofE PF adjustments'!$E:$E,'Adjusted IS'!$E332)</f>
        <v/>
      </c>
      <c r="JI332" s="464">
        <f>SUMIFS('QofE PF adjustments'!AC:AC,'QofE PF adjustments'!$E:$E,'Adjusted IS'!$E332)</f>
        <v/>
      </c>
      <c r="JJ332" s="463">
        <f>SUMIFS('QofE PF adjustments'!AD:AD,'QofE PF adjustments'!$E:$E,'Adjusted IS'!$E332)</f>
        <v/>
      </c>
      <c r="JK332" s="463">
        <f>SUMIFS('QofE PF adjustments'!AE:AE,'QofE PF adjustments'!$E:$E,'Adjusted IS'!$E332)</f>
        <v/>
      </c>
      <c r="JL332" s="463">
        <f>SUMIFS('QofE PF adjustments'!AF:AF,'QofE PF adjustments'!$E:$E,'Adjusted IS'!$E332)</f>
        <v/>
      </c>
      <c r="JM332" s="463">
        <f>SUMIFS('QofE PF adjustments'!AG:AG,'QofE PF adjustments'!$E:$E,'Adjusted IS'!$E332)</f>
        <v/>
      </c>
      <c r="JN332" s="463">
        <f>SUMIFS('QofE PF adjustments'!AH:AH,'QofE PF adjustments'!$E:$E,'Adjusted IS'!$E332)</f>
        <v/>
      </c>
      <c r="JO332" s="463">
        <f>SUMIFS('QofE PF adjustments'!AI:AI,'QofE PF adjustments'!$E:$E,'Adjusted IS'!$E332)</f>
        <v/>
      </c>
      <c r="JP332" s="463">
        <f>SUMIFS('QofE PF adjustments'!AJ:AJ,'QofE PF adjustments'!$E:$E,'Adjusted IS'!$E332)</f>
        <v/>
      </c>
      <c r="JQ332" s="463">
        <f>SUMIFS('QofE PF adjustments'!AK:AK,'QofE PF adjustments'!$E:$E,'Adjusted IS'!$E332)</f>
        <v/>
      </c>
      <c r="JR332" s="463">
        <f>SUMIFS('QofE PF adjustments'!AL:AL,'QofE PF adjustments'!$E:$E,'Adjusted IS'!$E332)</f>
        <v/>
      </c>
      <c r="JS332" s="463">
        <f>SUMIFS('QofE PF adjustments'!AM:AM,'QofE PF adjustments'!$E:$E,'Adjusted IS'!$E332)</f>
        <v/>
      </c>
      <c r="JT332" s="463">
        <f>SUMIFS('QofE PF adjustments'!AN:AN,'QofE PF adjustments'!$E:$E,'Adjusted IS'!$E332)</f>
        <v/>
      </c>
      <c r="JU332" s="464">
        <f>SUMIFS('QofE PF adjustments'!AO:AO,'QofE PF adjustments'!$E:$E,'Adjusted IS'!$E332)</f>
        <v/>
      </c>
      <c r="JV332" s="463">
        <f>SUMIFS('QofE PF adjustments'!AP:AP,'QofE PF adjustments'!$E:$E,'Adjusted IS'!$E332)</f>
        <v/>
      </c>
      <c r="JW332" s="463">
        <f>SUMIFS('QofE PF adjustments'!AQ:AQ,'QofE PF adjustments'!$E:$E,'Adjusted IS'!$E332)</f>
        <v/>
      </c>
      <c r="JX332" s="463">
        <f>SUMIFS('QofE PF adjustments'!AR:AR,'QofE PF adjustments'!$E:$E,'Adjusted IS'!$E332)</f>
        <v/>
      </c>
      <c r="JY332" s="463">
        <f>SUMIFS('QofE PF adjustments'!AS:AS,'QofE PF adjustments'!$E:$E,'Adjusted IS'!$E332)</f>
        <v/>
      </c>
      <c r="JZ332" s="463">
        <f>SUMIFS('QofE PF adjustments'!AT:AT,'QofE PF adjustments'!$E:$E,'Adjusted IS'!$E332)</f>
        <v/>
      </c>
      <c r="KA332" s="465">
        <f>SUMIFS('QofE PF adjustments'!AU:AU,'QofE PF adjustments'!$E:$E,'Adjusted IS'!$E332)</f>
        <v/>
      </c>
      <c r="KB332" s="463">
        <f>SUM(IL332:IW332)</f>
        <v/>
      </c>
      <c r="KC332" s="463">
        <f>SUM(IX332:JI332)</f>
        <v/>
      </c>
      <c r="KD332" s="463">
        <f>SUM(JJ332:JU332)</f>
        <v/>
      </c>
      <c r="KE332" s="463">
        <f>SUM(JN332:JY332)</f>
        <v/>
      </c>
      <c r="KF332" s="463">
        <f>SUM(JP332:KA332)</f>
        <v/>
      </c>
      <c r="KH332" s="463">
        <f>SUM(IL332,GP332)</f>
        <v/>
      </c>
      <c r="KI332" s="463">
        <f>SUM(IM332,GQ332)</f>
        <v/>
      </c>
      <c r="KJ332" s="463">
        <f>SUM(IN332,GR332)</f>
        <v/>
      </c>
      <c r="KK332" s="463">
        <f>SUM(IO332,GS332)</f>
        <v/>
      </c>
      <c r="KL332" s="463">
        <f>SUM(IP332,GT332)</f>
        <v/>
      </c>
      <c r="KM332" s="463">
        <f>SUM(IQ332,GU332)</f>
        <v/>
      </c>
      <c r="KN332" s="463">
        <f>SUM(IR332,GV332)</f>
        <v/>
      </c>
      <c r="KO332" s="463">
        <f>SUM(IS332,GW332)</f>
        <v/>
      </c>
      <c r="KP332" s="463">
        <f>SUM(IT332,GX332)</f>
        <v/>
      </c>
      <c r="KQ332" s="463">
        <f>SUM(IU332,GY332)</f>
        <v/>
      </c>
      <c r="KR332" s="463">
        <f>SUM(IV332,GZ332)</f>
        <v/>
      </c>
      <c r="KS332" s="464">
        <f>SUM(IW332,HA332)</f>
        <v/>
      </c>
      <c r="KT332" s="463">
        <f>SUM(IX332,HB332)</f>
        <v/>
      </c>
      <c r="KU332" s="463">
        <f>SUM(IY332,HC332)</f>
        <v/>
      </c>
      <c r="KV332" s="463">
        <f>SUM(IZ332,HD332)</f>
        <v/>
      </c>
      <c r="KW332" s="463">
        <f>SUM(JA332,HE332)</f>
        <v/>
      </c>
      <c r="KX332" s="463">
        <f>SUM(JB332,HF332)</f>
        <v/>
      </c>
      <c r="KY332" s="463">
        <f>SUM(JC332,HG332)</f>
        <v/>
      </c>
      <c r="KZ332" s="463">
        <f>SUM(JD332,HH332)</f>
        <v/>
      </c>
      <c r="LA332" s="463">
        <f>SUM(JE332,HI332)</f>
        <v/>
      </c>
      <c r="LB332" s="463">
        <f>SUM(JF332,HJ332)</f>
        <v/>
      </c>
      <c r="LC332" s="463">
        <f>SUM(JG332,HK332)</f>
        <v/>
      </c>
      <c r="LD332" s="463">
        <f>SUM(JH332,HL332)</f>
        <v/>
      </c>
      <c r="LE332" s="464">
        <f>SUM(JI332,HM332)</f>
        <v/>
      </c>
      <c r="LF332" s="463">
        <f>SUM(JJ332,HN332)</f>
        <v/>
      </c>
      <c r="LG332" s="463">
        <f>SUM(JK332,HO332)</f>
        <v/>
      </c>
      <c r="LH332" s="463">
        <f>SUM(JL332,HP332)</f>
        <v/>
      </c>
      <c r="LI332" s="463">
        <f>SUM(JM332,HQ332)</f>
        <v/>
      </c>
      <c r="LJ332" s="463">
        <f>SUM(JN332,HR332)</f>
        <v/>
      </c>
      <c r="LK332" s="463">
        <f>SUM(JO332,HS332)</f>
        <v/>
      </c>
      <c r="LL332" s="463">
        <f>SUM(JP332,HT332)</f>
        <v/>
      </c>
      <c r="LM332" s="463">
        <f>SUM(JQ332,HU332)</f>
        <v/>
      </c>
      <c r="LN332" s="463">
        <f>SUM(JR332,HV332)</f>
        <v/>
      </c>
      <c r="LO332" s="463">
        <f>SUM(JS332,HW332)</f>
        <v/>
      </c>
      <c r="LP332" s="463">
        <f>SUM(JT332,HX332)</f>
        <v/>
      </c>
      <c r="LQ332" s="464">
        <f>SUM(JU332,HY332)</f>
        <v/>
      </c>
      <c r="LR332" s="463">
        <f>SUM(JV332,HZ332)</f>
        <v/>
      </c>
      <c r="LS332" s="463">
        <f>SUM(JW332,IA332)</f>
        <v/>
      </c>
      <c r="LT332" s="463">
        <f>SUM(JX332,IB332)</f>
        <v/>
      </c>
      <c r="LU332" s="463">
        <f>SUM(JY332,IC332)</f>
        <v/>
      </c>
      <c r="LV332" s="463">
        <f>SUM(JZ332,ID332)</f>
        <v/>
      </c>
      <c r="LW332" s="465">
        <f>SUM(KA332,IE332)</f>
        <v/>
      </c>
      <c r="LX332" s="463">
        <f>SUM(KH332:KS332)</f>
        <v/>
      </c>
      <c r="LY332" s="463">
        <f>SUM(KT332:LE332)</f>
        <v/>
      </c>
      <c r="LZ332" s="463">
        <f>SUM(LF332:LQ332)</f>
        <v/>
      </c>
      <c r="MA332" s="463">
        <f>SUM(LJ332:LU332)</f>
        <v/>
      </c>
      <c r="MB332" s="463">
        <f>SUM(LL332:LW332)</f>
        <v/>
      </c>
      <c r="MD332" s="526">
        <f>IFERROR(KH332/KH$117,0)</f>
        <v/>
      </c>
      <c r="ME332" s="526">
        <f>IFERROR(KI332/KI$117,0)</f>
        <v/>
      </c>
      <c r="MF332" s="526">
        <f>IFERROR(KJ332/KJ$117,0)</f>
        <v/>
      </c>
      <c r="MG332" s="526">
        <f>IFERROR(KK332/KK$117,0)</f>
        <v/>
      </c>
      <c r="MH332" s="526">
        <f>IFERROR(KL332/KL$117,0)</f>
        <v/>
      </c>
      <c r="MI332" s="526">
        <f>IFERROR(KM332/KM$117,0)</f>
        <v/>
      </c>
      <c r="MJ332" s="526">
        <f>IFERROR(KN332/KN$117,0)</f>
        <v/>
      </c>
      <c r="MK332" s="526">
        <f>IFERROR(KO332/KO$117,0)</f>
        <v/>
      </c>
      <c r="ML332" s="526">
        <f>IFERROR(KP332/KP$117,0)</f>
        <v/>
      </c>
      <c r="MM332" s="526">
        <f>IFERROR(KQ332/KQ$117,0)</f>
        <v/>
      </c>
      <c r="MN332" s="526">
        <f>IFERROR(KR332/KR$117,0)</f>
        <v/>
      </c>
      <c r="MO332" s="527">
        <f>IFERROR(KS332/KS$117,0)</f>
        <v/>
      </c>
      <c r="MP332" s="526">
        <f>IFERROR(KT332/KT$117,0)</f>
        <v/>
      </c>
      <c r="MQ332" s="526">
        <f>IFERROR(KU332/KU$117,0)</f>
        <v/>
      </c>
      <c r="MR332" s="526">
        <f>IFERROR(KV332/KV$117,0)</f>
        <v/>
      </c>
      <c r="MS332" s="526">
        <f>IFERROR(KW332/KW$117,0)</f>
        <v/>
      </c>
      <c r="MT332" s="526">
        <f>IFERROR(KX332/KX$117,0)</f>
        <v/>
      </c>
      <c r="MU332" s="526">
        <f>IFERROR(KY332/KY$117,0)</f>
        <v/>
      </c>
      <c r="MV332" s="526">
        <f>IFERROR(KZ332/KZ$117,0)</f>
        <v/>
      </c>
      <c r="MW332" s="526">
        <f>IFERROR(LA332/LA$117,0)</f>
        <v/>
      </c>
      <c r="MX332" s="526">
        <f>IFERROR(LB332/LB$117,0)</f>
        <v/>
      </c>
      <c r="MY332" s="526">
        <f>IFERROR(LC332/LC$117,0)</f>
        <v/>
      </c>
      <c r="MZ332" s="526">
        <f>IFERROR(LD332/LD$117,0)</f>
        <v/>
      </c>
      <c r="NA332" s="527">
        <f>IFERROR(LE332/LE$117,0)</f>
        <v/>
      </c>
      <c r="NB332" s="526">
        <f>IFERROR(LF332/LF$117,0)</f>
        <v/>
      </c>
      <c r="NC332" s="526">
        <f>IFERROR(LG332/LG$117,0)</f>
        <v/>
      </c>
      <c r="ND332" s="526">
        <f>IFERROR(LH332/LH$117,0)</f>
        <v/>
      </c>
      <c r="NE332" s="526">
        <f>IFERROR(LI332/LI$117,0)</f>
        <v/>
      </c>
      <c r="NF332" s="526">
        <f>IFERROR(LJ332/LJ$117,0)</f>
        <v/>
      </c>
      <c r="NG332" s="526">
        <f>IFERROR(LK332/LK$117,0)</f>
        <v/>
      </c>
      <c r="NH332" s="526">
        <f>IFERROR(LL332/LL$117,0)</f>
        <v/>
      </c>
      <c r="NI332" s="526">
        <f>IFERROR(LM332/LM$117,0)</f>
        <v/>
      </c>
      <c r="NJ332" s="526">
        <f>IFERROR(LN332/LN$117,0)</f>
        <v/>
      </c>
      <c r="NK332" s="526">
        <f>IFERROR(LO332/LO$117,0)</f>
        <v/>
      </c>
      <c r="NL332" s="526">
        <f>IFERROR(LP332/LP$117,0)</f>
        <v/>
      </c>
      <c r="NM332" s="527">
        <f>IFERROR(LQ332/LQ$117,0)</f>
        <v/>
      </c>
      <c r="NN332" s="526">
        <f>IFERROR(LR332/LR$117,0)</f>
        <v/>
      </c>
      <c r="NO332" s="526">
        <f>IFERROR(LS332/LS$117,0)</f>
        <v/>
      </c>
      <c r="NP332" s="526">
        <f>IFERROR(LT332/LT$117,0)</f>
        <v/>
      </c>
      <c r="NQ332" s="526">
        <f>IFERROR(LU332/LU$117,0)</f>
        <v/>
      </c>
      <c r="NR332" s="526">
        <f>IFERROR(LV332/LV$117,0)</f>
        <v/>
      </c>
      <c r="NS332" s="1758">
        <f>IFERROR(LW332/LW$117,0)</f>
        <v/>
      </c>
      <c r="NT332" s="526">
        <f>IFERROR(LX332/LX$117,0)</f>
        <v/>
      </c>
      <c r="NU332" s="526">
        <f>IFERROR(LY332/LY$117,0)</f>
        <v/>
      </c>
      <c r="NV332" s="526">
        <f>IFERROR(LZ332/LZ$117,0)</f>
        <v/>
      </c>
      <c r="NW332" s="526">
        <f>IFERROR(MA332/MA$117,0)</f>
        <v/>
      </c>
      <c r="NX332" s="526">
        <f>IFERROR(MB332/MB$117,0)</f>
        <v/>
      </c>
      <c r="NZ332" s="463">
        <f>LY332-LX332</f>
        <v/>
      </c>
      <c r="OA332" s="463">
        <f>LZ332-LY332</f>
        <v/>
      </c>
      <c r="OB332" s="463">
        <f>MA332-LZ332</f>
        <v/>
      </c>
      <c r="OC332" s="463">
        <f>MB332-LZ332</f>
        <v/>
      </c>
      <c r="OD332" s="1501" t="n"/>
      <c r="OE332" s="434" t="inlineStr">
        <is>
          <t>Other operating expenses</t>
        </is>
      </c>
      <c r="OF332" s="434" t="inlineStr">
        <is>
          <t>Other operating expenses</t>
        </is>
      </c>
      <c r="OG332" s="434" t="inlineStr">
        <is>
          <t>Other operating expenses</t>
        </is>
      </c>
    </row>
    <row r="333" outlineLevel="1" ht="12" customFormat="1" customHeight="1" s="431">
      <c r="A333" s="1523" t="n"/>
      <c r="B333" s="1521" t="n"/>
      <c r="C333" s="1201" t="inlineStr">
        <is>
          <t>Capitalized development costs</t>
        </is>
      </c>
      <c r="D333" s="774" t="n"/>
      <c r="E333" s="774" t="n"/>
      <c r="F333" s="463">
        <f>SUM(F332:F332)</f>
        <v/>
      </c>
      <c r="G333" s="463">
        <f>SUM(G332:G332)</f>
        <v/>
      </c>
      <c r="H333" s="463">
        <f>SUM(H332:H332)</f>
        <v/>
      </c>
      <c r="I333" s="463">
        <f>SUM(I332:I332)</f>
        <v/>
      </c>
      <c r="J333" s="463">
        <f>SUM(J332:J332)</f>
        <v/>
      </c>
      <c r="K333" s="463">
        <f>SUM(K332:K332)</f>
        <v/>
      </c>
      <c r="L333" s="463">
        <f>SUM(L332:L332)</f>
        <v/>
      </c>
      <c r="M333" s="463">
        <f>SUM(M332:M332)</f>
        <v/>
      </c>
      <c r="N333" s="463">
        <f>SUM(N332:N332)</f>
        <v/>
      </c>
      <c r="O333" s="463">
        <f>SUM(O332:O332)</f>
        <v/>
      </c>
      <c r="P333" s="463">
        <f>SUM(P332:P332)</f>
        <v/>
      </c>
      <c r="Q333" s="464">
        <f>SUM(Q332:Q332)</f>
        <v/>
      </c>
      <c r="R333" s="463">
        <f>SUM(R332:R332)</f>
        <v/>
      </c>
      <c r="S333" s="463">
        <f>SUM(S332:S332)</f>
        <v/>
      </c>
      <c r="T333" s="463">
        <f>SUM(T332:T332)</f>
        <v/>
      </c>
      <c r="U333" s="463">
        <f>SUM(U332:U332)</f>
        <v/>
      </c>
      <c r="V333" s="463">
        <f>SUM(V332:V332)</f>
        <v/>
      </c>
      <c r="W333" s="463">
        <f>SUM(W332:W332)</f>
        <v/>
      </c>
      <c r="X333" s="463">
        <f>SUM(X332:X332)</f>
        <v/>
      </c>
      <c r="Y333" s="463">
        <f>SUM(Y332:Y332)</f>
        <v/>
      </c>
      <c r="Z333" s="463">
        <f>SUM(Z332:Z332)</f>
        <v/>
      </c>
      <c r="AA333" s="463">
        <f>SUM(AA332:AA332)</f>
        <v/>
      </c>
      <c r="AB333" s="463">
        <f>SUM(AB332:AB332)</f>
        <v/>
      </c>
      <c r="AC333" s="464">
        <f>SUM(AC332:AC332)</f>
        <v/>
      </c>
      <c r="AD333" s="463">
        <f>SUM(AD332:AD332)</f>
        <v/>
      </c>
      <c r="AE333" s="463">
        <f>SUM(AE332:AE332)</f>
        <v/>
      </c>
      <c r="AF333" s="463">
        <f>SUM(AF332:AF332)</f>
        <v/>
      </c>
      <c r="AG333" s="463">
        <f>SUM(AG332:AG332)</f>
        <v/>
      </c>
      <c r="AH333" s="463">
        <f>SUM(AH332:AH332)</f>
        <v/>
      </c>
      <c r="AI333" s="463">
        <f>SUM(AI332:AI332)</f>
        <v/>
      </c>
      <c r="AJ333" s="463">
        <f>SUM(AJ332:AJ332)</f>
        <v/>
      </c>
      <c r="AK333" s="463">
        <f>SUM(AK332:AK332)</f>
        <v/>
      </c>
      <c r="AL333" s="463">
        <f>SUM(AL332:AL332)</f>
        <v/>
      </c>
      <c r="AM333" s="463">
        <f>SUM(AM332:AM332)</f>
        <v/>
      </c>
      <c r="AN333" s="463">
        <f>SUM(AN332:AN332)</f>
        <v/>
      </c>
      <c r="AO333" s="464">
        <f>SUM(AO332:AO332)</f>
        <v/>
      </c>
      <c r="AP333" s="463">
        <f>SUM(AP332:AP332)</f>
        <v/>
      </c>
      <c r="AQ333" s="463">
        <f>SUM(AQ332:AQ332)</f>
        <v/>
      </c>
      <c r="AR333" s="463">
        <f>SUM(AR332:AR332)</f>
        <v/>
      </c>
      <c r="AS333" s="463">
        <f>SUM(AS332:AS332)</f>
        <v/>
      </c>
      <c r="AT333" s="463">
        <f>SUM(AT332:AT332)</f>
        <v/>
      </c>
      <c r="AU333" s="465">
        <f>SUM(AU332:AU332)</f>
        <v/>
      </c>
      <c r="AV333" s="463">
        <f>SUM(AV332:AV332)</f>
        <v/>
      </c>
      <c r="AW333" s="463">
        <f>SUM(AW332:AW332)</f>
        <v/>
      </c>
      <c r="AX333" s="463">
        <f>SUM(AX332:AX332)</f>
        <v/>
      </c>
      <c r="AY333" s="463">
        <f>SUM(AY332:AY332)</f>
        <v/>
      </c>
      <c r="AZ333" s="463">
        <f>SUM(AZ332:AZ332)</f>
        <v/>
      </c>
      <c r="BB333" s="463">
        <f>SUM(BB332:BB332)</f>
        <v/>
      </c>
      <c r="BC333" s="463">
        <f>SUM(BC332:BC332)</f>
        <v/>
      </c>
      <c r="BD333" s="463">
        <f>SUM(BD332:BD332)</f>
        <v/>
      </c>
      <c r="BE333" s="463">
        <f>SUM(BE332:BE332)</f>
        <v/>
      </c>
      <c r="BF333" s="463">
        <f>SUM(BF332:BF332)</f>
        <v/>
      </c>
      <c r="BG333" s="463">
        <f>SUM(BG332:BG332)</f>
        <v/>
      </c>
      <c r="BH333" s="463">
        <f>SUM(BH332:BH332)</f>
        <v/>
      </c>
      <c r="BI333" s="463">
        <f>SUM(BI332:BI332)</f>
        <v/>
      </c>
      <c r="BJ333" s="463">
        <f>SUM(BJ332:BJ332)</f>
        <v/>
      </c>
      <c r="BK333" s="463">
        <f>SUM(BK332:BK332)</f>
        <v/>
      </c>
      <c r="BL333" s="463">
        <f>SUM(BL332:BL332)</f>
        <v/>
      </c>
      <c r="BM333" s="464">
        <f>SUM(BM332:BM332)</f>
        <v/>
      </c>
      <c r="BN333" s="463">
        <f>SUM(BN332:BN332)</f>
        <v/>
      </c>
      <c r="BO333" s="463">
        <f>SUM(BO332:BO332)</f>
        <v/>
      </c>
      <c r="BP333" s="463">
        <f>SUM(BP332:BP332)</f>
        <v/>
      </c>
      <c r="BQ333" s="463">
        <f>SUM(BQ332:BQ332)</f>
        <v/>
      </c>
      <c r="BR333" s="463">
        <f>SUM(BR332:BR332)</f>
        <v/>
      </c>
      <c r="BS333" s="463">
        <f>SUM(BS332:BS332)</f>
        <v/>
      </c>
      <c r="BT333" s="463">
        <f>SUM(BT332:BT332)</f>
        <v/>
      </c>
      <c r="BU333" s="463">
        <f>SUM(BU332:BU332)</f>
        <v/>
      </c>
      <c r="BV333" s="463">
        <f>SUM(BV332:BV332)</f>
        <v/>
      </c>
      <c r="BW333" s="463">
        <f>SUM(BW332:BW332)</f>
        <v/>
      </c>
      <c r="BX333" s="463">
        <f>SUM(BX332:BX332)</f>
        <v/>
      </c>
      <c r="BY333" s="464">
        <f>SUM(BY332:BY332)</f>
        <v/>
      </c>
      <c r="BZ333" s="463">
        <f>SUM(BZ332:BZ332)</f>
        <v/>
      </c>
      <c r="CA333" s="463">
        <f>SUM(CA332:CA332)</f>
        <v/>
      </c>
      <c r="CB333" s="463">
        <f>SUM(CB332:CB332)</f>
        <v/>
      </c>
      <c r="CC333" s="463">
        <f>SUM(CC332:CC332)</f>
        <v/>
      </c>
      <c r="CD333" s="463">
        <f>SUM(CD332:CD332)</f>
        <v/>
      </c>
      <c r="CE333" s="463">
        <f>SUM(CE332:CE332)</f>
        <v/>
      </c>
      <c r="CF333" s="463">
        <f>SUM(CF332:CF332)</f>
        <v/>
      </c>
      <c r="CG333" s="463">
        <f>SUM(CG332:CG332)</f>
        <v/>
      </c>
      <c r="CH333" s="463">
        <f>SUM(CH332:CH332)</f>
        <v/>
      </c>
      <c r="CI333" s="463">
        <f>SUM(CI332:CI332)</f>
        <v/>
      </c>
      <c r="CJ333" s="463">
        <f>SUM(CJ332:CJ332)</f>
        <v/>
      </c>
      <c r="CK333" s="464">
        <f>SUM(CK332:CK332)</f>
        <v/>
      </c>
      <c r="CL333" s="463">
        <f>SUM(CL332:CL332)</f>
        <v/>
      </c>
      <c r="CM333" s="463">
        <f>SUM(CM332:CM332)</f>
        <v/>
      </c>
      <c r="CN333" s="463">
        <f>SUM(CN332:CN332)</f>
        <v/>
      </c>
      <c r="CO333" s="463">
        <f>SUM(CO332:CO332)</f>
        <v/>
      </c>
      <c r="CP333" s="463">
        <f>SUM(CP332:CP332)</f>
        <v/>
      </c>
      <c r="CQ333" s="465">
        <f>SUM(CQ332:CQ332)</f>
        <v/>
      </c>
      <c r="CR333" s="463">
        <f>SUM(CR332:CR332)</f>
        <v/>
      </c>
      <c r="CS333" s="463">
        <f>SUM(CS332:CS332)</f>
        <v/>
      </c>
      <c r="CT333" s="463">
        <f>SUM(CT332:CT332)</f>
        <v/>
      </c>
      <c r="CU333" s="463">
        <f>SUM(CU332:CU332)</f>
        <v/>
      </c>
      <c r="CV333" s="463">
        <f>SUM(CV332:CV332)</f>
        <v/>
      </c>
      <c r="CX333" s="463">
        <f>SUM(CX332:CX332)</f>
        <v/>
      </c>
      <c r="CY333" s="463">
        <f>SUM(CY332:CY332)</f>
        <v/>
      </c>
      <c r="CZ333" s="463">
        <f>SUM(CZ332:CZ332)</f>
        <v/>
      </c>
      <c r="DA333" s="463">
        <f>SUM(DA332:DA332)</f>
        <v/>
      </c>
      <c r="DB333" s="463">
        <f>SUM(DB332:DB332)</f>
        <v/>
      </c>
      <c r="DC333" s="463">
        <f>SUM(DC332:DC332)</f>
        <v/>
      </c>
      <c r="DD333" s="463">
        <f>SUM(DD332:DD332)</f>
        <v/>
      </c>
      <c r="DE333" s="463">
        <f>SUM(DE332:DE332)</f>
        <v/>
      </c>
      <c r="DF333" s="463">
        <f>SUM(DF332:DF332)</f>
        <v/>
      </c>
      <c r="DG333" s="463">
        <f>SUM(DG332:DG332)</f>
        <v/>
      </c>
      <c r="DH333" s="463">
        <f>SUM(DH332:DH332)</f>
        <v/>
      </c>
      <c r="DI333" s="464">
        <f>SUM(DI332:DI332)</f>
        <v/>
      </c>
      <c r="DJ333" s="463">
        <f>SUM(DJ332:DJ332)</f>
        <v/>
      </c>
      <c r="DK333" s="463">
        <f>SUM(DK332:DK332)</f>
        <v/>
      </c>
      <c r="DL333" s="463">
        <f>SUM(DL332:DL332)</f>
        <v/>
      </c>
      <c r="DM333" s="463">
        <f>SUM(DM332:DM332)</f>
        <v/>
      </c>
      <c r="DN333" s="463">
        <f>SUM(DN332:DN332)</f>
        <v/>
      </c>
      <c r="DO333" s="463">
        <f>SUM(DO332:DO332)</f>
        <v/>
      </c>
      <c r="DP333" s="463">
        <f>SUM(DP332:DP332)</f>
        <v/>
      </c>
      <c r="DQ333" s="463">
        <f>SUM(DQ332:DQ332)</f>
        <v/>
      </c>
      <c r="DR333" s="463">
        <f>SUM(DR332:DR332)</f>
        <v/>
      </c>
      <c r="DS333" s="463">
        <f>SUM(DS332:DS332)</f>
        <v/>
      </c>
      <c r="DT333" s="463">
        <f>SUM(DT332:DT332)</f>
        <v/>
      </c>
      <c r="DU333" s="464">
        <f>SUM(DU332:DU332)</f>
        <v/>
      </c>
      <c r="DV333" s="463">
        <f>SUM(DV332:DV332)</f>
        <v/>
      </c>
      <c r="DW333" s="463">
        <f>SUM(DW332:DW332)</f>
        <v/>
      </c>
      <c r="DX333" s="463">
        <f>SUM(DX332:DX332)</f>
        <v/>
      </c>
      <c r="DY333" s="463">
        <f>SUM(DY332:DY332)</f>
        <v/>
      </c>
      <c r="DZ333" s="463">
        <f>SUM(DZ332:DZ332)</f>
        <v/>
      </c>
      <c r="EA333" s="463">
        <f>SUM(EA332:EA332)</f>
        <v/>
      </c>
      <c r="EB333" s="463">
        <f>SUM(EB332:EB332)</f>
        <v/>
      </c>
      <c r="EC333" s="463">
        <f>SUM(EC332:EC332)</f>
        <v/>
      </c>
      <c r="ED333" s="463">
        <f>SUM(ED332:ED332)</f>
        <v/>
      </c>
      <c r="EE333" s="463">
        <f>SUM(EE332:EE332)</f>
        <v/>
      </c>
      <c r="EF333" s="463">
        <f>SUM(EF332:EF332)</f>
        <v/>
      </c>
      <c r="EG333" s="464">
        <f>SUM(EG332:EG332)</f>
        <v/>
      </c>
      <c r="EH333" s="463">
        <f>SUM(EH332:EH332)</f>
        <v/>
      </c>
      <c r="EI333" s="463">
        <f>SUM(EI332:EI332)</f>
        <v/>
      </c>
      <c r="EJ333" s="463">
        <f>SUM(EJ332:EJ332)</f>
        <v/>
      </c>
      <c r="EK333" s="463">
        <f>SUM(EK332:EK332)</f>
        <v/>
      </c>
      <c r="EL333" s="463">
        <f>SUM(EL332:EL332)</f>
        <v/>
      </c>
      <c r="EM333" s="465">
        <f>SUM(EM332:EM332)</f>
        <v/>
      </c>
      <c r="EN333" s="463">
        <f>SUM(EN332:EN332)</f>
        <v/>
      </c>
      <c r="EO333" s="463">
        <f>SUM(EO332:EO332)</f>
        <v/>
      </c>
      <c r="EP333" s="463">
        <f>SUM(EP332:EP332)</f>
        <v/>
      </c>
      <c r="EQ333" s="463">
        <f>SUM(EQ332:EQ332)</f>
        <v/>
      </c>
      <c r="ER333" s="463">
        <f>SUM(ER332:ER332)</f>
        <v/>
      </c>
      <c r="ET333" s="463">
        <f>SUM(ET332:ET332)</f>
        <v/>
      </c>
      <c r="EU333" s="463">
        <f>SUM(EU332:EU332)</f>
        <v/>
      </c>
      <c r="EV333" s="463">
        <f>SUM(EV332:EV332)</f>
        <v/>
      </c>
      <c r="EW333" s="463">
        <f>SUM(EW332:EW332)</f>
        <v/>
      </c>
      <c r="EX333" s="463">
        <f>SUM(EX332:EX332)</f>
        <v/>
      </c>
      <c r="EY333" s="463">
        <f>SUM(EY332:EY332)</f>
        <v/>
      </c>
      <c r="EZ333" s="463">
        <f>SUM(EZ332:EZ332)</f>
        <v/>
      </c>
      <c r="FA333" s="463">
        <f>SUM(FA332:FA332)</f>
        <v/>
      </c>
      <c r="FB333" s="463">
        <f>SUM(FB332:FB332)</f>
        <v/>
      </c>
      <c r="FC333" s="463">
        <f>SUM(FC332:FC332)</f>
        <v/>
      </c>
      <c r="FD333" s="463">
        <f>SUM(FD332:FD332)</f>
        <v/>
      </c>
      <c r="FE333" s="464">
        <f>SUM(FE332:FE332)</f>
        <v/>
      </c>
      <c r="FF333" s="463">
        <f>SUM(FF332:FF332)</f>
        <v/>
      </c>
      <c r="FG333" s="463">
        <f>SUM(FG332:FG332)</f>
        <v/>
      </c>
      <c r="FH333" s="463">
        <f>SUM(FH332:FH332)</f>
        <v/>
      </c>
      <c r="FI333" s="463">
        <f>SUM(FI332:FI332)</f>
        <v/>
      </c>
      <c r="FJ333" s="463">
        <f>SUM(FJ332:FJ332)</f>
        <v/>
      </c>
      <c r="FK333" s="463">
        <f>SUM(FK332:FK332)</f>
        <v/>
      </c>
      <c r="FL333" s="463">
        <f>SUM(FL332:FL332)</f>
        <v/>
      </c>
      <c r="FM333" s="463">
        <f>SUM(FM332:FM332)</f>
        <v/>
      </c>
      <c r="FN333" s="463">
        <f>SUM(FN332:FN332)</f>
        <v/>
      </c>
      <c r="FO333" s="463">
        <f>SUM(FO332:FO332)</f>
        <v/>
      </c>
      <c r="FP333" s="463">
        <f>SUM(FP332:FP332)</f>
        <v/>
      </c>
      <c r="FQ333" s="464">
        <f>SUM(FQ332:FQ332)</f>
        <v/>
      </c>
      <c r="FR333" s="463">
        <f>SUM(FR332:FR332)</f>
        <v/>
      </c>
      <c r="FS333" s="463">
        <f>SUM(FS332:FS332)</f>
        <v/>
      </c>
      <c r="FT333" s="463">
        <f>SUM(FT332:FT332)</f>
        <v/>
      </c>
      <c r="FU333" s="463">
        <f>SUM(FU332:FU332)</f>
        <v/>
      </c>
      <c r="FV333" s="463">
        <f>SUM(FV332:FV332)</f>
        <v/>
      </c>
      <c r="FW333" s="463">
        <f>SUM(FW332:FW332)</f>
        <v/>
      </c>
      <c r="FX333" s="463">
        <f>SUM(FX332:FX332)</f>
        <v/>
      </c>
      <c r="FY333" s="463">
        <f>SUM(FY332:FY332)</f>
        <v/>
      </c>
      <c r="FZ333" s="463">
        <f>SUM(FZ332:FZ332)</f>
        <v/>
      </c>
      <c r="GA333" s="463">
        <f>SUM(GA332:GA332)</f>
        <v/>
      </c>
      <c r="GB333" s="463">
        <f>SUM(GB332:GB332)</f>
        <v/>
      </c>
      <c r="GC333" s="464">
        <f>SUM(GC332:GC332)</f>
        <v/>
      </c>
      <c r="GD333" s="463">
        <f>SUM(GD332:GD332)</f>
        <v/>
      </c>
      <c r="GE333" s="463">
        <f>SUM(GE332:GE332)</f>
        <v/>
      </c>
      <c r="GF333" s="463">
        <f>SUM(GF332:GF332)</f>
        <v/>
      </c>
      <c r="GG333" s="463">
        <f>SUM(GG332:GG332)</f>
        <v/>
      </c>
      <c r="GH333" s="463">
        <f>SUM(GH332:GH332)</f>
        <v/>
      </c>
      <c r="GI333" s="465">
        <f>SUM(GI332:GI332)</f>
        <v/>
      </c>
      <c r="GJ333" s="463">
        <f>SUM(GJ332:GJ332)</f>
        <v/>
      </c>
      <c r="GK333" s="463">
        <f>SUM(GK332:GK332)</f>
        <v/>
      </c>
      <c r="GL333" s="463">
        <f>SUM(GL332:GL332)</f>
        <v/>
      </c>
      <c r="GM333" s="463">
        <f>SUM(GM332:GM332)</f>
        <v/>
      </c>
      <c r="GN333" s="463">
        <f>SUM(GN332:GN332)</f>
        <v/>
      </c>
      <c r="GP333" s="463">
        <f>SUM(GP332:GP332)</f>
        <v/>
      </c>
      <c r="GQ333" s="463">
        <f>SUM(GQ332:GQ332)</f>
        <v/>
      </c>
      <c r="GR333" s="463">
        <f>SUM(GR332:GR332)</f>
        <v/>
      </c>
      <c r="GS333" s="463">
        <f>SUM(GS332:GS332)</f>
        <v/>
      </c>
      <c r="GT333" s="463">
        <f>SUM(GT332:GT332)</f>
        <v/>
      </c>
      <c r="GU333" s="463">
        <f>SUM(GU332:GU332)</f>
        <v/>
      </c>
      <c r="GV333" s="463">
        <f>SUM(GV332:GV332)</f>
        <v/>
      </c>
      <c r="GW333" s="463">
        <f>SUM(GW332:GW332)</f>
        <v/>
      </c>
      <c r="GX333" s="463">
        <f>SUM(GX332:GX332)</f>
        <v/>
      </c>
      <c r="GY333" s="463">
        <f>SUM(GY332:GY332)</f>
        <v/>
      </c>
      <c r="GZ333" s="463">
        <f>SUM(GZ332:GZ332)</f>
        <v/>
      </c>
      <c r="HA333" s="464">
        <f>SUM(HA332:HA332)</f>
        <v/>
      </c>
      <c r="HB333" s="463">
        <f>SUM(HB332:HB332)</f>
        <v/>
      </c>
      <c r="HC333" s="463">
        <f>SUM(HC332:HC332)</f>
        <v/>
      </c>
      <c r="HD333" s="463">
        <f>SUM(HD332:HD332)</f>
        <v/>
      </c>
      <c r="HE333" s="463">
        <f>SUM(HE332:HE332)</f>
        <v/>
      </c>
      <c r="HF333" s="463">
        <f>SUM(HF332:HF332)</f>
        <v/>
      </c>
      <c r="HG333" s="463">
        <f>SUM(HG332:HG332)</f>
        <v/>
      </c>
      <c r="HH333" s="463">
        <f>SUM(HH332:HH332)</f>
        <v/>
      </c>
      <c r="HI333" s="463">
        <f>SUM(HI332:HI332)</f>
        <v/>
      </c>
      <c r="HJ333" s="463">
        <f>SUM(HJ332:HJ332)</f>
        <v/>
      </c>
      <c r="HK333" s="463">
        <f>SUM(HK332:HK332)</f>
        <v/>
      </c>
      <c r="HL333" s="463">
        <f>SUM(HL332:HL332)</f>
        <v/>
      </c>
      <c r="HM333" s="464">
        <f>SUM(HM332:HM332)</f>
        <v/>
      </c>
      <c r="HN333" s="463">
        <f>SUM(HN332:HN332)</f>
        <v/>
      </c>
      <c r="HO333" s="463">
        <f>SUM(HO332:HO332)</f>
        <v/>
      </c>
      <c r="HP333" s="463">
        <f>SUM(HP332:HP332)</f>
        <v/>
      </c>
      <c r="HQ333" s="463">
        <f>SUM(HQ332:HQ332)</f>
        <v/>
      </c>
      <c r="HR333" s="463">
        <f>SUM(HR332:HR332)</f>
        <v/>
      </c>
      <c r="HS333" s="463">
        <f>SUM(HS332:HS332)</f>
        <v/>
      </c>
      <c r="HT333" s="463">
        <f>SUM(HT332:HT332)</f>
        <v/>
      </c>
      <c r="HU333" s="463">
        <f>SUM(HU332:HU332)</f>
        <v/>
      </c>
      <c r="HV333" s="463">
        <f>SUM(HV332:HV332)</f>
        <v/>
      </c>
      <c r="HW333" s="463">
        <f>SUM(HW332:HW332)</f>
        <v/>
      </c>
      <c r="HX333" s="463">
        <f>SUM(HX332:HX332)</f>
        <v/>
      </c>
      <c r="HY333" s="464">
        <f>SUM(HY332:HY332)</f>
        <v/>
      </c>
      <c r="HZ333" s="463">
        <f>SUM(HZ332:HZ332)</f>
        <v/>
      </c>
      <c r="IA333" s="463">
        <f>SUM(IA332:IA332)</f>
        <v/>
      </c>
      <c r="IB333" s="463">
        <f>SUM(IB332:IB332)</f>
        <v/>
      </c>
      <c r="IC333" s="463">
        <f>SUM(IC332:IC332)</f>
        <v/>
      </c>
      <c r="ID333" s="463">
        <f>SUM(ID332:ID332)</f>
        <v/>
      </c>
      <c r="IE333" s="465">
        <f>SUM(IE332:IE332)</f>
        <v/>
      </c>
      <c r="IF333" s="463">
        <f>SUM(IF332:IF332)</f>
        <v/>
      </c>
      <c r="IG333" s="463">
        <f>SUM(IG332:IG332)</f>
        <v/>
      </c>
      <c r="IH333" s="463">
        <f>SUM(IH332:IH332)</f>
        <v/>
      </c>
      <c r="II333" s="463">
        <f>SUM(II332:II332)</f>
        <v/>
      </c>
      <c r="IJ333" s="463">
        <f>SUM(IJ332:IJ332)</f>
        <v/>
      </c>
      <c r="IL333" s="463">
        <f>SUM(IL332:IL332)</f>
        <v/>
      </c>
      <c r="IM333" s="463">
        <f>SUM(IM332:IM332)</f>
        <v/>
      </c>
      <c r="IN333" s="463">
        <f>SUM(IN332:IN332)</f>
        <v/>
      </c>
      <c r="IO333" s="463">
        <f>SUM(IO332:IO332)</f>
        <v/>
      </c>
      <c r="IP333" s="463">
        <f>SUM(IP332:IP332)</f>
        <v/>
      </c>
      <c r="IQ333" s="463">
        <f>SUM(IQ332:IQ332)</f>
        <v/>
      </c>
      <c r="IR333" s="463">
        <f>SUM(IR332:IR332)</f>
        <v/>
      </c>
      <c r="IS333" s="463">
        <f>SUM(IS332:IS332)</f>
        <v/>
      </c>
      <c r="IT333" s="463">
        <f>SUM(IT332:IT332)</f>
        <v/>
      </c>
      <c r="IU333" s="463">
        <f>SUM(IU332:IU332)</f>
        <v/>
      </c>
      <c r="IV333" s="463">
        <f>SUM(IV332:IV332)</f>
        <v/>
      </c>
      <c r="IW333" s="464">
        <f>SUM(IW332:IW332)</f>
        <v/>
      </c>
      <c r="IX333" s="463">
        <f>SUM(IX332:IX332)</f>
        <v/>
      </c>
      <c r="IY333" s="463">
        <f>SUM(IY332:IY332)</f>
        <v/>
      </c>
      <c r="IZ333" s="463">
        <f>SUM(IZ332:IZ332)</f>
        <v/>
      </c>
      <c r="JA333" s="463">
        <f>SUM(JA332:JA332)</f>
        <v/>
      </c>
      <c r="JB333" s="463">
        <f>SUM(JB332:JB332)</f>
        <v/>
      </c>
      <c r="JC333" s="463">
        <f>SUM(JC332:JC332)</f>
        <v/>
      </c>
      <c r="JD333" s="463">
        <f>SUM(JD332:JD332)</f>
        <v/>
      </c>
      <c r="JE333" s="463">
        <f>SUM(JE332:JE332)</f>
        <v/>
      </c>
      <c r="JF333" s="463">
        <f>SUM(JF332:JF332)</f>
        <v/>
      </c>
      <c r="JG333" s="463">
        <f>SUM(JG332:JG332)</f>
        <v/>
      </c>
      <c r="JH333" s="463">
        <f>SUM(JH332:JH332)</f>
        <v/>
      </c>
      <c r="JI333" s="464">
        <f>SUM(JI332:JI332)</f>
        <v/>
      </c>
      <c r="JJ333" s="463">
        <f>SUM(JJ332:JJ332)</f>
        <v/>
      </c>
      <c r="JK333" s="463">
        <f>SUM(JK332:JK332)</f>
        <v/>
      </c>
      <c r="JL333" s="463">
        <f>SUM(JL332:JL332)</f>
        <v/>
      </c>
      <c r="JM333" s="463">
        <f>SUM(JM332:JM332)</f>
        <v/>
      </c>
      <c r="JN333" s="463">
        <f>SUM(JN332:JN332)</f>
        <v/>
      </c>
      <c r="JO333" s="463">
        <f>SUM(JO332:JO332)</f>
        <v/>
      </c>
      <c r="JP333" s="463">
        <f>SUM(JP332:JP332)</f>
        <v/>
      </c>
      <c r="JQ333" s="463">
        <f>SUM(JQ332:JQ332)</f>
        <v/>
      </c>
      <c r="JR333" s="463">
        <f>SUM(JR332:JR332)</f>
        <v/>
      </c>
      <c r="JS333" s="463">
        <f>SUM(JS332:JS332)</f>
        <v/>
      </c>
      <c r="JT333" s="463">
        <f>SUM(JT332:JT332)</f>
        <v/>
      </c>
      <c r="JU333" s="464">
        <f>SUM(JU332:JU332)</f>
        <v/>
      </c>
      <c r="JV333" s="463">
        <f>SUM(JV332:JV332)</f>
        <v/>
      </c>
      <c r="JW333" s="463">
        <f>SUM(JW332:JW332)</f>
        <v/>
      </c>
      <c r="JX333" s="463">
        <f>SUM(JX332:JX332)</f>
        <v/>
      </c>
      <c r="JY333" s="463">
        <f>SUM(JY332:JY332)</f>
        <v/>
      </c>
      <c r="JZ333" s="463">
        <f>SUM(JZ332:JZ332)</f>
        <v/>
      </c>
      <c r="KA333" s="465">
        <f>SUM(KA332:KA332)</f>
        <v/>
      </c>
      <c r="KB333" s="463">
        <f>SUM(KB332:KB332)</f>
        <v/>
      </c>
      <c r="KC333" s="463">
        <f>SUM(KC332:KC332)</f>
        <v/>
      </c>
      <c r="KD333" s="463">
        <f>SUM(KD332:KD332)</f>
        <v/>
      </c>
      <c r="KE333" s="463">
        <f>SUM(KE332:KE332)</f>
        <v/>
      </c>
      <c r="KF333" s="463">
        <f>SUM(KF332:KF332)</f>
        <v/>
      </c>
      <c r="KH333" s="463">
        <f>SUM(KH332:KH332)</f>
        <v/>
      </c>
      <c r="KI333" s="463">
        <f>SUM(KI332:KI332)</f>
        <v/>
      </c>
      <c r="KJ333" s="463">
        <f>SUM(KJ332:KJ332)</f>
        <v/>
      </c>
      <c r="KK333" s="463">
        <f>SUM(KK332:KK332)</f>
        <v/>
      </c>
      <c r="KL333" s="463">
        <f>SUM(KL332:KL332)</f>
        <v/>
      </c>
      <c r="KM333" s="463">
        <f>SUM(KM332:KM332)</f>
        <v/>
      </c>
      <c r="KN333" s="463">
        <f>SUM(KN332:KN332)</f>
        <v/>
      </c>
      <c r="KO333" s="463">
        <f>SUM(KO332:KO332)</f>
        <v/>
      </c>
      <c r="KP333" s="463">
        <f>SUM(KP332:KP332)</f>
        <v/>
      </c>
      <c r="KQ333" s="463">
        <f>SUM(KQ332:KQ332)</f>
        <v/>
      </c>
      <c r="KR333" s="463">
        <f>SUM(KR332:KR332)</f>
        <v/>
      </c>
      <c r="KS333" s="464">
        <f>SUM(KS332:KS332)</f>
        <v/>
      </c>
      <c r="KT333" s="463">
        <f>SUM(KT332:KT332)</f>
        <v/>
      </c>
      <c r="KU333" s="463">
        <f>SUM(KU332:KU332)</f>
        <v/>
      </c>
      <c r="KV333" s="463">
        <f>SUM(KV332:KV332)</f>
        <v/>
      </c>
      <c r="KW333" s="463">
        <f>SUM(KW332:KW332)</f>
        <v/>
      </c>
      <c r="KX333" s="463">
        <f>SUM(KX332:KX332)</f>
        <v/>
      </c>
      <c r="KY333" s="463">
        <f>SUM(KY332:KY332)</f>
        <v/>
      </c>
      <c r="KZ333" s="463">
        <f>SUM(KZ332:KZ332)</f>
        <v/>
      </c>
      <c r="LA333" s="463">
        <f>SUM(LA332:LA332)</f>
        <v/>
      </c>
      <c r="LB333" s="463">
        <f>SUM(LB332:LB332)</f>
        <v/>
      </c>
      <c r="LC333" s="463">
        <f>SUM(LC332:LC332)</f>
        <v/>
      </c>
      <c r="LD333" s="463">
        <f>SUM(LD332:LD332)</f>
        <v/>
      </c>
      <c r="LE333" s="464">
        <f>SUM(LE332:LE332)</f>
        <v/>
      </c>
      <c r="LF333" s="463">
        <f>SUM(LF332:LF332)</f>
        <v/>
      </c>
      <c r="LG333" s="463">
        <f>SUM(LG332:LG332)</f>
        <v/>
      </c>
      <c r="LH333" s="463">
        <f>SUM(LH332:LH332)</f>
        <v/>
      </c>
      <c r="LI333" s="463">
        <f>SUM(LI332:LI332)</f>
        <v/>
      </c>
      <c r="LJ333" s="463">
        <f>SUM(LJ332:LJ332)</f>
        <v/>
      </c>
      <c r="LK333" s="463">
        <f>SUM(LK332:LK332)</f>
        <v/>
      </c>
      <c r="LL333" s="463">
        <f>SUM(LL332:LL332)</f>
        <v/>
      </c>
      <c r="LM333" s="463">
        <f>SUM(LM332:LM332)</f>
        <v/>
      </c>
      <c r="LN333" s="463">
        <f>SUM(LN332:LN332)</f>
        <v/>
      </c>
      <c r="LO333" s="463">
        <f>SUM(LO332:LO332)</f>
        <v/>
      </c>
      <c r="LP333" s="463">
        <f>SUM(LP332:LP332)</f>
        <v/>
      </c>
      <c r="LQ333" s="464">
        <f>SUM(LQ332:LQ332)</f>
        <v/>
      </c>
      <c r="LR333" s="463">
        <f>SUM(LR332:LR332)</f>
        <v/>
      </c>
      <c r="LS333" s="463">
        <f>SUM(LS332:LS332)</f>
        <v/>
      </c>
      <c r="LT333" s="463">
        <f>SUM(LT332:LT332)</f>
        <v/>
      </c>
      <c r="LU333" s="463">
        <f>SUM(LU332:LU332)</f>
        <v/>
      </c>
      <c r="LV333" s="463">
        <f>SUM(LV332:LV332)</f>
        <v/>
      </c>
      <c r="LW333" s="465">
        <f>SUM(LW332:LW332)</f>
        <v/>
      </c>
      <c r="LX333" s="463">
        <f>SUM(LX332:LX332)</f>
        <v/>
      </c>
      <c r="LY333" s="463">
        <f>SUM(LY332:LY332)</f>
        <v/>
      </c>
      <c r="LZ333" s="463">
        <f>SUM(LZ332:LZ332)</f>
        <v/>
      </c>
      <c r="MA333" s="463">
        <f>SUM(MA332:MA332)</f>
        <v/>
      </c>
      <c r="MB333" s="463">
        <f>SUM(MB332:MB332)</f>
        <v/>
      </c>
      <c r="MD333" s="526">
        <f>IFERROR(KH333/KH$117,0)</f>
        <v/>
      </c>
      <c r="ME333" s="526">
        <f>IFERROR(KI333/KI$117,0)</f>
        <v/>
      </c>
      <c r="MF333" s="526">
        <f>IFERROR(KJ333/KJ$117,0)</f>
        <v/>
      </c>
      <c r="MG333" s="526">
        <f>IFERROR(KK333/KK$117,0)</f>
        <v/>
      </c>
      <c r="MH333" s="526">
        <f>IFERROR(KL333/KL$117,0)</f>
        <v/>
      </c>
      <c r="MI333" s="526">
        <f>IFERROR(KM333/KM$117,0)</f>
        <v/>
      </c>
      <c r="MJ333" s="526">
        <f>IFERROR(KN333/KN$117,0)</f>
        <v/>
      </c>
      <c r="MK333" s="526">
        <f>IFERROR(KO333/KO$117,0)</f>
        <v/>
      </c>
      <c r="ML333" s="526">
        <f>IFERROR(KP333/KP$117,0)</f>
        <v/>
      </c>
      <c r="MM333" s="526">
        <f>IFERROR(KQ333/KQ$117,0)</f>
        <v/>
      </c>
      <c r="MN333" s="526">
        <f>IFERROR(KR333/KR$117,0)</f>
        <v/>
      </c>
      <c r="MO333" s="527">
        <f>IFERROR(KS333/KS$117,0)</f>
        <v/>
      </c>
      <c r="MP333" s="526">
        <f>IFERROR(KT333/KT$117,0)</f>
        <v/>
      </c>
      <c r="MQ333" s="526">
        <f>IFERROR(KU333/KU$117,0)</f>
        <v/>
      </c>
      <c r="MR333" s="526">
        <f>IFERROR(KV333/KV$117,0)</f>
        <v/>
      </c>
      <c r="MS333" s="526">
        <f>IFERROR(KW333/KW$117,0)</f>
        <v/>
      </c>
      <c r="MT333" s="526">
        <f>IFERROR(KX333/KX$117,0)</f>
        <v/>
      </c>
      <c r="MU333" s="526">
        <f>IFERROR(KY333/KY$117,0)</f>
        <v/>
      </c>
      <c r="MV333" s="526">
        <f>IFERROR(KZ333/KZ$117,0)</f>
        <v/>
      </c>
      <c r="MW333" s="526">
        <f>IFERROR(LA333/LA$117,0)</f>
        <v/>
      </c>
      <c r="MX333" s="526">
        <f>IFERROR(LB333/LB$117,0)</f>
        <v/>
      </c>
      <c r="MY333" s="526">
        <f>IFERROR(LC333/LC$117,0)</f>
        <v/>
      </c>
      <c r="MZ333" s="526">
        <f>IFERROR(LD333/LD$117,0)</f>
        <v/>
      </c>
      <c r="NA333" s="527">
        <f>IFERROR(LE333/LE$117,0)</f>
        <v/>
      </c>
      <c r="NB333" s="526">
        <f>IFERROR(LF333/LF$117,0)</f>
        <v/>
      </c>
      <c r="NC333" s="526">
        <f>IFERROR(LG333/LG$117,0)</f>
        <v/>
      </c>
      <c r="ND333" s="526">
        <f>IFERROR(LH333/LH$117,0)</f>
        <v/>
      </c>
      <c r="NE333" s="526">
        <f>IFERROR(LI333/LI$117,0)</f>
        <v/>
      </c>
      <c r="NF333" s="526">
        <f>IFERROR(LJ333/LJ$117,0)</f>
        <v/>
      </c>
      <c r="NG333" s="526">
        <f>IFERROR(LK333/LK$117,0)</f>
        <v/>
      </c>
      <c r="NH333" s="526">
        <f>IFERROR(LL333/LL$117,0)</f>
        <v/>
      </c>
      <c r="NI333" s="526">
        <f>IFERROR(LM333/LM$117,0)</f>
        <v/>
      </c>
      <c r="NJ333" s="526">
        <f>IFERROR(LN333/LN$117,0)</f>
        <v/>
      </c>
      <c r="NK333" s="526">
        <f>IFERROR(LO333/LO$117,0)</f>
        <v/>
      </c>
      <c r="NL333" s="526">
        <f>IFERROR(LP333/LP$117,0)</f>
        <v/>
      </c>
      <c r="NM333" s="527">
        <f>IFERROR(LQ333/LQ$117,0)</f>
        <v/>
      </c>
      <c r="NN333" s="526">
        <f>IFERROR(LR333/LR$117,0)</f>
        <v/>
      </c>
      <c r="NO333" s="526">
        <f>IFERROR(LS333/LS$117,0)</f>
        <v/>
      </c>
      <c r="NP333" s="526">
        <f>IFERROR(LT333/LT$117,0)</f>
        <v/>
      </c>
      <c r="NQ333" s="526">
        <f>IFERROR(LU333/LU$117,0)</f>
        <v/>
      </c>
      <c r="NR333" s="526">
        <f>IFERROR(LV333/LV$117,0)</f>
        <v/>
      </c>
      <c r="NS333" s="1758">
        <f>IFERROR(LW333/LW$117,0)</f>
        <v/>
      </c>
      <c r="NT333" s="526">
        <f>IFERROR(LX333/LX$117,0)</f>
        <v/>
      </c>
      <c r="NU333" s="526">
        <f>IFERROR(LY333/LY$117,0)</f>
        <v/>
      </c>
      <c r="NV333" s="526">
        <f>IFERROR(LZ333/LZ$117,0)</f>
        <v/>
      </c>
      <c r="NW333" s="526">
        <f>IFERROR(MA333/MA$117,0)</f>
        <v/>
      </c>
      <c r="NX333" s="526">
        <f>IFERROR(MB333/MB$117,0)</f>
        <v/>
      </c>
      <c r="NZ333" s="463">
        <f>SUM(NZ332:NZ332)</f>
        <v/>
      </c>
      <c r="OA333" s="463">
        <f>SUM(OA332:OA332)</f>
        <v/>
      </c>
      <c r="OB333" s="463">
        <f>SUM(OB332:OB332)</f>
        <v/>
      </c>
      <c r="OC333" s="463">
        <f>SUM(OC332:OC332)</f>
        <v/>
      </c>
      <c r="OD333" s="1501" t="n"/>
      <c r="OE333" s="434" t="n"/>
      <c r="OF333" s="434" t="n"/>
      <c r="OG333" s="434" t="n"/>
    </row>
    <row r="334" ht="12" customFormat="1" customHeight="1" s="431">
      <c r="A334" s="1523" t="n"/>
      <c r="B334" s="1521" t="n"/>
      <c r="C334" s="625" t="inlineStr">
        <is>
          <t>Other expense</t>
        </is>
      </c>
      <c r="D334" s="774" t="n"/>
      <c r="E334" s="774" t="n"/>
      <c r="F334" s="463">
        <f>SUM(F333,F331,F328,F294)</f>
        <v/>
      </c>
      <c r="G334" s="463">
        <f>SUM(G333,G331,G328,G294)</f>
        <v/>
      </c>
      <c r="H334" s="463">
        <f>SUM(H333,H331,H328,H294)</f>
        <v/>
      </c>
      <c r="I334" s="463">
        <f>SUM(I333,I331,I328,I294)</f>
        <v/>
      </c>
      <c r="J334" s="463">
        <f>SUM(J333,J331,J328,J294)</f>
        <v/>
      </c>
      <c r="K334" s="463">
        <f>SUM(K333,K331,K328,K294)</f>
        <v/>
      </c>
      <c r="L334" s="463">
        <f>SUM(L333,L331,L328,L294)</f>
        <v/>
      </c>
      <c r="M334" s="463">
        <f>SUM(M333,M331,M328,M294)</f>
        <v/>
      </c>
      <c r="N334" s="463">
        <f>SUM(N333,N331,N328,N294)</f>
        <v/>
      </c>
      <c r="O334" s="463">
        <f>SUM(O333,O331,O328,O294)</f>
        <v/>
      </c>
      <c r="P334" s="463">
        <f>SUM(P333,P331,P328,P294)</f>
        <v/>
      </c>
      <c r="Q334" s="464">
        <f>SUM(Q333,Q331,Q328,Q294)</f>
        <v/>
      </c>
      <c r="R334" s="463">
        <f>SUM(R333,R331,R328,R294)</f>
        <v/>
      </c>
      <c r="S334" s="463">
        <f>SUM(S333,S331,S328,S294)</f>
        <v/>
      </c>
      <c r="T334" s="463">
        <f>SUM(T333,T331,T328,T294)</f>
        <v/>
      </c>
      <c r="U334" s="463">
        <f>SUM(U333,U331,U328,U294)</f>
        <v/>
      </c>
      <c r="V334" s="463">
        <f>SUM(V333,V331,V328,V294)</f>
        <v/>
      </c>
      <c r="W334" s="463">
        <f>SUM(W333,W331,W328,W294)</f>
        <v/>
      </c>
      <c r="X334" s="463">
        <f>SUM(X333,X331,X328,X294)</f>
        <v/>
      </c>
      <c r="Y334" s="463">
        <f>SUM(Y333,Y331,Y328,Y294)</f>
        <v/>
      </c>
      <c r="Z334" s="463">
        <f>SUM(Z333,Z331,Z328,Z294)</f>
        <v/>
      </c>
      <c r="AA334" s="463">
        <f>SUM(AA333,AA331,AA328,AA294)</f>
        <v/>
      </c>
      <c r="AB334" s="463">
        <f>SUM(AB333,AB331,AB328,AB294)</f>
        <v/>
      </c>
      <c r="AC334" s="464">
        <f>SUM(AC333,AC331,AC328,AC294)</f>
        <v/>
      </c>
      <c r="AD334" s="463">
        <f>SUM(AD333,AD331,AD328,AD294)</f>
        <v/>
      </c>
      <c r="AE334" s="463">
        <f>SUM(AE333,AE331,AE328,AE294)</f>
        <v/>
      </c>
      <c r="AF334" s="463">
        <f>SUM(AF333,AF331,AF328,AF294)</f>
        <v/>
      </c>
      <c r="AG334" s="463">
        <f>SUM(AG333,AG331,AG328,AG294)</f>
        <v/>
      </c>
      <c r="AH334" s="463">
        <f>SUM(AH333,AH331,AH328,AH294)</f>
        <v/>
      </c>
      <c r="AI334" s="463">
        <f>SUM(AI333,AI331,AI328,AI294)</f>
        <v/>
      </c>
      <c r="AJ334" s="463">
        <f>SUM(AJ333,AJ331,AJ328,AJ294)</f>
        <v/>
      </c>
      <c r="AK334" s="463">
        <f>SUM(AK333,AK331,AK328,AK294)</f>
        <v/>
      </c>
      <c r="AL334" s="463">
        <f>SUM(AL333,AL331,AL328,AL294)</f>
        <v/>
      </c>
      <c r="AM334" s="463">
        <f>SUM(AM333,AM331,AM328,AM294)</f>
        <v/>
      </c>
      <c r="AN334" s="463">
        <f>SUM(AN333,AN331,AN328,AN294)</f>
        <v/>
      </c>
      <c r="AO334" s="464">
        <f>SUM(AO333,AO331,AO328,AO294)</f>
        <v/>
      </c>
      <c r="AP334" s="463">
        <f>SUM(AP333,AP331,AP328,AP294)</f>
        <v/>
      </c>
      <c r="AQ334" s="463">
        <f>SUM(AQ333,AQ331,AQ328,AQ294)</f>
        <v/>
      </c>
      <c r="AR334" s="463">
        <f>SUM(AR333,AR331,AR328,AR294)</f>
        <v/>
      </c>
      <c r="AS334" s="463">
        <f>SUM(AS333,AS331,AS328,AS294)</f>
        <v/>
      </c>
      <c r="AT334" s="463">
        <f>SUM(AT333,AT331,AT328,AT294)</f>
        <v/>
      </c>
      <c r="AU334" s="465">
        <f>SUM(AU333,AU331,AU328,AU294)</f>
        <v/>
      </c>
      <c r="AV334" s="463">
        <f>SUM(AV333,AV331,AV328,AV294)</f>
        <v/>
      </c>
      <c r="AW334" s="463">
        <f>SUM(AW333,AW331,AW328,AW294)</f>
        <v/>
      </c>
      <c r="AX334" s="463">
        <f>SUM(AX333,AX331,AX328,AX294)</f>
        <v/>
      </c>
      <c r="AY334" s="463">
        <f>SUM(AY333,AY331,AY328,AY294)</f>
        <v/>
      </c>
      <c r="AZ334" s="463">
        <f>SUM(AZ333,AZ331,AZ328,AZ294)</f>
        <v/>
      </c>
      <c r="BB334" s="463">
        <f>SUM(BB333,BB331,BB328,BB294)</f>
        <v/>
      </c>
      <c r="BC334" s="463">
        <f>SUM(BC333,BC331,BC328,BC294)</f>
        <v/>
      </c>
      <c r="BD334" s="463">
        <f>SUM(BD333,BD331,BD328,BD294)</f>
        <v/>
      </c>
      <c r="BE334" s="463">
        <f>SUM(BE333,BE331,BE328,BE294)</f>
        <v/>
      </c>
      <c r="BF334" s="463">
        <f>SUM(BF333,BF331,BF328,BF294)</f>
        <v/>
      </c>
      <c r="BG334" s="463">
        <f>SUM(BG333,BG331,BG328,BG294)</f>
        <v/>
      </c>
      <c r="BH334" s="463">
        <f>SUM(BH333,BH331,BH328,BH294)</f>
        <v/>
      </c>
      <c r="BI334" s="463">
        <f>SUM(BI333,BI331,BI328,BI294)</f>
        <v/>
      </c>
      <c r="BJ334" s="463">
        <f>SUM(BJ333,BJ331,BJ328,BJ294)</f>
        <v/>
      </c>
      <c r="BK334" s="463">
        <f>SUM(BK333,BK331,BK328,BK294)</f>
        <v/>
      </c>
      <c r="BL334" s="463">
        <f>SUM(BL333,BL331,BL328,BL294)</f>
        <v/>
      </c>
      <c r="BM334" s="464">
        <f>SUM(BM333,BM331,BM328,BM294)</f>
        <v/>
      </c>
      <c r="BN334" s="463">
        <f>SUM(BN333,BN331,BN328,BN294)</f>
        <v/>
      </c>
      <c r="BO334" s="463">
        <f>SUM(BO333,BO331,BO328,BO294)</f>
        <v/>
      </c>
      <c r="BP334" s="463">
        <f>SUM(BP333,BP331,BP328,BP294)</f>
        <v/>
      </c>
      <c r="BQ334" s="463">
        <f>SUM(BQ333,BQ331,BQ328,BQ294)</f>
        <v/>
      </c>
      <c r="BR334" s="463">
        <f>SUM(BR333,BR331,BR328,BR294)</f>
        <v/>
      </c>
      <c r="BS334" s="463">
        <f>SUM(BS333,BS331,BS328,BS294)</f>
        <v/>
      </c>
      <c r="BT334" s="463">
        <f>SUM(BT333,BT331,BT328,BT294)</f>
        <v/>
      </c>
      <c r="BU334" s="463">
        <f>SUM(BU333,BU331,BU328,BU294)</f>
        <v/>
      </c>
      <c r="BV334" s="463">
        <f>SUM(BV333,BV331,BV328,BV294)</f>
        <v/>
      </c>
      <c r="BW334" s="463">
        <f>SUM(BW333,BW331,BW328,BW294)</f>
        <v/>
      </c>
      <c r="BX334" s="463">
        <f>SUM(BX333,BX331,BX328,BX294)</f>
        <v/>
      </c>
      <c r="BY334" s="464">
        <f>SUM(BY333,BY331,BY328,BY294)</f>
        <v/>
      </c>
      <c r="BZ334" s="463">
        <f>SUM(BZ333,BZ331,BZ328,BZ294)</f>
        <v/>
      </c>
      <c r="CA334" s="463">
        <f>SUM(CA333,CA331,CA328,CA294)</f>
        <v/>
      </c>
      <c r="CB334" s="463">
        <f>SUM(CB333,CB331,CB328,CB294)</f>
        <v/>
      </c>
      <c r="CC334" s="463">
        <f>SUM(CC333,CC331,CC328,CC294)</f>
        <v/>
      </c>
      <c r="CD334" s="463">
        <f>SUM(CD333,CD331,CD328,CD294)</f>
        <v/>
      </c>
      <c r="CE334" s="463">
        <f>SUM(CE333,CE331,CE328,CE294)</f>
        <v/>
      </c>
      <c r="CF334" s="463">
        <f>SUM(CF333,CF331,CF328,CF294)</f>
        <v/>
      </c>
      <c r="CG334" s="463">
        <f>SUM(CG333,CG331,CG328,CG294)</f>
        <v/>
      </c>
      <c r="CH334" s="463">
        <f>SUM(CH333,CH331,CH328,CH294)</f>
        <v/>
      </c>
      <c r="CI334" s="463">
        <f>SUM(CI333,CI331,CI328,CI294)</f>
        <v/>
      </c>
      <c r="CJ334" s="463">
        <f>SUM(CJ333,CJ331,CJ328,CJ294)</f>
        <v/>
      </c>
      <c r="CK334" s="464">
        <f>SUM(CK333,CK331,CK328,CK294)</f>
        <v/>
      </c>
      <c r="CL334" s="463">
        <f>SUM(CL333,CL331,CL328,CL294)</f>
        <v/>
      </c>
      <c r="CM334" s="463">
        <f>SUM(CM333,CM331,CM328,CM294)</f>
        <v/>
      </c>
      <c r="CN334" s="463">
        <f>SUM(CN333,CN331,CN328,CN294)</f>
        <v/>
      </c>
      <c r="CO334" s="463">
        <f>SUM(CO333,CO331,CO328,CO294)</f>
        <v/>
      </c>
      <c r="CP334" s="463">
        <f>SUM(CP333,CP331,CP328,CP294)</f>
        <v/>
      </c>
      <c r="CQ334" s="465">
        <f>SUM(CQ333,CQ331,CQ328,CQ294)</f>
        <v/>
      </c>
      <c r="CR334" s="463">
        <f>SUM(CR333,CR331,CR328,CR294)</f>
        <v/>
      </c>
      <c r="CS334" s="463">
        <f>SUM(CS333,CS331,CS328,CS294)</f>
        <v/>
      </c>
      <c r="CT334" s="463">
        <f>SUM(CT333,CT331,CT328,CT294)</f>
        <v/>
      </c>
      <c r="CU334" s="463">
        <f>SUM(CU333,CU331,CU328,CU294)</f>
        <v/>
      </c>
      <c r="CV334" s="463">
        <f>SUM(CV333,CV331,CV328,CV294)</f>
        <v/>
      </c>
      <c r="CX334" s="463">
        <f>SUM(CX333,CX331,CX328,CX294)</f>
        <v/>
      </c>
      <c r="CY334" s="463">
        <f>SUM(CY333,CY331,CY328,CY294)</f>
        <v/>
      </c>
      <c r="CZ334" s="463">
        <f>SUM(CZ333,CZ331,CZ328,CZ294)</f>
        <v/>
      </c>
      <c r="DA334" s="463">
        <f>SUM(DA333,DA331,DA328,DA294)</f>
        <v/>
      </c>
      <c r="DB334" s="463">
        <f>SUM(DB333,DB331,DB328,DB294)</f>
        <v/>
      </c>
      <c r="DC334" s="463">
        <f>SUM(DC333,DC331,DC328,DC294)</f>
        <v/>
      </c>
      <c r="DD334" s="463">
        <f>SUM(DD333,DD331,DD328,DD294)</f>
        <v/>
      </c>
      <c r="DE334" s="463">
        <f>SUM(DE333,DE331,DE328,DE294)</f>
        <v/>
      </c>
      <c r="DF334" s="463">
        <f>SUM(DF333,DF331,DF328,DF294)</f>
        <v/>
      </c>
      <c r="DG334" s="463">
        <f>SUM(DG333,DG331,DG328,DG294)</f>
        <v/>
      </c>
      <c r="DH334" s="463">
        <f>SUM(DH333,DH331,DH328,DH294)</f>
        <v/>
      </c>
      <c r="DI334" s="464">
        <f>SUM(DI333,DI331,DI328,DI294)</f>
        <v/>
      </c>
      <c r="DJ334" s="463">
        <f>SUM(DJ333,DJ331,DJ328,DJ294)</f>
        <v/>
      </c>
      <c r="DK334" s="463">
        <f>SUM(DK333,DK331,DK328,DK294)</f>
        <v/>
      </c>
      <c r="DL334" s="463">
        <f>SUM(DL333,DL331,DL328,DL294)</f>
        <v/>
      </c>
      <c r="DM334" s="463">
        <f>SUM(DM333,DM331,DM328,DM294)</f>
        <v/>
      </c>
      <c r="DN334" s="463">
        <f>SUM(DN333,DN331,DN328,DN294)</f>
        <v/>
      </c>
      <c r="DO334" s="463">
        <f>SUM(DO333,DO331,DO328,DO294)</f>
        <v/>
      </c>
      <c r="DP334" s="463">
        <f>SUM(DP333,DP331,DP328,DP294)</f>
        <v/>
      </c>
      <c r="DQ334" s="463">
        <f>SUM(DQ333,DQ331,DQ328,DQ294)</f>
        <v/>
      </c>
      <c r="DR334" s="463">
        <f>SUM(DR333,DR331,DR328,DR294)</f>
        <v/>
      </c>
      <c r="DS334" s="463">
        <f>SUM(DS333,DS331,DS328,DS294)</f>
        <v/>
      </c>
      <c r="DT334" s="463">
        <f>SUM(DT333,DT331,DT328,DT294)</f>
        <v/>
      </c>
      <c r="DU334" s="464">
        <f>SUM(DU333,DU331,DU328,DU294)</f>
        <v/>
      </c>
      <c r="DV334" s="463">
        <f>SUM(DV333,DV331,DV328,DV294)</f>
        <v/>
      </c>
      <c r="DW334" s="463">
        <f>SUM(DW333,DW331,DW328,DW294)</f>
        <v/>
      </c>
      <c r="DX334" s="463">
        <f>SUM(DX333,DX331,DX328,DX294)</f>
        <v/>
      </c>
      <c r="DY334" s="463">
        <f>SUM(DY333,DY331,DY328,DY294)</f>
        <v/>
      </c>
      <c r="DZ334" s="463">
        <f>SUM(DZ333,DZ331,DZ328,DZ294)</f>
        <v/>
      </c>
      <c r="EA334" s="463">
        <f>SUM(EA333,EA331,EA328,EA294)</f>
        <v/>
      </c>
      <c r="EB334" s="463">
        <f>SUM(EB333,EB331,EB328,EB294)</f>
        <v/>
      </c>
      <c r="EC334" s="463">
        <f>SUM(EC333,EC331,EC328,EC294)</f>
        <v/>
      </c>
      <c r="ED334" s="463">
        <f>SUM(ED333,ED331,ED328,ED294)</f>
        <v/>
      </c>
      <c r="EE334" s="463">
        <f>SUM(EE333,EE331,EE328,EE294)</f>
        <v/>
      </c>
      <c r="EF334" s="463">
        <f>SUM(EF333,EF331,EF328,EF294)</f>
        <v/>
      </c>
      <c r="EG334" s="464">
        <f>SUM(EG333,EG331,EG328,EG294)</f>
        <v/>
      </c>
      <c r="EH334" s="463">
        <f>SUM(EH333,EH331,EH328,EH294)</f>
        <v/>
      </c>
      <c r="EI334" s="463">
        <f>SUM(EI333,EI331,EI328,EI294)</f>
        <v/>
      </c>
      <c r="EJ334" s="463">
        <f>SUM(EJ333,EJ331,EJ328,EJ294)</f>
        <v/>
      </c>
      <c r="EK334" s="463">
        <f>SUM(EK333,EK331,EK328,EK294)</f>
        <v/>
      </c>
      <c r="EL334" s="463">
        <f>SUM(EL333,EL331,EL328,EL294)</f>
        <v/>
      </c>
      <c r="EM334" s="465">
        <f>SUM(EM333,EM331,EM328,EM294)</f>
        <v/>
      </c>
      <c r="EN334" s="463">
        <f>SUM(EN333,EN331,EN328,EN294)</f>
        <v/>
      </c>
      <c r="EO334" s="463">
        <f>SUM(EO333,EO331,EO328,EO294)</f>
        <v/>
      </c>
      <c r="EP334" s="463">
        <f>SUM(EP333,EP331,EP328,EP294)</f>
        <v/>
      </c>
      <c r="EQ334" s="463">
        <f>SUM(EQ333,EQ331,EQ328,EQ294)</f>
        <v/>
      </c>
      <c r="ER334" s="463">
        <f>SUM(ER333,ER331,ER328,ER294)</f>
        <v/>
      </c>
      <c r="ET334" s="463">
        <f>SUM(ET333,ET331,ET328,ET294)</f>
        <v/>
      </c>
      <c r="EU334" s="463">
        <f>SUM(EU333,EU331,EU328,EU294)</f>
        <v/>
      </c>
      <c r="EV334" s="463">
        <f>SUM(EV333,EV331,EV328,EV294)</f>
        <v/>
      </c>
      <c r="EW334" s="463">
        <f>SUM(EW333,EW331,EW328,EW294)</f>
        <v/>
      </c>
      <c r="EX334" s="463">
        <f>SUM(EX333,EX331,EX328,EX294)</f>
        <v/>
      </c>
      <c r="EY334" s="463">
        <f>SUM(EY333,EY331,EY328,EY294)</f>
        <v/>
      </c>
      <c r="EZ334" s="463">
        <f>SUM(EZ333,EZ331,EZ328,EZ294)</f>
        <v/>
      </c>
      <c r="FA334" s="463">
        <f>SUM(FA333,FA331,FA328,FA294)</f>
        <v/>
      </c>
      <c r="FB334" s="463">
        <f>SUM(FB333,FB331,FB328,FB294)</f>
        <v/>
      </c>
      <c r="FC334" s="463">
        <f>SUM(FC333,FC331,FC328,FC294)</f>
        <v/>
      </c>
      <c r="FD334" s="463">
        <f>SUM(FD333,FD331,FD328,FD294)</f>
        <v/>
      </c>
      <c r="FE334" s="464">
        <f>SUM(FE333,FE331,FE328,FE294)</f>
        <v/>
      </c>
      <c r="FF334" s="463">
        <f>SUM(FF333,FF331,FF328,FF294)</f>
        <v/>
      </c>
      <c r="FG334" s="463">
        <f>SUM(FG333,FG331,FG328,FG294)</f>
        <v/>
      </c>
      <c r="FH334" s="463">
        <f>SUM(FH333,FH331,FH328,FH294)</f>
        <v/>
      </c>
      <c r="FI334" s="463">
        <f>SUM(FI333,FI331,FI328,FI294)</f>
        <v/>
      </c>
      <c r="FJ334" s="463">
        <f>SUM(FJ333,FJ331,FJ328,FJ294)</f>
        <v/>
      </c>
      <c r="FK334" s="463">
        <f>SUM(FK333,FK331,FK328,FK294)</f>
        <v/>
      </c>
      <c r="FL334" s="463">
        <f>SUM(FL333,FL331,FL328,FL294)</f>
        <v/>
      </c>
      <c r="FM334" s="463">
        <f>SUM(FM333,FM331,FM328,FM294)</f>
        <v/>
      </c>
      <c r="FN334" s="463">
        <f>SUM(FN333,FN331,FN328,FN294)</f>
        <v/>
      </c>
      <c r="FO334" s="463">
        <f>SUM(FO333,FO331,FO328,FO294)</f>
        <v/>
      </c>
      <c r="FP334" s="463">
        <f>SUM(FP333,FP331,FP328,FP294)</f>
        <v/>
      </c>
      <c r="FQ334" s="464">
        <f>SUM(FQ333,FQ331,FQ328,FQ294)</f>
        <v/>
      </c>
      <c r="FR334" s="463">
        <f>SUM(FR333,FR331,FR328,FR294)</f>
        <v/>
      </c>
      <c r="FS334" s="463">
        <f>SUM(FS333,FS331,FS328,FS294)</f>
        <v/>
      </c>
      <c r="FT334" s="463">
        <f>SUM(FT333,FT331,FT328,FT294)</f>
        <v/>
      </c>
      <c r="FU334" s="463">
        <f>SUM(FU333,FU331,FU328,FU294)</f>
        <v/>
      </c>
      <c r="FV334" s="463">
        <f>SUM(FV333,FV331,FV328,FV294)</f>
        <v/>
      </c>
      <c r="FW334" s="463">
        <f>SUM(FW333,FW331,FW328,FW294)</f>
        <v/>
      </c>
      <c r="FX334" s="463">
        <f>SUM(FX333,FX331,FX328,FX294)</f>
        <v/>
      </c>
      <c r="FY334" s="463">
        <f>SUM(FY333,FY331,FY328,FY294)</f>
        <v/>
      </c>
      <c r="FZ334" s="463">
        <f>SUM(FZ333,FZ331,FZ328,FZ294)</f>
        <v/>
      </c>
      <c r="GA334" s="463">
        <f>SUM(GA333,GA331,GA328,GA294)</f>
        <v/>
      </c>
      <c r="GB334" s="463">
        <f>SUM(GB333,GB331,GB328,GB294)</f>
        <v/>
      </c>
      <c r="GC334" s="464">
        <f>SUM(GC333,GC331,GC328,GC294)</f>
        <v/>
      </c>
      <c r="GD334" s="463">
        <f>SUM(GD333,GD331,GD328,GD294)</f>
        <v/>
      </c>
      <c r="GE334" s="463">
        <f>SUM(GE333,GE331,GE328,GE294)</f>
        <v/>
      </c>
      <c r="GF334" s="463">
        <f>SUM(GF333,GF331,GF328,GF294)</f>
        <v/>
      </c>
      <c r="GG334" s="463">
        <f>SUM(GG333,GG331,GG328,GG294)</f>
        <v/>
      </c>
      <c r="GH334" s="463">
        <f>SUM(GH333,GH331,GH328,GH294)</f>
        <v/>
      </c>
      <c r="GI334" s="465">
        <f>SUM(GI333,GI331,GI328,GI294)</f>
        <v/>
      </c>
      <c r="GJ334" s="463">
        <f>SUM(GJ333,GJ331,GJ328,GJ294)</f>
        <v/>
      </c>
      <c r="GK334" s="463">
        <f>SUM(GK333,GK331,GK328,GK294)</f>
        <v/>
      </c>
      <c r="GL334" s="463">
        <f>SUM(GL333,GL331,GL328,GL294)</f>
        <v/>
      </c>
      <c r="GM334" s="463">
        <f>SUM(GM333,GM331,GM328,GM294)</f>
        <v/>
      </c>
      <c r="GN334" s="463">
        <f>SUM(GN333,GN331,GN328,GN294)</f>
        <v/>
      </c>
      <c r="GP334" s="463">
        <f>SUM(GP333,GP331,GP328,GP294)</f>
        <v/>
      </c>
      <c r="GQ334" s="463">
        <f>SUM(GQ333,GQ331,GQ328,GQ294)</f>
        <v/>
      </c>
      <c r="GR334" s="463">
        <f>SUM(GR333,GR331,GR328,GR294)</f>
        <v/>
      </c>
      <c r="GS334" s="463">
        <f>SUM(GS333,GS331,GS328,GS294)</f>
        <v/>
      </c>
      <c r="GT334" s="463">
        <f>SUM(GT333,GT331,GT328,GT294)</f>
        <v/>
      </c>
      <c r="GU334" s="463">
        <f>SUM(GU333,GU331,GU328,GU294)</f>
        <v/>
      </c>
      <c r="GV334" s="463">
        <f>SUM(GV333,GV331,GV328,GV294)</f>
        <v/>
      </c>
      <c r="GW334" s="463">
        <f>SUM(GW333,GW331,GW328,GW294)</f>
        <v/>
      </c>
      <c r="GX334" s="463">
        <f>SUM(GX333,GX331,GX328,GX294)</f>
        <v/>
      </c>
      <c r="GY334" s="463">
        <f>SUM(GY333,GY331,GY328,GY294)</f>
        <v/>
      </c>
      <c r="GZ334" s="463">
        <f>SUM(GZ333,GZ331,GZ328,GZ294)</f>
        <v/>
      </c>
      <c r="HA334" s="464">
        <f>SUM(HA333,HA331,HA328,HA294)</f>
        <v/>
      </c>
      <c r="HB334" s="463">
        <f>SUM(HB333,HB331,HB328,HB294)</f>
        <v/>
      </c>
      <c r="HC334" s="463">
        <f>SUM(HC333,HC331,HC328,HC294)</f>
        <v/>
      </c>
      <c r="HD334" s="463">
        <f>SUM(HD333,HD331,HD328,HD294)</f>
        <v/>
      </c>
      <c r="HE334" s="463">
        <f>SUM(HE333,HE331,HE328,HE294)</f>
        <v/>
      </c>
      <c r="HF334" s="463">
        <f>SUM(HF333,HF331,HF328,HF294)</f>
        <v/>
      </c>
      <c r="HG334" s="463">
        <f>SUM(HG333,HG331,HG328,HG294)</f>
        <v/>
      </c>
      <c r="HH334" s="463">
        <f>SUM(HH333,HH331,HH328,HH294)</f>
        <v/>
      </c>
      <c r="HI334" s="463">
        <f>SUM(HI333,HI331,HI328,HI294)</f>
        <v/>
      </c>
      <c r="HJ334" s="463">
        <f>SUM(HJ333,HJ331,HJ328,HJ294)</f>
        <v/>
      </c>
      <c r="HK334" s="463">
        <f>SUM(HK333,HK331,HK328,HK294)</f>
        <v/>
      </c>
      <c r="HL334" s="463">
        <f>SUM(HL333,HL331,HL328,HL294)</f>
        <v/>
      </c>
      <c r="HM334" s="464">
        <f>SUM(HM333,HM331,HM328,HM294)</f>
        <v/>
      </c>
      <c r="HN334" s="463">
        <f>SUM(HN333,HN331,HN328,HN294)</f>
        <v/>
      </c>
      <c r="HO334" s="463">
        <f>SUM(HO333,HO331,HO328,HO294)</f>
        <v/>
      </c>
      <c r="HP334" s="463">
        <f>SUM(HP333,HP331,HP328,HP294)</f>
        <v/>
      </c>
      <c r="HQ334" s="463">
        <f>SUM(HQ333,HQ331,HQ328,HQ294)</f>
        <v/>
      </c>
      <c r="HR334" s="463">
        <f>SUM(HR333,HR331,HR328,HR294)</f>
        <v/>
      </c>
      <c r="HS334" s="463">
        <f>SUM(HS333,HS331,HS328,HS294)</f>
        <v/>
      </c>
      <c r="HT334" s="463">
        <f>SUM(HT333,HT331,HT328,HT294)</f>
        <v/>
      </c>
      <c r="HU334" s="463">
        <f>SUM(HU333,HU331,HU328,HU294)</f>
        <v/>
      </c>
      <c r="HV334" s="463">
        <f>SUM(HV333,HV331,HV328,HV294)</f>
        <v/>
      </c>
      <c r="HW334" s="463">
        <f>SUM(HW333,HW331,HW328,HW294)</f>
        <v/>
      </c>
      <c r="HX334" s="463">
        <f>SUM(HX333,HX331,HX328,HX294)</f>
        <v/>
      </c>
      <c r="HY334" s="464">
        <f>SUM(HY333,HY331,HY328,HY294)</f>
        <v/>
      </c>
      <c r="HZ334" s="463">
        <f>SUM(HZ333,HZ331,HZ328,HZ294)</f>
        <v/>
      </c>
      <c r="IA334" s="463">
        <f>SUM(IA333,IA331,IA328,IA294)</f>
        <v/>
      </c>
      <c r="IB334" s="463">
        <f>SUM(IB333,IB331,IB328,IB294)</f>
        <v/>
      </c>
      <c r="IC334" s="463">
        <f>SUM(IC333,IC331,IC328,IC294)</f>
        <v/>
      </c>
      <c r="ID334" s="463">
        <f>SUM(ID333,ID331,ID328,ID294)</f>
        <v/>
      </c>
      <c r="IE334" s="465">
        <f>SUM(IE333,IE331,IE328,IE294)</f>
        <v/>
      </c>
      <c r="IF334" s="463">
        <f>SUM(IF333,IF331,IF328,IF294)</f>
        <v/>
      </c>
      <c r="IG334" s="463">
        <f>SUM(IG333,IG331,IG328,IG294)</f>
        <v/>
      </c>
      <c r="IH334" s="463">
        <f>SUM(IH333,IH331,IH328,IH294)</f>
        <v/>
      </c>
      <c r="II334" s="463">
        <f>SUM(II333,II331,II328,II294)</f>
        <v/>
      </c>
      <c r="IJ334" s="463">
        <f>SUM(IJ333,IJ331,IJ328,IJ294)</f>
        <v/>
      </c>
      <c r="IL334" s="463">
        <f>SUM(IL333,IL331,IL328,IL294)</f>
        <v/>
      </c>
      <c r="IM334" s="463">
        <f>SUM(IM333,IM331,IM328,IM294)</f>
        <v/>
      </c>
      <c r="IN334" s="463">
        <f>SUM(IN333,IN331,IN328,IN294)</f>
        <v/>
      </c>
      <c r="IO334" s="463">
        <f>SUM(IO333,IO331,IO328,IO294)</f>
        <v/>
      </c>
      <c r="IP334" s="463">
        <f>SUM(IP333,IP331,IP328,IP294)</f>
        <v/>
      </c>
      <c r="IQ334" s="463">
        <f>SUM(IQ333,IQ331,IQ328,IQ294)</f>
        <v/>
      </c>
      <c r="IR334" s="463">
        <f>SUM(IR333,IR331,IR328,IR294)</f>
        <v/>
      </c>
      <c r="IS334" s="463">
        <f>SUM(IS333,IS331,IS328,IS294)</f>
        <v/>
      </c>
      <c r="IT334" s="463">
        <f>SUM(IT333,IT331,IT328,IT294)</f>
        <v/>
      </c>
      <c r="IU334" s="463">
        <f>SUM(IU333,IU331,IU328,IU294)</f>
        <v/>
      </c>
      <c r="IV334" s="463">
        <f>SUM(IV333,IV331,IV328,IV294)</f>
        <v/>
      </c>
      <c r="IW334" s="464">
        <f>SUM(IW333,IW331,IW328,IW294)</f>
        <v/>
      </c>
      <c r="IX334" s="463">
        <f>SUM(IX333,IX331,IX328,IX294)</f>
        <v/>
      </c>
      <c r="IY334" s="463">
        <f>SUM(IY333,IY331,IY328,IY294)</f>
        <v/>
      </c>
      <c r="IZ334" s="463">
        <f>SUM(IZ333,IZ331,IZ328,IZ294)</f>
        <v/>
      </c>
      <c r="JA334" s="463">
        <f>SUM(JA333,JA331,JA328,JA294)</f>
        <v/>
      </c>
      <c r="JB334" s="463">
        <f>SUM(JB333,JB331,JB328,JB294)</f>
        <v/>
      </c>
      <c r="JC334" s="463">
        <f>SUM(JC333,JC331,JC328,JC294)</f>
        <v/>
      </c>
      <c r="JD334" s="463">
        <f>SUM(JD333,JD331,JD328,JD294)</f>
        <v/>
      </c>
      <c r="JE334" s="463">
        <f>SUM(JE333,JE331,JE328,JE294)</f>
        <v/>
      </c>
      <c r="JF334" s="463">
        <f>SUM(JF333,JF331,JF328,JF294)</f>
        <v/>
      </c>
      <c r="JG334" s="463">
        <f>SUM(JG333,JG331,JG328,JG294)</f>
        <v/>
      </c>
      <c r="JH334" s="463">
        <f>SUM(JH333,JH331,JH328,JH294)</f>
        <v/>
      </c>
      <c r="JI334" s="464">
        <f>SUM(JI333,JI331,JI328,JI294)</f>
        <v/>
      </c>
      <c r="JJ334" s="463">
        <f>SUM(JJ333,JJ331,JJ328,JJ294)</f>
        <v/>
      </c>
      <c r="JK334" s="463">
        <f>SUM(JK333,JK331,JK328,JK294)</f>
        <v/>
      </c>
      <c r="JL334" s="463">
        <f>SUM(JL333,JL331,JL328,JL294)</f>
        <v/>
      </c>
      <c r="JM334" s="463">
        <f>SUM(JM333,JM331,JM328,JM294)</f>
        <v/>
      </c>
      <c r="JN334" s="463">
        <f>SUM(JN333,JN331,JN328,JN294)</f>
        <v/>
      </c>
      <c r="JO334" s="463">
        <f>SUM(JO333,JO331,JO328,JO294)</f>
        <v/>
      </c>
      <c r="JP334" s="463">
        <f>SUM(JP333,JP331,JP328,JP294)</f>
        <v/>
      </c>
      <c r="JQ334" s="463">
        <f>SUM(JQ333,JQ331,JQ328,JQ294)</f>
        <v/>
      </c>
      <c r="JR334" s="463">
        <f>SUM(JR333,JR331,JR328,JR294)</f>
        <v/>
      </c>
      <c r="JS334" s="463">
        <f>SUM(JS333,JS331,JS328,JS294)</f>
        <v/>
      </c>
      <c r="JT334" s="463">
        <f>SUM(JT333,JT331,JT328,JT294)</f>
        <v/>
      </c>
      <c r="JU334" s="464">
        <f>SUM(JU333,JU331,JU328,JU294)</f>
        <v/>
      </c>
      <c r="JV334" s="463">
        <f>SUM(JV333,JV331,JV328,JV294)</f>
        <v/>
      </c>
      <c r="JW334" s="463">
        <f>SUM(JW333,JW331,JW328,JW294)</f>
        <v/>
      </c>
      <c r="JX334" s="463">
        <f>SUM(JX333,JX331,JX328,JX294)</f>
        <v/>
      </c>
      <c r="JY334" s="463">
        <f>SUM(JY333,JY331,JY328,JY294)</f>
        <v/>
      </c>
      <c r="JZ334" s="463">
        <f>SUM(JZ333,JZ331,JZ328,JZ294)</f>
        <v/>
      </c>
      <c r="KA334" s="465">
        <f>SUM(KA333,KA331,KA328,KA294)</f>
        <v/>
      </c>
      <c r="KB334" s="463">
        <f>SUM(KB333,KB331,KB328,KB294)</f>
        <v/>
      </c>
      <c r="KC334" s="463">
        <f>SUM(KC333,KC331,KC328,KC294)</f>
        <v/>
      </c>
      <c r="KD334" s="463">
        <f>SUM(KD333,KD331,KD328,KD294)</f>
        <v/>
      </c>
      <c r="KE334" s="463">
        <f>SUM(KE333,KE331,KE328,KE294)</f>
        <v/>
      </c>
      <c r="KF334" s="463">
        <f>SUM(KF333,KF331,KF328,KF294)</f>
        <v/>
      </c>
      <c r="KH334" s="463">
        <f>SUM(KH333,KH331,KH328,KH294)</f>
        <v/>
      </c>
      <c r="KI334" s="463">
        <f>SUM(KI333,KI331,KI328,KI294)</f>
        <v/>
      </c>
      <c r="KJ334" s="463">
        <f>SUM(KJ333,KJ331,KJ328,KJ294)</f>
        <v/>
      </c>
      <c r="KK334" s="463">
        <f>SUM(KK333,KK331,KK328,KK294)</f>
        <v/>
      </c>
      <c r="KL334" s="463">
        <f>SUM(KL333,KL331,KL328,KL294)</f>
        <v/>
      </c>
      <c r="KM334" s="463">
        <f>SUM(KM333,KM331,KM328,KM294)</f>
        <v/>
      </c>
      <c r="KN334" s="463">
        <f>SUM(KN333,KN331,KN328,KN294)</f>
        <v/>
      </c>
      <c r="KO334" s="463">
        <f>SUM(KO333,KO331,KO328,KO294)</f>
        <v/>
      </c>
      <c r="KP334" s="463">
        <f>SUM(KP333,KP331,KP328,KP294)</f>
        <v/>
      </c>
      <c r="KQ334" s="463">
        <f>SUM(KQ333,KQ331,KQ328,KQ294)</f>
        <v/>
      </c>
      <c r="KR334" s="463">
        <f>SUM(KR333,KR331,KR328,KR294)</f>
        <v/>
      </c>
      <c r="KS334" s="464">
        <f>SUM(KS333,KS331,KS328,KS294)</f>
        <v/>
      </c>
      <c r="KT334" s="463">
        <f>SUM(KT333,KT331,KT328,KT294)</f>
        <v/>
      </c>
      <c r="KU334" s="463">
        <f>SUM(KU333,KU331,KU328,KU294)</f>
        <v/>
      </c>
      <c r="KV334" s="463">
        <f>SUM(KV333,KV331,KV328,KV294)</f>
        <v/>
      </c>
      <c r="KW334" s="463">
        <f>SUM(KW333,KW331,KW328,KW294)</f>
        <v/>
      </c>
      <c r="KX334" s="463">
        <f>SUM(KX333,KX331,KX328,KX294)</f>
        <v/>
      </c>
      <c r="KY334" s="463">
        <f>SUM(KY333,KY331,KY328,KY294)</f>
        <v/>
      </c>
      <c r="KZ334" s="463">
        <f>SUM(KZ333,KZ331,KZ328,KZ294)</f>
        <v/>
      </c>
      <c r="LA334" s="463">
        <f>SUM(LA333,LA331,LA328,LA294)</f>
        <v/>
      </c>
      <c r="LB334" s="463">
        <f>SUM(LB333,LB331,LB328,LB294)</f>
        <v/>
      </c>
      <c r="LC334" s="463">
        <f>SUM(LC333,LC331,LC328,LC294)</f>
        <v/>
      </c>
      <c r="LD334" s="463">
        <f>SUM(LD333,LD331,LD328,LD294)</f>
        <v/>
      </c>
      <c r="LE334" s="464">
        <f>SUM(LE333,LE331,LE328,LE294)</f>
        <v/>
      </c>
      <c r="LF334" s="463">
        <f>SUM(LF333,LF331,LF328,LF294)</f>
        <v/>
      </c>
      <c r="LG334" s="463">
        <f>SUM(LG333,LG331,LG328,LG294)</f>
        <v/>
      </c>
      <c r="LH334" s="463">
        <f>SUM(LH333,LH331,LH328,LH294)</f>
        <v/>
      </c>
      <c r="LI334" s="463">
        <f>SUM(LI333,LI331,LI328,LI294)</f>
        <v/>
      </c>
      <c r="LJ334" s="463">
        <f>SUM(LJ333,LJ331,LJ328,LJ294)</f>
        <v/>
      </c>
      <c r="LK334" s="463">
        <f>SUM(LK333,LK331,LK328,LK294)</f>
        <v/>
      </c>
      <c r="LL334" s="463">
        <f>SUM(LL333,LL331,LL328,LL294)</f>
        <v/>
      </c>
      <c r="LM334" s="463">
        <f>SUM(LM333,LM331,LM328,LM294)</f>
        <v/>
      </c>
      <c r="LN334" s="463">
        <f>SUM(LN333,LN331,LN328,LN294)</f>
        <v/>
      </c>
      <c r="LO334" s="463">
        <f>SUM(LO333,LO331,LO328,LO294)</f>
        <v/>
      </c>
      <c r="LP334" s="463">
        <f>SUM(LP333,LP331,LP328,LP294)</f>
        <v/>
      </c>
      <c r="LQ334" s="464">
        <f>SUM(LQ333,LQ331,LQ328,LQ294)</f>
        <v/>
      </c>
      <c r="LR334" s="463">
        <f>SUM(LR333,LR331,LR328,LR294)</f>
        <v/>
      </c>
      <c r="LS334" s="463">
        <f>SUM(LS333,LS331,LS328,LS294)</f>
        <v/>
      </c>
      <c r="LT334" s="463">
        <f>SUM(LT333,LT331,LT328,LT294)</f>
        <v/>
      </c>
      <c r="LU334" s="463">
        <f>SUM(LU333,LU331,LU328,LU294)</f>
        <v/>
      </c>
      <c r="LV334" s="463">
        <f>SUM(LV333,LV331,LV328,LV294)</f>
        <v/>
      </c>
      <c r="LW334" s="465">
        <f>SUM(LW333,LW331,LW328,LW294)</f>
        <v/>
      </c>
      <c r="LX334" s="463">
        <f>SUM(LX333,LX331,LX328,LX294)</f>
        <v/>
      </c>
      <c r="LY334" s="463">
        <f>SUM(LY333,LY331,LY328,LY294)</f>
        <v/>
      </c>
      <c r="LZ334" s="463">
        <f>SUM(LZ333,LZ331,LZ328,LZ294)</f>
        <v/>
      </c>
      <c r="MA334" s="463">
        <f>SUM(MA333,MA331,MA328,MA294)</f>
        <v/>
      </c>
      <c r="MB334" s="463">
        <f>SUM(MB333,MB331,MB328,MB294)</f>
        <v/>
      </c>
      <c r="MD334" s="526">
        <f>IFERROR(KH334/KH$117,0)</f>
        <v/>
      </c>
      <c r="ME334" s="526">
        <f>IFERROR(KI334/KI$117,0)</f>
        <v/>
      </c>
      <c r="MF334" s="526">
        <f>IFERROR(KJ334/KJ$117,0)</f>
        <v/>
      </c>
      <c r="MG334" s="526">
        <f>IFERROR(KK334/KK$117,0)</f>
        <v/>
      </c>
      <c r="MH334" s="526">
        <f>IFERROR(KL334/KL$117,0)</f>
        <v/>
      </c>
      <c r="MI334" s="526">
        <f>IFERROR(KM334/KM$117,0)</f>
        <v/>
      </c>
      <c r="MJ334" s="526">
        <f>IFERROR(KN334/KN$117,0)</f>
        <v/>
      </c>
      <c r="MK334" s="526">
        <f>IFERROR(KO334/KO$117,0)</f>
        <v/>
      </c>
      <c r="ML334" s="526">
        <f>IFERROR(KP334/KP$117,0)</f>
        <v/>
      </c>
      <c r="MM334" s="526">
        <f>IFERROR(KQ334/KQ$117,0)</f>
        <v/>
      </c>
      <c r="MN334" s="526">
        <f>IFERROR(KR334/KR$117,0)</f>
        <v/>
      </c>
      <c r="MO334" s="527">
        <f>IFERROR(KS334/KS$117,0)</f>
        <v/>
      </c>
      <c r="MP334" s="526">
        <f>IFERROR(KT334/KT$117,0)</f>
        <v/>
      </c>
      <c r="MQ334" s="526">
        <f>IFERROR(KU334/KU$117,0)</f>
        <v/>
      </c>
      <c r="MR334" s="526">
        <f>IFERROR(KV334/KV$117,0)</f>
        <v/>
      </c>
      <c r="MS334" s="526">
        <f>IFERROR(KW334/KW$117,0)</f>
        <v/>
      </c>
      <c r="MT334" s="526">
        <f>IFERROR(KX334/KX$117,0)</f>
        <v/>
      </c>
      <c r="MU334" s="526">
        <f>IFERROR(KY334/KY$117,0)</f>
        <v/>
      </c>
      <c r="MV334" s="526">
        <f>IFERROR(KZ334/KZ$117,0)</f>
        <v/>
      </c>
      <c r="MW334" s="526">
        <f>IFERROR(LA334/LA$117,0)</f>
        <v/>
      </c>
      <c r="MX334" s="526">
        <f>IFERROR(LB334/LB$117,0)</f>
        <v/>
      </c>
      <c r="MY334" s="526">
        <f>IFERROR(LC334/LC$117,0)</f>
        <v/>
      </c>
      <c r="MZ334" s="526">
        <f>IFERROR(LD334/LD$117,0)</f>
        <v/>
      </c>
      <c r="NA334" s="527">
        <f>IFERROR(LE334/LE$117,0)</f>
        <v/>
      </c>
      <c r="NB334" s="526">
        <f>IFERROR(LF334/LF$117,0)</f>
        <v/>
      </c>
      <c r="NC334" s="526">
        <f>IFERROR(LG334/LG$117,0)</f>
        <v/>
      </c>
      <c r="ND334" s="526">
        <f>IFERROR(LH334/LH$117,0)</f>
        <v/>
      </c>
      <c r="NE334" s="526">
        <f>IFERROR(LI334/LI$117,0)</f>
        <v/>
      </c>
      <c r="NF334" s="526">
        <f>IFERROR(LJ334/LJ$117,0)</f>
        <v/>
      </c>
      <c r="NG334" s="526">
        <f>IFERROR(LK334/LK$117,0)</f>
        <v/>
      </c>
      <c r="NH334" s="526">
        <f>IFERROR(LL334/LL$117,0)</f>
        <v/>
      </c>
      <c r="NI334" s="526">
        <f>IFERROR(LM334/LM$117,0)</f>
        <v/>
      </c>
      <c r="NJ334" s="526">
        <f>IFERROR(LN334/LN$117,0)</f>
        <v/>
      </c>
      <c r="NK334" s="526">
        <f>IFERROR(LO334/LO$117,0)</f>
        <v/>
      </c>
      <c r="NL334" s="526">
        <f>IFERROR(LP334/LP$117,0)</f>
        <v/>
      </c>
      <c r="NM334" s="527">
        <f>IFERROR(LQ334/LQ$117,0)</f>
        <v/>
      </c>
      <c r="NN334" s="526">
        <f>IFERROR(LR334/LR$117,0)</f>
        <v/>
      </c>
      <c r="NO334" s="526">
        <f>IFERROR(LS334/LS$117,0)</f>
        <v/>
      </c>
      <c r="NP334" s="526">
        <f>IFERROR(LT334/LT$117,0)</f>
        <v/>
      </c>
      <c r="NQ334" s="526">
        <f>IFERROR(LU334/LU$117,0)</f>
        <v/>
      </c>
      <c r="NR334" s="526">
        <f>IFERROR(LV334/LV$117,0)</f>
        <v/>
      </c>
      <c r="NS334" s="1758">
        <f>IFERROR(LW334/LW$117,0)</f>
        <v/>
      </c>
      <c r="NT334" s="526">
        <f>IFERROR(LX334/LX$117,0)</f>
        <v/>
      </c>
      <c r="NU334" s="526">
        <f>IFERROR(LY334/LY$117,0)</f>
        <v/>
      </c>
      <c r="NV334" s="526">
        <f>IFERROR(LZ334/LZ$117,0)</f>
        <v/>
      </c>
      <c r="NW334" s="526">
        <f>IFERROR(MA334/MA$117,0)</f>
        <v/>
      </c>
      <c r="NX334" s="526">
        <f>IFERROR(MB334/MB$117,0)</f>
        <v/>
      </c>
      <c r="NZ334" s="463">
        <f>SUM(NZ333,NZ331,NZ328,NZ294)</f>
        <v/>
      </c>
      <c r="OA334" s="463">
        <f>SUM(OA333,OA331,OA328,OA294)</f>
        <v/>
      </c>
      <c r="OB334" s="463">
        <f>SUM(OB333,OB331,OB328,OB294)</f>
        <v/>
      </c>
      <c r="OC334" s="463">
        <f>SUM(OC333,OC331,OC328,OC294)</f>
        <v/>
      </c>
      <c r="OD334" s="1501" t="n"/>
      <c r="OE334" s="434" t="n"/>
      <c r="OF334" s="434" t="n"/>
      <c r="OG334" s="434" t="n"/>
    </row>
    <row r="335" ht="12" customFormat="1" customHeight="1" s="431">
      <c r="A335" s="1523" t="n"/>
      <c r="B335" s="1521" t="n"/>
      <c r="C335" s="774" t="inlineStr">
        <is>
          <t>Operating costs</t>
        </is>
      </c>
      <c r="D335" s="774" t="n"/>
      <c r="E335" s="774" t="n"/>
      <c r="F335" s="463">
        <f>SUM(F334,F279,F254,F238,F222,F204)</f>
        <v/>
      </c>
      <c r="G335" s="463">
        <f>SUM(G334,G279,G254,G238,G222,G204)</f>
        <v/>
      </c>
      <c r="H335" s="463">
        <f>SUM(H334,H279,H254,H238,H222,H204)</f>
        <v/>
      </c>
      <c r="I335" s="463">
        <f>SUM(I334,I279,I254,I238,I222,I204)</f>
        <v/>
      </c>
      <c r="J335" s="463">
        <f>SUM(J334,J279,J254,J238,J222,J204)</f>
        <v/>
      </c>
      <c r="K335" s="463">
        <f>SUM(K334,K279,K254,K238,K222,K204)</f>
        <v/>
      </c>
      <c r="L335" s="463">
        <f>SUM(L334,L279,L254,L238,L222,L204)</f>
        <v/>
      </c>
      <c r="M335" s="463">
        <f>SUM(M334,M279,M254,M238,M222,M204)</f>
        <v/>
      </c>
      <c r="N335" s="463">
        <f>SUM(N334,N279,N254,N238,N222,N204)</f>
        <v/>
      </c>
      <c r="O335" s="463">
        <f>SUM(O334,O279,O254,O238,O222,O204)</f>
        <v/>
      </c>
      <c r="P335" s="463">
        <f>SUM(P334,P279,P254,P238,P222,P204)</f>
        <v/>
      </c>
      <c r="Q335" s="464">
        <f>SUM(Q334,Q279,Q254,Q238,Q222,Q204)</f>
        <v/>
      </c>
      <c r="R335" s="463">
        <f>SUM(R334,R279,R254,R238,R222,R204)</f>
        <v/>
      </c>
      <c r="S335" s="463">
        <f>SUM(S334,S279,S254,S238,S222,S204)</f>
        <v/>
      </c>
      <c r="T335" s="463">
        <f>SUM(T334,T279,T254,T238,T222,T204)</f>
        <v/>
      </c>
      <c r="U335" s="463">
        <f>SUM(U334,U279,U254,U238,U222,U204)</f>
        <v/>
      </c>
      <c r="V335" s="463">
        <f>SUM(V334,V279,V254,V238,V222,V204)</f>
        <v/>
      </c>
      <c r="W335" s="463">
        <f>SUM(W334,W279,W254,W238,W222,W204)</f>
        <v/>
      </c>
      <c r="X335" s="463">
        <f>SUM(X334,X279,X254,X238,X222,X204)</f>
        <v/>
      </c>
      <c r="Y335" s="463">
        <f>SUM(Y334,Y279,Y254,Y238,Y222,Y204)</f>
        <v/>
      </c>
      <c r="Z335" s="463">
        <f>SUM(Z334,Z279,Z254,Z238,Z222,Z204)</f>
        <v/>
      </c>
      <c r="AA335" s="463">
        <f>SUM(AA334,AA279,AA254,AA238,AA222,AA204)</f>
        <v/>
      </c>
      <c r="AB335" s="463">
        <f>SUM(AB334,AB279,AB254,AB238,AB222,AB204)</f>
        <v/>
      </c>
      <c r="AC335" s="464">
        <f>SUM(AC334,AC279,AC254,AC238,AC222,AC204)</f>
        <v/>
      </c>
      <c r="AD335" s="463">
        <f>SUM(AD334,AD279,AD254,AD238,AD222,AD204)</f>
        <v/>
      </c>
      <c r="AE335" s="463">
        <f>SUM(AE334,AE279,AE254,AE238,AE222,AE204)</f>
        <v/>
      </c>
      <c r="AF335" s="463">
        <f>SUM(AF334,AF279,AF254,AF238,AF222,AF204)</f>
        <v/>
      </c>
      <c r="AG335" s="463">
        <f>SUM(AG334,AG279,AG254,AG238,AG222,AG204)</f>
        <v/>
      </c>
      <c r="AH335" s="463">
        <f>SUM(AH334,AH279,AH254,AH238,AH222,AH204)</f>
        <v/>
      </c>
      <c r="AI335" s="463">
        <f>SUM(AI334,AI279,AI254,AI238,AI222,AI204)</f>
        <v/>
      </c>
      <c r="AJ335" s="463">
        <f>SUM(AJ334,AJ279,AJ254,AJ238,AJ222,AJ204)</f>
        <v/>
      </c>
      <c r="AK335" s="463">
        <f>SUM(AK334,AK279,AK254,AK238,AK222,AK204)</f>
        <v/>
      </c>
      <c r="AL335" s="463">
        <f>SUM(AL334,AL279,AL254,AL238,AL222,AL204)</f>
        <v/>
      </c>
      <c r="AM335" s="463">
        <f>SUM(AM334,AM279,AM254,AM238,AM222,AM204)</f>
        <v/>
      </c>
      <c r="AN335" s="463">
        <f>SUM(AN334,AN279,AN254,AN238,AN222,AN204)</f>
        <v/>
      </c>
      <c r="AO335" s="464">
        <f>SUM(AO334,AO279,AO254,AO238,AO222,AO204)</f>
        <v/>
      </c>
      <c r="AP335" s="463">
        <f>SUM(AP334,AP279,AP254,AP238,AP222,AP204)</f>
        <v/>
      </c>
      <c r="AQ335" s="463">
        <f>SUM(AQ334,AQ279,AQ254,AQ238,AQ222,AQ204)</f>
        <v/>
      </c>
      <c r="AR335" s="463">
        <f>SUM(AR334,AR279,AR254,AR238,AR222,AR204)</f>
        <v/>
      </c>
      <c r="AS335" s="463">
        <f>SUM(AS334,AS279,AS254,AS238,AS222,AS204)</f>
        <v/>
      </c>
      <c r="AT335" s="463">
        <f>SUM(AT334,AT279,AT254,AT238,AT222,AT204)</f>
        <v/>
      </c>
      <c r="AU335" s="465">
        <f>SUM(AU334,AU279,AU254,AU238,AU222,AU204)</f>
        <v/>
      </c>
      <c r="AV335" s="463">
        <f>SUM(AV334,AV279,AV254,AV238,AV222,AV204)</f>
        <v/>
      </c>
      <c r="AW335" s="463">
        <f>SUM(AW334,AW279,AW254,AW238,AW222,AW204)</f>
        <v/>
      </c>
      <c r="AX335" s="463">
        <f>SUM(AX334,AX279,AX254,AX238,AX222,AX204)</f>
        <v/>
      </c>
      <c r="AY335" s="463">
        <f>SUM(AY334,AY279,AY254,AY238,AY222,AY204)</f>
        <v/>
      </c>
      <c r="AZ335" s="463">
        <f>SUM(AZ334,AZ279,AZ254,AZ238,AZ222,AZ204)</f>
        <v/>
      </c>
      <c r="BB335" s="463">
        <f>SUM(BB334,BB279,BB254,BB238,BB222,BB204)</f>
        <v/>
      </c>
      <c r="BC335" s="463">
        <f>SUM(BC334,BC279,BC254,BC238,BC222,BC204)</f>
        <v/>
      </c>
      <c r="BD335" s="463">
        <f>SUM(BD334,BD279,BD254,BD238,BD222,BD204)</f>
        <v/>
      </c>
      <c r="BE335" s="463">
        <f>SUM(BE334,BE279,BE254,BE238,BE222,BE204)</f>
        <v/>
      </c>
      <c r="BF335" s="463">
        <f>SUM(BF334,BF279,BF254,BF238,BF222,BF204)</f>
        <v/>
      </c>
      <c r="BG335" s="463">
        <f>SUM(BG334,BG279,BG254,BG238,BG222,BG204)</f>
        <v/>
      </c>
      <c r="BH335" s="463">
        <f>SUM(BH334,BH279,BH254,BH238,BH222,BH204)</f>
        <v/>
      </c>
      <c r="BI335" s="463">
        <f>SUM(BI334,BI279,BI254,BI238,BI222,BI204)</f>
        <v/>
      </c>
      <c r="BJ335" s="463">
        <f>SUM(BJ334,BJ279,BJ254,BJ238,BJ222,BJ204)</f>
        <v/>
      </c>
      <c r="BK335" s="463">
        <f>SUM(BK334,BK279,BK254,BK238,BK222,BK204)</f>
        <v/>
      </c>
      <c r="BL335" s="463">
        <f>SUM(BL334,BL279,BL254,BL238,BL222,BL204)</f>
        <v/>
      </c>
      <c r="BM335" s="464">
        <f>SUM(BM334,BM279,BM254,BM238,BM222,BM204)</f>
        <v/>
      </c>
      <c r="BN335" s="463">
        <f>SUM(BN334,BN279,BN254,BN238,BN222,BN204)</f>
        <v/>
      </c>
      <c r="BO335" s="463">
        <f>SUM(BO334,BO279,BO254,BO238,BO222,BO204)</f>
        <v/>
      </c>
      <c r="BP335" s="463">
        <f>SUM(BP334,BP279,BP254,BP238,BP222,BP204)</f>
        <v/>
      </c>
      <c r="BQ335" s="463">
        <f>SUM(BQ334,BQ279,BQ254,BQ238,BQ222,BQ204)</f>
        <v/>
      </c>
      <c r="BR335" s="463">
        <f>SUM(BR334,BR279,BR254,BR238,BR222,BR204)</f>
        <v/>
      </c>
      <c r="BS335" s="463">
        <f>SUM(BS334,BS279,BS254,BS238,BS222,BS204)</f>
        <v/>
      </c>
      <c r="BT335" s="463">
        <f>SUM(BT334,BT279,BT254,BT238,BT222,BT204)</f>
        <v/>
      </c>
      <c r="BU335" s="463">
        <f>SUM(BU334,BU279,BU254,BU238,BU222,BU204)</f>
        <v/>
      </c>
      <c r="BV335" s="463">
        <f>SUM(BV334,BV279,BV254,BV238,BV222,BV204)</f>
        <v/>
      </c>
      <c r="BW335" s="463">
        <f>SUM(BW334,BW279,BW254,BW238,BW222,BW204)</f>
        <v/>
      </c>
      <c r="BX335" s="463">
        <f>SUM(BX334,BX279,BX254,BX238,BX222,BX204)</f>
        <v/>
      </c>
      <c r="BY335" s="464">
        <f>SUM(BY334,BY279,BY254,BY238,BY222,BY204)</f>
        <v/>
      </c>
      <c r="BZ335" s="463">
        <f>SUM(BZ334,BZ279,BZ254,BZ238,BZ222,BZ204)</f>
        <v/>
      </c>
      <c r="CA335" s="463">
        <f>SUM(CA334,CA279,CA254,CA238,CA222,CA204)</f>
        <v/>
      </c>
      <c r="CB335" s="463">
        <f>SUM(CB334,CB279,CB254,CB238,CB222,CB204)</f>
        <v/>
      </c>
      <c r="CC335" s="463">
        <f>SUM(CC334,CC279,CC254,CC238,CC222,CC204)</f>
        <v/>
      </c>
      <c r="CD335" s="463">
        <f>SUM(CD334,CD279,CD254,CD238,CD222,CD204)</f>
        <v/>
      </c>
      <c r="CE335" s="463">
        <f>SUM(CE334,CE279,CE254,CE238,CE222,CE204)</f>
        <v/>
      </c>
      <c r="CF335" s="463">
        <f>SUM(CF334,CF279,CF254,CF238,CF222,CF204)</f>
        <v/>
      </c>
      <c r="CG335" s="463">
        <f>SUM(CG334,CG279,CG254,CG238,CG222,CG204)</f>
        <v/>
      </c>
      <c r="CH335" s="463">
        <f>SUM(CH334,CH279,CH254,CH238,CH222,CH204)</f>
        <v/>
      </c>
      <c r="CI335" s="463">
        <f>SUM(CI334,CI279,CI254,CI238,CI222,CI204)</f>
        <v/>
      </c>
      <c r="CJ335" s="463">
        <f>SUM(CJ334,CJ279,CJ254,CJ238,CJ222,CJ204)</f>
        <v/>
      </c>
      <c r="CK335" s="464">
        <f>SUM(CK334,CK279,CK254,CK238,CK222,CK204)</f>
        <v/>
      </c>
      <c r="CL335" s="463">
        <f>SUM(CL334,CL279,CL254,CL238,CL222,CL204)</f>
        <v/>
      </c>
      <c r="CM335" s="463">
        <f>SUM(CM334,CM279,CM254,CM238,CM222,CM204)</f>
        <v/>
      </c>
      <c r="CN335" s="463">
        <f>SUM(CN334,CN279,CN254,CN238,CN222,CN204)</f>
        <v/>
      </c>
      <c r="CO335" s="463">
        <f>SUM(CO334,CO279,CO254,CO238,CO222,CO204)</f>
        <v/>
      </c>
      <c r="CP335" s="463">
        <f>SUM(CP334,CP279,CP254,CP238,CP222,CP204)</f>
        <v/>
      </c>
      <c r="CQ335" s="465">
        <f>SUM(CQ334,CQ279,CQ254,CQ238,CQ222,CQ204)</f>
        <v/>
      </c>
      <c r="CR335" s="463">
        <f>SUM(CR334,CR279,CR254,CR238,CR222,CR204)</f>
        <v/>
      </c>
      <c r="CS335" s="463">
        <f>SUM(CS334,CS279,CS254,CS238,CS222,CS204)</f>
        <v/>
      </c>
      <c r="CT335" s="463">
        <f>SUM(CT334,CT279,CT254,CT238,CT222,CT204)</f>
        <v/>
      </c>
      <c r="CU335" s="463">
        <f>SUM(CU334,CU279,CU254,CU238,CU222,CU204)</f>
        <v/>
      </c>
      <c r="CV335" s="463">
        <f>SUM(CV334,CV279,CV254,CV238,CV222,CV204)</f>
        <v/>
      </c>
      <c r="CX335" s="463">
        <f>SUM(CX334,CX279,CX254,CX238,CX222,CX204)</f>
        <v/>
      </c>
      <c r="CY335" s="463">
        <f>SUM(CY334,CY279,CY254,CY238,CY222,CY204)</f>
        <v/>
      </c>
      <c r="CZ335" s="463">
        <f>SUM(CZ334,CZ279,CZ254,CZ238,CZ222,CZ204)</f>
        <v/>
      </c>
      <c r="DA335" s="463">
        <f>SUM(DA334,DA279,DA254,DA238,DA222,DA204)</f>
        <v/>
      </c>
      <c r="DB335" s="463">
        <f>SUM(DB334,DB279,DB254,DB238,DB222,DB204)</f>
        <v/>
      </c>
      <c r="DC335" s="463">
        <f>SUM(DC334,DC279,DC254,DC238,DC222,DC204)</f>
        <v/>
      </c>
      <c r="DD335" s="463">
        <f>SUM(DD334,DD279,DD254,DD238,DD222,DD204)</f>
        <v/>
      </c>
      <c r="DE335" s="463">
        <f>SUM(DE334,DE279,DE254,DE238,DE222,DE204)</f>
        <v/>
      </c>
      <c r="DF335" s="463">
        <f>SUM(DF334,DF279,DF254,DF238,DF222,DF204)</f>
        <v/>
      </c>
      <c r="DG335" s="463">
        <f>SUM(DG334,DG279,DG254,DG238,DG222,DG204)</f>
        <v/>
      </c>
      <c r="DH335" s="463">
        <f>SUM(DH334,DH279,DH254,DH238,DH222,DH204)</f>
        <v/>
      </c>
      <c r="DI335" s="464">
        <f>SUM(DI334,DI279,DI254,DI238,DI222,DI204)</f>
        <v/>
      </c>
      <c r="DJ335" s="463">
        <f>SUM(DJ334,DJ279,DJ254,DJ238,DJ222,DJ204)</f>
        <v/>
      </c>
      <c r="DK335" s="463">
        <f>SUM(DK334,DK279,DK254,DK238,DK222,DK204)</f>
        <v/>
      </c>
      <c r="DL335" s="463">
        <f>SUM(DL334,DL279,DL254,DL238,DL222,DL204)</f>
        <v/>
      </c>
      <c r="DM335" s="463">
        <f>SUM(DM334,DM279,DM254,DM238,DM222,DM204)</f>
        <v/>
      </c>
      <c r="DN335" s="463">
        <f>SUM(DN334,DN279,DN254,DN238,DN222,DN204)</f>
        <v/>
      </c>
      <c r="DO335" s="463">
        <f>SUM(DO334,DO279,DO254,DO238,DO222,DO204)</f>
        <v/>
      </c>
      <c r="DP335" s="463">
        <f>SUM(DP334,DP279,DP254,DP238,DP222,DP204)</f>
        <v/>
      </c>
      <c r="DQ335" s="463">
        <f>SUM(DQ334,DQ279,DQ254,DQ238,DQ222,DQ204)</f>
        <v/>
      </c>
      <c r="DR335" s="463">
        <f>SUM(DR334,DR279,DR254,DR238,DR222,DR204)</f>
        <v/>
      </c>
      <c r="DS335" s="463">
        <f>SUM(DS334,DS279,DS254,DS238,DS222,DS204)</f>
        <v/>
      </c>
      <c r="DT335" s="463">
        <f>SUM(DT334,DT279,DT254,DT238,DT222,DT204)</f>
        <v/>
      </c>
      <c r="DU335" s="464">
        <f>SUM(DU334,DU279,DU254,DU238,DU222,DU204)</f>
        <v/>
      </c>
      <c r="DV335" s="463">
        <f>SUM(DV334,DV279,DV254,DV238,DV222,DV204)</f>
        <v/>
      </c>
      <c r="DW335" s="463">
        <f>SUM(DW334,DW279,DW254,DW238,DW222,DW204)</f>
        <v/>
      </c>
      <c r="DX335" s="463">
        <f>SUM(DX334,DX279,DX254,DX238,DX222,DX204)</f>
        <v/>
      </c>
      <c r="DY335" s="463">
        <f>SUM(DY334,DY279,DY254,DY238,DY222,DY204)</f>
        <v/>
      </c>
      <c r="DZ335" s="463">
        <f>SUM(DZ334,DZ279,DZ254,DZ238,DZ222,DZ204)</f>
        <v/>
      </c>
      <c r="EA335" s="463">
        <f>SUM(EA334,EA279,EA254,EA238,EA222,EA204)</f>
        <v/>
      </c>
      <c r="EB335" s="463">
        <f>SUM(EB334,EB279,EB254,EB238,EB222,EB204)</f>
        <v/>
      </c>
      <c r="EC335" s="463">
        <f>SUM(EC334,EC279,EC254,EC238,EC222,EC204)</f>
        <v/>
      </c>
      <c r="ED335" s="463">
        <f>SUM(ED334,ED279,ED254,ED238,ED222,ED204)</f>
        <v/>
      </c>
      <c r="EE335" s="463">
        <f>SUM(EE334,EE279,EE254,EE238,EE222,EE204)</f>
        <v/>
      </c>
      <c r="EF335" s="463">
        <f>SUM(EF334,EF279,EF254,EF238,EF222,EF204)</f>
        <v/>
      </c>
      <c r="EG335" s="464">
        <f>SUM(EG334,EG279,EG254,EG238,EG222,EG204)</f>
        <v/>
      </c>
      <c r="EH335" s="463">
        <f>SUM(EH334,EH279,EH254,EH238,EH222,EH204)</f>
        <v/>
      </c>
      <c r="EI335" s="463">
        <f>SUM(EI334,EI279,EI254,EI238,EI222,EI204)</f>
        <v/>
      </c>
      <c r="EJ335" s="463">
        <f>SUM(EJ334,EJ279,EJ254,EJ238,EJ222,EJ204)</f>
        <v/>
      </c>
      <c r="EK335" s="463">
        <f>SUM(EK334,EK279,EK254,EK238,EK222,EK204)</f>
        <v/>
      </c>
      <c r="EL335" s="463">
        <f>SUM(EL334,EL279,EL254,EL238,EL222,EL204)</f>
        <v/>
      </c>
      <c r="EM335" s="465">
        <f>SUM(EM334,EM279,EM254,EM238,EM222,EM204)</f>
        <v/>
      </c>
      <c r="EN335" s="463">
        <f>SUM(EN334,EN279,EN254,EN238,EN222,EN204)</f>
        <v/>
      </c>
      <c r="EO335" s="463">
        <f>SUM(EO334,EO279,EO254,EO238,EO222,EO204)</f>
        <v/>
      </c>
      <c r="EP335" s="463">
        <f>SUM(EP334,EP279,EP254,EP238,EP222,EP204)</f>
        <v/>
      </c>
      <c r="EQ335" s="463">
        <f>SUM(EQ334,EQ279,EQ254,EQ238,EQ222,EQ204)</f>
        <v/>
      </c>
      <c r="ER335" s="463">
        <f>SUM(ER334,ER279,ER254,ER238,ER222,ER204)</f>
        <v/>
      </c>
      <c r="ET335" s="463">
        <f>SUM(ET334,ET279,ET254,ET238,ET222,ET204)</f>
        <v/>
      </c>
      <c r="EU335" s="463">
        <f>SUM(EU334,EU279,EU254,EU238,EU222,EU204)</f>
        <v/>
      </c>
      <c r="EV335" s="463">
        <f>SUM(EV334,EV279,EV254,EV238,EV222,EV204)</f>
        <v/>
      </c>
      <c r="EW335" s="463">
        <f>SUM(EW334,EW279,EW254,EW238,EW222,EW204)</f>
        <v/>
      </c>
      <c r="EX335" s="463">
        <f>SUM(EX334,EX279,EX254,EX238,EX222,EX204)</f>
        <v/>
      </c>
      <c r="EY335" s="463">
        <f>SUM(EY334,EY279,EY254,EY238,EY222,EY204)</f>
        <v/>
      </c>
      <c r="EZ335" s="463">
        <f>SUM(EZ334,EZ279,EZ254,EZ238,EZ222,EZ204)</f>
        <v/>
      </c>
      <c r="FA335" s="463">
        <f>SUM(FA334,FA279,FA254,FA238,FA222,FA204)</f>
        <v/>
      </c>
      <c r="FB335" s="463">
        <f>SUM(FB334,FB279,FB254,FB238,FB222,FB204)</f>
        <v/>
      </c>
      <c r="FC335" s="463">
        <f>SUM(FC334,FC279,FC254,FC238,FC222,FC204)</f>
        <v/>
      </c>
      <c r="FD335" s="463">
        <f>SUM(FD334,FD279,FD254,FD238,FD222,FD204)</f>
        <v/>
      </c>
      <c r="FE335" s="464">
        <f>SUM(FE334,FE279,FE254,FE238,FE222,FE204)</f>
        <v/>
      </c>
      <c r="FF335" s="463">
        <f>SUM(FF334,FF279,FF254,FF238,FF222,FF204)</f>
        <v/>
      </c>
      <c r="FG335" s="463">
        <f>SUM(FG334,FG279,FG254,FG238,FG222,FG204)</f>
        <v/>
      </c>
      <c r="FH335" s="463">
        <f>SUM(FH334,FH279,FH254,FH238,FH222,FH204)</f>
        <v/>
      </c>
      <c r="FI335" s="463">
        <f>SUM(FI334,FI279,FI254,FI238,FI222,FI204)</f>
        <v/>
      </c>
      <c r="FJ335" s="463">
        <f>SUM(FJ334,FJ279,FJ254,FJ238,FJ222,FJ204)</f>
        <v/>
      </c>
      <c r="FK335" s="463">
        <f>SUM(FK334,FK279,FK254,FK238,FK222,FK204)</f>
        <v/>
      </c>
      <c r="FL335" s="463">
        <f>SUM(FL334,FL279,FL254,FL238,FL222,FL204)</f>
        <v/>
      </c>
      <c r="FM335" s="463">
        <f>SUM(FM334,FM279,FM254,FM238,FM222,FM204)</f>
        <v/>
      </c>
      <c r="FN335" s="463">
        <f>SUM(FN334,FN279,FN254,FN238,FN222,FN204)</f>
        <v/>
      </c>
      <c r="FO335" s="463">
        <f>SUM(FO334,FO279,FO254,FO238,FO222,FO204)</f>
        <v/>
      </c>
      <c r="FP335" s="463">
        <f>SUM(FP334,FP279,FP254,FP238,FP222,FP204)</f>
        <v/>
      </c>
      <c r="FQ335" s="464">
        <f>SUM(FQ334,FQ279,FQ254,FQ238,FQ222,FQ204)</f>
        <v/>
      </c>
      <c r="FR335" s="463">
        <f>SUM(FR334,FR279,FR254,FR238,FR222,FR204)</f>
        <v/>
      </c>
      <c r="FS335" s="463">
        <f>SUM(FS334,FS279,FS254,FS238,FS222,FS204)</f>
        <v/>
      </c>
      <c r="FT335" s="463">
        <f>SUM(FT334,FT279,FT254,FT238,FT222,FT204)</f>
        <v/>
      </c>
      <c r="FU335" s="463">
        <f>SUM(FU334,FU279,FU254,FU238,FU222,FU204)</f>
        <v/>
      </c>
      <c r="FV335" s="463">
        <f>SUM(FV334,FV279,FV254,FV238,FV222,FV204)</f>
        <v/>
      </c>
      <c r="FW335" s="463">
        <f>SUM(FW334,FW279,FW254,FW238,FW222,FW204)</f>
        <v/>
      </c>
      <c r="FX335" s="463">
        <f>SUM(FX334,FX279,FX254,FX238,FX222,FX204)</f>
        <v/>
      </c>
      <c r="FY335" s="463">
        <f>SUM(FY334,FY279,FY254,FY238,FY222,FY204)</f>
        <v/>
      </c>
      <c r="FZ335" s="463">
        <f>SUM(FZ334,FZ279,FZ254,FZ238,FZ222,FZ204)</f>
        <v/>
      </c>
      <c r="GA335" s="463">
        <f>SUM(GA334,GA279,GA254,GA238,GA222,GA204)</f>
        <v/>
      </c>
      <c r="GB335" s="463">
        <f>SUM(GB334,GB279,GB254,GB238,GB222,GB204)</f>
        <v/>
      </c>
      <c r="GC335" s="464">
        <f>SUM(GC334,GC279,GC254,GC238,GC222,GC204)</f>
        <v/>
      </c>
      <c r="GD335" s="463">
        <f>SUM(GD334,GD279,GD254,GD238,GD222,GD204)</f>
        <v/>
      </c>
      <c r="GE335" s="463">
        <f>SUM(GE334,GE279,GE254,GE238,GE222,GE204)</f>
        <v/>
      </c>
      <c r="GF335" s="463">
        <f>SUM(GF334,GF279,GF254,GF238,GF222,GF204)</f>
        <v/>
      </c>
      <c r="GG335" s="463">
        <f>SUM(GG334,GG279,GG254,GG238,GG222,GG204)</f>
        <v/>
      </c>
      <c r="GH335" s="463">
        <f>SUM(GH334,GH279,GH254,GH238,GH222,GH204)</f>
        <v/>
      </c>
      <c r="GI335" s="465">
        <f>SUM(GI334,GI279,GI254,GI238,GI222,GI204)</f>
        <v/>
      </c>
      <c r="GJ335" s="463">
        <f>SUM(GJ334,GJ279,GJ254,GJ238,GJ222,GJ204)</f>
        <v/>
      </c>
      <c r="GK335" s="463">
        <f>SUM(GK334,GK279,GK254,GK238,GK222,GK204)</f>
        <v/>
      </c>
      <c r="GL335" s="463">
        <f>SUM(GL334,GL279,GL254,GL238,GL222,GL204)</f>
        <v/>
      </c>
      <c r="GM335" s="463">
        <f>SUM(GM334,GM279,GM254,GM238,GM222,GM204)</f>
        <v/>
      </c>
      <c r="GN335" s="463">
        <f>SUM(GN334,GN279,GN254,GN238,GN222,GN204)</f>
        <v/>
      </c>
      <c r="GP335" s="463">
        <f>SUM(GP334,GP279,GP254,GP238,GP222,GP204)</f>
        <v/>
      </c>
      <c r="GQ335" s="463">
        <f>SUM(GQ334,GQ279,GQ254,GQ238,GQ222,GQ204)</f>
        <v/>
      </c>
      <c r="GR335" s="463">
        <f>SUM(GR334,GR279,GR254,GR238,GR222,GR204)</f>
        <v/>
      </c>
      <c r="GS335" s="463">
        <f>SUM(GS334,GS279,GS254,GS238,GS222,GS204)</f>
        <v/>
      </c>
      <c r="GT335" s="463">
        <f>SUM(GT334,GT279,GT254,GT238,GT222,GT204)</f>
        <v/>
      </c>
      <c r="GU335" s="463">
        <f>SUM(GU334,GU279,GU254,GU238,GU222,GU204)</f>
        <v/>
      </c>
      <c r="GV335" s="463">
        <f>SUM(GV334,GV279,GV254,GV238,GV222,GV204)</f>
        <v/>
      </c>
      <c r="GW335" s="463">
        <f>SUM(GW334,GW279,GW254,GW238,GW222,GW204)</f>
        <v/>
      </c>
      <c r="GX335" s="463">
        <f>SUM(GX334,GX279,GX254,GX238,GX222,GX204)</f>
        <v/>
      </c>
      <c r="GY335" s="463">
        <f>SUM(GY334,GY279,GY254,GY238,GY222,GY204)</f>
        <v/>
      </c>
      <c r="GZ335" s="463">
        <f>SUM(GZ334,GZ279,GZ254,GZ238,GZ222,GZ204)</f>
        <v/>
      </c>
      <c r="HA335" s="464">
        <f>SUM(HA334,HA279,HA254,HA238,HA222,HA204)</f>
        <v/>
      </c>
      <c r="HB335" s="463">
        <f>SUM(HB334,HB279,HB254,HB238,HB222,HB204)</f>
        <v/>
      </c>
      <c r="HC335" s="463">
        <f>SUM(HC334,HC279,HC254,HC238,HC222,HC204)</f>
        <v/>
      </c>
      <c r="HD335" s="463">
        <f>SUM(HD334,HD279,HD254,HD238,HD222,HD204)</f>
        <v/>
      </c>
      <c r="HE335" s="463">
        <f>SUM(HE334,HE279,HE254,HE238,HE222,HE204)</f>
        <v/>
      </c>
      <c r="HF335" s="463">
        <f>SUM(HF334,HF279,HF254,HF238,HF222,HF204)</f>
        <v/>
      </c>
      <c r="HG335" s="463">
        <f>SUM(HG334,HG279,HG254,HG238,HG222,HG204)</f>
        <v/>
      </c>
      <c r="HH335" s="463">
        <f>SUM(HH334,HH279,HH254,HH238,HH222,HH204)</f>
        <v/>
      </c>
      <c r="HI335" s="463">
        <f>SUM(HI334,HI279,HI254,HI238,HI222,HI204)</f>
        <v/>
      </c>
      <c r="HJ335" s="463">
        <f>SUM(HJ334,HJ279,HJ254,HJ238,HJ222,HJ204)</f>
        <v/>
      </c>
      <c r="HK335" s="463">
        <f>SUM(HK334,HK279,HK254,HK238,HK222,HK204)</f>
        <v/>
      </c>
      <c r="HL335" s="463">
        <f>SUM(HL334,HL279,HL254,HL238,HL222,HL204)</f>
        <v/>
      </c>
      <c r="HM335" s="464">
        <f>SUM(HM334,HM279,HM254,HM238,HM222,HM204)</f>
        <v/>
      </c>
      <c r="HN335" s="463">
        <f>SUM(HN334,HN279,HN254,HN238,HN222,HN204)</f>
        <v/>
      </c>
      <c r="HO335" s="463">
        <f>SUM(HO334,HO279,HO254,HO238,HO222,HO204)</f>
        <v/>
      </c>
      <c r="HP335" s="463">
        <f>SUM(HP334,HP279,HP254,HP238,HP222,HP204)</f>
        <v/>
      </c>
      <c r="HQ335" s="463">
        <f>SUM(HQ334,HQ279,HQ254,HQ238,HQ222,HQ204)</f>
        <v/>
      </c>
      <c r="HR335" s="463">
        <f>SUM(HR334,HR279,HR254,HR238,HR222,HR204)</f>
        <v/>
      </c>
      <c r="HS335" s="463">
        <f>SUM(HS334,HS279,HS254,HS238,HS222,HS204)</f>
        <v/>
      </c>
      <c r="HT335" s="463">
        <f>SUM(HT334,HT279,HT254,HT238,HT222,HT204)</f>
        <v/>
      </c>
      <c r="HU335" s="463">
        <f>SUM(HU334,HU279,HU254,HU238,HU222,HU204)</f>
        <v/>
      </c>
      <c r="HV335" s="463">
        <f>SUM(HV334,HV279,HV254,HV238,HV222,HV204)</f>
        <v/>
      </c>
      <c r="HW335" s="463">
        <f>SUM(HW334,HW279,HW254,HW238,HW222,HW204)</f>
        <v/>
      </c>
      <c r="HX335" s="463">
        <f>SUM(HX334,HX279,HX254,HX238,HX222,HX204)</f>
        <v/>
      </c>
      <c r="HY335" s="464">
        <f>SUM(HY334,HY279,HY254,HY238,HY222,HY204)</f>
        <v/>
      </c>
      <c r="HZ335" s="463">
        <f>SUM(HZ334,HZ279,HZ254,HZ238,HZ222,HZ204)</f>
        <v/>
      </c>
      <c r="IA335" s="463">
        <f>SUM(IA334,IA279,IA254,IA238,IA222,IA204)</f>
        <v/>
      </c>
      <c r="IB335" s="463">
        <f>SUM(IB334,IB279,IB254,IB238,IB222,IB204)</f>
        <v/>
      </c>
      <c r="IC335" s="463">
        <f>SUM(IC334,IC279,IC254,IC238,IC222,IC204)</f>
        <v/>
      </c>
      <c r="ID335" s="463">
        <f>SUM(ID334,ID279,ID254,ID238,ID222,ID204)</f>
        <v/>
      </c>
      <c r="IE335" s="465">
        <f>SUM(IE334,IE279,IE254,IE238,IE222,IE204)</f>
        <v/>
      </c>
      <c r="IF335" s="463">
        <f>SUM(IF334,IF279,IF254,IF238,IF222,IF204)</f>
        <v/>
      </c>
      <c r="IG335" s="463">
        <f>SUM(IG334,IG279,IG254,IG238,IG222,IG204)</f>
        <v/>
      </c>
      <c r="IH335" s="463">
        <f>SUM(IH334,IH279,IH254,IH238,IH222,IH204)</f>
        <v/>
      </c>
      <c r="II335" s="463">
        <f>SUM(II334,II279,II254,II238,II222,II204)</f>
        <v/>
      </c>
      <c r="IJ335" s="463">
        <f>SUM(IJ334,IJ279,IJ254,IJ238,IJ222,IJ204)</f>
        <v/>
      </c>
      <c r="IL335" s="463">
        <f>SUM(IL334,IL279,IL254,IL238,IL222,IL204)</f>
        <v/>
      </c>
      <c r="IM335" s="463">
        <f>SUM(IM334,IM279,IM254,IM238,IM222,IM204)</f>
        <v/>
      </c>
      <c r="IN335" s="463">
        <f>SUM(IN334,IN279,IN254,IN238,IN222,IN204)</f>
        <v/>
      </c>
      <c r="IO335" s="463">
        <f>SUM(IO334,IO279,IO254,IO238,IO222,IO204)</f>
        <v/>
      </c>
      <c r="IP335" s="463">
        <f>SUM(IP334,IP279,IP254,IP238,IP222,IP204)</f>
        <v/>
      </c>
      <c r="IQ335" s="463">
        <f>SUM(IQ334,IQ279,IQ254,IQ238,IQ222,IQ204)</f>
        <v/>
      </c>
      <c r="IR335" s="463">
        <f>SUM(IR334,IR279,IR254,IR238,IR222,IR204)</f>
        <v/>
      </c>
      <c r="IS335" s="463">
        <f>SUM(IS334,IS279,IS254,IS238,IS222,IS204)</f>
        <v/>
      </c>
      <c r="IT335" s="463">
        <f>SUM(IT334,IT279,IT254,IT238,IT222,IT204)</f>
        <v/>
      </c>
      <c r="IU335" s="463">
        <f>SUM(IU334,IU279,IU254,IU238,IU222,IU204)</f>
        <v/>
      </c>
      <c r="IV335" s="463">
        <f>SUM(IV334,IV279,IV254,IV238,IV222,IV204)</f>
        <v/>
      </c>
      <c r="IW335" s="464">
        <f>SUM(IW334,IW279,IW254,IW238,IW222,IW204)</f>
        <v/>
      </c>
      <c r="IX335" s="463">
        <f>SUM(IX334,IX279,IX254,IX238,IX222,IX204)</f>
        <v/>
      </c>
      <c r="IY335" s="463">
        <f>SUM(IY334,IY279,IY254,IY238,IY222,IY204)</f>
        <v/>
      </c>
      <c r="IZ335" s="463">
        <f>SUM(IZ334,IZ279,IZ254,IZ238,IZ222,IZ204)</f>
        <v/>
      </c>
      <c r="JA335" s="463">
        <f>SUM(JA334,JA279,JA254,JA238,JA222,JA204)</f>
        <v/>
      </c>
      <c r="JB335" s="463">
        <f>SUM(JB334,JB279,JB254,JB238,JB222,JB204)</f>
        <v/>
      </c>
      <c r="JC335" s="463">
        <f>SUM(JC334,JC279,JC254,JC238,JC222,JC204)</f>
        <v/>
      </c>
      <c r="JD335" s="463">
        <f>SUM(JD334,JD279,JD254,JD238,JD222,JD204)</f>
        <v/>
      </c>
      <c r="JE335" s="463">
        <f>SUM(JE334,JE279,JE254,JE238,JE222,JE204)</f>
        <v/>
      </c>
      <c r="JF335" s="463">
        <f>SUM(JF334,JF279,JF254,JF238,JF222,JF204)</f>
        <v/>
      </c>
      <c r="JG335" s="463">
        <f>SUM(JG334,JG279,JG254,JG238,JG222,JG204)</f>
        <v/>
      </c>
      <c r="JH335" s="463">
        <f>SUM(JH334,JH279,JH254,JH238,JH222,JH204)</f>
        <v/>
      </c>
      <c r="JI335" s="464">
        <f>SUM(JI334,JI279,JI254,JI238,JI222,JI204)</f>
        <v/>
      </c>
      <c r="JJ335" s="463">
        <f>SUM(JJ334,JJ279,JJ254,JJ238,JJ222,JJ204)</f>
        <v/>
      </c>
      <c r="JK335" s="463">
        <f>SUM(JK334,JK279,JK254,JK238,JK222,JK204)</f>
        <v/>
      </c>
      <c r="JL335" s="463">
        <f>SUM(JL334,JL279,JL254,JL238,JL222,JL204)</f>
        <v/>
      </c>
      <c r="JM335" s="463">
        <f>SUM(JM334,JM279,JM254,JM238,JM222,JM204)</f>
        <v/>
      </c>
      <c r="JN335" s="463">
        <f>SUM(JN334,JN279,JN254,JN238,JN222,JN204)</f>
        <v/>
      </c>
      <c r="JO335" s="463">
        <f>SUM(JO334,JO279,JO254,JO238,JO222,JO204)</f>
        <v/>
      </c>
      <c r="JP335" s="463">
        <f>SUM(JP334,JP279,JP254,JP238,JP222,JP204)</f>
        <v/>
      </c>
      <c r="JQ335" s="463">
        <f>SUM(JQ334,JQ279,JQ254,JQ238,JQ222,JQ204)</f>
        <v/>
      </c>
      <c r="JR335" s="463">
        <f>SUM(JR334,JR279,JR254,JR238,JR222,JR204)</f>
        <v/>
      </c>
      <c r="JS335" s="463">
        <f>SUM(JS334,JS279,JS254,JS238,JS222,JS204)</f>
        <v/>
      </c>
      <c r="JT335" s="463">
        <f>SUM(JT334,JT279,JT254,JT238,JT222,JT204)</f>
        <v/>
      </c>
      <c r="JU335" s="464">
        <f>SUM(JU334,JU279,JU254,JU238,JU222,JU204)</f>
        <v/>
      </c>
      <c r="JV335" s="463">
        <f>SUM(JV334,JV279,JV254,JV238,JV222,JV204)</f>
        <v/>
      </c>
      <c r="JW335" s="463">
        <f>SUM(JW334,JW279,JW254,JW238,JW222,JW204)</f>
        <v/>
      </c>
      <c r="JX335" s="463">
        <f>SUM(JX334,JX279,JX254,JX238,JX222,JX204)</f>
        <v/>
      </c>
      <c r="JY335" s="463">
        <f>SUM(JY334,JY279,JY254,JY238,JY222,JY204)</f>
        <v/>
      </c>
      <c r="JZ335" s="463">
        <f>SUM(JZ334,JZ279,JZ254,JZ238,JZ222,JZ204)</f>
        <v/>
      </c>
      <c r="KA335" s="465">
        <f>SUM(KA334,KA279,KA254,KA238,KA222,KA204)</f>
        <v/>
      </c>
      <c r="KB335" s="463">
        <f>SUM(KB334,KB279,KB254,KB238,KB222,KB204)</f>
        <v/>
      </c>
      <c r="KC335" s="463">
        <f>SUM(KC334,KC279,KC254,KC238,KC222,KC204)</f>
        <v/>
      </c>
      <c r="KD335" s="463">
        <f>SUM(KD334,KD279,KD254,KD238,KD222,KD204)</f>
        <v/>
      </c>
      <c r="KE335" s="463">
        <f>SUM(KE334,KE279,KE254,KE238,KE222,KE204)</f>
        <v/>
      </c>
      <c r="KF335" s="463">
        <f>SUM(KF334,KF279,KF254,KF238,KF222,KF204)</f>
        <v/>
      </c>
      <c r="KH335" s="463">
        <f>SUM(KH334,KH279,KH254,KH238,KH222,KH204)</f>
        <v/>
      </c>
      <c r="KI335" s="463">
        <f>SUM(KI334,KI279,KI254,KI238,KI222,KI204)</f>
        <v/>
      </c>
      <c r="KJ335" s="463">
        <f>SUM(KJ334,KJ279,KJ254,KJ238,KJ222,KJ204)</f>
        <v/>
      </c>
      <c r="KK335" s="463">
        <f>SUM(KK334,KK279,KK254,KK238,KK222,KK204)</f>
        <v/>
      </c>
      <c r="KL335" s="463">
        <f>SUM(KL334,KL279,KL254,KL238,KL222,KL204)</f>
        <v/>
      </c>
      <c r="KM335" s="463">
        <f>SUM(KM334,KM279,KM254,KM238,KM222,KM204)</f>
        <v/>
      </c>
      <c r="KN335" s="463">
        <f>SUM(KN334,KN279,KN254,KN238,KN222,KN204)</f>
        <v/>
      </c>
      <c r="KO335" s="463">
        <f>SUM(KO334,KO279,KO254,KO238,KO222,KO204)</f>
        <v/>
      </c>
      <c r="KP335" s="463">
        <f>SUM(KP334,KP279,KP254,KP238,KP222,KP204)</f>
        <v/>
      </c>
      <c r="KQ335" s="463">
        <f>SUM(KQ334,KQ279,KQ254,KQ238,KQ222,KQ204)</f>
        <v/>
      </c>
      <c r="KR335" s="463">
        <f>SUM(KR334,KR279,KR254,KR238,KR222,KR204)</f>
        <v/>
      </c>
      <c r="KS335" s="464">
        <f>SUM(KS334,KS279,KS254,KS238,KS222,KS204)</f>
        <v/>
      </c>
      <c r="KT335" s="463">
        <f>SUM(KT334,KT279,KT254,KT238,KT222,KT204)</f>
        <v/>
      </c>
      <c r="KU335" s="463">
        <f>SUM(KU334,KU279,KU254,KU238,KU222,KU204)</f>
        <v/>
      </c>
      <c r="KV335" s="463">
        <f>SUM(KV334,KV279,KV254,KV238,KV222,KV204)</f>
        <v/>
      </c>
      <c r="KW335" s="463">
        <f>SUM(KW334,KW279,KW254,KW238,KW222,KW204)</f>
        <v/>
      </c>
      <c r="KX335" s="463">
        <f>SUM(KX334,KX279,KX254,KX238,KX222,KX204)</f>
        <v/>
      </c>
      <c r="KY335" s="463">
        <f>SUM(KY334,KY279,KY254,KY238,KY222,KY204)</f>
        <v/>
      </c>
      <c r="KZ335" s="463">
        <f>SUM(KZ334,KZ279,KZ254,KZ238,KZ222,KZ204)</f>
        <v/>
      </c>
      <c r="LA335" s="463">
        <f>SUM(LA334,LA279,LA254,LA238,LA222,LA204)</f>
        <v/>
      </c>
      <c r="LB335" s="463">
        <f>SUM(LB334,LB279,LB254,LB238,LB222,LB204)</f>
        <v/>
      </c>
      <c r="LC335" s="463">
        <f>SUM(LC334,LC279,LC254,LC238,LC222,LC204)</f>
        <v/>
      </c>
      <c r="LD335" s="463">
        <f>SUM(LD334,LD279,LD254,LD238,LD222,LD204)</f>
        <v/>
      </c>
      <c r="LE335" s="464">
        <f>SUM(LE334,LE279,LE254,LE238,LE222,LE204)</f>
        <v/>
      </c>
      <c r="LF335" s="463">
        <f>SUM(LF334,LF279,LF254,LF238,LF222,LF204)</f>
        <v/>
      </c>
      <c r="LG335" s="463">
        <f>SUM(LG334,LG279,LG254,LG238,LG222,LG204)</f>
        <v/>
      </c>
      <c r="LH335" s="463">
        <f>SUM(LH334,LH279,LH254,LH238,LH222,LH204)</f>
        <v/>
      </c>
      <c r="LI335" s="463">
        <f>SUM(LI334,LI279,LI254,LI238,LI222,LI204)</f>
        <v/>
      </c>
      <c r="LJ335" s="463">
        <f>SUM(LJ334,LJ279,LJ254,LJ238,LJ222,LJ204)</f>
        <v/>
      </c>
      <c r="LK335" s="463">
        <f>SUM(LK334,LK279,LK254,LK238,LK222,LK204)</f>
        <v/>
      </c>
      <c r="LL335" s="463">
        <f>SUM(LL334,LL279,LL254,LL238,LL222,LL204)</f>
        <v/>
      </c>
      <c r="LM335" s="463">
        <f>SUM(LM334,LM279,LM254,LM238,LM222,LM204)</f>
        <v/>
      </c>
      <c r="LN335" s="463">
        <f>SUM(LN334,LN279,LN254,LN238,LN222,LN204)</f>
        <v/>
      </c>
      <c r="LO335" s="463">
        <f>SUM(LO334,LO279,LO254,LO238,LO222,LO204)</f>
        <v/>
      </c>
      <c r="LP335" s="463">
        <f>SUM(LP334,LP279,LP254,LP238,LP222,LP204)</f>
        <v/>
      </c>
      <c r="LQ335" s="464">
        <f>SUM(LQ334,LQ279,LQ254,LQ238,LQ222,LQ204)</f>
        <v/>
      </c>
      <c r="LR335" s="463">
        <f>SUM(LR334,LR279,LR254,LR238,LR222,LR204)</f>
        <v/>
      </c>
      <c r="LS335" s="463">
        <f>SUM(LS334,LS279,LS254,LS238,LS222,LS204)</f>
        <v/>
      </c>
      <c r="LT335" s="463">
        <f>SUM(LT334,LT279,LT254,LT238,LT222,LT204)</f>
        <v/>
      </c>
      <c r="LU335" s="463">
        <f>SUM(LU334,LU279,LU254,LU238,LU222,LU204)</f>
        <v/>
      </c>
      <c r="LV335" s="463">
        <f>SUM(LV334,LV279,LV254,LV238,LV222,LV204)</f>
        <v/>
      </c>
      <c r="LW335" s="465">
        <f>SUM(LW334,LW279,LW254,LW238,LW222,LW204)</f>
        <v/>
      </c>
      <c r="LX335" s="463">
        <f>SUM(LX334,LX279,LX254,LX238,LX222,LX204)</f>
        <v/>
      </c>
      <c r="LY335" s="463">
        <f>SUM(LY334,LY279,LY254,LY238,LY222,LY204)</f>
        <v/>
      </c>
      <c r="LZ335" s="463">
        <f>SUM(LZ334,LZ279,LZ254,LZ238,LZ222,LZ204)</f>
        <v/>
      </c>
      <c r="MA335" s="463">
        <f>SUM(MA334,MA279,MA254,MA238,MA222,MA204)</f>
        <v/>
      </c>
      <c r="MB335" s="463">
        <f>SUM(MB334,MB279,MB254,MB238,MB222,MB204)</f>
        <v/>
      </c>
      <c r="MD335" s="526">
        <f>IFERROR(KH335/KH$117,0)</f>
        <v/>
      </c>
      <c r="ME335" s="526">
        <f>IFERROR(KI335/KI$117,0)</f>
        <v/>
      </c>
      <c r="MF335" s="526">
        <f>IFERROR(KJ335/KJ$117,0)</f>
        <v/>
      </c>
      <c r="MG335" s="526">
        <f>IFERROR(KK335/KK$117,0)</f>
        <v/>
      </c>
      <c r="MH335" s="526">
        <f>IFERROR(KL335/KL$117,0)</f>
        <v/>
      </c>
      <c r="MI335" s="526">
        <f>IFERROR(KM335/KM$117,0)</f>
        <v/>
      </c>
      <c r="MJ335" s="526">
        <f>IFERROR(KN335/KN$117,0)</f>
        <v/>
      </c>
      <c r="MK335" s="526">
        <f>IFERROR(KO335/KO$117,0)</f>
        <v/>
      </c>
      <c r="ML335" s="526">
        <f>IFERROR(KP335/KP$117,0)</f>
        <v/>
      </c>
      <c r="MM335" s="526">
        <f>IFERROR(KQ335/KQ$117,0)</f>
        <v/>
      </c>
      <c r="MN335" s="526">
        <f>IFERROR(KR335/KR$117,0)</f>
        <v/>
      </c>
      <c r="MO335" s="527">
        <f>IFERROR(KS335/KS$117,0)</f>
        <v/>
      </c>
      <c r="MP335" s="526">
        <f>IFERROR(KT335/KT$117,0)</f>
        <v/>
      </c>
      <c r="MQ335" s="526">
        <f>IFERROR(KU335/KU$117,0)</f>
        <v/>
      </c>
      <c r="MR335" s="526">
        <f>IFERROR(KV335/KV$117,0)</f>
        <v/>
      </c>
      <c r="MS335" s="526">
        <f>IFERROR(KW335/KW$117,0)</f>
        <v/>
      </c>
      <c r="MT335" s="526">
        <f>IFERROR(KX335/KX$117,0)</f>
        <v/>
      </c>
      <c r="MU335" s="526">
        <f>IFERROR(KY335/KY$117,0)</f>
        <v/>
      </c>
      <c r="MV335" s="526">
        <f>IFERROR(KZ335/KZ$117,0)</f>
        <v/>
      </c>
      <c r="MW335" s="526">
        <f>IFERROR(LA335/LA$117,0)</f>
        <v/>
      </c>
      <c r="MX335" s="526">
        <f>IFERROR(LB335/LB$117,0)</f>
        <v/>
      </c>
      <c r="MY335" s="526">
        <f>IFERROR(LC335/LC$117,0)</f>
        <v/>
      </c>
      <c r="MZ335" s="526">
        <f>IFERROR(LD335/LD$117,0)</f>
        <v/>
      </c>
      <c r="NA335" s="527">
        <f>IFERROR(LE335/LE$117,0)</f>
        <v/>
      </c>
      <c r="NB335" s="526">
        <f>IFERROR(LF335/LF$117,0)</f>
        <v/>
      </c>
      <c r="NC335" s="526">
        <f>IFERROR(LG335/LG$117,0)</f>
        <v/>
      </c>
      <c r="ND335" s="526">
        <f>IFERROR(LH335/LH$117,0)</f>
        <v/>
      </c>
      <c r="NE335" s="526">
        <f>IFERROR(LI335/LI$117,0)</f>
        <v/>
      </c>
      <c r="NF335" s="526">
        <f>IFERROR(LJ335/LJ$117,0)</f>
        <v/>
      </c>
      <c r="NG335" s="526">
        <f>IFERROR(LK335/LK$117,0)</f>
        <v/>
      </c>
      <c r="NH335" s="526">
        <f>IFERROR(LL335/LL$117,0)</f>
        <v/>
      </c>
      <c r="NI335" s="526">
        <f>IFERROR(LM335/LM$117,0)</f>
        <v/>
      </c>
      <c r="NJ335" s="526">
        <f>IFERROR(LN335/LN$117,0)</f>
        <v/>
      </c>
      <c r="NK335" s="526">
        <f>IFERROR(LO335/LO$117,0)</f>
        <v/>
      </c>
      <c r="NL335" s="526">
        <f>IFERROR(LP335/LP$117,0)</f>
        <v/>
      </c>
      <c r="NM335" s="527">
        <f>IFERROR(LQ335/LQ$117,0)</f>
        <v/>
      </c>
      <c r="NN335" s="526">
        <f>IFERROR(LR335/LR$117,0)</f>
        <v/>
      </c>
      <c r="NO335" s="526">
        <f>IFERROR(LS335/LS$117,0)</f>
        <v/>
      </c>
      <c r="NP335" s="526">
        <f>IFERROR(LT335/LT$117,0)</f>
        <v/>
      </c>
      <c r="NQ335" s="526">
        <f>IFERROR(LU335/LU$117,0)</f>
        <v/>
      </c>
      <c r="NR335" s="526">
        <f>IFERROR(LV335/LV$117,0)</f>
        <v/>
      </c>
      <c r="NS335" s="1758">
        <f>IFERROR(LW335/LW$117,0)</f>
        <v/>
      </c>
      <c r="NT335" s="526">
        <f>IFERROR(LX335/LX$117,0)</f>
        <v/>
      </c>
      <c r="NU335" s="526">
        <f>IFERROR(LY335/LY$117,0)</f>
        <v/>
      </c>
      <c r="NV335" s="526">
        <f>IFERROR(LZ335/LZ$117,0)</f>
        <v/>
      </c>
      <c r="NW335" s="526">
        <f>IFERROR(MA335/MA$117,0)</f>
        <v/>
      </c>
      <c r="NX335" s="526">
        <f>IFERROR(MB335/MB$117,0)</f>
        <v/>
      </c>
      <c r="NZ335" s="463">
        <f>SUM(NZ334,NZ279,NZ254,NZ238,NZ222,NZ204)</f>
        <v/>
      </c>
      <c r="OA335" s="463">
        <f>SUM(OA334,OA279,OA254,OA238,OA222,OA204)</f>
        <v/>
      </c>
      <c r="OB335" s="463">
        <f>SUM(OB334,OB279,OB254,OB238,OB222,OB204)</f>
        <v/>
      </c>
      <c r="OC335" s="463">
        <f>SUM(OC334,OC279,OC254,OC238,OC222,OC204)</f>
        <v/>
      </c>
      <c r="OD335" s="1501" t="n"/>
      <c r="OE335" s="434" t="n"/>
      <c r="OF335" s="434" t="n"/>
      <c r="OG335" s="434" t="n"/>
    </row>
    <row r="336" ht="12" customFormat="1" customHeight="1" s="430">
      <c r="A336" s="427" t="n"/>
      <c r="B336" s="428" t="n"/>
      <c r="C336" s="730" t="inlineStr">
        <is>
          <t>Operating profit</t>
        </is>
      </c>
      <c r="D336" s="730" t="n"/>
      <c r="E336" s="730" t="n"/>
      <c r="F336" s="1743">
        <f>SUM(F335,F171)</f>
        <v/>
      </c>
      <c r="G336" s="1743">
        <f>SUM(G335,G171)</f>
        <v/>
      </c>
      <c r="H336" s="1743">
        <f>SUM(H335,H171)</f>
        <v/>
      </c>
      <c r="I336" s="1743">
        <f>SUM(I335,I171)</f>
        <v/>
      </c>
      <c r="J336" s="1743">
        <f>SUM(J335,J171)</f>
        <v/>
      </c>
      <c r="K336" s="1743">
        <f>SUM(K335,K171)</f>
        <v/>
      </c>
      <c r="L336" s="1743">
        <f>SUM(L335,L171)</f>
        <v/>
      </c>
      <c r="M336" s="1743">
        <f>SUM(M335,M171)</f>
        <v/>
      </c>
      <c r="N336" s="1743">
        <f>SUM(N335,N171)</f>
        <v/>
      </c>
      <c r="O336" s="1743">
        <f>SUM(O335,O171)</f>
        <v/>
      </c>
      <c r="P336" s="1743">
        <f>SUM(P335,P171)</f>
        <v/>
      </c>
      <c r="Q336" s="1759">
        <f>SUM(Q335,Q171)</f>
        <v/>
      </c>
      <c r="R336" s="1743">
        <f>SUM(R335,R171)</f>
        <v/>
      </c>
      <c r="S336" s="1743">
        <f>SUM(S335,S171)</f>
        <v/>
      </c>
      <c r="T336" s="1743">
        <f>SUM(T335,T171)</f>
        <v/>
      </c>
      <c r="U336" s="1743">
        <f>SUM(U335,U171)</f>
        <v/>
      </c>
      <c r="V336" s="1743">
        <f>SUM(V335,V171)</f>
        <v/>
      </c>
      <c r="W336" s="1743">
        <f>SUM(W335,W171)</f>
        <v/>
      </c>
      <c r="X336" s="1743">
        <f>SUM(X335,X171)</f>
        <v/>
      </c>
      <c r="Y336" s="1743">
        <f>SUM(Y335,Y171)</f>
        <v/>
      </c>
      <c r="Z336" s="1743">
        <f>SUM(Z335,Z171)</f>
        <v/>
      </c>
      <c r="AA336" s="1743">
        <f>SUM(AA335,AA171)</f>
        <v/>
      </c>
      <c r="AB336" s="1743">
        <f>SUM(AB335,AB171)</f>
        <v/>
      </c>
      <c r="AC336" s="1759">
        <f>SUM(AC335,AC171)</f>
        <v/>
      </c>
      <c r="AD336" s="1743">
        <f>SUM(AD335,AD171)</f>
        <v/>
      </c>
      <c r="AE336" s="1743">
        <f>SUM(AE335,AE171)</f>
        <v/>
      </c>
      <c r="AF336" s="1743">
        <f>SUM(AF335,AF171)</f>
        <v/>
      </c>
      <c r="AG336" s="1743">
        <f>SUM(AG335,AG171)</f>
        <v/>
      </c>
      <c r="AH336" s="1743">
        <f>SUM(AH335,AH171)</f>
        <v/>
      </c>
      <c r="AI336" s="1743">
        <f>SUM(AI335,AI171)</f>
        <v/>
      </c>
      <c r="AJ336" s="1743">
        <f>SUM(AJ335,AJ171)</f>
        <v/>
      </c>
      <c r="AK336" s="1743">
        <f>SUM(AK335,AK171)</f>
        <v/>
      </c>
      <c r="AL336" s="1743">
        <f>SUM(AL335,AL171)</f>
        <v/>
      </c>
      <c r="AM336" s="1743">
        <f>SUM(AM335,AM171)</f>
        <v/>
      </c>
      <c r="AN336" s="1743">
        <f>SUM(AN335,AN171)</f>
        <v/>
      </c>
      <c r="AO336" s="1759">
        <f>SUM(AO335,AO171)</f>
        <v/>
      </c>
      <c r="AP336" s="1743">
        <f>SUM(AP335,AP171)</f>
        <v/>
      </c>
      <c r="AQ336" s="1743">
        <f>SUM(AQ335,AQ171)</f>
        <v/>
      </c>
      <c r="AR336" s="1743">
        <f>SUM(AR335,AR171)</f>
        <v/>
      </c>
      <c r="AS336" s="1743">
        <f>SUM(AS335,AS171)</f>
        <v/>
      </c>
      <c r="AT336" s="1743">
        <f>SUM(AT335,AT171)</f>
        <v/>
      </c>
      <c r="AU336" s="1760">
        <f>SUM(AU335,AU171)</f>
        <v/>
      </c>
      <c r="AV336" s="1743">
        <f>SUM(AV335,AV171)</f>
        <v/>
      </c>
      <c r="AW336" s="1743">
        <f>SUM(AW335,AW171)</f>
        <v/>
      </c>
      <c r="AX336" s="1743">
        <f>SUM(AX335,AX171)</f>
        <v/>
      </c>
      <c r="AY336" s="1743">
        <f>SUM(AY335,AY171)</f>
        <v/>
      </c>
      <c r="AZ336" s="1743">
        <f>SUM(AZ335,AZ171)</f>
        <v/>
      </c>
      <c r="BB336" s="1743">
        <f>SUM(BB335,BB171)</f>
        <v/>
      </c>
      <c r="BC336" s="1743">
        <f>SUM(BC335,BC171)</f>
        <v/>
      </c>
      <c r="BD336" s="1743">
        <f>SUM(BD335,BD171)</f>
        <v/>
      </c>
      <c r="BE336" s="1743">
        <f>SUM(BE335,BE171)</f>
        <v/>
      </c>
      <c r="BF336" s="1743">
        <f>SUM(BF335,BF171)</f>
        <v/>
      </c>
      <c r="BG336" s="1743">
        <f>SUM(BG335,BG171)</f>
        <v/>
      </c>
      <c r="BH336" s="1743">
        <f>SUM(BH335,BH171)</f>
        <v/>
      </c>
      <c r="BI336" s="1743">
        <f>SUM(BI335,BI171)</f>
        <v/>
      </c>
      <c r="BJ336" s="1743">
        <f>SUM(BJ335,BJ171)</f>
        <v/>
      </c>
      <c r="BK336" s="1743">
        <f>SUM(BK335,BK171)</f>
        <v/>
      </c>
      <c r="BL336" s="1743">
        <f>SUM(BL335,BL171)</f>
        <v/>
      </c>
      <c r="BM336" s="1759">
        <f>SUM(BM335,BM171)</f>
        <v/>
      </c>
      <c r="BN336" s="1743">
        <f>SUM(BN335,BN171)</f>
        <v/>
      </c>
      <c r="BO336" s="1743">
        <f>SUM(BO335,BO171)</f>
        <v/>
      </c>
      <c r="BP336" s="1743">
        <f>SUM(BP335,BP171)</f>
        <v/>
      </c>
      <c r="BQ336" s="1743">
        <f>SUM(BQ335,BQ171)</f>
        <v/>
      </c>
      <c r="BR336" s="1743">
        <f>SUM(BR335,BR171)</f>
        <v/>
      </c>
      <c r="BS336" s="1743">
        <f>SUM(BS335,BS171)</f>
        <v/>
      </c>
      <c r="BT336" s="1743">
        <f>SUM(BT335,BT171)</f>
        <v/>
      </c>
      <c r="BU336" s="1743">
        <f>SUM(BU335,BU171)</f>
        <v/>
      </c>
      <c r="BV336" s="1743">
        <f>SUM(BV335,BV171)</f>
        <v/>
      </c>
      <c r="BW336" s="1743">
        <f>SUM(BW335,BW171)</f>
        <v/>
      </c>
      <c r="BX336" s="1743">
        <f>SUM(BX335,BX171)</f>
        <v/>
      </c>
      <c r="BY336" s="1759">
        <f>SUM(BY335,BY171)</f>
        <v/>
      </c>
      <c r="BZ336" s="1743">
        <f>SUM(BZ335,BZ171)</f>
        <v/>
      </c>
      <c r="CA336" s="1743">
        <f>SUM(CA335,CA171)</f>
        <v/>
      </c>
      <c r="CB336" s="1743">
        <f>SUM(CB335,CB171)</f>
        <v/>
      </c>
      <c r="CC336" s="1743">
        <f>SUM(CC335,CC171)</f>
        <v/>
      </c>
      <c r="CD336" s="1743">
        <f>SUM(CD335,CD171)</f>
        <v/>
      </c>
      <c r="CE336" s="1743">
        <f>SUM(CE335,CE171)</f>
        <v/>
      </c>
      <c r="CF336" s="1743">
        <f>SUM(CF335,CF171)</f>
        <v/>
      </c>
      <c r="CG336" s="1743">
        <f>SUM(CG335,CG171)</f>
        <v/>
      </c>
      <c r="CH336" s="1743">
        <f>SUM(CH335,CH171)</f>
        <v/>
      </c>
      <c r="CI336" s="1743">
        <f>SUM(CI335,CI171)</f>
        <v/>
      </c>
      <c r="CJ336" s="1743">
        <f>SUM(CJ335,CJ171)</f>
        <v/>
      </c>
      <c r="CK336" s="1759">
        <f>SUM(CK335,CK171)</f>
        <v/>
      </c>
      <c r="CL336" s="1743">
        <f>SUM(CL335,CL171)</f>
        <v/>
      </c>
      <c r="CM336" s="1743">
        <f>SUM(CM335,CM171)</f>
        <v/>
      </c>
      <c r="CN336" s="1743">
        <f>SUM(CN335,CN171)</f>
        <v/>
      </c>
      <c r="CO336" s="1743">
        <f>SUM(CO335,CO171)</f>
        <v/>
      </c>
      <c r="CP336" s="1743">
        <f>SUM(CP335,CP171)</f>
        <v/>
      </c>
      <c r="CQ336" s="1760">
        <f>SUM(CQ335,CQ171)</f>
        <v/>
      </c>
      <c r="CR336" s="1743">
        <f>SUM(CR335,CR171)</f>
        <v/>
      </c>
      <c r="CS336" s="1743">
        <f>SUM(CS335,CS171)</f>
        <v/>
      </c>
      <c r="CT336" s="1743">
        <f>SUM(CT335,CT171)</f>
        <v/>
      </c>
      <c r="CU336" s="1743">
        <f>SUM(CU335,CU171)</f>
        <v/>
      </c>
      <c r="CV336" s="1743">
        <f>SUM(CV335,CV171)</f>
        <v/>
      </c>
      <c r="CX336" s="1743">
        <f>SUM(CX335,CX171)</f>
        <v/>
      </c>
      <c r="CY336" s="1743">
        <f>SUM(CY335,CY171)</f>
        <v/>
      </c>
      <c r="CZ336" s="1743">
        <f>SUM(CZ335,CZ171)</f>
        <v/>
      </c>
      <c r="DA336" s="1743">
        <f>SUM(DA335,DA171)</f>
        <v/>
      </c>
      <c r="DB336" s="1743">
        <f>SUM(DB335,DB171)</f>
        <v/>
      </c>
      <c r="DC336" s="1743">
        <f>SUM(DC335,DC171)</f>
        <v/>
      </c>
      <c r="DD336" s="1743">
        <f>SUM(DD335,DD171)</f>
        <v/>
      </c>
      <c r="DE336" s="1743">
        <f>SUM(DE335,DE171)</f>
        <v/>
      </c>
      <c r="DF336" s="1743">
        <f>SUM(DF335,DF171)</f>
        <v/>
      </c>
      <c r="DG336" s="1743">
        <f>SUM(DG335,DG171)</f>
        <v/>
      </c>
      <c r="DH336" s="1743">
        <f>SUM(DH335,DH171)</f>
        <v/>
      </c>
      <c r="DI336" s="1759">
        <f>SUM(DI335,DI171)</f>
        <v/>
      </c>
      <c r="DJ336" s="1743">
        <f>SUM(DJ335,DJ171)</f>
        <v/>
      </c>
      <c r="DK336" s="1743">
        <f>SUM(DK335,DK171)</f>
        <v/>
      </c>
      <c r="DL336" s="1743">
        <f>SUM(DL335,DL171)</f>
        <v/>
      </c>
      <c r="DM336" s="1743">
        <f>SUM(DM335,DM171)</f>
        <v/>
      </c>
      <c r="DN336" s="1743">
        <f>SUM(DN335,DN171)</f>
        <v/>
      </c>
      <c r="DO336" s="1743">
        <f>SUM(DO335,DO171)</f>
        <v/>
      </c>
      <c r="DP336" s="1743">
        <f>SUM(DP335,DP171)</f>
        <v/>
      </c>
      <c r="DQ336" s="1743">
        <f>SUM(DQ335,DQ171)</f>
        <v/>
      </c>
      <c r="DR336" s="1743">
        <f>SUM(DR335,DR171)</f>
        <v/>
      </c>
      <c r="DS336" s="1743">
        <f>SUM(DS335,DS171)</f>
        <v/>
      </c>
      <c r="DT336" s="1743">
        <f>SUM(DT335,DT171)</f>
        <v/>
      </c>
      <c r="DU336" s="1759">
        <f>SUM(DU335,DU171)</f>
        <v/>
      </c>
      <c r="DV336" s="1743">
        <f>SUM(DV335,DV171)</f>
        <v/>
      </c>
      <c r="DW336" s="1743">
        <f>SUM(DW335,DW171)</f>
        <v/>
      </c>
      <c r="DX336" s="1743">
        <f>SUM(DX335,DX171)</f>
        <v/>
      </c>
      <c r="DY336" s="1743">
        <f>SUM(DY335,DY171)</f>
        <v/>
      </c>
      <c r="DZ336" s="1743">
        <f>SUM(DZ335,DZ171)</f>
        <v/>
      </c>
      <c r="EA336" s="1743">
        <f>SUM(EA335,EA171)</f>
        <v/>
      </c>
      <c r="EB336" s="1743">
        <f>SUM(EB335,EB171)</f>
        <v/>
      </c>
      <c r="EC336" s="1743">
        <f>SUM(EC335,EC171)</f>
        <v/>
      </c>
      <c r="ED336" s="1743">
        <f>SUM(ED335,ED171)</f>
        <v/>
      </c>
      <c r="EE336" s="1743">
        <f>SUM(EE335,EE171)</f>
        <v/>
      </c>
      <c r="EF336" s="1743">
        <f>SUM(EF335,EF171)</f>
        <v/>
      </c>
      <c r="EG336" s="1759">
        <f>SUM(EG335,EG171)</f>
        <v/>
      </c>
      <c r="EH336" s="1743">
        <f>SUM(EH335,EH171)</f>
        <v/>
      </c>
      <c r="EI336" s="1743">
        <f>SUM(EI335,EI171)</f>
        <v/>
      </c>
      <c r="EJ336" s="1743">
        <f>SUM(EJ335,EJ171)</f>
        <v/>
      </c>
      <c r="EK336" s="1743">
        <f>SUM(EK335,EK171)</f>
        <v/>
      </c>
      <c r="EL336" s="1743">
        <f>SUM(EL335,EL171)</f>
        <v/>
      </c>
      <c r="EM336" s="1760">
        <f>SUM(EM335,EM171)</f>
        <v/>
      </c>
      <c r="EN336" s="1743">
        <f>SUM(EN335,EN171)</f>
        <v/>
      </c>
      <c r="EO336" s="1743">
        <f>SUM(EO335,EO171)</f>
        <v/>
      </c>
      <c r="EP336" s="1743">
        <f>SUM(EP335,EP171)</f>
        <v/>
      </c>
      <c r="EQ336" s="1743">
        <f>SUM(EQ335,EQ171)</f>
        <v/>
      </c>
      <c r="ER336" s="1743">
        <f>SUM(ER335,ER171)</f>
        <v/>
      </c>
      <c r="ET336" s="1743">
        <f>SUM(ET335,ET171)</f>
        <v/>
      </c>
      <c r="EU336" s="1743">
        <f>SUM(EU335,EU171)</f>
        <v/>
      </c>
      <c r="EV336" s="1743">
        <f>SUM(EV335,EV171)</f>
        <v/>
      </c>
      <c r="EW336" s="1743">
        <f>SUM(EW335,EW171)</f>
        <v/>
      </c>
      <c r="EX336" s="1743">
        <f>SUM(EX335,EX171)</f>
        <v/>
      </c>
      <c r="EY336" s="1743">
        <f>SUM(EY335,EY171)</f>
        <v/>
      </c>
      <c r="EZ336" s="1743">
        <f>SUM(EZ335,EZ171)</f>
        <v/>
      </c>
      <c r="FA336" s="1743">
        <f>SUM(FA335,FA171)</f>
        <v/>
      </c>
      <c r="FB336" s="1743">
        <f>SUM(FB335,FB171)</f>
        <v/>
      </c>
      <c r="FC336" s="1743">
        <f>SUM(FC335,FC171)</f>
        <v/>
      </c>
      <c r="FD336" s="1743">
        <f>SUM(FD335,FD171)</f>
        <v/>
      </c>
      <c r="FE336" s="1759">
        <f>SUM(FE335,FE171)</f>
        <v/>
      </c>
      <c r="FF336" s="1743">
        <f>SUM(FF335,FF171)</f>
        <v/>
      </c>
      <c r="FG336" s="1743">
        <f>SUM(FG335,FG171)</f>
        <v/>
      </c>
      <c r="FH336" s="1743">
        <f>SUM(FH335,FH171)</f>
        <v/>
      </c>
      <c r="FI336" s="1743">
        <f>SUM(FI335,FI171)</f>
        <v/>
      </c>
      <c r="FJ336" s="1743">
        <f>SUM(FJ335,FJ171)</f>
        <v/>
      </c>
      <c r="FK336" s="1743">
        <f>SUM(FK335,FK171)</f>
        <v/>
      </c>
      <c r="FL336" s="1743">
        <f>SUM(FL335,FL171)</f>
        <v/>
      </c>
      <c r="FM336" s="1743">
        <f>SUM(FM335,FM171)</f>
        <v/>
      </c>
      <c r="FN336" s="1743">
        <f>SUM(FN335,FN171)</f>
        <v/>
      </c>
      <c r="FO336" s="1743">
        <f>SUM(FO335,FO171)</f>
        <v/>
      </c>
      <c r="FP336" s="1743">
        <f>SUM(FP335,FP171)</f>
        <v/>
      </c>
      <c r="FQ336" s="1759">
        <f>SUM(FQ335,FQ171)</f>
        <v/>
      </c>
      <c r="FR336" s="1743">
        <f>SUM(FR335,FR171)</f>
        <v/>
      </c>
      <c r="FS336" s="1743">
        <f>SUM(FS335,FS171)</f>
        <v/>
      </c>
      <c r="FT336" s="1743">
        <f>SUM(FT335,FT171)</f>
        <v/>
      </c>
      <c r="FU336" s="1743">
        <f>SUM(FU335,FU171)</f>
        <v/>
      </c>
      <c r="FV336" s="1743">
        <f>SUM(FV335,FV171)</f>
        <v/>
      </c>
      <c r="FW336" s="1743">
        <f>SUM(FW335,FW171)</f>
        <v/>
      </c>
      <c r="FX336" s="1743">
        <f>SUM(FX335,FX171)</f>
        <v/>
      </c>
      <c r="FY336" s="1743">
        <f>SUM(FY335,FY171)</f>
        <v/>
      </c>
      <c r="FZ336" s="1743">
        <f>SUM(FZ335,FZ171)</f>
        <v/>
      </c>
      <c r="GA336" s="1743">
        <f>SUM(GA335,GA171)</f>
        <v/>
      </c>
      <c r="GB336" s="1743">
        <f>SUM(GB335,GB171)</f>
        <v/>
      </c>
      <c r="GC336" s="1759">
        <f>SUM(GC335,GC171)</f>
        <v/>
      </c>
      <c r="GD336" s="1743">
        <f>SUM(GD335,GD171)</f>
        <v/>
      </c>
      <c r="GE336" s="1743">
        <f>SUM(GE335,GE171)</f>
        <v/>
      </c>
      <c r="GF336" s="1743">
        <f>SUM(GF335,GF171)</f>
        <v/>
      </c>
      <c r="GG336" s="1743">
        <f>SUM(GG335,GG171)</f>
        <v/>
      </c>
      <c r="GH336" s="1743">
        <f>SUM(GH335,GH171)</f>
        <v/>
      </c>
      <c r="GI336" s="1760">
        <f>SUM(GI335,GI171)</f>
        <v/>
      </c>
      <c r="GJ336" s="1743">
        <f>SUM(GJ335,GJ171)</f>
        <v/>
      </c>
      <c r="GK336" s="1743">
        <f>SUM(GK335,GK171)</f>
        <v/>
      </c>
      <c r="GL336" s="1743">
        <f>SUM(GL335,GL171)</f>
        <v/>
      </c>
      <c r="GM336" s="1743">
        <f>SUM(GM335,GM171)</f>
        <v/>
      </c>
      <c r="GN336" s="1743">
        <f>SUM(GN335,GN171)</f>
        <v/>
      </c>
      <c r="GP336" s="1743">
        <f>SUM(GP335,GP171)</f>
        <v/>
      </c>
      <c r="GQ336" s="1743">
        <f>SUM(GQ335,GQ171)</f>
        <v/>
      </c>
      <c r="GR336" s="1743">
        <f>SUM(GR335,GR171)</f>
        <v/>
      </c>
      <c r="GS336" s="1743">
        <f>SUM(GS335,GS171)</f>
        <v/>
      </c>
      <c r="GT336" s="1743">
        <f>SUM(GT335,GT171)</f>
        <v/>
      </c>
      <c r="GU336" s="1743">
        <f>SUM(GU335,GU171)</f>
        <v/>
      </c>
      <c r="GV336" s="1743">
        <f>SUM(GV335,GV171)</f>
        <v/>
      </c>
      <c r="GW336" s="1743">
        <f>SUM(GW335,GW171)</f>
        <v/>
      </c>
      <c r="GX336" s="1743">
        <f>SUM(GX335,GX171)</f>
        <v/>
      </c>
      <c r="GY336" s="1743">
        <f>SUM(GY335,GY171)</f>
        <v/>
      </c>
      <c r="GZ336" s="1743">
        <f>SUM(GZ335,GZ171)</f>
        <v/>
      </c>
      <c r="HA336" s="1759">
        <f>SUM(HA335,HA171)</f>
        <v/>
      </c>
      <c r="HB336" s="1743">
        <f>SUM(HB335,HB171)</f>
        <v/>
      </c>
      <c r="HC336" s="1743">
        <f>SUM(HC335,HC171)</f>
        <v/>
      </c>
      <c r="HD336" s="1743">
        <f>SUM(HD335,HD171)</f>
        <v/>
      </c>
      <c r="HE336" s="1743">
        <f>SUM(HE335,HE171)</f>
        <v/>
      </c>
      <c r="HF336" s="1743">
        <f>SUM(HF335,HF171)</f>
        <v/>
      </c>
      <c r="HG336" s="1743">
        <f>SUM(HG335,HG171)</f>
        <v/>
      </c>
      <c r="HH336" s="1743">
        <f>SUM(HH335,HH171)</f>
        <v/>
      </c>
      <c r="HI336" s="1743">
        <f>SUM(HI335,HI171)</f>
        <v/>
      </c>
      <c r="HJ336" s="1743">
        <f>SUM(HJ335,HJ171)</f>
        <v/>
      </c>
      <c r="HK336" s="1743">
        <f>SUM(HK335,HK171)</f>
        <v/>
      </c>
      <c r="HL336" s="1743">
        <f>SUM(HL335,HL171)</f>
        <v/>
      </c>
      <c r="HM336" s="1759">
        <f>SUM(HM335,HM171)</f>
        <v/>
      </c>
      <c r="HN336" s="1743">
        <f>SUM(HN335,HN171)</f>
        <v/>
      </c>
      <c r="HO336" s="1743">
        <f>SUM(HO335,HO171)</f>
        <v/>
      </c>
      <c r="HP336" s="1743">
        <f>SUM(HP335,HP171)</f>
        <v/>
      </c>
      <c r="HQ336" s="1743">
        <f>SUM(HQ335,HQ171)</f>
        <v/>
      </c>
      <c r="HR336" s="1743">
        <f>SUM(HR335,HR171)</f>
        <v/>
      </c>
      <c r="HS336" s="1743">
        <f>SUM(HS335,HS171)</f>
        <v/>
      </c>
      <c r="HT336" s="1743">
        <f>SUM(HT335,HT171)</f>
        <v/>
      </c>
      <c r="HU336" s="1743">
        <f>SUM(HU335,HU171)</f>
        <v/>
      </c>
      <c r="HV336" s="1743">
        <f>SUM(HV335,HV171)</f>
        <v/>
      </c>
      <c r="HW336" s="1743">
        <f>SUM(HW335,HW171)</f>
        <v/>
      </c>
      <c r="HX336" s="1743">
        <f>SUM(HX335,HX171)</f>
        <v/>
      </c>
      <c r="HY336" s="1759">
        <f>SUM(HY335,HY171)</f>
        <v/>
      </c>
      <c r="HZ336" s="1743">
        <f>SUM(HZ335,HZ171)</f>
        <v/>
      </c>
      <c r="IA336" s="1743">
        <f>SUM(IA335,IA171)</f>
        <v/>
      </c>
      <c r="IB336" s="1743">
        <f>SUM(IB335,IB171)</f>
        <v/>
      </c>
      <c r="IC336" s="1743">
        <f>SUM(IC335,IC171)</f>
        <v/>
      </c>
      <c r="ID336" s="1743">
        <f>SUM(ID335,ID171)</f>
        <v/>
      </c>
      <c r="IE336" s="1760">
        <f>SUM(IE335,IE171)</f>
        <v/>
      </c>
      <c r="IF336" s="1743">
        <f>SUM(IF335,IF171)</f>
        <v/>
      </c>
      <c r="IG336" s="1743">
        <f>SUM(IG335,IG171)</f>
        <v/>
      </c>
      <c r="IH336" s="1743">
        <f>SUM(IH335,IH171)</f>
        <v/>
      </c>
      <c r="II336" s="1743">
        <f>SUM(II335,II171)</f>
        <v/>
      </c>
      <c r="IJ336" s="1743">
        <f>SUM(IJ335,IJ171)</f>
        <v/>
      </c>
      <c r="IL336" s="1743">
        <f>SUM(IL335,IL171)</f>
        <v/>
      </c>
      <c r="IM336" s="1743">
        <f>SUM(IM335,IM171)</f>
        <v/>
      </c>
      <c r="IN336" s="1743">
        <f>SUM(IN335,IN171)</f>
        <v/>
      </c>
      <c r="IO336" s="1743">
        <f>SUM(IO335,IO171)</f>
        <v/>
      </c>
      <c r="IP336" s="1743">
        <f>SUM(IP335,IP171)</f>
        <v/>
      </c>
      <c r="IQ336" s="1743">
        <f>SUM(IQ335,IQ171)</f>
        <v/>
      </c>
      <c r="IR336" s="1743">
        <f>SUM(IR335,IR171)</f>
        <v/>
      </c>
      <c r="IS336" s="1743">
        <f>SUM(IS335,IS171)</f>
        <v/>
      </c>
      <c r="IT336" s="1743">
        <f>SUM(IT335,IT171)</f>
        <v/>
      </c>
      <c r="IU336" s="1743">
        <f>SUM(IU335,IU171)</f>
        <v/>
      </c>
      <c r="IV336" s="1743">
        <f>SUM(IV335,IV171)</f>
        <v/>
      </c>
      <c r="IW336" s="1759">
        <f>SUM(IW335,IW171)</f>
        <v/>
      </c>
      <c r="IX336" s="1743">
        <f>SUM(IX335,IX171)</f>
        <v/>
      </c>
      <c r="IY336" s="1743">
        <f>SUM(IY335,IY171)</f>
        <v/>
      </c>
      <c r="IZ336" s="1743">
        <f>SUM(IZ335,IZ171)</f>
        <v/>
      </c>
      <c r="JA336" s="1743">
        <f>SUM(JA335,JA171)</f>
        <v/>
      </c>
      <c r="JB336" s="1743">
        <f>SUM(JB335,JB171)</f>
        <v/>
      </c>
      <c r="JC336" s="1743">
        <f>SUM(JC335,JC171)</f>
        <v/>
      </c>
      <c r="JD336" s="1743">
        <f>SUM(JD335,JD171)</f>
        <v/>
      </c>
      <c r="JE336" s="1743">
        <f>SUM(JE335,JE171)</f>
        <v/>
      </c>
      <c r="JF336" s="1743">
        <f>SUM(JF335,JF171)</f>
        <v/>
      </c>
      <c r="JG336" s="1743">
        <f>SUM(JG335,JG171)</f>
        <v/>
      </c>
      <c r="JH336" s="1743">
        <f>SUM(JH335,JH171)</f>
        <v/>
      </c>
      <c r="JI336" s="1759">
        <f>SUM(JI335,JI171)</f>
        <v/>
      </c>
      <c r="JJ336" s="1743">
        <f>SUM(JJ335,JJ171)</f>
        <v/>
      </c>
      <c r="JK336" s="1743">
        <f>SUM(JK335,JK171)</f>
        <v/>
      </c>
      <c r="JL336" s="1743">
        <f>SUM(JL335,JL171)</f>
        <v/>
      </c>
      <c r="JM336" s="1743">
        <f>SUM(JM335,JM171)</f>
        <v/>
      </c>
      <c r="JN336" s="1743">
        <f>SUM(JN335,JN171)</f>
        <v/>
      </c>
      <c r="JO336" s="1743">
        <f>SUM(JO335,JO171)</f>
        <v/>
      </c>
      <c r="JP336" s="1743">
        <f>SUM(JP335,JP171)</f>
        <v/>
      </c>
      <c r="JQ336" s="1743">
        <f>SUM(JQ335,JQ171)</f>
        <v/>
      </c>
      <c r="JR336" s="1743">
        <f>SUM(JR335,JR171)</f>
        <v/>
      </c>
      <c r="JS336" s="1743">
        <f>SUM(JS335,JS171)</f>
        <v/>
      </c>
      <c r="JT336" s="1743">
        <f>SUM(JT335,JT171)</f>
        <v/>
      </c>
      <c r="JU336" s="1759">
        <f>SUM(JU335,JU171)</f>
        <v/>
      </c>
      <c r="JV336" s="1743">
        <f>SUM(JV335,JV171)</f>
        <v/>
      </c>
      <c r="JW336" s="1743">
        <f>SUM(JW335,JW171)</f>
        <v/>
      </c>
      <c r="JX336" s="1743">
        <f>SUM(JX335,JX171)</f>
        <v/>
      </c>
      <c r="JY336" s="1743">
        <f>SUM(JY335,JY171)</f>
        <v/>
      </c>
      <c r="JZ336" s="1743">
        <f>SUM(JZ335,JZ171)</f>
        <v/>
      </c>
      <c r="KA336" s="1760">
        <f>SUM(KA335,KA171)</f>
        <v/>
      </c>
      <c r="KB336" s="1743">
        <f>SUM(KB335,KB171)</f>
        <v/>
      </c>
      <c r="KC336" s="1743">
        <f>SUM(KC335,KC171)</f>
        <v/>
      </c>
      <c r="KD336" s="1743">
        <f>SUM(KD335,KD171)</f>
        <v/>
      </c>
      <c r="KE336" s="1743">
        <f>SUM(KE335,KE171)</f>
        <v/>
      </c>
      <c r="KF336" s="1743">
        <f>SUM(KF335,KF171)</f>
        <v/>
      </c>
      <c r="KH336" s="1743">
        <f>SUM(KH335,KH171)</f>
        <v/>
      </c>
      <c r="KI336" s="1743">
        <f>SUM(KI335,KI171)</f>
        <v/>
      </c>
      <c r="KJ336" s="1743">
        <f>SUM(KJ335,KJ171)</f>
        <v/>
      </c>
      <c r="KK336" s="1743">
        <f>SUM(KK335,KK171)</f>
        <v/>
      </c>
      <c r="KL336" s="1743">
        <f>SUM(KL335,KL171)</f>
        <v/>
      </c>
      <c r="KM336" s="1743">
        <f>SUM(KM335,KM171)</f>
        <v/>
      </c>
      <c r="KN336" s="1743">
        <f>SUM(KN335,KN171)</f>
        <v/>
      </c>
      <c r="KO336" s="1743">
        <f>SUM(KO335,KO171)</f>
        <v/>
      </c>
      <c r="KP336" s="1743">
        <f>SUM(KP335,KP171)</f>
        <v/>
      </c>
      <c r="KQ336" s="1743">
        <f>SUM(KQ335,KQ171)</f>
        <v/>
      </c>
      <c r="KR336" s="1743">
        <f>SUM(KR335,KR171)</f>
        <v/>
      </c>
      <c r="KS336" s="1759">
        <f>SUM(KS335,KS171)</f>
        <v/>
      </c>
      <c r="KT336" s="1743">
        <f>SUM(KT335,KT171)</f>
        <v/>
      </c>
      <c r="KU336" s="1743">
        <f>SUM(KU335,KU171)</f>
        <v/>
      </c>
      <c r="KV336" s="1743">
        <f>SUM(KV335,KV171)</f>
        <v/>
      </c>
      <c r="KW336" s="1743">
        <f>SUM(KW335,KW171)</f>
        <v/>
      </c>
      <c r="KX336" s="1743">
        <f>SUM(KX335,KX171)</f>
        <v/>
      </c>
      <c r="KY336" s="1743">
        <f>SUM(KY335,KY171)</f>
        <v/>
      </c>
      <c r="KZ336" s="1743">
        <f>SUM(KZ335,KZ171)</f>
        <v/>
      </c>
      <c r="LA336" s="1743">
        <f>SUM(LA335,LA171)</f>
        <v/>
      </c>
      <c r="LB336" s="1743">
        <f>SUM(LB335,LB171)</f>
        <v/>
      </c>
      <c r="LC336" s="1743">
        <f>SUM(LC335,LC171)</f>
        <v/>
      </c>
      <c r="LD336" s="1743">
        <f>SUM(LD335,LD171)</f>
        <v/>
      </c>
      <c r="LE336" s="1759">
        <f>SUM(LE335,LE171)</f>
        <v/>
      </c>
      <c r="LF336" s="1743">
        <f>SUM(LF335,LF171)</f>
        <v/>
      </c>
      <c r="LG336" s="1743">
        <f>SUM(LG335,LG171)</f>
        <v/>
      </c>
      <c r="LH336" s="1743">
        <f>SUM(LH335,LH171)</f>
        <v/>
      </c>
      <c r="LI336" s="1743">
        <f>SUM(LI335,LI171)</f>
        <v/>
      </c>
      <c r="LJ336" s="1743">
        <f>SUM(LJ335,LJ171)</f>
        <v/>
      </c>
      <c r="LK336" s="1743">
        <f>SUM(LK335,LK171)</f>
        <v/>
      </c>
      <c r="LL336" s="1743">
        <f>SUM(LL335,LL171)</f>
        <v/>
      </c>
      <c r="LM336" s="1743">
        <f>SUM(LM335,LM171)</f>
        <v/>
      </c>
      <c r="LN336" s="1743">
        <f>SUM(LN335,LN171)</f>
        <v/>
      </c>
      <c r="LO336" s="1743">
        <f>SUM(LO335,LO171)</f>
        <v/>
      </c>
      <c r="LP336" s="1743">
        <f>SUM(LP335,LP171)</f>
        <v/>
      </c>
      <c r="LQ336" s="1759">
        <f>SUM(LQ335,LQ171)</f>
        <v/>
      </c>
      <c r="LR336" s="1743">
        <f>SUM(LR335,LR171)</f>
        <v/>
      </c>
      <c r="LS336" s="1743">
        <f>SUM(LS335,LS171)</f>
        <v/>
      </c>
      <c r="LT336" s="1743">
        <f>SUM(LT335,LT171)</f>
        <v/>
      </c>
      <c r="LU336" s="1743">
        <f>SUM(LU335,LU171)</f>
        <v/>
      </c>
      <c r="LV336" s="1743">
        <f>SUM(LV335,LV171)</f>
        <v/>
      </c>
      <c r="LW336" s="1760">
        <f>SUM(LW335,LW171)</f>
        <v/>
      </c>
      <c r="LX336" s="1743">
        <f>SUM(LX335,LX171)</f>
        <v/>
      </c>
      <c r="LY336" s="1743">
        <f>SUM(LY335,LY171)</f>
        <v/>
      </c>
      <c r="LZ336" s="1743">
        <f>SUM(LZ335,LZ171)</f>
        <v/>
      </c>
      <c r="MA336" s="1743">
        <f>SUM(MA335,MA171)</f>
        <v/>
      </c>
      <c r="MB336" s="1743">
        <f>SUM(MB335,MB171)</f>
        <v/>
      </c>
      <c r="MD336" s="1761">
        <f>IFERROR(KH336/KH$117,0)</f>
        <v/>
      </c>
      <c r="ME336" s="1761">
        <f>IFERROR(KI336/KI$117,0)</f>
        <v/>
      </c>
      <c r="MF336" s="1761">
        <f>IFERROR(KJ336/KJ$117,0)</f>
        <v/>
      </c>
      <c r="MG336" s="1761">
        <f>IFERROR(KK336/KK$117,0)</f>
        <v/>
      </c>
      <c r="MH336" s="1761">
        <f>IFERROR(KL336/KL$117,0)</f>
        <v/>
      </c>
      <c r="MI336" s="1761">
        <f>IFERROR(KM336/KM$117,0)</f>
        <v/>
      </c>
      <c r="MJ336" s="1761">
        <f>IFERROR(KN336/KN$117,0)</f>
        <v/>
      </c>
      <c r="MK336" s="1761">
        <f>IFERROR(KO336/KO$117,0)</f>
        <v/>
      </c>
      <c r="ML336" s="1761">
        <f>IFERROR(KP336/KP$117,0)</f>
        <v/>
      </c>
      <c r="MM336" s="1761">
        <f>IFERROR(KQ336/KQ$117,0)</f>
        <v/>
      </c>
      <c r="MN336" s="1761">
        <f>IFERROR(KR336/KR$117,0)</f>
        <v/>
      </c>
      <c r="MO336" s="1762">
        <f>IFERROR(KS336/KS$117,0)</f>
        <v/>
      </c>
      <c r="MP336" s="1761">
        <f>IFERROR(KT336/KT$117,0)</f>
        <v/>
      </c>
      <c r="MQ336" s="1761">
        <f>IFERROR(KU336/KU$117,0)</f>
        <v/>
      </c>
      <c r="MR336" s="1761">
        <f>IFERROR(KV336/KV$117,0)</f>
        <v/>
      </c>
      <c r="MS336" s="1761">
        <f>IFERROR(KW336/KW$117,0)</f>
        <v/>
      </c>
      <c r="MT336" s="1761">
        <f>IFERROR(KX336/KX$117,0)</f>
        <v/>
      </c>
      <c r="MU336" s="1761">
        <f>IFERROR(KY336/KY$117,0)</f>
        <v/>
      </c>
      <c r="MV336" s="1761">
        <f>IFERROR(KZ336/KZ$117,0)</f>
        <v/>
      </c>
      <c r="MW336" s="1761">
        <f>IFERROR(LA336/LA$117,0)</f>
        <v/>
      </c>
      <c r="MX336" s="1761">
        <f>IFERROR(LB336/LB$117,0)</f>
        <v/>
      </c>
      <c r="MY336" s="1761">
        <f>IFERROR(LC336/LC$117,0)</f>
        <v/>
      </c>
      <c r="MZ336" s="1761">
        <f>IFERROR(LD336/LD$117,0)</f>
        <v/>
      </c>
      <c r="NA336" s="1762">
        <f>IFERROR(LE336/LE$117,0)</f>
        <v/>
      </c>
      <c r="NB336" s="1761">
        <f>IFERROR(LF336/LF$117,0)</f>
        <v/>
      </c>
      <c r="NC336" s="1761">
        <f>IFERROR(LG336/LG$117,0)</f>
        <v/>
      </c>
      <c r="ND336" s="1761">
        <f>IFERROR(LH336/LH$117,0)</f>
        <v/>
      </c>
      <c r="NE336" s="1761">
        <f>IFERROR(LI336/LI$117,0)</f>
        <v/>
      </c>
      <c r="NF336" s="1761">
        <f>IFERROR(LJ336/LJ$117,0)</f>
        <v/>
      </c>
      <c r="NG336" s="1761">
        <f>IFERROR(LK336/LK$117,0)</f>
        <v/>
      </c>
      <c r="NH336" s="1761">
        <f>IFERROR(LL336/LL$117,0)</f>
        <v/>
      </c>
      <c r="NI336" s="1761">
        <f>IFERROR(LM336/LM$117,0)</f>
        <v/>
      </c>
      <c r="NJ336" s="1761">
        <f>IFERROR(LN336/LN$117,0)</f>
        <v/>
      </c>
      <c r="NK336" s="1761">
        <f>IFERROR(LO336/LO$117,0)</f>
        <v/>
      </c>
      <c r="NL336" s="1761">
        <f>IFERROR(LP336/LP$117,0)</f>
        <v/>
      </c>
      <c r="NM336" s="1762">
        <f>IFERROR(LQ336/LQ$117,0)</f>
        <v/>
      </c>
      <c r="NN336" s="1761">
        <f>IFERROR(LR336/LR$117,0)</f>
        <v/>
      </c>
      <c r="NO336" s="1761">
        <f>IFERROR(LS336/LS$117,0)</f>
        <v/>
      </c>
      <c r="NP336" s="1761">
        <f>IFERROR(LT336/LT$117,0)</f>
        <v/>
      </c>
      <c r="NQ336" s="1761">
        <f>IFERROR(LU336/LU$117,0)</f>
        <v/>
      </c>
      <c r="NR336" s="1761">
        <f>IFERROR(LV336/LV$117,0)</f>
        <v/>
      </c>
      <c r="NS336" s="1763">
        <f>IFERROR(LW336/LW$117,0)</f>
        <v/>
      </c>
      <c r="NT336" s="1761">
        <f>IFERROR(LX336/LX$117,0)</f>
        <v/>
      </c>
      <c r="NU336" s="1761">
        <f>IFERROR(LY336/LY$117,0)</f>
        <v/>
      </c>
      <c r="NV336" s="1761">
        <f>IFERROR(LZ336/LZ$117,0)</f>
        <v/>
      </c>
      <c r="NW336" s="1761">
        <f>IFERROR(MA336/MA$117,0)</f>
        <v/>
      </c>
      <c r="NX336" s="1761">
        <f>IFERROR(MB336/MB$117,0)</f>
        <v/>
      </c>
      <c r="NZ336" s="1743">
        <f>SUM(NZ335,NZ171)</f>
        <v/>
      </c>
      <c r="OA336" s="1743">
        <f>SUM(OA335,OA171)</f>
        <v/>
      </c>
      <c r="OB336" s="1743">
        <f>SUM(OB335,OB171)</f>
        <v/>
      </c>
      <c r="OC336" s="1743">
        <f>SUM(OC335,OC171)</f>
        <v/>
      </c>
      <c r="OE336" s="539" t="n"/>
      <c r="OF336" s="539" t="n"/>
      <c r="OG336" s="539" t="n"/>
    </row>
    <row r="337" outlineLevel="1" ht="12" customFormat="1" customHeight="1" s="2501">
      <c r="A337" s="2512" t="n"/>
      <c r="B337" s="2513" t="n"/>
      <c r="C337" s="1201" t="inlineStr">
        <is>
          <t>Interest income-other</t>
        </is>
      </c>
      <c r="D337" s="774" t="n">
        <v>801101</v>
      </c>
      <c r="E337" s="774">
        <f>CONCATENATE(D337," - ",C337)</f>
        <v/>
      </c>
      <c r="F337" s="463">
        <f>'Income statement'!F337</f>
        <v/>
      </c>
      <c r="G337" s="463">
        <f>'Income statement'!G337</f>
        <v/>
      </c>
      <c r="H337" s="463">
        <f>'Income statement'!H337</f>
        <v/>
      </c>
      <c r="I337" s="463">
        <f>'Income statement'!I337</f>
        <v/>
      </c>
      <c r="J337" s="463">
        <f>'Income statement'!J337</f>
        <v/>
      </c>
      <c r="K337" s="463">
        <f>'Income statement'!K337</f>
        <v/>
      </c>
      <c r="L337" s="463">
        <f>'Income statement'!L337</f>
        <v/>
      </c>
      <c r="M337" s="463">
        <f>'Income statement'!M337</f>
        <v/>
      </c>
      <c r="N337" s="463">
        <f>'Income statement'!N337</f>
        <v/>
      </c>
      <c r="O337" s="463">
        <f>'Income statement'!O337</f>
        <v/>
      </c>
      <c r="P337" s="463">
        <f>'Income statement'!P337</f>
        <v/>
      </c>
      <c r="Q337" s="464">
        <f>'Income statement'!Q337</f>
        <v/>
      </c>
      <c r="R337" s="463">
        <f>'Income statement'!R337</f>
        <v/>
      </c>
      <c r="S337" s="463">
        <f>'Income statement'!S337</f>
        <v/>
      </c>
      <c r="T337" s="463">
        <f>'Income statement'!T337</f>
        <v/>
      </c>
      <c r="U337" s="463">
        <f>'Income statement'!U337</f>
        <v/>
      </c>
      <c r="V337" s="463">
        <f>'Income statement'!V337</f>
        <v/>
      </c>
      <c r="W337" s="463">
        <f>'Income statement'!W337</f>
        <v/>
      </c>
      <c r="X337" s="463">
        <f>'Income statement'!X337</f>
        <v/>
      </c>
      <c r="Y337" s="463">
        <f>'Income statement'!Y337</f>
        <v/>
      </c>
      <c r="Z337" s="463">
        <f>'Income statement'!Z337</f>
        <v/>
      </c>
      <c r="AA337" s="463">
        <f>'Income statement'!AA337</f>
        <v/>
      </c>
      <c r="AB337" s="463">
        <f>'Income statement'!AB337</f>
        <v/>
      </c>
      <c r="AC337" s="464">
        <f>'Income statement'!AC337</f>
        <v/>
      </c>
      <c r="AD337" s="463">
        <f>'Income statement'!AD337</f>
        <v/>
      </c>
      <c r="AE337" s="463">
        <f>'Income statement'!AE337</f>
        <v/>
      </c>
      <c r="AF337" s="463">
        <f>'Income statement'!AF337</f>
        <v/>
      </c>
      <c r="AG337" s="463">
        <f>'Income statement'!AG337</f>
        <v/>
      </c>
      <c r="AH337" s="463">
        <f>'Income statement'!AH337</f>
        <v/>
      </c>
      <c r="AI337" s="463">
        <f>'Income statement'!AI337</f>
        <v/>
      </c>
      <c r="AJ337" s="463">
        <f>'Income statement'!AJ337</f>
        <v/>
      </c>
      <c r="AK337" s="463">
        <f>'Income statement'!AK337</f>
        <v/>
      </c>
      <c r="AL337" s="463">
        <f>'Income statement'!AL337</f>
        <v/>
      </c>
      <c r="AM337" s="463">
        <f>'Income statement'!AM337</f>
        <v/>
      </c>
      <c r="AN337" s="463">
        <f>'Income statement'!AN337</f>
        <v/>
      </c>
      <c r="AO337" s="464">
        <f>'Income statement'!AO337</f>
        <v/>
      </c>
      <c r="AP337" s="463">
        <f>'Income statement'!AP337</f>
        <v/>
      </c>
      <c r="AQ337" s="463">
        <f>'Income statement'!AQ337</f>
        <v/>
      </c>
      <c r="AR337" s="463">
        <f>'Income statement'!AR337</f>
        <v/>
      </c>
      <c r="AS337" s="463">
        <f>'Income statement'!AS337</f>
        <v/>
      </c>
      <c r="AT337" s="463">
        <f>'Income statement'!AT337</f>
        <v/>
      </c>
      <c r="AU337" s="465">
        <f>'Income statement'!AU337</f>
        <v/>
      </c>
      <c r="AV337" s="463">
        <f>SUM(F337:Q337)</f>
        <v/>
      </c>
      <c r="AW337" s="463">
        <f>SUM(R337:AC337)</f>
        <v/>
      </c>
      <c r="AX337" s="463">
        <f>SUM(AD337:AO337)</f>
        <v/>
      </c>
      <c r="AY337" s="463">
        <f>SUM(AH337:AS337)</f>
        <v/>
      </c>
      <c r="AZ337" s="463">
        <f>SUM(AJ337:AU337)</f>
        <v/>
      </c>
      <c r="BB337" s="463">
        <f>SUMIFS('QofE Def adjustments'!F:F,'QofE Def adjustments'!$E:$E,'Adjusted IS'!$E337)</f>
        <v/>
      </c>
      <c r="BC337" s="463">
        <f>SUMIFS('QofE Def adjustments'!G:G,'QofE Def adjustments'!$E:$E,'Adjusted IS'!$E337)</f>
        <v/>
      </c>
      <c r="BD337" s="463">
        <f>SUMIFS('QofE Def adjustments'!H:H,'QofE Def adjustments'!$E:$E,'Adjusted IS'!$E337)</f>
        <v/>
      </c>
      <c r="BE337" s="463">
        <f>SUMIFS('QofE Def adjustments'!I:I,'QofE Def adjustments'!$E:$E,'Adjusted IS'!$E337)</f>
        <v/>
      </c>
      <c r="BF337" s="463">
        <f>SUMIFS('QofE Def adjustments'!J:J,'QofE Def adjustments'!$E:$E,'Adjusted IS'!$E337)</f>
        <v/>
      </c>
      <c r="BG337" s="463">
        <f>SUMIFS('QofE Def adjustments'!K:K,'QofE Def adjustments'!$E:$E,'Adjusted IS'!$E337)</f>
        <v/>
      </c>
      <c r="BH337" s="463">
        <f>SUMIFS('QofE Def adjustments'!L:L,'QofE Def adjustments'!$E:$E,'Adjusted IS'!$E337)</f>
        <v/>
      </c>
      <c r="BI337" s="463">
        <f>SUMIFS('QofE Def adjustments'!M:M,'QofE Def adjustments'!$E:$E,'Adjusted IS'!$E337)</f>
        <v/>
      </c>
      <c r="BJ337" s="463">
        <f>SUMIFS('QofE Def adjustments'!N:N,'QofE Def adjustments'!$E:$E,'Adjusted IS'!$E337)</f>
        <v/>
      </c>
      <c r="BK337" s="463">
        <f>SUMIFS('QofE Def adjustments'!O:O,'QofE Def adjustments'!$E:$E,'Adjusted IS'!$E337)</f>
        <v/>
      </c>
      <c r="BL337" s="463">
        <f>SUMIFS('QofE Def adjustments'!P:P,'QofE Def adjustments'!$E:$E,'Adjusted IS'!$E337)</f>
        <v/>
      </c>
      <c r="BM337" s="464">
        <f>SUMIFS('QofE Def adjustments'!Q:Q,'QofE Def adjustments'!$E:$E,'Adjusted IS'!$E337)</f>
        <v/>
      </c>
      <c r="BN337" s="463">
        <f>SUMIFS('QofE Def adjustments'!R:R,'QofE Def adjustments'!$E:$E,'Adjusted IS'!$E337)</f>
        <v/>
      </c>
      <c r="BO337" s="463">
        <f>SUMIFS('QofE Def adjustments'!S:S,'QofE Def adjustments'!$E:$E,'Adjusted IS'!$E337)</f>
        <v/>
      </c>
      <c r="BP337" s="463">
        <f>SUMIFS('QofE Def adjustments'!T:T,'QofE Def adjustments'!$E:$E,'Adjusted IS'!$E337)</f>
        <v/>
      </c>
      <c r="BQ337" s="463">
        <f>SUMIFS('QofE Def adjustments'!U:U,'QofE Def adjustments'!$E:$E,'Adjusted IS'!$E337)</f>
        <v/>
      </c>
      <c r="BR337" s="463">
        <f>SUMIFS('QofE Def adjustments'!V:V,'QofE Def adjustments'!$E:$E,'Adjusted IS'!$E337)</f>
        <v/>
      </c>
      <c r="BS337" s="463">
        <f>SUMIFS('QofE Def adjustments'!W:W,'QofE Def adjustments'!$E:$E,'Adjusted IS'!$E337)</f>
        <v/>
      </c>
      <c r="BT337" s="463">
        <f>SUMIFS('QofE Def adjustments'!X:X,'QofE Def adjustments'!$E:$E,'Adjusted IS'!$E337)</f>
        <v/>
      </c>
      <c r="BU337" s="463">
        <f>SUMIFS('QofE Def adjustments'!Y:Y,'QofE Def adjustments'!$E:$E,'Adjusted IS'!$E337)</f>
        <v/>
      </c>
      <c r="BV337" s="463">
        <f>SUMIFS('QofE Def adjustments'!Z:Z,'QofE Def adjustments'!$E:$E,'Adjusted IS'!$E337)</f>
        <v/>
      </c>
      <c r="BW337" s="463">
        <f>SUMIFS('QofE Def adjustments'!AA:AA,'QofE Def adjustments'!$E:$E,'Adjusted IS'!$E337)</f>
        <v/>
      </c>
      <c r="BX337" s="463">
        <f>SUMIFS('QofE Def adjustments'!AB:AB,'QofE Def adjustments'!$E:$E,'Adjusted IS'!$E337)</f>
        <v/>
      </c>
      <c r="BY337" s="464">
        <f>SUMIFS('QofE Def adjustments'!AC:AC,'QofE Def adjustments'!$E:$E,'Adjusted IS'!$E337)</f>
        <v/>
      </c>
      <c r="BZ337" s="463">
        <f>SUMIFS('QofE Def adjustments'!AD:AD,'QofE Def adjustments'!$E:$E,'Adjusted IS'!$E337)</f>
        <v/>
      </c>
      <c r="CA337" s="463">
        <f>SUMIFS('QofE Def adjustments'!AE:AE,'QofE Def adjustments'!$E:$E,'Adjusted IS'!$E337)</f>
        <v/>
      </c>
      <c r="CB337" s="463">
        <f>SUMIFS('QofE Def adjustments'!AF:AF,'QofE Def adjustments'!$E:$E,'Adjusted IS'!$E337)</f>
        <v/>
      </c>
      <c r="CC337" s="463">
        <f>SUMIFS('QofE Def adjustments'!AG:AG,'QofE Def adjustments'!$E:$E,'Adjusted IS'!$E337)</f>
        <v/>
      </c>
      <c r="CD337" s="463">
        <f>SUMIFS('QofE Def adjustments'!AH:AH,'QofE Def adjustments'!$E:$E,'Adjusted IS'!$E337)</f>
        <v/>
      </c>
      <c r="CE337" s="463">
        <f>SUMIFS('QofE Def adjustments'!AI:AI,'QofE Def adjustments'!$E:$E,'Adjusted IS'!$E337)</f>
        <v/>
      </c>
      <c r="CF337" s="463">
        <f>SUMIFS('QofE Def adjustments'!AJ:AJ,'QofE Def adjustments'!$E:$E,'Adjusted IS'!$E337)</f>
        <v/>
      </c>
      <c r="CG337" s="463">
        <f>SUMIFS('QofE Def adjustments'!AK:AK,'QofE Def adjustments'!$E:$E,'Adjusted IS'!$E337)</f>
        <v/>
      </c>
      <c r="CH337" s="463">
        <f>SUMIFS('QofE Def adjustments'!AL:AL,'QofE Def adjustments'!$E:$E,'Adjusted IS'!$E337)</f>
        <v/>
      </c>
      <c r="CI337" s="463">
        <f>SUMIFS('QofE Def adjustments'!AM:AM,'QofE Def adjustments'!$E:$E,'Adjusted IS'!$E337)</f>
        <v/>
      </c>
      <c r="CJ337" s="463">
        <f>SUMIFS('QofE Def adjustments'!AN:AN,'QofE Def adjustments'!$E:$E,'Adjusted IS'!$E337)</f>
        <v/>
      </c>
      <c r="CK337" s="464">
        <f>SUMIFS('QofE Def adjustments'!AO:AO,'QofE Def adjustments'!$E:$E,'Adjusted IS'!$E337)</f>
        <v/>
      </c>
      <c r="CL337" s="463">
        <f>SUMIFS('QofE Def adjustments'!AP:AP,'QofE Def adjustments'!$E:$E,'Adjusted IS'!$E337)</f>
        <v/>
      </c>
      <c r="CM337" s="463">
        <f>SUMIFS('QofE Def adjustments'!AQ:AQ,'QofE Def adjustments'!$E:$E,'Adjusted IS'!$E337)</f>
        <v/>
      </c>
      <c r="CN337" s="463">
        <f>SUMIFS('QofE Def adjustments'!AR:AR,'QofE Def adjustments'!$E:$E,'Adjusted IS'!$E337)</f>
        <v/>
      </c>
      <c r="CO337" s="463">
        <f>SUMIFS('QofE Def adjustments'!AS:AS,'QofE Def adjustments'!$E:$E,'Adjusted IS'!$E337)</f>
        <v/>
      </c>
      <c r="CP337" s="463">
        <f>SUMIFS('QofE Def adjustments'!AT:AT,'QofE Def adjustments'!$E:$E,'Adjusted IS'!$E337)</f>
        <v/>
      </c>
      <c r="CQ337" s="465">
        <f>SUMIFS('QofE Def adjustments'!AU:AU,'QofE Def adjustments'!$E:$E,'Adjusted IS'!$E337)</f>
        <v/>
      </c>
      <c r="CR337" s="463">
        <f>SUM(BB337:BM337)</f>
        <v/>
      </c>
      <c r="CS337" s="463">
        <f>SUM(BN337:BY337)</f>
        <v/>
      </c>
      <c r="CT337" s="463">
        <f>SUM(BZ337:CK337)</f>
        <v/>
      </c>
      <c r="CU337" s="463">
        <f>SUM(CD337:CO337)</f>
        <v/>
      </c>
      <c r="CV337" s="463">
        <f>SUM(CF337:CQ337)</f>
        <v/>
      </c>
      <c r="CX337" s="463">
        <f>SUM(BB337,F337)</f>
        <v/>
      </c>
      <c r="CY337" s="463">
        <f>SUM(BC337,G337)</f>
        <v/>
      </c>
      <c r="CZ337" s="463">
        <f>SUM(BD337,H337)</f>
        <v/>
      </c>
      <c r="DA337" s="463">
        <f>SUM(BE337,I337)</f>
        <v/>
      </c>
      <c r="DB337" s="463">
        <f>SUM(BF337,J337)</f>
        <v/>
      </c>
      <c r="DC337" s="463">
        <f>SUM(BG337,K337)</f>
        <v/>
      </c>
      <c r="DD337" s="463">
        <f>SUM(BH337,L337)</f>
        <v/>
      </c>
      <c r="DE337" s="463">
        <f>SUM(BI337,M337)</f>
        <v/>
      </c>
      <c r="DF337" s="463">
        <f>SUM(BJ337,N337)</f>
        <v/>
      </c>
      <c r="DG337" s="463">
        <f>SUM(BK337,O337)</f>
        <v/>
      </c>
      <c r="DH337" s="463">
        <f>SUM(BL337,P337)</f>
        <v/>
      </c>
      <c r="DI337" s="464">
        <f>SUM(BM337,Q337)</f>
        <v/>
      </c>
      <c r="DJ337" s="463">
        <f>SUM(BN337,R337)</f>
        <v/>
      </c>
      <c r="DK337" s="463">
        <f>SUM(BO337,S337)</f>
        <v/>
      </c>
      <c r="DL337" s="463">
        <f>SUM(BP337,T337)</f>
        <v/>
      </c>
      <c r="DM337" s="463">
        <f>SUM(BQ337,U337)</f>
        <v/>
      </c>
      <c r="DN337" s="463">
        <f>SUM(BR337,V337)</f>
        <v/>
      </c>
      <c r="DO337" s="463">
        <f>SUM(BS337,W337)</f>
        <v/>
      </c>
      <c r="DP337" s="463">
        <f>SUM(BT337,X337)</f>
        <v/>
      </c>
      <c r="DQ337" s="463">
        <f>SUM(BU337,Y337)</f>
        <v/>
      </c>
      <c r="DR337" s="463">
        <f>SUM(BV337,Z337)</f>
        <v/>
      </c>
      <c r="DS337" s="463">
        <f>SUM(BW337,AA337)</f>
        <v/>
      </c>
      <c r="DT337" s="463">
        <f>SUM(BX337,AB337)</f>
        <v/>
      </c>
      <c r="DU337" s="464">
        <f>SUM(BY337,AC337)</f>
        <v/>
      </c>
      <c r="DV337" s="463">
        <f>SUM(BZ337,AD337)</f>
        <v/>
      </c>
      <c r="DW337" s="463">
        <f>SUM(CA337,AE337)</f>
        <v/>
      </c>
      <c r="DX337" s="463">
        <f>SUM(CB337,AF337)</f>
        <v/>
      </c>
      <c r="DY337" s="463">
        <f>SUM(CC337,AG337)</f>
        <v/>
      </c>
      <c r="DZ337" s="463">
        <f>SUM(CD337,AH337)</f>
        <v/>
      </c>
      <c r="EA337" s="463">
        <f>SUM(CE337,AI337)</f>
        <v/>
      </c>
      <c r="EB337" s="463">
        <f>SUM(CF337,AJ337)</f>
        <v/>
      </c>
      <c r="EC337" s="463">
        <f>SUM(CG337,AK337)</f>
        <v/>
      </c>
      <c r="ED337" s="463">
        <f>SUM(CH337,AL337)</f>
        <v/>
      </c>
      <c r="EE337" s="463">
        <f>SUM(CI337,AM337)</f>
        <v/>
      </c>
      <c r="EF337" s="463">
        <f>SUM(CJ337,AN337)</f>
        <v/>
      </c>
      <c r="EG337" s="464">
        <f>SUM(CK337,AO337)</f>
        <v/>
      </c>
      <c r="EH337" s="463">
        <f>SUM(CL337,AP337)</f>
        <v/>
      </c>
      <c r="EI337" s="463">
        <f>SUM(CM337,AQ337)</f>
        <v/>
      </c>
      <c r="EJ337" s="463">
        <f>SUM(CN337,AR337)</f>
        <v/>
      </c>
      <c r="EK337" s="463">
        <f>SUM(CO337,AS337)</f>
        <v/>
      </c>
      <c r="EL337" s="463">
        <f>SUM(CP337,AT337)</f>
        <v/>
      </c>
      <c r="EM337" s="465">
        <f>SUM(CQ337,AU337)</f>
        <v/>
      </c>
      <c r="EN337" s="463">
        <f>SUM(CX337:DI337)</f>
        <v/>
      </c>
      <c r="EO337" s="463">
        <f>SUM(DJ337:DU337)</f>
        <v/>
      </c>
      <c r="EP337" s="463">
        <f>SUM(DV337:EG337)</f>
        <v/>
      </c>
      <c r="EQ337" s="463">
        <f>SUM(DZ337:EK337)</f>
        <v/>
      </c>
      <c r="ER337" s="463">
        <f>SUM(EB337:EM337)</f>
        <v/>
      </c>
      <c r="ET337" s="463">
        <f>SUMIFS('QofE DD adjustments'!F:F,'QofE DD adjustments'!$E:$E,'Adjusted IS'!$E337)</f>
        <v/>
      </c>
      <c r="EU337" s="463">
        <f>SUMIFS('QofE DD adjustments'!G:G,'QofE DD adjustments'!$E:$E,'Adjusted IS'!$E337)</f>
        <v/>
      </c>
      <c r="EV337" s="463">
        <f>SUMIFS('QofE DD adjustments'!H:H,'QofE DD adjustments'!$E:$E,'Adjusted IS'!$E337)</f>
        <v/>
      </c>
      <c r="EW337" s="463">
        <f>SUMIFS('QofE DD adjustments'!I:I,'QofE DD adjustments'!$E:$E,'Adjusted IS'!$E337)</f>
        <v/>
      </c>
      <c r="EX337" s="463">
        <f>SUMIFS('QofE DD adjustments'!J:J,'QofE DD adjustments'!$E:$E,'Adjusted IS'!$E337)</f>
        <v/>
      </c>
      <c r="EY337" s="463">
        <f>SUMIFS('QofE DD adjustments'!K:K,'QofE DD adjustments'!$E:$E,'Adjusted IS'!$E337)</f>
        <v/>
      </c>
      <c r="EZ337" s="463">
        <f>SUMIFS('QofE DD adjustments'!L:L,'QofE DD adjustments'!$E:$E,'Adjusted IS'!$E337)</f>
        <v/>
      </c>
      <c r="FA337" s="463">
        <f>SUMIFS('QofE DD adjustments'!M:M,'QofE DD adjustments'!$E:$E,'Adjusted IS'!$E337)</f>
        <v/>
      </c>
      <c r="FB337" s="463">
        <f>SUMIFS('QofE DD adjustments'!N:N,'QofE DD adjustments'!$E:$E,'Adjusted IS'!$E337)</f>
        <v/>
      </c>
      <c r="FC337" s="463">
        <f>SUMIFS('QofE DD adjustments'!O:O,'QofE DD adjustments'!$E:$E,'Adjusted IS'!$E337)</f>
        <v/>
      </c>
      <c r="FD337" s="463">
        <f>SUMIFS('QofE DD adjustments'!P:P,'QofE DD adjustments'!$E:$E,'Adjusted IS'!$E337)</f>
        <v/>
      </c>
      <c r="FE337" s="464">
        <f>SUMIFS('QofE DD adjustments'!Q:Q,'QofE DD adjustments'!$E:$E,'Adjusted IS'!$E337)</f>
        <v/>
      </c>
      <c r="FF337" s="463">
        <f>SUMIFS('QofE DD adjustments'!R:R,'QofE DD adjustments'!$E:$E,'Adjusted IS'!$E337)</f>
        <v/>
      </c>
      <c r="FG337" s="463">
        <f>SUMIFS('QofE DD adjustments'!S:S,'QofE DD adjustments'!$E:$E,'Adjusted IS'!$E337)</f>
        <v/>
      </c>
      <c r="FH337" s="463">
        <f>SUMIFS('QofE DD adjustments'!T:T,'QofE DD adjustments'!$E:$E,'Adjusted IS'!$E337)</f>
        <v/>
      </c>
      <c r="FI337" s="463">
        <f>SUMIFS('QofE DD adjustments'!U:U,'QofE DD adjustments'!$E:$E,'Adjusted IS'!$E337)</f>
        <v/>
      </c>
      <c r="FJ337" s="463">
        <f>SUMIFS('QofE DD adjustments'!V:V,'QofE DD adjustments'!$E:$E,'Adjusted IS'!$E337)</f>
        <v/>
      </c>
      <c r="FK337" s="463">
        <f>SUMIFS('QofE DD adjustments'!W:W,'QofE DD adjustments'!$E:$E,'Adjusted IS'!$E337)</f>
        <v/>
      </c>
      <c r="FL337" s="463">
        <f>SUMIFS('QofE DD adjustments'!X:X,'QofE DD adjustments'!$E:$E,'Adjusted IS'!$E337)</f>
        <v/>
      </c>
      <c r="FM337" s="463">
        <f>SUMIFS('QofE DD adjustments'!Y:Y,'QofE DD adjustments'!$E:$E,'Adjusted IS'!$E337)</f>
        <v/>
      </c>
      <c r="FN337" s="463">
        <f>SUMIFS('QofE DD adjustments'!Z:Z,'QofE DD adjustments'!$E:$E,'Adjusted IS'!$E337)</f>
        <v/>
      </c>
      <c r="FO337" s="463">
        <f>SUMIFS('QofE DD adjustments'!AA:AA,'QofE DD adjustments'!$E:$E,'Adjusted IS'!$E337)</f>
        <v/>
      </c>
      <c r="FP337" s="463">
        <f>SUMIFS('QofE DD adjustments'!AB:AB,'QofE DD adjustments'!$E:$E,'Adjusted IS'!$E337)</f>
        <v/>
      </c>
      <c r="FQ337" s="464">
        <f>SUMIFS('QofE DD adjustments'!AC:AC,'QofE DD adjustments'!$E:$E,'Adjusted IS'!$E337)</f>
        <v/>
      </c>
      <c r="FR337" s="463">
        <f>SUMIFS('QofE DD adjustments'!AD:AD,'QofE DD adjustments'!$E:$E,'Adjusted IS'!$E337)</f>
        <v/>
      </c>
      <c r="FS337" s="463">
        <f>SUMIFS('QofE DD adjustments'!AE:AE,'QofE DD adjustments'!$E:$E,'Adjusted IS'!$E337)</f>
        <v/>
      </c>
      <c r="FT337" s="463">
        <f>SUMIFS('QofE DD adjustments'!AF:AF,'QofE DD adjustments'!$E:$E,'Adjusted IS'!$E337)</f>
        <v/>
      </c>
      <c r="FU337" s="463">
        <f>SUMIFS('QofE DD adjustments'!AG:AG,'QofE DD adjustments'!$E:$E,'Adjusted IS'!$E337)</f>
        <v/>
      </c>
      <c r="FV337" s="463">
        <f>SUMIFS('QofE DD adjustments'!AH:AH,'QofE DD adjustments'!$E:$E,'Adjusted IS'!$E337)</f>
        <v/>
      </c>
      <c r="FW337" s="463">
        <f>SUMIFS('QofE DD adjustments'!AI:AI,'QofE DD adjustments'!$E:$E,'Adjusted IS'!$E337)</f>
        <v/>
      </c>
      <c r="FX337" s="463">
        <f>SUMIFS('QofE DD adjustments'!AJ:AJ,'QofE DD adjustments'!$E:$E,'Adjusted IS'!$E337)</f>
        <v/>
      </c>
      <c r="FY337" s="463">
        <f>SUMIFS('QofE DD adjustments'!AK:AK,'QofE DD adjustments'!$E:$E,'Adjusted IS'!$E337)</f>
        <v/>
      </c>
      <c r="FZ337" s="463">
        <f>SUMIFS('QofE DD adjustments'!AL:AL,'QofE DD adjustments'!$E:$E,'Adjusted IS'!$E337)</f>
        <v/>
      </c>
      <c r="GA337" s="463">
        <f>SUMIFS('QofE DD adjustments'!AM:AM,'QofE DD adjustments'!$E:$E,'Adjusted IS'!$E337)</f>
        <v/>
      </c>
      <c r="GB337" s="463">
        <f>SUMIFS('QofE DD adjustments'!AN:AN,'QofE DD adjustments'!$E:$E,'Adjusted IS'!$E337)</f>
        <v/>
      </c>
      <c r="GC337" s="464">
        <f>SUMIFS('QofE DD adjustments'!AO:AO,'QofE DD adjustments'!$E:$E,'Adjusted IS'!$E337)</f>
        <v/>
      </c>
      <c r="GD337" s="463">
        <f>SUMIFS('QofE DD adjustments'!AP:AP,'QofE DD adjustments'!$E:$E,'Adjusted IS'!$E337)</f>
        <v/>
      </c>
      <c r="GE337" s="463">
        <f>SUMIFS('QofE DD adjustments'!AQ:AQ,'QofE DD adjustments'!$E:$E,'Adjusted IS'!$E337)</f>
        <v/>
      </c>
      <c r="GF337" s="463">
        <f>SUMIFS('QofE DD adjustments'!AR:AR,'QofE DD adjustments'!$E:$E,'Adjusted IS'!$E337)</f>
        <v/>
      </c>
      <c r="GG337" s="463">
        <f>SUMIFS('QofE DD adjustments'!AS:AS,'QofE DD adjustments'!$E:$E,'Adjusted IS'!$E337)</f>
        <v/>
      </c>
      <c r="GH337" s="463">
        <f>SUMIFS('QofE DD adjustments'!AT:AT,'QofE DD adjustments'!$E:$E,'Adjusted IS'!$E337)</f>
        <v/>
      </c>
      <c r="GI337" s="465">
        <f>SUMIFS('QofE DD adjustments'!AU:AU,'QofE DD adjustments'!$E:$E,'Adjusted IS'!$E337)</f>
        <v/>
      </c>
      <c r="GJ337" s="463">
        <f>SUM(ET337:FE337)</f>
        <v/>
      </c>
      <c r="GK337" s="463">
        <f>SUM(FF337:FQ337)</f>
        <v/>
      </c>
      <c r="GL337" s="463">
        <f>SUM(FR337:GC337)</f>
        <v/>
      </c>
      <c r="GM337" s="463">
        <f>SUM(FV337:GG337)</f>
        <v/>
      </c>
      <c r="GN337" s="463">
        <f>SUM(FX337:GI337)</f>
        <v/>
      </c>
      <c r="GP337" s="463">
        <f>SUM(ET337,CX337)</f>
        <v/>
      </c>
      <c r="GQ337" s="463">
        <f>SUM(EU337,CY337)</f>
        <v/>
      </c>
      <c r="GR337" s="463">
        <f>SUM(EV337,CZ337)</f>
        <v/>
      </c>
      <c r="GS337" s="463">
        <f>SUM(EW337,DA337)</f>
        <v/>
      </c>
      <c r="GT337" s="463">
        <f>SUM(EX337,DB337)</f>
        <v/>
      </c>
      <c r="GU337" s="463">
        <f>SUM(EY337,DC337)</f>
        <v/>
      </c>
      <c r="GV337" s="463">
        <f>SUM(EZ337,DD337)</f>
        <v/>
      </c>
      <c r="GW337" s="463">
        <f>SUM(FA337,DE337)</f>
        <v/>
      </c>
      <c r="GX337" s="463">
        <f>SUM(FB337,DF337)</f>
        <v/>
      </c>
      <c r="GY337" s="463">
        <f>SUM(FC337,DG337)</f>
        <v/>
      </c>
      <c r="GZ337" s="463">
        <f>SUM(FD337,DH337)</f>
        <v/>
      </c>
      <c r="HA337" s="464">
        <f>SUM(FE337,DI337)</f>
        <v/>
      </c>
      <c r="HB337" s="463">
        <f>SUM(FF337,DJ337)</f>
        <v/>
      </c>
      <c r="HC337" s="463">
        <f>SUM(FG337,DK337)</f>
        <v/>
      </c>
      <c r="HD337" s="463">
        <f>SUM(FH337,DL337)</f>
        <v/>
      </c>
      <c r="HE337" s="463">
        <f>SUM(FI337,DM337)</f>
        <v/>
      </c>
      <c r="HF337" s="463">
        <f>SUM(FJ337,DN337)</f>
        <v/>
      </c>
      <c r="HG337" s="463">
        <f>SUM(FK337,DO337)</f>
        <v/>
      </c>
      <c r="HH337" s="463">
        <f>SUM(FL337,DP337)</f>
        <v/>
      </c>
      <c r="HI337" s="463">
        <f>SUM(FM337,DQ337)</f>
        <v/>
      </c>
      <c r="HJ337" s="463">
        <f>SUM(FN337,DR337)</f>
        <v/>
      </c>
      <c r="HK337" s="463">
        <f>SUM(FO337,DS337)</f>
        <v/>
      </c>
      <c r="HL337" s="463">
        <f>SUM(FP337,DT337)</f>
        <v/>
      </c>
      <c r="HM337" s="464">
        <f>SUM(FQ337,DU337)</f>
        <v/>
      </c>
      <c r="HN337" s="463">
        <f>SUM(FR337,DV337)</f>
        <v/>
      </c>
      <c r="HO337" s="463">
        <f>SUM(FS337,DW337)</f>
        <v/>
      </c>
      <c r="HP337" s="463">
        <f>SUM(FT337,DX337)</f>
        <v/>
      </c>
      <c r="HQ337" s="463">
        <f>SUM(FU337,DY337)</f>
        <v/>
      </c>
      <c r="HR337" s="463">
        <f>SUM(FV337,DZ337)</f>
        <v/>
      </c>
      <c r="HS337" s="463">
        <f>SUM(FW337,EA337)</f>
        <v/>
      </c>
      <c r="HT337" s="463">
        <f>SUM(FX337,EB337)</f>
        <v/>
      </c>
      <c r="HU337" s="463">
        <f>SUM(FY337,EC337)</f>
        <v/>
      </c>
      <c r="HV337" s="463">
        <f>SUM(FZ337,ED337)</f>
        <v/>
      </c>
      <c r="HW337" s="463">
        <f>SUM(GA337,EE337)</f>
        <v/>
      </c>
      <c r="HX337" s="463">
        <f>SUM(GB337,EF337)</f>
        <v/>
      </c>
      <c r="HY337" s="464">
        <f>SUM(GC337,EG337)</f>
        <v/>
      </c>
      <c r="HZ337" s="463">
        <f>SUM(GD337,EH337)</f>
        <v/>
      </c>
      <c r="IA337" s="463">
        <f>SUM(GE337,EI337)</f>
        <v/>
      </c>
      <c r="IB337" s="463">
        <f>SUM(GF337,EJ337)</f>
        <v/>
      </c>
      <c r="IC337" s="463">
        <f>SUM(GG337,EK337)</f>
        <v/>
      </c>
      <c r="ID337" s="463">
        <f>SUM(GH337,EL337)</f>
        <v/>
      </c>
      <c r="IE337" s="465">
        <f>SUM(GI337,EM337)</f>
        <v/>
      </c>
      <c r="IF337" s="463">
        <f>SUM(GP337:HA337)</f>
        <v/>
      </c>
      <c r="IG337" s="463">
        <f>SUM(HB337:HM337)</f>
        <v/>
      </c>
      <c r="IH337" s="463">
        <f>SUM(HN337:HY337)</f>
        <v/>
      </c>
      <c r="II337" s="463">
        <f>SUM(HR337:IC337)</f>
        <v/>
      </c>
      <c r="IJ337" s="463">
        <f>SUM(HT337:IE337)</f>
        <v/>
      </c>
      <c r="IL337" s="463">
        <f>SUMIFS('QofE PF adjustments'!F:F,'QofE PF adjustments'!$E:$E,'Adjusted IS'!$E337)</f>
        <v/>
      </c>
      <c r="IM337" s="463">
        <f>SUMIFS('QofE PF adjustments'!G:G,'QofE PF adjustments'!$E:$E,'Adjusted IS'!$E337)</f>
        <v/>
      </c>
      <c r="IN337" s="463">
        <f>SUMIFS('QofE PF adjustments'!H:H,'QofE PF adjustments'!$E:$E,'Adjusted IS'!$E337)</f>
        <v/>
      </c>
      <c r="IO337" s="463">
        <f>SUMIFS('QofE PF adjustments'!I:I,'QofE PF adjustments'!$E:$E,'Adjusted IS'!$E337)</f>
        <v/>
      </c>
      <c r="IP337" s="463">
        <f>SUMIFS('QofE PF adjustments'!J:J,'QofE PF adjustments'!$E:$E,'Adjusted IS'!$E337)</f>
        <v/>
      </c>
      <c r="IQ337" s="463">
        <f>SUMIFS('QofE PF adjustments'!K:K,'QofE PF adjustments'!$E:$E,'Adjusted IS'!$E337)</f>
        <v/>
      </c>
      <c r="IR337" s="463">
        <f>SUMIFS('QofE PF adjustments'!L:L,'QofE PF adjustments'!$E:$E,'Adjusted IS'!$E337)</f>
        <v/>
      </c>
      <c r="IS337" s="463">
        <f>SUMIFS('QofE PF adjustments'!M:M,'QofE PF adjustments'!$E:$E,'Adjusted IS'!$E337)</f>
        <v/>
      </c>
      <c r="IT337" s="463">
        <f>SUMIFS('QofE PF adjustments'!N:N,'QofE PF adjustments'!$E:$E,'Adjusted IS'!$E337)</f>
        <v/>
      </c>
      <c r="IU337" s="463">
        <f>SUMIFS('QofE PF adjustments'!O:O,'QofE PF adjustments'!$E:$E,'Adjusted IS'!$E337)</f>
        <v/>
      </c>
      <c r="IV337" s="463">
        <f>SUMIFS('QofE PF adjustments'!P:P,'QofE PF adjustments'!$E:$E,'Adjusted IS'!$E337)</f>
        <v/>
      </c>
      <c r="IW337" s="464">
        <f>SUMIFS('QofE PF adjustments'!Q:Q,'QofE PF adjustments'!$E:$E,'Adjusted IS'!$E337)</f>
        <v/>
      </c>
      <c r="IX337" s="463">
        <f>SUMIFS('QofE PF adjustments'!R:R,'QofE PF adjustments'!$E:$E,'Adjusted IS'!$E337)</f>
        <v/>
      </c>
      <c r="IY337" s="463">
        <f>SUMIFS('QofE PF adjustments'!S:S,'QofE PF adjustments'!$E:$E,'Adjusted IS'!$E337)</f>
        <v/>
      </c>
      <c r="IZ337" s="463">
        <f>SUMIFS('QofE PF adjustments'!T:T,'QofE PF adjustments'!$E:$E,'Adjusted IS'!$E337)</f>
        <v/>
      </c>
      <c r="JA337" s="463">
        <f>SUMIFS('QofE PF adjustments'!U:U,'QofE PF adjustments'!$E:$E,'Adjusted IS'!$E337)</f>
        <v/>
      </c>
      <c r="JB337" s="463">
        <f>SUMIFS('QofE PF adjustments'!V:V,'QofE PF adjustments'!$E:$E,'Adjusted IS'!$E337)</f>
        <v/>
      </c>
      <c r="JC337" s="463">
        <f>SUMIFS('QofE PF adjustments'!W:W,'QofE PF adjustments'!$E:$E,'Adjusted IS'!$E337)</f>
        <v/>
      </c>
      <c r="JD337" s="463">
        <f>SUMIFS('QofE PF adjustments'!X:X,'QofE PF adjustments'!$E:$E,'Adjusted IS'!$E337)</f>
        <v/>
      </c>
      <c r="JE337" s="463">
        <f>SUMIFS('QofE PF adjustments'!Y:Y,'QofE PF adjustments'!$E:$E,'Adjusted IS'!$E337)</f>
        <v/>
      </c>
      <c r="JF337" s="463">
        <f>SUMIFS('QofE PF adjustments'!Z:Z,'QofE PF adjustments'!$E:$E,'Adjusted IS'!$E337)</f>
        <v/>
      </c>
      <c r="JG337" s="463">
        <f>SUMIFS('QofE PF adjustments'!AA:AA,'QofE PF adjustments'!$E:$E,'Adjusted IS'!$E337)</f>
        <v/>
      </c>
      <c r="JH337" s="463">
        <f>SUMIFS('QofE PF adjustments'!AB:AB,'QofE PF adjustments'!$E:$E,'Adjusted IS'!$E337)</f>
        <v/>
      </c>
      <c r="JI337" s="464">
        <f>SUMIFS('QofE PF adjustments'!AC:AC,'QofE PF adjustments'!$E:$E,'Adjusted IS'!$E337)</f>
        <v/>
      </c>
      <c r="JJ337" s="463">
        <f>SUMIFS('QofE PF adjustments'!AD:AD,'QofE PF adjustments'!$E:$E,'Adjusted IS'!$E337)</f>
        <v/>
      </c>
      <c r="JK337" s="463">
        <f>SUMIFS('QofE PF adjustments'!AE:AE,'QofE PF adjustments'!$E:$E,'Adjusted IS'!$E337)</f>
        <v/>
      </c>
      <c r="JL337" s="463">
        <f>SUMIFS('QofE PF adjustments'!AF:AF,'QofE PF adjustments'!$E:$E,'Adjusted IS'!$E337)</f>
        <v/>
      </c>
      <c r="JM337" s="463">
        <f>SUMIFS('QofE PF adjustments'!AG:AG,'QofE PF adjustments'!$E:$E,'Adjusted IS'!$E337)</f>
        <v/>
      </c>
      <c r="JN337" s="463">
        <f>SUMIFS('QofE PF adjustments'!AH:AH,'QofE PF adjustments'!$E:$E,'Adjusted IS'!$E337)</f>
        <v/>
      </c>
      <c r="JO337" s="463">
        <f>SUMIFS('QofE PF adjustments'!AI:AI,'QofE PF adjustments'!$E:$E,'Adjusted IS'!$E337)</f>
        <v/>
      </c>
      <c r="JP337" s="463">
        <f>SUMIFS('QofE PF adjustments'!AJ:AJ,'QofE PF adjustments'!$E:$E,'Adjusted IS'!$E337)</f>
        <v/>
      </c>
      <c r="JQ337" s="463">
        <f>SUMIFS('QofE PF adjustments'!AK:AK,'QofE PF adjustments'!$E:$E,'Adjusted IS'!$E337)</f>
        <v/>
      </c>
      <c r="JR337" s="463">
        <f>SUMIFS('QofE PF adjustments'!AL:AL,'QofE PF adjustments'!$E:$E,'Adjusted IS'!$E337)</f>
        <v/>
      </c>
      <c r="JS337" s="463">
        <f>SUMIFS('QofE PF adjustments'!AM:AM,'QofE PF adjustments'!$E:$E,'Adjusted IS'!$E337)</f>
        <v/>
      </c>
      <c r="JT337" s="463">
        <f>SUMIFS('QofE PF adjustments'!AN:AN,'QofE PF adjustments'!$E:$E,'Adjusted IS'!$E337)</f>
        <v/>
      </c>
      <c r="JU337" s="464">
        <f>SUMIFS('QofE PF adjustments'!AO:AO,'QofE PF adjustments'!$E:$E,'Adjusted IS'!$E337)</f>
        <v/>
      </c>
      <c r="JV337" s="463">
        <f>SUMIFS('QofE PF adjustments'!AP:AP,'QofE PF adjustments'!$E:$E,'Adjusted IS'!$E337)</f>
        <v/>
      </c>
      <c r="JW337" s="463">
        <f>SUMIFS('QofE PF adjustments'!AQ:AQ,'QofE PF adjustments'!$E:$E,'Adjusted IS'!$E337)</f>
        <v/>
      </c>
      <c r="JX337" s="463">
        <f>SUMIFS('QofE PF adjustments'!AR:AR,'QofE PF adjustments'!$E:$E,'Adjusted IS'!$E337)</f>
        <v/>
      </c>
      <c r="JY337" s="463">
        <f>SUMIFS('QofE PF adjustments'!AS:AS,'QofE PF adjustments'!$E:$E,'Adjusted IS'!$E337)</f>
        <v/>
      </c>
      <c r="JZ337" s="463">
        <f>SUMIFS('QofE PF adjustments'!AT:AT,'QofE PF adjustments'!$E:$E,'Adjusted IS'!$E337)</f>
        <v/>
      </c>
      <c r="KA337" s="465">
        <f>SUMIFS('QofE PF adjustments'!AU:AU,'QofE PF adjustments'!$E:$E,'Adjusted IS'!$E337)</f>
        <v/>
      </c>
      <c r="KB337" s="463">
        <f>SUM(IL337:IW337)</f>
        <v/>
      </c>
      <c r="KC337" s="463">
        <f>SUM(IX337:JI337)</f>
        <v/>
      </c>
      <c r="KD337" s="463">
        <f>SUM(JJ337:JU337)</f>
        <v/>
      </c>
      <c r="KE337" s="463">
        <f>SUM(JN337:JY337)</f>
        <v/>
      </c>
      <c r="KF337" s="463">
        <f>SUM(JP337:KA337)</f>
        <v/>
      </c>
      <c r="KH337" s="463">
        <f>SUM(IL337,GP337)</f>
        <v/>
      </c>
      <c r="KI337" s="463">
        <f>SUM(IM337,GQ337)</f>
        <v/>
      </c>
      <c r="KJ337" s="463">
        <f>SUM(IN337,GR337)</f>
        <v/>
      </c>
      <c r="KK337" s="463">
        <f>SUM(IO337,GS337)</f>
        <v/>
      </c>
      <c r="KL337" s="463">
        <f>SUM(IP337,GT337)</f>
        <v/>
      </c>
      <c r="KM337" s="463">
        <f>SUM(IQ337,GU337)</f>
        <v/>
      </c>
      <c r="KN337" s="463">
        <f>SUM(IR337,GV337)</f>
        <v/>
      </c>
      <c r="KO337" s="463">
        <f>SUM(IS337,GW337)</f>
        <v/>
      </c>
      <c r="KP337" s="463">
        <f>SUM(IT337,GX337)</f>
        <v/>
      </c>
      <c r="KQ337" s="463">
        <f>SUM(IU337,GY337)</f>
        <v/>
      </c>
      <c r="KR337" s="463">
        <f>SUM(IV337,GZ337)</f>
        <v/>
      </c>
      <c r="KS337" s="464">
        <f>SUM(IW337,HA337)</f>
        <v/>
      </c>
      <c r="KT337" s="463">
        <f>SUM(IX337,HB337)</f>
        <v/>
      </c>
      <c r="KU337" s="463">
        <f>SUM(IY337,HC337)</f>
        <v/>
      </c>
      <c r="KV337" s="463">
        <f>SUM(IZ337,HD337)</f>
        <v/>
      </c>
      <c r="KW337" s="463">
        <f>SUM(JA337,HE337)</f>
        <v/>
      </c>
      <c r="KX337" s="463">
        <f>SUM(JB337,HF337)</f>
        <v/>
      </c>
      <c r="KY337" s="463">
        <f>SUM(JC337,HG337)</f>
        <v/>
      </c>
      <c r="KZ337" s="463">
        <f>SUM(JD337,HH337)</f>
        <v/>
      </c>
      <c r="LA337" s="463">
        <f>SUM(JE337,HI337)</f>
        <v/>
      </c>
      <c r="LB337" s="463">
        <f>SUM(JF337,HJ337)</f>
        <v/>
      </c>
      <c r="LC337" s="463">
        <f>SUM(JG337,HK337)</f>
        <v/>
      </c>
      <c r="LD337" s="463">
        <f>SUM(JH337,HL337)</f>
        <v/>
      </c>
      <c r="LE337" s="464">
        <f>SUM(JI337,HM337)</f>
        <v/>
      </c>
      <c r="LF337" s="463">
        <f>SUM(JJ337,HN337)</f>
        <v/>
      </c>
      <c r="LG337" s="463">
        <f>SUM(JK337,HO337)</f>
        <v/>
      </c>
      <c r="LH337" s="463">
        <f>SUM(JL337,HP337)</f>
        <v/>
      </c>
      <c r="LI337" s="463">
        <f>SUM(JM337,HQ337)</f>
        <v/>
      </c>
      <c r="LJ337" s="463">
        <f>SUM(JN337,HR337)</f>
        <v/>
      </c>
      <c r="LK337" s="463">
        <f>SUM(JO337,HS337)</f>
        <v/>
      </c>
      <c r="LL337" s="463">
        <f>SUM(JP337,HT337)</f>
        <v/>
      </c>
      <c r="LM337" s="463">
        <f>SUM(JQ337,HU337)</f>
        <v/>
      </c>
      <c r="LN337" s="463">
        <f>SUM(JR337,HV337)</f>
        <v/>
      </c>
      <c r="LO337" s="463">
        <f>SUM(JS337,HW337)</f>
        <v/>
      </c>
      <c r="LP337" s="463">
        <f>SUM(JT337,HX337)</f>
        <v/>
      </c>
      <c r="LQ337" s="464">
        <f>SUM(JU337,HY337)</f>
        <v/>
      </c>
      <c r="LR337" s="463">
        <f>SUM(JV337,HZ337)</f>
        <v/>
      </c>
      <c r="LS337" s="463">
        <f>SUM(JW337,IA337)</f>
        <v/>
      </c>
      <c r="LT337" s="463">
        <f>SUM(JX337,IB337)</f>
        <v/>
      </c>
      <c r="LU337" s="463">
        <f>SUM(JY337,IC337)</f>
        <v/>
      </c>
      <c r="LV337" s="463">
        <f>SUM(JZ337,ID337)</f>
        <v/>
      </c>
      <c r="LW337" s="465">
        <f>SUM(KA337,IE337)</f>
        <v/>
      </c>
      <c r="LX337" s="463">
        <f>SUM(KH337:KS337)</f>
        <v/>
      </c>
      <c r="LY337" s="463">
        <f>SUM(KT337:LE337)</f>
        <v/>
      </c>
      <c r="LZ337" s="463">
        <f>SUM(LF337:LQ337)</f>
        <v/>
      </c>
      <c r="MA337" s="463">
        <f>SUM(LJ337:LU337)</f>
        <v/>
      </c>
      <c r="MB337" s="463">
        <f>SUM(LL337:LW337)</f>
        <v/>
      </c>
      <c r="MD337" s="526">
        <f>IFERROR(KH337/KH$116,0)</f>
        <v/>
      </c>
      <c r="ME337" s="526">
        <f>IFERROR(KI337/KI$116,0)</f>
        <v/>
      </c>
      <c r="MF337" s="526">
        <f>IFERROR(KJ337/KJ$116,0)</f>
        <v/>
      </c>
      <c r="MG337" s="526">
        <f>IFERROR(KK337/KK$116,0)</f>
        <v/>
      </c>
      <c r="MH337" s="526">
        <f>IFERROR(KL337/KL$116,0)</f>
        <v/>
      </c>
      <c r="MI337" s="526">
        <f>IFERROR(KM337/KM$116,0)</f>
        <v/>
      </c>
      <c r="MJ337" s="526">
        <f>IFERROR(KN337/KN$116,0)</f>
        <v/>
      </c>
      <c r="MK337" s="526">
        <f>IFERROR(KO337/KO$116,0)</f>
        <v/>
      </c>
      <c r="ML337" s="526">
        <f>IFERROR(KP337/KP$116,0)</f>
        <v/>
      </c>
      <c r="MM337" s="526">
        <f>IFERROR(KQ337/KQ$116,0)</f>
        <v/>
      </c>
      <c r="MN337" s="526">
        <f>IFERROR(KR337/KR$116,0)</f>
        <v/>
      </c>
      <c r="MO337" s="527">
        <f>IFERROR(KS337/KS$116,0)</f>
        <v/>
      </c>
      <c r="MP337" s="526">
        <f>IFERROR(KT337/KT$116,0)</f>
        <v/>
      </c>
      <c r="MQ337" s="526">
        <f>IFERROR(KU337/KU$116,0)</f>
        <v/>
      </c>
      <c r="MR337" s="526">
        <f>IFERROR(KV337/KV$116,0)</f>
        <v/>
      </c>
      <c r="MS337" s="526">
        <f>IFERROR(KW337/KW$116,0)</f>
        <v/>
      </c>
      <c r="MT337" s="526">
        <f>IFERROR(KX337/KX$116,0)</f>
        <v/>
      </c>
      <c r="MU337" s="526">
        <f>IFERROR(KY337/KY$116,0)</f>
        <v/>
      </c>
      <c r="MV337" s="526">
        <f>IFERROR(KZ337/KZ$116,0)</f>
        <v/>
      </c>
      <c r="MW337" s="526">
        <f>IFERROR(LA337/LA$116,0)</f>
        <v/>
      </c>
      <c r="MX337" s="526">
        <f>IFERROR(LB337/LB$116,0)</f>
        <v/>
      </c>
      <c r="MY337" s="526">
        <f>IFERROR(LC337/LC$116,0)</f>
        <v/>
      </c>
      <c r="MZ337" s="526">
        <f>IFERROR(LD337/LD$116,0)</f>
        <v/>
      </c>
      <c r="NA337" s="527">
        <f>IFERROR(LE337/LE$116,0)</f>
        <v/>
      </c>
      <c r="NB337" s="526">
        <f>IFERROR(LF337/LF$116,0)</f>
        <v/>
      </c>
      <c r="NC337" s="526">
        <f>IFERROR(LG337/LG$116,0)</f>
        <v/>
      </c>
      <c r="ND337" s="526">
        <f>IFERROR(LH337/LH$116,0)</f>
        <v/>
      </c>
      <c r="NE337" s="526">
        <f>IFERROR(LI337/LI$116,0)</f>
        <v/>
      </c>
      <c r="NF337" s="526">
        <f>IFERROR(LJ337/LJ$116,0)</f>
        <v/>
      </c>
      <c r="NG337" s="526">
        <f>IFERROR(LK337/LK$116,0)</f>
        <v/>
      </c>
      <c r="NH337" s="526">
        <f>IFERROR(LL337/LL$116,0)</f>
        <v/>
      </c>
      <c r="NI337" s="526">
        <f>IFERROR(LM337/LM$116,0)</f>
        <v/>
      </c>
      <c r="NJ337" s="526">
        <f>IFERROR(LN337/LN$116,0)</f>
        <v/>
      </c>
      <c r="NK337" s="526">
        <f>IFERROR(LO337/LO$116,0)</f>
        <v/>
      </c>
      <c r="NL337" s="526">
        <f>IFERROR(LP337/LP$116,0)</f>
        <v/>
      </c>
      <c r="NM337" s="527">
        <f>IFERROR(LQ337/LQ$116,0)</f>
        <v/>
      </c>
      <c r="NN337" s="526">
        <f>IFERROR(LR337/LR$116,0)</f>
        <v/>
      </c>
      <c r="NO337" s="526">
        <f>IFERROR(LS337/LS$116,0)</f>
        <v/>
      </c>
      <c r="NP337" s="526">
        <f>IFERROR(LT337/LT$116,0)</f>
        <v/>
      </c>
      <c r="NQ337" s="526">
        <f>IFERROR(LU337/LU$116,0)</f>
        <v/>
      </c>
      <c r="NR337" s="526">
        <f>IFERROR(LV337/LV$116,0)</f>
        <v/>
      </c>
      <c r="NS337" s="1758">
        <f>IFERROR(LW337/LW$116,0)</f>
        <v/>
      </c>
      <c r="NT337" s="526">
        <f>IFERROR(LX337/LX$116,0)</f>
        <v/>
      </c>
      <c r="NU337" s="526">
        <f>IFERROR(LY337/LY$116,0)</f>
        <v/>
      </c>
      <c r="NV337" s="526">
        <f>IFERROR(LZ337/LZ$116,0)</f>
        <v/>
      </c>
      <c r="NW337" s="526">
        <f>IFERROR(MA337/MA$116,0)</f>
        <v/>
      </c>
      <c r="NX337" s="526">
        <f>IFERROR(MB337/MB$116,0)</f>
        <v/>
      </c>
      <c r="NZ337" s="463">
        <f>LY337-LX337</f>
        <v/>
      </c>
      <c r="OA337" s="463">
        <f>LZ337-LY337</f>
        <v/>
      </c>
      <c r="OB337" s="463">
        <f>MA337-LZ337</f>
        <v/>
      </c>
      <c r="OC337" s="463">
        <f>MB337-LZ337</f>
        <v/>
      </c>
      <c r="OE337" s="434" t="inlineStr">
        <is>
          <t>Other operating expenses</t>
        </is>
      </c>
      <c r="OF337" s="434" t="inlineStr">
        <is>
          <t>Other operating expenses</t>
        </is>
      </c>
      <c r="OG337" s="434" t="inlineStr">
        <is>
          <t>Other operating expenses</t>
        </is>
      </c>
    </row>
    <row r="338" ht="12" customFormat="1" customHeight="1" s="2501">
      <c r="A338" s="2512" t="n"/>
      <c r="B338" s="2513" t="n"/>
      <c r="C338" s="624" t="inlineStr">
        <is>
          <t>Interest income</t>
        </is>
      </c>
      <c r="D338" s="771" t="n"/>
      <c r="E338" s="771" t="n"/>
      <c r="F338" s="452">
        <f>SUM(F337:F337)</f>
        <v/>
      </c>
      <c r="G338" s="452">
        <f>SUM(G337:G337)</f>
        <v/>
      </c>
      <c r="H338" s="452">
        <f>SUM(H337:H337)</f>
        <v/>
      </c>
      <c r="I338" s="452">
        <f>SUM(I337:I337)</f>
        <v/>
      </c>
      <c r="J338" s="452">
        <f>SUM(J337:J337)</f>
        <v/>
      </c>
      <c r="K338" s="452">
        <f>SUM(K337:K337)</f>
        <v/>
      </c>
      <c r="L338" s="452">
        <f>SUM(L337:L337)</f>
        <v/>
      </c>
      <c r="M338" s="452">
        <f>SUM(M337:M337)</f>
        <v/>
      </c>
      <c r="N338" s="452">
        <f>SUM(N337:N337)</f>
        <v/>
      </c>
      <c r="O338" s="452">
        <f>SUM(O337:O337)</f>
        <v/>
      </c>
      <c r="P338" s="452">
        <f>SUM(P337:P337)</f>
        <v/>
      </c>
      <c r="Q338" s="453">
        <f>SUM(Q337:Q337)</f>
        <v/>
      </c>
      <c r="R338" s="452">
        <f>SUM(R337:R337)</f>
        <v/>
      </c>
      <c r="S338" s="452">
        <f>SUM(S337:S337)</f>
        <v/>
      </c>
      <c r="T338" s="452">
        <f>SUM(T337:T337)</f>
        <v/>
      </c>
      <c r="U338" s="452">
        <f>SUM(U337:U337)</f>
        <v/>
      </c>
      <c r="V338" s="452">
        <f>SUM(V337:V337)</f>
        <v/>
      </c>
      <c r="W338" s="452">
        <f>SUM(W337:W337)</f>
        <v/>
      </c>
      <c r="X338" s="452">
        <f>SUM(X337:X337)</f>
        <v/>
      </c>
      <c r="Y338" s="452">
        <f>SUM(Y337:Y337)</f>
        <v/>
      </c>
      <c r="Z338" s="452">
        <f>SUM(Z337:Z337)</f>
        <v/>
      </c>
      <c r="AA338" s="452">
        <f>SUM(AA337:AA337)</f>
        <v/>
      </c>
      <c r="AB338" s="452">
        <f>SUM(AB337:AB337)</f>
        <v/>
      </c>
      <c r="AC338" s="453">
        <f>SUM(AC337:AC337)</f>
        <v/>
      </c>
      <c r="AD338" s="452">
        <f>SUM(AD337:AD337)</f>
        <v/>
      </c>
      <c r="AE338" s="452">
        <f>SUM(AE337:AE337)</f>
        <v/>
      </c>
      <c r="AF338" s="452">
        <f>SUM(AF337:AF337)</f>
        <v/>
      </c>
      <c r="AG338" s="452">
        <f>SUM(AG337:AG337)</f>
        <v/>
      </c>
      <c r="AH338" s="452">
        <f>SUM(AH337:AH337)</f>
        <v/>
      </c>
      <c r="AI338" s="452">
        <f>SUM(AI337:AI337)</f>
        <v/>
      </c>
      <c r="AJ338" s="452">
        <f>SUM(AJ337:AJ337)</f>
        <v/>
      </c>
      <c r="AK338" s="452">
        <f>SUM(AK337:AK337)</f>
        <v/>
      </c>
      <c r="AL338" s="452">
        <f>SUM(AL337:AL337)</f>
        <v/>
      </c>
      <c r="AM338" s="452">
        <f>SUM(AM337:AM337)</f>
        <v/>
      </c>
      <c r="AN338" s="452">
        <f>SUM(AN337:AN337)</f>
        <v/>
      </c>
      <c r="AO338" s="453">
        <f>SUM(AO337:AO337)</f>
        <v/>
      </c>
      <c r="AP338" s="452">
        <f>SUM(AP337:AP337)</f>
        <v/>
      </c>
      <c r="AQ338" s="452">
        <f>SUM(AQ337:AQ337)</f>
        <v/>
      </c>
      <c r="AR338" s="452">
        <f>SUM(AR337:AR337)</f>
        <v/>
      </c>
      <c r="AS338" s="452">
        <f>SUM(AS337:AS337)</f>
        <v/>
      </c>
      <c r="AT338" s="452">
        <f>SUM(AT337:AT337)</f>
        <v/>
      </c>
      <c r="AU338" s="462">
        <f>SUM(AU337:AU337)</f>
        <v/>
      </c>
      <c r="AV338" s="452">
        <f>SUM(AV337:AV337)</f>
        <v/>
      </c>
      <c r="AW338" s="452">
        <f>SUM(AW337:AW337)</f>
        <v/>
      </c>
      <c r="AX338" s="452">
        <f>SUM(AX337:AX337)</f>
        <v/>
      </c>
      <c r="AY338" s="452">
        <f>SUM(AY337:AY337)</f>
        <v/>
      </c>
      <c r="AZ338" s="452">
        <f>SUM(AZ337:AZ337)</f>
        <v/>
      </c>
      <c r="BB338" s="452">
        <f>SUM(BB337:BB337)</f>
        <v/>
      </c>
      <c r="BC338" s="452">
        <f>SUM(BC337:BC337)</f>
        <v/>
      </c>
      <c r="BD338" s="452">
        <f>SUM(BD337:BD337)</f>
        <v/>
      </c>
      <c r="BE338" s="452">
        <f>SUM(BE337:BE337)</f>
        <v/>
      </c>
      <c r="BF338" s="452">
        <f>SUM(BF337:BF337)</f>
        <v/>
      </c>
      <c r="BG338" s="452">
        <f>SUM(BG337:BG337)</f>
        <v/>
      </c>
      <c r="BH338" s="452">
        <f>SUM(BH337:BH337)</f>
        <v/>
      </c>
      <c r="BI338" s="452">
        <f>SUM(BI337:BI337)</f>
        <v/>
      </c>
      <c r="BJ338" s="452">
        <f>SUM(BJ337:BJ337)</f>
        <v/>
      </c>
      <c r="BK338" s="452">
        <f>SUM(BK337:BK337)</f>
        <v/>
      </c>
      <c r="BL338" s="452">
        <f>SUM(BL337:BL337)</f>
        <v/>
      </c>
      <c r="BM338" s="453">
        <f>SUM(BM337:BM337)</f>
        <v/>
      </c>
      <c r="BN338" s="452">
        <f>SUM(BN337:BN337)</f>
        <v/>
      </c>
      <c r="BO338" s="452">
        <f>SUM(BO337:BO337)</f>
        <v/>
      </c>
      <c r="BP338" s="452">
        <f>SUM(BP337:BP337)</f>
        <v/>
      </c>
      <c r="BQ338" s="452">
        <f>SUM(BQ337:BQ337)</f>
        <v/>
      </c>
      <c r="BR338" s="452">
        <f>SUM(BR337:BR337)</f>
        <v/>
      </c>
      <c r="BS338" s="452">
        <f>SUM(BS337:BS337)</f>
        <v/>
      </c>
      <c r="BT338" s="452">
        <f>SUM(BT337:BT337)</f>
        <v/>
      </c>
      <c r="BU338" s="452">
        <f>SUM(BU337:BU337)</f>
        <v/>
      </c>
      <c r="BV338" s="452">
        <f>SUM(BV337:BV337)</f>
        <v/>
      </c>
      <c r="BW338" s="452">
        <f>SUM(BW337:BW337)</f>
        <v/>
      </c>
      <c r="BX338" s="452">
        <f>SUM(BX337:BX337)</f>
        <v/>
      </c>
      <c r="BY338" s="453">
        <f>SUM(BY337:BY337)</f>
        <v/>
      </c>
      <c r="BZ338" s="452">
        <f>SUM(BZ337:BZ337)</f>
        <v/>
      </c>
      <c r="CA338" s="452">
        <f>SUM(CA337:CA337)</f>
        <v/>
      </c>
      <c r="CB338" s="452">
        <f>SUM(CB337:CB337)</f>
        <v/>
      </c>
      <c r="CC338" s="452">
        <f>SUM(CC337:CC337)</f>
        <v/>
      </c>
      <c r="CD338" s="452">
        <f>SUM(CD337:CD337)</f>
        <v/>
      </c>
      <c r="CE338" s="452">
        <f>SUM(CE337:CE337)</f>
        <v/>
      </c>
      <c r="CF338" s="452">
        <f>SUM(CF337:CF337)</f>
        <v/>
      </c>
      <c r="CG338" s="452">
        <f>SUM(CG337:CG337)</f>
        <v/>
      </c>
      <c r="CH338" s="452">
        <f>SUM(CH337:CH337)</f>
        <v/>
      </c>
      <c r="CI338" s="452">
        <f>SUM(CI337:CI337)</f>
        <v/>
      </c>
      <c r="CJ338" s="452">
        <f>SUM(CJ337:CJ337)</f>
        <v/>
      </c>
      <c r="CK338" s="453">
        <f>SUM(CK337:CK337)</f>
        <v/>
      </c>
      <c r="CL338" s="452">
        <f>SUM(CL337:CL337)</f>
        <v/>
      </c>
      <c r="CM338" s="452">
        <f>SUM(CM337:CM337)</f>
        <v/>
      </c>
      <c r="CN338" s="452">
        <f>SUM(CN337:CN337)</f>
        <v/>
      </c>
      <c r="CO338" s="452">
        <f>SUM(CO337:CO337)</f>
        <v/>
      </c>
      <c r="CP338" s="452">
        <f>SUM(CP337:CP337)</f>
        <v/>
      </c>
      <c r="CQ338" s="462">
        <f>SUM(CQ337:CQ337)</f>
        <v/>
      </c>
      <c r="CR338" s="452">
        <f>SUM(CR337:CR337)</f>
        <v/>
      </c>
      <c r="CS338" s="452">
        <f>SUM(CS337:CS337)</f>
        <v/>
      </c>
      <c r="CT338" s="452">
        <f>SUM(CT337:CT337)</f>
        <v/>
      </c>
      <c r="CU338" s="452">
        <f>SUM(CU337:CU337)</f>
        <v/>
      </c>
      <c r="CV338" s="452">
        <f>SUM(CV337:CV337)</f>
        <v/>
      </c>
      <c r="CX338" s="452">
        <f>SUM(CX337:CX337)</f>
        <v/>
      </c>
      <c r="CY338" s="452">
        <f>SUM(CY337:CY337)</f>
        <v/>
      </c>
      <c r="CZ338" s="452">
        <f>SUM(CZ337:CZ337)</f>
        <v/>
      </c>
      <c r="DA338" s="452">
        <f>SUM(DA337:DA337)</f>
        <v/>
      </c>
      <c r="DB338" s="452">
        <f>SUM(DB337:DB337)</f>
        <v/>
      </c>
      <c r="DC338" s="452">
        <f>SUM(DC337:DC337)</f>
        <v/>
      </c>
      <c r="DD338" s="452">
        <f>SUM(DD337:DD337)</f>
        <v/>
      </c>
      <c r="DE338" s="452">
        <f>SUM(DE337:DE337)</f>
        <v/>
      </c>
      <c r="DF338" s="452">
        <f>SUM(DF337:DF337)</f>
        <v/>
      </c>
      <c r="DG338" s="452">
        <f>SUM(DG337:DG337)</f>
        <v/>
      </c>
      <c r="DH338" s="452">
        <f>SUM(DH337:DH337)</f>
        <v/>
      </c>
      <c r="DI338" s="453">
        <f>SUM(DI337:DI337)</f>
        <v/>
      </c>
      <c r="DJ338" s="452">
        <f>SUM(DJ337:DJ337)</f>
        <v/>
      </c>
      <c r="DK338" s="452">
        <f>SUM(DK337:DK337)</f>
        <v/>
      </c>
      <c r="DL338" s="452">
        <f>SUM(DL337:DL337)</f>
        <v/>
      </c>
      <c r="DM338" s="452">
        <f>SUM(DM337:DM337)</f>
        <v/>
      </c>
      <c r="DN338" s="452">
        <f>SUM(DN337:DN337)</f>
        <v/>
      </c>
      <c r="DO338" s="452">
        <f>SUM(DO337:DO337)</f>
        <v/>
      </c>
      <c r="DP338" s="452">
        <f>SUM(DP337:DP337)</f>
        <v/>
      </c>
      <c r="DQ338" s="452">
        <f>SUM(DQ337:DQ337)</f>
        <v/>
      </c>
      <c r="DR338" s="452">
        <f>SUM(DR337:DR337)</f>
        <v/>
      </c>
      <c r="DS338" s="452">
        <f>SUM(DS337:DS337)</f>
        <v/>
      </c>
      <c r="DT338" s="452">
        <f>SUM(DT337:DT337)</f>
        <v/>
      </c>
      <c r="DU338" s="453">
        <f>SUM(DU337:DU337)</f>
        <v/>
      </c>
      <c r="DV338" s="452">
        <f>SUM(DV337:DV337)</f>
        <v/>
      </c>
      <c r="DW338" s="452">
        <f>SUM(DW337:DW337)</f>
        <v/>
      </c>
      <c r="DX338" s="452">
        <f>SUM(DX337:DX337)</f>
        <v/>
      </c>
      <c r="DY338" s="452">
        <f>SUM(DY337:DY337)</f>
        <v/>
      </c>
      <c r="DZ338" s="452">
        <f>SUM(DZ337:DZ337)</f>
        <v/>
      </c>
      <c r="EA338" s="452">
        <f>SUM(EA337:EA337)</f>
        <v/>
      </c>
      <c r="EB338" s="452">
        <f>SUM(EB337:EB337)</f>
        <v/>
      </c>
      <c r="EC338" s="452">
        <f>SUM(EC337:EC337)</f>
        <v/>
      </c>
      <c r="ED338" s="452">
        <f>SUM(ED337:ED337)</f>
        <v/>
      </c>
      <c r="EE338" s="452">
        <f>SUM(EE337:EE337)</f>
        <v/>
      </c>
      <c r="EF338" s="452">
        <f>SUM(EF337:EF337)</f>
        <v/>
      </c>
      <c r="EG338" s="453">
        <f>SUM(EG337:EG337)</f>
        <v/>
      </c>
      <c r="EH338" s="452">
        <f>SUM(EH337:EH337)</f>
        <v/>
      </c>
      <c r="EI338" s="452">
        <f>SUM(EI337:EI337)</f>
        <v/>
      </c>
      <c r="EJ338" s="452">
        <f>SUM(EJ337:EJ337)</f>
        <v/>
      </c>
      <c r="EK338" s="452">
        <f>SUM(EK337:EK337)</f>
        <v/>
      </c>
      <c r="EL338" s="452">
        <f>SUM(EL337:EL337)</f>
        <v/>
      </c>
      <c r="EM338" s="462">
        <f>SUM(EM337:EM337)</f>
        <v/>
      </c>
      <c r="EN338" s="452">
        <f>SUM(EN337:EN337)</f>
        <v/>
      </c>
      <c r="EO338" s="452">
        <f>SUM(EO337:EO337)</f>
        <v/>
      </c>
      <c r="EP338" s="452">
        <f>SUM(EP337:EP337)</f>
        <v/>
      </c>
      <c r="EQ338" s="452">
        <f>SUM(EQ337:EQ337)</f>
        <v/>
      </c>
      <c r="ER338" s="452">
        <f>SUM(ER337:ER337)</f>
        <v/>
      </c>
      <c r="ET338" s="452">
        <f>SUM(ET337:ET337)</f>
        <v/>
      </c>
      <c r="EU338" s="452">
        <f>SUM(EU337:EU337)</f>
        <v/>
      </c>
      <c r="EV338" s="452">
        <f>SUM(EV337:EV337)</f>
        <v/>
      </c>
      <c r="EW338" s="452">
        <f>SUM(EW337:EW337)</f>
        <v/>
      </c>
      <c r="EX338" s="452">
        <f>SUM(EX337:EX337)</f>
        <v/>
      </c>
      <c r="EY338" s="452">
        <f>SUM(EY337:EY337)</f>
        <v/>
      </c>
      <c r="EZ338" s="452">
        <f>SUM(EZ337:EZ337)</f>
        <v/>
      </c>
      <c r="FA338" s="452">
        <f>SUM(FA337:FA337)</f>
        <v/>
      </c>
      <c r="FB338" s="452">
        <f>SUM(FB337:FB337)</f>
        <v/>
      </c>
      <c r="FC338" s="452">
        <f>SUM(FC337:FC337)</f>
        <v/>
      </c>
      <c r="FD338" s="452">
        <f>SUM(FD337:FD337)</f>
        <v/>
      </c>
      <c r="FE338" s="453">
        <f>SUM(FE337:FE337)</f>
        <v/>
      </c>
      <c r="FF338" s="452">
        <f>SUM(FF337:FF337)</f>
        <v/>
      </c>
      <c r="FG338" s="452">
        <f>SUM(FG337:FG337)</f>
        <v/>
      </c>
      <c r="FH338" s="452">
        <f>SUM(FH337:FH337)</f>
        <v/>
      </c>
      <c r="FI338" s="452">
        <f>SUM(FI337:FI337)</f>
        <v/>
      </c>
      <c r="FJ338" s="452">
        <f>SUM(FJ337:FJ337)</f>
        <v/>
      </c>
      <c r="FK338" s="452">
        <f>SUM(FK337:FK337)</f>
        <v/>
      </c>
      <c r="FL338" s="452">
        <f>SUM(FL337:FL337)</f>
        <v/>
      </c>
      <c r="FM338" s="452">
        <f>SUM(FM337:FM337)</f>
        <v/>
      </c>
      <c r="FN338" s="452">
        <f>SUM(FN337:FN337)</f>
        <v/>
      </c>
      <c r="FO338" s="452">
        <f>SUM(FO337:FO337)</f>
        <v/>
      </c>
      <c r="FP338" s="452">
        <f>SUM(FP337:FP337)</f>
        <v/>
      </c>
      <c r="FQ338" s="453">
        <f>SUM(FQ337:FQ337)</f>
        <v/>
      </c>
      <c r="FR338" s="452">
        <f>SUM(FR337:FR337)</f>
        <v/>
      </c>
      <c r="FS338" s="452">
        <f>SUM(FS337:FS337)</f>
        <v/>
      </c>
      <c r="FT338" s="452">
        <f>SUM(FT337:FT337)</f>
        <v/>
      </c>
      <c r="FU338" s="452">
        <f>SUM(FU337:FU337)</f>
        <v/>
      </c>
      <c r="FV338" s="452">
        <f>SUM(FV337:FV337)</f>
        <v/>
      </c>
      <c r="FW338" s="452">
        <f>SUM(FW337:FW337)</f>
        <v/>
      </c>
      <c r="FX338" s="452">
        <f>SUM(FX337:FX337)</f>
        <v/>
      </c>
      <c r="FY338" s="452">
        <f>SUM(FY337:FY337)</f>
        <v/>
      </c>
      <c r="FZ338" s="452">
        <f>SUM(FZ337:FZ337)</f>
        <v/>
      </c>
      <c r="GA338" s="452">
        <f>SUM(GA337:GA337)</f>
        <v/>
      </c>
      <c r="GB338" s="452">
        <f>SUM(GB337:GB337)</f>
        <v/>
      </c>
      <c r="GC338" s="453">
        <f>SUM(GC337:GC337)</f>
        <v/>
      </c>
      <c r="GD338" s="452">
        <f>SUM(GD337:GD337)</f>
        <v/>
      </c>
      <c r="GE338" s="452">
        <f>SUM(GE337:GE337)</f>
        <v/>
      </c>
      <c r="GF338" s="452">
        <f>SUM(GF337:GF337)</f>
        <v/>
      </c>
      <c r="GG338" s="452">
        <f>SUM(GG337:GG337)</f>
        <v/>
      </c>
      <c r="GH338" s="452">
        <f>SUM(GH337:GH337)</f>
        <v/>
      </c>
      <c r="GI338" s="462">
        <f>SUM(GI337:GI337)</f>
        <v/>
      </c>
      <c r="GJ338" s="452">
        <f>SUM(GJ337:GJ337)</f>
        <v/>
      </c>
      <c r="GK338" s="452">
        <f>SUM(GK337:GK337)</f>
        <v/>
      </c>
      <c r="GL338" s="452">
        <f>SUM(GL337:GL337)</f>
        <v/>
      </c>
      <c r="GM338" s="452">
        <f>SUM(GM337:GM337)</f>
        <v/>
      </c>
      <c r="GN338" s="452">
        <f>SUM(GN337:GN337)</f>
        <v/>
      </c>
      <c r="GP338" s="452">
        <f>SUM(GP337:GP337)</f>
        <v/>
      </c>
      <c r="GQ338" s="452">
        <f>SUM(GQ337:GQ337)</f>
        <v/>
      </c>
      <c r="GR338" s="452">
        <f>SUM(GR337:GR337)</f>
        <v/>
      </c>
      <c r="GS338" s="452">
        <f>SUM(GS337:GS337)</f>
        <v/>
      </c>
      <c r="GT338" s="452">
        <f>SUM(GT337:GT337)</f>
        <v/>
      </c>
      <c r="GU338" s="452">
        <f>SUM(GU337:GU337)</f>
        <v/>
      </c>
      <c r="GV338" s="452">
        <f>SUM(GV337:GV337)</f>
        <v/>
      </c>
      <c r="GW338" s="452">
        <f>SUM(GW337:GW337)</f>
        <v/>
      </c>
      <c r="GX338" s="452">
        <f>SUM(GX337:GX337)</f>
        <v/>
      </c>
      <c r="GY338" s="452">
        <f>SUM(GY337:GY337)</f>
        <v/>
      </c>
      <c r="GZ338" s="452">
        <f>SUM(GZ337:GZ337)</f>
        <v/>
      </c>
      <c r="HA338" s="453">
        <f>SUM(HA337:HA337)</f>
        <v/>
      </c>
      <c r="HB338" s="452">
        <f>SUM(HB337:HB337)</f>
        <v/>
      </c>
      <c r="HC338" s="452">
        <f>SUM(HC337:HC337)</f>
        <v/>
      </c>
      <c r="HD338" s="452">
        <f>SUM(HD337:HD337)</f>
        <v/>
      </c>
      <c r="HE338" s="452">
        <f>SUM(HE337:HE337)</f>
        <v/>
      </c>
      <c r="HF338" s="452">
        <f>SUM(HF337:HF337)</f>
        <v/>
      </c>
      <c r="HG338" s="452">
        <f>SUM(HG337:HG337)</f>
        <v/>
      </c>
      <c r="HH338" s="452">
        <f>SUM(HH337:HH337)</f>
        <v/>
      </c>
      <c r="HI338" s="452">
        <f>SUM(HI337:HI337)</f>
        <v/>
      </c>
      <c r="HJ338" s="452">
        <f>SUM(HJ337:HJ337)</f>
        <v/>
      </c>
      <c r="HK338" s="452">
        <f>SUM(HK337:HK337)</f>
        <v/>
      </c>
      <c r="HL338" s="452">
        <f>SUM(HL337:HL337)</f>
        <v/>
      </c>
      <c r="HM338" s="453">
        <f>SUM(HM337:HM337)</f>
        <v/>
      </c>
      <c r="HN338" s="452">
        <f>SUM(HN337:HN337)</f>
        <v/>
      </c>
      <c r="HO338" s="452">
        <f>SUM(HO337:HO337)</f>
        <v/>
      </c>
      <c r="HP338" s="452">
        <f>SUM(HP337:HP337)</f>
        <v/>
      </c>
      <c r="HQ338" s="452">
        <f>SUM(HQ337:HQ337)</f>
        <v/>
      </c>
      <c r="HR338" s="452">
        <f>SUM(HR337:HR337)</f>
        <v/>
      </c>
      <c r="HS338" s="452">
        <f>SUM(HS337:HS337)</f>
        <v/>
      </c>
      <c r="HT338" s="452">
        <f>SUM(HT337:HT337)</f>
        <v/>
      </c>
      <c r="HU338" s="452">
        <f>SUM(HU337:HU337)</f>
        <v/>
      </c>
      <c r="HV338" s="452">
        <f>SUM(HV337:HV337)</f>
        <v/>
      </c>
      <c r="HW338" s="452">
        <f>SUM(HW337:HW337)</f>
        <v/>
      </c>
      <c r="HX338" s="452">
        <f>SUM(HX337:HX337)</f>
        <v/>
      </c>
      <c r="HY338" s="453">
        <f>SUM(HY337:HY337)</f>
        <v/>
      </c>
      <c r="HZ338" s="452">
        <f>SUM(HZ337:HZ337)</f>
        <v/>
      </c>
      <c r="IA338" s="452">
        <f>SUM(IA337:IA337)</f>
        <v/>
      </c>
      <c r="IB338" s="452">
        <f>SUM(IB337:IB337)</f>
        <v/>
      </c>
      <c r="IC338" s="452">
        <f>SUM(IC337:IC337)</f>
        <v/>
      </c>
      <c r="ID338" s="452">
        <f>SUM(ID337:ID337)</f>
        <v/>
      </c>
      <c r="IE338" s="462">
        <f>SUM(IE337:IE337)</f>
        <v/>
      </c>
      <c r="IF338" s="452">
        <f>SUM(IF337:IF337)</f>
        <v/>
      </c>
      <c r="IG338" s="452">
        <f>SUM(IG337:IG337)</f>
        <v/>
      </c>
      <c r="IH338" s="452">
        <f>SUM(IH337:IH337)</f>
        <v/>
      </c>
      <c r="II338" s="452">
        <f>SUM(II337:II337)</f>
        <v/>
      </c>
      <c r="IJ338" s="452">
        <f>SUM(IJ337:IJ337)</f>
        <v/>
      </c>
      <c r="IL338" s="452">
        <f>SUM(IL337:IL337)</f>
        <v/>
      </c>
      <c r="IM338" s="452">
        <f>SUM(IM337:IM337)</f>
        <v/>
      </c>
      <c r="IN338" s="452">
        <f>SUM(IN337:IN337)</f>
        <v/>
      </c>
      <c r="IO338" s="452">
        <f>SUM(IO337:IO337)</f>
        <v/>
      </c>
      <c r="IP338" s="452">
        <f>SUM(IP337:IP337)</f>
        <v/>
      </c>
      <c r="IQ338" s="452">
        <f>SUM(IQ337:IQ337)</f>
        <v/>
      </c>
      <c r="IR338" s="452">
        <f>SUM(IR337:IR337)</f>
        <v/>
      </c>
      <c r="IS338" s="452">
        <f>SUM(IS337:IS337)</f>
        <v/>
      </c>
      <c r="IT338" s="452">
        <f>SUM(IT337:IT337)</f>
        <v/>
      </c>
      <c r="IU338" s="452">
        <f>SUM(IU337:IU337)</f>
        <v/>
      </c>
      <c r="IV338" s="452">
        <f>SUM(IV337:IV337)</f>
        <v/>
      </c>
      <c r="IW338" s="453">
        <f>SUM(IW337:IW337)</f>
        <v/>
      </c>
      <c r="IX338" s="452">
        <f>SUM(IX337:IX337)</f>
        <v/>
      </c>
      <c r="IY338" s="452">
        <f>SUM(IY337:IY337)</f>
        <v/>
      </c>
      <c r="IZ338" s="452">
        <f>SUM(IZ337:IZ337)</f>
        <v/>
      </c>
      <c r="JA338" s="452">
        <f>SUM(JA337:JA337)</f>
        <v/>
      </c>
      <c r="JB338" s="452">
        <f>SUM(JB337:JB337)</f>
        <v/>
      </c>
      <c r="JC338" s="452">
        <f>SUM(JC337:JC337)</f>
        <v/>
      </c>
      <c r="JD338" s="452">
        <f>SUM(JD337:JD337)</f>
        <v/>
      </c>
      <c r="JE338" s="452">
        <f>SUM(JE337:JE337)</f>
        <v/>
      </c>
      <c r="JF338" s="452">
        <f>SUM(JF337:JF337)</f>
        <v/>
      </c>
      <c r="JG338" s="452">
        <f>SUM(JG337:JG337)</f>
        <v/>
      </c>
      <c r="JH338" s="452">
        <f>SUM(JH337:JH337)</f>
        <v/>
      </c>
      <c r="JI338" s="453">
        <f>SUM(JI337:JI337)</f>
        <v/>
      </c>
      <c r="JJ338" s="452">
        <f>SUM(JJ337:JJ337)</f>
        <v/>
      </c>
      <c r="JK338" s="452">
        <f>SUM(JK337:JK337)</f>
        <v/>
      </c>
      <c r="JL338" s="452">
        <f>SUM(JL337:JL337)</f>
        <v/>
      </c>
      <c r="JM338" s="452">
        <f>SUM(JM337:JM337)</f>
        <v/>
      </c>
      <c r="JN338" s="452">
        <f>SUM(JN337:JN337)</f>
        <v/>
      </c>
      <c r="JO338" s="452">
        <f>SUM(JO337:JO337)</f>
        <v/>
      </c>
      <c r="JP338" s="452">
        <f>SUM(JP337:JP337)</f>
        <v/>
      </c>
      <c r="JQ338" s="452">
        <f>SUM(JQ337:JQ337)</f>
        <v/>
      </c>
      <c r="JR338" s="452">
        <f>SUM(JR337:JR337)</f>
        <v/>
      </c>
      <c r="JS338" s="452">
        <f>SUM(JS337:JS337)</f>
        <v/>
      </c>
      <c r="JT338" s="452">
        <f>SUM(JT337:JT337)</f>
        <v/>
      </c>
      <c r="JU338" s="453">
        <f>SUM(JU337:JU337)</f>
        <v/>
      </c>
      <c r="JV338" s="452">
        <f>SUM(JV337:JV337)</f>
        <v/>
      </c>
      <c r="JW338" s="452">
        <f>SUM(JW337:JW337)</f>
        <v/>
      </c>
      <c r="JX338" s="452">
        <f>SUM(JX337:JX337)</f>
        <v/>
      </c>
      <c r="JY338" s="452">
        <f>SUM(JY337:JY337)</f>
        <v/>
      </c>
      <c r="JZ338" s="452">
        <f>SUM(JZ337:JZ337)</f>
        <v/>
      </c>
      <c r="KA338" s="462">
        <f>SUM(KA337:KA337)</f>
        <v/>
      </c>
      <c r="KB338" s="452">
        <f>SUM(KB337:KB337)</f>
        <v/>
      </c>
      <c r="KC338" s="452">
        <f>SUM(KC337:KC337)</f>
        <v/>
      </c>
      <c r="KD338" s="452">
        <f>SUM(KD337:KD337)</f>
        <v/>
      </c>
      <c r="KE338" s="452">
        <f>SUM(KE337:KE337)</f>
        <v/>
      </c>
      <c r="KF338" s="452">
        <f>SUM(KF337:KF337)</f>
        <v/>
      </c>
      <c r="KH338" s="452">
        <f>SUM(KH337:KH337)</f>
        <v/>
      </c>
      <c r="KI338" s="452">
        <f>SUM(KI337:KI337)</f>
        <v/>
      </c>
      <c r="KJ338" s="452">
        <f>SUM(KJ337:KJ337)</f>
        <v/>
      </c>
      <c r="KK338" s="452">
        <f>SUM(KK337:KK337)</f>
        <v/>
      </c>
      <c r="KL338" s="452">
        <f>SUM(KL337:KL337)</f>
        <v/>
      </c>
      <c r="KM338" s="452">
        <f>SUM(KM337:KM337)</f>
        <v/>
      </c>
      <c r="KN338" s="452">
        <f>SUM(KN337:KN337)</f>
        <v/>
      </c>
      <c r="KO338" s="452">
        <f>SUM(KO337:KO337)</f>
        <v/>
      </c>
      <c r="KP338" s="452">
        <f>SUM(KP337:KP337)</f>
        <v/>
      </c>
      <c r="KQ338" s="452">
        <f>SUM(KQ337:KQ337)</f>
        <v/>
      </c>
      <c r="KR338" s="452">
        <f>SUM(KR337:KR337)</f>
        <v/>
      </c>
      <c r="KS338" s="453">
        <f>SUM(KS337:KS337)</f>
        <v/>
      </c>
      <c r="KT338" s="452">
        <f>SUM(KT337:KT337)</f>
        <v/>
      </c>
      <c r="KU338" s="452">
        <f>SUM(KU337:KU337)</f>
        <v/>
      </c>
      <c r="KV338" s="452">
        <f>SUM(KV337:KV337)</f>
        <v/>
      </c>
      <c r="KW338" s="452">
        <f>SUM(KW337:KW337)</f>
        <v/>
      </c>
      <c r="KX338" s="452">
        <f>SUM(KX337:KX337)</f>
        <v/>
      </c>
      <c r="KY338" s="452">
        <f>SUM(KY337:KY337)</f>
        <v/>
      </c>
      <c r="KZ338" s="452">
        <f>SUM(KZ337:KZ337)</f>
        <v/>
      </c>
      <c r="LA338" s="452">
        <f>SUM(LA337:LA337)</f>
        <v/>
      </c>
      <c r="LB338" s="452">
        <f>SUM(LB337:LB337)</f>
        <v/>
      </c>
      <c r="LC338" s="452">
        <f>SUM(LC337:LC337)</f>
        <v/>
      </c>
      <c r="LD338" s="452">
        <f>SUM(LD337:LD337)</f>
        <v/>
      </c>
      <c r="LE338" s="453">
        <f>SUM(LE337:LE337)</f>
        <v/>
      </c>
      <c r="LF338" s="452">
        <f>SUM(LF337:LF337)</f>
        <v/>
      </c>
      <c r="LG338" s="452">
        <f>SUM(LG337:LG337)</f>
        <v/>
      </c>
      <c r="LH338" s="452">
        <f>SUM(LH337:LH337)</f>
        <v/>
      </c>
      <c r="LI338" s="452">
        <f>SUM(LI337:LI337)</f>
        <v/>
      </c>
      <c r="LJ338" s="452">
        <f>SUM(LJ337:LJ337)</f>
        <v/>
      </c>
      <c r="LK338" s="452">
        <f>SUM(LK337:LK337)</f>
        <v/>
      </c>
      <c r="LL338" s="452">
        <f>SUM(LL337:LL337)</f>
        <v/>
      </c>
      <c r="LM338" s="452">
        <f>SUM(LM337:LM337)</f>
        <v/>
      </c>
      <c r="LN338" s="452">
        <f>SUM(LN337:LN337)</f>
        <v/>
      </c>
      <c r="LO338" s="452">
        <f>SUM(LO337:LO337)</f>
        <v/>
      </c>
      <c r="LP338" s="452">
        <f>SUM(LP337:LP337)</f>
        <v/>
      </c>
      <c r="LQ338" s="453">
        <f>SUM(LQ337:LQ337)</f>
        <v/>
      </c>
      <c r="LR338" s="452">
        <f>SUM(LR337:LR337)</f>
        <v/>
      </c>
      <c r="LS338" s="452">
        <f>SUM(LS337:LS337)</f>
        <v/>
      </c>
      <c r="LT338" s="452">
        <f>SUM(LT337:LT337)</f>
        <v/>
      </c>
      <c r="LU338" s="452">
        <f>SUM(LU337:LU337)</f>
        <v/>
      </c>
      <c r="LV338" s="452">
        <f>SUM(LV337:LV337)</f>
        <v/>
      </c>
      <c r="LW338" s="462">
        <f>SUM(LW337:LW337)</f>
        <v/>
      </c>
      <c r="LX338" s="452">
        <f>SUM(LX337:LX337)</f>
        <v/>
      </c>
      <c r="LY338" s="452">
        <f>SUM(LY337:LY337)</f>
        <v/>
      </c>
      <c r="LZ338" s="452">
        <f>SUM(LZ337:LZ337)</f>
        <v/>
      </c>
      <c r="MA338" s="452">
        <f>SUM(MA337:MA337)</f>
        <v/>
      </c>
      <c r="MB338" s="452">
        <f>SUM(MB337:MB337)</f>
        <v/>
      </c>
      <c r="MD338" s="524">
        <f>IFERROR(KH338/KH$116,0)</f>
        <v/>
      </c>
      <c r="ME338" s="524">
        <f>IFERROR(KI338/KI$116,0)</f>
        <v/>
      </c>
      <c r="MF338" s="524">
        <f>IFERROR(KJ338/KJ$116,0)</f>
        <v/>
      </c>
      <c r="MG338" s="524">
        <f>IFERROR(KK338/KK$116,0)</f>
        <v/>
      </c>
      <c r="MH338" s="524">
        <f>IFERROR(KL338/KL$116,0)</f>
        <v/>
      </c>
      <c r="MI338" s="524">
        <f>IFERROR(KM338/KM$116,0)</f>
        <v/>
      </c>
      <c r="MJ338" s="524">
        <f>IFERROR(KN338/KN$116,0)</f>
        <v/>
      </c>
      <c r="MK338" s="524">
        <f>IFERROR(KO338/KO$116,0)</f>
        <v/>
      </c>
      <c r="ML338" s="524">
        <f>IFERROR(KP338/KP$116,0)</f>
        <v/>
      </c>
      <c r="MM338" s="524">
        <f>IFERROR(KQ338/KQ$116,0)</f>
        <v/>
      </c>
      <c r="MN338" s="524">
        <f>IFERROR(KR338/KR$116,0)</f>
        <v/>
      </c>
      <c r="MO338" s="525">
        <f>IFERROR(KS338/KS$116,0)</f>
        <v/>
      </c>
      <c r="MP338" s="524">
        <f>IFERROR(KT338/KT$116,0)</f>
        <v/>
      </c>
      <c r="MQ338" s="524">
        <f>IFERROR(KU338/KU$116,0)</f>
        <v/>
      </c>
      <c r="MR338" s="524">
        <f>IFERROR(KV338/KV$116,0)</f>
        <v/>
      </c>
      <c r="MS338" s="524">
        <f>IFERROR(KW338/KW$116,0)</f>
        <v/>
      </c>
      <c r="MT338" s="524">
        <f>IFERROR(KX338/KX$116,0)</f>
        <v/>
      </c>
      <c r="MU338" s="524">
        <f>IFERROR(KY338/KY$116,0)</f>
        <v/>
      </c>
      <c r="MV338" s="524">
        <f>IFERROR(KZ338/KZ$116,0)</f>
        <v/>
      </c>
      <c r="MW338" s="524">
        <f>IFERROR(LA338/LA$116,0)</f>
        <v/>
      </c>
      <c r="MX338" s="524">
        <f>IFERROR(LB338/LB$116,0)</f>
        <v/>
      </c>
      <c r="MY338" s="524">
        <f>IFERROR(LC338/LC$116,0)</f>
        <v/>
      </c>
      <c r="MZ338" s="524">
        <f>IFERROR(LD338/LD$116,0)</f>
        <v/>
      </c>
      <c r="NA338" s="525">
        <f>IFERROR(LE338/LE$116,0)</f>
        <v/>
      </c>
      <c r="NB338" s="524">
        <f>IFERROR(LF338/LF$116,0)</f>
        <v/>
      </c>
      <c r="NC338" s="524">
        <f>IFERROR(LG338/LG$116,0)</f>
        <v/>
      </c>
      <c r="ND338" s="524">
        <f>IFERROR(LH338/LH$116,0)</f>
        <v/>
      </c>
      <c r="NE338" s="524">
        <f>IFERROR(LI338/LI$116,0)</f>
        <v/>
      </c>
      <c r="NF338" s="524">
        <f>IFERROR(LJ338/LJ$116,0)</f>
        <v/>
      </c>
      <c r="NG338" s="524">
        <f>IFERROR(LK338/LK$116,0)</f>
        <v/>
      </c>
      <c r="NH338" s="524">
        <f>IFERROR(LL338/LL$116,0)</f>
        <v/>
      </c>
      <c r="NI338" s="524">
        <f>IFERROR(LM338/LM$116,0)</f>
        <v/>
      </c>
      <c r="NJ338" s="524">
        <f>IFERROR(LN338/LN$116,0)</f>
        <v/>
      </c>
      <c r="NK338" s="524">
        <f>IFERROR(LO338/LO$116,0)</f>
        <v/>
      </c>
      <c r="NL338" s="524">
        <f>IFERROR(LP338/LP$116,0)</f>
        <v/>
      </c>
      <c r="NM338" s="525">
        <f>IFERROR(LQ338/LQ$116,0)</f>
        <v/>
      </c>
      <c r="NN338" s="524">
        <f>IFERROR(LR338/LR$116,0)</f>
        <v/>
      </c>
      <c r="NO338" s="524">
        <f>IFERROR(LS338/LS$116,0)</f>
        <v/>
      </c>
      <c r="NP338" s="524">
        <f>IFERROR(LT338/LT$116,0)</f>
        <v/>
      </c>
      <c r="NQ338" s="524">
        <f>IFERROR(LU338/LU$116,0)</f>
        <v/>
      </c>
      <c r="NR338" s="524">
        <f>IFERROR(LV338/LV$116,0)</f>
        <v/>
      </c>
      <c r="NS338" s="1756">
        <f>IFERROR(LW338/LW$116,0)</f>
        <v/>
      </c>
      <c r="NT338" s="524">
        <f>IFERROR(LX338/LX$116,0)</f>
        <v/>
      </c>
      <c r="NU338" s="524">
        <f>IFERROR(LY338/LY$116,0)</f>
        <v/>
      </c>
      <c r="NV338" s="524">
        <f>IFERROR(LZ338/LZ$116,0)</f>
        <v/>
      </c>
      <c r="NW338" s="524">
        <f>IFERROR(MA338/MA$116,0)</f>
        <v/>
      </c>
      <c r="NX338" s="524">
        <f>IFERROR(MB338/MB$116,0)</f>
        <v/>
      </c>
      <c r="NZ338" s="452">
        <f>SUM(NZ337:NZ337)</f>
        <v/>
      </c>
      <c r="OA338" s="452">
        <f>SUM(OA337:OA337)</f>
        <v/>
      </c>
      <c r="OB338" s="452">
        <f>SUM(OB337:OB337)</f>
        <v/>
      </c>
      <c r="OC338" s="452">
        <f>SUM(OC337:OC337)</f>
        <v/>
      </c>
      <c r="OE338" s="434" t="n"/>
      <c r="OF338" s="434" t="n"/>
      <c r="OG338" s="434" t="n"/>
    </row>
    <row r="339" outlineLevel="2" ht="12" customFormat="1" customHeight="1" s="431">
      <c r="A339" s="1523" t="n"/>
      <c r="B339" s="1521" t="n"/>
      <c r="C339" s="797" t="inlineStr">
        <is>
          <t>Interest expense - prop lease-everlink</t>
        </is>
      </c>
      <c r="D339" s="774" t="n">
        <v>802116</v>
      </c>
      <c r="E339" s="774">
        <f>CONCATENATE(D339," - ",C339)</f>
        <v/>
      </c>
      <c r="F339" s="463">
        <f>'Income statement'!F339</f>
        <v/>
      </c>
      <c r="G339" s="463">
        <f>'Income statement'!G339</f>
        <v/>
      </c>
      <c r="H339" s="463">
        <f>'Income statement'!H339</f>
        <v/>
      </c>
      <c r="I339" s="463">
        <f>'Income statement'!I339</f>
        <v/>
      </c>
      <c r="J339" s="463">
        <f>'Income statement'!J339</f>
        <v/>
      </c>
      <c r="K339" s="463">
        <f>'Income statement'!K339</f>
        <v/>
      </c>
      <c r="L339" s="463">
        <f>'Income statement'!L339</f>
        <v/>
      </c>
      <c r="M339" s="463">
        <f>'Income statement'!M339</f>
        <v/>
      </c>
      <c r="N339" s="463">
        <f>'Income statement'!N339</f>
        <v/>
      </c>
      <c r="O339" s="463">
        <f>'Income statement'!O339</f>
        <v/>
      </c>
      <c r="P339" s="463">
        <f>'Income statement'!P339</f>
        <v/>
      </c>
      <c r="Q339" s="464">
        <f>'Income statement'!Q339</f>
        <v/>
      </c>
      <c r="R339" s="463">
        <f>'Income statement'!R339</f>
        <v/>
      </c>
      <c r="S339" s="463">
        <f>'Income statement'!S339</f>
        <v/>
      </c>
      <c r="T339" s="463">
        <f>'Income statement'!T339</f>
        <v/>
      </c>
      <c r="U339" s="463">
        <f>'Income statement'!U339</f>
        <v/>
      </c>
      <c r="V339" s="463">
        <f>'Income statement'!V339</f>
        <v/>
      </c>
      <c r="W339" s="463">
        <f>'Income statement'!W339</f>
        <v/>
      </c>
      <c r="X339" s="463">
        <f>'Income statement'!X339</f>
        <v/>
      </c>
      <c r="Y339" s="463">
        <f>'Income statement'!Y339</f>
        <v/>
      </c>
      <c r="Z339" s="463">
        <f>'Income statement'!Z339</f>
        <v/>
      </c>
      <c r="AA339" s="463">
        <f>'Income statement'!AA339</f>
        <v/>
      </c>
      <c r="AB339" s="463">
        <f>'Income statement'!AB339</f>
        <v/>
      </c>
      <c r="AC339" s="464">
        <f>'Income statement'!AC339</f>
        <v/>
      </c>
      <c r="AD339" s="463">
        <f>'Income statement'!AD339</f>
        <v/>
      </c>
      <c r="AE339" s="463">
        <f>'Income statement'!AE339</f>
        <v/>
      </c>
      <c r="AF339" s="463">
        <f>'Income statement'!AF339</f>
        <v/>
      </c>
      <c r="AG339" s="463">
        <f>'Income statement'!AG339</f>
        <v/>
      </c>
      <c r="AH339" s="463">
        <f>'Income statement'!AH339</f>
        <v/>
      </c>
      <c r="AI339" s="463">
        <f>'Income statement'!AI339</f>
        <v/>
      </c>
      <c r="AJ339" s="463">
        <f>'Income statement'!AJ339</f>
        <v/>
      </c>
      <c r="AK339" s="463">
        <f>'Income statement'!AK339</f>
        <v/>
      </c>
      <c r="AL339" s="463">
        <f>'Income statement'!AL339</f>
        <v/>
      </c>
      <c r="AM339" s="463">
        <f>'Income statement'!AM339</f>
        <v/>
      </c>
      <c r="AN339" s="463">
        <f>'Income statement'!AN339</f>
        <v/>
      </c>
      <c r="AO339" s="464">
        <f>'Income statement'!AO339</f>
        <v/>
      </c>
      <c r="AP339" s="463">
        <f>'Income statement'!AP339</f>
        <v/>
      </c>
      <c r="AQ339" s="463">
        <f>'Income statement'!AQ339</f>
        <v/>
      </c>
      <c r="AR339" s="463">
        <f>'Income statement'!AR339</f>
        <v/>
      </c>
      <c r="AS339" s="463">
        <f>'Income statement'!AS339</f>
        <v/>
      </c>
      <c r="AT339" s="463">
        <f>'Income statement'!AT339</f>
        <v/>
      </c>
      <c r="AU339" s="465">
        <f>'Income statement'!AU339</f>
        <v/>
      </c>
      <c r="AV339" s="463">
        <f>SUM(F339:Q339)</f>
        <v/>
      </c>
      <c r="AW339" s="463">
        <f>SUM(R339:AC339)</f>
        <v/>
      </c>
      <c r="AX339" s="463">
        <f>SUM(AD339:AO339)</f>
        <v/>
      </c>
      <c r="AY339" s="463">
        <f>SUM(AH339:AS339)</f>
        <v/>
      </c>
      <c r="AZ339" s="463">
        <f>SUM(AJ339:AU339)</f>
        <v/>
      </c>
      <c r="BB339" s="463">
        <f>SUMIFS('QofE Def adjustments'!F:F,'QofE Def adjustments'!$E:$E,'Adjusted IS'!$E339)</f>
        <v/>
      </c>
      <c r="BC339" s="463">
        <f>SUMIFS('QofE Def adjustments'!G:G,'QofE Def adjustments'!$E:$E,'Adjusted IS'!$E339)</f>
        <v/>
      </c>
      <c r="BD339" s="463">
        <f>SUMIFS('QofE Def adjustments'!H:H,'QofE Def adjustments'!$E:$E,'Adjusted IS'!$E339)</f>
        <v/>
      </c>
      <c r="BE339" s="463">
        <f>SUMIFS('QofE Def adjustments'!I:I,'QofE Def adjustments'!$E:$E,'Adjusted IS'!$E339)</f>
        <v/>
      </c>
      <c r="BF339" s="463">
        <f>SUMIFS('QofE Def adjustments'!J:J,'QofE Def adjustments'!$E:$E,'Adjusted IS'!$E339)</f>
        <v/>
      </c>
      <c r="BG339" s="463">
        <f>SUMIFS('QofE Def adjustments'!K:K,'QofE Def adjustments'!$E:$E,'Adjusted IS'!$E339)</f>
        <v/>
      </c>
      <c r="BH339" s="463">
        <f>SUMIFS('QofE Def adjustments'!L:L,'QofE Def adjustments'!$E:$E,'Adjusted IS'!$E339)</f>
        <v/>
      </c>
      <c r="BI339" s="463">
        <f>SUMIFS('QofE Def adjustments'!M:M,'QofE Def adjustments'!$E:$E,'Adjusted IS'!$E339)</f>
        <v/>
      </c>
      <c r="BJ339" s="463">
        <f>SUMIFS('QofE Def adjustments'!N:N,'QofE Def adjustments'!$E:$E,'Adjusted IS'!$E339)</f>
        <v/>
      </c>
      <c r="BK339" s="463">
        <f>SUMIFS('QofE Def adjustments'!O:O,'QofE Def adjustments'!$E:$E,'Adjusted IS'!$E339)</f>
        <v/>
      </c>
      <c r="BL339" s="463">
        <f>SUMIFS('QofE Def adjustments'!P:P,'QofE Def adjustments'!$E:$E,'Adjusted IS'!$E339)</f>
        <v/>
      </c>
      <c r="BM339" s="464">
        <f>SUMIFS('QofE Def adjustments'!Q:Q,'QofE Def adjustments'!$E:$E,'Adjusted IS'!$E339)</f>
        <v/>
      </c>
      <c r="BN339" s="463">
        <f>SUMIFS('QofE Def adjustments'!R:R,'QofE Def adjustments'!$E:$E,'Adjusted IS'!$E339)</f>
        <v/>
      </c>
      <c r="BO339" s="463">
        <f>SUMIFS('QofE Def adjustments'!S:S,'QofE Def adjustments'!$E:$E,'Adjusted IS'!$E339)</f>
        <v/>
      </c>
      <c r="BP339" s="463">
        <f>SUMIFS('QofE Def adjustments'!T:T,'QofE Def adjustments'!$E:$E,'Adjusted IS'!$E339)</f>
        <v/>
      </c>
      <c r="BQ339" s="463">
        <f>SUMIFS('QofE Def adjustments'!U:U,'QofE Def adjustments'!$E:$E,'Adjusted IS'!$E339)</f>
        <v/>
      </c>
      <c r="BR339" s="463">
        <f>SUMIFS('QofE Def adjustments'!V:V,'QofE Def adjustments'!$E:$E,'Adjusted IS'!$E339)</f>
        <v/>
      </c>
      <c r="BS339" s="463">
        <f>SUMIFS('QofE Def adjustments'!W:W,'QofE Def adjustments'!$E:$E,'Adjusted IS'!$E339)</f>
        <v/>
      </c>
      <c r="BT339" s="463">
        <f>SUMIFS('QofE Def adjustments'!X:X,'QofE Def adjustments'!$E:$E,'Adjusted IS'!$E339)</f>
        <v/>
      </c>
      <c r="BU339" s="463">
        <f>SUMIFS('QofE Def adjustments'!Y:Y,'QofE Def adjustments'!$E:$E,'Adjusted IS'!$E339)</f>
        <v/>
      </c>
      <c r="BV339" s="463">
        <f>SUMIFS('QofE Def adjustments'!Z:Z,'QofE Def adjustments'!$E:$E,'Adjusted IS'!$E339)</f>
        <v/>
      </c>
      <c r="BW339" s="463">
        <f>SUMIFS('QofE Def adjustments'!AA:AA,'QofE Def adjustments'!$E:$E,'Adjusted IS'!$E339)</f>
        <v/>
      </c>
      <c r="BX339" s="463">
        <f>SUMIFS('QofE Def adjustments'!AB:AB,'QofE Def adjustments'!$E:$E,'Adjusted IS'!$E339)</f>
        <v/>
      </c>
      <c r="BY339" s="464">
        <f>SUMIFS('QofE Def adjustments'!AC:AC,'QofE Def adjustments'!$E:$E,'Adjusted IS'!$E339)</f>
        <v/>
      </c>
      <c r="BZ339" s="463">
        <f>SUMIFS('QofE Def adjustments'!AD:AD,'QofE Def adjustments'!$E:$E,'Adjusted IS'!$E339)</f>
        <v/>
      </c>
      <c r="CA339" s="463">
        <f>SUMIFS('QofE Def adjustments'!AE:AE,'QofE Def adjustments'!$E:$E,'Adjusted IS'!$E339)</f>
        <v/>
      </c>
      <c r="CB339" s="463">
        <f>SUMIFS('QofE Def adjustments'!AF:AF,'QofE Def adjustments'!$E:$E,'Adjusted IS'!$E339)</f>
        <v/>
      </c>
      <c r="CC339" s="463">
        <f>SUMIFS('QofE Def adjustments'!AG:AG,'QofE Def adjustments'!$E:$E,'Adjusted IS'!$E339)</f>
        <v/>
      </c>
      <c r="CD339" s="463">
        <f>SUMIFS('QofE Def adjustments'!AH:AH,'QofE Def adjustments'!$E:$E,'Adjusted IS'!$E339)</f>
        <v/>
      </c>
      <c r="CE339" s="463">
        <f>SUMIFS('QofE Def adjustments'!AI:AI,'QofE Def adjustments'!$E:$E,'Adjusted IS'!$E339)</f>
        <v/>
      </c>
      <c r="CF339" s="463">
        <f>SUMIFS('QofE Def adjustments'!AJ:AJ,'QofE Def adjustments'!$E:$E,'Adjusted IS'!$E339)</f>
        <v/>
      </c>
      <c r="CG339" s="463">
        <f>SUMIFS('QofE Def adjustments'!AK:AK,'QofE Def adjustments'!$E:$E,'Adjusted IS'!$E339)</f>
        <v/>
      </c>
      <c r="CH339" s="463">
        <f>SUMIFS('QofE Def adjustments'!AL:AL,'QofE Def adjustments'!$E:$E,'Adjusted IS'!$E339)</f>
        <v/>
      </c>
      <c r="CI339" s="463">
        <f>SUMIFS('QofE Def adjustments'!AM:AM,'QofE Def adjustments'!$E:$E,'Adjusted IS'!$E339)</f>
        <v/>
      </c>
      <c r="CJ339" s="463">
        <f>SUMIFS('QofE Def adjustments'!AN:AN,'QofE Def adjustments'!$E:$E,'Adjusted IS'!$E339)</f>
        <v/>
      </c>
      <c r="CK339" s="464">
        <f>SUMIFS('QofE Def adjustments'!AO:AO,'QofE Def adjustments'!$E:$E,'Adjusted IS'!$E339)</f>
        <v/>
      </c>
      <c r="CL339" s="463">
        <f>SUMIFS('QofE Def adjustments'!AP:AP,'QofE Def adjustments'!$E:$E,'Adjusted IS'!$E339)</f>
        <v/>
      </c>
      <c r="CM339" s="463">
        <f>SUMIFS('QofE Def adjustments'!AQ:AQ,'QofE Def adjustments'!$E:$E,'Adjusted IS'!$E339)</f>
        <v/>
      </c>
      <c r="CN339" s="463">
        <f>SUMIFS('QofE Def adjustments'!AR:AR,'QofE Def adjustments'!$E:$E,'Adjusted IS'!$E339)</f>
        <v/>
      </c>
      <c r="CO339" s="463">
        <f>SUMIFS('QofE Def adjustments'!AS:AS,'QofE Def adjustments'!$E:$E,'Adjusted IS'!$E339)</f>
        <v/>
      </c>
      <c r="CP339" s="463">
        <f>SUMIFS('QofE Def adjustments'!AT:AT,'QofE Def adjustments'!$E:$E,'Adjusted IS'!$E339)</f>
        <v/>
      </c>
      <c r="CQ339" s="465">
        <f>SUMIFS('QofE Def adjustments'!AU:AU,'QofE Def adjustments'!$E:$E,'Adjusted IS'!$E339)</f>
        <v/>
      </c>
      <c r="CR339" s="463">
        <f>SUM(BB339:BM339)</f>
        <v/>
      </c>
      <c r="CS339" s="463">
        <f>SUM(BN339:BY339)</f>
        <v/>
      </c>
      <c r="CT339" s="463">
        <f>SUM(BZ339:CK339)</f>
        <v/>
      </c>
      <c r="CU339" s="463">
        <f>SUM(CD339:CO339)</f>
        <v/>
      </c>
      <c r="CV339" s="463">
        <f>SUM(CF339:CQ339)</f>
        <v/>
      </c>
      <c r="CX339" s="463">
        <f>SUM(BB339,F339)</f>
        <v/>
      </c>
      <c r="CY339" s="463">
        <f>SUM(BC339,G339)</f>
        <v/>
      </c>
      <c r="CZ339" s="463">
        <f>SUM(BD339,H339)</f>
        <v/>
      </c>
      <c r="DA339" s="463">
        <f>SUM(BE339,I339)</f>
        <v/>
      </c>
      <c r="DB339" s="463">
        <f>SUM(BF339,J339)</f>
        <v/>
      </c>
      <c r="DC339" s="463">
        <f>SUM(BG339,K339)</f>
        <v/>
      </c>
      <c r="DD339" s="463">
        <f>SUM(BH339,L339)</f>
        <v/>
      </c>
      <c r="DE339" s="463">
        <f>SUM(BI339,M339)</f>
        <v/>
      </c>
      <c r="DF339" s="463">
        <f>SUM(BJ339,N339)</f>
        <v/>
      </c>
      <c r="DG339" s="463">
        <f>SUM(BK339,O339)</f>
        <v/>
      </c>
      <c r="DH339" s="463">
        <f>SUM(BL339,P339)</f>
        <v/>
      </c>
      <c r="DI339" s="464">
        <f>SUM(BM339,Q339)</f>
        <v/>
      </c>
      <c r="DJ339" s="463">
        <f>SUM(BN339,R339)</f>
        <v/>
      </c>
      <c r="DK339" s="463">
        <f>SUM(BO339,S339)</f>
        <v/>
      </c>
      <c r="DL339" s="463">
        <f>SUM(BP339,T339)</f>
        <v/>
      </c>
      <c r="DM339" s="463">
        <f>SUM(BQ339,U339)</f>
        <v/>
      </c>
      <c r="DN339" s="463">
        <f>SUM(BR339,V339)</f>
        <v/>
      </c>
      <c r="DO339" s="463">
        <f>SUM(BS339,W339)</f>
        <v/>
      </c>
      <c r="DP339" s="463">
        <f>SUM(BT339,X339)</f>
        <v/>
      </c>
      <c r="DQ339" s="463">
        <f>SUM(BU339,Y339)</f>
        <v/>
      </c>
      <c r="DR339" s="463">
        <f>SUM(BV339,Z339)</f>
        <v/>
      </c>
      <c r="DS339" s="463">
        <f>SUM(BW339,AA339)</f>
        <v/>
      </c>
      <c r="DT339" s="463">
        <f>SUM(BX339,AB339)</f>
        <v/>
      </c>
      <c r="DU339" s="464">
        <f>SUM(BY339,AC339)</f>
        <v/>
      </c>
      <c r="DV339" s="463">
        <f>SUM(BZ339,AD339)</f>
        <v/>
      </c>
      <c r="DW339" s="463">
        <f>SUM(CA339,AE339)</f>
        <v/>
      </c>
      <c r="DX339" s="463">
        <f>SUM(CB339,AF339)</f>
        <v/>
      </c>
      <c r="DY339" s="463">
        <f>SUM(CC339,AG339)</f>
        <v/>
      </c>
      <c r="DZ339" s="463">
        <f>SUM(CD339,AH339)</f>
        <v/>
      </c>
      <c r="EA339" s="463">
        <f>SUM(CE339,AI339)</f>
        <v/>
      </c>
      <c r="EB339" s="463">
        <f>SUM(CF339,AJ339)</f>
        <v/>
      </c>
      <c r="EC339" s="463">
        <f>SUM(CG339,AK339)</f>
        <v/>
      </c>
      <c r="ED339" s="463">
        <f>SUM(CH339,AL339)</f>
        <v/>
      </c>
      <c r="EE339" s="463">
        <f>SUM(CI339,AM339)</f>
        <v/>
      </c>
      <c r="EF339" s="463">
        <f>SUM(CJ339,AN339)</f>
        <v/>
      </c>
      <c r="EG339" s="464">
        <f>SUM(CK339,AO339)</f>
        <v/>
      </c>
      <c r="EH339" s="463">
        <f>SUM(CL339,AP339)</f>
        <v/>
      </c>
      <c r="EI339" s="463">
        <f>SUM(CM339,AQ339)</f>
        <v/>
      </c>
      <c r="EJ339" s="463">
        <f>SUM(CN339,AR339)</f>
        <v/>
      </c>
      <c r="EK339" s="463">
        <f>SUM(CO339,AS339)</f>
        <v/>
      </c>
      <c r="EL339" s="463">
        <f>SUM(CP339,AT339)</f>
        <v/>
      </c>
      <c r="EM339" s="465">
        <f>SUM(CQ339,AU339)</f>
        <v/>
      </c>
      <c r="EN339" s="463">
        <f>SUM(CX339:DI339)</f>
        <v/>
      </c>
      <c r="EO339" s="463">
        <f>SUM(DJ339:DU339)</f>
        <v/>
      </c>
      <c r="EP339" s="463">
        <f>SUM(DV339:EG339)</f>
        <v/>
      </c>
      <c r="EQ339" s="463">
        <f>SUM(DZ339:EK339)</f>
        <v/>
      </c>
      <c r="ER339" s="463">
        <f>SUM(EB339:EM339)</f>
        <v/>
      </c>
      <c r="ET339" s="463">
        <f>SUMIFS('QofE DD adjustments'!F:F,'QofE DD adjustments'!$E:$E,'Adjusted IS'!$E339)</f>
        <v/>
      </c>
      <c r="EU339" s="463">
        <f>SUMIFS('QofE DD adjustments'!G:G,'QofE DD adjustments'!$E:$E,'Adjusted IS'!$E339)</f>
        <v/>
      </c>
      <c r="EV339" s="463">
        <f>SUMIFS('QofE DD adjustments'!H:H,'QofE DD adjustments'!$E:$E,'Adjusted IS'!$E339)</f>
        <v/>
      </c>
      <c r="EW339" s="463">
        <f>SUMIFS('QofE DD adjustments'!I:I,'QofE DD adjustments'!$E:$E,'Adjusted IS'!$E339)</f>
        <v/>
      </c>
      <c r="EX339" s="463">
        <f>SUMIFS('QofE DD adjustments'!J:J,'QofE DD adjustments'!$E:$E,'Adjusted IS'!$E339)</f>
        <v/>
      </c>
      <c r="EY339" s="463">
        <f>SUMIFS('QofE DD adjustments'!K:K,'QofE DD adjustments'!$E:$E,'Adjusted IS'!$E339)</f>
        <v/>
      </c>
      <c r="EZ339" s="463">
        <f>SUMIFS('QofE DD adjustments'!L:L,'QofE DD adjustments'!$E:$E,'Adjusted IS'!$E339)</f>
        <v/>
      </c>
      <c r="FA339" s="463">
        <f>SUMIFS('QofE DD adjustments'!M:M,'QofE DD adjustments'!$E:$E,'Adjusted IS'!$E339)</f>
        <v/>
      </c>
      <c r="FB339" s="463">
        <f>SUMIFS('QofE DD adjustments'!N:N,'QofE DD adjustments'!$E:$E,'Adjusted IS'!$E339)</f>
        <v/>
      </c>
      <c r="FC339" s="463">
        <f>SUMIFS('QofE DD adjustments'!O:O,'QofE DD adjustments'!$E:$E,'Adjusted IS'!$E339)</f>
        <v/>
      </c>
      <c r="FD339" s="463">
        <f>SUMIFS('QofE DD adjustments'!P:P,'QofE DD adjustments'!$E:$E,'Adjusted IS'!$E339)</f>
        <v/>
      </c>
      <c r="FE339" s="464">
        <f>SUMIFS('QofE DD adjustments'!Q:Q,'QofE DD adjustments'!$E:$E,'Adjusted IS'!$E339)</f>
        <v/>
      </c>
      <c r="FF339" s="463">
        <f>SUMIFS('QofE DD adjustments'!R:R,'QofE DD adjustments'!$E:$E,'Adjusted IS'!$E339)</f>
        <v/>
      </c>
      <c r="FG339" s="463">
        <f>SUMIFS('QofE DD adjustments'!S:S,'QofE DD adjustments'!$E:$E,'Adjusted IS'!$E339)</f>
        <v/>
      </c>
      <c r="FH339" s="463">
        <f>SUMIFS('QofE DD adjustments'!T:T,'QofE DD adjustments'!$E:$E,'Adjusted IS'!$E339)</f>
        <v/>
      </c>
      <c r="FI339" s="463">
        <f>SUMIFS('QofE DD adjustments'!U:U,'QofE DD adjustments'!$E:$E,'Adjusted IS'!$E339)</f>
        <v/>
      </c>
      <c r="FJ339" s="463">
        <f>SUMIFS('QofE DD adjustments'!V:V,'QofE DD adjustments'!$E:$E,'Adjusted IS'!$E339)</f>
        <v/>
      </c>
      <c r="FK339" s="463">
        <f>SUMIFS('QofE DD adjustments'!W:W,'QofE DD adjustments'!$E:$E,'Adjusted IS'!$E339)</f>
        <v/>
      </c>
      <c r="FL339" s="463">
        <f>SUMIFS('QofE DD adjustments'!X:X,'QofE DD adjustments'!$E:$E,'Adjusted IS'!$E339)</f>
        <v/>
      </c>
      <c r="FM339" s="463">
        <f>SUMIFS('QofE DD adjustments'!Y:Y,'QofE DD adjustments'!$E:$E,'Adjusted IS'!$E339)</f>
        <v/>
      </c>
      <c r="FN339" s="463">
        <f>SUMIFS('QofE DD adjustments'!Z:Z,'QofE DD adjustments'!$E:$E,'Adjusted IS'!$E339)</f>
        <v/>
      </c>
      <c r="FO339" s="463">
        <f>SUMIFS('QofE DD adjustments'!AA:AA,'QofE DD adjustments'!$E:$E,'Adjusted IS'!$E339)</f>
        <v/>
      </c>
      <c r="FP339" s="463">
        <f>SUMIFS('QofE DD adjustments'!AB:AB,'QofE DD adjustments'!$E:$E,'Adjusted IS'!$E339)</f>
        <v/>
      </c>
      <c r="FQ339" s="464">
        <f>SUMIFS('QofE DD adjustments'!AC:AC,'QofE DD adjustments'!$E:$E,'Adjusted IS'!$E339)</f>
        <v/>
      </c>
      <c r="FR339" s="463">
        <f>SUMIFS('QofE DD adjustments'!AD:AD,'QofE DD adjustments'!$E:$E,'Adjusted IS'!$E339)</f>
        <v/>
      </c>
      <c r="FS339" s="463">
        <f>SUMIFS('QofE DD adjustments'!AE:AE,'QofE DD adjustments'!$E:$E,'Adjusted IS'!$E339)</f>
        <v/>
      </c>
      <c r="FT339" s="463">
        <f>SUMIFS('QofE DD adjustments'!AF:AF,'QofE DD adjustments'!$E:$E,'Adjusted IS'!$E339)</f>
        <v/>
      </c>
      <c r="FU339" s="463">
        <f>SUMIFS('QofE DD adjustments'!AG:AG,'QofE DD adjustments'!$E:$E,'Adjusted IS'!$E339)</f>
        <v/>
      </c>
      <c r="FV339" s="463">
        <f>SUMIFS('QofE DD adjustments'!AH:AH,'QofE DD adjustments'!$E:$E,'Adjusted IS'!$E339)</f>
        <v/>
      </c>
      <c r="FW339" s="463">
        <f>SUMIFS('QofE DD adjustments'!AI:AI,'QofE DD adjustments'!$E:$E,'Adjusted IS'!$E339)</f>
        <v/>
      </c>
      <c r="FX339" s="463">
        <f>SUMIFS('QofE DD adjustments'!AJ:AJ,'QofE DD adjustments'!$E:$E,'Adjusted IS'!$E339)</f>
        <v/>
      </c>
      <c r="FY339" s="463">
        <f>SUMIFS('QofE DD adjustments'!AK:AK,'QofE DD adjustments'!$E:$E,'Adjusted IS'!$E339)</f>
        <v/>
      </c>
      <c r="FZ339" s="463">
        <f>SUMIFS('QofE DD adjustments'!AL:AL,'QofE DD adjustments'!$E:$E,'Adjusted IS'!$E339)</f>
        <v/>
      </c>
      <c r="GA339" s="463">
        <f>SUMIFS('QofE DD adjustments'!AM:AM,'QofE DD adjustments'!$E:$E,'Adjusted IS'!$E339)</f>
        <v/>
      </c>
      <c r="GB339" s="463">
        <f>SUMIFS('QofE DD adjustments'!AN:AN,'QofE DD adjustments'!$E:$E,'Adjusted IS'!$E339)</f>
        <v/>
      </c>
      <c r="GC339" s="464">
        <f>SUMIFS('QofE DD adjustments'!AO:AO,'QofE DD adjustments'!$E:$E,'Adjusted IS'!$E339)</f>
        <v/>
      </c>
      <c r="GD339" s="463">
        <f>SUMIFS('QofE DD adjustments'!AP:AP,'QofE DD adjustments'!$E:$E,'Adjusted IS'!$E339)</f>
        <v/>
      </c>
      <c r="GE339" s="463">
        <f>SUMIFS('QofE DD adjustments'!AQ:AQ,'QofE DD adjustments'!$E:$E,'Adjusted IS'!$E339)</f>
        <v/>
      </c>
      <c r="GF339" s="463">
        <f>SUMIFS('QofE DD adjustments'!AR:AR,'QofE DD adjustments'!$E:$E,'Adjusted IS'!$E339)</f>
        <v/>
      </c>
      <c r="GG339" s="463">
        <f>SUMIFS('QofE DD adjustments'!AS:AS,'QofE DD adjustments'!$E:$E,'Adjusted IS'!$E339)</f>
        <v/>
      </c>
      <c r="GH339" s="463">
        <f>SUMIFS('QofE DD adjustments'!AT:AT,'QofE DD adjustments'!$E:$E,'Adjusted IS'!$E339)</f>
        <v/>
      </c>
      <c r="GI339" s="465">
        <f>SUMIFS('QofE DD adjustments'!AU:AU,'QofE DD adjustments'!$E:$E,'Adjusted IS'!$E339)</f>
        <v/>
      </c>
      <c r="GJ339" s="463">
        <f>SUM(ET339:FE339)</f>
        <v/>
      </c>
      <c r="GK339" s="463">
        <f>SUM(FF339:FQ339)</f>
        <v/>
      </c>
      <c r="GL339" s="463">
        <f>SUM(FR339:GC339)</f>
        <v/>
      </c>
      <c r="GM339" s="463">
        <f>SUM(FV339:GG339)</f>
        <v/>
      </c>
      <c r="GN339" s="463">
        <f>SUM(FX339:GI339)</f>
        <v/>
      </c>
      <c r="GP339" s="463">
        <f>SUM(ET339,CX339)</f>
        <v/>
      </c>
      <c r="GQ339" s="463">
        <f>SUM(EU339,CY339)</f>
        <v/>
      </c>
      <c r="GR339" s="463">
        <f>SUM(EV339,CZ339)</f>
        <v/>
      </c>
      <c r="GS339" s="463">
        <f>SUM(EW339,DA339)</f>
        <v/>
      </c>
      <c r="GT339" s="463">
        <f>SUM(EX339,DB339)</f>
        <v/>
      </c>
      <c r="GU339" s="463">
        <f>SUM(EY339,DC339)</f>
        <v/>
      </c>
      <c r="GV339" s="463">
        <f>SUM(EZ339,DD339)</f>
        <v/>
      </c>
      <c r="GW339" s="463">
        <f>SUM(FA339,DE339)</f>
        <v/>
      </c>
      <c r="GX339" s="463">
        <f>SUM(FB339,DF339)</f>
        <v/>
      </c>
      <c r="GY339" s="463">
        <f>SUM(FC339,DG339)</f>
        <v/>
      </c>
      <c r="GZ339" s="463">
        <f>SUM(FD339,DH339)</f>
        <v/>
      </c>
      <c r="HA339" s="464">
        <f>SUM(FE339,DI339)</f>
        <v/>
      </c>
      <c r="HB339" s="463">
        <f>SUM(FF339,DJ339)</f>
        <v/>
      </c>
      <c r="HC339" s="463">
        <f>SUM(FG339,DK339)</f>
        <v/>
      </c>
      <c r="HD339" s="463">
        <f>SUM(FH339,DL339)</f>
        <v/>
      </c>
      <c r="HE339" s="463">
        <f>SUM(FI339,DM339)</f>
        <v/>
      </c>
      <c r="HF339" s="463">
        <f>SUM(FJ339,DN339)</f>
        <v/>
      </c>
      <c r="HG339" s="463">
        <f>SUM(FK339,DO339)</f>
        <v/>
      </c>
      <c r="HH339" s="463">
        <f>SUM(FL339,DP339)</f>
        <v/>
      </c>
      <c r="HI339" s="463">
        <f>SUM(FM339,DQ339)</f>
        <v/>
      </c>
      <c r="HJ339" s="463">
        <f>SUM(FN339,DR339)</f>
        <v/>
      </c>
      <c r="HK339" s="463">
        <f>SUM(FO339,DS339)</f>
        <v/>
      </c>
      <c r="HL339" s="463">
        <f>SUM(FP339,DT339)</f>
        <v/>
      </c>
      <c r="HM339" s="464">
        <f>SUM(FQ339,DU339)</f>
        <v/>
      </c>
      <c r="HN339" s="463">
        <f>SUM(FR339,DV339)</f>
        <v/>
      </c>
      <c r="HO339" s="463">
        <f>SUM(FS339,DW339)</f>
        <v/>
      </c>
      <c r="HP339" s="463">
        <f>SUM(FT339,DX339)</f>
        <v/>
      </c>
      <c r="HQ339" s="463">
        <f>SUM(FU339,DY339)</f>
        <v/>
      </c>
      <c r="HR339" s="463">
        <f>SUM(FV339,DZ339)</f>
        <v/>
      </c>
      <c r="HS339" s="463">
        <f>SUM(FW339,EA339)</f>
        <v/>
      </c>
      <c r="HT339" s="463">
        <f>SUM(FX339,EB339)</f>
        <v/>
      </c>
      <c r="HU339" s="463">
        <f>SUM(FY339,EC339)</f>
        <v/>
      </c>
      <c r="HV339" s="463">
        <f>SUM(FZ339,ED339)</f>
        <v/>
      </c>
      <c r="HW339" s="463">
        <f>SUM(GA339,EE339)</f>
        <v/>
      </c>
      <c r="HX339" s="463">
        <f>SUM(GB339,EF339)</f>
        <v/>
      </c>
      <c r="HY339" s="464">
        <f>SUM(GC339,EG339)</f>
        <v/>
      </c>
      <c r="HZ339" s="463">
        <f>SUM(GD339,EH339)</f>
        <v/>
      </c>
      <c r="IA339" s="463">
        <f>SUM(GE339,EI339)</f>
        <v/>
      </c>
      <c r="IB339" s="463">
        <f>SUM(GF339,EJ339)</f>
        <v/>
      </c>
      <c r="IC339" s="463">
        <f>SUM(GG339,EK339)</f>
        <v/>
      </c>
      <c r="ID339" s="463">
        <f>SUM(GH339,EL339)</f>
        <v/>
      </c>
      <c r="IE339" s="465">
        <f>SUM(GI339,EM339)</f>
        <v/>
      </c>
      <c r="IF339" s="463">
        <f>SUM(GP339:HA339)</f>
        <v/>
      </c>
      <c r="IG339" s="463">
        <f>SUM(HB339:HM339)</f>
        <v/>
      </c>
      <c r="IH339" s="463">
        <f>SUM(HN339:HY339)</f>
        <v/>
      </c>
      <c r="II339" s="463">
        <f>SUM(HR339:IC339)</f>
        <v/>
      </c>
      <c r="IJ339" s="463">
        <f>SUM(HT339:IE339)</f>
        <v/>
      </c>
      <c r="IL339" s="463">
        <f>SUMIFS('QofE PF adjustments'!F:F,'QofE PF adjustments'!$E:$E,'Adjusted IS'!$E339)</f>
        <v/>
      </c>
      <c r="IM339" s="463">
        <f>SUMIFS('QofE PF adjustments'!G:G,'QofE PF adjustments'!$E:$E,'Adjusted IS'!$E339)</f>
        <v/>
      </c>
      <c r="IN339" s="463">
        <f>SUMIFS('QofE PF adjustments'!H:H,'QofE PF adjustments'!$E:$E,'Adjusted IS'!$E339)</f>
        <v/>
      </c>
      <c r="IO339" s="463">
        <f>SUMIFS('QofE PF adjustments'!I:I,'QofE PF adjustments'!$E:$E,'Adjusted IS'!$E339)</f>
        <v/>
      </c>
      <c r="IP339" s="463">
        <f>SUMIFS('QofE PF adjustments'!J:J,'QofE PF adjustments'!$E:$E,'Adjusted IS'!$E339)</f>
        <v/>
      </c>
      <c r="IQ339" s="463">
        <f>SUMIFS('QofE PF adjustments'!K:K,'QofE PF adjustments'!$E:$E,'Adjusted IS'!$E339)</f>
        <v/>
      </c>
      <c r="IR339" s="463">
        <f>SUMIFS('QofE PF adjustments'!L:L,'QofE PF adjustments'!$E:$E,'Adjusted IS'!$E339)</f>
        <v/>
      </c>
      <c r="IS339" s="463">
        <f>SUMIFS('QofE PF adjustments'!M:M,'QofE PF adjustments'!$E:$E,'Adjusted IS'!$E339)</f>
        <v/>
      </c>
      <c r="IT339" s="463">
        <f>SUMIFS('QofE PF adjustments'!N:N,'QofE PF adjustments'!$E:$E,'Adjusted IS'!$E339)</f>
        <v/>
      </c>
      <c r="IU339" s="463">
        <f>SUMIFS('QofE PF adjustments'!O:O,'QofE PF adjustments'!$E:$E,'Adjusted IS'!$E339)</f>
        <v/>
      </c>
      <c r="IV339" s="463">
        <f>SUMIFS('QofE PF adjustments'!P:P,'QofE PF adjustments'!$E:$E,'Adjusted IS'!$E339)</f>
        <v/>
      </c>
      <c r="IW339" s="464">
        <f>SUMIFS('QofE PF adjustments'!Q:Q,'QofE PF adjustments'!$E:$E,'Adjusted IS'!$E339)</f>
        <v/>
      </c>
      <c r="IX339" s="463">
        <f>SUMIFS('QofE PF adjustments'!R:R,'QofE PF adjustments'!$E:$E,'Adjusted IS'!$E339)</f>
        <v/>
      </c>
      <c r="IY339" s="463">
        <f>SUMIFS('QofE PF adjustments'!S:S,'QofE PF adjustments'!$E:$E,'Adjusted IS'!$E339)</f>
        <v/>
      </c>
      <c r="IZ339" s="463">
        <f>SUMIFS('QofE PF adjustments'!T:T,'QofE PF adjustments'!$E:$E,'Adjusted IS'!$E339)</f>
        <v/>
      </c>
      <c r="JA339" s="463">
        <f>SUMIFS('QofE PF adjustments'!U:U,'QofE PF adjustments'!$E:$E,'Adjusted IS'!$E339)</f>
        <v/>
      </c>
      <c r="JB339" s="463">
        <f>SUMIFS('QofE PF adjustments'!V:V,'QofE PF adjustments'!$E:$E,'Adjusted IS'!$E339)</f>
        <v/>
      </c>
      <c r="JC339" s="463">
        <f>SUMIFS('QofE PF adjustments'!W:W,'QofE PF adjustments'!$E:$E,'Adjusted IS'!$E339)</f>
        <v/>
      </c>
      <c r="JD339" s="463">
        <f>SUMIFS('QofE PF adjustments'!X:X,'QofE PF adjustments'!$E:$E,'Adjusted IS'!$E339)</f>
        <v/>
      </c>
      <c r="JE339" s="463">
        <f>SUMIFS('QofE PF adjustments'!Y:Y,'QofE PF adjustments'!$E:$E,'Adjusted IS'!$E339)</f>
        <v/>
      </c>
      <c r="JF339" s="463">
        <f>SUMIFS('QofE PF adjustments'!Z:Z,'QofE PF adjustments'!$E:$E,'Adjusted IS'!$E339)</f>
        <v/>
      </c>
      <c r="JG339" s="463">
        <f>SUMIFS('QofE PF adjustments'!AA:AA,'QofE PF adjustments'!$E:$E,'Adjusted IS'!$E339)</f>
        <v/>
      </c>
      <c r="JH339" s="463">
        <f>SUMIFS('QofE PF adjustments'!AB:AB,'QofE PF adjustments'!$E:$E,'Adjusted IS'!$E339)</f>
        <v/>
      </c>
      <c r="JI339" s="464">
        <f>SUMIFS('QofE PF adjustments'!AC:AC,'QofE PF adjustments'!$E:$E,'Adjusted IS'!$E339)</f>
        <v/>
      </c>
      <c r="JJ339" s="463">
        <f>SUMIFS('QofE PF adjustments'!AD:AD,'QofE PF adjustments'!$E:$E,'Adjusted IS'!$E339)</f>
        <v/>
      </c>
      <c r="JK339" s="463">
        <f>SUMIFS('QofE PF adjustments'!AE:AE,'QofE PF adjustments'!$E:$E,'Adjusted IS'!$E339)</f>
        <v/>
      </c>
      <c r="JL339" s="463">
        <f>SUMIFS('QofE PF adjustments'!AF:AF,'QofE PF adjustments'!$E:$E,'Adjusted IS'!$E339)</f>
        <v/>
      </c>
      <c r="JM339" s="463">
        <f>SUMIFS('QofE PF adjustments'!AG:AG,'QofE PF adjustments'!$E:$E,'Adjusted IS'!$E339)</f>
        <v/>
      </c>
      <c r="JN339" s="463">
        <f>SUMIFS('QofE PF adjustments'!AH:AH,'QofE PF adjustments'!$E:$E,'Adjusted IS'!$E339)</f>
        <v/>
      </c>
      <c r="JO339" s="463">
        <f>SUMIFS('QofE PF adjustments'!AI:AI,'QofE PF adjustments'!$E:$E,'Adjusted IS'!$E339)</f>
        <v/>
      </c>
      <c r="JP339" s="463">
        <f>SUMIFS('QofE PF adjustments'!AJ:AJ,'QofE PF adjustments'!$E:$E,'Adjusted IS'!$E339)</f>
        <v/>
      </c>
      <c r="JQ339" s="463">
        <f>SUMIFS('QofE PF adjustments'!AK:AK,'QofE PF adjustments'!$E:$E,'Adjusted IS'!$E339)</f>
        <v/>
      </c>
      <c r="JR339" s="463">
        <f>SUMIFS('QofE PF adjustments'!AL:AL,'QofE PF adjustments'!$E:$E,'Adjusted IS'!$E339)</f>
        <v/>
      </c>
      <c r="JS339" s="463">
        <f>SUMIFS('QofE PF adjustments'!AM:AM,'QofE PF adjustments'!$E:$E,'Adjusted IS'!$E339)</f>
        <v/>
      </c>
      <c r="JT339" s="463">
        <f>SUMIFS('QofE PF adjustments'!AN:AN,'QofE PF adjustments'!$E:$E,'Adjusted IS'!$E339)</f>
        <v/>
      </c>
      <c r="JU339" s="464">
        <f>SUMIFS('QofE PF adjustments'!AO:AO,'QofE PF adjustments'!$E:$E,'Adjusted IS'!$E339)</f>
        <v/>
      </c>
      <c r="JV339" s="463">
        <f>SUMIFS('QofE PF adjustments'!AP:AP,'QofE PF adjustments'!$E:$E,'Adjusted IS'!$E339)</f>
        <v/>
      </c>
      <c r="JW339" s="463">
        <f>SUMIFS('QofE PF adjustments'!AQ:AQ,'QofE PF adjustments'!$E:$E,'Adjusted IS'!$E339)</f>
        <v/>
      </c>
      <c r="JX339" s="463">
        <f>SUMIFS('QofE PF adjustments'!AR:AR,'QofE PF adjustments'!$E:$E,'Adjusted IS'!$E339)</f>
        <v/>
      </c>
      <c r="JY339" s="463">
        <f>SUMIFS('QofE PF adjustments'!AS:AS,'QofE PF adjustments'!$E:$E,'Adjusted IS'!$E339)</f>
        <v/>
      </c>
      <c r="JZ339" s="463">
        <f>SUMIFS('QofE PF adjustments'!AT:AT,'QofE PF adjustments'!$E:$E,'Adjusted IS'!$E339)</f>
        <v/>
      </c>
      <c r="KA339" s="465">
        <f>SUMIFS('QofE PF adjustments'!AU:AU,'QofE PF adjustments'!$E:$E,'Adjusted IS'!$E339)</f>
        <v/>
      </c>
      <c r="KB339" s="463">
        <f>SUM(IL339:IW339)</f>
        <v/>
      </c>
      <c r="KC339" s="463">
        <f>SUM(IX339:JI339)</f>
        <v/>
      </c>
      <c r="KD339" s="463">
        <f>SUM(JJ339:JU339)</f>
        <v/>
      </c>
      <c r="KE339" s="463">
        <f>SUM(JN339:JY339)</f>
        <v/>
      </c>
      <c r="KF339" s="463">
        <f>SUM(JP339:KA339)</f>
        <v/>
      </c>
      <c r="KH339" s="463">
        <f>SUM(IL339,GP339)</f>
        <v/>
      </c>
      <c r="KI339" s="463">
        <f>SUM(IM339,GQ339)</f>
        <v/>
      </c>
      <c r="KJ339" s="463">
        <f>SUM(IN339,GR339)</f>
        <v/>
      </c>
      <c r="KK339" s="463">
        <f>SUM(IO339,GS339)</f>
        <v/>
      </c>
      <c r="KL339" s="463">
        <f>SUM(IP339,GT339)</f>
        <v/>
      </c>
      <c r="KM339" s="463">
        <f>SUM(IQ339,GU339)</f>
        <v/>
      </c>
      <c r="KN339" s="463">
        <f>SUM(IR339,GV339)</f>
        <v/>
      </c>
      <c r="KO339" s="463">
        <f>SUM(IS339,GW339)</f>
        <v/>
      </c>
      <c r="KP339" s="463">
        <f>SUM(IT339,GX339)</f>
        <v/>
      </c>
      <c r="KQ339" s="463">
        <f>SUM(IU339,GY339)</f>
        <v/>
      </c>
      <c r="KR339" s="463">
        <f>SUM(IV339,GZ339)</f>
        <v/>
      </c>
      <c r="KS339" s="464">
        <f>SUM(IW339,HA339)</f>
        <v/>
      </c>
      <c r="KT339" s="463">
        <f>SUM(IX339,HB339)</f>
        <v/>
      </c>
      <c r="KU339" s="463">
        <f>SUM(IY339,HC339)</f>
        <v/>
      </c>
      <c r="KV339" s="463">
        <f>SUM(IZ339,HD339)</f>
        <v/>
      </c>
      <c r="KW339" s="463">
        <f>SUM(JA339,HE339)</f>
        <v/>
      </c>
      <c r="KX339" s="463">
        <f>SUM(JB339,HF339)</f>
        <v/>
      </c>
      <c r="KY339" s="463">
        <f>SUM(JC339,HG339)</f>
        <v/>
      </c>
      <c r="KZ339" s="463">
        <f>SUM(JD339,HH339)</f>
        <v/>
      </c>
      <c r="LA339" s="463">
        <f>SUM(JE339,HI339)</f>
        <v/>
      </c>
      <c r="LB339" s="463">
        <f>SUM(JF339,HJ339)</f>
        <v/>
      </c>
      <c r="LC339" s="463">
        <f>SUM(JG339,HK339)</f>
        <v/>
      </c>
      <c r="LD339" s="463">
        <f>SUM(JH339,HL339)</f>
        <v/>
      </c>
      <c r="LE339" s="464">
        <f>SUM(JI339,HM339)</f>
        <v/>
      </c>
      <c r="LF339" s="463">
        <f>SUM(JJ339,HN339)</f>
        <v/>
      </c>
      <c r="LG339" s="463">
        <f>SUM(JK339,HO339)</f>
        <v/>
      </c>
      <c r="LH339" s="463">
        <f>SUM(JL339,HP339)</f>
        <v/>
      </c>
      <c r="LI339" s="463">
        <f>SUM(JM339,HQ339)</f>
        <v/>
      </c>
      <c r="LJ339" s="463">
        <f>SUM(JN339,HR339)</f>
        <v/>
      </c>
      <c r="LK339" s="463">
        <f>SUM(JO339,HS339)</f>
        <v/>
      </c>
      <c r="LL339" s="463">
        <f>SUM(JP339,HT339)</f>
        <v/>
      </c>
      <c r="LM339" s="463">
        <f>SUM(JQ339,HU339)</f>
        <v/>
      </c>
      <c r="LN339" s="463">
        <f>SUM(JR339,HV339)</f>
        <v/>
      </c>
      <c r="LO339" s="463">
        <f>SUM(JS339,HW339)</f>
        <v/>
      </c>
      <c r="LP339" s="463">
        <f>SUM(JT339,HX339)</f>
        <v/>
      </c>
      <c r="LQ339" s="464">
        <f>SUM(JU339,HY339)</f>
        <v/>
      </c>
      <c r="LR339" s="463">
        <f>SUM(JV339,HZ339)</f>
        <v/>
      </c>
      <c r="LS339" s="463">
        <f>SUM(JW339,IA339)</f>
        <v/>
      </c>
      <c r="LT339" s="463">
        <f>SUM(JX339,IB339)</f>
        <v/>
      </c>
      <c r="LU339" s="463">
        <f>SUM(JY339,IC339)</f>
        <v/>
      </c>
      <c r="LV339" s="463">
        <f>SUM(JZ339,ID339)</f>
        <v/>
      </c>
      <c r="LW339" s="465">
        <f>SUM(KA339,IE339)</f>
        <v/>
      </c>
      <c r="LX339" s="463">
        <f>SUM(KH339:KS339)</f>
        <v/>
      </c>
      <c r="LY339" s="463">
        <f>SUM(KT339:LE339)</f>
        <v/>
      </c>
      <c r="LZ339" s="463">
        <f>SUM(LF339:LQ339)</f>
        <v/>
      </c>
      <c r="MA339" s="463">
        <f>SUM(LJ339:LU339)</f>
        <v/>
      </c>
      <c r="MB339" s="463">
        <f>SUM(LL339:LW339)</f>
        <v/>
      </c>
      <c r="MD339" s="526">
        <f>IFERROR(KH339/KH$117,0)</f>
        <v/>
      </c>
      <c r="ME339" s="526">
        <f>IFERROR(KI339/KI$117,0)</f>
        <v/>
      </c>
      <c r="MF339" s="526">
        <f>IFERROR(KJ339/KJ$117,0)</f>
        <v/>
      </c>
      <c r="MG339" s="526">
        <f>IFERROR(KK339/KK$117,0)</f>
        <v/>
      </c>
      <c r="MH339" s="526">
        <f>IFERROR(KL339/KL$117,0)</f>
        <v/>
      </c>
      <c r="MI339" s="526">
        <f>IFERROR(KM339/KM$117,0)</f>
        <v/>
      </c>
      <c r="MJ339" s="526">
        <f>IFERROR(KN339/KN$117,0)</f>
        <v/>
      </c>
      <c r="MK339" s="526">
        <f>IFERROR(KO339/KO$117,0)</f>
        <v/>
      </c>
      <c r="ML339" s="526">
        <f>IFERROR(KP339/KP$117,0)</f>
        <v/>
      </c>
      <c r="MM339" s="526">
        <f>IFERROR(KQ339/KQ$117,0)</f>
        <v/>
      </c>
      <c r="MN339" s="526">
        <f>IFERROR(KR339/KR$117,0)</f>
        <v/>
      </c>
      <c r="MO339" s="527">
        <f>IFERROR(KS339/KS$117,0)</f>
        <v/>
      </c>
      <c r="MP339" s="526">
        <f>IFERROR(KT339/KT$117,0)</f>
        <v/>
      </c>
      <c r="MQ339" s="526">
        <f>IFERROR(KU339/KU$117,0)</f>
        <v/>
      </c>
      <c r="MR339" s="526">
        <f>IFERROR(KV339/KV$117,0)</f>
        <v/>
      </c>
      <c r="MS339" s="526">
        <f>IFERROR(KW339/KW$117,0)</f>
        <v/>
      </c>
      <c r="MT339" s="526">
        <f>IFERROR(KX339/KX$117,0)</f>
        <v/>
      </c>
      <c r="MU339" s="526">
        <f>IFERROR(KY339/KY$117,0)</f>
        <v/>
      </c>
      <c r="MV339" s="526">
        <f>IFERROR(KZ339/KZ$117,0)</f>
        <v/>
      </c>
      <c r="MW339" s="526">
        <f>IFERROR(LA339/LA$117,0)</f>
        <v/>
      </c>
      <c r="MX339" s="526">
        <f>IFERROR(LB339/LB$117,0)</f>
        <v/>
      </c>
      <c r="MY339" s="526">
        <f>IFERROR(LC339/LC$117,0)</f>
        <v/>
      </c>
      <c r="MZ339" s="526">
        <f>IFERROR(LD339/LD$117,0)</f>
        <v/>
      </c>
      <c r="NA339" s="527">
        <f>IFERROR(LE339/LE$117,0)</f>
        <v/>
      </c>
      <c r="NB339" s="526">
        <f>IFERROR(LF339/LF$117,0)</f>
        <v/>
      </c>
      <c r="NC339" s="526">
        <f>IFERROR(LG339/LG$117,0)</f>
        <v/>
      </c>
      <c r="ND339" s="526">
        <f>IFERROR(LH339/LH$117,0)</f>
        <v/>
      </c>
      <c r="NE339" s="526">
        <f>IFERROR(LI339/LI$117,0)</f>
        <v/>
      </c>
      <c r="NF339" s="526">
        <f>IFERROR(LJ339/LJ$117,0)</f>
        <v/>
      </c>
      <c r="NG339" s="526">
        <f>IFERROR(LK339/LK$117,0)</f>
        <v/>
      </c>
      <c r="NH339" s="526">
        <f>IFERROR(LL339/LL$117,0)</f>
        <v/>
      </c>
      <c r="NI339" s="526">
        <f>IFERROR(LM339/LM$117,0)</f>
        <v/>
      </c>
      <c r="NJ339" s="526">
        <f>IFERROR(LN339/LN$117,0)</f>
        <v/>
      </c>
      <c r="NK339" s="526">
        <f>IFERROR(LO339/LO$117,0)</f>
        <v/>
      </c>
      <c r="NL339" s="526">
        <f>IFERROR(LP339/LP$117,0)</f>
        <v/>
      </c>
      <c r="NM339" s="527">
        <f>IFERROR(LQ339/LQ$117,0)</f>
        <v/>
      </c>
      <c r="NN339" s="526">
        <f>IFERROR(LR339/LR$117,0)</f>
        <v/>
      </c>
      <c r="NO339" s="526">
        <f>IFERROR(LS339/LS$117,0)</f>
        <v/>
      </c>
      <c r="NP339" s="526">
        <f>IFERROR(LT339/LT$117,0)</f>
        <v/>
      </c>
      <c r="NQ339" s="526">
        <f>IFERROR(LU339/LU$117,0)</f>
        <v/>
      </c>
      <c r="NR339" s="526">
        <f>IFERROR(LV339/LV$117,0)</f>
        <v/>
      </c>
      <c r="NS339" s="1758">
        <f>IFERROR(LW339/LW$117,0)</f>
        <v/>
      </c>
      <c r="NT339" s="526">
        <f>IFERROR(LX339/LX$117,0)</f>
        <v/>
      </c>
      <c r="NU339" s="526">
        <f>IFERROR(LY339/LY$117,0)</f>
        <v/>
      </c>
      <c r="NV339" s="526">
        <f>IFERROR(LZ339/LZ$117,0)</f>
        <v/>
      </c>
      <c r="NW339" s="526">
        <f>IFERROR(MA339/MA$117,0)</f>
        <v/>
      </c>
      <c r="NX339" s="526">
        <f>IFERROR(MB339/MB$117,0)</f>
        <v/>
      </c>
      <c r="NZ339" s="463">
        <f>LY339-LX339</f>
        <v/>
      </c>
      <c r="OA339" s="463">
        <f>LZ339-LY339</f>
        <v/>
      </c>
      <c r="OB339" s="463">
        <f>MA339-LZ339</f>
        <v/>
      </c>
      <c r="OC339" s="463">
        <f>MB339-LZ339</f>
        <v/>
      </c>
      <c r="OD339" s="1501" t="n"/>
      <c r="OE339" s="434" t="n"/>
      <c r="OF339" s="434" t="n"/>
      <c r="OG339" s="434" t="n"/>
    </row>
    <row r="340" outlineLevel="1" ht="12" customFormat="1" customHeight="1" s="431">
      <c r="A340" s="1523" t="n"/>
      <c r="B340" s="1521" t="n"/>
      <c r="C340" s="768" t="inlineStr">
        <is>
          <t>Interest expense - property lease (ifrs16)</t>
        </is>
      </c>
      <c r="D340" s="771" t="n"/>
      <c r="E340" s="771" t="n"/>
      <c r="F340" s="452">
        <f>SUM(F339:F339)</f>
        <v/>
      </c>
      <c r="G340" s="452">
        <f>SUM(G339:G339)</f>
        <v/>
      </c>
      <c r="H340" s="452">
        <f>SUM(H339:H339)</f>
        <v/>
      </c>
      <c r="I340" s="452">
        <f>SUM(I339:I339)</f>
        <v/>
      </c>
      <c r="J340" s="452">
        <f>SUM(J339:J339)</f>
        <v/>
      </c>
      <c r="K340" s="452">
        <f>SUM(K339:K339)</f>
        <v/>
      </c>
      <c r="L340" s="452">
        <f>SUM(L339:L339)</f>
        <v/>
      </c>
      <c r="M340" s="452">
        <f>SUM(M339:M339)</f>
        <v/>
      </c>
      <c r="N340" s="452">
        <f>SUM(N339:N339)</f>
        <v/>
      </c>
      <c r="O340" s="452">
        <f>SUM(O339:O339)</f>
        <v/>
      </c>
      <c r="P340" s="452">
        <f>SUM(P339:P339)</f>
        <v/>
      </c>
      <c r="Q340" s="453">
        <f>SUM(Q339:Q339)</f>
        <v/>
      </c>
      <c r="R340" s="452">
        <f>SUM(R339:R339)</f>
        <v/>
      </c>
      <c r="S340" s="452">
        <f>SUM(S339:S339)</f>
        <v/>
      </c>
      <c r="T340" s="452">
        <f>SUM(T339:T339)</f>
        <v/>
      </c>
      <c r="U340" s="452">
        <f>SUM(U339:U339)</f>
        <v/>
      </c>
      <c r="V340" s="452">
        <f>SUM(V339:V339)</f>
        <v/>
      </c>
      <c r="W340" s="452">
        <f>SUM(W339:W339)</f>
        <v/>
      </c>
      <c r="X340" s="452">
        <f>SUM(X339:X339)</f>
        <v/>
      </c>
      <c r="Y340" s="452">
        <f>SUM(Y339:Y339)</f>
        <v/>
      </c>
      <c r="Z340" s="452">
        <f>SUM(Z339:Z339)</f>
        <v/>
      </c>
      <c r="AA340" s="452">
        <f>SUM(AA339:AA339)</f>
        <v/>
      </c>
      <c r="AB340" s="452">
        <f>SUM(AB339:AB339)</f>
        <v/>
      </c>
      <c r="AC340" s="453">
        <f>SUM(AC339:AC339)</f>
        <v/>
      </c>
      <c r="AD340" s="452">
        <f>SUM(AD339:AD339)</f>
        <v/>
      </c>
      <c r="AE340" s="452">
        <f>SUM(AE339:AE339)</f>
        <v/>
      </c>
      <c r="AF340" s="452">
        <f>SUM(AF339:AF339)</f>
        <v/>
      </c>
      <c r="AG340" s="452">
        <f>SUM(AG339:AG339)</f>
        <v/>
      </c>
      <c r="AH340" s="452">
        <f>SUM(AH339:AH339)</f>
        <v/>
      </c>
      <c r="AI340" s="452">
        <f>SUM(AI339:AI339)</f>
        <v/>
      </c>
      <c r="AJ340" s="452">
        <f>SUM(AJ339:AJ339)</f>
        <v/>
      </c>
      <c r="AK340" s="452">
        <f>SUM(AK339:AK339)</f>
        <v/>
      </c>
      <c r="AL340" s="452">
        <f>SUM(AL339:AL339)</f>
        <v/>
      </c>
      <c r="AM340" s="452">
        <f>SUM(AM339:AM339)</f>
        <v/>
      </c>
      <c r="AN340" s="452">
        <f>SUM(AN339:AN339)</f>
        <v/>
      </c>
      <c r="AO340" s="453">
        <f>SUM(AO339:AO339)</f>
        <v/>
      </c>
      <c r="AP340" s="452">
        <f>SUM(AP339:AP339)</f>
        <v/>
      </c>
      <c r="AQ340" s="452">
        <f>SUM(AQ339:AQ339)</f>
        <v/>
      </c>
      <c r="AR340" s="452">
        <f>SUM(AR339:AR339)</f>
        <v/>
      </c>
      <c r="AS340" s="452">
        <f>SUM(AS339:AS339)</f>
        <v/>
      </c>
      <c r="AT340" s="452">
        <f>SUM(AT339:AT339)</f>
        <v/>
      </c>
      <c r="AU340" s="462">
        <f>SUM(AU339:AU339)</f>
        <v/>
      </c>
      <c r="AV340" s="452">
        <f>SUM(AV339:AV339)</f>
        <v/>
      </c>
      <c r="AW340" s="452">
        <f>SUM(AW339:AW339)</f>
        <v/>
      </c>
      <c r="AX340" s="452">
        <f>SUM(AX339:AX339)</f>
        <v/>
      </c>
      <c r="AY340" s="452">
        <f>SUM(AY339:AY339)</f>
        <v/>
      </c>
      <c r="AZ340" s="452">
        <f>SUM(AZ339:AZ339)</f>
        <v/>
      </c>
      <c r="BB340" s="452">
        <f>SUM(BB339:BB339)</f>
        <v/>
      </c>
      <c r="BC340" s="452">
        <f>SUM(BC339:BC339)</f>
        <v/>
      </c>
      <c r="BD340" s="452">
        <f>SUM(BD339:BD339)</f>
        <v/>
      </c>
      <c r="BE340" s="452">
        <f>SUM(BE339:BE339)</f>
        <v/>
      </c>
      <c r="BF340" s="452">
        <f>SUM(BF339:BF339)</f>
        <v/>
      </c>
      <c r="BG340" s="452">
        <f>SUM(BG339:BG339)</f>
        <v/>
      </c>
      <c r="BH340" s="452">
        <f>SUM(BH339:BH339)</f>
        <v/>
      </c>
      <c r="BI340" s="452">
        <f>SUM(BI339:BI339)</f>
        <v/>
      </c>
      <c r="BJ340" s="452">
        <f>SUM(BJ339:BJ339)</f>
        <v/>
      </c>
      <c r="BK340" s="452">
        <f>SUM(BK339:BK339)</f>
        <v/>
      </c>
      <c r="BL340" s="452">
        <f>SUM(BL339:BL339)</f>
        <v/>
      </c>
      <c r="BM340" s="453">
        <f>SUM(BM339:BM339)</f>
        <v/>
      </c>
      <c r="BN340" s="452">
        <f>SUM(BN339:BN339)</f>
        <v/>
      </c>
      <c r="BO340" s="452">
        <f>SUM(BO339:BO339)</f>
        <v/>
      </c>
      <c r="BP340" s="452">
        <f>SUM(BP339:BP339)</f>
        <v/>
      </c>
      <c r="BQ340" s="452">
        <f>SUM(BQ339:BQ339)</f>
        <v/>
      </c>
      <c r="BR340" s="452">
        <f>SUM(BR339:BR339)</f>
        <v/>
      </c>
      <c r="BS340" s="452">
        <f>SUM(BS339:BS339)</f>
        <v/>
      </c>
      <c r="BT340" s="452">
        <f>SUM(BT339:BT339)</f>
        <v/>
      </c>
      <c r="BU340" s="452">
        <f>SUM(BU339:BU339)</f>
        <v/>
      </c>
      <c r="BV340" s="452">
        <f>SUM(BV339:BV339)</f>
        <v/>
      </c>
      <c r="BW340" s="452">
        <f>SUM(BW339:BW339)</f>
        <v/>
      </c>
      <c r="BX340" s="452">
        <f>SUM(BX339:BX339)</f>
        <v/>
      </c>
      <c r="BY340" s="453">
        <f>SUM(BY339:BY339)</f>
        <v/>
      </c>
      <c r="BZ340" s="452">
        <f>SUM(BZ339:BZ339)</f>
        <v/>
      </c>
      <c r="CA340" s="452">
        <f>SUM(CA339:CA339)</f>
        <v/>
      </c>
      <c r="CB340" s="452">
        <f>SUM(CB339:CB339)</f>
        <v/>
      </c>
      <c r="CC340" s="452">
        <f>SUM(CC339:CC339)</f>
        <v/>
      </c>
      <c r="CD340" s="452">
        <f>SUM(CD339:CD339)</f>
        <v/>
      </c>
      <c r="CE340" s="452">
        <f>SUM(CE339:CE339)</f>
        <v/>
      </c>
      <c r="CF340" s="452">
        <f>SUM(CF339:CF339)</f>
        <v/>
      </c>
      <c r="CG340" s="452">
        <f>SUM(CG339:CG339)</f>
        <v/>
      </c>
      <c r="CH340" s="452">
        <f>SUM(CH339:CH339)</f>
        <v/>
      </c>
      <c r="CI340" s="452">
        <f>SUM(CI339:CI339)</f>
        <v/>
      </c>
      <c r="CJ340" s="452">
        <f>SUM(CJ339:CJ339)</f>
        <v/>
      </c>
      <c r="CK340" s="453">
        <f>SUM(CK339:CK339)</f>
        <v/>
      </c>
      <c r="CL340" s="452">
        <f>SUM(CL339:CL339)</f>
        <v/>
      </c>
      <c r="CM340" s="452">
        <f>SUM(CM339:CM339)</f>
        <v/>
      </c>
      <c r="CN340" s="452">
        <f>SUM(CN339:CN339)</f>
        <v/>
      </c>
      <c r="CO340" s="452">
        <f>SUM(CO339:CO339)</f>
        <v/>
      </c>
      <c r="CP340" s="452">
        <f>SUM(CP339:CP339)</f>
        <v/>
      </c>
      <c r="CQ340" s="462">
        <f>SUM(CQ339:CQ339)</f>
        <v/>
      </c>
      <c r="CR340" s="452">
        <f>SUM(CR339:CR339)</f>
        <v/>
      </c>
      <c r="CS340" s="452">
        <f>SUM(CS339:CS339)</f>
        <v/>
      </c>
      <c r="CT340" s="452">
        <f>SUM(CT339:CT339)</f>
        <v/>
      </c>
      <c r="CU340" s="452">
        <f>SUM(CU339:CU339)</f>
        <v/>
      </c>
      <c r="CV340" s="452">
        <f>SUM(CV339:CV339)</f>
        <v/>
      </c>
      <c r="CX340" s="452">
        <f>SUM(CX339:CX339)</f>
        <v/>
      </c>
      <c r="CY340" s="452">
        <f>SUM(CY339:CY339)</f>
        <v/>
      </c>
      <c r="CZ340" s="452">
        <f>SUM(CZ339:CZ339)</f>
        <v/>
      </c>
      <c r="DA340" s="452">
        <f>SUM(DA339:DA339)</f>
        <v/>
      </c>
      <c r="DB340" s="452">
        <f>SUM(DB339:DB339)</f>
        <v/>
      </c>
      <c r="DC340" s="452">
        <f>SUM(DC339:DC339)</f>
        <v/>
      </c>
      <c r="DD340" s="452">
        <f>SUM(DD339:DD339)</f>
        <v/>
      </c>
      <c r="DE340" s="452">
        <f>SUM(DE339:DE339)</f>
        <v/>
      </c>
      <c r="DF340" s="452">
        <f>SUM(DF339:DF339)</f>
        <v/>
      </c>
      <c r="DG340" s="452">
        <f>SUM(DG339:DG339)</f>
        <v/>
      </c>
      <c r="DH340" s="452">
        <f>SUM(DH339:DH339)</f>
        <v/>
      </c>
      <c r="DI340" s="453">
        <f>SUM(DI339:DI339)</f>
        <v/>
      </c>
      <c r="DJ340" s="452">
        <f>SUM(DJ339:DJ339)</f>
        <v/>
      </c>
      <c r="DK340" s="452">
        <f>SUM(DK339:DK339)</f>
        <v/>
      </c>
      <c r="DL340" s="452">
        <f>SUM(DL339:DL339)</f>
        <v/>
      </c>
      <c r="DM340" s="452">
        <f>SUM(DM339:DM339)</f>
        <v/>
      </c>
      <c r="DN340" s="452">
        <f>SUM(DN339:DN339)</f>
        <v/>
      </c>
      <c r="DO340" s="452">
        <f>SUM(DO339:DO339)</f>
        <v/>
      </c>
      <c r="DP340" s="452">
        <f>SUM(DP339:DP339)</f>
        <v/>
      </c>
      <c r="DQ340" s="452">
        <f>SUM(DQ339:DQ339)</f>
        <v/>
      </c>
      <c r="DR340" s="452">
        <f>SUM(DR339:DR339)</f>
        <v/>
      </c>
      <c r="DS340" s="452">
        <f>SUM(DS339:DS339)</f>
        <v/>
      </c>
      <c r="DT340" s="452">
        <f>SUM(DT339:DT339)</f>
        <v/>
      </c>
      <c r="DU340" s="453">
        <f>SUM(DU339:DU339)</f>
        <v/>
      </c>
      <c r="DV340" s="452">
        <f>SUM(DV339:DV339)</f>
        <v/>
      </c>
      <c r="DW340" s="452">
        <f>SUM(DW339:DW339)</f>
        <v/>
      </c>
      <c r="DX340" s="452">
        <f>SUM(DX339:DX339)</f>
        <v/>
      </c>
      <c r="DY340" s="452">
        <f>SUM(DY339:DY339)</f>
        <v/>
      </c>
      <c r="DZ340" s="452">
        <f>SUM(DZ339:DZ339)</f>
        <v/>
      </c>
      <c r="EA340" s="452">
        <f>SUM(EA339:EA339)</f>
        <v/>
      </c>
      <c r="EB340" s="452">
        <f>SUM(EB339:EB339)</f>
        <v/>
      </c>
      <c r="EC340" s="452">
        <f>SUM(EC339:EC339)</f>
        <v/>
      </c>
      <c r="ED340" s="452">
        <f>SUM(ED339:ED339)</f>
        <v/>
      </c>
      <c r="EE340" s="452">
        <f>SUM(EE339:EE339)</f>
        <v/>
      </c>
      <c r="EF340" s="452">
        <f>SUM(EF339:EF339)</f>
        <v/>
      </c>
      <c r="EG340" s="453">
        <f>SUM(EG339:EG339)</f>
        <v/>
      </c>
      <c r="EH340" s="452">
        <f>SUM(EH339:EH339)</f>
        <v/>
      </c>
      <c r="EI340" s="452">
        <f>SUM(EI339:EI339)</f>
        <v/>
      </c>
      <c r="EJ340" s="452">
        <f>SUM(EJ339:EJ339)</f>
        <v/>
      </c>
      <c r="EK340" s="452">
        <f>SUM(EK339:EK339)</f>
        <v/>
      </c>
      <c r="EL340" s="452">
        <f>SUM(EL339:EL339)</f>
        <v/>
      </c>
      <c r="EM340" s="462">
        <f>SUM(EM339:EM339)</f>
        <v/>
      </c>
      <c r="EN340" s="452">
        <f>SUM(EN339:EN339)</f>
        <v/>
      </c>
      <c r="EO340" s="452">
        <f>SUM(EO339:EO339)</f>
        <v/>
      </c>
      <c r="EP340" s="452">
        <f>SUM(EP339:EP339)</f>
        <v/>
      </c>
      <c r="EQ340" s="452">
        <f>SUM(EQ339:EQ339)</f>
        <v/>
      </c>
      <c r="ER340" s="452">
        <f>SUM(ER339:ER339)</f>
        <v/>
      </c>
      <c r="ET340" s="452">
        <f>SUM(ET339:ET339)</f>
        <v/>
      </c>
      <c r="EU340" s="452">
        <f>SUM(EU339:EU339)</f>
        <v/>
      </c>
      <c r="EV340" s="452">
        <f>SUM(EV339:EV339)</f>
        <v/>
      </c>
      <c r="EW340" s="452">
        <f>SUM(EW339:EW339)</f>
        <v/>
      </c>
      <c r="EX340" s="452">
        <f>SUM(EX339:EX339)</f>
        <v/>
      </c>
      <c r="EY340" s="452">
        <f>SUM(EY339:EY339)</f>
        <v/>
      </c>
      <c r="EZ340" s="452">
        <f>SUM(EZ339:EZ339)</f>
        <v/>
      </c>
      <c r="FA340" s="452">
        <f>SUM(FA339:FA339)</f>
        <v/>
      </c>
      <c r="FB340" s="452">
        <f>SUM(FB339:FB339)</f>
        <v/>
      </c>
      <c r="FC340" s="452">
        <f>SUM(FC339:FC339)</f>
        <v/>
      </c>
      <c r="FD340" s="452">
        <f>SUM(FD339:FD339)</f>
        <v/>
      </c>
      <c r="FE340" s="453">
        <f>SUM(FE339:FE339)</f>
        <v/>
      </c>
      <c r="FF340" s="452">
        <f>SUM(FF339:FF339)</f>
        <v/>
      </c>
      <c r="FG340" s="452">
        <f>SUM(FG339:FG339)</f>
        <v/>
      </c>
      <c r="FH340" s="452">
        <f>SUM(FH339:FH339)</f>
        <v/>
      </c>
      <c r="FI340" s="452">
        <f>SUM(FI339:FI339)</f>
        <v/>
      </c>
      <c r="FJ340" s="452">
        <f>SUM(FJ339:FJ339)</f>
        <v/>
      </c>
      <c r="FK340" s="452">
        <f>SUM(FK339:FK339)</f>
        <v/>
      </c>
      <c r="FL340" s="452">
        <f>SUM(FL339:FL339)</f>
        <v/>
      </c>
      <c r="FM340" s="452">
        <f>SUM(FM339:FM339)</f>
        <v/>
      </c>
      <c r="FN340" s="452">
        <f>SUM(FN339:FN339)</f>
        <v/>
      </c>
      <c r="FO340" s="452">
        <f>SUM(FO339:FO339)</f>
        <v/>
      </c>
      <c r="FP340" s="452">
        <f>SUM(FP339:FP339)</f>
        <v/>
      </c>
      <c r="FQ340" s="453">
        <f>SUM(FQ339:FQ339)</f>
        <v/>
      </c>
      <c r="FR340" s="452">
        <f>SUM(FR339:FR339)</f>
        <v/>
      </c>
      <c r="FS340" s="452">
        <f>SUM(FS339:FS339)</f>
        <v/>
      </c>
      <c r="FT340" s="452">
        <f>SUM(FT339:FT339)</f>
        <v/>
      </c>
      <c r="FU340" s="452">
        <f>SUM(FU339:FU339)</f>
        <v/>
      </c>
      <c r="FV340" s="452">
        <f>SUM(FV339:FV339)</f>
        <v/>
      </c>
      <c r="FW340" s="452">
        <f>SUM(FW339:FW339)</f>
        <v/>
      </c>
      <c r="FX340" s="452">
        <f>SUM(FX339:FX339)</f>
        <v/>
      </c>
      <c r="FY340" s="452">
        <f>SUM(FY339:FY339)</f>
        <v/>
      </c>
      <c r="FZ340" s="452">
        <f>SUM(FZ339:FZ339)</f>
        <v/>
      </c>
      <c r="GA340" s="452">
        <f>SUM(GA339:GA339)</f>
        <v/>
      </c>
      <c r="GB340" s="452">
        <f>SUM(GB339:GB339)</f>
        <v/>
      </c>
      <c r="GC340" s="453">
        <f>SUM(GC339:GC339)</f>
        <v/>
      </c>
      <c r="GD340" s="452">
        <f>SUM(GD339:GD339)</f>
        <v/>
      </c>
      <c r="GE340" s="452">
        <f>SUM(GE339:GE339)</f>
        <v/>
      </c>
      <c r="GF340" s="452">
        <f>SUM(GF339:GF339)</f>
        <v/>
      </c>
      <c r="GG340" s="452">
        <f>SUM(GG339:GG339)</f>
        <v/>
      </c>
      <c r="GH340" s="452">
        <f>SUM(GH339:GH339)</f>
        <v/>
      </c>
      <c r="GI340" s="462">
        <f>SUM(GI339:GI339)</f>
        <v/>
      </c>
      <c r="GJ340" s="452">
        <f>SUM(GJ339:GJ339)</f>
        <v/>
      </c>
      <c r="GK340" s="452">
        <f>SUM(GK339:GK339)</f>
        <v/>
      </c>
      <c r="GL340" s="452">
        <f>SUM(GL339:GL339)</f>
        <v/>
      </c>
      <c r="GM340" s="452">
        <f>SUM(GM339:GM339)</f>
        <v/>
      </c>
      <c r="GN340" s="452">
        <f>SUM(GN339:GN339)</f>
        <v/>
      </c>
      <c r="GP340" s="452">
        <f>SUM(GP339:GP339)</f>
        <v/>
      </c>
      <c r="GQ340" s="452">
        <f>SUM(GQ339:GQ339)</f>
        <v/>
      </c>
      <c r="GR340" s="452">
        <f>SUM(GR339:GR339)</f>
        <v/>
      </c>
      <c r="GS340" s="452">
        <f>SUM(GS339:GS339)</f>
        <v/>
      </c>
      <c r="GT340" s="452">
        <f>SUM(GT339:GT339)</f>
        <v/>
      </c>
      <c r="GU340" s="452">
        <f>SUM(GU339:GU339)</f>
        <v/>
      </c>
      <c r="GV340" s="452">
        <f>SUM(GV339:GV339)</f>
        <v/>
      </c>
      <c r="GW340" s="452">
        <f>SUM(GW339:GW339)</f>
        <v/>
      </c>
      <c r="GX340" s="452">
        <f>SUM(GX339:GX339)</f>
        <v/>
      </c>
      <c r="GY340" s="452">
        <f>SUM(GY339:GY339)</f>
        <v/>
      </c>
      <c r="GZ340" s="452">
        <f>SUM(GZ339:GZ339)</f>
        <v/>
      </c>
      <c r="HA340" s="453">
        <f>SUM(HA339:HA339)</f>
        <v/>
      </c>
      <c r="HB340" s="452">
        <f>SUM(HB339:HB339)</f>
        <v/>
      </c>
      <c r="HC340" s="452">
        <f>SUM(HC339:HC339)</f>
        <v/>
      </c>
      <c r="HD340" s="452">
        <f>SUM(HD339:HD339)</f>
        <v/>
      </c>
      <c r="HE340" s="452">
        <f>SUM(HE339:HE339)</f>
        <v/>
      </c>
      <c r="HF340" s="452">
        <f>SUM(HF339:HF339)</f>
        <v/>
      </c>
      <c r="HG340" s="452">
        <f>SUM(HG339:HG339)</f>
        <v/>
      </c>
      <c r="HH340" s="452">
        <f>SUM(HH339:HH339)</f>
        <v/>
      </c>
      <c r="HI340" s="452">
        <f>SUM(HI339:HI339)</f>
        <v/>
      </c>
      <c r="HJ340" s="452">
        <f>SUM(HJ339:HJ339)</f>
        <v/>
      </c>
      <c r="HK340" s="452">
        <f>SUM(HK339:HK339)</f>
        <v/>
      </c>
      <c r="HL340" s="452">
        <f>SUM(HL339:HL339)</f>
        <v/>
      </c>
      <c r="HM340" s="453">
        <f>SUM(HM339:HM339)</f>
        <v/>
      </c>
      <c r="HN340" s="452">
        <f>SUM(HN339:HN339)</f>
        <v/>
      </c>
      <c r="HO340" s="452">
        <f>SUM(HO339:HO339)</f>
        <v/>
      </c>
      <c r="HP340" s="452">
        <f>SUM(HP339:HP339)</f>
        <v/>
      </c>
      <c r="HQ340" s="452">
        <f>SUM(HQ339:HQ339)</f>
        <v/>
      </c>
      <c r="HR340" s="452">
        <f>SUM(HR339:HR339)</f>
        <v/>
      </c>
      <c r="HS340" s="452">
        <f>SUM(HS339:HS339)</f>
        <v/>
      </c>
      <c r="HT340" s="452">
        <f>SUM(HT339:HT339)</f>
        <v/>
      </c>
      <c r="HU340" s="452">
        <f>SUM(HU339:HU339)</f>
        <v/>
      </c>
      <c r="HV340" s="452">
        <f>SUM(HV339:HV339)</f>
        <v/>
      </c>
      <c r="HW340" s="452">
        <f>SUM(HW339:HW339)</f>
        <v/>
      </c>
      <c r="HX340" s="452">
        <f>SUM(HX339:HX339)</f>
        <v/>
      </c>
      <c r="HY340" s="453">
        <f>SUM(HY339:HY339)</f>
        <v/>
      </c>
      <c r="HZ340" s="452">
        <f>SUM(HZ339:HZ339)</f>
        <v/>
      </c>
      <c r="IA340" s="452">
        <f>SUM(IA339:IA339)</f>
        <v/>
      </c>
      <c r="IB340" s="452">
        <f>SUM(IB339:IB339)</f>
        <v/>
      </c>
      <c r="IC340" s="452">
        <f>SUM(IC339:IC339)</f>
        <v/>
      </c>
      <c r="ID340" s="452">
        <f>SUM(ID339:ID339)</f>
        <v/>
      </c>
      <c r="IE340" s="462">
        <f>SUM(IE339:IE339)</f>
        <v/>
      </c>
      <c r="IF340" s="452">
        <f>SUM(IF339:IF339)</f>
        <v/>
      </c>
      <c r="IG340" s="452">
        <f>SUM(IG339:IG339)</f>
        <v/>
      </c>
      <c r="IH340" s="452">
        <f>SUM(IH339:IH339)</f>
        <v/>
      </c>
      <c r="II340" s="452">
        <f>SUM(II339:II339)</f>
        <v/>
      </c>
      <c r="IJ340" s="452">
        <f>SUM(IJ339:IJ339)</f>
        <v/>
      </c>
      <c r="IL340" s="452">
        <f>SUM(IL339:IL339)</f>
        <v/>
      </c>
      <c r="IM340" s="452">
        <f>SUM(IM339:IM339)</f>
        <v/>
      </c>
      <c r="IN340" s="452">
        <f>SUM(IN339:IN339)</f>
        <v/>
      </c>
      <c r="IO340" s="452">
        <f>SUM(IO339:IO339)</f>
        <v/>
      </c>
      <c r="IP340" s="452">
        <f>SUM(IP339:IP339)</f>
        <v/>
      </c>
      <c r="IQ340" s="452">
        <f>SUM(IQ339:IQ339)</f>
        <v/>
      </c>
      <c r="IR340" s="452">
        <f>SUM(IR339:IR339)</f>
        <v/>
      </c>
      <c r="IS340" s="452">
        <f>SUM(IS339:IS339)</f>
        <v/>
      </c>
      <c r="IT340" s="452">
        <f>SUM(IT339:IT339)</f>
        <v/>
      </c>
      <c r="IU340" s="452">
        <f>SUM(IU339:IU339)</f>
        <v/>
      </c>
      <c r="IV340" s="452">
        <f>SUM(IV339:IV339)</f>
        <v/>
      </c>
      <c r="IW340" s="453">
        <f>SUM(IW339:IW339)</f>
        <v/>
      </c>
      <c r="IX340" s="452">
        <f>SUM(IX339:IX339)</f>
        <v/>
      </c>
      <c r="IY340" s="452">
        <f>SUM(IY339:IY339)</f>
        <v/>
      </c>
      <c r="IZ340" s="452">
        <f>SUM(IZ339:IZ339)</f>
        <v/>
      </c>
      <c r="JA340" s="452">
        <f>SUM(JA339:JA339)</f>
        <v/>
      </c>
      <c r="JB340" s="452">
        <f>SUM(JB339:JB339)</f>
        <v/>
      </c>
      <c r="JC340" s="452">
        <f>SUM(JC339:JC339)</f>
        <v/>
      </c>
      <c r="JD340" s="452">
        <f>SUM(JD339:JD339)</f>
        <v/>
      </c>
      <c r="JE340" s="452">
        <f>SUM(JE339:JE339)</f>
        <v/>
      </c>
      <c r="JF340" s="452">
        <f>SUM(JF339:JF339)</f>
        <v/>
      </c>
      <c r="JG340" s="452">
        <f>SUM(JG339:JG339)</f>
        <v/>
      </c>
      <c r="JH340" s="452">
        <f>SUM(JH339:JH339)</f>
        <v/>
      </c>
      <c r="JI340" s="453">
        <f>SUM(JI339:JI339)</f>
        <v/>
      </c>
      <c r="JJ340" s="452">
        <f>SUM(JJ339:JJ339)</f>
        <v/>
      </c>
      <c r="JK340" s="452">
        <f>SUM(JK339:JK339)</f>
        <v/>
      </c>
      <c r="JL340" s="452">
        <f>SUM(JL339:JL339)</f>
        <v/>
      </c>
      <c r="JM340" s="452">
        <f>SUM(JM339:JM339)</f>
        <v/>
      </c>
      <c r="JN340" s="452">
        <f>SUM(JN339:JN339)</f>
        <v/>
      </c>
      <c r="JO340" s="452">
        <f>SUM(JO339:JO339)</f>
        <v/>
      </c>
      <c r="JP340" s="452">
        <f>SUM(JP339:JP339)</f>
        <v/>
      </c>
      <c r="JQ340" s="452">
        <f>SUM(JQ339:JQ339)</f>
        <v/>
      </c>
      <c r="JR340" s="452">
        <f>SUM(JR339:JR339)</f>
        <v/>
      </c>
      <c r="JS340" s="452">
        <f>SUM(JS339:JS339)</f>
        <v/>
      </c>
      <c r="JT340" s="452">
        <f>SUM(JT339:JT339)</f>
        <v/>
      </c>
      <c r="JU340" s="453">
        <f>SUM(JU339:JU339)</f>
        <v/>
      </c>
      <c r="JV340" s="452">
        <f>SUM(JV339:JV339)</f>
        <v/>
      </c>
      <c r="JW340" s="452">
        <f>SUM(JW339:JW339)</f>
        <v/>
      </c>
      <c r="JX340" s="452">
        <f>SUM(JX339:JX339)</f>
        <v/>
      </c>
      <c r="JY340" s="452">
        <f>SUM(JY339:JY339)</f>
        <v/>
      </c>
      <c r="JZ340" s="452">
        <f>SUM(JZ339:JZ339)</f>
        <v/>
      </c>
      <c r="KA340" s="462">
        <f>SUM(KA339:KA339)</f>
        <v/>
      </c>
      <c r="KB340" s="452">
        <f>SUM(KB339:KB339)</f>
        <v/>
      </c>
      <c r="KC340" s="452">
        <f>SUM(KC339:KC339)</f>
        <v/>
      </c>
      <c r="KD340" s="452">
        <f>SUM(KD339:KD339)</f>
        <v/>
      </c>
      <c r="KE340" s="452">
        <f>SUM(KE339:KE339)</f>
        <v/>
      </c>
      <c r="KF340" s="452">
        <f>SUM(KF339:KF339)</f>
        <v/>
      </c>
      <c r="KH340" s="452">
        <f>SUM(KH339:KH339)</f>
        <v/>
      </c>
      <c r="KI340" s="452">
        <f>SUM(KI339:KI339)</f>
        <v/>
      </c>
      <c r="KJ340" s="452">
        <f>SUM(KJ339:KJ339)</f>
        <v/>
      </c>
      <c r="KK340" s="452">
        <f>SUM(KK339:KK339)</f>
        <v/>
      </c>
      <c r="KL340" s="452">
        <f>SUM(KL339:KL339)</f>
        <v/>
      </c>
      <c r="KM340" s="452">
        <f>SUM(KM339:KM339)</f>
        <v/>
      </c>
      <c r="KN340" s="452">
        <f>SUM(KN339:KN339)</f>
        <v/>
      </c>
      <c r="KO340" s="452">
        <f>SUM(KO339:KO339)</f>
        <v/>
      </c>
      <c r="KP340" s="452">
        <f>SUM(KP339:KP339)</f>
        <v/>
      </c>
      <c r="KQ340" s="452">
        <f>SUM(KQ339:KQ339)</f>
        <v/>
      </c>
      <c r="KR340" s="452">
        <f>SUM(KR339:KR339)</f>
        <v/>
      </c>
      <c r="KS340" s="453">
        <f>SUM(KS339:KS339)</f>
        <v/>
      </c>
      <c r="KT340" s="452">
        <f>SUM(KT339:KT339)</f>
        <v/>
      </c>
      <c r="KU340" s="452">
        <f>SUM(KU339:KU339)</f>
        <v/>
      </c>
      <c r="KV340" s="452">
        <f>SUM(KV339:KV339)</f>
        <v/>
      </c>
      <c r="KW340" s="452">
        <f>SUM(KW339:KW339)</f>
        <v/>
      </c>
      <c r="KX340" s="452">
        <f>SUM(KX339:KX339)</f>
        <v/>
      </c>
      <c r="KY340" s="452">
        <f>SUM(KY339:KY339)</f>
        <v/>
      </c>
      <c r="KZ340" s="452">
        <f>SUM(KZ339:KZ339)</f>
        <v/>
      </c>
      <c r="LA340" s="452">
        <f>SUM(LA339:LA339)</f>
        <v/>
      </c>
      <c r="LB340" s="452">
        <f>SUM(LB339:LB339)</f>
        <v/>
      </c>
      <c r="LC340" s="452">
        <f>SUM(LC339:LC339)</f>
        <v/>
      </c>
      <c r="LD340" s="452">
        <f>SUM(LD339:LD339)</f>
        <v/>
      </c>
      <c r="LE340" s="453">
        <f>SUM(LE339:LE339)</f>
        <v/>
      </c>
      <c r="LF340" s="452">
        <f>SUM(LF339:LF339)</f>
        <v/>
      </c>
      <c r="LG340" s="452">
        <f>SUM(LG339:LG339)</f>
        <v/>
      </c>
      <c r="LH340" s="452">
        <f>SUM(LH339:LH339)</f>
        <v/>
      </c>
      <c r="LI340" s="452">
        <f>SUM(LI339:LI339)</f>
        <v/>
      </c>
      <c r="LJ340" s="452">
        <f>SUM(LJ339:LJ339)</f>
        <v/>
      </c>
      <c r="LK340" s="452">
        <f>SUM(LK339:LK339)</f>
        <v/>
      </c>
      <c r="LL340" s="452">
        <f>SUM(LL339:LL339)</f>
        <v/>
      </c>
      <c r="LM340" s="452">
        <f>SUM(LM339:LM339)</f>
        <v/>
      </c>
      <c r="LN340" s="452">
        <f>SUM(LN339:LN339)</f>
        <v/>
      </c>
      <c r="LO340" s="452">
        <f>SUM(LO339:LO339)</f>
        <v/>
      </c>
      <c r="LP340" s="452">
        <f>SUM(LP339:LP339)</f>
        <v/>
      </c>
      <c r="LQ340" s="453">
        <f>SUM(LQ339:LQ339)</f>
        <v/>
      </c>
      <c r="LR340" s="452">
        <f>SUM(LR339:LR339)</f>
        <v/>
      </c>
      <c r="LS340" s="452">
        <f>SUM(LS339:LS339)</f>
        <v/>
      </c>
      <c r="LT340" s="452">
        <f>SUM(LT339:LT339)</f>
        <v/>
      </c>
      <c r="LU340" s="452">
        <f>SUM(LU339:LU339)</f>
        <v/>
      </c>
      <c r="LV340" s="452">
        <f>SUM(LV339:LV339)</f>
        <v/>
      </c>
      <c r="LW340" s="462">
        <f>SUM(LW339:LW339)</f>
        <v/>
      </c>
      <c r="LX340" s="452">
        <f>SUM(LX339:LX339)</f>
        <v/>
      </c>
      <c r="LY340" s="452">
        <f>SUM(LY339:LY339)</f>
        <v/>
      </c>
      <c r="LZ340" s="452">
        <f>SUM(LZ339:LZ339)</f>
        <v/>
      </c>
      <c r="MA340" s="452">
        <f>SUM(MA339:MA339)</f>
        <v/>
      </c>
      <c r="MB340" s="452">
        <f>SUM(MB339:MB339)</f>
        <v/>
      </c>
      <c r="MD340" s="524">
        <f>IFERROR(KH340/KH$117,0)</f>
        <v/>
      </c>
      <c r="ME340" s="524">
        <f>IFERROR(KI340/KI$117,0)</f>
        <v/>
      </c>
      <c r="MF340" s="524">
        <f>IFERROR(KJ340/KJ$117,0)</f>
        <v/>
      </c>
      <c r="MG340" s="524">
        <f>IFERROR(KK340/KK$117,0)</f>
        <v/>
      </c>
      <c r="MH340" s="524">
        <f>IFERROR(KL340/KL$117,0)</f>
        <v/>
      </c>
      <c r="MI340" s="524">
        <f>IFERROR(KM340/KM$117,0)</f>
        <v/>
      </c>
      <c r="MJ340" s="524">
        <f>IFERROR(KN340/KN$117,0)</f>
        <v/>
      </c>
      <c r="MK340" s="524">
        <f>IFERROR(KO340/KO$117,0)</f>
        <v/>
      </c>
      <c r="ML340" s="524">
        <f>IFERROR(KP340/KP$117,0)</f>
        <v/>
      </c>
      <c r="MM340" s="524">
        <f>IFERROR(KQ340/KQ$117,0)</f>
        <v/>
      </c>
      <c r="MN340" s="524">
        <f>IFERROR(KR340/KR$117,0)</f>
        <v/>
      </c>
      <c r="MO340" s="525">
        <f>IFERROR(KS340/KS$117,0)</f>
        <v/>
      </c>
      <c r="MP340" s="524">
        <f>IFERROR(KT340/KT$117,0)</f>
        <v/>
      </c>
      <c r="MQ340" s="524">
        <f>IFERROR(KU340/KU$117,0)</f>
        <v/>
      </c>
      <c r="MR340" s="524">
        <f>IFERROR(KV340/KV$117,0)</f>
        <v/>
      </c>
      <c r="MS340" s="524">
        <f>IFERROR(KW340/KW$117,0)</f>
        <v/>
      </c>
      <c r="MT340" s="524">
        <f>IFERROR(KX340/KX$117,0)</f>
        <v/>
      </c>
      <c r="MU340" s="524">
        <f>IFERROR(KY340/KY$117,0)</f>
        <v/>
      </c>
      <c r="MV340" s="524">
        <f>IFERROR(KZ340/KZ$117,0)</f>
        <v/>
      </c>
      <c r="MW340" s="524">
        <f>IFERROR(LA340/LA$117,0)</f>
        <v/>
      </c>
      <c r="MX340" s="524">
        <f>IFERROR(LB340/LB$117,0)</f>
        <v/>
      </c>
      <c r="MY340" s="524">
        <f>IFERROR(LC340/LC$117,0)</f>
        <v/>
      </c>
      <c r="MZ340" s="524">
        <f>IFERROR(LD340/LD$117,0)</f>
        <v/>
      </c>
      <c r="NA340" s="525">
        <f>IFERROR(LE340/LE$117,0)</f>
        <v/>
      </c>
      <c r="NB340" s="524">
        <f>IFERROR(LF340/LF$117,0)</f>
        <v/>
      </c>
      <c r="NC340" s="524">
        <f>IFERROR(LG340/LG$117,0)</f>
        <v/>
      </c>
      <c r="ND340" s="524">
        <f>IFERROR(LH340/LH$117,0)</f>
        <v/>
      </c>
      <c r="NE340" s="524">
        <f>IFERROR(LI340/LI$117,0)</f>
        <v/>
      </c>
      <c r="NF340" s="524">
        <f>IFERROR(LJ340/LJ$117,0)</f>
        <v/>
      </c>
      <c r="NG340" s="524">
        <f>IFERROR(LK340/LK$117,0)</f>
        <v/>
      </c>
      <c r="NH340" s="524">
        <f>IFERROR(LL340/LL$117,0)</f>
        <v/>
      </c>
      <c r="NI340" s="524">
        <f>IFERROR(LM340/LM$117,0)</f>
        <v/>
      </c>
      <c r="NJ340" s="524">
        <f>IFERROR(LN340/LN$117,0)</f>
        <v/>
      </c>
      <c r="NK340" s="524">
        <f>IFERROR(LO340/LO$117,0)</f>
        <v/>
      </c>
      <c r="NL340" s="524">
        <f>IFERROR(LP340/LP$117,0)</f>
        <v/>
      </c>
      <c r="NM340" s="525">
        <f>IFERROR(LQ340/LQ$117,0)</f>
        <v/>
      </c>
      <c r="NN340" s="524">
        <f>IFERROR(LR340/LR$117,0)</f>
        <v/>
      </c>
      <c r="NO340" s="524">
        <f>IFERROR(LS340/LS$117,0)</f>
        <v/>
      </c>
      <c r="NP340" s="524">
        <f>IFERROR(LT340/LT$117,0)</f>
        <v/>
      </c>
      <c r="NQ340" s="524">
        <f>IFERROR(LU340/LU$117,0)</f>
        <v/>
      </c>
      <c r="NR340" s="524">
        <f>IFERROR(LV340/LV$117,0)</f>
        <v/>
      </c>
      <c r="NS340" s="1756">
        <f>IFERROR(LW340/LW$117,0)</f>
        <v/>
      </c>
      <c r="NT340" s="524">
        <f>IFERROR(LX340/LX$117,0)</f>
        <v/>
      </c>
      <c r="NU340" s="524">
        <f>IFERROR(LY340/LY$117,0)</f>
        <v/>
      </c>
      <c r="NV340" s="524">
        <f>IFERROR(LZ340/LZ$117,0)</f>
        <v/>
      </c>
      <c r="NW340" s="524">
        <f>IFERROR(MA340/MA$117,0)</f>
        <v/>
      </c>
      <c r="NX340" s="524">
        <f>IFERROR(MB340/MB$117,0)</f>
        <v/>
      </c>
      <c r="NZ340" s="452">
        <f>SUM(NZ339:NZ339)</f>
        <v/>
      </c>
      <c r="OA340" s="452">
        <f>SUM(OA339:OA339)</f>
        <v/>
      </c>
      <c r="OB340" s="452">
        <f>SUM(OB339:OB339)</f>
        <v/>
      </c>
      <c r="OC340" s="452">
        <f>SUM(OC339:OC339)</f>
        <v/>
      </c>
      <c r="OD340" s="1501" t="n"/>
      <c r="OE340" s="434" t="n"/>
      <c r="OF340" s="434" t="n"/>
      <c r="OG340" s="434" t="n"/>
    </row>
    <row r="341" outlineLevel="2" ht="12" customFormat="1" customHeight="1" s="431">
      <c r="A341" s="1523" t="n"/>
      <c r="B341" s="1521" t="n"/>
      <c r="C341" s="797" t="inlineStr">
        <is>
          <t>Interest expense- finance leases</t>
        </is>
      </c>
      <c r="D341" s="774" t="n">
        <v>802102</v>
      </c>
      <c r="E341" s="774">
        <f>CONCATENATE(D341," - ",C341)</f>
        <v/>
      </c>
      <c r="F341" s="463">
        <f>'Income statement'!F341</f>
        <v/>
      </c>
      <c r="G341" s="463">
        <f>'Income statement'!G341</f>
        <v/>
      </c>
      <c r="H341" s="463">
        <f>'Income statement'!H341</f>
        <v/>
      </c>
      <c r="I341" s="463">
        <f>'Income statement'!I341</f>
        <v/>
      </c>
      <c r="J341" s="463">
        <f>'Income statement'!J341</f>
        <v/>
      </c>
      <c r="K341" s="463">
        <f>'Income statement'!K341</f>
        <v/>
      </c>
      <c r="L341" s="463">
        <f>'Income statement'!L341</f>
        <v/>
      </c>
      <c r="M341" s="463">
        <f>'Income statement'!M341</f>
        <v/>
      </c>
      <c r="N341" s="463">
        <f>'Income statement'!N341</f>
        <v/>
      </c>
      <c r="O341" s="463">
        <f>'Income statement'!O341</f>
        <v/>
      </c>
      <c r="P341" s="463">
        <f>'Income statement'!P341</f>
        <v/>
      </c>
      <c r="Q341" s="464">
        <f>'Income statement'!Q341</f>
        <v/>
      </c>
      <c r="R341" s="463">
        <f>'Income statement'!R341</f>
        <v/>
      </c>
      <c r="S341" s="463">
        <f>'Income statement'!S341</f>
        <v/>
      </c>
      <c r="T341" s="463">
        <f>'Income statement'!T341</f>
        <v/>
      </c>
      <c r="U341" s="463">
        <f>'Income statement'!U341</f>
        <v/>
      </c>
      <c r="V341" s="463">
        <f>'Income statement'!V341</f>
        <v/>
      </c>
      <c r="W341" s="463">
        <f>'Income statement'!W341</f>
        <v/>
      </c>
      <c r="X341" s="463">
        <f>'Income statement'!X341</f>
        <v/>
      </c>
      <c r="Y341" s="463">
        <f>'Income statement'!Y341</f>
        <v/>
      </c>
      <c r="Z341" s="463">
        <f>'Income statement'!Z341</f>
        <v/>
      </c>
      <c r="AA341" s="463">
        <f>'Income statement'!AA341</f>
        <v/>
      </c>
      <c r="AB341" s="463">
        <f>'Income statement'!AB341</f>
        <v/>
      </c>
      <c r="AC341" s="464">
        <f>'Income statement'!AC341</f>
        <v/>
      </c>
      <c r="AD341" s="463">
        <f>'Income statement'!AD341</f>
        <v/>
      </c>
      <c r="AE341" s="463">
        <f>'Income statement'!AE341</f>
        <v/>
      </c>
      <c r="AF341" s="463">
        <f>'Income statement'!AF341</f>
        <v/>
      </c>
      <c r="AG341" s="463">
        <f>'Income statement'!AG341</f>
        <v/>
      </c>
      <c r="AH341" s="463">
        <f>'Income statement'!AH341</f>
        <v/>
      </c>
      <c r="AI341" s="463">
        <f>'Income statement'!AI341</f>
        <v/>
      </c>
      <c r="AJ341" s="463">
        <f>'Income statement'!AJ341</f>
        <v/>
      </c>
      <c r="AK341" s="463">
        <f>'Income statement'!AK341</f>
        <v/>
      </c>
      <c r="AL341" s="463">
        <f>'Income statement'!AL341</f>
        <v/>
      </c>
      <c r="AM341" s="463">
        <f>'Income statement'!AM341</f>
        <v/>
      </c>
      <c r="AN341" s="463">
        <f>'Income statement'!AN341</f>
        <v/>
      </c>
      <c r="AO341" s="464">
        <f>'Income statement'!AO341</f>
        <v/>
      </c>
      <c r="AP341" s="463">
        <f>'Income statement'!AP341</f>
        <v/>
      </c>
      <c r="AQ341" s="463">
        <f>'Income statement'!AQ341</f>
        <v/>
      </c>
      <c r="AR341" s="463">
        <f>'Income statement'!AR341</f>
        <v/>
      </c>
      <c r="AS341" s="463">
        <f>'Income statement'!AS341</f>
        <v/>
      </c>
      <c r="AT341" s="463">
        <f>'Income statement'!AT341</f>
        <v/>
      </c>
      <c r="AU341" s="465">
        <f>'Income statement'!AU341</f>
        <v/>
      </c>
      <c r="AV341" s="463">
        <f>SUM(F341:Q341)</f>
        <v/>
      </c>
      <c r="AW341" s="463">
        <f>SUM(R341:AC341)</f>
        <v/>
      </c>
      <c r="AX341" s="463">
        <f>SUM(AD341:AO341)</f>
        <v/>
      </c>
      <c r="AY341" s="463">
        <f>SUM(AH341:AS341)</f>
        <v/>
      </c>
      <c r="AZ341" s="463">
        <f>SUM(AJ341:AU341)</f>
        <v/>
      </c>
      <c r="BB341" s="463">
        <f>SUMIFS('QofE Def adjustments'!F:F,'QofE Def adjustments'!$E:$E,'Adjusted IS'!$E341)</f>
        <v/>
      </c>
      <c r="BC341" s="463">
        <f>SUMIFS('QofE Def adjustments'!G:G,'QofE Def adjustments'!$E:$E,'Adjusted IS'!$E341)</f>
        <v/>
      </c>
      <c r="BD341" s="463">
        <f>SUMIFS('QofE Def adjustments'!H:H,'QofE Def adjustments'!$E:$E,'Adjusted IS'!$E341)</f>
        <v/>
      </c>
      <c r="BE341" s="463">
        <f>SUMIFS('QofE Def adjustments'!I:I,'QofE Def adjustments'!$E:$E,'Adjusted IS'!$E341)</f>
        <v/>
      </c>
      <c r="BF341" s="463">
        <f>SUMIFS('QofE Def adjustments'!J:J,'QofE Def adjustments'!$E:$E,'Adjusted IS'!$E341)</f>
        <v/>
      </c>
      <c r="BG341" s="463">
        <f>SUMIFS('QofE Def adjustments'!K:K,'QofE Def adjustments'!$E:$E,'Adjusted IS'!$E341)</f>
        <v/>
      </c>
      <c r="BH341" s="463">
        <f>SUMIFS('QofE Def adjustments'!L:L,'QofE Def adjustments'!$E:$E,'Adjusted IS'!$E341)</f>
        <v/>
      </c>
      <c r="BI341" s="463">
        <f>SUMIFS('QofE Def adjustments'!M:M,'QofE Def adjustments'!$E:$E,'Adjusted IS'!$E341)</f>
        <v/>
      </c>
      <c r="BJ341" s="463">
        <f>SUMIFS('QofE Def adjustments'!N:N,'QofE Def adjustments'!$E:$E,'Adjusted IS'!$E341)</f>
        <v/>
      </c>
      <c r="BK341" s="463">
        <f>SUMIFS('QofE Def adjustments'!O:O,'QofE Def adjustments'!$E:$E,'Adjusted IS'!$E341)</f>
        <v/>
      </c>
      <c r="BL341" s="463">
        <f>SUMIFS('QofE Def adjustments'!P:P,'QofE Def adjustments'!$E:$E,'Adjusted IS'!$E341)</f>
        <v/>
      </c>
      <c r="BM341" s="464">
        <f>SUMIFS('QofE Def adjustments'!Q:Q,'QofE Def adjustments'!$E:$E,'Adjusted IS'!$E341)</f>
        <v/>
      </c>
      <c r="BN341" s="463">
        <f>SUMIFS('QofE Def adjustments'!R:R,'QofE Def adjustments'!$E:$E,'Adjusted IS'!$E341)</f>
        <v/>
      </c>
      <c r="BO341" s="463">
        <f>SUMIFS('QofE Def adjustments'!S:S,'QofE Def adjustments'!$E:$E,'Adjusted IS'!$E341)</f>
        <v/>
      </c>
      <c r="BP341" s="463">
        <f>SUMIFS('QofE Def adjustments'!T:T,'QofE Def adjustments'!$E:$E,'Adjusted IS'!$E341)</f>
        <v/>
      </c>
      <c r="BQ341" s="463">
        <f>SUMIFS('QofE Def adjustments'!U:U,'QofE Def adjustments'!$E:$E,'Adjusted IS'!$E341)</f>
        <v/>
      </c>
      <c r="BR341" s="463">
        <f>SUMIFS('QofE Def adjustments'!V:V,'QofE Def adjustments'!$E:$E,'Adjusted IS'!$E341)</f>
        <v/>
      </c>
      <c r="BS341" s="463">
        <f>SUMIFS('QofE Def adjustments'!W:W,'QofE Def adjustments'!$E:$E,'Adjusted IS'!$E341)</f>
        <v/>
      </c>
      <c r="BT341" s="463">
        <f>SUMIFS('QofE Def adjustments'!X:X,'QofE Def adjustments'!$E:$E,'Adjusted IS'!$E341)</f>
        <v/>
      </c>
      <c r="BU341" s="463">
        <f>SUMIFS('QofE Def adjustments'!Y:Y,'QofE Def adjustments'!$E:$E,'Adjusted IS'!$E341)</f>
        <v/>
      </c>
      <c r="BV341" s="463">
        <f>SUMIFS('QofE Def adjustments'!Z:Z,'QofE Def adjustments'!$E:$E,'Adjusted IS'!$E341)</f>
        <v/>
      </c>
      <c r="BW341" s="463">
        <f>SUMIFS('QofE Def adjustments'!AA:AA,'QofE Def adjustments'!$E:$E,'Adjusted IS'!$E341)</f>
        <v/>
      </c>
      <c r="BX341" s="463">
        <f>SUMIFS('QofE Def adjustments'!AB:AB,'QofE Def adjustments'!$E:$E,'Adjusted IS'!$E341)</f>
        <v/>
      </c>
      <c r="BY341" s="464">
        <f>SUMIFS('QofE Def adjustments'!AC:AC,'QofE Def adjustments'!$E:$E,'Adjusted IS'!$E341)</f>
        <v/>
      </c>
      <c r="BZ341" s="463">
        <f>SUMIFS('QofE Def adjustments'!AD:AD,'QofE Def adjustments'!$E:$E,'Adjusted IS'!$E341)</f>
        <v/>
      </c>
      <c r="CA341" s="463">
        <f>SUMIFS('QofE Def adjustments'!AE:AE,'QofE Def adjustments'!$E:$E,'Adjusted IS'!$E341)</f>
        <v/>
      </c>
      <c r="CB341" s="463">
        <f>SUMIFS('QofE Def adjustments'!AF:AF,'QofE Def adjustments'!$E:$E,'Adjusted IS'!$E341)</f>
        <v/>
      </c>
      <c r="CC341" s="463">
        <f>SUMIFS('QofE Def adjustments'!AG:AG,'QofE Def adjustments'!$E:$E,'Adjusted IS'!$E341)</f>
        <v/>
      </c>
      <c r="CD341" s="463">
        <f>SUMIFS('QofE Def adjustments'!AH:AH,'QofE Def adjustments'!$E:$E,'Adjusted IS'!$E341)</f>
        <v/>
      </c>
      <c r="CE341" s="463">
        <f>SUMIFS('QofE Def adjustments'!AI:AI,'QofE Def adjustments'!$E:$E,'Adjusted IS'!$E341)</f>
        <v/>
      </c>
      <c r="CF341" s="463">
        <f>SUMIFS('QofE Def adjustments'!AJ:AJ,'QofE Def adjustments'!$E:$E,'Adjusted IS'!$E341)</f>
        <v/>
      </c>
      <c r="CG341" s="463">
        <f>SUMIFS('QofE Def adjustments'!AK:AK,'QofE Def adjustments'!$E:$E,'Adjusted IS'!$E341)</f>
        <v/>
      </c>
      <c r="CH341" s="463">
        <f>SUMIFS('QofE Def adjustments'!AL:AL,'QofE Def adjustments'!$E:$E,'Adjusted IS'!$E341)</f>
        <v/>
      </c>
      <c r="CI341" s="463">
        <f>SUMIFS('QofE Def adjustments'!AM:AM,'QofE Def adjustments'!$E:$E,'Adjusted IS'!$E341)</f>
        <v/>
      </c>
      <c r="CJ341" s="463">
        <f>SUMIFS('QofE Def adjustments'!AN:AN,'QofE Def adjustments'!$E:$E,'Adjusted IS'!$E341)</f>
        <v/>
      </c>
      <c r="CK341" s="464">
        <f>SUMIFS('QofE Def adjustments'!AO:AO,'QofE Def adjustments'!$E:$E,'Adjusted IS'!$E341)</f>
        <v/>
      </c>
      <c r="CL341" s="463">
        <f>SUMIFS('QofE Def adjustments'!AP:AP,'QofE Def adjustments'!$E:$E,'Adjusted IS'!$E341)</f>
        <v/>
      </c>
      <c r="CM341" s="463">
        <f>SUMIFS('QofE Def adjustments'!AQ:AQ,'QofE Def adjustments'!$E:$E,'Adjusted IS'!$E341)</f>
        <v/>
      </c>
      <c r="CN341" s="463">
        <f>SUMIFS('QofE Def adjustments'!AR:AR,'QofE Def adjustments'!$E:$E,'Adjusted IS'!$E341)</f>
        <v/>
      </c>
      <c r="CO341" s="463">
        <f>SUMIFS('QofE Def adjustments'!AS:AS,'QofE Def adjustments'!$E:$E,'Adjusted IS'!$E341)</f>
        <v/>
      </c>
      <c r="CP341" s="463">
        <f>SUMIFS('QofE Def adjustments'!AT:AT,'QofE Def adjustments'!$E:$E,'Adjusted IS'!$E341)</f>
        <v/>
      </c>
      <c r="CQ341" s="465">
        <f>SUMIFS('QofE Def adjustments'!AU:AU,'QofE Def adjustments'!$E:$E,'Adjusted IS'!$E341)</f>
        <v/>
      </c>
      <c r="CR341" s="463">
        <f>SUM(BB341:BM341)</f>
        <v/>
      </c>
      <c r="CS341" s="463">
        <f>SUM(BN341:BY341)</f>
        <v/>
      </c>
      <c r="CT341" s="463">
        <f>SUM(BZ341:CK341)</f>
        <v/>
      </c>
      <c r="CU341" s="463">
        <f>SUM(CD341:CO341)</f>
        <v/>
      </c>
      <c r="CV341" s="463">
        <f>SUM(CF341:CQ341)</f>
        <v/>
      </c>
      <c r="CX341" s="463">
        <f>SUM(BB341,F341)</f>
        <v/>
      </c>
      <c r="CY341" s="463">
        <f>SUM(BC341,G341)</f>
        <v/>
      </c>
      <c r="CZ341" s="463">
        <f>SUM(BD341,H341)</f>
        <v/>
      </c>
      <c r="DA341" s="463">
        <f>SUM(BE341,I341)</f>
        <v/>
      </c>
      <c r="DB341" s="463">
        <f>SUM(BF341,J341)</f>
        <v/>
      </c>
      <c r="DC341" s="463">
        <f>SUM(BG341,K341)</f>
        <v/>
      </c>
      <c r="DD341" s="463">
        <f>SUM(BH341,L341)</f>
        <v/>
      </c>
      <c r="DE341" s="463">
        <f>SUM(BI341,M341)</f>
        <v/>
      </c>
      <c r="DF341" s="463">
        <f>SUM(BJ341,N341)</f>
        <v/>
      </c>
      <c r="DG341" s="463">
        <f>SUM(BK341,O341)</f>
        <v/>
      </c>
      <c r="DH341" s="463">
        <f>SUM(BL341,P341)</f>
        <v/>
      </c>
      <c r="DI341" s="464">
        <f>SUM(BM341,Q341)</f>
        <v/>
      </c>
      <c r="DJ341" s="463">
        <f>SUM(BN341,R341)</f>
        <v/>
      </c>
      <c r="DK341" s="463">
        <f>SUM(BO341,S341)</f>
        <v/>
      </c>
      <c r="DL341" s="463">
        <f>SUM(BP341,T341)</f>
        <v/>
      </c>
      <c r="DM341" s="463">
        <f>SUM(BQ341,U341)</f>
        <v/>
      </c>
      <c r="DN341" s="463">
        <f>SUM(BR341,V341)</f>
        <v/>
      </c>
      <c r="DO341" s="463">
        <f>SUM(BS341,W341)</f>
        <v/>
      </c>
      <c r="DP341" s="463">
        <f>SUM(BT341,X341)</f>
        <v/>
      </c>
      <c r="DQ341" s="463">
        <f>SUM(BU341,Y341)</f>
        <v/>
      </c>
      <c r="DR341" s="463">
        <f>SUM(BV341,Z341)</f>
        <v/>
      </c>
      <c r="DS341" s="463">
        <f>SUM(BW341,AA341)</f>
        <v/>
      </c>
      <c r="DT341" s="463">
        <f>SUM(BX341,AB341)</f>
        <v/>
      </c>
      <c r="DU341" s="464">
        <f>SUM(BY341,AC341)</f>
        <v/>
      </c>
      <c r="DV341" s="463">
        <f>SUM(BZ341,AD341)</f>
        <v/>
      </c>
      <c r="DW341" s="463">
        <f>SUM(CA341,AE341)</f>
        <v/>
      </c>
      <c r="DX341" s="463">
        <f>SUM(CB341,AF341)</f>
        <v/>
      </c>
      <c r="DY341" s="463">
        <f>SUM(CC341,AG341)</f>
        <v/>
      </c>
      <c r="DZ341" s="463">
        <f>SUM(CD341,AH341)</f>
        <v/>
      </c>
      <c r="EA341" s="463">
        <f>SUM(CE341,AI341)</f>
        <v/>
      </c>
      <c r="EB341" s="463">
        <f>SUM(CF341,AJ341)</f>
        <v/>
      </c>
      <c r="EC341" s="463">
        <f>SUM(CG341,AK341)</f>
        <v/>
      </c>
      <c r="ED341" s="463">
        <f>SUM(CH341,AL341)</f>
        <v/>
      </c>
      <c r="EE341" s="463">
        <f>SUM(CI341,AM341)</f>
        <v/>
      </c>
      <c r="EF341" s="463">
        <f>SUM(CJ341,AN341)</f>
        <v/>
      </c>
      <c r="EG341" s="464">
        <f>SUM(CK341,AO341)</f>
        <v/>
      </c>
      <c r="EH341" s="463">
        <f>SUM(CL341,AP341)</f>
        <v/>
      </c>
      <c r="EI341" s="463">
        <f>SUM(CM341,AQ341)</f>
        <v/>
      </c>
      <c r="EJ341" s="463">
        <f>SUM(CN341,AR341)</f>
        <v/>
      </c>
      <c r="EK341" s="463">
        <f>SUM(CO341,AS341)</f>
        <v/>
      </c>
      <c r="EL341" s="463">
        <f>SUM(CP341,AT341)</f>
        <v/>
      </c>
      <c r="EM341" s="465">
        <f>SUM(CQ341,AU341)</f>
        <v/>
      </c>
      <c r="EN341" s="463">
        <f>SUM(CX341:DI341)</f>
        <v/>
      </c>
      <c r="EO341" s="463">
        <f>SUM(DJ341:DU341)</f>
        <v/>
      </c>
      <c r="EP341" s="463">
        <f>SUM(DV341:EG341)</f>
        <v/>
      </c>
      <c r="EQ341" s="463">
        <f>SUM(DZ341:EK341)</f>
        <v/>
      </c>
      <c r="ER341" s="463">
        <f>SUM(EB341:EM341)</f>
        <v/>
      </c>
      <c r="ET341" s="463">
        <f>SUMIFS('QofE DD adjustments'!F:F,'QofE DD adjustments'!$E:$E,'Adjusted IS'!$E341)</f>
        <v/>
      </c>
      <c r="EU341" s="463">
        <f>SUMIFS('QofE DD adjustments'!G:G,'QofE DD adjustments'!$E:$E,'Adjusted IS'!$E341)</f>
        <v/>
      </c>
      <c r="EV341" s="463">
        <f>SUMIFS('QofE DD adjustments'!H:H,'QofE DD adjustments'!$E:$E,'Adjusted IS'!$E341)</f>
        <v/>
      </c>
      <c r="EW341" s="463">
        <f>SUMIFS('QofE DD adjustments'!I:I,'QofE DD adjustments'!$E:$E,'Adjusted IS'!$E341)</f>
        <v/>
      </c>
      <c r="EX341" s="463">
        <f>SUMIFS('QofE DD adjustments'!J:J,'QofE DD adjustments'!$E:$E,'Adjusted IS'!$E341)</f>
        <v/>
      </c>
      <c r="EY341" s="463">
        <f>SUMIFS('QofE DD adjustments'!K:K,'QofE DD adjustments'!$E:$E,'Adjusted IS'!$E341)</f>
        <v/>
      </c>
      <c r="EZ341" s="463">
        <f>SUMIFS('QofE DD adjustments'!L:L,'QofE DD adjustments'!$E:$E,'Adjusted IS'!$E341)</f>
        <v/>
      </c>
      <c r="FA341" s="463">
        <f>SUMIFS('QofE DD adjustments'!M:M,'QofE DD adjustments'!$E:$E,'Adjusted IS'!$E341)</f>
        <v/>
      </c>
      <c r="FB341" s="463">
        <f>SUMIFS('QofE DD adjustments'!N:N,'QofE DD adjustments'!$E:$E,'Adjusted IS'!$E341)</f>
        <v/>
      </c>
      <c r="FC341" s="463">
        <f>SUMIFS('QofE DD adjustments'!O:O,'QofE DD adjustments'!$E:$E,'Adjusted IS'!$E341)</f>
        <v/>
      </c>
      <c r="FD341" s="463">
        <f>SUMIFS('QofE DD adjustments'!P:P,'QofE DD adjustments'!$E:$E,'Adjusted IS'!$E341)</f>
        <v/>
      </c>
      <c r="FE341" s="464">
        <f>SUMIFS('QofE DD adjustments'!Q:Q,'QofE DD adjustments'!$E:$E,'Adjusted IS'!$E341)</f>
        <v/>
      </c>
      <c r="FF341" s="463">
        <f>SUMIFS('QofE DD adjustments'!R:R,'QofE DD adjustments'!$E:$E,'Adjusted IS'!$E341)</f>
        <v/>
      </c>
      <c r="FG341" s="463">
        <f>SUMIFS('QofE DD adjustments'!S:S,'QofE DD adjustments'!$E:$E,'Adjusted IS'!$E341)</f>
        <v/>
      </c>
      <c r="FH341" s="463">
        <f>SUMIFS('QofE DD adjustments'!T:T,'QofE DD adjustments'!$E:$E,'Adjusted IS'!$E341)</f>
        <v/>
      </c>
      <c r="FI341" s="463">
        <f>SUMIFS('QofE DD adjustments'!U:U,'QofE DD adjustments'!$E:$E,'Adjusted IS'!$E341)</f>
        <v/>
      </c>
      <c r="FJ341" s="463">
        <f>SUMIFS('QofE DD adjustments'!V:V,'QofE DD adjustments'!$E:$E,'Adjusted IS'!$E341)</f>
        <v/>
      </c>
      <c r="FK341" s="463">
        <f>SUMIFS('QofE DD adjustments'!W:W,'QofE DD adjustments'!$E:$E,'Adjusted IS'!$E341)</f>
        <v/>
      </c>
      <c r="FL341" s="463">
        <f>SUMIFS('QofE DD adjustments'!X:X,'QofE DD adjustments'!$E:$E,'Adjusted IS'!$E341)</f>
        <v/>
      </c>
      <c r="FM341" s="463">
        <f>SUMIFS('QofE DD adjustments'!Y:Y,'QofE DD adjustments'!$E:$E,'Adjusted IS'!$E341)</f>
        <v/>
      </c>
      <c r="FN341" s="463">
        <f>SUMIFS('QofE DD adjustments'!Z:Z,'QofE DD adjustments'!$E:$E,'Adjusted IS'!$E341)</f>
        <v/>
      </c>
      <c r="FO341" s="463">
        <f>SUMIFS('QofE DD adjustments'!AA:AA,'QofE DD adjustments'!$E:$E,'Adjusted IS'!$E341)</f>
        <v/>
      </c>
      <c r="FP341" s="463">
        <f>SUMIFS('QofE DD adjustments'!AB:AB,'QofE DD adjustments'!$E:$E,'Adjusted IS'!$E341)</f>
        <v/>
      </c>
      <c r="FQ341" s="464">
        <f>SUMIFS('QofE DD adjustments'!AC:AC,'QofE DD adjustments'!$E:$E,'Adjusted IS'!$E341)</f>
        <v/>
      </c>
      <c r="FR341" s="463">
        <f>SUMIFS('QofE DD adjustments'!AD:AD,'QofE DD adjustments'!$E:$E,'Adjusted IS'!$E341)</f>
        <v/>
      </c>
      <c r="FS341" s="463">
        <f>SUMIFS('QofE DD adjustments'!AE:AE,'QofE DD adjustments'!$E:$E,'Adjusted IS'!$E341)</f>
        <v/>
      </c>
      <c r="FT341" s="463">
        <f>SUMIFS('QofE DD adjustments'!AF:AF,'QofE DD adjustments'!$E:$E,'Adjusted IS'!$E341)</f>
        <v/>
      </c>
      <c r="FU341" s="463">
        <f>SUMIFS('QofE DD adjustments'!AG:AG,'QofE DD adjustments'!$E:$E,'Adjusted IS'!$E341)</f>
        <v/>
      </c>
      <c r="FV341" s="463">
        <f>SUMIFS('QofE DD adjustments'!AH:AH,'QofE DD adjustments'!$E:$E,'Adjusted IS'!$E341)</f>
        <v/>
      </c>
      <c r="FW341" s="463">
        <f>SUMIFS('QofE DD adjustments'!AI:AI,'QofE DD adjustments'!$E:$E,'Adjusted IS'!$E341)</f>
        <v/>
      </c>
      <c r="FX341" s="463">
        <f>SUMIFS('QofE DD adjustments'!AJ:AJ,'QofE DD adjustments'!$E:$E,'Adjusted IS'!$E341)</f>
        <v/>
      </c>
      <c r="FY341" s="463">
        <f>SUMIFS('QofE DD adjustments'!AK:AK,'QofE DD adjustments'!$E:$E,'Adjusted IS'!$E341)</f>
        <v/>
      </c>
      <c r="FZ341" s="463">
        <f>SUMIFS('QofE DD adjustments'!AL:AL,'QofE DD adjustments'!$E:$E,'Adjusted IS'!$E341)</f>
        <v/>
      </c>
      <c r="GA341" s="463">
        <f>SUMIFS('QofE DD adjustments'!AM:AM,'QofE DD adjustments'!$E:$E,'Adjusted IS'!$E341)</f>
        <v/>
      </c>
      <c r="GB341" s="463">
        <f>SUMIFS('QofE DD adjustments'!AN:AN,'QofE DD adjustments'!$E:$E,'Adjusted IS'!$E341)</f>
        <v/>
      </c>
      <c r="GC341" s="464">
        <f>SUMIFS('QofE DD adjustments'!AO:AO,'QofE DD adjustments'!$E:$E,'Adjusted IS'!$E341)</f>
        <v/>
      </c>
      <c r="GD341" s="463">
        <f>SUMIFS('QofE DD adjustments'!AP:AP,'QofE DD adjustments'!$E:$E,'Adjusted IS'!$E341)</f>
        <v/>
      </c>
      <c r="GE341" s="463">
        <f>SUMIFS('QofE DD adjustments'!AQ:AQ,'QofE DD adjustments'!$E:$E,'Adjusted IS'!$E341)</f>
        <v/>
      </c>
      <c r="GF341" s="463">
        <f>SUMIFS('QofE DD adjustments'!AR:AR,'QofE DD adjustments'!$E:$E,'Adjusted IS'!$E341)</f>
        <v/>
      </c>
      <c r="GG341" s="463">
        <f>SUMIFS('QofE DD adjustments'!AS:AS,'QofE DD adjustments'!$E:$E,'Adjusted IS'!$E341)</f>
        <v/>
      </c>
      <c r="GH341" s="463">
        <f>SUMIFS('QofE DD adjustments'!AT:AT,'QofE DD adjustments'!$E:$E,'Adjusted IS'!$E341)</f>
        <v/>
      </c>
      <c r="GI341" s="465">
        <f>SUMIFS('QofE DD adjustments'!AU:AU,'QofE DD adjustments'!$E:$E,'Adjusted IS'!$E341)</f>
        <v/>
      </c>
      <c r="GJ341" s="463">
        <f>SUM(ET341:FE341)</f>
        <v/>
      </c>
      <c r="GK341" s="463">
        <f>SUM(FF341:FQ341)</f>
        <v/>
      </c>
      <c r="GL341" s="463">
        <f>SUM(FR341:GC341)</f>
        <v/>
      </c>
      <c r="GM341" s="463">
        <f>SUM(FV341:GG341)</f>
        <v/>
      </c>
      <c r="GN341" s="463">
        <f>SUM(FX341:GI341)</f>
        <v/>
      </c>
      <c r="GP341" s="463">
        <f>SUM(ET341,CX341)</f>
        <v/>
      </c>
      <c r="GQ341" s="463">
        <f>SUM(EU341,CY341)</f>
        <v/>
      </c>
      <c r="GR341" s="463">
        <f>SUM(EV341,CZ341)</f>
        <v/>
      </c>
      <c r="GS341" s="463">
        <f>SUM(EW341,DA341)</f>
        <v/>
      </c>
      <c r="GT341" s="463">
        <f>SUM(EX341,DB341)</f>
        <v/>
      </c>
      <c r="GU341" s="463">
        <f>SUM(EY341,DC341)</f>
        <v/>
      </c>
      <c r="GV341" s="463">
        <f>SUM(EZ341,DD341)</f>
        <v/>
      </c>
      <c r="GW341" s="463">
        <f>SUM(FA341,DE341)</f>
        <v/>
      </c>
      <c r="GX341" s="463">
        <f>SUM(FB341,DF341)</f>
        <v/>
      </c>
      <c r="GY341" s="463">
        <f>SUM(FC341,DG341)</f>
        <v/>
      </c>
      <c r="GZ341" s="463">
        <f>SUM(FD341,DH341)</f>
        <v/>
      </c>
      <c r="HA341" s="464">
        <f>SUM(FE341,DI341)</f>
        <v/>
      </c>
      <c r="HB341" s="463">
        <f>SUM(FF341,DJ341)</f>
        <v/>
      </c>
      <c r="HC341" s="463">
        <f>SUM(FG341,DK341)</f>
        <v/>
      </c>
      <c r="HD341" s="463">
        <f>SUM(FH341,DL341)</f>
        <v/>
      </c>
      <c r="HE341" s="463">
        <f>SUM(FI341,DM341)</f>
        <v/>
      </c>
      <c r="HF341" s="463">
        <f>SUM(FJ341,DN341)</f>
        <v/>
      </c>
      <c r="HG341" s="463">
        <f>SUM(FK341,DO341)</f>
        <v/>
      </c>
      <c r="HH341" s="463">
        <f>SUM(FL341,DP341)</f>
        <v/>
      </c>
      <c r="HI341" s="463">
        <f>SUM(FM341,DQ341)</f>
        <v/>
      </c>
      <c r="HJ341" s="463">
        <f>SUM(FN341,DR341)</f>
        <v/>
      </c>
      <c r="HK341" s="463">
        <f>SUM(FO341,DS341)</f>
        <v/>
      </c>
      <c r="HL341" s="463">
        <f>SUM(FP341,DT341)</f>
        <v/>
      </c>
      <c r="HM341" s="464">
        <f>SUM(FQ341,DU341)</f>
        <v/>
      </c>
      <c r="HN341" s="463">
        <f>SUM(FR341,DV341)</f>
        <v/>
      </c>
      <c r="HO341" s="463">
        <f>SUM(FS341,DW341)</f>
        <v/>
      </c>
      <c r="HP341" s="463">
        <f>SUM(FT341,DX341)</f>
        <v/>
      </c>
      <c r="HQ341" s="463">
        <f>SUM(FU341,DY341)</f>
        <v/>
      </c>
      <c r="HR341" s="463">
        <f>SUM(FV341,DZ341)</f>
        <v/>
      </c>
      <c r="HS341" s="463">
        <f>SUM(FW341,EA341)</f>
        <v/>
      </c>
      <c r="HT341" s="463">
        <f>SUM(FX341,EB341)</f>
        <v/>
      </c>
      <c r="HU341" s="463">
        <f>SUM(FY341,EC341)</f>
        <v/>
      </c>
      <c r="HV341" s="463">
        <f>SUM(FZ341,ED341)</f>
        <v/>
      </c>
      <c r="HW341" s="463">
        <f>SUM(GA341,EE341)</f>
        <v/>
      </c>
      <c r="HX341" s="463">
        <f>SUM(GB341,EF341)</f>
        <v/>
      </c>
      <c r="HY341" s="464">
        <f>SUM(GC341,EG341)</f>
        <v/>
      </c>
      <c r="HZ341" s="463">
        <f>SUM(GD341,EH341)</f>
        <v/>
      </c>
      <c r="IA341" s="463">
        <f>SUM(GE341,EI341)</f>
        <v/>
      </c>
      <c r="IB341" s="463">
        <f>SUM(GF341,EJ341)</f>
        <v/>
      </c>
      <c r="IC341" s="463">
        <f>SUM(GG341,EK341)</f>
        <v/>
      </c>
      <c r="ID341" s="463">
        <f>SUM(GH341,EL341)</f>
        <v/>
      </c>
      <c r="IE341" s="465">
        <f>SUM(GI341,EM341)</f>
        <v/>
      </c>
      <c r="IF341" s="463">
        <f>SUM(GP341:HA341)</f>
        <v/>
      </c>
      <c r="IG341" s="463">
        <f>SUM(HB341:HM341)</f>
        <v/>
      </c>
      <c r="IH341" s="463">
        <f>SUM(HN341:HY341)</f>
        <v/>
      </c>
      <c r="II341" s="463">
        <f>SUM(HR341:IC341)</f>
        <v/>
      </c>
      <c r="IJ341" s="463">
        <f>SUM(HT341:IE341)</f>
        <v/>
      </c>
      <c r="IL341" s="463">
        <f>SUMIFS('QofE PF adjustments'!F:F,'QofE PF adjustments'!$E:$E,'Adjusted IS'!$E341)</f>
        <v/>
      </c>
      <c r="IM341" s="463">
        <f>SUMIFS('QofE PF adjustments'!G:G,'QofE PF adjustments'!$E:$E,'Adjusted IS'!$E341)</f>
        <v/>
      </c>
      <c r="IN341" s="463">
        <f>SUMIFS('QofE PF adjustments'!H:H,'QofE PF adjustments'!$E:$E,'Adjusted IS'!$E341)</f>
        <v/>
      </c>
      <c r="IO341" s="463">
        <f>SUMIFS('QofE PF adjustments'!I:I,'QofE PF adjustments'!$E:$E,'Adjusted IS'!$E341)</f>
        <v/>
      </c>
      <c r="IP341" s="463">
        <f>SUMIFS('QofE PF adjustments'!J:J,'QofE PF adjustments'!$E:$E,'Adjusted IS'!$E341)</f>
        <v/>
      </c>
      <c r="IQ341" s="463">
        <f>SUMIFS('QofE PF adjustments'!K:K,'QofE PF adjustments'!$E:$E,'Adjusted IS'!$E341)</f>
        <v/>
      </c>
      <c r="IR341" s="463">
        <f>SUMIFS('QofE PF adjustments'!L:L,'QofE PF adjustments'!$E:$E,'Adjusted IS'!$E341)</f>
        <v/>
      </c>
      <c r="IS341" s="463">
        <f>SUMIFS('QofE PF adjustments'!M:M,'QofE PF adjustments'!$E:$E,'Adjusted IS'!$E341)</f>
        <v/>
      </c>
      <c r="IT341" s="463">
        <f>SUMIFS('QofE PF adjustments'!N:N,'QofE PF adjustments'!$E:$E,'Adjusted IS'!$E341)</f>
        <v/>
      </c>
      <c r="IU341" s="463">
        <f>SUMIFS('QofE PF adjustments'!O:O,'QofE PF adjustments'!$E:$E,'Adjusted IS'!$E341)</f>
        <v/>
      </c>
      <c r="IV341" s="463">
        <f>SUMIFS('QofE PF adjustments'!P:P,'QofE PF adjustments'!$E:$E,'Adjusted IS'!$E341)</f>
        <v/>
      </c>
      <c r="IW341" s="464">
        <f>SUMIFS('QofE PF adjustments'!Q:Q,'QofE PF adjustments'!$E:$E,'Adjusted IS'!$E341)</f>
        <v/>
      </c>
      <c r="IX341" s="463">
        <f>SUMIFS('QofE PF adjustments'!R:R,'QofE PF adjustments'!$E:$E,'Adjusted IS'!$E341)</f>
        <v/>
      </c>
      <c r="IY341" s="463">
        <f>SUMIFS('QofE PF adjustments'!S:S,'QofE PF adjustments'!$E:$E,'Adjusted IS'!$E341)</f>
        <v/>
      </c>
      <c r="IZ341" s="463">
        <f>SUMIFS('QofE PF adjustments'!T:T,'QofE PF adjustments'!$E:$E,'Adjusted IS'!$E341)</f>
        <v/>
      </c>
      <c r="JA341" s="463">
        <f>SUMIFS('QofE PF adjustments'!U:U,'QofE PF adjustments'!$E:$E,'Adjusted IS'!$E341)</f>
        <v/>
      </c>
      <c r="JB341" s="463">
        <f>SUMIFS('QofE PF adjustments'!V:V,'QofE PF adjustments'!$E:$E,'Adjusted IS'!$E341)</f>
        <v/>
      </c>
      <c r="JC341" s="463">
        <f>SUMIFS('QofE PF adjustments'!W:W,'QofE PF adjustments'!$E:$E,'Adjusted IS'!$E341)</f>
        <v/>
      </c>
      <c r="JD341" s="463">
        <f>SUMIFS('QofE PF adjustments'!X:X,'QofE PF adjustments'!$E:$E,'Adjusted IS'!$E341)</f>
        <v/>
      </c>
      <c r="JE341" s="463">
        <f>SUMIFS('QofE PF adjustments'!Y:Y,'QofE PF adjustments'!$E:$E,'Adjusted IS'!$E341)</f>
        <v/>
      </c>
      <c r="JF341" s="463">
        <f>SUMIFS('QofE PF adjustments'!Z:Z,'QofE PF adjustments'!$E:$E,'Adjusted IS'!$E341)</f>
        <v/>
      </c>
      <c r="JG341" s="463">
        <f>SUMIFS('QofE PF adjustments'!AA:AA,'QofE PF adjustments'!$E:$E,'Adjusted IS'!$E341)</f>
        <v/>
      </c>
      <c r="JH341" s="463">
        <f>SUMIFS('QofE PF adjustments'!AB:AB,'QofE PF adjustments'!$E:$E,'Adjusted IS'!$E341)</f>
        <v/>
      </c>
      <c r="JI341" s="464">
        <f>SUMIFS('QofE PF adjustments'!AC:AC,'QofE PF adjustments'!$E:$E,'Adjusted IS'!$E341)</f>
        <v/>
      </c>
      <c r="JJ341" s="463">
        <f>SUMIFS('QofE PF adjustments'!AD:AD,'QofE PF adjustments'!$E:$E,'Adjusted IS'!$E341)</f>
        <v/>
      </c>
      <c r="JK341" s="463">
        <f>SUMIFS('QofE PF adjustments'!AE:AE,'QofE PF adjustments'!$E:$E,'Adjusted IS'!$E341)</f>
        <v/>
      </c>
      <c r="JL341" s="463">
        <f>SUMIFS('QofE PF adjustments'!AF:AF,'QofE PF adjustments'!$E:$E,'Adjusted IS'!$E341)</f>
        <v/>
      </c>
      <c r="JM341" s="463">
        <f>SUMIFS('QofE PF adjustments'!AG:AG,'QofE PF adjustments'!$E:$E,'Adjusted IS'!$E341)</f>
        <v/>
      </c>
      <c r="JN341" s="463">
        <f>SUMIFS('QofE PF adjustments'!AH:AH,'QofE PF adjustments'!$E:$E,'Adjusted IS'!$E341)</f>
        <v/>
      </c>
      <c r="JO341" s="463">
        <f>SUMIFS('QofE PF adjustments'!AI:AI,'QofE PF adjustments'!$E:$E,'Adjusted IS'!$E341)</f>
        <v/>
      </c>
      <c r="JP341" s="463">
        <f>SUMIFS('QofE PF adjustments'!AJ:AJ,'QofE PF adjustments'!$E:$E,'Adjusted IS'!$E341)</f>
        <v/>
      </c>
      <c r="JQ341" s="463">
        <f>SUMIFS('QofE PF adjustments'!AK:AK,'QofE PF adjustments'!$E:$E,'Adjusted IS'!$E341)</f>
        <v/>
      </c>
      <c r="JR341" s="463">
        <f>SUMIFS('QofE PF adjustments'!AL:AL,'QofE PF adjustments'!$E:$E,'Adjusted IS'!$E341)</f>
        <v/>
      </c>
      <c r="JS341" s="463">
        <f>SUMIFS('QofE PF adjustments'!AM:AM,'QofE PF adjustments'!$E:$E,'Adjusted IS'!$E341)</f>
        <v/>
      </c>
      <c r="JT341" s="463">
        <f>SUMIFS('QofE PF adjustments'!AN:AN,'QofE PF adjustments'!$E:$E,'Adjusted IS'!$E341)</f>
        <v/>
      </c>
      <c r="JU341" s="464">
        <f>SUMIFS('QofE PF adjustments'!AO:AO,'QofE PF adjustments'!$E:$E,'Adjusted IS'!$E341)</f>
        <v/>
      </c>
      <c r="JV341" s="463">
        <f>SUMIFS('QofE PF adjustments'!AP:AP,'QofE PF adjustments'!$E:$E,'Adjusted IS'!$E341)</f>
        <v/>
      </c>
      <c r="JW341" s="463">
        <f>SUMIFS('QofE PF adjustments'!AQ:AQ,'QofE PF adjustments'!$E:$E,'Adjusted IS'!$E341)</f>
        <v/>
      </c>
      <c r="JX341" s="463">
        <f>SUMIFS('QofE PF adjustments'!AR:AR,'QofE PF adjustments'!$E:$E,'Adjusted IS'!$E341)</f>
        <v/>
      </c>
      <c r="JY341" s="463">
        <f>SUMIFS('QofE PF adjustments'!AS:AS,'QofE PF adjustments'!$E:$E,'Adjusted IS'!$E341)</f>
        <v/>
      </c>
      <c r="JZ341" s="463">
        <f>SUMIFS('QofE PF adjustments'!AT:AT,'QofE PF adjustments'!$E:$E,'Adjusted IS'!$E341)</f>
        <v/>
      </c>
      <c r="KA341" s="465">
        <f>SUMIFS('QofE PF adjustments'!AU:AU,'QofE PF adjustments'!$E:$E,'Adjusted IS'!$E341)</f>
        <v/>
      </c>
      <c r="KB341" s="463">
        <f>SUM(IL341:IW341)</f>
        <v/>
      </c>
      <c r="KC341" s="463">
        <f>SUM(IX341:JI341)</f>
        <v/>
      </c>
      <c r="KD341" s="463">
        <f>SUM(JJ341:JU341)</f>
        <v/>
      </c>
      <c r="KE341" s="463">
        <f>SUM(JN341:JY341)</f>
        <v/>
      </c>
      <c r="KF341" s="463">
        <f>SUM(JP341:KA341)</f>
        <v/>
      </c>
      <c r="KH341" s="463">
        <f>SUM(IL341,GP341)</f>
        <v/>
      </c>
      <c r="KI341" s="463">
        <f>SUM(IM341,GQ341)</f>
        <v/>
      </c>
      <c r="KJ341" s="463">
        <f>SUM(IN341,GR341)</f>
        <v/>
      </c>
      <c r="KK341" s="463">
        <f>SUM(IO341,GS341)</f>
        <v/>
      </c>
      <c r="KL341" s="463">
        <f>SUM(IP341,GT341)</f>
        <v/>
      </c>
      <c r="KM341" s="463">
        <f>SUM(IQ341,GU341)</f>
        <v/>
      </c>
      <c r="KN341" s="463">
        <f>SUM(IR341,GV341)</f>
        <v/>
      </c>
      <c r="KO341" s="463">
        <f>SUM(IS341,GW341)</f>
        <v/>
      </c>
      <c r="KP341" s="463">
        <f>SUM(IT341,GX341)</f>
        <v/>
      </c>
      <c r="KQ341" s="463">
        <f>SUM(IU341,GY341)</f>
        <v/>
      </c>
      <c r="KR341" s="463">
        <f>SUM(IV341,GZ341)</f>
        <v/>
      </c>
      <c r="KS341" s="464">
        <f>SUM(IW341,HA341)</f>
        <v/>
      </c>
      <c r="KT341" s="463">
        <f>SUM(IX341,HB341)</f>
        <v/>
      </c>
      <c r="KU341" s="463">
        <f>SUM(IY341,HC341)</f>
        <v/>
      </c>
      <c r="KV341" s="463">
        <f>SUM(IZ341,HD341)</f>
        <v/>
      </c>
      <c r="KW341" s="463">
        <f>SUM(JA341,HE341)</f>
        <v/>
      </c>
      <c r="KX341" s="463">
        <f>SUM(JB341,HF341)</f>
        <v/>
      </c>
      <c r="KY341" s="463">
        <f>SUM(JC341,HG341)</f>
        <v/>
      </c>
      <c r="KZ341" s="463">
        <f>SUM(JD341,HH341)</f>
        <v/>
      </c>
      <c r="LA341" s="463">
        <f>SUM(JE341,HI341)</f>
        <v/>
      </c>
      <c r="LB341" s="463">
        <f>SUM(JF341,HJ341)</f>
        <v/>
      </c>
      <c r="LC341" s="463">
        <f>SUM(JG341,HK341)</f>
        <v/>
      </c>
      <c r="LD341" s="463">
        <f>SUM(JH341,HL341)</f>
        <v/>
      </c>
      <c r="LE341" s="464">
        <f>SUM(JI341,HM341)</f>
        <v/>
      </c>
      <c r="LF341" s="463">
        <f>SUM(JJ341,HN341)</f>
        <v/>
      </c>
      <c r="LG341" s="463">
        <f>SUM(JK341,HO341)</f>
        <v/>
      </c>
      <c r="LH341" s="463">
        <f>SUM(JL341,HP341)</f>
        <v/>
      </c>
      <c r="LI341" s="463">
        <f>SUM(JM341,HQ341)</f>
        <v/>
      </c>
      <c r="LJ341" s="463">
        <f>SUM(JN341,HR341)</f>
        <v/>
      </c>
      <c r="LK341" s="463">
        <f>SUM(JO341,HS341)</f>
        <v/>
      </c>
      <c r="LL341" s="463">
        <f>SUM(JP341,HT341)</f>
        <v/>
      </c>
      <c r="LM341" s="463">
        <f>SUM(JQ341,HU341)</f>
        <v/>
      </c>
      <c r="LN341" s="463">
        <f>SUM(JR341,HV341)</f>
        <v/>
      </c>
      <c r="LO341" s="463">
        <f>SUM(JS341,HW341)</f>
        <v/>
      </c>
      <c r="LP341" s="463">
        <f>SUM(JT341,HX341)</f>
        <v/>
      </c>
      <c r="LQ341" s="464">
        <f>SUM(JU341,HY341)</f>
        <v/>
      </c>
      <c r="LR341" s="463">
        <f>SUM(JV341,HZ341)</f>
        <v/>
      </c>
      <c r="LS341" s="463">
        <f>SUM(JW341,IA341)</f>
        <v/>
      </c>
      <c r="LT341" s="463">
        <f>SUM(JX341,IB341)</f>
        <v/>
      </c>
      <c r="LU341" s="463">
        <f>SUM(JY341,IC341)</f>
        <v/>
      </c>
      <c r="LV341" s="463">
        <f>SUM(JZ341,ID341)</f>
        <v/>
      </c>
      <c r="LW341" s="465">
        <f>SUM(KA341,IE341)</f>
        <v/>
      </c>
      <c r="LX341" s="463">
        <f>SUM(KH341:KS341)</f>
        <v/>
      </c>
      <c r="LY341" s="463">
        <f>SUM(KT341:LE341)</f>
        <v/>
      </c>
      <c r="LZ341" s="463">
        <f>SUM(LF341:LQ341)</f>
        <v/>
      </c>
      <c r="MA341" s="463">
        <f>SUM(LJ341:LU341)</f>
        <v/>
      </c>
      <c r="MB341" s="463">
        <f>SUM(LL341:LW341)</f>
        <v/>
      </c>
      <c r="MD341" s="526">
        <f>IFERROR(KH341/KH$117,0)</f>
        <v/>
      </c>
      <c r="ME341" s="526">
        <f>IFERROR(KI341/KI$117,0)</f>
        <v/>
      </c>
      <c r="MF341" s="526">
        <f>IFERROR(KJ341/KJ$117,0)</f>
        <v/>
      </c>
      <c r="MG341" s="526">
        <f>IFERROR(KK341/KK$117,0)</f>
        <v/>
      </c>
      <c r="MH341" s="526">
        <f>IFERROR(KL341/KL$117,0)</f>
        <v/>
      </c>
      <c r="MI341" s="526">
        <f>IFERROR(KM341/KM$117,0)</f>
        <v/>
      </c>
      <c r="MJ341" s="526">
        <f>IFERROR(KN341/KN$117,0)</f>
        <v/>
      </c>
      <c r="MK341" s="526">
        <f>IFERROR(KO341/KO$117,0)</f>
        <v/>
      </c>
      <c r="ML341" s="526">
        <f>IFERROR(KP341/KP$117,0)</f>
        <v/>
      </c>
      <c r="MM341" s="526">
        <f>IFERROR(KQ341/KQ$117,0)</f>
        <v/>
      </c>
      <c r="MN341" s="526">
        <f>IFERROR(KR341/KR$117,0)</f>
        <v/>
      </c>
      <c r="MO341" s="527">
        <f>IFERROR(KS341/KS$117,0)</f>
        <v/>
      </c>
      <c r="MP341" s="526">
        <f>IFERROR(KT341/KT$117,0)</f>
        <v/>
      </c>
      <c r="MQ341" s="526">
        <f>IFERROR(KU341/KU$117,0)</f>
        <v/>
      </c>
      <c r="MR341" s="526">
        <f>IFERROR(KV341/KV$117,0)</f>
        <v/>
      </c>
      <c r="MS341" s="526">
        <f>IFERROR(KW341/KW$117,0)</f>
        <v/>
      </c>
      <c r="MT341" s="526">
        <f>IFERROR(KX341/KX$117,0)</f>
        <v/>
      </c>
      <c r="MU341" s="526">
        <f>IFERROR(KY341/KY$117,0)</f>
        <v/>
      </c>
      <c r="MV341" s="526">
        <f>IFERROR(KZ341/KZ$117,0)</f>
        <v/>
      </c>
      <c r="MW341" s="526">
        <f>IFERROR(LA341/LA$117,0)</f>
        <v/>
      </c>
      <c r="MX341" s="526">
        <f>IFERROR(LB341/LB$117,0)</f>
        <v/>
      </c>
      <c r="MY341" s="526">
        <f>IFERROR(LC341/LC$117,0)</f>
        <v/>
      </c>
      <c r="MZ341" s="526">
        <f>IFERROR(LD341/LD$117,0)</f>
        <v/>
      </c>
      <c r="NA341" s="527">
        <f>IFERROR(LE341/LE$117,0)</f>
        <v/>
      </c>
      <c r="NB341" s="526">
        <f>IFERROR(LF341/LF$117,0)</f>
        <v/>
      </c>
      <c r="NC341" s="526">
        <f>IFERROR(LG341/LG$117,0)</f>
        <v/>
      </c>
      <c r="ND341" s="526">
        <f>IFERROR(LH341/LH$117,0)</f>
        <v/>
      </c>
      <c r="NE341" s="526">
        <f>IFERROR(LI341/LI$117,0)</f>
        <v/>
      </c>
      <c r="NF341" s="526">
        <f>IFERROR(LJ341/LJ$117,0)</f>
        <v/>
      </c>
      <c r="NG341" s="526">
        <f>IFERROR(LK341/LK$117,0)</f>
        <v/>
      </c>
      <c r="NH341" s="526">
        <f>IFERROR(LL341/LL$117,0)</f>
        <v/>
      </c>
      <c r="NI341" s="526">
        <f>IFERROR(LM341/LM$117,0)</f>
        <v/>
      </c>
      <c r="NJ341" s="526">
        <f>IFERROR(LN341/LN$117,0)</f>
        <v/>
      </c>
      <c r="NK341" s="526">
        <f>IFERROR(LO341/LO$117,0)</f>
        <v/>
      </c>
      <c r="NL341" s="526">
        <f>IFERROR(LP341/LP$117,0)</f>
        <v/>
      </c>
      <c r="NM341" s="527">
        <f>IFERROR(LQ341/LQ$117,0)</f>
        <v/>
      </c>
      <c r="NN341" s="526">
        <f>IFERROR(LR341/LR$117,0)</f>
        <v/>
      </c>
      <c r="NO341" s="526">
        <f>IFERROR(LS341/LS$117,0)</f>
        <v/>
      </c>
      <c r="NP341" s="526">
        <f>IFERROR(LT341/LT$117,0)</f>
        <v/>
      </c>
      <c r="NQ341" s="526">
        <f>IFERROR(LU341/LU$117,0)</f>
        <v/>
      </c>
      <c r="NR341" s="526">
        <f>IFERROR(LV341/LV$117,0)</f>
        <v/>
      </c>
      <c r="NS341" s="1758">
        <f>IFERROR(LW341/LW$117,0)</f>
        <v/>
      </c>
      <c r="NT341" s="526">
        <f>IFERROR(LX341/LX$117,0)</f>
        <v/>
      </c>
      <c r="NU341" s="526">
        <f>IFERROR(LY341/LY$117,0)</f>
        <v/>
      </c>
      <c r="NV341" s="526">
        <f>IFERROR(LZ341/LZ$117,0)</f>
        <v/>
      </c>
      <c r="NW341" s="526">
        <f>IFERROR(MA341/MA$117,0)</f>
        <v/>
      </c>
      <c r="NX341" s="526">
        <f>IFERROR(MB341/MB$117,0)</f>
        <v/>
      </c>
      <c r="NZ341" s="463">
        <f>LY341-LX341</f>
        <v/>
      </c>
      <c r="OA341" s="463">
        <f>LZ341-LY341</f>
        <v/>
      </c>
      <c r="OB341" s="463">
        <f>MA341-LZ341</f>
        <v/>
      </c>
      <c r="OC341" s="463">
        <f>MB341-LZ341</f>
        <v/>
      </c>
      <c r="OD341" s="1501" t="n"/>
      <c r="OE341" s="434" t="n"/>
      <c r="OF341" s="434" t="n"/>
      <c r="OG341" s="434" t="n"/>
    </row>
    <row r="342" outlineLevel="1" ht="12" customFormat="1" customHeight="1" s="431">
      <c r="A342" s="1523" t="n"/>
      <c r="B342" s="1521" t="n"/>
      <c r="C342" s="1201" t="inlineStr">
        <is>
          <t>Interest expense</t>
        </is>
      </c>
      <c r="D342" s="774" t="n"/>
      <c r="E342" s="774" t="n"/>
      <c r="F342" s="463">
        <f>SUM(F341:F341)</f>
        <v/>
      </c>
      <c r="G342" s="463">
        <f>SUM(G341:G341)</f>
        <v/>
      </c>
      <c r="H342" s="463">
        <f>SUM(H341:H341)</f>
        <v/>
      </c>
      <c r="I342" s="463">
        <f>SUM(I341:I341)</f>
        <v/>
      </c>
      <c r="J342" s="463">
        <f>SUM(J341:J341)</f>
        <v/>
      </c>
      <c r="K342" s="463">
        <f>SUM(K341:K341)</f>
        <v/>
      </c>
      <c r="L342" s="463">
        <f>SUM(L341:L341)</f>
        <v/>
      </c>
      <c r="M342" s="463">
        <f>SUM(M341:M341)</f>
        <v/>
      </c>
      <c r="N342" s="463">
        <f>SUM(N341:N341)</f>
        <v/>
      </c>
      <c r="O342" s="463">
        <f>SUM(O341:O341)</f>
        <v/>
      </c>
      <c r="P342" s="463">
        <f>SUM(P341:P341)</f>
        <v/>
      </c>
      <c r="Q342" s="464">
        <f>SUM(Q341:Q341)</f>
        <v/>
      </c>
      <c r="R342" s="463">
        <f>SUM(R341:R341)</f>
        <v/>
      </c>
      <c r="S342" s="463">
        <f>SUM(S341:S341)</f>
        <v/>
      </c>
      <c r="T342" s="463">
        <f>SUM(T341:T341)</f>
        <v/>
      </c>
      <c r="U342" s="463">
        <f>SUM(U341:U341)</f>
        <v/>
      </c>
      <c r="V342" s="463">
        <f>SUM(V341:V341)</f>
        <v/>
      </c>
      <c r="W342" s="463">
        <f>SUM(W341:W341)</f>
        <v/>
      </c>
      <c r="X342" s="463">
        <f>SUM(X341:X341)</f>
        <v/>
      </c>
      <c r="Y342" s="463">
        <f>SUM(Y341:Y341)</f>
        <v/>
      </c>
      <c r="Z342" s="463">
        <f>SUM(Z341:Z341)</f>
        <v/>
      </c>
      <c r="AA342" s="463">
        <f>SUM(AA341:AA341)</f>
        <v/>
      </c>
      <c r="AB342" s="463">
        <f>SUM(AB341:AB341)</f>
        <v/>
      </c>
      <c r="AC342" s="464">
        <f>SUM(AC341:AC341)</f>
        <v/>
      </c>
      <c r="AD342" s="463">
        <f>SUM(AD341:AD341)</f>
        <v/>
      </c>
      <c r="AE342" s="463">
        <f>SUM(AE341:AE341)</f>
        <v/>
      </c>
      <c r="AF342" s="463">
        <f>SUM(AF341:AF341)</f>
        <v/>
      </c>
      <c r="AG342" s="463">
        <f>SUM(AG341:AG341)</f>
        <v/>
      </c>
      <c r="AH342" s="463">
        <f>SUM(AH341:AH341)</f>
        <v/>
      </c>
      <c r="AI342" s="463">
        <f>SUM(AI341:AI341)</f>
        <v/>
      </c>
      <c r="AJ342" s="463">
        <f>SUM(AJ341:AJ341)</f>
        <v/>
      </c>
      <c r="AK342" s="463">
        <f>SUM(AK341:AK341)</f>
        <v/>
      </c>
      <c r="AL342" s="463">
        <f>SUM(AL341:AL341)</f>
        <v/>
      </c>
      <c r="AM342" s="463">
        <f>SUM(AM341:AM341)</f>
        <v/>
      </c>
      <c r="AN342" s="463">
        <f>SUM(AN341:AN341)</f>
        <v/>
      </c>
      <c r="AO342" s="464">
        <f>SUM(AO341:AO341)</f>
        <v/>
      </c>
      <c r="AP342" s="463">
        <f>SUM(AP341:AP341)</f>
        <v/>
      </c>
      <c r="AQ342" s="463">
        <f>SUM(AQ341:AQ341)</f>
        <v/>
      </c>
      <c r="AR342" s="463">
        <f>SUM(AR341:AR341)</f>
        <v/>
      </c>
      <c r="AS342" s="463">
        <f>SUM(AS341:AS341)</f>
        <v/>
      </c>
      <c r="AT342" s="463">
        <f>SUM(AT341:AT341)</f>
        <v/>
      </c>
      <c r="AU342" s="465">
        <f>SUM(AU341:AU341)</f>
        <v/>
      </c>
      <c r="AV342" s="463">
        <f>SUM(AV341:AV341)</f>
        <v/>
      </c>
      <c r="AW342" s="463">
        <f>SUM(AW341:AW341)</f>
        <v/>
      </c>
      <c r="AX342" s="463">
        <f>SUM(AX341:AX341)</f>
        <v/>
      </c>
      <c r="AY342" s="463">
        <f>SUM(AY341:AY341)</f>
        <v/>
      </c>
      <c r="AZ342" s="463">
        <f>SUM(AZ341:AZ341)</f>
        <v/>
      </c>
      <c r="BB342" s="463">
        <f>SUM(BB341:BB341)</f>
        <v/>
      </c>
      <c r="BC342" s="463">
        <f>SUM(BC341:BC341)</f>
        <v/>
      </c>
      <c r="BD342" s="463">
        <f>SUM(BD341:BD341)</f>
        <v/>
      </c>
      <c r="BE342" s="463">
        <f>SUM(BE341:BE341)</f>
        <v/>
      </c>
      <c r="BF342" s="463">
        <f>SUM(BF341:BF341)</f>
        <v/>
      </c>
      <c r="BG342" s="463">
        <f>SUM(BG341:BG341)</f>
        <v/>
      </c>
      <c r="BH342" s="463">
        <f>SUM(BH341:BH341)</f>
        <v/>
      </c>
      <c r="BI342" s="463">
        <f>SUM(BI341:BI341)</f>
        <v/>
      </c>
      <c r="BJ342" s="463">
        <f>SUM(BJ341:BJ341)</f>
        <v/>
      </c>
      <c r="BK342" s="463">
        <f>SUM(BK341:BK341)</f>
        <v/>
      </c>
      <c r="BL342" s="463">
        <f>SUM(BL341:BL341)</f>
        <v/>
      </c>
      <c r="BM342" s="464">
        <f>SUM(BM341:BM341)</f>
        <v/>
      </c>
      <c r="BN342" s="463">
        <f>SUM(BN341:BN341)</f>
        <v/>
      </c>
      <c r="BO342" s="463">
        <f>SUM(BO341:BO341)</f>
        <v/>
      </c>
      <c r="BP342" s="463">
        <f>SUM(BP341:BP341)</f>
        <v/>
      </c>
      <c r="BQ342" s="463">
        <f>SUM(BQ341:BQ341)</f>
        <v/>
      </c>
      <c r="BR342" s="463">
        <f>SUM(BR341:BR341)</f>
        <v/>
      </c>
      <c r="BS342" s="463">
        <f>SUM(BS341:BS341)</f>
        <v/>
      </c>
      <c r="BT342" s="463">
        <f>SUM(BT341:BT341)</f>
        <v/>
      </c>
      <c r="BU342" s="463">
        <f>SUM(BU341:BU341)</f>
        <v/>
      </c>
      <c r="BV342" s="463">
        <f>SUM(BV341:BV341)</f>
        <v/>
      </c>
      <c r="BW342" s="463">
        <f>SUM(BW341:BW341)</f>
        <v/>
      </c>
      <c r="BX342" s="463">
        <f>SUM(BX341:BX341)</f>
        <v/>
      </c>
      <c r="BY342" s="464">
        <f>SUM(BY341:BY341)</f>
        <v/>
      </c>
      <c r="BZ342" s="463">
        <f>SUM(BZ341:BZ341)</f>
        <v/>
      </c>
      <c r="CA342" s="463">
        <f>SUM(CA341:CA341)</f>
        <v/>
      </c>
      <c r="CB342" s="463">
        <f>SUM(CB341:CB341)</f>
        <v/>
      </c>
      <c r="CC342" s="463">
        <f>SUM(CC341:CC341)</f>
        <v/>
      </c>
      <c r="CD342" s="463">
        <f>SUM(CD341:CD341)</f>
        <v/>
      </c>
      <c r="CE342" s="463">
        <f>SUM(CE341:CE341)</f>
        <v/>
      </c>
      <c r="CF342" s="463">
        <f>SUM(CF341:CF341)</f>
        <v/>
      </c>
      <c r="CG342" s="463">
        <f>SUM(CG341:CG341)</f>
        <v/>
      </c>
      <c r="CH342" s="463">
        <f>SUM(CH341:CH341)</f>
        <v/>
      </c>
      <c r="CI342" s="463">
        <f>SUM(CI341:CI341)</f>
        <v/>
      </c>
      <c r="CJ342" s="463">
        <f>SUM(CJ341:CJ341)</f>
        <v/>
      </c>
      <c r="CK342" s="464">
        <f>SUM(CK341:CK341)</f>
        <v/>
      </c>
      <c r="CL342" s="463">
        <f>SUM(CL341:CL341)</f>
        <v/>
      </c>
      <c r="CM342" s="463">
        <f>SUM(CM341:CM341)</f>
        <v/>
      </c>
      <c r="CN342" s="463">
        <f>SUM(CN341:CN341)</f>
        <v/>
      </c>
      <c r="CO342" s="463">
        <f>SUM(CO341:CO341)</f>
        <v/>
      </c>
      <c r="CP342" s="463">
        <f>SUM(CP341:CP341)</f>
        <v/>
      </c>
      <c r="CQ342" s="465">
        <f>SUM(CQ341:CQ341)</f>
        <v/>
      </c>
      <c r="CR342" s="463">
        <f>SUM(CR341:CR341)</f>
        <v/>
      </c>
      <c r="CS342" s="463">
        <f>SUM(CS341:CS341)</f>
        <v/>
      </c>
      <c r="CT342" s="463">
        <f>SUM(CT341:CT341)</f>
        <v/>
      </c>
      <c r="CU342" s="463">
        <f>SUM(CU341:CU341)</f>
        <v/>
      </c>
      <c r="CV342" s="463">
        <f>SUM(CV341:CV341)</f>
        <v/>
      </c>
      <c r="CX342" s="463">
        <f>SUM(CX341:CX341)</f>
        <v/>
      </c>
      <c r="CY342" s="463">
        <f>SUM(CY341:CY341)</f>
        <v/>
      </c>
      <c r="CZ342" s="463">
        <f>SUM(CZ341:CZ341)</f>
        <v/>
      </c>
      <c r="DA342" s="463">
        <f>SUM(DA341:DA341)</f>
        <v/>
      </c>
      <c r="DB342" s="463">
        <f>SUM(DB341:DB341)</f>
        <v/>
      </c>
      <c r="DC342" s="463">
        <f>SUM(DC341:DC341)</f>
        <v/>
      </c>
      <c r="DD342" s="463">
        <f>SUM(DD341:DD341)</f>
        <v/>
      </c>
      <c r="DE342" s="463">
        <f>SUM(DE341:DE341)</f>
        <v/>
      </c>
      <c r="DF342" s="463">
        <f>SUM(DF341:DF341)</f>
        <v/>
      </c>
      <c r="DG342" s="463">
        <f>SUM(DG341:DG341)</f>
        <v/>
      </c>
      <c r="DH342" s="463">
        <f>SUM(DH341:DH341)</f>
        <v/>
      </c>
      <c r="DI342" s="464">
        <f>SUM(DI341:DI341)</f>
        <v/>
      </c>
      <c r="DJ342" s="463">
        <f>SUM(DJ341:DJ341)</f>
        <v/>
      </c>
      <c r="DK342" s="463">
        <f>SUM(DK341:DK341)</f>
        <v/>
      </c>
      <c r="DL342" s="463">
        <f>SUM(DL341:DL341)</f>
        <v/>
      </c>
      <c r="DM342" s="463">
        <f>SUM(DM341:DM341)</f>
        <v/>
      </c>
      <c r="DN342" s="463">
        <f>SUM(DN341:DN341)</f>
        <v/>
      </c>
      <c r="DO342" s="463">
        <f>SUM(DO341:DO341)</f>
        <v/>
      </c>
      <c r="DP342" s="463">
        <f>SUM(DP341:DP341)</f>
        <v/>
      </c>
      <c r="DQ342" s="463">
        <f>SUM(DQ341:DQ341)</f>
        <v/>
      </c>
      <c r="DR342" s="463">
        <f>SUM(DR341:DR341)</f>
        <v/>
      </c>
      <c r="DS342" s="463">
        <f>SUM(DS341:DS341)</f>
        <v/>
      </c>
      <c r="DT342" s="463">
        <f>SUM(DT341:DT341)</f>
        <v/>
      </c>
      <c r="DU342" s="464">
        <f>SUM(DU341:DU341)</f>
        <v/>
      </c>
      <c r="DV342" s="463">
        <f>SUM(DV341:DV341)</f>
        <v/>
      </c>
      <c r="DW342" s="463">
        <f>SUM(DW341:DW341)</f>
        <v/>
      </c>
      <c r="DX342" s="463">
        <f>SUM(DX341:DX341)</f>
        <v/>
      </c>
      <c r="DY342" s="463">
        <f>SUM(DY341:DY341)</f>
        <v/>
      </c>
      <c r="DZ342" s="463">
        <f>SUM(DZ341:DZ341)</f>
        <v/>
      </c>
      <c r="EA342" s="463">
        <f>SUM(EA341:EA341)</f>
        <v/>
      </c>
      <c r="EB342" s="463">
        <f>SUM(EB341:EB341)</f>
        <v/>
      </c>
      <c r="EC342" s="463">
        <f>SUM(EC341:EC341)</f>
        <v/>
      </c>
      <c r="ED342" s="463">
        <f>SUM(ED341:ED341)</f>
        <v/>
      </c>
      <c r="EE342" s="463">
        <f>SUM(EE341:EE341)</f>
        <v/>
      </c>
      <c r="EF342" s="463">
        <f>SUM(EF341:EF341)</f>
        <v/>
      </c>
      <c r="EG342" s="464">
        <f>SUM(EG341:EG341)</f>
        <v/>
      </c>
      <c r="EH342" s="463">
        <f>SUM(EH341:EH341)</f>
        <v/>
      </c>
      <c r="EI342" s="463">
        <f>SUM(EI341:EI341)</f>
        <v/>
      </c>
      <c r="EJ342" s="463">
        <f>SUM(EJ341:EJ341)</f>
        <v/>
      </c>
      <c r="EK342" s="463">
        <f>SUM(EK341:EK341)</f>
        <v/>
      </c>
      <c r="EL342" s="463">
        <f>SUM(EL341:EL341)</f>
        <v/>
      </c>
      <c r="EM342" s="465">
        <f>SUM(EM341:EM341)</f>
        <v/>
      </c>
      <c r="EN342" s="463">
        <f>SUM(EN341:EN341)</f>
        <v/>
      </c>
      <c r="EO342" s="463">
        <f>SUM(EO341:EO341)</f>
        <v/>
      </c>
      <c r="EP342" s="463">
        <f>SUM(EP341:EP341)</f>
        <v/>
      </c>
      <c r="EQ342" s="463">
        <f>SUM(EQ341:EQ341)</f>
        <v/>
      </c>
      <c r="ER342" s="463">
        <f>SUM(ER341:ER341)</f>
        <v/>
      </c>
      <c r="ET342" s="463">
        <f>SUM(ET341:ET341)</f>
        <v/>
      </c>
      <c r="EU342" s="463">
        <f>SUM(EU341:EU341)</f>
        <v/>
      </c>
      <c r="EV342" s="463">
        <f>SUM(EV341:EV341)</f>
        <v/>
      </c>
      <c r="EW342" s="463">
        <f>SUM(EW341:EW341)</f>
        <v/>
      </c>
      <c r="EX342" s="463">
        <f>SUM(EX341:EX341)</f>
        <v/>
      </c>
      <c r="EY342" s="463">
        <f>SUM(EY341:EY341)</f>
        <v/>
      </c>
      <c r="EZ342" s="463">
        <f>SUM(EZ341:EZ341)</f>
        <v/>
      </c>
      <c r="FA342" s="463">
        <f>SUM(FA341:FA341)</f>
        <v/>
      </c>
      <c r="FB342" s="463">
        <f>SUM(FB341:FB341)</f>
        <v/>
      </c>
      <c r="FC342" s="463">
        <f>SUM(FC341:FC341)</f>
        <v/>
      </c>
      <c r="FD342" s="463">
        <f>SUM(FD341:FD341)</f>
        <v/>
      </c>
      <c r="FE342" s="464">
        <f>SUM(FE341:FE341)</f>
        <v/>
      </c>
      <c r="FF342" s="463">
        <f>SUM(FF341:FF341)</f>
        <v/>
      </c>
      <c r="FG342" s="463">
        <f>SUM(FG341:FG341)</f>
        <v/>
      </c>
      <c r="FH342" s="463">
        <f>SUM(FH341:FH341)</f>
        <v/>
      </c>
      <c r="FI342" s="463">
        <f>SUM(FI341:FI341)</f>
        <v/>
      </c>
      <c r="FJ342" s="463">
        <f>SUM(FJ341:FJ341)</f>
        <v/>
      </c>
      <c r="FK342" s="463">
        <f>SUM(FK341:FK341)</f>
        <v/>
      </c>
      <c r="FL342" s="463">
        <f>SUM(FL341:FL341)</f>
        <v/>
      </c>
      <c r="FM342" s="463">
        <f>SUM(FM341:FM341)</f>
        <v/>
      </c>
      <c r="FN342" s="463">
        <f>SUM(FN341:FN341)</f>
        <v/>
      </c>
      <c r="FO342" s="463">
        <f>SUM(FO341:FO341)</f>
        <v/>
      </c>
      <c r="FP342" s="463">
        <f>SUM(FP341:FP341)</f>
        <v/>
      </c>
      <c r="FQ342" s="464">
        <f>SUM(FQ341:FQ341)</f>
        <v/>
      </c>
      <c r="FR342" s="463">
        <f>SUM(FR341:FR341)</f>
        <v/>
      </c>
      <c r="FS342" s="463">
        <f>SUM(FS341:FS341)</f>
        <v/>
      </c>
      <c r="FT342" s="463">
        <f>SUM(FT341:FT341)</f>
        <v/>
      </c>
      <c r="FU342" s="463">
        <f>SUM(FU341:FU341)</f>
        <v/>
      </c>
      <c r="FV342" s="463">
        <f>SUM(FV341:FV341)</f>
        <v/>
      </c>
      <c r="FW342" s="463">
        <f>SUM(FW341:FW341)</f>
        <v/>
      </c>
      <c r="FX342" s="463">
        <f>SUM(FX341:FX341)</f>
        <v/>
      </c>
      <c r="FY342" s="463">
        <f>SUM(FY341:FY341)</f>
        <v/>
      </c>
      <c r="FZ342" s="463">
        <f>SUM(FZ341:FZ341)</f>
        <v/>
      </c>
      <c r="GA342" s="463">
        <f>SUM(GA341:GA341)</f>
        <v/>
      </c>
      <c r="GB342" s="463">
        <f>SUM(GB341:GB341)</f>
        <v/>
      </c>
      <c r="GC342" s="464">
        <f>SUM(GC341:GC341)</f>
        <v/>
      </c>
      <c r="GD342" s="463">
        <f>SUM(GD341:GD341)</f>
        <v/>
      </c>
      <c r="GE342" s="463">
        <f>SUM(GE341:GE341)</f>
        <v/>
      </c>
      <c r="GF342" s="463">
        <f>SUM(GF341:GF341)</f>
        <v/>
      </c>
      <c r="GG342" s="463">
        <f>SUM(GG341:GG341)</f>
        <v/>
      </c>
      <c r="GH342" s="463">
        <f>SUM(GH341:GH341)</f>
        <v/>
      </c>
      <c r="GI342" s="465">
        <f>SUM(GI341:GI341)</f>
        <v/>
      </c>
      <c r="GJ342" s="463">
        <f>SUM(GJ341:GJ341)</f>
        <v/>
      </c>
      <c r="GK342" s="463">
        <f>SUM(GK341:GK341)</f>
        <v/>
      </c>
      <c r="GL342" s="463">
        <f>SUM(GL341:GL341)</f>
        <v/>
      </c>
      <c r="GM342" s="463">
        <f>SUM(GM341:GM341)</f>
        <v/>
      </c>
      <c r="GN342" s="463">
        <f>SUM(GN341:GN341)</f>
        <v/>
      </c>
      <c r="GP342" s="463">
        <f>SUM(GP341:GP341)</f>
        <v/>
      </c>
      <c r="GQ342" s="463">
        <f>SUM(GQ341:GQ341)</f>
        <v/>
      </c>
      <c r="GR342" s="463">
        <f>SUM(GR341:GR341)</f>
        <v/>
      </c>
      <c r="GS342" s="463">
        <f>SUM(GS341:GS341)</f>
        <v/>
      </c>
      <c r="GT342" s="463">
        <f>SUM(GT341:GT341)</f>
        <v/>
      </c>
      <c r="GU342" s="463">
        <f>SUM(GU341:GU341)</f>
        <v/>
      </c>
      <c r="GV342" s="463">
        <f>SUM(GV341:GV341)</f>
        <v/>
      </c>
      <c r="GW342" s="463">
        <f>SUM(GW341:GW341)</f>
        <v/>
      </c>
      <c r="GX342" s="463">
        <f>SUM(GX341:GX341)</f>
        <v/>
      </c>
      <c r="GY342" s="463">
        <f>SUM(GY341:GY341)</f>
        <v/>
      </c>
      <c r="GZ342" s="463">
        <f>SUM(GZ341:GZ341)</f>
        <v/>
      </c>
      <c r="HA342" s="464">
        <f>SUM(HA341:HA341)</f>
        <v/>
      </c>
      <c r="HB342" s="463">
        <f>SUM(HB341:HB341)</f>
        <v/>
      </c>
      <c r="HC342" s="463">
        <f>SUM(HC341:HC341)</f>
        <v/>
      </c>
      <c r="HD342" s="463">
        <f>SUM(HD341:HD341)</f>
        <v/>
      </c>
      <c r="HE342" s="463">
        <f>SUM(HE341:HE341)</f>
        <v/>
      </c>
      <c r="HF342" s="463">
        <f>SUM(HF341:HF341)</f>
        <v/>
      </c>
      <c r="HG342" s="463">
        <f>SUM(HG341:HG341)</f>
        <v/>
      </c>
      <c r="HH342" s="463">
        <f>SUM(HH341:HH341)</f>
        <v/>
      </c>
      <c r="HI342" s="463">
        <f>SUM(HI341:HI341)</f>
        <v/>
      </c>
      <c r="HJ342" s="463">
        <f>SUM(HJ341:HJ341)</f>
        <v/>
      </c>
      <c r="HK342" s="463">
        <f>SUM(HK341:HK341)</f>
        <v/>
      </c>
      <c r="HL342" s="463">
        <f>SUM(HL341:HL341)</f>
        <v/>
      </c>
      <c r="HM342" s="464">
        <f>SUM(HM341:HM341)</f>
        <v/>
      </c>
      <c r="HN342" s="463">
        <f>SUM(HN341:HN341)</f>
        <v/>
      </c>
      <c r="HO342" s="463">
        <f>SUM(HO341:HO341)</f>
        <v/>
      </c>
      <c r="HP342" s="463">
        <f>SUM(HP341:HP341)</f>
        <v/>
      </c>
      <c r="HQ342" s="463">
        <f>SUM(HQ341:HQ341)</f>
        <v/>
      </c>
      <c r="HR342" s="463">
        <f>SUM(HR341:HR341)</f>
        <v/>
      </c>
      <c r="HS342" s="463">
        <f>SUM(HS341:HS341)</f>
        <v/>
      </c>
      <c r="HT342" s="463">
        <f>SUM(HT341:HT341)</f>
        <v/>
      </c>
      <c r="HU342" s="463">
        <f>SUM(HU341:HU341)</f>
        <v/>
      </c>
      <c r="HV342" s="463">
        <f>SUM(HV341:HV341)</f>
        <v/>
      </c>
      <c r="HW342" s="463">
        <f>SUM(HW341:HW341)</f>
        <v/>
      </c>
      <c r="HX342" s="463">
        <f>SUM(HX341:HX341)</f>
        <v/>
      </c>
      <c r="HY342" s="464">
        <f>SUM(HY341:HY341)</f>
        <v/>
      </c>
      <c r="HZ342" s="463">
        <f>SUM(HZ341:HZ341)</f>
        <v/>
      </c>
      <c r="IA342" s="463">
        <f>SUM(IA341:IA341)</f>
        <v/>
      </c>
      <c r="IB342" s="463">
        <f>SUM(IB341:IB341)</f>
        <v/>
      </c>
      <c r="IC342" s="463">
        <f>SUM(IC341:IC341)</f>
        <v/>
      </c>
      <c r="ID342" s="463">
        <f>SUM(ID341:ID341)</f>
        <v/>
      </c>
      <c r="IE342" s="465">
        <f>SUM(IE341:IE341)</f>
        <v/>
      </c>
      <c r="IF342" s="463">
        <f>SUM(IF341:IF341)</f>
        <v/>
      </c>
      <c r="IG342" s="463">
        <f>SUM(IG341:IG341)</f>
        <v/>
      </c>
      <c r="IH342" s="463">
        <f>SUM(IH341:IH341)</f>
        <v/>
      </c>
      <c r="II342" s="463">
        <f>SUM(II341:II341)</f>
        <v/>
      </c>
      <c r="IJ342" s="463">
        <f>SUM(IJ341:IJ341)</f>
        <v/>
      </c>
      <c r="IL342" s="463">
        <f>SUM(IL341:IL341)</f>
        <v/>
      </c>
      <c r="IM342" s="463">
        <f>SUM(IM341:IM341)</f>
        <v/>
      </c>
      <c r="IN342" s="463">
        <f>SUM(IN341:IN341)</f>
        <v/>
      </c>
      <c r="IO342" s="463">
        <f>SUM(IO341:IO341)</f>
        <v/>
      </c>
      <c r="IP342" s="463">
        <f>SUM(IP341:IP341)</f>
        <v/>
      </c>
      <c r="IQ342" s="463">
        <f>SUM(IQ341:IQ341)</f>
        <v/>
      </c>
      <c r="IR342" s="463">
        <f>SUM(IR341:IR341)</f>
        <v/>
      </c>
      <c r="IS342" s="463">
        <f>SUM(IS341:IS341)</f>
        <v/>
      </c>
      <c r="IT342" s="463">
        <f>SUM(IT341:IT341)</f>
        <v/>
      </c>
      <c r="IU342" s="463">
        <f>SUM(IU341:IU341)</f>
        <v/>
      </c>
      <c r="IV342" s="463">
        <f>SUM(IV341:IV341)</f>
        <v/>
      </c>
      <c r="IW342" s="464">
        <f>SUM(IW341:IW341)</f>
        <v/>
      </c>
      <c r="IX342" s="463">
        <f>SUM(IX341:IX341)</f>
        <v/>
      </c>
      <c r="IY342" s="463">
        <f>SUM(IY341:IY341)</f>
        <v/>
      </c>
      <c r="IZ342" s="463">
        <f>SUM(IZ341:IZ341)</f>
        <v/>
      </c>
      <c r="JA342" s="463">
        <f>SUM(JA341:JA341)</f>
        <v/>
      </c>
      <c r="JB342" s="463">
        <f>SUM(JB341:JB341)</f>
        <v/>
      </c>
      <c r="JC342" s="463">
        <f>SUM(JC341:JC341)</f>
        <v/>
      </c>
      <c r="JD342" s="463">
        <f>SUM(JD341:JD341)</f>
        <v/>
      </c>
      <c r="JE342" s="463">
        <f>SUM(JE341:JE341)</f>
        <v/>
      </c>
      <c r="JF342" s="463">
        <f>SUM(JF341:JF341)</f>
        <v/>
      </c>
      <c r="JG342" s="463">
        <f>SUM(JG341:JG341)</f>
        <v/>
      </c>
      <c r="JH342" s="463">
        <f>SUM(JH341:JH341)</f>
        <v/>
      </c>
      <c r="JI342" s="464">
        <f>SUM(JI341:JI341)</f>
        <v/>
      </c>
      <c r="JJ342" s="463">
        <f>SUM(JJ341:JJ341)</f>
        <v/>
      </c>
      <c r="JK342" s="463">
        <f>SUM(JK341:JK341)</f>
        <v/>
      </c>
      <c r="JL342" s="463">
        <f>SUM(JL341:JL341)</f>
        <v/>
      </c>
      <c r="JM342" s="463">
        <f>SUM(JM341:JM341)</f>
        <v/>
      </c>
      <c r="JN342" s="463">
        <f>SUM(JN341:JN341)</f>
        <v/>
      </c>
      <c r="JO342" s="463">
        <f>SUM(JO341:JO341)</f>
        <v/>
      </c>
      <c r="JP342" s="463">
        <f>SUM(JP341:JP341)</f>
        <v/>
      </c>
      <c r="JQ342" s="463">
        <f>SUM(JQ341:JQ341)</f>
        <v/>
      </c>
      <c r="JR342" s="463">
        <f>SUM(JR341:JR341)</f>
        <v/>
      </c>
      <c r="JS342" s="463">
        <f>SUM(JS341:JS341)</f>
        <v/>
      </c>
      <c r="JT342" s="463">
        <f>SUM(JT341:JT341)</f>
        <v/>
      </c>
      <c r="JU342" s="464">
        <f>SUM(JU341:JU341)</f>
        <v/>
      </c>
      <c r="JV342" s="463">
        <f>SUM(JV341:JV341)</f>
        <v/>
      </c>
      <c r="JW342" s="463">
        <f>SUM(JW341:JW341)</f>
        <v/>
      </c>
      <c r="JX342" s="463">
        <f>SUM(JX341:JX341)</f>
        <v/>
      </c>
      <c r="JY342" s="463">
        <f>SUM(JY341:JY341)</f>
        <v/>
      </c>
      <c r="JZ342" s="463">
        <f>SUM(JZ341:JZ341)</f>
        <v/>
      </c>
      <c r="KA342" s="465">
        <f>SUM(KA341:KA341)</f>
        <v/>
      </c>
      <c r="KB342" s="463">
        <f>SUM(KB341:KB341)</f>
        <v/>
      </c>
      <c r="KC342" s="463">
        <f>SUM(KC341:KC341)</f>
        <v/>
      </c>
      <c r="KD342" s="463">
        <f>SUM(KD341:KD341)</f>
        <v/>
      </c>
      <c r="KE342" s="463">
        <f>SUM(KE341:KE341)</f>
        <v/>
      </c>
      <c r="KF342" s="463">
        <f>SUM(KF341:KF341)</f>
        <v/>
      </c>
      <c r="KH342" s="463">
        <f>SUM(KH341:KH341)</f>
        <v/>
      </c>
      <c r="KI342" s="463">
        <f>SUM(KI341:KI341)</f>
        <v/>
      </c>
      <c r="KJ342" s="463">
        <f>SUM(KJ341:KJ341)</f>
        <v/>
      </c>
      <c r="KK342" s="463">
        <f>SUM(KK341:KK341)</f>
        <v/>
      </c>
      <c r="KL342" s="463">
        <f>SUM(KL341:KL341)</f>
        <v/>
      </c>
      <c r="KM342" s="463">
        <f>SUM(KM341:KM341)</f>
        <v/>
      </c>
      <c r="KN342" s="463">
        <f>SUM(KN341:KN341)</f>
        <v/>
      </c>
      <c r="KO342" s="463">
        <f>SUM(KO341:KO341)</f>
        <v/>
      </c>
      <c r="KP342" s="463">
        <f>SUM(KP341:KP341)</f>
        <v/>
      </c>
      <c r="KQ342" s="463">
        <f>SUM(KQ341:KQ341)</f>
        <v/>
      </c>
      <c r="KR342" s="463">
        <f>SUM(KR341:KR341)</f>
        <v/>
      </c>
      <c r="KS342" s="464">
        <f>SUM(KS341:KS341)</f>
        <v/>
      </c>
      <c r="KT342" s="463">
        <f>SUM(KT341:KT341)</f>
        <v/>
      </c>
      <c r="KU342" s="463">
        <f>SUM(KU341:KU341)</f>
        <v/>
      </c>
      <c r="KV342" s="463">
        <f>SUM(KV341:KV341)</f>
        <v/>
      </c>
      <c r="KW342" s="463">
        <f>SUM(KW341:KW341)</f>
        <v/>
      </c>
      <c r="KX342" s="463">
        <f>SUM(KX341:KX341)</f>
        <v/>
      </c>
      <c r="KY342" s="463">
        <f>SUM(KY341:KY341)</f>
        <v/>
      </c>
      <c r="KZ342" s="463">
        <f>SUM(KZ341:KZ341)</f>
        <v/>
      </c>
      <c r="LA342" s="463">
        <f>SUM(LA341:LA341)</f>
        <v/>
      </c>
      <c r="LB342" s="463">
        <f>SUM(LB341:LB341)</f>
        <v/>
      </c>
      <c r="LC342" s="463">
        <f>SUM(LC341:LC341)</f>
        <v/>
      </c>
      <c r="LD342" s="463">
        <f>SUM(LD341:LD341)</f>
        <v/>
      </c>
      <c r="LE342" s="464">
        <f>SUM(LE341:LE341)</f>
        <v/>
      </c>
      <c r="LF342" s="463">
        <f>SUM(LF341:LF341)</f>
        <v/>
      </c>
      <c r="LG342" s="463">
        <f>SUM(LG341:LG341)</f>
        <v/>
      </c>
      <c r="LH342" s="463">
        <f>SUM(LH341:LH341)</f>
        <v/>
      </c>
      <c r="LI342" s="463">
        <f>SUM(LI341:LI341)</f>
        <v/>
      </c>
      <c r="LJ342" s="463">
        <f>SUM(LJ341:LJ341)</f>
        <v/>
      </c>
      <c r="LK342" s="463">
        <f>SUM(LK341:LK341)</f>
        <v/>
      </c>
      <c r="LL342" s="463">
        <f>SUM(LL341:LL341)</f>
        <v/>
      </c>
      <c r="LM342" s="463">
        <f>SUM(LM341:LM341)</f>
        <v/>
      </c>
      <c r="LN342" s="463">
        <f>SUM(LN341:LN341)</f>
        <v/>
      </c>
      <c r="LO342" s="463">
        <f>SUM(LO341:LO341)</f>
        <v/>
      </c>
      <c r="LP342" s="463">
        <f>SUM(LP341:LP341)</f>
        <v/>
      </c>
      <c r="LQ342" s="464">
        <f>SUM(LQ341:LQ341)</f>
        <v/>
      </c>
      <c r="LR342" s="463">
        <f>SUM(LR341:LR341)</f>
        <v/>
      </c>
      <c r="LS342" s="463">
        <f>SUM(LS341:LS341)</f>
        <v/>
      </c>
      <c r="LT342" s="463">
        <f>SUM(LT341:LT341)</f>
        <v/>
      </c>
      <c r="LU342" s="463">
        <f>SUM(LU341:LU341)</f>
        <v/>
      </c>
      <c r="LV342" s="463">
        <f>SUM(LV341:LV341)</f>
        <v/>
      </c>
      <c r="LW342" s="465">
        <f>SUM(LW341:LW341)</f>
        <v/>
      </c>
      <c r="LX342" s="463">
        <f>SUM(LX341:LX341)</f>
        <v/>
      </c>
      <c r="LY342" s="463">
        <f>SUM(LY341:LY341)</f>
        <v/>
      </c>
      <c r="LZ342" s="463">
        <f>SUM(LZ341:LZ341)</f>
        <v/>
      </c>
      <c r="MA342" s="463">
        <f>SUM(MA341:MA341)</f>
        <v/>
      </c>
      <c r="MB342" s="463">
        <f>SUM(MB341:MB341)</f>
        <v/>
      </c>
      <c r="MD342" s="526">
        <f>IFERROR(KH342/KH$117,0)</f>
        <v/>
      </c>
      <c r="ME342" s="526">
        <f>IFERROR(KI342/KI$117,0)</f>
        <v/>
      </c>
      <c r="MF342" s="526">
        <f>IFERROR(KJ342/KJ$117,0)</f>
        <v/>
      </c>
      <c r="MG342" s="526">
        <f>IFERROR(KK342/KK$117,0)</f>
        <v/>
      </c>
      <c r="MH342" s="526">
        <f>IFERROR(KL342/KL$117,0)</f>
        <v/>
      </c>
      <c r="MI342" s="526">
        <f>IFERROR(KM342/KM$117,0)</f>
        <v/>
      </c>
      <c r="MJ342" s="526">
        <f>IFERROR(KN342/KN$117,0)</f>
        <v/>
      </c>
      <c r="MK342" s="526">
        <f>IFERROR(KO342/KO$117,0)</f>
        <v/>
      </c>
      <c r="ML342" s="526">
        <f>IFERROR(KP342/KP$117,0)</f>
        <v/>
      </c>
      <c r="MM342" s="526">
        <f>IFERROR(KQ342/KQ$117,0)</f>
        <v/>
      </c>
      <c r="MN342" s="526">
        <f>IFERROR(KR342/KR$117,0)</f>
        <v/>
      </c>
      <c r="MO342" s="527">
        <f>IFERROR(KS342/KS$117,0)</f>
        <v/>
      </c>
      <c r="MP342" s="526">
        <f>IFERROR(KT342/KT$117,0)</f>
        <v/>
      </c>
      <c r="MQ342" s="526">
        <f>IFERROR(KU342/KU$117,0)</f>
        <v/>
      </c>
      <c r="MR342" s="526">
        <f>IFERROR(KV342/KV$117,0)</f>
        <v/>
      </c>
      <c r="MS342" s="526">
        <f>IFERROR(KW342/KW$117,0)</f>
        <v/>
      </c>
      <c r="MT342" s="526">
        <f>IFERROR(KX342/KX$117,0)</f>
        <v/>
      </c>
      <c r="MU342" s="526">
        <f>IFERROR(KY342/KY$117,0)</f>
        <v/>
      </c>
      <c r="MV342" s="526">
        <f>IFERROR(KZ342/KZ$117,0)</f>
        <v/>
      </c>
      <c r="MW342" s="526">
        <f>IFERROR(LA342/LA$117,0)</f>
        <v/>
      </c>
      <c r="MX342" s="526">
        <f>IFERROR(LB342/LB$117,0)</f>
        <v/>
      </c>
      <c r="MY342" s="526">
        <f>IFERROR(LC342/LC$117,0)</f>
        <v/>
      </c>
      <c r="MZ342" s="526">
        <f>IFERROR(LD342/LD$117,0)</f>
        <v/>
      </c>
      <c r="NA342" s="527">
        <f>IFERROR(LE342/LE$117,0)</f>
        <v/>
      </c>
      <c r="NB342" s="526">
        <f>IFERROR(LF342/LF$117,0)</f>
        <v/>
      </c>
      <c r="NC342" s="526">
        <f>IFERROR(LG342/LG$117,0)</f>
        <v/>
      </c>
      <c r="ND342" s="526">
        <f>IFERROR(LH342/LH$117,0)</f>
        <v/>
      </c>
      <c r="NE342" s="526">
        <f>IFERROR(LI342/LI$117,0)</f>
        <v/>
      </c>
      <c r="NF342" s="526">
        <f>IFERROR(LJ342/LJ$117,0)</f>
        <v/>
      </c>
      <c r="NG342" s="526">
        <f>IFERROR(LK342/LK$117,0)</f>
        <v/>
      </c>
      <c r="NH342" s="526">
        <f>IFERROR(LL342/LL$117,0)</f>
        <v/>
      </c>
      <c r="NI342" s="526">
        <f>IFERROR(LM342/LM$117,0)</f>
        <v/>
      </c>
      <c r="NJ342" s="526">
        <f>IFERROR(LN342/LN$117,0)</f>
        <v/>
      </c>
      <c r="NK342" s="526">
        <f>IFERROR(LO342/LO$117,0)</f>
        <v/>
      </c>
      <c r="NL342" s="526">
        <f>IFERROR(LP342/LP$117,0)</f>
        <v/>
      </c>
      <c r="NM342" s="527">
        <f>IFERROR(LQ342/LQ$117,0)</f>
        <v/>
      </c>
      <c r="NN342" s="526">
        <f>IFERROR(LR342/LR$117,0)</f>
        <v/>
      </c>
      <c r="NO342" s="526">
        <f>IFERROR(LS342/LS$117,0)</f>
        <v/>
      </c>
      <c r="NP342" s="526">
        <f>IFERROR(LT342/LT$117,0)</f>
        <v/>
      </c>
      <c r="NQ342" s="526">
        <f>IFERROR(LU342/LU$117,0)</f>
        <v/>
      </c>
      <c r="NR342" s="526">
        <f>IFERROR(LV342/LV$117,0)</f>
        <v/>
      </c>
      <c r="NS342" s="1758">
        <f>IFERROR(LW342/LW$117,0)</f>
        <v/>
      </c>
      <c r="NT342" s="526">
        <f>IFERROR(LX342/LX$117,0)</f>
        <v/>
      </c>
      <c r="NU342" s="526">
        <f>IFERROR(LY342/LY$117,0)</f>
        <v/>
      </c>
      <c r="NV342" s="526">
        <f>IFERROR(LZ342/LZ$117,0)</f>
        <v/>
      </c>
      <c r="NW342" s="526">
        <f>IFERROR(MA342/MA$117,0)</f>
        <v/>
      </c>
      <c r="NX342" s="526">
        <f>IFERROR(MB342/MB$117,0)</f>
        <v/>
      </c>
      <c r="NZ342" s="463">
        <f>SUM(NZ341:NZ341)</f>
        <v/>
      </c>
      <c r="OA342" s="463">
        <f>SUM(OA341:OA341)</f>
        <v/>
      </c>
      <c r="OB342" s="463">
        <f>SUM(OB341:OB341)</f>
        <v/>
      </c>
      <c r="OC342" s="463">
        <f>SUM(OC341:OC341)</f>
        <v/>
      </c>
      <c r="OD342" s="1501" t="n"/>
      <c r="OE342" s="434" t="n"/>
      <c r="OF342" s="434" t="n"/>
      <c r="OG342" s="434" t="n"/>
    </row>
    <row r="343" ht="12" customFormat="1" customHeight="1" s="431">
      <c r="A343" s="1523" t="n"/>
      <c r="B343" s="1521" t="n"/>
      <c r="C343" s="624" t="inlineStr">
        <is>
          <t>Interest expense</t>
        </is>
      </c>
      <c r="D343" s="771" t="n"/>
      <c r="E343" s="771" t="n"/>
      <c r="F343" s="452">
        <f>SUM(F342,F340)</f>
        <v/>
      </c>
      <c r="G343" s="452">
        <f>SUM(G342,G340)</f>
        <v/>
      </c>
      <c r="H343" s="452">
        <f>SUM(H342,H340)</f>
        <v/>
      </c>
      <c r="I343" s="452">
        <f>SUM(I342,I340)</f>
        <v/>
      </c>
      <c r="J343" s="452">
        <f>SUM(J342,J340)</f>
        <v/>
      </c>
      <c r="K343" s="452">
        <f>SUM(K342,K340)</f>
        <v/>
      </c>
      <c r="L343" s="452">
        <f>SUM(L342,L340)</f>
        <v/>
      </c>
      <c r="M343" s="452">
        <f>SUM(M342,M340)</f>
        <v/>
      </c>
      <c r="N343" s="452">
        <f>SUM(N342,N340)</f>
        <v/>
      </c>
      <c r="O343" s="452">
        <f>SUM(O342,O340)</f>
        <v/>
      </c>
      <c r="P343" s="452">
        <f>SUM(P342,P340)</f>
        <v/>
      </c>
      <c r="Q343" s="453">
        <f>SUM(Q342,Q340)</f>
        <v/>
      </c>
      <c r="R343" s="452">
        <f>SUM(R342,R340)</f>
        <v/>
      </c>
      <c r="S343" s="452">
        <f>SUM(S342,S340)</f>
        <v/>
      </c>
      <c r="T343" s="452">
        <f>SUM(T342,T340)</f>
        <v/>
      </c>
      <c r="U343" s="452">
        <f>SUM(U342,U340)</f>
        <v/>
      </c>
      <c r="V343" s="452">
        <f>SUM(V342,V340)</f>
        <v/>
      </c>
      <c r="W343" s="452">
        <f>SUM(W342,W340)</f>
        <v/>
      </c>
      <c r="X343" s="452">
        <f>SUM(X342,X340)</f>
        <v/>
      </c>
      <c r="Y343" s="452">
        <f>SUM(Y342,Y340)</f>
        <v/>
      </c>
      <c r="Z343" s="452">
        <f>SUM(Z342,Z340)</f>
        <v/>
      </c>
      <c r="AA343" s="452">
        <f>SUM(AA342,AA340)</f>
        <v/>
      </c>
      <c r="AB343" s="452">
        <f>SUM(AB342,AB340)</f>
        <v/>
      </c>
      <c r="AC343" s="453">
        <f>SUM(AC342,AC340)</f>
        <v/>
      </c>
      <c r="AD343" s="452">
        <f>SUM(AD342,AD340)</f>
        <v/>
      </c>
      <c r="AE343" s="452">
        <f>SUM(AE342,AE340)</f>
        <v/>
      </c>
      <c r="AF343" s="452">
        <f>SUM(AF342,AF340)</f>
        <v/>
      </c>
      <c r="AG343" s="452">
        <f>SUM(AG342,AG340)</f>
        <v/>
      </c>
      <c r="AH343" s="452">
        <f>SUM(AH342,AH340)</f>
        <v/>
      </c>
      <c r="AI343" s="452">
        <f>SUM(AI342,AI340)</f>
        <v/>
      </c>
      <c r="AJ343" s="452">
        <f>SUM(AJ342,AJ340)</f>
        <v/>
      </c>
      <c r="AK343" s="452">
        <f>SUM(AK342,AK340)</f>
        <v/>
      </c>
      <c r="AL343" s="452">
        <f>SUM(AL342,AL340)</f>
        <v/>
      </c>
      <c r="AM343" s="452">
        <f>SUM(AM342,AM340)</f>
        <v/>
      </c>
      <c r="AN343" s="452">
        <f>SUM(AN342,AN340)</f>
        <v/>
      </c>
      <c r="AO343" s="453">
        <f>SUM(AO342,AO340)</f>
        <v/>
      </c>
      <c r="AP343" s="452">
        <f>SUM(AP342,AP340)</f>
        <v/>
      </c>
      <c r="AQ343" s="452">
        <f>SUM(AQ342,AQ340)</f>
        <v/>
      </c>
      <c r="AR343" s="452">
        <f>SUM(AR342,AR340)</f>
        <v/>
      </c>
      <c r="AS343" s="452">
        <f>SUM(AS342,AS340)</f>
        <v/>
      </c>
      <c r="AT343" s="452">
        <f>SUM(AT342,AT340)</f>
        <v/>
      </c>
      <c r="AU343" s="462">
        <f>SUM(AU342,AU340)</f>
        <v/>
      </c>
      <c r="AV343" s="452">
        <f>SUM(AV342,AV340)</f>
        <v/>
      </c>
      <c r="AW343" s="452">
        <f>SUM(AW342,AW340)</f>
        <v/>
      </c>
      <c r="AX343" s="452">
        <f>SUM(AX342,AX340)</f>
        <v/>
      </c>
      <c r="AY343" s="452">
        <f>SUM(AY342,AY340)</f>
        <v/>
      </c>
      <c r="AZ343" s="452">
        <f>SUM(AZ342,AZ340)</f>
        <v/>
      </c>
      <c r="BB343" s="452">
        <f>SUM(BB342,BB340)</f>
        <v/>
      </c>
      <c r="BC343" s="452">
        <f>SUM(BC342,BC340)</f>
        <v/>
      </c>
      <c r="BD343" s="452">
        <f>SUM(BD342,BD340)</f>
        <v/>
      </c>
      <c r="BE343" s="452">
        <f>SUM(BE342,BE340)</f>
        <v/>
      </c>
      <c r="BF343" s="452">
        <f>SUM(BF342,BF340)</f>
        <v/>
      </c>
      <c r="BG343" s="452">
        <f>SUM(BG342,BG340)</f>
        <v/>
      </c>
      <c r="BH343" s="452">
        <f>SUM(BH342,BH340)</f>
        <v/>
      </c>
      <c r="BI343" s="452">
        <f>SUM(BI342,BI340)</f>
        <v/>
      </c>
      <c r="BJ343" s="452">
        <f>SUM(BJ342,BJ340)</f>
        <v/>
      </c>
      <c r="BK343" s="452">
        <f>SUM(BK342,BK340)</f>
        <v/>
      </c>
      <c r="BL343" s="452">
        <f>SUM(BL342,BL340)</f>
        <v/>
      </c>
      <c r="BM343" s="453">
        <f>SUM(BM342,BM340)</f>
        <v/>
      </c>
      <c r="BN343" s="452">
        <f>SUM(BN342,BN340)</f>
        <v/>
      </c>
      <c r="BO343" s="452">
        <f>SUM(BO342,BO340)</f>
        <v/>
      </c>
      <c r="BP343" s="452">
        <f>SUM(BP342,BP340)</f>
        <v/>
      </c>
      <c r="BQ343" s="452">
        <f>SUM(BQ342,BQ340)</f>
        <v/>
      </c>
      <c r="BR343" s="452">
        <f>SUM(BR342,BR340)</f>
        <v/>
      </c>
      <c r="BS343" s="452">
        <f>SUM(BS342,BS340)</f>
        <v/>
      </c>
      <c r="BT343" s="452">
        <f>SUM(BT342,BT340)</f>
        <v/>
      </c>
      <c r="BU343" s="452">
        <f>SUM(BU342,BU340)</f>
        <v/>
      </c>
      <c r="BV343" s="452">
        <f>SUM(BV342,BV340)</f>
        <v/>
      </c>
      <c r="BW343" s="452">
        <f>SUM(BW342,BW340)</f>
        <v/>
      </c>
      <c r="BX343" s="452">
        <f>SUM(BX342,BX340)</f>
        <v/>
      </c>
      <c r="BY343" s="453">
        <f>SUM(BY342,BY340)</f>
        <v/>
      </c>
      <c r="BZ343" s="452">
        <f>SUM(BZ342,BZ340)</f>
        <v/>
      </c>
      <c r="CA343" s="452">
        <f>SUM(CA342,CA340)</f>
        <v/>
      </c>
      <c r="CB343" s="452">
        <f>SUM(CB342,CB340)</f>
        <v/>
      </c>
      <c r="CC343" s="452">
        <f>SUM(CC342,CC340)</f>
        <v/>
      </c>
      <c r="CD343" s="452">
        <f>SUM(CD342,CD340)</f>
        <v/>
      </c>
      <c r="CE343" s="452">
        <f>SUM(CE342,CE340)</f>
        <v/>
      </c>
      <c r="CF343" s="452">
        <f>SUM(CF342,CF340)</f>
        <v/>
      </c>
      <c r="CG343" s="452">
        <f>SUM(CG342,CG340)</f>
        <v/>
      </c>
      <c r="CH343" s="452">
        <f>SUM(CH342,CH340)</f>
        <v/>
      </c>
      <c r="CI343" s="452">
        <f>SUM(CI342,CI340)</f>
        <v/>
      </c>
      <c r="CJ343" s="452">
        <f>SUM(CJ342,CJ340)</f>
        <v/>
      </c>
      <c r="CK343" s="453">
        <f>SUM(CK342,CK340)</f>
        <v/>
      </c>
      <c r="CL343" s="452">
        <f>SUM(CL342,CL340)</f>
        <v/>
      </c>
      <c r="CM343" s="452">
        <f>SUM(CM342,CM340)</f>
        <v/>
      </c>
      <c r="CN343" s="452">
        <f>SUM(CN342,CN340)</f>
        <v/>
      </c>
      <c r="CO343" s="452">
        <f>SUM(CO342,CO340)</f>
        <v/>
      </c>
      <c r="CP343" s="452">
        <f>SUM(CP342,CP340)</f>
        <v/>
      </c>
      <c r="CQ343" s="462">
        <f>SUM(CQ342,CQ340)</f>
        <v/>
      </c>
      <c r="CR343" s="452">
        <f>SUM(CR342,CR340)</f>
        <v/>
      </c>
      <c r="CS343" s="452">
        <f>SUM(CS342,CS340)</f>
        <v/>
      </c>
      <c r="CT343" s="452">
        <f>SUM(CT342,CT340)</f>
        <v/>
      </c>
      <c r="CU343" s="452">
        <f>SUM(CU342,CU340)</f>
        <v/>
      </c>
      <c r="CV343" s="452">
        <f>SUM(CV342,CV340)</f>
        <v/>
      </c>
      <c r="CX343" s="452">
        <f>SUM(CX342,CX340)</f>
        <v/>
      </c>
      <c r="CY343" s="452">
        <f>SUM(CY342,CY340)</f>
        <v/>
      </c>
      <c r="CZ343" s="452">
        <f>SUM(CZ342,CZ340)</f>
        <v/>
      </c>
      <c r="DA343" s="452">
        <f>SUM(DA342,DA340)</f>
        <v/>
      </c>
      <c r="DB343" s="452">
        <f>SUM(DB342,DB340)</f>
        <v/>
      </c>
      <c r="DC343" s="452">
        <f>SUM(DC342,DC340)</f>
        <v/>
      </c>
      <c r="DD343" s="452">
        <f>SUM(DD342,DD340)</f>
        <v/>
      </c>
      <c r="DE343" s="452">
        <f>SUM(DE342,DE340)</f>
        <v/>
      </c>
      <c r="DF343" s="452">
        <f>SUM(DF342,DF340)</f>
        <v/>
      </c>
      <c r="DG343" s="452">
        <f>SUM(DG342,DG340)</f>
        <v/>
      </c>
      <c r="DH343" s="452">
        <f>SUM(DH342,DH340)</f>
        <v/>
      </c>
      <c r="DI343" s="453">
        <f>SUM(DI342,DI340)</f>
        <v/>
      </c>
      <c r="DJ343" s="452">
        <f>SUM(DJ342,DJ340)</f>
        <v/>
      </c>
      <c r="DK343" s="452">
        <f>SUM(DK342,DK340)</f>
        <v/>
      </c>
      <c r="DL343" s="452">
        <f>SUM(DL342,DL340)</f>
        <v/>
      </c>
      <c r="DM343" s="452">
        <f>SUM(DM342,DM340)</f>
        <v/>
      </c>
      <c r="DN343" s="452">
        <f>SUM(DN342,DN340)</f>
        <v/>
      </c>
      <c r="DO343" s="452">
        <f>SUM(DO342,DO340)</f>
        <v/>
      </c>
      <c r="DP343" s="452">
        <f>SUM(DP342,DP340)</f>
        <v/>
      </c>
      <c r="DQ343" s="452">
        <f>SUM(DQ342,DQ340)</f>
        <v/>
      </c>
      <c r="DR343" s="452">
        <f>SUM(DR342,DR340)</f>
        <v/>
      </c>
      <c r="DS343" s="452">
        <f>SUM(DS342,DS340)</f>
        <v/>
      </c>
      <c r="DT343" s="452">
        <f>SUM(DT342,DT340)</f>
        <v/>
      </c>
      <c r="DU343" s="453">
        <f>SUM(DU342,DU340)</f>
        <v/>
      </c>
      <c r="DV343" s="452">
        <f>SUM(DV342,DV340)</f>
        <v/>
      </c>
      <c r="DW343" s="452">
        <f>SUM(DW342,DW340)</f>
        <v/>
      </c>
      <c r="DX343" s="452">
        <f>SUM(DX342,DX340)</f>
        <v/>
      </c>
      <c r="DY343" s="452">
        <f>SUM(DY342,DY340)</f>
        <v/>
      </c>
      <c r="DZ343" s="452">
        <f>SUM(DZ342,DZ340)</f>
        <v/>
      </c>
      <c r="EA343" s="452">
        <f>SUM(EA342,EA340)</f>
        <v/>
      </c>
      <c r="EB343" s="452">
        <f>SUM(EB342,EB340)</f>
        <v/>
      </c>
      <c r="EC343" s="452">
        <f>SUM(EC342,EC340)</f>
        <v/>
      </c>
      <c r="ED343" s="452">
        <f>SUM(ED342,ED340)</f>
        <v/>
      </c>
      <c r="EE343" s="452">
        <f>SUM(EE342,EE340)</f>
        <v/>
      </c>
      <c r="EF343" s="452">
        <f>SUM(EF342,EF340)</f>
        <v/>
      </c>
      <c r="EG343" s="453">
        <f>SUM(EG342,EG340)</f>
        <v/>
      </c>
      <c r="EH343" s="452">
        <f>SUM(EH342,EH340)</f>
        <v/>
      </c>
      <c r="EI343" s="452">
        <f>SUM(EI342,EI340)</f>
        <v/>
      </c>
      <c r="EJ343" s="452">
        <f>SUM(EJ342,EJ340)</f>
        <v/>
      </c>
      <c r="EK343" s="452">
        <f>SUM(EK342,EK340)</f>
        <v/>
      </c>
      <c r="EL343" s="452">
        <f>SUM(EL342,EL340)</f>
        <v/>
      </c>
      <c r="EM343" s="462">
        <f>SUM(EM342,EM340)</f>
        <v/>
      </c>
      <c r="EN343" s="452">
        <f>SUM(EN342,EN340)</f>
        <v/>
      </c>
      <c r="EO343" s="452">
        <f>SUM(EO342,EO340)</f>
        <v/>
      </c>
      <c r="EP343" s="452">
        <f>SUM(EP342,EP340)</f>
        <v/>
      </c>
      <c r="EQ343" s="452">
        <f>SUM(EQ342,EQ340)</f>
        <v/>
      </c>
      <c r="ER343" s="452">
        <f>SUM(ER342,ER340)</f>
        <v/>
      </c>
      <c r="ET343" s="452">
        <f>SUM(ET342,ET340)</f>
        <v/>
      </c>
      <c r="EU343" s="452">
        <f>SUM(EU342,EU340)</f>
        <v/>
      </c>
      <c r="EV343" s="452">
        <f>SUM(EV342,EV340)</f>
        <v/>
      </c>
      <c r="EW343" s="452">
        <f>SUM(EW342,EW340)</f>
        <v/>
      </c>
      <c r="EX343" s="452">
        <f>SUM(EX342,EX340)</f>
        <v/>
      </c>
      <c r="EY343" s="452">
        <f>SUM(EY342,EY340)</f>
        <v/>
      </c>
      <c r="EZ343" s="452">
        <f>SUM(EZ342,EZ340)</f>
        <v/>
      </c>
      <c r="FA343" s="452">
        <f>SUM(FA342,FA340)</f>
        <v/>
      </c>
      <c r="FB343" s="452">
        <f>SUM(FB342,FB340)</f>
        <v/>
      </c>
      <c r="FC343" s="452">
        <f>SUM(FC342,FC340)</f>
        <v/>
      </c>
      <c r="FD343" s="452">
        <f>SUM(FD342,FD340)</f>
        <v/>
      </c>
      <c r="FE343" s="453">
        <f>SUM(FE342,FE340)</f>
        <v/>
      </c>
      <c r="FF343" s="452">
        <f>SUM(FF342,FF340)</f>
        <v/>
      </c>
      <c r="FG343" s="452">
        <f>SUM(FG342,FG340)</f>
        <v/>
      </c>
      <c r="FH343" s="452">
        <f>SUM(FH342,FH340)</f>
        <v/>
      </c>
      <c r="FI343" s="452">
        <f>SUM(FI342,FI340)</f>
        <v/>
      </c>
      <c r="FJ343" s="452">
        <f>SUM(FJ342,FJ340)</f>
        <v/>
      </c>
      <c r="FK343" s="452">
        <f>SUM(FK342,FK340)</f>
        <v/>
      </c>
      <c r="FL343" s="452">
        <f>SUM(FL342,FL340)</f>
        <v/>
      </c>
      <c r="FM343" s="452">
        <f>SUM(FM342,FM340)</f>
        <v/>
      </c>
      <c r="FN343" s="452">
        <f>SUM(FN342,FN340)</f>
        <v/>
      </c>
      <c r="FO343" s="452">
        <f>SUM(FO342,FO340)</f>
        <v/>
      </c>
      <c r="FP343" s="452">
        <f>SUM(FP342,FP340)</f>
        <v/>
      </c>
      <c r="FQ343" s="453">
        <f>SUM(FQ342,FQ340)</f>
        <v/>
      </c>
      <c r="FR343" s="452">
        <f>SUM(FR342,FR340)</f>
        <v/>
      </c>
      <c r="FS343" s="452">
        <f>SUM(FS342,FS340)</f>
        <v/>
      </c>
      <c r="FT343" s="452">
        <f>SUM(FT342,FT340)</f>
        <v/>
      </c>
      <c r="FU343" s="452">
        <f>SUM(FU342,FU340)</f>
        <v/>
      </c>
      <c r="FV343" s="452">
        <f>SUM(FV342,FV340)</f>
        <v/>
      </c>
      <c r="FW343" s="452">
        <f>SUM(FW342,FW340)</f>
        <v/>
      </c>
      <c r="FX343" s="452">
        <f>SUM(FX342,FX340)</f>
        <v/>
      </c>
      <c r="FY343" s="452">
        <f>SUM(FY342,FY340)</f>
        <v/>
      </c>
      <c r="FZ343" s="452">
        <f>SUM(FZ342,FZ340)</f>
        <v/>
      </c>
      <c r="GA343" s="452">
        <f>SUM(GA342,GA340)</f>
        <v/>
      </c>
      <c r="GB343" s="452">
        <f>SUM(GB342,GB340)</f>
        <v/>
      </c>
      <c r="GC343" s="453">
        <f>SUM(GC342,GC340)</f>
        <v/>
      </c>
      <c r="GD343" s="452">
        <f>SUM(GD342,GD340)</f>
        <v/>
      </c>
      <c r="GE343" s="452">
        <f>SUM(GE342,GE340)</f>
        <v/>
      </c>
      <c r="GF343" s="452">
        <f>SUM(GF342,GF340)</f>
        <v/>
      </c>
      <c r="GG343" s="452">
        <f>SUM(GG342,GG340)</f>
        <v/>
      </c>
      <c r="GH343" s="452">
        <f>SUM(GH342,GH340)</f>
        <v/>
      </c>
      <c r="GI343" s="462">
        <f>SUM(GI342,GI340)</f>
        <v/>
      </c>
      <c r="GJ343" s="452">
        <f>SUM(GJ342,GJ340)</f>
        <v/>
      </c>
      <c r="GK343" s="452">
        <f>SUM(GK342,GK340)</f>
        <v/>
      </c>
      <c r="GL343" s="452">
        <f>SUM(GL342,GL340)</f>
        <v/>
      </c>
      <c r="GM343" s="452">
        <f>SUM(GM342,GM340)</f>
        <v/>
      </c>
      <c r="GN343" s="452">
        <f>SUM(GN342,GN340)</f>
        <v/>
      </c>
      <c r="GP343" s="452">
        <f>SUM(GP342,GP340)</f>
        <v/>
      </c>
      <c r="GQ343" s="452">
        <f>SUM(GQ342,GQ340)</f>
        <v/>
      </c>
      <c r="GR343" s="452">
        <f>SUM(GR342,GR340)</f>
        <v/>
      </c>
      <c r="GS343" s="452">
        <f>SUM(GS342,GS340)</f>
        <v/>
      </c>
      <c r="GT343" s="452">
        <f>SUM(GT342,GT340)</f>
        <v/>
      </c>
      <c r="GU343" s="452">
        <f>SUM(GU342,GU340)</f>
        <v/>
      </c>
      <c r="GV343" s="452">
        <f>SUM(GV342,GV340)</f>
        <v/>
      </c>
      <c r="GW343" s="452">
        <f>SUM(GW342,GW340)</f>
        <v/>
      </c>
      <c r="GX343" s="452">
        <f>SUM(GX342,GX340)</f>
        <v/>
      </c>
      <c r="GY343" s="452">
        <f>SUM(GY342,GY340)</f>
        <v/>
      </c>
      <c r="GZ343" s="452">
        <f>SUM(GZ342,GZ340)</f>
        <v/>
      </c>
      <c r="HA343" s="453">
        <f>SUM(HA342,HA340)</f>
        <v/>
      </c>
      <c r="HB343" s="452">
        <f>SUM(HB342,HB340)</f>
        <v/>
      </c>
      <c r="HC343" s="452">
        <f>SUM(HC342,HC340)</f>
        <v/>
      </c>
      <c r="HD343" s="452">
        <f>SUM(HD342,HD340)</f>
        <v/>
      </c>
      <c r="HE343" s="452">
        <f>SUM(HE342,HE340)</f>
        <v/>
      </c>
      <c r="HF343" s="452">
        <f>SUM(HF342,HF340)</f>
        <v/>
      </c>
      <c r="HG343" s="452">
        <f>SUM(HG342,HG340)</f>
        <v/>
      </c>
      <c r="HH343" s="452">
        <f>SUM(HH342,HH340)</f>
        <v/>
      </c>
      <c r="HI343" s="452">
        <f>SUM(HI342,HI340)</f>
        <v/>
      </c>
      <c r="HJ343" s="452">
        <f>SUM(HJ342,HJ340)</f>
        <v/>
      </c>
      <c r="HK343" s="452">
        <f>SUM(HK342,HK340)</f>
        <v/>
      </c>
      <c r="HL343" s="452">
        <f>SUM(HL342,HL340)</f>
        <v/>
      </c>
      <c r="HM343" s="453">
        <f>SUM(HM342,HM340)</f>
        <v/>
      </c>
      <c r="HN343" s="452">
        <f>SUM(HN342,HN340)</f>
        <v/>
      </c>
      <c r="HO343" s="452">
        <f>SUM(HO342,HO340)</f>
        <v/>
      </c>
      <c r="HP343" s="452">
        <f>SUM(HP342,HP340)</f>
        <v/>
      </c>
      <c r="HQ343" s="452">
        <f>SUM(HQ342,HQ340)</f>
        <v/>
      </c>
      <c r="HR343" s="452">
        <f>SUM(HR342,HR340)</f>
        <v/>
      </c>
      <c r="HS343" s="452">
        <f>SUM(HS342,HS340)</f>
        <v/>
      </c>
      <c r="HT343" s="452">
        <f>SUM(HT342,HT340)</f>
        <v/>
      </c>
      <c r="HU343" s="452">
        <f>SUM(HU342,HU340)</f>
        <v/>
      </c>
      <c r="HV343" s="452">
        <f>SUM(HV342,HV340)</f>
        <v/>
      </c>
      <c r="HW343" s="452">
        <f>SUM(HW342,HW340)</f>
        <v/>
      </c>
      <c r="HX343" s="452">
        <f>SUM(HX342,HX340)</f>
        <v/>
      </c>
      <c r="HY343" s="453">
        <f>SUM(HY342,HY340)</f>
        <v/>
      </c>
      <c r="HZ343" s="452">
        <f>SUM(HZ342,HZ340)</f>
        <v/>
      </c>
      <c r="IA343" s="452">
        <f>SUM(IA342,IA340)</f>
        <v/>
      </c>
      <c r="IB343" s="452">
        <f>SUM(IB342,IB340)</f>
        <v/>
      </c>
      <c r="IC343" s="452">
        <f>SUM(IC342,IC340)</f>
        <v/>
      </c>
      <c r="ID343" s="452">
        <f>SUM(ID342,ID340)</f>
        <v/>
      </c>
      <c r="IE343" s="462">
        <f>SUM(IE342,IE340)</f>
        <v/>
      </c>
      <c r="IF343" s="452">
        <f>SUM(IF342,IF340)</f>
        <v/>
      </c>
      <c r="IG343" s="452">
        <f>SUM(IG342,IG340)</f>
        <v/>
      </c>
      <c r="IH343" s="452">
        <f>SUM(IH342,IH340)</f>
        <v/>
      </c>
      <c r="II343" s="452">
        <f>SUM(II342,II340)</f>
        <v/>
      </c>
      <c r="IJ343" s="452">
        <f>SUM(IJ342,IJ340)</f>
        <v/>
      </c>
      <c r="IL343" s="452">
        <f>SUM(IL342,IL340)</f>
        <v/>
      </c>
      <c r="IM343" s="452">
        <f>SUM(IM342,IM340)</f>
        <v/>
      </c>
      <c r="IN343" s="452">
        <f>SUM(IN342,IN340)</f>
        <v/>
      </c>
      <c r="IO343" s="452">
        <f>SUM(IO342,IO340)</f>
        <v/>
      </c>
      <c r="IP343" s="452">
        <f>SUM(IP342,IP340)</f>
        <v/>
      </c>
      <c r="IQ343" s="452">
        <f>SUM(IQ342,IQ340)</f>
        <v/>
      </c>
      <c r="IR343" s="452">
        <f>SUM(IR342,IR340)</f>
        <v/>
      </c>
      <c r="IS343" s="452">
        <f>SUM(IS342,IS340)</f>
        <v/>
      </c>
      <c r="IT343" s="452">
        <f>SUM(IT342,IT340)</f>
        <v/>
      </c>
      <c r="IU343" s="452">
        <f>SUM(IU342,IU340)</f>
        <v/>
      </c>
      <c r="IV343" s="452">
        <f>SUM(IV342,IV340)</f>
        <v/>
      </c>
      <c r="IW343" s="453">
        <f>SUM(IW342,IW340)</f>
        <v/>
      </c>
      <c r="IX343" s="452">
        <f>SUM(IX342,IX340)</f>
        <v/>
      </c>
      <c r="IY343" s="452">
        <f>SUM(IY342,IY340)</f>
        <v/>
      </c>
      <c r="IZ343" s="452">
        <f>SUM(IZ342,IZ340)</f>
        <v/>
      </c>
      <c r="JA343" s="452">
        <f>SUM(JA342,JA340)</f>
        <v/>
      </c>
      <c r="JB343" s="452">
        <f>SUM(JB342,JB340)</f>
        <v/>
      </c>
      <c r="JC343" s="452">
        <f>SUM(JC342,JC340)</f>
        <v/>
      </c>
      <c r="JD343" s="452">
        <f>SUM(JD342,JD340)</f>
        <v/>
      </c>
      <c r="JE343" s="452">
        <f>SUM(JE342,JE340)</f>
        <v/>
      </c>
      <c r="JF343" s="452">
        <f>SUM(JF342,JF340)</f>
        <v/>
      </c>
      <c r="JG343" s="452">
        <f>SUM(JG342,JG340)</f>
        <v/>
      </c>
      <c r="JH343" s="452">
        <f>SUM(JH342,JH340)</f>
        <v/>
      </c>
      <c r="JI343" s="453">
        <f>SUM(JI342,JI340)</f>
        <v/>
      </c>
      <c r="JJ343" s="452">
        <f>SUM(JJ342,JJ340)</f>
        <v/>
      </c>
      <c r="JK343" s="452">
        <f>SUM(JK342,JK340)</f>
        <v/>
      </c>
      <c r="JL343" s="452">
        <f>SUM(JL342,JL340)</f>
        <v/>
      </c>
      <c r="JM343" s="452">
        <f>SUM(JM342,JM340)</f>
        <v/>
      </c>
      <c r="JN343" s="452">
        <f>SUM(JN342,JN340)</f>
        <v/>
      </c>
      <c r="JO343" s="452">
        <f>SUM(JO342,JO340)</f>
        <v/>
      </c>
      <c r="JP343" s="452">
        <f>SUM(JP342,JP340)</f>
        <v/>
      </c>
      <c r="JQ343" s="452">
        <f>SUM(JQ342,JQ340)</f>
        <v/>
      </c>
      <c r="JR343" s="452">
        <f>SUM(JR342,JR340)</f>
        <v/>
      </c>
      <c r="JS343" s="452">
        <f>SUM(JS342,JS340)</f>
        <v/>
      </c>
      <c r="JT343" s="452">
        <f>SUM(JT342,JT340)</f>
        <v/>
      </c>
      <c r="JU343" s="453">
        <f>SUM(JU342,JU340)</f>
        <v/>
      </c>
      <c r="JV343" s="452">
        <f>SUM(JV342,JV340)</f>
        <v/>
      </c>
      <c r="JW343" s="452">
        <f>SUM(JW342,JW340)</f>
        <v/>
      </c>
      <c r="JX343" s="452">
        <f>SUM(JX342,JX340)</f>
        <v/>
      </c>
      <c r="JY343" s="452">
        <f>SUM(JY342,JY340)</f>
        <v/>
      </c>
      <c r="JZ343" s="452">
        <f>SUM(JZ342,JZ340)</f>
        <v/>
      </c>
      <c r="KA343" s="462">
        <f>SUM(KA342,KA340)</f>
        <v/>
      </c>
      <c r="KB343" s="452">
        <f>SUM(KB342,KB340)</f>
        <v/>
      </c>
      <c r="KC343" s="452">
        <f>SUM(KC342,KC340)</f>
        <v/>
      </c>
      <c r="KD343" s="452">
        <f>SUM(KD342,KD340)</f>
        <v/>
      </c>
      <c r="KE343" s="452">
        <f>SUM(KE342,KE340)</f>
        <v/>
      </c>
      <c r="KF343" s="452">
        <f>SUM(KF342,KF340)</f>
        <v/>
      </c>
      <c r="KH343" s="452">
        <f>SUM(KH342,KH340)</f>
        <v/>
      </c>
      <c r="KI343" s="452">
        <f>SUM(KI342,KI340)</f>
        <v/>
      </c>
      <c r="KJ343" s="452">
        <f>SUM(KJ342,KJ340)</f>
        <v/>
      </c>
      <c r="KK343" s="452">
        <f>SUM(KK342,KK340)</f>
        <v/>
      </c>
      <c r="KL343" s="452">
        <f>SUM(KL342,KL340)</f>
        <v/>
      </c>
      <c r="KM343" s="452">
        <f>SUM(KM342,KM340)</f>
        <v/>
      </c>
      <c r="KN343" s="452">
        <f>SUM(KN342,KN340)</f>
        <v/>
      </c>
      <c r="KO343" s="452">
        <f>SUM(KO342,KO340)</f>
        <v/>
      </c>
      <c r="KP343" s="452">
        <f>SUM(KP342,KP340)</f>
        <v/>
      </c>
      <c r="KQ343" s="452">
        <f>SUM(KQ342,KQ340)</f>
        <v/>
      </c>
      <c r="KR343" s="452">
        <f>SUM(KR342,KR340)</f>
        <v/>
      </c>
      <c r="KS343" s="453">
        <f>SUM(KS342,KS340)</f>
        <v/>
      </c>
      <c r="KT343" s="452">
        <f>SUM(KT342,KT340)</f>
        <v/>
      </c>
      <c r="KU343" s="452">
        <f>SUM(KU342,KU340)</f>
        <v/>
      </c>
      <c r="KV343" s="452">
        <f>SUM(KV342,KV340)</f>
        <v/>
      </c>
      <c r="KW343" s="452">
        <f>SUM(KW342,KW340)</f>
        <v/>
      </c>
      <c r="KX343" s="452">
        <f>SUM(KX342,KX340)</f>
        <v/>
      </c>
      <c r="KY343" s="452">
        <f>SUM(KY342,KY340)</f>
        <v/>
      </c>
      <c r="KZ343" s="452">
        <f>SUM(KZ342,KZ340)</f>
        <v/>
      </c>
      <c r="LA343" s="452">
        <f>SUM(LA342,LA340)</f>
        <v/>
      </c>
      <c r="LB343" s="452">
        <f>SUM(LB342,LB340)</f>
        <v/>
      </c>
      <c r="LC343" s="452">
        <f>SUM(LC342,LC340)</f>
        <v/>
      </c>
      <c r="LD343" s="452">
        <f>SUM(LD342,LD340)</f>
        <v/>
      </c>
      <c r="LE343" s="453">
        <f>SUM(LE342,LE340)</f>
        <v/>
      </c>
      <c r="LF343" s="452">
        <f>SUM(LF342,LF340)</f>
        <v/>
      </c>
      <c r="LG343" s="452">
        <f>SUM(LG342,LG340)</f>
        <v/>
      </c>
      <c r="LH343" s="452">
        <f>SUM(LH342,LH340)</f>
        <v/>
      </c>
      <c r="LI343" s="452">
        <f>SUM(LI342,LI340)</f>
        <v/>
      </c>
      <c r="LJ343" s="452">
        <f>SUM(LJ342,LJ340)</f>
        <v/>
      </c>
      <c r="LK343" s="452">
        <f>SUM(LK342,LK340)</f>
        <v/>
      </c>
      <c r="LL343" s="452">
        <f>SUM(LL342,LL340)</f>
        <v/>
      </c>
      <c r="LM343" s="452">
        <f>SUM(LM342,LM340)</f>
        <v/>
      </c>
      <c r="LN343" s="452">
        <f>SUM(LN342,LN340)</f>
        <v/>
      </c>
      <c r="LO343" s="452">
        <f>SUM(LO342,LO340)</f>
        <v/>
      </c>
      <c r="LP343" s="452">
        <f>SUM(LP342,LP340)</f>
        <v/>
      </c>
      <c r="LQ343" s="453">
        <f>SUM(LQ342,LQ340)</f>
        <v/>
      </c>
      <c r="LR343" s="452">
        <f>SUM(LR342,LR340)</f>
        <v/>
      </c>
      <c r="LS343" s="452">
        <f>SUM(LS342,LS340)</f>
        <v/>
      </c>
      <c r="LT343" s="452">
        <f>SUM(LT342,LT340)</f>
        <v/>
      </c>
      <c r="LU343" s="452">
        <f>SUM(LU342,LU340)</f>
        <v/>
      </c>
      <c r="LV343" s="452">
        <f>SUM(LV342,LV340)</f>
        <v/>
      </c>
      <c r="LW343" s="462">
        <f>SUM(LW342,LW340)</f>
        <v/>
      </c>
      <c r="LX343" s="452">
        <f>SUM(LX342,LX340)</f>
        <v/>
      </c>
      <c r="LY343" s="452">
        <f>SUM(LY342,LY340)</f>
        <v/>
      </c>
      <c r="LZ343" s="452">
        <f>SUM(LZ342,LZ340)</f>
        <v/>
      </c>
      <c r="MA343" s="452">
        <f>SUM(MA342,MA340)</f>
        <v/>
      </c>
      <c r="MB343" s="452">
        <f>SUM(MB342,MB340)</f>
        <v/>
      </c>
      <c r="MD343" s="524">
        <f>IFERROR(KH343/KH$117,0)</f>
        <v/>
      </c>
      <c r="ME343" s="524">
        <f>IFERROR(KI343/KI$117,0)</f>
        <v/>
      </c>
      <c r="MF343" s="524">
        <f>IFERROR(KJ343/KJ$117,0)</f>
        <v/>
      </c>
      <c r="MG343" s="524">
        <f>IFERROR(KK343/KK$117,0)</f>
        <v/>
      </c>
      <c r="MH343" s="524">
        <f>IFERROR(KL343/KL$117,0)</f>
        <v/>
      </c>
      <c r="MI343" s="524">
        <f>IFERROR(KM343/KM$117,0)</f>
        <v/>
      </c>
      <c r="MJ343" s="524">
        <f>IFERROR(KN343/KN$117,0)</f>
        <v/>
      </c>
      <c r="MK343" s="524">
        <f>IFERROR(KO343/KO$117,0)</f>
        <v/>
      </c>
      <c r="ML343" s="524">
        <f>IFERROR(KP343/KP$117,0)</f>
        <v/>
      </c>
      <c r="MM343" s="524">
        <f>IFERROR(KQ343/KQ$117,0)</f>
        <v/>
      </c>
      <c r="MN343" s="524">
        <f>IFERROR(KR343/KR$117,0)</f>
        <v/>
      </c>
      <c r="MO343" s="525">
        <f>IFERROR(KS343/KS$117,0)</f>
        <v/>
      </c>
      <c r="MP343" s="524">
        <f>IFERROR(KT343/KT$117,0)</f>
        <v/>
      </c>
      <c r="MQ343" s="524">
        <f>IFERROR(KU343/KU$117,0)</f>
        <v/>
      </c>
      <c r="MR343" s="524">
        <f>IFERROR(KV343/KV$117,0)</f>
        <v/>
      </c>
      <c r="MS343" s="524">
        <f>IFERROR(KW343/KW$117,0)</f>
        <v/>
      </c>
      <c r="MT343" s="524">
        <f>IFERROR(KX343/KX$117,0)</f>
        <v/>
      </c>
      <c r="MU343" s="524">
        <f>IFERROR(KY343/KY$117,0)</f>
        <v/>
      </c>
      <c r="MV343" s="524">
        <f>IFERROR(KZ343/KZ$117,0)</f>
        <v/>
      </c>
      <c r="MW343" s="524">
        <f>IFERROR(LA343/LA$117,0)</f>
        <v/>
      </c>
      <c r="MX343" s="524">
        <f>IFERROR(LB343/LB$117,0)</f>
        <v/>
      </c>
      <c r="MY343" s="524">
        <f>IFERROR(LC343/LC$117,0)</f>
        <v/>
      </c>
      <c r="MZ343" s="524">
        <f>IFERROR(LD343/LD$117,0)</f>
        <v/>
      </c>
      <c r="NA343" s="525">
        <f>IFERROR(LE343/LE$117,0)</f>
        <v/>
      </c>
      <c r="NB343" s="524">
        <f>IFERROR(LF343/LF$117,0)</f>
        <v/>
      </c>
      <c r="NC343" s="524">
        <f>IFERROR(LG343/LG$117,0)</f>
        <v/>
      </c>
      <c r="ND343" s="524">
        <f>IFERROR(LH343/LH$117,0)</f>
        <v/>
      </c>
      <c r="NE343" s="524">
        <f>IFERROR(LI343/LI$117,0)</f>
        <v/>
      </c>
      <c r="NF343" s="524">
        <f>IFERROR(LJ343/LJ$117,0)</f>
        <v/>
      </c>
      <c r="NG343" s="524">
        <f>IFERROR(LK343/LK$117,0)</f>
        <v/>
      </c>
      <c r="NH343" s="524">
        <f>IFERROR(LL343/LL$117,0)</f>
        <v/>
      </c>
      <c r="NI343" s="524">
        <f>IFERROR(LM343/LM$117,0)</f>
        <v/>
      </c>
      <c r="NJ343" s="524">
        <f>IFERROR(LN343/LN$117,0)</f>
        <v/>
      </c>
      <c r="NK343" s="524">
        <f>IFERROR(LO343/LO$117,0)</f>
        <v/>
      </c>
      <c r="NL343" s="524">
        <f>IFERROR(LP343/LP$117,0)</f>
        <v/>
      </c>
      <c r="NM343" s="525">
        <f>IFERROR(LQ343/LQ$117,0)</f>
        <v/>
      </c>
      <c r="NN343" s="524">
        <f>IFERROR(LR343/LR$117,0)</f>
        <v/>
      </c>
      <c r="NO343" s="524">
        <f>IFERROR(LS343/LS$117,0)</f>
        <v/>
      </c>
      <c r="NP343" s="524">
        <f>IFERROR(LT343/LT$117,0)</f>
        <v/>
      </c>
      <c r="NQ343" s="524">
        <f>IFERROR(LU343/LU$117,0)</f>
        <v/>
      </c>
      <c r="NR343" s="524">
        <f>IFERROR(LV343/LV$117,0)</f>
        <v/>
      </c>
      <c r="NS343" s="1756">
        <f>IFERROR(LW343/LW$117,0)</f>
        <v/>
      </c>
      <c r="NT343" s="524">
        <f>IFERROR(LX343/LX$117,0)</f>
        <v/>
      </c>
      <c r="NU343" s="524">
        <f>IFERROR(LY343/LY$117,0)</f>
        <v/>
      </c>
      <c r="NV343" s="524">
        <f>IFERROR(LZ343/LZ$117,0)</f>
        <v/>
      </c>
      <c r="NW343" s="524">
        <f>IFERROR(MA343/MA$117,0)</f>
        <v/>
      </c>
      <c r="NX343" s="524">
        <f>IFERROR(MB343/MB$117,0)</f>
        <v/>
      </c>
      <c r="NZ343" s="452">
        <f>SUM(NZ342,NZ340)</f>
        <v/>
      </c>
      <c r="OA343" s="452">
        <f>SUM(OA342,OA340)</f>
        <v/>
      </c>
      <c r="OB343" s="452">
        <f>SUM(OB342,OB340)</f>
        <v/>
      </c>
      <c r="OC343" s="452">
        <f>SUM(OC342,OC340)</f>
        <v/>
      </c>
      <c r="OD343" s="1501" t="n"/>
      <c r="OE343" s="434" t="n"/>
      <c r="OF343" s="434" t="n"/>
      <c r="OG343" s="434" t="n"/>
    </row>
    <row r="344" outlineLevel="1" ht="12" customFormat="1" customHeight="1" s="431">
      <c r="A344" s="1523" t="n"/>
      <c r="B344" s="1521" t="n"/>
      <c r="C344" s="768" t="inlineStr">
        <is>
          <t>Provision for federal income taxes</t>
        </is>
      </c>
      <c r="D344" s="771" t="n">
        <v>871101</v>
      </c>
      <c r="E344" s="771">
        <f>CONCATENATE(D344," - ",C344)</f>
        <v/>
      </c>
      <c r="F344" s="452">
        <f>'Income statement'!F344</f>
        <v/>
      </c>
      <c r="G344" s="452">
        <f>'Income statement'!G344</f>
        <v/>
      </c>
      <c r="H344" s="452">
        <f>'Income statement'!H344</f>
        <v/>
      </c>
      <c r="I344" s="452">
        <f>'Income statement'!I344</f>
        <v/>
      </c>
      <c r="J344" s="452">
        <f>'Income statement'!J344</f>
        <v/>
      </c>
      <c r="K344" s="452">
        <f>'Income statement'!K344</f>
        <v/>
      </c>
      <c r="L344" s="452">
        <f>'Income statement'!L344</f>
        <v/>
      </c>
      <c r="M344" s="452">
        <f>'Income statement'!M344</f>
        <v/>
      </c>
      <c r="N344" s="452">
        <f>'Income statement'!N344</f>
        <v/>
      </c>
      <c r="O344" s="452">
        <f>'Income statement'!O344</f>
        <v/>
      </c>
      <c r="P344" s="452">
        <f>'Income statement'!P344</f>
        <v/>
      </c>
      <c r="Q344" s="453">
        <f>'Income statement'!Q344</f>
        <v/>
      </c>
      <c r="R344" s="452">
        <f>'Income statement'!R344</f>
        <v/>
      </c>
      <c r="S344" s="452">
        <f>'Income statement'!S344</f>
        <v/>
      </c>
      <c r="T344" s="452">
        <f>'Income statement'!T344</f>
        <v/>
      </c>
      <c r="U344" s="452">
        <f>'Income statement'!U344</f>
        <v/>
      </c>
      <c r="V344" s="452">
        <f>'Income statement'!V344</f>
        <v/>
      </c>
      <c r="W344" s="452">
        <f>'Income statement'!W344</f>
        <v/>
      </c>
      <c r="X344" s="452">
        <f>'Income statement'!X344</f>
        <v/>
      </c>
      <c r="Y344" s="452">
        <f>'Income statement'!Y344</f>
        <v/>
      </c>
      <c r="Z344" s="452">
        <f>'Income statement'!Z344</f>
        <v/>
      </c>
      <c r="AA344" s="452">
        <f>'Income statement'!AA344</f>
        <v/>
      </c>
      <c r="AB344" s="452">
        <f>'Income statement'!AB344</f>
        <v/>
      </c>
      <c r="AC344" s="453">
        <f>'Income statement'!AC344</f>
        <v/>
      </c>
      <c r="AD344" s="452">
        <f>'Income statement'!AD344</f>
        <v/>
      </c>
      <c r="AE344" s="452">
        <f>'Income statement'!AE344</f>
        <v/>
      </c>
      <c r="AF344" s="452">
        <f>'Income statement'!AF344</f>
        <v/>
      </c>
      <c r="AG344" s="452">
        <f>'Income statement'!AG344</f>
        <v/>
      </c>
      <c r="AH344" s="452">
        <f>'Income statement'!AH344</f>
        <v/>
      </c>
      <c r="AI344" s="452">
        <f>'Income statement'!AI344</f>
        <v/>
      </c>
      <c r="AJ344" s="452">
        <f>'Income statement'!AJ344</f>
        <v/>
      </c>
      <c r="AK344" s="452">
        <f>'Income statement'!AK344</f>
        <v/>
      </c>
      <c r="AL344" s="452">
        <f>'Income statement'!AL344</f>
        <v/>
      </c>
      <c r="AM344" s="452">
        <f>'Income statement'!AM344</f>
        <v/>
      </c>
      <c r="AN344" s="452">
        <f>'Income statement'!AN344</f>
        <v/>
      </c>
      <c r="AO344" s="453">
        <f>'Income statement'!AO344</f>
        <v/>
      </c>
      <c r="AP344" s="452">
        <f>'Income statement'!AP344</f>
        <v/>
      </c>
      <c r="AQ344" s="452">
        <f>'Income statement'!AQ344</f>
        <v/>
      </c>
      <c r="AR344" s="452">
        <f>'Income statement'!AR344</f>
        <v/>
      </c>
      <c r="AS344" s="452">
        <f>'Income statement'!AS344</f>
        <v/>
      </c>
      <c r="AT344" s="452">
        <f>'Income statement'!AT344</f>
        <v/>
      </c>
      <c r="AU344" s="462">
        <f>'Income statement'!AU344</f>
        <v/>
      </c>
      <c r="AV344" s="452">
        <f>SUM(F344:Q344)</f>
        <v/>
      </c>
      <c r="AW344" s="452">
        <f>SUM(R344:AC344)</f>
        <v/>
      </c>
      <c r="AX344" s="452">
        <f>SUM(AD344:AO344)</f>
        <v/>
      </c>
      <c r="AY344" s="452">
        <f>SUM(AH344:AS344)</f>
        <v/>
      </c>
      <c r="AZ344" s="452">
        <f>SUM(AJ344:AU344)</f>
        <v/>
      </c>
      <c r="BB344" s="452">
        <f>SUMIFS('QofE Def adjustments'!F:F,'QofE Def adjustments'!$E:$E,'Adjusted IS'!$E344)</f>
        <v/>
      </c>
      <c r="BC344" s="452">
        <f>SUMIFS('QofE Def adjustments'!G:G,'QofE Def adjustments'!$E:$E,'Adjusted IS'!$E344)</f>
        <v/>
      </c>
      <c r="BD344" s="452">
        <f>SUMIFS('QofE Def adjustments'!H:H,'QofE Def adjustments'!$E:$E,'Adjusted IS'!$E344)</f>
        <v/>
      </c>
      <c r="BE344" s="452">
        <f>SUMIFS('QofE Def adjustments'!I:I,'QofE Def adjustments'!$E:$E,'Adjusted IS'!$E344)</f>
        <v/>
      </c>
      <c r="BF344" s="452">
        <f>SUMIFS('QofE Def adjustments'!J:J,'QofE Def adjustments'!$E:$E,'Adjusted IS'!$E344)</f>
        <v/>
      </c>
      <c r="BG344" s="452">
        <f>SUMIFS('QofE Def adjustments'!K:K,'QofE Def adjustments'!$E:$E,'Adjusted IS'!$E344)</f>
        <v/>
      </c>
      <c r="BH344" s="452">
        <f>SUMIFS('QofE Def adjustments'!L:L,'QofE Def adjustments'!$E:$E,'Adjusted IS'!$E344)</f>
        <v/>
      </c>
      <c r="BI344" s="452">
        <f>SUMIFS('QofE Def adjustments'!M:M,'QofE Def adjustments'!$E:$E,'Adjusted IS'!$E344)</f>
        <v/>
      </c>
      <c r="BJ344" s="452">
        <f>SUMIFS('QofE Def adjustments'!N:N,'QofE Def adjustments'!$E:$E,'Adjusted IS'!$E344)</f>
        <v/>
      </c>
      <c r="BK344" s="452">
        <f>SUMIFS('QofE Def adjustments'!O:O,'QofE Def adjustments'!$E:$E,'Adjusted IS'!$E344)</f>
        <v/>
      </c>
      <c r="BL344" s="452">
        <f>SUMIFS('QofE Def adjustments'!P:P,'QofE Def adjustments'!$E:$E,'Adjusted IS'!$E344)</f>
        <v/>
      </c>
      <c r="BM344" s="453">
        <f>SUMIFS('QofE Def adjustments'!Q:Q,'QofE Def adjustments'!$E:$E,'Adjusted IS'!$E344)</f>
        <v/>
      </c>
      <c r="BN344" s="452">
        <f>SUMIFS('QofE Def adjustments'!R:R,'QofE Def adjustments'!$E:$E,'Adjusted IS'!$E344)</f>
        <v/>
      </c>
      <c r="BO344" s="452">
        <f>SUMIFS('QofE Def adjustments'!S:S,'QofE Def adjustments'!$E:$E,'Adjusted IS'!$E344)</f>
        <v/>
      </c>
      <c r="BP344" s="452">
        <f>SUMIFS('QofE Def adjustments'!T:T,'QofE Def adjustments'!$E:$E,'Adjusted IS'!$E344)</f>
        <v/>
      </c>
      <c r="BQ344" s="452">
        <f>SUMIFS('QofE Def adjustments'!U:U,'QofE Def adjustments'!$E:$E,'Adjusted IS'!$E344)</f>
        <v/>
      </c>
      <c r="BR344" s="452">
        <f>SUMIFS('QofE Def adjustments'!V:V,'QofE Def adjustments'!$E:$E,'Adjusted IS'!$E344)</f>
        <v/>
      </c>
      <c r="BS344" s="452">
        <f>SUMIFS('QofE Def adjustments'!W:W,'QofE Def adjustments'!$E:$E,'Adjusted IS'!$E344)</f>
        <v/>
      </c>
      <c r="BT344" s="452">
        <f>SUMIFS('QofE Def adjustments'!X:X,'QofE Def adjustments'!$E:$E,'Adjusted IS'!$E344)</f>
        <v/>
      </c>
      <c r="BU344" s="452">
        <f>SUMIFS('QofE Def adjustments'!Y:Y,'QofE Def adjustments'!$E:$E,'Adjusted IS'!$E344)</f>
        <v/>
      </c>
      <c r="BV344" s="452">
        <f>SUMIFS('QofE Def adjustments'!Z:Z,'QofE Def adjustments'!$E:$E,'Adjusted IS'!$E344)</f>
        <v/>
      </c>
      <c r="BW344" s="452">
        <f>SUMIFS('QofE Def adjustments'!AA:AA,'QofE Def adjustments'!$E:$E,'Adjusted IS'!$E344)</f>
        <v/>
      </c>
      <c r="BX344" s="452">
        <f>SUMIFS('QofE Def adjustments'!AB:AB,'QofE Def adjustments'!$E:$E,'Adjusted IS'!$E344)</f>
        <v/>
      </c>
      <c r="BY344" s="453">
        <f>SUMIFS('QofE Def adjustments'!AC:AC,'QofE Def adjustments'!$E:$E,'Adjusted IS'!$E344)</f>
        <v/>
      </c>
      <c r="BZ344" s="452">
        <f>SUMIFS('QofE Def adjustments'!AD:AD,'QofE Def adjustments'!$E:$E,'Adjusted IS'!$E344)</f>
        <v/>
      </c>
      <c r="CA344" s="452">
        <f>SUMIFS('QofE Def adjustments'!AE:AE,'QofE Def adjustments'!$E:$E,'Adjusted IS'!$E344)</f>
        <v/>
      </c>
      <c r="CB344" s="452">
        <f>SUMIFS('QofE Def adjustments'!AF:AF,'QofE Def adjustments'!$E:$E,'Adjusted IS'!$E344)</f>
        <v/>
      </c>
      <c r="CC344" s="452">
        <f>SUMIFS('QofE Def adjustments'!AG:AG,'QofE Def adjustments'!$E:$E,'Adjusted IS'!$E344)</f>
        <v/>
      </c>
      <c r="CD344" s="452">
        <f>SUMIFS('QofE Def adjustments'!AH:AH,'QofE Def adjustments'!$E:$E,'Adjusted IS'!$E344)</f>
        <v/>
      </c>
      <c r="CE344" s="452">
        <f>SUMIFS('QofE Def adjustments'!AI:AI,'QofE Def adjustments'!$E:$E,'Adjusted IS'!$E344)</f>
        <v/>
      </c>
      <c r="CF344" s="452">
        <f>SUMIFS('QofE Def adjustments'!AJ:AJ,'QofE Def adjustments'!$E:$E,'Adjusted IS'!$E344)</f>
        <v/>
      </c>
      <c r="CG344" s="452">
        <f>SUMIFS('QofE Def adjustments'!AK:AK,'QofE Def adjustments'!$E:$E,'Adjusted IS'!$E344)</f>
        <v/>
      </c>
      <c r="CH344" s="452">
        <f>SUMIFS('QofE Def adjustments'!AL:AL,'QofE Def adjustments'!$E:$E,'Adjusted IS'!$E344)</f>
        <v/>
      </c>
      <c r="CI344" s="452">
        <f>SUMIFS('QofE Def adjustments'!AM:AM,'QofE Def adjustments'!$E:$E,'Adjusted IS'!$E344)</f>
        <v/>
      </c>
      <c r="CJ344" s="452">
        <f>SUMIFS('QofE Def adjustments'!AN:AN,'QofE Def adjustments'!$E:$E,'Adjusted IS'!$E344)</f>
        <v/>
      </c>
      <c r="CK344" s="453">
        <f>SUMIFS('QofE Def adjustments'!AO:AO,'QofE Def adjustments'!$E:$E,'Adjusted IS'!$E344)</f>
        <v/>
      </c>
      <c r="CL344" s="452">
        <f>SUMIFS('QofE Def adjustments'!AP:AP,'QofE Def adjustments'!$E:$E,'Adjusted IS'!$E344)</f>
        <v/>
      </c>
      <c r="CM344" s="452">
        <f>SUMIFS('QofE Def adjustments'!AQ:AQ,'QofE Def adjustments'!$E:$E,'Adjusted IS'!$E344)</f>
        <v/>
      </c>
      <c r="CN344" s="452">
        <f>SUMIFS('QofE Def adjustments'!AR:AR,'QofE Def adjustments'!$E:$E,'Adjusted IS'!$E344)</f>
        <v/>
      </c>
      <c r="CO344" s="452">
        <f>SUMIFS('QofE Def adjustments'!AS:AS,'QofE Def adjustments'!$E:$E,'Adjusted IS'!$E344)</f>
        <v/>
      </c>
      <c r="CP344" s="452">
        <f>SUMIFS('QofE Def adjustments'!AT:AT,'QofE Def adjustments'!$E:$E,'Adjusted IS'!$E344)</f>
        <v/>
      </c>
      <c r="CQ344" s="462">
        <f>SUMIFS('QofE Def adjustments'!AU:AU,'QofE Def adjustments'!$E:$E,'Adjusted IS'!$E344)</f>
        <v/>
      </c>
      <c r="CR344" s="452">
        <f>SUM(BB344:BM344)</f>
        <v/>
      </c>
      <c r="CS344" s="452">
        <f>SUM(BN344:BY344)</f>
        <v/>
      </c>
      <c r="CT344" s="452">
        <f>SUM(BZ344:CK344)</f>
        <v/>
      </c>
      <c r="CU344" s="452">
        <f>SUM(CD344:CO344)</f>
        <v/>
      </c>
      <c r="CV344" s="452">
        <f>SUM(CF344:CQ344)</f>
        <v/>
      </c>
      <c r="CX344" s="452">
        <f>SUM(BB344,F344)</f>
        <v/>
      </c>
      <c r="CY344" s="452">
        <f>SUM(BC344,G344)</f>
        <v/>
      </c>
      <c r="CZ344" s="452">
        <f>SUM(BD344,H344)</f>
        <v/>
      </c>
      <c r="DA344" s="452">
        <f>SUM(BE344,I344)</f>
        <v/>
      </c>
      <c r="DB344" s="452">
        <f>SUM(BF344,J344)</f>
        <v/>
      </c>
      <c r="DC344" s="452">
        <f>SUM(BG344,K344)</f>
        <v/>
      </c>
      <c r="DD344" s="452">
        <f>SUM(BH344,L344)</f>
        <v/>
      </c>
      <c r="DE344" s="452">
        <f>SUM(BI344,M344)</f>
        <v/>
      </c>
      <c r="DF344" s="452">
        <f>SUM(BJ344,N344)</f>
        <v/>
      </c>
      <c r="DG344" s="452">
        <f>SUM(BK344,O344)</f>
        <v/>
      </c>
      <c r="DH344" s="452">
        <f>SUM(BL344,P344)</f>
        <v/>
      </c>
      <c r="DI344" s="453">
        <f>SUM(BM344,Q344)</f>
        <v/>
      </c>
      <c r="DJ344" s="452">
        <f>SUM(BN344,R344)</f>
        <v/>
      </c>
      <c r="DK344" s="452">
        <f>SUM(BO344,S344)</f>
        <v/>
      </c>
      <c r="DL344" s="452">
        <f>SUM(BP344,T344)</f>
        <v/>
      </c>
      <c r="DM344" s="452">
        <f>SUM(BQ344,U344)</f>
        <v/>
      </c>
      <c r="DN344" s="452">
        <f>SUM(BR344,V344)</f>
        <v/>
      </c>
      <c r="DO344" s="452">
        <f>SUM(BS344,W344)</f>
        <v/>
      </c>
      <c r="DP344" s="452">
        <f>SUM(BT344,X344)</f>
        <v/>
      </c>
      <c r="DQ344" s="452">
        <f>SUM(BU344,Y344)</f>
        <v/>
      </c>
      <c r="DR344" s="452">
        <f>SUM(BV344,Z344)</f>
        <v/>
      </c>
      <c r="DS344" s="452">
        <f>SUM(BW344,AA344)</f>
        <v/>
      </c>
      <c r="DT344" s="452">
        <f>SUM(BX344,AB344)</f>
        <v/>
      </c>
      <c r="DU344" s="453">
        <f>SUM(BY344,AC344)</f>
        <v/>
      </c>
      <c r="DV344" s="452">
        <f>SUM(BZ344,AD344)</f>
        <v/>
      </c>
      <c r="DW344" s="452">
        <f>SUM(CA344,AE344)</f>
        <v/>
      </c>
      <c r="DX344" s="452">
        <f>SUM(CB344,AF344)</f>
        <v/>
      </c>
      <c r="DY344" s="452">
        <f>SUM(CC344,AG344)</f>
        <v/>
      </c>
      <c r="DZ344" s="452">
        <f>SUM(CD344,AH344)</f>
        <v/>
      </c>
      <c r="EA344" s="452">
        <f>SUM(CE344,AI344)</f>
        <v/>
      </c>
      <c r="EB344" s="452">
        <f>SUM(CF344,AJ344)</f>
        <v/>
      </c>
      <c r="EC344" s="452">
        <f>SUM(CG344,AK344)</f>
        <v/>
      </c>
      <c r="ED344" s="452">
        <f>SUM(CH344,AL344)</f>
        <v/>
      </c>
      <c r="EE344" s="452">
        <f>SUM(CI344,AM344)</f>
        <v/>
      </c>
      <c r="EF344" s="452">
        <f>SUM(CJ344,AN344)</f>
        <v/>
      </c>
      <c r="EG344" s="453">
        <f>SUM(CK344,AO344)</f>
        <v/>
      </c>
      <c r="EH344" s="452">
        <f>SUM(CL344,AP344)</f>
        <v/>
      </c>
      <c r="EI344" s="452">
        <f>SUM(CM344,AQ344)</f>
        <v/>
      </c>
      <c r="EJ344" s="452">
        <f>SUM(CN344,AR344)</f>
        <v/>
      </c>
      <c r="EK344" s="452">
        <f>SUM(CO344,AS344)</f>
        <v/>
      </c>
      <c r="EL344" s="452">
        <f>SUM(CP344,AT344)</f>
        <v/>
      </c>
      <c r="EM344" s="462">
        <f>SUM(CQ344,AU344)</f>
        <v/>
      </c>
      <c r="EN344" s="452">
        <f>SUM(CX344:DI344)</f>
        <v/>
      </c>
      <c r="EO344" s="452">
        <f>SUM(DJ344:DU344)</f>
        <v/>
      </c>
      <c r="EP344" s="452">
        <f>SUM(DV344:EG344)</f>
        <v/>
      </c>
      <c r="EQ344" s="452">
        <f>SUM(DZ344:EK344)</f>
        <v/>
      </c>
      <c r="ER344" s="452">
        <f>SUM(EB344:EM344)</f>
        <v/>
      </c>
      <c r="ET344" s="452">
        <f>SUMIFS('QofE DD adjustments'!F:F,'QofE DD adjustments'!$E:$E,'Adjusted IS'!$E344)</f>
        <v/>
      </c>
      <c r="EU344" s="452">
        <f>SUMIFS('QofE DD adjustments'!G:G,'QofE DD adjustments'!$E:$E,'Adjusted IS'!$E344)</f>
        <v/>
      </c>
      <c r="EV344" s="452">
        <f>SUMIFS('QofE DD adjustments'!H:H,'QofE DD adjustments'!$E:$E,'Adjusted IS'!$E344)</f>
        <v/>
      </c>
      <c r="EW344" s="452">
        <f>SUMIFS('QofE DD adjustments'!I:I,'QofE DD adjustments'!$E:$E,'Adjusted IS'!$E344)</f>
        <v/>
      </c>
      <c r="EX344" s="452">
        <f>SUMIFS('QofE DD adjustments'!J:J,'QofE DD adjustments'!$E:$E,'Adjusted IS'!$E344)</f>
        <v/>
      </c>
      <c r="EY344" s="452">
        <f>SUMIFS('QofE DD adjustments'!K:K,'QofE DD adjustments'!$E:$E,'Adjusted IS'!$E344)</f>
        <v/>
      </c>
      <c r="EZ344" s="452">
        <f>SUMIFS('QofE DD adjustments'!L:L,'QofE DD adjustments'!$E:$E,'Adjusted IS'!$E344)</f>
        <v/>
      </c>
      <c r="FA344" s="452">
        <f>SUMIFS('QofE DD adjustments'!M:M,'QofE DD adjustments'!$E:$E,'Adjusted IS'!$E344)</f>
        <v/>
      </c>
      <c r="FB344" s="452">
        <f>SUMIFS('QofE DD adjustments'!N:N,'QofE DD adjustments'!$E:$E,'Adjusted IS'!$E344)</f>
        <v/>
      </c>
      <c r="FC344" s="452">
        <f>SUMIFS('QofE DD adjustments'!O:O,'QofE DD adjustments'!$E:$E,'Adjusted IS'!$E344)</f>
        <v/>
      </c>
      <c r="FD344" s="452">
        <f>SUMIFS('QofE DD adjustments'!P:P,'QofE DD adjustments'!$E:$E,'Adjusted IS'!$E344)</f>
        <v/>
      </c>
      <c r="FE344" s="453">
        <f>SUMIFS('QofE DD adjustments'!Q:Q,'QofE DD adjustments'!$E:$E,'Adjusted IS'!$E344)</f>
        <v/>
      </c>
      <c r="FF344" s="452">
        <f>SUMIFS('QofE DD adjustments'!R:R,'QofE DD adjustments'!$E:$E,'Adjusted IS'!$E344)</f>
        <v/>
      </c>
      <c r="FG344" s="452">
        <f>SUMIFS('QofE DD adjustments'!S:S,'QofE DD adjustments'!$E:$E,'Adjusted IS'!$E344)</f>
        <v/>
      </c>
      <c r="FH344" s="452">
        <f>SUMIFS('QofE DD adjustments'!T:T,'QofE DD adjustments'!$E:$E,'Adjusted IS'!$E344)</f>
        <v/>
      </c>
      <c r="FI344" s="452">
        <f>SUMIFS('QofE DD adjustments'!U:U,'QofE DD adjustments'!$E:$E,'Adjusted IS'!$E344)</f>
        <v/>
      </c>
      <c r="FJ344" s="452">
        <f>SUMIFS('QofE DD adjustments'!V:V,'QofE DD adjustments'!$E:$E,'Adjusted IS'!$E344)</f>
        <v/>
      </c>
      <c r="FK344" s="452">
        <f>SUMIFS('QofE DD adjustments'!W:W,'QofE DD adjustments'!$E:$E,'Adjusted IS'!$E344)</f>
        <v/>
      </c>
      <c r="FL344" s="452">
        <f>SUMIFS('QofE DD adjustments'!X:X,'QofE DD adjustments'!$E:$E,'Adjusted IS'!$E344)</f>
        <v/>
      </c>
      <c r="FM344" s="452">
        <f>SUMIFS('QofE DD adjustments'!Y:Y,'QofE DD adjustments'!$E:$E,'Adjusted IS'!$E344)</f>
        <v/>
      </c>
      <c r="FN344" s="452">
        <f>SUMIFS('QofE DD adjustments'!Z:Z,'QofE DD adjustments'!$E:$E,'Adjusted IS'!$E344)</f>
        <v/>
      </c>
      <c r="FO344" s="452">
        <f>SUMIFS('QofE DD adjustments'!AA:AA,'QofE DD adjustments'!$E:$E,'Adjusted IS'!$E344)</f>
        <v/>
      </c>
      <c r="FP344" s="452">
        <f>SUMIFS('QofE DD adjustments'!AB:AB,'QofE DD adjustments'!$E:$E,'Adjusted IS'!$E344)</f>
        <v/>
      </c>
      <c r="FQ344" s="453">
        <f>SUMIFS('QofE DD adjustments'!AC:AC,'QofE DD adjustments'!$E:$E,'Adjusted IS'!$E344)</f>
        <v/>
      </c>
      <c r="FR344" s="452">
        <f>SUMIFS('QofE DD adjustments'!AD:AD,'QofE DD adjustments'!$E:$E,'Adjusted IS'!$E344)</f>
        <v/>
      </c>
      <c r="FS344" s="452">
        <f>SUMIFS('QofE DD adjustments'!AE:AE,'QofE DD adjustments'!$E:$E,'Adjusted IS'!$E344)</f>
        <v/>
      </c>
      <c r="FT344" s="452">
        <f>SUMIFS('QofE DD adjustments'!AF:AF,'QofE DD adjustments'!$E:$E,'Adjusted IS'!$E344)</f>
        <v/>
      </c>
      <c r="FU344" s="452">
        <f>SUMIFS('QofE DD adjustments'!AG:AG,'QofE DD adjustments'!$E:$E,'Adjusted IS'!$E344)</f>
        <v/>
      </c>
      <c r="FV344" s="452">
        <f>SUMIFS('QofE DD adjustments'!AH:AH,'QofE DD adjustments'!$E:$E,'Adjusted IS'!$E344)</f>
        <v/>
      </c>
      <c r="FW344" s="452">
        <f>SUMIFS('QofE DD adjustments'!AI:AI,'QofE DD adjustments'!$E:$E,'Adjusted IS'!$E344)</f>
        <v/>
      </c>
      <c r="FX344" s="452">
        <f>SUMIFS('QofE DD adjustments'!AJ:AJ,'QofE DD adjustments'!$E:$E,'Adjusted IS'!$E344)</f>
        <v/>
      </c>
      <c r="FY344" s="452">
        <f>SUMIFS('QofE DD adjustments'!AK:AK,'QofE DD adjustments'!$E:$E,'Adjusted IS'!$E344)</f>
        <v/>
      </c>
      <c r="FZ344" s="452">
        <f>SUMIFS('QofE DD adjustments'!AL:AL,'QofE DD adjustments'!$E:$E,'Adjusted IS'!$E344)</f>
        <v/>
      </c>
      <c r="GA344" s="452">
        <f>SUMIFS('QofE DD adjustments'!AM:AM,'QofE DD adjustments'!$E:$E,'Adjusted IS'!$E344)</f>
        <v/>
      </c>
      <c r="GB344" s="452">
        <f>SUMIFS('QofE DD adjustments'!AN:AN,'QofE DD adjustments'!$E:$E,'Adjusted IS'!$E344)</f>
        <v/>
      </c>
      <c r="GC344" s="453">
        <f>SUMIFS('QofE DD adjustments'!AO:AO,'QofE DD adjustments'!$E:$E,'Adjusted IS'!$E344)</f>
        <v/>
      </c>
      <c r="GD344" s="452">
        <f>SUMIFS('QofE DD adjustments'!AP:AP,'QofE DD adjustments'!$E:$E,'Adjusted IS'!$E344)</f>
        <v/>
      </c>
      <c r="GE344" s="452">
        <f>SUMIFS('QofE DD adjustments'!AQ:AQ,'QofE DD adjustments'!$E:$E,'Adjusted IS'!$E344)</f>
        <v/>
      </c>
      <c r="GF344" s="452">
        <f>SUMIFS('QofE DD adjustments'!AR:AR,'QofE DD adjustments'!$E:$E,'Adjusted IS'!$E344)</f>
        <v/>
      </c>
      <c r="GG344" s="452">
        <f>SUMIFS('QofE DD adjustments'!AS:AS,'QofE DD adjustments'!$E:$E,'Adjusted IS'!$E344)</f>
        <v/>
      </c>
      <c r="GH344" s="452">
        <f>SUMIFS('QofE DD adjustments'!AT:AT,'QofE DD adjustments'!$E:$E,'Adjusted IS'!$E344)</f>
        <v/>
      </c>
      <c r="GI344" s="462">
        <f>SUMIFS('QofE DD adjustments'!AU:AU,'QofE DD adjustments'!$E:$E,'Adjusted IS'!$E344)</f>
        <v/>
      </c>
      <c r="GJ344" s="452">
        <f>SUM(ET344:FE344)</f>
        <v/>
      </c>
      <c r="GK344" s="452">
        <f>SUM(FF344:FQ344)</f>
        <v/>
      </c>
      <c r="GL344" s="452">
        <f>SUM(FR344:GC344)</f>
        <v/>
      </c>
      <c r="GM344" s="452">
        <f>SUM(FV344:GG344)</f>
        <v/>
      </c>
      <c r="GN344" s="452">
        <f>SUM(FX344:GI344)</f>
        <v/>
      </c>
      <c r="GP344" s="452">
        <f>SUM(ET344,CX344)</f>
        <v/>
      </c>
      <c r="GQ344" s="452">
        <f>SUM(EU344,CY344)</f>
        <v/>
      </c>
      <c r="GR344" s="452">
        <f>SUM(EV344,CZ344)</f>
        <v/>
      </c>
      <c r="GS344" s="452">
        <f>SUM(EW344,DA344)</f>
        <v/>
      </c>
      <c r="GT344" s="452">
        <f>SUM(EX344,DB344)</f>
        <v/>
      </c>
      <c r="GU344" s="452">
        <f>SUM(EY344,DC344)</f>
        <v/>
      </c>
      <c r="GV344" s="452">
        <f>SUM(EZ344,DD344)</f>
        <v/>
      </c>
      <c r="GW344" s="452">
        <f>SUM(FA344,DE344)</f>
        <v/>
      </c>
      <c r="GX344" s="452">
        <f>SUM(FB344,DF344)</f>
        <v/>
      </c>
      <c r="GY344" s="452">
        <f>SUM(FC344,DG344)</f>
        <v/>
      </c>
      <c r="GZ344" s="452">
        <f>SUM(FD344,DH344)</f>
        <v/>
      </c>
      <c r="HA344" s="453">
        <f>SUM(FE344,DI344)</f>
        <v/>
      </c>
      <c r="HB344" s="452">
        <f>SUM(FF344,DJ344)</f>
        <v/>
      </c>
      <c r="HC344" s="452">
        <f>SUM(FG344,DK344)</f>
        <v/>
      </c>
      <c r="HD344" s="452">
        <f>SUM(FH344,DL344)</f>
        <v/>
      </c>
      <c r="HE344" s="452">
        <f>SUM(FI344,DM344)</f>
        <v/>
      </c>
      <c r="HF344" s="452">
        <f>SUM(FJ344,DN344)</f>
        <v/>
      </c>
      <c r="HG344" s="452">
        <f>SUM(FK344,DO344)</f>
        <v/>
      </c>
      <c r="HH344" s="452">
        <f>SUM(FL344,DP344)</f>
        <v/>
      </c>
      <c r="HI344" s="452">
        <f>SUM(FM344,DQ344)</f>
        <v/>
      </c>
      <c r="HJ344" s="452">
        <f>SUM(FN344,DR344)</f>
        <v/>
      </c>
      <c r="HK344" s="452">
        <f>SUM(FO344,DS344)</f>
        <v/>
      </c>
      <c r="HL344" s="452">
        <f>SUM(FP344,DT344)</f>
        <v/>
      </c>
      <c r="HM344" s="453">
        <f>SUM(FQ344,DU344)</f>
        <v/>
      </c>
      <c r="HN344" s="452">
        <f>SUM(FR344,DV344)</f>
        <v/>
      </c>
      <c r="HO344" s="452">
        <f>SUM(FS344,DW344)</f>
        <v/>
      </c>
      <c r="HP344" s="452">
        <f>SUM(FT344,DX344)</f>
        <v/>
      </c>
      <c r="HQ344" s="452">
        <f>SUM(FU344,DY344)</f>
        <v/>
      </c>
      <c r="HR344" s="452">
        <f>SUM(FV344,DZ344)</f>
        <v/>
      </c>
      <c r="HS344" s="452">
        <f>SUM(FW344,EA344)</f>
        <v/>
      </c>
      <c r="HT344" s="452">
        <f>SUM(FX344,EB344)</f>
        <v/>
      </c>
      <c r="HU344" s="452">
        <f>SUM(FY344,EC344)</f>
        <v/>
      </c>
      <c r="HV344" s="452">
        <f>SUM(FZ344,ED344)</f>
        <v/>
      </c>
      <c r="HW344" s="452">
        <f>SUM(GA344,EE344)</f>
        <v/>
      </c>
      <c r="HX344" s="452">
        <f>SUM(GB344,EF344)</f>
        <v/>
      </c>
      <c r="HY344" s="453">
        <f>SUM(GC344,EG344)</f>
        <v/>
      </c>
      <c r="HZ344" s="452">
        <f>SUM(GD344,EH344)</f>
        <v/>
      </c>
      <c r="IA344" s="452">
        <f>SUM(GE344,EI344)</f>
        <v/>
      </c>
      <c r="IB344" s="452">
        <f>SUM(GF344,EJ344)</f>
        <v/>
      </c>
      <c r="IC344" s="452">
        <f>SUM(GG344,EK344)</f>
        <v/>
      </c>
      <c r="ID344" s="452">
        <f>SUM(GH344,EL344)</f>
        <v/>
      </c>
      <c r="IE344" s="462">
        <f>SUM(GI344,EM344)</f>
        <v/>
      </c>
      <c r="IF344" s="452">
        <f>SUM(GP344:HA344)</f>
        <v/>
      </c>
      <c r="IG344" s="452">
        <f>SUM(HB344:HM344)</f>
        <v/>
      </c>
      <c r="IH344" s="452">
        <f>SUM(HN344:HY344)</f>
        <v/>
      </c>
      <c r="II344" s="452">
        <f>SUM(HR344:IC344)</f>
        <v/>
      </c>
      <c r="IJ344" s="452">
        <f>SUM(HT344:IE344)</f>
        <v/>
      </c>
      <c r="IL344" s="452">
        <f>SUMIFS('QofE PF adjustments'!F:F,'QofE PF adjustments'!$E:$E,'Adjusted IS'!$E344)</f>
        <v/>
      </c>
      <c r="IM344" s="452">
        <f>SUMIFS('QofE PF adjustments'!G:G,'QofE PF adjustments'!$E:$E,'Adjusted IS'!$E344)</f>
        <v/>
      </c>
      <c r="IN344" s="452">
        <f>SUMIFS('QofE PF adjustments'!H:H,'QofE PF adjustments'!$E:$E,'Adjusted IS'!$E344)</f>
        <v/>
      </c>
      <c r="IO344" s="452">
        <f>SUMIFS('QofE PF adjustments'!I:I,'QofE PF adjustments'!$E:$E,'Adjusted IS'!$E344)</f>
        <v/>
      </c>
      <c r="IP344" s="452">
        <f>SUMIFS('QofE PF adjustments'!J:J,'QofE PF adjustments'!$E:$E,'Adjusted IS'!$E344)</f>
        <v/>
      </c>
      <c r="IQ344" s="452">
        <f>SUMIFS('QofE PF adjustments'!K:K,'QofE PF adjustments'!$E:$E,'Adjusted IS'!$E344)</f>
        <v/>
      </c>
      <c r="IR344" s="452">
        <f>SUMIFS('QofE PF adjustments'!L:L,'QofE PF adjustments'!$E:$E,'Adjusted IS'!$E344)</f>
        <v/>
      </c>
      <c r="IS344" s="452">
        <f>SUMIFS('QofE PF adjustments'!M:M,'QofE PF adjustments'!$E:$E,'Adjusted IS'!$E344)</f>
        <v/>
      </c>
      <c r="IT344" s="452">
        <f>SUMIFS('QofE PF adjustments'!N:N,'QofE PF adjustments'!$E:$E,'Adjusted IS'!$E344)</f>
        <v/>
      </c>
      <c r="IU344" s="452">
        <f>SUMIFS('QofE PF adjustments'!O:O,'QofE PF adjustments'!$E:$E,'Adjusted IS'!$E344)</f>
        <v/>
      </c>
      <c r="IV344" s="452">
        <f>SUMIFS('QofE PF adjustments'!P:P,'QofE PF adjustments'!$E:$E,'Adjusted IS'!$E344)</f>
        <v/>
      </c>
      <c r="IW344" s="453">
        <f>SUMIFS('QofE PF adjustments'!Q:Q,'QofE PF adjustments'!$E:$E,'Adjusted IS'!$E344)</f>
        <v/>
      </c>
      <c r="IX344" s="452">
        <f>SUMIFS('QofE PF adjustments'!R:R,'QofE PF adjustments'!$E:$E,'Adjusted IS'!$E344)</f>
        <v/>
      </c>
      <c r="IY344" s="452">
        <f>SUMIFS('QofE PF adjustments'!S:S,'QofE PF adjustments'!$E:$E,'Adjusted IS'!$E344)</f>
        <v/>
      </c>
      <c r="IZ344" s="452">
        <f>SUMIFS('QofE PF adjustments'!T:T,'QofE PF adjustments'!$E:$E,'Adjusted IS'!$E344)</f>
        <v/>
      </c>
      <c r="JA344" s="452">
        <f>SUMIFS('QofE PF adjustments'!U:U,'QofE PF adjustments'!$E:$E,'Adjusted IS'!$E344)</f>
        <v/>
      </c>
      <c r="JB344" s="452">
        <f>SUMIFS('QofE PF adjustments'!V:V,'QofE PF adjustments'!$E:$E,'Adjusted IS'!$E344)</f>
        <v/>
      </c>
      <c r="JC344" s="452">
        <f>SUMIFS('QofE PF adjustments'!W:W,'QofE PF adjustments'!$E:$E,'Adjusted IS'!$E344)</f>
        <v/>
      </c>
      <c r="JD344" s="452">
        <f>SUMIFS('QofE PF adjustments'!X:X,'QofE PF adjustments'!$E:$E,'Adjusted IS'!$E344)</f>
        <v/>
      </c>
      <c r="JE344" s="452">
        <f>SUMIFS('QofE PF adjustments'!Y:Y,'QofE PF adjustments'!$E:$E,'Adjusted IS'!$E344)</f>
        <v/>
      </c>
      <c r="JF344" s="452">
        <f>SUMIFS('QofE PF adjustments'!Z:Z,'QofE PF adjustments'!$E:$E,'Adjusted IS'!$E344)</f>
        <v/>
      </c>
      <c r="JG344" s="452">
        <f>SUMIFS('QofE PF adjustments'!AA:AA,'QofE PF adjustments'!$E:$E,'Adjusted IS'!$E344)</f>
        <v/>
      </c>
      <c r="JH344" s="452">
        <f>SUMIFS('QofE PF adjustments'!AB:AB,'QofE PF adjustments'!$E:$E,'Adjusted IS'!$E344)</f>
        <v/>
      </c>
      <c r="JI344" s="453">
        <f>SUMIFS('QofE PF adjustments'!AC:AC,'QofE PF adjustments'!$E:$E,'Adjusted IS'!$E344)</f>
        <v/>
      </c>
      <c r="JJ344" s="452">
        <f>SUMIFS('QofE PF adjustments'!AD:AD,'QofE PF adjustments'!$E:$E,'Adjusted IS'!$E344)</f>
        <v/>
      </c>
      <c r="JK344" s="452">
        <f>SUMIFS('QofE PF adjustments'!AE:AE,'QofE PF adjustments'!$E:$E,'Adjusted IS'!$E344)</f>
        <v/>
      </c>
      <c r="JL344" s="452">
        <f>SUMIFS('QofE PF adjustments'!AF:AF,'QofE PF adjustments'!$E:$E,'Adjusted IS'!$E344)</f>
        <v/>
      </c>
      <c r="JM344" s="452">
        <f>SUMIFS('QofE PF adjustments'!AG:AG,'QofE PF adjustments'!$E:$E,'Adjusted IS'!$E344)</f>
        <v/>
      </c>
      <c r="JN344" s="452">
        <f>SUMIFS('QofE PF adjustments'!AH:AH,'QofE PF adjustments'!$E:$E,'Adjusted IS'!$E344)</f>
        <v/>
      </c>
      <c r="JO344" s="452">
        <f>SUMIFS('QofE PF adjustments'!AI:AI,'QofE PF adjustments'!$E:$E,'Adjusted IS'!$E344)</f>
        <v/>
      </c>
      <c r="JP344" s="452">
        <f>SUMIFS('QofE PF adjustments'!AJ:AJ,'QofE PF adjustments'!$E:$E,'Adjusted IS'!$E344)</f>
        <v/>
      </c>
      <c r="JQ344" s="452">
        <f>SUMIFS('QofE PF adjustments'!AK:AK,'QofE PF adjustments'!$E:$E,'Adjusted IS'!$E344)</f>
        <v/>
      </c>
      <c r="JR344" s="452">
        <f>SUMIFS('QofE PF adjustments'!AL:AL,'QofE PF adjustments'!$E:$E,'Adjusted IS'!$E344)</f>
        <v/>
      </c>
      <c r="JS344" s="452">
        <f>SUMIFS('QofE PF adjustments'!AM:AM,'QofE PF adjustments'!$E:$E,'Adjusted IS'!$E344)</f>
        <v/>
      </c>
      <c r="JT344" s="452">
        <f>SUMIFS('QofE PF adjustments'!AN:AN,'QofE PF adjustments'!$E:$E,'Adjusted IS'!$E344)</f>
        <v/>
      </c>
      <c r="JU344" s="453">
        <f>SUMIFS('QofE PF adjustments'!AO:AO,'QofE PF adjustments'!$E:$E,'Adjusted IS'!$E344)</f>
        <v/>
      </c>
      <c r="JV344" s="452">
        <f>SUMIFS('QofE PF adjustments'!AP:AP,'QofE PF adjustments'!$E:$E,'Adjusted IS'!$E344)</f>
        <v/>
      </c>
      <c r="JW344" s="452">
        <f>SUMIFS('QofE PF adjustments'!AQ:AQ,'QofE PF adjustments'!$E:$E,'Adjusted IS'!$E344)</f>
        <v/>
      </c>
      <c r="JX344" s="452">
        <f>SUMIFS('QofE PF adjustments'!AR:AR,'QofE PF adjustments'!$E:$E,'Adjusted IS'!$E344)</f>
        <v/>
      </c>
      <c r="JY344" s="452">
        <f>SUMIFS('QofE PF adjustments'!AS:AS,'QofE PF adjustments'!$E:$E,'Adjusted IS'!$E344)</f>
        <v/>
      </c>
      <c r="JZ344" s="452">
        <f>SUMIFS('QofE PF adjustments'!AT:AT,'QofE PF adjustments'!$E:$E,'Adjusted IS'!$E344)</f>
        <v/>
      </c>
      <c r="KA344" s="462">
        <f>SUMIFS('QofE PF adjustments'!AU:AU,'QofE PF adjustments'!$E:$E,'Adjusted IS'!$E344)</f>
        <v/>
      </c>
      <c r="KB344" s="452">
        <f>SUM(IL344:IW344)</f>
        <v/>
      </c>
      <c r="KC344" s="452">
        <f>SUM(IX344:JI344)</f>
        <v/>
      </c>
      <c r="KD344" s="452">
        <f>SUM(JJ344:JU344)</f>
        <v/>
      </c>
      <c r="KE344" s="452">
        <f>SUM(JN344:JY344)</f>
        <v/>
      </c>
      <c r="KF344" s="452">
        <f>SUM(JP344:KA344)</f>
        <v/>
      </c>
      <c r="KH344" s="452">
        <f>SUM(IL344,GP344)</f>
        <v/>
      </c>
      <c r="KI344" s="452">
        <f>SUM(IM344,GQ344)</f>
        <v/>
      </c>
      <c r="KJ344" s="452">
        <f>SUM(IN344,GR344)</f>
        <v/>
      </c>
      <c r="KK344" s="452">
        <f>SUM(IO344,GS344)</f>
        <v/>
      </c>
      <c r="KL344" s="452">
        <f>SUM(IP344,GT344)</f>
        <v/>
      </c>
      <c r="KM344" s="452">
        <f>SUM(IQ344,GU344)</f>
        <v/>
      </c>
      <c r="KN344" s="452">
        <f>SUM(IR344,GV344)</f>
        <v/>
      </c>
      <c r="KO344" s="452">
        <f>SUM(IS344,GW344)</f>
        <v/>
      </c>
      <c r="KP344" s="452">
        <f>SUM(IT344,GX344)</f>
        <v/>
      </c>
      <c r="KQ344" s="452">
        <f>SUM(IU344,GY344)</f>
        <v/>
      </c>
      <c r="KR344" s="452">
        <f>SUM(IV344,GZ344)</f>
        <v/>
      </c>
      <c r="KS344" s="453">
        <f>SUM(IW344,HA344)</f>
        <v/>
      </c>
      <c r="KT344" s="452">
        <f>SUM(IX344,HB344)</f>
        <v/>
      </c>
      <c r="KU344" s="452">
        <f>SUM(IY344,HC344)</f>
        <v/>
      </c>
      <c r="KV344" s="452">
        <f>SUM(IZ344,HD344)</f>
        <v/>
      </c>
      <c r="KW344" s="452">
        <f>SUM(JA344,HE344)</f>
        <v/>
      </c>
      <c r="KX344" s="452">
        <f>SUM(JB344,HF344)</f>
        <v/>
      </c>
      <c r="KY344" s="452">
        <f>SUM(JC344,HG344)</f>
        <v/>
      </c>
      <c r="KZ344" s="452">
        <f>SUM(JD344,HH344)</f>
        <v/>
      </c>
      <c r="LA344" s="452">
        <f>SUM(JE344,HI344)</f>
        <v/>
      </c>
      <c r="LB344" s="452">
        <f>SUM(JF344,HJ344)</f>
        <v/>
      </c>
      <c r="LC344" s="452">
        <f>SUM(JG344,HK344)</f>
        <v/>
      </c>
      <c r="LD344" s="452">
        <f>SUM(JH344,HL344)</f>
        <v/>
      </c>
      <c r="LE344" s="453">
        <f>SUM(JI344,HM344)</f>
        <v/>
      </c>
      <c r="LF344" s="452">
        <f>SUM(JJ344,HN344)</f>
        <v/>
      </c>
      <c r="LG344" s="452">
        <f>SUM(JK344,HO344)</f>
        <v/>
      </c>
      <c r="LH344" s="452">
        <f>SUM(JL344,HP344)</f>
        <v/>
      </c>
      <c r="LI344" s="452">
        <f>SUM(JM344,HQ344)</f>
        <v/>
      </c>
      <c r="LJ344" s="452">
        <f>SUM(JN344,HR344)</f>
        <v/>
      </c>
      <c r="LK344" s="452">
        <f>SUM(JO344,HS344)</f>
        <v/>
      </c>
      <c r="LL344" s="452">
        <f>SUM(JP344,HT344)</f>
        <v/>
      </c>
      <c r="LM344" s="452">
        <f>SUM(JQ344,HU344)</f>
        <v/>
      </c>
      <c r="LN344" s="452">
        <f>SUM(JR344,HV344)</f>
        <v/>
      </c>
      <c r="LO344" s="452">
        <f>SUM(JS344,HW344)</f>
        <v/>
      </c>
      <c r="LP344" s="452">
        <f>SUM(JT344,HX344)</f>
        <v/>
      </c>
      <c r="LQ344" s="453">
        <f>SUM(JU344,HY344)</f>
        <v/>
      </c>
      <c r="LR344" s="452">
        <f>SUM(JV344,HZ344)</f>
        <v/>
      </c>
      <c r="LS344" s="452">
        <f>SUM(JW344,IA344)</f>
        <v/>
      </c>
      <c r="LT344" s="452">
        <f>SUM(JX344,IB344)</f>
        <v/>
      </c>
      <c r="LU344" s="452">
        <f>SUM(JY344,IC344)</f>
        <v/>
      </c>
      <c r="LV344" s="452">
        <f>SUM(JZ344,ID344)</f>
        <v/>
      </c>
      <c r="LW344" s="462">
        <f>SUM(KA344,IE344)</f>
        <v/>
      </c>
      <c r="LX344" s="452">
        <f>SUM(KH344:KS344)</f>
        <v/>
      </c>
      <c r="LY344" s="452">
        <f>SUM(KT344:LE344)</f>
        <v/>
      </c>
      <c r="LZ344" s="452">
        <f>SUM(LF344:LQ344)</f>
        <v/>
      </c>
      <c r="MA344" s="452">
        <f>SUM(LJ344:LU344)</f>
        <v/>
      </c>
      <c r="MB344" s="452">
        <f>SUM(LL344:LW344)</f>
        <v/>
      </c>
      <c r="MD344" s="524">
        <f>IFERROR(KH344/KH$117,0)</f>
        <v/>
      </c>
      <c r="ME344" s="524">
        <f>IFERROR(KI344/KI$117,0)</f>
        <v/>
      </c>
      <c r="MF344" s="524">
        <f>IFERROR(KJ344/KJ$117,0)</f>
        <v/>
      </c>
      <c r="MG344" s="524">
        <f>IFERROR(KK344/KK$117,0)</f>
        <v/>
      </c>
      <c r="MH344" s="524">
        <f>IFERROR(KL344/KL$117,0)</f>
        <v/>
      </c>
      <c r="MI344" s="524">
        <f>IFERROR(KM344/KM$117,0)</f>
        <v/>
      </c>
      <c r="MJ344" s="524">
        <f>IFERROR(KN344/KN$117,0)</f>
        <v/>
      </c>
      <c r="MK344" s="524">
        <f>IFERROR(KO344/KO$117,0)</f>
        <v/>
      </c>
      <c r="ML344" s="524">
        <f>IFERROR(KP344/KP$117,0)</f>
        <v/>
      </c>
      <c r="MM344" s="524">
        <f>IFERROR(KQ344/KQ$117,0)</f>
        <v/>
      </c>
      <c r="MN344" s="524">
        <f>IFERROR(KR344/KR$117,0)</f>
        <v/>
      </c>
      <c r="MO344" s="525">
        <f>IFERROR(KS344/KS$117,0)</f>
        <v/>
      </c>
      <c r="MP344" s="524">
        <f>IFERROR(KT344/KT$117,0)</f>
        <v/>
      </c>
      <c r="MQ344" s="524">
        <f>IFERROR(KU344/KU$117,0)</f>
        <v/>
      </c>
      <c r="MR344" s="524">
        <f>IFERROR(KV344/KV$117,0)</f>
        <v/>
      </c>
      <c r="MS344" s="524">
        <f>IFERROR(KW344/KW$117,0)</f>
        <v/>
      </c>
      <c r="MT344" s="524">
        <f>IFERROR(KX344/KX$117,0)</f>
        <v/>
      </c>
      <c r="MU344" s="524">
        <f>IFERROR(KY344/KY$117,0)</f>
        <v/>
      </c>
      <c r="MV344" s="524">
        <f>IFERROR(KZ344/KZ$117,0)</f>
        <v/>
      </c>
      <c r="MW344" s="524">
        <f>IFERROR(LA344/LA$117,0)</f>
        <v/>
      </c>
      <c r="MX344" s="524">
        <f>IFERROR(LB344/LB$117,0)</f>
        <v/>
      </c>
      <c r="MY344" s="524">
        <f>IFERROR(LC344/LC$117,0)</f>
        <v/>
      </c>
      <c r="MZ344" s="524">
        <f>IFERROR(LD344/LD$117,0)</f>
        <v/>
      </c>
      <c r="NA344" s="525">
        <f>IFERROR(LE344/LE$117,0)</f>
        <v/>
      </c>
      <c r="NB344" s="524">
        <f>IFERROR(LF344/LF$117,0)</f>
        <v/>
      </c>
      <c r="NC344" s="524">
        <f>IFERROR(LG344/LG$117,0)</f>
        <v/>
      </c>
      <c r="ND344" s="524">
        <f>IFERROR(LH344/LH$117,0)</f>
        <v/>
      </c>
      <c r="NE344" s="524">
        <f>IFERROR(LI344/LI$117,0)</f>
        <v/>
      </c>
      <c r="NF344" s="524">
        <f>IFERROR(LJ344/LJ$117,0)</f>
        <v/>
      </c>
      <c r="NG344" s="524">
        <f>IFERROR(LK344/LK$117,0)</f>
        <v/>
      </c>
      <c r="NH344" s="524">
        <f>IFERROR(LL344/LL$117,0)</f>
        <v/>
      </c>
      <c r="NI344" s="524">
        <f>IFERROR(LM344/LM$117,0)</f>
        <v/>
      </c>
      <c r="NJ344" s="524">
        <f>IFERROR(LN344/LN$117,0)</f>
        <v/>
      </c>
      <c r="NK344" s="524">
        <f>IFERROR(LO344/LO$117,0)</f>
        <v/>
      </c>
      <c r="NL344" s="524">
        <f>IFERROR(LP344/LP$117,0)</f>
        <v/>
      </c>
      <c r="NM344" s="525">
        <f>IFERROR(LQ344/LQ$117,0)</f>
        <v/>
      </c>
      <c r="NN344" s="524">
        <f>IFERROR(LR344/LR$117,0)</f>
        <v/>
      </c>
      <c r="NO344" s="524">
        <f>IFERROR(LS344/LS$117,0)</f>
        <v/>
      </c>
      <c r="NP344" s="524">
        <f>IFERROR(LT344/LT$117,0)</f>
        <v/>
      </c>
      <c r="NQ344" s="524">
        <f>IFERROR(LU344/LU$117,0)</f>
        <v/>
      </c>
      <c r="NR344" s="524">
        <f>IFERROR(LV344/LV$117,0)</f>
        <v/>
      </c>
      <c r="NS344" s="1756">
        <f>IFERROR(LW344/LW$117,0)</f>
        <v/>
      </c>
      <c r="NT344" s="524">
        <f>IFERROR(LX344/LX$117,0)</f>
        <v/>
      </c>
      <c r="NU344" s="524">
        <f>IFERROR(LY344/LY$117,0)</f>
        <v/>
      </c>
      <c r="NV344" s="524">
        <f>IFERROR(LZ344/LZ$117,0)</f>
        <v/>
      </c>
      <c r="NW344" s="524">
        <f>IFERROR(MA344/MA$117,0)</f>
        <v/>
      </c>
      <c r="NX344" s="524">
        <f>IFERROR(MB344/MB$117,0)</f>
        <v/>
      </c>
      <c r="NZ344" s="452">
        <f>LY344-LX344</f>
        <v/>
      </c>
      <c r="OA344" s="452">
        <f>LZ344-LY344</f>
        <v/>
      </c>
      <c r="OB344" s="452">
        <f>MA344-LZ344</f>
        <v/>
      </c>
      <c r="OC344" s="452">
        <f>MB344-LZ344</f>
        <v/>
      </c>
      <c r="OD344" s="1501" t="n"/>
      <c r="OE344" s="434" t="n"/>
      <c r="OF344" s="434" t="n"/>
      <c r="OG344" s="434" t="n"/>
    </row>
    <row r="345" outlineLevel="1" ht="12" customFormat="1" customHeight="1" s="431">
      <c r="A345" s="1523" t="n"/>
      <c r="B345" s="1521" t="n"/>
      <c r="C345" s="1201" t="inlineStr">
        <is>
          <t>Current income tax expense</t>
        </is>
      </c>
      <c r="D345" s="774" t="n">
        <v>871102</v>
      </c>
      <c r="E345" s="774">
        <f>CONCATENATE(D345," - ",C345)</f>
        <v/>
      </c>
      <c r="F345" s="463">
        <f>'Income statement'!F345</f>
        <v/>
      </c>
      <c r="G345" s="463">
        <f>'Income statement'!G345</f>
        <v/>
      </c>
      <c r="H345" s="463">
        <f>'Income statement'!H345</f>
        <v/>
      </c>
      <c r="I345" s="463">
        <f>'Income statement'!I345</f>
        <v/>
      </c>
      <c r="J345" s="463">
        <f>'Income statement'!J345</f>
        <v/>
      </c>
      <c r="K345" s="463">
        <f>'Income statement'!K345</f>
        <v/>
      </c>
      <c r="L345" s="463">
        <f>'Income statement'!L345</f>
        <v/>
      </c>
      <c r="M345" s="463">
        <f>'Income statement'!M345</f>
        <v/>
      </c>
      <c r="N345" s="463">
        <f>'Income statement'!N345</f>
        <v/>
      </c>
      <c r="O345" s="463">
        <f>'Income statement'!O345</f>
        <v/>
      </c>
      <c r="P345" s="463">
        <f>'Income statement'!P345</f>
        <v/>
      </c>
      <c r="Q345" s="464">
        <f>'Income statement'!Q345</f>
        <v/>
      </c>
      <c r="R345" s="463">
        <f>'Income statement'!R345</f>
        <v/>
      </c>
      <c r="S345" s="463">
        <f>'Income statement'!S345</f>
        <v/>
      </c>
      <c r="T345" s="463">
        <f>'Income statement'!T345</f>
        <v/>
      </c>
      <c r="U345" s="463">
        <f>'Income statement'!U345</f>
        <v/>
      </c>
      <c r="V345" s="463">
        <f>'Income statement'!V345</f>
        <v/>
      </c>
      <c r="W345" s="463">
        <f>'Income statement'!W345</f>
        <v/>
      </c>
      <c r="X345" s="463">
        <f>'Income statement'!X345</f>
        <v/>
      </c>
      <c r="Y345" s="463">
        <f>'Income statement'!Y345</f>
        <v/>
      </c>
      <c r="Z345" s="463">
        <f>'Income statement'!Z345</f>
        <v/>
      </c>
      <c r="AA345" s="463">
        <f>'Income statement'!AA345</f>
        <v/>
      </c>
      <c r="AB345" s="463">
        <f>'Income statement'!AB345</f>
        <v/>
      </c>
      <c r="AC345" s="464">
        <f>'Income statement'!AC345</f>
        <v/>
      </c>
      <c r="AD345" s="463">
        <f>'Income statement'!AD345</f>
        <v/>
      </c>
      <c r="AE345" s="463">
        <f>'Income statement'!AE345</f>
        <v/>
      </c>
      <c r="AF345" s="463">
        <f>'Income statement'!AF345</f>
        <v/>
      </c>
      <c r="AG345" s="463">
        <f>'Income statement'!AG345</f>
        <v/>
      </c>
      <c r="AH345" s="463">
        <f>'Income statement'!AH345</f>
        <v/>
      </c>
      <c r="AI345" s="463">
        <f>'Income statement'!AI345</f>
        <v/>
      </c>
      <c r="AJ345" s="463">
        <f>'Income statement'!AJ345</f>
        <v/>
      </c>
      <c r="AK345" s="463">
        <f>'Income statement'!AK345</f>
        <v/>
      </c>
      <c r="AL345" s="463">
        <f>'Income statement'!AL345</f>
        <v/>
      </c>
      <c r="AM345" s="463">
        <f>'Income statement'!AM345</f>
        <v/>
      </c>
      <c r="AN345" s="463">
        <f>'Income statement'!AN345</f>
        <v/>
      </c>
      <c r="AO345" s="464">
        <f>'Income statement'!AO345</f>
        <v/>
      </c>
      <c r="AP345" s="463">
        <f>'Income statement'!AP345</f>
        <v/>
      </c>
      <c r="AQ345" s="463">
        <f>'Income statement'!AQ345</f>
        <v/>
      </c>
      <c r="AR345" s="463">
        <f>'Income statement'!AR345</f>
        <v/>
      </c>
      <c r="AS345" s="463">
        <f>'Income statement'!AS345</f>
        <v/>
      </c>
      <c r="AT345" s="463">
        <f>'Income statement'!AT345</f>
        <v/>
      </c>
      <c r="AU345" s="465">
        <f>'Income statement'!AU345</f>
        <v/>
      </c>
      <c r="AV345" s="463">
        <f>SUM(F345:Q345)</f>
        <v/>
      </c>
      <c r="AW345" s="463">
        <f>SUM(R345:AC345)</f>
        <v/>
      </c>
      <c r="AX345" s="463">
        <f>SUM(AD345:AO345)</f>
        <v/>
      </c>
      <c r="AY345" s="463">
        <f>SUM(AH345:AS345)</f>
        <v/>
      </c>
      <c r="AZ345" s="463">
        <f>SUM(AJ345:AU345)</f>
        <v/>
      </c>
      <c r="BB345" s="463">
        <f>SUMIFS('QofE Def adjustments'!F:F,'QofE Def adjustments'!$E:$E,'Adjusted IS'!$E345)</f>
        <v/>
      </c>
      <c r="BC345" s="463">
        <f>SUMIFS('QofE Def adjustments'!G:G,'QofE Def adjustments'!$E:$E,'Adjusted IS'!$E345)</f>
        <v/>
      </c>
      <c r="BD345" s="463">
        <f>SUMIFS('QofE Def adjustments'!H:H,'QofE Def adjustments'!$E:$E,'Adjusted IS'!$E345)</f>
        <v/>
      </c>
      <c r="BE345" s="463">
        <f>SUMIFS('QofE Def adjustments'!I:I,'QofE Def adjustments'!$E:$E,'Adjusted IS'!$E345)</f>
        <v/>
      </c>
      <c r="BF345" s="463">
        <f>SUMIFS('QofE Def adjustments'!J:J,'QofE Def adjustments'!$E:$E,'Adjusted IS'!$E345)</f>
        <v/>
      </c>
      <c r="BG345" s="463">
        <f>SUMIFS('QofE Def adjustments'!K:K,'QofE Def adjustments'!$E:$E,'Adjusted IS'!$E345)</f>
        <v/>
      </c>
      <c r="BH345" s="463">
        <f>SUMIFS('QofE Def adjustments'!L:L,'QofE Def adjustments'!$E:$E,'Adjusted IS'!$E345)</f>
        <v/>
      </c>
      <c r="BI345" s="463">
        <f>SUMIFS('QofE Def adjustments'!M:M,'QofE Def adjustments'!$E:$E,'Adjusted IS'!$E345)</f>
        <v/>
      </c>
      <c r="BJ345" s="463">
        <f>SUMIFS('QofE Def adjustments'!N:N,'QofE Def adjustments'!$E:$E,'Adjusted IS'!$E345)</f>
        <v/>
      </c>
      <c r="BK345" s="463">
        <f>SUMIFS('QofE Def adjustments'!O:O,'QofE Def adjustments'!$E:$E,'Adjusted IS'!$E345)</f>
        <v/>
      </c>
      <c r="BL345" s="463">
        <f>SUMIFS('QofE Def adjustments'!P:P,'QofE Def adjustments'!$E:$E,'Adjusted IS'!$E345)</f>
        <v/>
      </c>
      <c r="BM345" s="464">
        <f>SUMIFS('QofE Def adjustments'!Q:Q,'QofE Def adjustments'!$E:$E,'Adjusted IS'!$E345)</f>
        <v/>
      </c>
      <c r="BN345" s="463">
        <f>SUMIFS('QofE Def adjustments'!R:R,'QofE Def adjustments'!$E:$E,'Adjusted IS'!$E345)</f>
        <v/>
      </c>
      <c r="BO345" s="463">
        <f>SUMIFS('QofE Def adjustments'!S:S,'QofE Def adjustments'!$E:$E,'Adjusted IS'!$E345)</f>
        <v/>
      </c>
      <c r="BP345" s="463">
        <f>SUMIFS('QofE Def adjustments'!T:T,'QofE Def adjustments'!$E:$E,'Adjusted IS'!$E345)</f>
        <v/>
      </c>
      <c r="BQ345" s="463">
        <f>SUMIFS('QofE Def adjustments'!U:U,'QofE Def adjustments'!$E:$E,'Adjusted IS'!$E345)</f>
        <v/>
      </c>
      <c r="BR345" s="463">
        <f>SUMIFS('QofE Def adjustments'!V:V,'QofE Def adjustments'!$E:$E,'Adjusted IS'!$E345)</f>
        <v/>
      </c>
      <c r="BS345" s="463">
        <f>SUMIFS('QofE Def adjustments'!W:W,'QofE Def adjustments'!$E:$E,'Adjusted IS'!$E345)</f>
        <v/>
      </c>
      <c r="BT345" s="463">
        <f>SUMIFS('QofE Def adjustments'!X:X,'QofE Def adjustments'!$E:$E,'Adjusted IS'!$E345)</f>
        <v/>
      </c>
      <c r="BU345" s="463">
        <f>SUMIFS('QofE Def adjustments'!Y:Y,'QofE Def adjustments'!$E:$E,'Adjusted IS'!$E345)</f>
        <v/>
      </c>
      <c r="BV345" s="463">
        <f>SUMIFS('QofE Def adjustments'!Z:Z,'QofE Def adjustments'!$E:$E,'Adjusted IS'!$E345)</f>
        <v/>
      </c>
      <c r="BW345" s="463">
        <f>SUMIFS('QofE Def adjustments'!AA:AA,'QofE Def adjustments'!$E:$E,'Adjusted IS'!$E345)</f>
        <v/>
      </c>
      <c r="BX345" s="463">
        <f>SUMIFS('QofE Def adjustments'!AB:AB,'QofE Def adjustments'!$E:$E,'Adjusted IS'!$E345)</f>
        <v/>
      </c>
      <c r="BY345" s="464">
        <f>SUMIFS('QofE Def adjustments'!AC:AC,'QofE Def adjustments'!$E:$E,'Adjusted IS'!$E345)</f>
        <v/>
      </c>
      <c r="BZ345" s="463">
        <f>SUMIFS('QofE Def adjustments'!AD:AD,'QofE Def adjustments'!$E:$E,'Adjusted IS'!$E345)</f>
        <v/>
      </c>
      <c r="CA345" s="463">
        <f>SUMIFS('QofE Def adjustments'!AE:AE,'QofE Def adjustments'!$E:$E,'Adjusted IS'!$E345)</f>
        <v/>
      </c>
      <c r="CB345" s="463">
        <f>SUMIFS('QofE Def adjustments'!AF:AF,'QofE Def adjustments'!$E:$E,'Adjusted IS'!$E345)</f>
        <v/>
      </c>
      <c r="CC345" s="463">
        <f>SUMIFS('QofE Def adjustments'!AG:AG,'QofE Def adjustments'!$E:$E,'Adjusted IS'!$E345)</f>
        <v/>
      </c>
      <c r="CD345" s="463">
        <f>SUMIFS('QofE Def adjustments'!AH:AH,'QofE Def adjustments'!$E:$E,'Adjusted IS'!$E345)</f>
        <v/>
      </c>
      <c r="CE345" s="463">
        <f>SUMIFS('QofE Def adjustments'!AI:AI,'QofE Def adjustments'!$E:$E,'Adjusted IS'!$E345)</f>
        <v/>
      </c>
      <c r="CF345" s="463">
        <f>SUMIFS('QofE Def adjustments'!AJ:AJ,'QofE Def adjustments'!$E:$E,'Adjusted IS'!$E345)</f>
        <v/>
      </c>
      <c r="CG345" s="463">
        <f>SUMIFS('QofE Def adjustments'!AK:AK,'QofE Def adjustments'!$E:$E,'Adjusted IS'!$E345)</f>
        <v/>
      </c>
      <c r="CH345" s="463">
        <f>SUMIFS('QofE Def adjustments'!AL:AL,'QofE Def adjustments'!$E:$E,'Adjusted IS'!$E345)</f>
        <v/>
      </c>
      <c r="CI345" s="463">
        <f>SUMIFS('QofE Def adjustments'!AM:AM,'QofE Def adjustments'!$E:$E,'Adjusted IS'!$E345)</f>
        <v/>
      </c>
      <c r="CJ345" s="463">
        <f>SUMIFS('QofE Def adjustments'!AN:AN,'QofE Def adjustments'!$E:$E,'Adjusted IS'!$E345)</f>
        <v/>
      </c>
      <c r="CK345" s="464">
        <f>SUMIFS('QofE Def adjustments'!AO:AO,'QofE Def adjustments'!$E:$E,'Adjusted IS'!$E345)</f>
        <v/>
      </c>
      <c r="CL345" s="463">
        <f>SUMIFS('QofE Def adjustments'!AP:AP,'QofE Def adjustments'!$E:$E,'Adjusted IS'!$E345)</f>
        <v/>
      </c>
      <c r="CM345" s="463">
        <f>SUMIFS('QofE Def adjustments'!AQ:AQ,'QofE Def adjustments'!$E:$E,'Adjusted IS'!$E345)</f>
        <v/>
      </c>
      <c r="CN345" s="463">
        <f>SUMIFS('QofE Def adjustments'!AR:AR,'QofE Def adjustments'!$E:$E,'Adjusted IS'!$E345)</f>
        <v/>
      </c>
      <c r="CO345" s="463">
        <f>SUMIFS('QofE Def adjustments'!AS:AS,'QofE Def adjustments'!$E:$E,'Adjusted IS'!$E345)</f>
        <v/>
      </c>
      <c r="CP345" s="463">
        <f>SUMIFS('QofE Def adjustments'!AT:AT,'QofE Def adjustments'!$E:$E,'Adjusted IS'!$E345)</f>
        <v/>
      </c>
      <c r="CQ345" s="465">
        <f>SUMIFS('QofE Def adjustments'!AU:AU,'QofE Def adjustments'!$E:$E,'Adjusted IS'!$E345)</f>
        <v/>
      </c>
      <c r="CR345" s="463">
        <f>SUM(BB345:BM345)</f>
        <v/>
      </c>
      <c r="CS345" s="463">
        <f>SUM(BN345:BY345)</f>
        <v/>
      </c>
      <c r="CT345" s="463">
        <f>SUM(BZ345:CK345)</f>
        <v/>
      </c>
      <c r="CU345" s="463">
        <f>SUM(CD345:CO345)</f>
        <v/>
      </c>
      <c r="CV345" s="463">
        <f>SUM(CF345:CQ345)</f>
        <v/>
      </c>
      <c r="CX345" s="463">
        <f>SUM(BB345,F345)</f>
        <v/>
      </c>
      <c r="CY345" s="463">
        <f>SUM(BC345,G345)</f>
        <v/>
      </c>
      <c r="CZ345" s="463">
        <f>SUM(BD345,H345)</f>
        <v/>
      </c>
      <c r="DA345" s="463">
        <f>SUM(BE345,I345)</f>
        <v/>
      </c>
      <c r="DB345" s="463">
        <f>SUM(BF345,J345)</f>
        <v/>
      </c>
      <c r="DC345" s="463">
        <f>SUM(BG345,K345)</f>
        <v/>
      </c>
      <c r="DD345" s="463">
        <f>SUM(BH345,L345)</f>
        <v/>
      </c>
      <c r="DE345" s="463">
        <f>SUM(BI345,M345)</f>
        <v/>
      </c>
      <c r="DF345" s="463">
        <f>SUM(BJ345,N345)</f>
        <v/>
      </c>
      <c r="DG345" s="463">
        <f>SUM(BK345,O345)</f>
        <v/>
      </c>
      <c r="DH345" s="463">
        <f>SUM(BL345,P345)</f>
        <v/>
      </c>
      <c r="DI345" s="464">
        <f>SUM(BM345,Q345)</f>
        <v/>
      </c>
      <c r="DJ345" s="463">
        <f>SUM(BN345,R345)</f>
        <v/>
      </c>
      <c r="DK345" s="463">
        <f>SUM(BO345,S345)</f>
        <v/>
      </c>
      <c r="DL345" s="463">
        <f>SUM(BP345,T345)</f>
        <v/>
      </c>
      <c r="DM345" s="463">
        <f>SUM(BQ345,U345)</f>
        <v/>
      </c>
      <c r="DN345" s="463">
        <f>SUM(BR345,V345)</f>
        <v/>
      </c>
      <c r="DO345" s="463">
        <f>SUM(BS345,W345)</f>
        <v/>
      </c>
      <c r="DP345" s="463">
        <f>SUM(BT345,X345)</f>
        <v/>
      </c>
      <c r="DQ345" s="463">
        <f>SUM(BU345,Y345)</f>
        <v/>
      </c>
      <c r="DR345" s="463">
        <f>SUM(BV345,Z345)</f>
        <v/>
      </c>
      <c r="DS345" s="463">
        <f>SUM(BW345,AA345)</f>
        <v/>
      </c>
      <c r="DT345" s="463">
        <f>SUM(BX345,AB345)</f>
        <v/>
      </c>
      <c r="DU345" s="464">
        <f>SUM(BY345,AC345)</f>
        <v/>
      </c>
      <c r="DV345" s="463">
        <f>SUM(BZ345,AD345)</f>
        <v/>
      </c>
      <c r="DW345" s="463">
        <f>SUM(CA345,AE345)</f>
        <v/>
      </c>
      <c r="DX345" s="463">
        <f>SUM(CB345,AF345)</f>
        <v/>
      </c>
      <c r="DY345" s="463">
        <f>SUM(CC345,AG345)</f>
        <v/>
      </c>
      <c r="DZ345" s="463">
        <f>SUM(CD345,AH345)</f>
        <v/>
      </c>
      <c r="EA345" s="463">
        <f>SUM(CE345,AI345)</f>
        <v/>
      </c>
      <c r="EB345" s="463">
        <f>SUM(CF345,AJ345)</f>
        <v/>
      </c>
      <c r="EC345" s="463">
        <f>SUM(CG345,AK345)</f>
        <v/>
      </c>
      <c r="ED345" s="463">
        <f>SUM(CH345,AL345)</f>
        <v/>
      </c>
      <c r="EE345" s="463">
        <f>SUM(CI345,AM345)</f>
        <v/>
      </c>
      <c r="EF345" s="463">
        <f>SUM(CJ345,AN345)</f>
        <v/>
      </c>
      <c r="EG345" s="464">
        <f>SUM(CK345,AO345)</f>
        <v/>
      </c>
      <c r="EH345" s="463">
        <f>SUM(CL345,AP345)</f>
        <v/>
      </c>
      <c r="EI345" s="463">
        <f>SUM(CM345,AQ345)</f>
        <v/>
      </c>
      <c r="EJ345" s="463">
        <f>SUM(CN345,AR345)</f>
        <v/>
      </c>
      <c r="EK345" s="463">
        <f>SUM(CO345,AS345)</f>
        <v/>
      </c>
      <c r="EL345" s="463">
        <f>SUM(CP345,AT345)</f>
        <v/>
      </c>
      <c r="EM345" s="465">
        <f>SUM(CQ345,AU345)</f>
        <v/>
      </c>
      <c r="EN345" s="463">
        <f>SUM(CX345:DI345)</f>
        <v/>
      </c>
      <c r="EO345" s="463">
        <f>SUM(DJ345:DU345)</f>
        <v/>
      </c>
      <c r="EP345" s="463">
        <f>SUM(DV345:EG345)</f>
        <v/>
      </c>
      <c r="EQ345" s="463">
        <f>SUM(DZ345:EK345)</f>
        <v/>
      </c>
      <c r="ER345" s="463">
        <f>SUM(EB345:EM345)</f>
        <v/>
      </c>
      <c r="ET345" s="463">
        <f>SUMIFS('QofE DD adjustments'!F:F,'QofE DD adjustments'!$E:$E,'Adjusted IS'!$E345)</f>
        <v/>
      </c>
      <c r="EU345" s="463">
        <f>SUMIFS('QofE DD adjustments'!G:G,'QofE DD adjustments'!$E:$E,'Adjusted IS'!$E345)</f>
        <v/>
      </c>
      <c r="EV345" s="463">
        <f>SUMIFS('QofE DD adjustments'!H:H,'QofE DD adjustments'!$E:$E,'Adjusted IS'!$E345)</f>
        <v/>
      </c>
      <c r="EW345" s="463">
        <f>SUMIFS('QofE DD adjustments'!I:I,'QofE DD adjustments'!$E:$E,'Adjusted IS'!$E345)</f>
        <v/>
      </c>
      <c r="EX345" s="463">
        <f>SUMIFS('QofE DD adjustments'!J:J,'QofE DD adjustments'!$E:$E,'Adjusted IS'!$E345)</f>
        <v/>
      </c>
      <c r="EY345" s="463">
        <f>SUMIFS('QofE DD adjustments'!K:K,'QofE DD adjustments'!$E:$E,'Adjusted IS'!$E345)</f>
        <v/>
      </c>
      <c r="EZ345" s="463">
        <f>SUMIFS('QofE DD adjustments'!L:L,'QofE DD adjustments'!$E:$E,'Adjusted IS'!$E345)</f>
        <v/>
      </c>
      <c r="FA345" s="463">
        <f>SUMIFS('QofE DD adjustments'!M:M,'QofE DD adjustments'!$E:$E,'Adjusted IS'!$E345)</f>
        <v/>
      </c>
      <c r="FB345" s="463">
        <f>SUMIFS('QofE DD adjustments'!N:N,'QofE DD adjustments'!$E:$E,'Adjusted IS'!$E345)</f>
        <v/>
      </c>
      <c r="FC345" s="463">
        <f>SUMIFS('QofE DD adjustments'!O:O,'QofE DD adjustments'!$E:$E,'Adjusted IS'!$E345)</f>
        <v/>
      </c>
      <c r="FD345" s="463">
        <f>SUMIFS('QofE DD adjustments'!P:P,'QofE DD adjustments'!$E:$E,'Adjusted IS'!$E345)</f>
        <v/>
      </c>
      <c r="FE345" s="464">
        <f>SUMIFS('QofE DD adjustments'!Q:Q,'QofE DD adjustments'!$E:$E,'Adjusted IS'!$E345)</f>
        <v/>
      </c>
      <c r="FF345" s="463">
        <f>SUMIFS('QofE DD adjustments'!R:R,'QofE DD adjustments'!$E:$E,'Adjusted IS'!$E345)</f>
        <v/>
      </c>
      <c r="FG345" s="463">
        <f>SUMIFS('QofE DD adjustments'!S:S,'QofE DD adjustments'!$E:$E,'Adjusted IS'!$E345)</f>
        <v/>
      </c>
      <c r="FH345" s="463">
        <f>SUMIFS('QofE DD adjustments'!T:T,'QofE DD adjustments'!$E:$E,'Adjusted IS'!$E345)</f>
        <v/>
      </c>
      <c r="FI345" s="463">
        <f>SUMIFS('QofE DD adjustments'!U:U,'QofE DD adjustments'!$E:$E,'Adjusted IS'!$E345)</f>
        <v/>
      </c>
      <c r="FJ345" s="463">
        <f>SUMIFS('QofE DD adjustments'!V:V,'QofE DD adjustments'!$E:$E,'Adjusted IS'!$E345)</f>
        <v/>
      </c>
      <c r="FK345" s="463">
        <f>SUMIFS('QofE DD adjustments'!W:W,'QofE DD adjustments'!$E:$E,'Adjusted IS'!$E345)</f>
        <v/>
      </c>
      <c r="FL345" s="463">
        <f>SUMIFS('QofE DD adjustments'!X:X,'QofE DD adjustments'!$E:$E,'Adjusted IS'!$E345)</f>
        <v/>
      </c>
      <c r="FM345" s="463">
        <f>SUMIFS('QofE DD adjustments'!Y:Y,'QofE DD adjustments'!$E:$E,'Adjusted IS'!$E345)</f>
        <v/>
      </c>
      <c r="FN345" s="463">
        <f>SUMIFS('QofE DD adjustments'!Z:Z,'QofE DD adjustments'!$E:$E,'Adjusted IS'!$E345)</f>
        <v/>
      </c>
      <c r="FO345" s="463">
        <f>SUMIFS('QofE DD adjustments'!AA:AA,'QofE DD adjustments'!$E:$E,'Adjusted IS'!$E345)</f>
        <v/>
      </c>
      <c r="FP345" s="463">
        <f>SUMIFS('QofE DD adjustments'!AB:AB,'QofE DD adjustments'!$E:$E,'Adjusted IS'!$E345)</f>
        <v/>
      </c>
      <c r="FQ345" s="464">
        <f>SUMIFS('QofE DD adjustments'!AC:AC,'QofE DD adjustments'!$E:$E,'Adjusted IS'!$E345)</f>
        <v/>
      </c>
      <c r="FR345" s="463">
        <f>SUMIFS('QofE DD adjustments'!AD:AD,'QofE DD adjustments'!$E:$E,'Adjusted IS'!$E345)</f>
        <v/>
      </c>
      <c r="FS345" s="463">
        <f>SUMIFS('QofE DD adjustments'!AE:AE,'QofE DD adjustments'!$E:$E,'Adjusted IS'!$E345)</f>
        <v/>
      </c>
      <c r="FT345" s="463">
        <f>SUMIFS('QofE DD adjustments'!AF:AF,'QofE DD adjustments'!$E:$E,'Adjusted IS'!$E345)</f>
        <v/>
      </c>
      <c r="FU345" s="463">
        <f>SUMIFS('QofE DD adjustments'!AG:AG,'QofE DD adjustments'!$E:$E,'Adjusted IS'!$E345)</f>
        <v/>
      </c>
      <c r="FV345" s="463">
        <f>SUMIFS('QofE DD adjustments'!AH:AH,'QofE DD adjustments'!$E:$E,'Adjusted IS'!$E345)</f>
        <v/>
      </c>
      <c r="FW345" s="463">
        <f>SUMIFS('QofE DD adjustments'!AI:AI,'QofE DD adjustments'!$E:$E,'Adjusted IS'!$E345)</f>
        <v/>
      </c>
      <c r="FX345" s="463">
        <f>SUMIFS('QofE DD adjustments'!AJ:AJ,'QofE DD adjustments'!$E:$E,'Adjusted IS'!$E345)</f>
        <v/>
      </c>
      <c r="FY345" s="463">
        <f>SUMIFS('QofE DD adjustments'!AK:AK,'QofE DD adjustments'!$E:$E,'Adjusted IS'!$E345)</f>
        <v/>
      </c>
      <c r="FZ345" s="463">
        <f>SUMIFS('QofE DD adjustments'!AL:AL,'QofE DD adjustments'!$E:$E,'Adjusted IS'!$E345)</f>
        <v/>
      </c>
      <c r="GA345" s="463">
        <f>SUMIFS('QofE DD adjustments'!AM:AM,'QofE DD adjustments'!$E:$E,'Adjusted IS'!$E345)</f>
        <v/>
      </c>
      <c r="GB345" s="463">
        <f>SUMIFS('QofE DD adjustments'!AN:AN,'QofE DD adjustments'!$E:$E,'Adjusted IS'!$E345)</f>
        <v/>
      </c>
      <c r="GC345" s="464">
        <f>SUMIFS('QofE DD adjustments'!AO:AO,'QofE DD adjustments'!$E:$E,'Adjusted IS'!$E345)</f>
        <v/>
      </c>
      <c r="GD345" s="463">
        <f>SUMIFS('QofE DD adjustments'!AP:AP,'QofE DD adjustments'!$E:$E,'Adjusted IS'!$E345)</f>
        <v/>
      </c>
      <c r="GE345" s="463">
        <f>SUMIFS('QofE DD adjustments'!AQ:AQ,'QofE DD adjustments'!$E:$E,'Adjusted IS'!$E345)</f>
        <v/>
      </c>
      <c r="GF345" s="463">
        <f>SUMIFS('QofE DD adjustments'!AR:AR,'QofE DD adjustments'!$E:$E,'Adjusted IS'!$E345)</f>
        <v/>
      </c>
      <c r="GG345" s="463">
        <f>SUMIFS('QofE DD adjustments'!AS:AS,'QofE DD adjustments'!$E:$E,'Adjusted IS'!$E345)</f>
        <v/>
      </c>
      <c r="GH345" s="463">
        <f>SUMIFS('QofE DD adjustments'!AT:AT,'QofE DD adjustments'!$E:$E,'Adjusted IS'!$E345)</f>
        <v/>
      </c>
      <c r="GI345" s="465">
        <f>SUMIFS('QofE DD adjustments'!AU:AU,'QofE DD adjustments'!$E:$E,'Adjusted IS'!$E345)</f>
        <v/>
      </c>
      <c r="GJ345" s="463">
        <f>SUM(ET345:FE345)</f>
        <v/>
      </c>
      <c r="GK345" s="463">
        <f>SUM(FF345:FQ345)</f>
        <v/>
      </c>
      <c r="GL345" s="463">
        <f>SUM(FR345:GC345)</f>
        <v/>
      </c>
      <c r="GM345" s="463">
        <f>SUM(FV345:GG345)</f>
        <v/>
      </c>
      <c r="GN345" s="463">
        <f>SUM(FX345:GI345)</f>
        <v/>
      </c>
      <c r="GP345" s="463">
        <f>SUM(ET345,CX345)</f>
        <v/>
      </c>
      <c r="GQ345" s="463">
        <f>SUM(EU345,CY345)</f>
        <v/>
      </c>
      <c r="GR345" s="463">
        <f>SUM(EV345,CZ345)</f>
        <v/>
      </c>
      <c r="GS345" s="463">
        <f>SUM(EW345,DA345)</f>
        <v/>
      </c>
      <c r="GT345" s="463">
        <f>SUM(EX345,DB345)</f>
        <v/>
      </c>
      <c r="GU345" s="463">
        <f>SUM(EY345,DC345)</f>
        <v/>
      </c>
      <c r="GV345" s="463">
        <f>SUM(EZ345,DD345)</f>
        <v/>
      </c>
      <c r="GW345" s="463">
        <f>SUM(FA345,DE345)</f>
        <v/>
      </c>
      <c r="GX345" s="463">
        <f>SUM(FB345,DF345)</f>
        <v/>
      </c>
      <c r="GY345" s="463">
        <f>SUM(FC345,DG345)</f>
        <v/>
      </c>
      <c r="GZ345" s="463">
        <f>SUM(FD345,DH345)</f>
        <v/>
      </c>
      <c r="HA345" s="464">
        <f>SUM(FE345,DI345)</f>
        <v/>
      </c>
      <c r="HB345" s="463">
        <f>SUM(FF345,DJ345)</f>
        <v/>
      </c>
      <c r="HC345" s="463">
        <f>SUM(FG345,DK345)</f>
        <v/>
      </c>
      <c r="HD345" s="463">
        <f>SUM(FH345,DL345)</f>
        <v/>
      </c>
      <c r="HE345" s="463">
        <f>SUM(FI345,DM345)</f>
        <v/>
      </c>
      <c r="HF345" s="463">
        <f>SUM(FJ345,DN345)</f>
        <v/>
      </c>
      <c r="HG345" s="463">
        <f>SUM(FK345,DO345)</f>
        <v/>
      </c>
      <c r="HH345" s="463">
        <f>SUM(FL345,DP345)</f>
        <v/>
      </c>
      <c r="HI345" s="463">
        <f>SUM(FM345,DQ345)</f>
        <v/>
      </c>
      <c r="HJ345" s="463">
        <f>SUM(FN345,DR345)</f>
        <v/>
      </c>
      <c r="HK345" s="463">
        <f>SUM(FO345,DS345)</f>
        <v/>
      </c>
      <c r="HL345" s="463">
        <f>SUM(FP345,DT345)</f>
        <v/>
      </c>
      <c r="HM345" s="464">
        <f>SUM(FQ345,DU345)</f>
        <v/>
      </c>
      <c r="HN345" s="463">
        <f>SUM(FR345,DV345)</f>
        <v/>
      </c>
      <c r="HO345" s="463">
        <f>SUM(FS345,DW345)</f>
        <v/>
      </c>
      <c r="HP345" s="463">
        <f>SUM(FT345,DX345)</f>
        <v/>
      </c>
      <c r="HQ345" s="463">
        <f>SUM(FU345,DY345)</f>
        <v/>
      </c>
      <c r="HR345" s="463">
        <f>SUM(FV345,DZ345)</f>
        <v/>
      </c>
      <c r="HS345" s="463">
        <f>SUM(FW345,EA345)</f>
        <v/>
      </c>
      <c r="HT345" s="463">
        <f>SUM(FX345,EB345)</f>
        <v/>
      </c>
      <c r="HU345" s="463">
        <f>SUM(FY345,EC345)</f>
        <v/>
      </c>
      <c r="HV345" s="463">
        <f>SUM(FZ345,ED345)</f>
        <v/>
      </c>
      <c r="HW345" s="463">
        <f>SUM(GA345,EE345)</f>
        <v/>
      </c>
      <c r="HX345" s="463">
        <f>SUM(GB345,EF345)</f>
        <v/>
      </c>
      <c r="HY345" s="464">
        <f>SUM(GC345,EG345)</f>
        <v/>
      </c>
      <c r="HZ345" s="463">
        <f>SUM(GD345,EH345)</f>
        <v/>
      </c>
      <c r="IA345" s="463">
        <f>SUM(GE345,EI345)</f>
        <v/>
      </c>
      <c r="IB345" s="463">
        <f>SUM(GF345,EJ345)</f>
        <v/>
      </c>
      <c r="IC345" s="463">
        <f>SUM(GG345,EK345)</f>
        <v/>
      </c>
      <c r="ID345" s="463">
        <f>SUM(GH345,EL345)</f>
        <v/>
      </c>
      <c r="IE345" s="465">
        <f>SUM(GI345,EM345)</f>
        <v/>
      </c>
      <c r="IF345" s="463">
        <f>SUM(GP345:HA345)</f>
        <v/>
      </c>
      <c r="IG345" s="463">
        <f>SUM(HB345:HM345)</f>
        <v/>
      </c>
      <c r="IH345" s="463">
        <f>SUM(HN345:HY345)</f>
        <v/>
      </c>
      <c r="II345" s="463">
        <f>SUM(HR345:IC345)</f>
        <v/>
      </c>
      <c r="IJ345" s="463">
        <f>SUM(HT345:IE345)</f>
        <v/>
      </c>
      <c r="IL345" s="463">
        <f>SUMIFS('QofE PF adjustments'!F:F,'QofE PF adjustments'!$E:$E,'Adjusted IS'!$E345)</f>
        <v/>
      </c>
      <c r="IM345" s="463">
        <f>SUMIFS('QofE PF adjustments'!G:G,'QofE PF adjustments'!$E:$E,'Adjusted IS'!$E345)</f>
        <v/>
      </c>
      <c r="IN345" s="463">
        <f>SUMIFS('QofE PF adjustments'!H:H,'QofE PF adjustments'!$E:$E,'Adjusted IS'!$E345)</f>
        <v/>
      </c>
      <c r="IO345" s="463">
        <f>SUMIFS('QofE PF adjustments'!I:I,'QofE PF adjustments'!$E:$E,'Adjusted IS'!$E345)</f>
        <v/>
      </c>
      <c r="IP345" s="463">
        <f>SUMIFS('QofE PF adjustments'!J:J,'QofE PF adjustments'!$E:$E,'Adjusted IS'!$E345)</f>
        <v/>
      </c>
      <c r="IQ345" s="463">
        <f>SUMIFS('QofE PF adjustments'!K:K,'QofE PF adjustments'!$E:$E,'Adjusted IS'!$E345)</f>
        <v/>
      </c>
      <c r="IR345" s="463">
        <f>SUMIFS('QofE PF adjustments'!L:L,'QofE PF adjustments'!$E:$E,'Adjusted IS'!$E345)</f>
        <v/>
      </c>
      <c r="IS345" s="463">
        <f>SUMIFS('QofE PF adjustments'!M:M,'QofE PF adjustments'!$E:$E,'Adjusted IS'!$E345)</f>
        <v/>
      </c>
      <c r="IT345" s="463">
        <f>SUMIFS('QofE PF adjustments'!N:N,'QofE PF adjustments'!$E:$E,'Adjusted IS'!$E345)</f>
        <v/>
      </c>
      <c r="IU345" s="463">
        <f>SUMIFS('QofE PF adjustments'!O:O,'QofE PF adjustments'!$E:$E,'Adjusted IS'!$E345)</f>
        <v/>
      </c>
      <c r="IV345" s="463">
        <f>SUMIFS('QofE PF adjustments'!P:P,'QofE PF adjustments'!$E:$E,'Adjusted IS'!$E345)</f>
        <v/>
      </c>
      <c r="IW345" s="464">
        <f>SUMIFS('QofE PF adjustments'!Q:Q,'QofE PF adjustments'!$E:$E,'Adjusted IS'!$E345)</f>
        <v/>
      </c>
      <c r="IX345" s="463">
        <f>SUMIFS('QofE PF adjustments'!R:R,'QofE PF adjustments'!$E:$E,'Adjusted IS'!$E345)</f>
        <v/>
      </c>
      <c r="IY345" s="463">
        <f>SUMIFS('QofE PF adjustments'!S:S,'QofE PF adjustments'!$E:$E,'Adjusted IS'!$E345)</f>
        <v/>
      </c>
      <c r="IZ345" s="463">
        <f>SUMIFS('QofE PF adjustments'!T:T,'QofE PF adjustments'!$E:$E,'Adjusted IS'!$E345)</f>
        <v/>
      </c>
      <c r="JA345" s="463">
        <f>SUMIFS('QofE PF adjustments'!U:U,'QofE PF adjustments'!$E:$E,'Adjusted IS'!$E345)</f>
        <v/>
      </c>
      <c r="JB345" s="463">
        <f>SUMIFS('QofE PF adjustments'!V:V,'QofE PF adjustments'!$E:$E,'Adjusted IS'!$E345)</f>
        <v/>
      </c>
      <c r="JC345" s="463">
        <f>SUMIFS('QofE PF adjustments'!W:W,'QofE PF adjustments'!$E:$E,'Adjusted IS'!$E345)</f>
        <v/>
      </c>
      <c r="JD345" s="463">
        <f>SUMIFS('QofE PF adjustments'!X:X,'QofE PF adjustments'!$E:$E,'Adjusted IS'!$E345)</f>
        <v/>
      </c>
      <c r="JE345" s="463">
        <f>SUMIFS('QofE PF adjustments'!Y:Y,'QofE PF adjustments'!$E:$E,'Adjusted IS'!$E345)</f>
        <v/>
      </c>
      <c r="JF345" s="463">
        <f>SUMIFS('QofE PF adjustments'!Z:Z,'QofE PF adjustments'!$E:$E,'Adjusted IS'!$E345)</f>
        <v/>
      </c>
      <c r="JG345" s="463">
        <f>SUMIFS('QofE PF adjustments'!AA:AA,'QofE PF adjustments'!$E:$E,'Adjusted IS'!$E345)</f>
        <v/>
      </c>
      <c r="JH345" s="463">
        <f>SUMIFS('QofE PF adjustments'!AB:AB,'QofE PF adjustments'!$E:$E,'Adjusted IS'!$E345)</f>
        <v/>
      </c>
      <c r="JI345" s="464">
        <f>SUMIFS('QofE PF adjustments'!AC:AC,'QofE PF adjustments'!$E:$E,'Adjusted IS'!$E345)</f>
        <v/>
      </c>
      <c r="JJ345" s="463">
        <f>SUMIFS('QofE PF adjustments'!AD:AD,'QofE PF adjustments'!$E:$E,'Adjusted IS'!$E345)</f>
        <v/>
      </c>
      <c r="JK345" s="463">
        <f>SUMIFS('QofE PF adjustments'!AE:AE,'QofE PF adjustments'!$E:$E,'Adjusted IS'!$E345)</f>
        <v/>
      </c>
      <c r="JL345" s="463">
        <f>SUMIFS('QofE PF adjustments'!AF:AF,'QofE PF adjustments'!$E:$E,'Adjusted IS'!$E345)</f>
        <v/>
      </c>
      <c r="JM345" s="463">
        <f>SUMIFS('QofE PF adjustments'!AG:AG,'QofE PF adjustments'!$E:$E,'Adjusted IS'!$E345)</f>
        <v/>
      </c>
      <c r="JN345" s="463">
        <f>SUMIFS('QofE PF adjustments'!AH:AH,'QofE PF adjustments'!$E:$E,'Adjusted IS'!$E345)</f>
        <v/>
      </c>
      <c r="JO345" s="463">
        <f>SUMIFS('QofE PF adjustments'!AI:AI,'QofE PF adjustments'!$E:$E,'Adjusted IS'!$E345)</f>
        <v/>
      </c>
      <c r="JP345" s="463">
        <f>SUMIFS('QofE PF adjustments'!AJ:AJ,'QofE PF adjustments'!$E:$E,'Adjusted IS'!$E345)</f>
        <v/>
      </c>
      <c r="JQ345" s="463">
        <f>SUMIFS('QofE PF adjustments'!AK:AK,'QofE PF adjustments'!$E:$E,'Adjusted IS'!$E345)</f>
        <v/>
      </c>
      <c r="JR345" s="463">
        <f>SUMIFS('QofE PF adjustments'!AL:AL,'QofE PF adjustments'!$E:$E,'Adjusted IS'!$E345)</f>
        <v/>
      </c>
      <c r="JS345" s="463">
        <f>SUMIFS('QofE PF adjustments'!AM:AM,'QofE PF adjustments'!$E:$E,'Adjusted IS'!$E345)</f>
        <v/>
      </c>
      <c r="JT345" s="463">
        <f>SUMIFS('QofE PF adjustments'!AN:AN,'QofE PF adjustments'!$E:$E,'Adjusted IS'!$E345)</f>
        <v/>
      </c>
      <c r="JU345" s="464">
        <f>SUMIFS('QofE PF adjustments'!AO:AO,'QofE PF adjustments'!$E:$E,'Adjusted IS'!$E345)</f>
        <v/>
      </c>
      <c r="JV345" s="463">
        <f>SUMIFS('QofE PF adjustments'!AP:AP,'QofE PF adjustments'!$E:$E,'Adjusted IS'!$E345)</f>
        <v/>
      </c>
      <c r="JW345" s="463">
        <f>SUMIFS('QofE PF adjustments'!AQ:AQ,'QofE PF adjustments'!$E:$E,'Adjusted IS'!$E345)</f>
        <v/>
      </c>
      <c r="JX345" s="463">
        <f>SUMIFS('QofE PF adjustments'!AR:AR,'QofE PF adjustments'!$E:$E,'Adjusted IS'!$E345)</f>
        <v/>
      </c>
      <c r="JY345" s="463">
        <f>SUMIFS('QofE PF adjustments'!AS:AS,'QofE PF adjustments'!$E:$E,'Adjusted IS'!$E345)</f>
        <v/>
      </c>
      <c r="JZ345" s="463">
        <f>SUMIFS('QofE PF adjustments'!AT:AT,'QofE PF adjustments'!$E:$E,'Adjusted IS'!$E345)</f>
        <v/>
      </c>
      <c r="KA345" s="465">
        <f>SUMIFS('QofE PF adjustments'!AU:AU,'QofE PF adjustments'!$E:$E,'Adjusted IS'!$E345)</f>
        <v/>
      </c>
      <c r="KB345" s="463">
        <f>SUM(IL345:IW345)</f>
        <v/>
      </c>
      <c r="KC345" s="463">
        <f>SUM(IX345:JI345)</f>
        <v/>
      </c>
      <c r="KD345" s="463">
        <f>SUM(JJ345:JU345)</f>
        <v/>
      </c>
      <c r="KE345" s="463">
        <f>SUM(JN345:JY345)</f>
        <v/>
      </c>
      <c r="KF345" s="463">
        <f>SUM(JP345:KA345)</f>
        <v/>
      </c>
      <c r="KH345" s="463">
        <f>SUM(IL345,GP345)</f>
        <v/>
      </c>
      <c r="KI345" s="463">
        <f>SUM(IM345,GQ345)</f>
        <v/>
      </c>
      <c r="KJ345" s="463">
        <f>SUM(IN345,GR345)</f>
        <v/>
      </c>
      <c r="KK345" s="463">
        <f>SUM(IO345,GS345)</f>
        <v/>
      </c>
      <c r="KL345" s="463">
        <f>SUM(IP345,GT345)</f>
        <v/>
      </c>
      <c r="KM345" s="463">
        <f>SUM(IQ345,GU345)</f>
        <v/>
      </c>
      <c r="KN345" s="463">
        <f>SUM(IR345,GV345)</f>
        <v/>
      </c>
      <c r="KO345" s="463">
        <f>SUM(IS345,GW345)</f>
        <v/>
      </c>
      <c r="KP345" s="463">
        <f>SUM(IT345,GX345)</f>
        <v/>
      </c>
      <c r="KQ345" s="463">
        <f>SUM(IU345,GY345)</f>
        <v/>
      </c>
      <c r="KR345" s="463">
        <f>SUM(IV345,GZ345)</f>
        <v/>
      </c>
      <c r="KS345" s="464">
        <f>SUM(IW345,HA345)</f>
        <v/>
      </c>
      <c r="KT345" s="463">
        <f>SUM(IX345,HB345)</f>
        <v/>
      </c>
      <c r="KU345" s="463">
        <f>SUM(IY345,HC345)</f>
        <v/>
      </c>
      <c r="KV345" s="463">
        <f>SUM(IZ345,HD345)</f>
        <v/>
      </c>
      <c r="KW345" s="463">
        <f>SUM(JA345,HE345)</f>
        <v/>
      </c>
      <c r="KX345" s="463">
        <f>SUM(JB345,HF345)</f>
        <v/>
      </c>
      <c r="KY345" s="463">
        <f>SUM(JC345,HG345)</f>
        <v/>
      </c>
      <c r="KZ345" s="463">
        <f>SUM(JD345,HH345)</f>
        <v/>
      </c>
      <c r="LA345" s="463">
        <f>SUM(JE345,HI345)</f>
        <v/>
      </c>
      <c r="LB345" s="463">
        <f>SUM(JF345,HJ345)</f>
        <v/>
      </c>
      <c r="LC345" s="463">
        <f>SUM(JG345,HK345)</f>
        <v/>
      </c>
      <c r="LD345" s="463">
        <f>SUM(JH345,HL345)</f>
        <v/>
      </c>
      <c r="LE345" s="464">
        <f>SUM(JI345,HM345)</f>
        <v/>
      </c>
      <c r="LF345" s="463">
        <f>SUM(JJ345,HN345)</f>
        <v/>
      </c>
      <c r="LG345" s="463">
        <f>SUM(JK345,HO345)</f>
        <v/>
      </c>
      <c r="LH345" s="463">
        <f>SUM(JL345,HP345)</f>
        <v/>
      </c>
      <c r="LI345" s="463">
        <f>SUM(JM345,HQ345)</f>
        <v/>
      </c>
      <c r="LJ345" s="463">
        <f>SUM(JN345,HR345)</f>
        <v/>
      </c>
      <c r="LK345" s="463">
        <f>SUM(JO345,HS345)</f>
        <v/>
      </c>
      <c r="LL345" s="463">
        <f>SUM(JP345,HT345)</f>
        <v/>
      </c>
      <c r="LM345" s="463">
        <f>SUM(JQ345,HU345)</f>
        <v/>
      </c>
      <c r="LN345" s="463">
        <f>SUM(JR345,HV345)</f>
        <v/>
      </c>
      <c r="LO345" s="463">
        <f>SUM(JS345,HW345)</f>
        <v/>
      </c>
      <c r="LP345" s="463">
        <f>SUM(JT345,HX345)</f>
        <v/>
      </c>
      <c r="LQ345" s="464">
        <f>SUM(JU345,HY345)</f>
        <v/>
      </c>
      <c r="LR345" s="463">
        <f>SUM(JV345,HZ345)</f>
        <v/>
      </c>
      <c r="LS345" s="463">
        <f>SUM(JW345,IA345)</f>
        <v/>
      </c>
      <c r="LT345" s="463">
        <f>SUM(JX345,IB345)</f>
        <v/>
      </c>
      <c r="LU345" s="463">
        <f>SUM(JY345,IC345)</f>
        <v/>
      </c>
      <c r="LV345" s="463">
        <f>SUM(JZ345,ID345)</f>
        <v/>
      </c>
      <c r="LW345" s="465">
        <f>SUM(KA345,IE345)</f>
        <v/>
      </c>
      <c r="LX345" s="463">
        <f>SUM(KH345:KS345)</f>
        <v/>
      </c>
      <c r="LY345" s="463">
        <f>SUM(KT345:LE345)</f>
        <v/>
      </c>
      <c r="LZ345" s="463">
        <f>SUM(LF345:LQ345)</f>
        <v/>
      </c>
      <c r="MA345" s="463">
        <f>SUM(LJ345:LU345)</f>
        <v/>
      </c>
      <c r="MB345" s="463">
        <f>SUM(LL345:LW345)</f>
        <v/>
      </c>
      <c r="MD345" s="526">
        <f>IFERROR(KH345/KH$117,0)</f>
        <v/>
      </c>
      <c r="ME345" s="526">
        <f>IFERROR(KI345/KI$117,0)</f>
        <v/>
      </c>
      <c r="MF345" s="526">
        <f>IFERROR(KJ345/KJ$117,0)</f>
        <v/>
      </c>
      <c r="MG345" s="526">
        <f>IFERROR(KK345/KK$117,0)</f>
        <v/>
      </c>
      <c r="MH345" s="526">
        <f>IFERROR(KL345/KL$117,0)</f>
        <v/>
      </c>
      <c r="MI345" s="526">
        <f>IFERROR(KM345/KM$117,0)</f>
        <v/>
      </c>
      <c r="MJ345" s="526">
        <f>IFERROR(KN345/KN$117,0)</f>
        <v/>
      </c>
      <c r="MK345" s="526">
        <f>IFERROR(KO345/KO$117,0)</f>
        <v/>
      </c>
      <c r="ML345" s="526">
        <f>IFERROR(KP345/KP$117,0)</f>
        <v/>
      </c>
      <c r="MM345" s="526">
        <f>IFERROR(KQ345/KQ$117,0)</f>
        <v/>
      </c>
      <c r="MN345" s="526">
        <f>IFERROR(KR345/KR$117,0)</f>
        <v/>
      </c>
      <c r="MO345" s="527">
        <f>IFERROR(KS345/KS$117,0)</f>
        <v/>
      </c>
      <c r="MP345" s="526">
        <f>IFERROR(KT345/KT$117,0)</f>
        <v/>
      </c>
      <c r="MQ345" s="526">
        <f>IFERROR(KU345/KU$117,0)</f>
        <v/>
      </c>
      <c r="MR345" s="526">
        <f>IFERROR(KV345/KV$117,0)</f>
        <v/>
      </c>
      <c r="MS345" s="526">
        <f>IFERROR(KW345/KW$117,0)</f>
        <v/>
      </c>
      <c r="MT345" s="526">
        <f>IFERROR(KX345/KX$117,0)</f>
        <v/>
      </c>
      <c r="MU345" s="526">
        <f>IFERROR(KY345/KY$117,0)</f>
        <v/>
      </c>
      <c r="MV345" s="526">
        <f>IFERROR(KZ345/KZ$117,0)</f>
        <v/>
      </c>
      <c r="MW345" s="526">
        <f>IFERROR(LA345/LA$117,0)</f>
        <v/>
      </c>
      <c r="MX345" s="526">
        <f>IFERROR(LB345/LB$117,0)</f>
        <v/>
      </c>
      <c r="MY345" s="526">
        <f>IFERROR(LC345/LC$117,0)</f>
        <v/>
      </c>
      <c r="MZ345" s="526">
        <f>IFERROR(LD345/LD$117,0)</f>
        <v/>
      </c>
      <c r="NA345" s="527">
        <f>IFERROR(LE345/LE$117,0)</f>
        <v/>
      </c>
      <c r="NB345" s="526">
        <f>IFERROR(LF345/LF$117,0)</f>
        <v/>
      </c>
      <c r="NC345" s="526">
        <f>IFERROR(LG345/LG$117,0)</f>
        <v/>
      </c>
      <c r="ND345" s="526">
        <f>IFERROR(LH345/LH$117,0)</f>
        <v/>
      </c>
      <c r="NE345" s="526">
        <f>IFERROR(LI345/LI$117,0)</f>
        <v/>
      </c>
      <c r="NF345" s="526">
        <f>IFERROR(LJ345/LJ$117,0)</f>
        <v/>
      </c>
      <c r="NG345" s="526">
        <f>IFERROR(LK345/LK$117,0)</f>
        <v/>
      </c>
      <c r="NH345" s="526">
        <f>IFERROR(LL345/LL$117,0)</f>
        <v/>
      </c>
      <c r="NI345" s="526">
        <f>IFERROR(LM345/LM$117,0)</f>
        <v/>
      </c>
      <c r="NJ345" s="526">
        <f>IFERROR(LN345/LN$117,0)</f>
        <v/>
      </c>
      <c r="NK345" s="526">
        <f>IFERROR(LO345/LO$117,0)</f>
        <v/>
      </c>
      <c r="NL345" s="526">
        <f>IFERROR(LP345/LP$117,0)</f>
        <v/>
      </c>
      <c r="NM345" s="527">
        <f>IFERROR(LQ345/LQ$117,0)</f>
        <v/>
      </c>
      <c r="NN345" s="526">
        <f>IFERROR(LR345/LR$117,0)</f>
        <v/>
      </c>
      <c r="NO345" s="526">
        <f>IFERROR(LS345/LS$117,0)</f>
        <v/>
      </c>
      <c r="NP345" s="526">
        <f>IFERROR(LT345/LT$117,0)</f>
        <v/>
      </c>
      <c r="NQ345" s="526">
        <f>IFERROR(LU345/LU$117,0)</f>
        <v/>
      </c>
      <c r="NR345" s="526">
        <f>IFERROR(LV345/LV$117,0)</f>
        <v/>
      </c>
      <c r="NS345" s="1758">
        <f>IFERROR(LW345/LW$117,0)</f>
        <v/>
      </c>
      <c r="NT345" s="526">
        <f>IFERROR(LX345/LX$117,0)</f>
        <v/>
      </c>
      <c r="NU345" s="526">
        <f>IFERROR(LY345/LY$117,0)</f>
        <v/>
      </c>
      <c r="NV345" s="526">
        <f>IFERROR(LZ345/LZ$117,0)</f>
        <v/>
      </c>
      <c r="NW345" s="526">
        <f>IFERROR(MA345/MA$117,0)</f>
        <v/>
      </c>
      <c r="NX345" s="526">
        <f>IFERROR(MB345/MB$117,0)</f>
        <v/>
      </c>
      <c r="NZ345" s="463">
        <f>LY345-LX345</f>
        <v/>
      </c>
      <c r="OA345" s="463">
        <f>LZ345-LY345</f>
        <v/>
      </c>
      <c r="OB345" s="463">
        <f>MA345-LZ345</f>
        <v/>
      </c>
      <c r="OC345" s="463">
        <f>MB345-LZ345</f>
        <v/>
      </c>
      <c r="OD345" s="1501" t="n"/>
      <c r="OE345" s="434" t="n"/>
      <c r="OF345" s="434" t="n"/>
      <c r="OG345" s="434" t="n"/>
    </row>
    <row r="346" ht="12" customFormat="1" customHeight="1" s="431">
      <c r="A346" s="1523" t="n"/>
      <c r="B346" s="1521" t="n"/>
      <c r="C346" s="625" t="inlineStr">
        <is>
          <t>Income tax expense (recovery)</t>
        </is>
      </c>
      <c r="D346" s="774" t="n"/>
      <c r="E346" s="774" t="n"/>
      <c r="F346" s="463">
        <f>SUM(F344:F345)</f>
        <v/>
      </c>
      <c r="G346" s="463">
        <f>SUM(G344:G345)</f>
        <v/>
      </c>
      <c r="H346" s="463">
        <f>SUM(H344:H345)</f>
        <v/>
      </c>
      <c r="I346" s="463">
        <f>SUM(I344:I345)</f>
        <v/>
      </c>
      <c r="J346" s="463">
        <f>SUM(J344:J345)</f>
        <v/>
      </c>
      <c r="K346" s="463">
        <f>SUM(K344:K345)</f>
        <v/>
      </c>
      <c r="L346" s="463">
        <f>SUM(L344:L345)</f>
        <v/>
      </c>
      <c r="M346" s="463">
        <f>SUM(M344:M345)</f>
        <v/>
      </c>
      <c r="N346" s="463">
        <f>SUM(N344:N345)</f>
        <v/>
      </c>
      <c r="O346" s="463">
        <f>SUM(O344:O345)</f>
        <v/>
      </c>
      <c r="P346" s="463">
        <f>SUM(P344:P345)</f>
        <v/>
      </c>
      <c r="Q346" s="464">
        <f>SUM(Q344:Q345)</f>
        <v/>
      </c>
      <c r="R346" s="463">
        <f>SUM(R344:R345)</f>
        <v/>
      </c>
      <c r="S346" s="463">
        <f>SUM(S344:S345)</f>
        <v/>
      </c>
      <c r="T346" s="463">
        <f>SUM(T344:T345)</f>
        <v/>
      </c>
      <c r="U346" s="463">
        <f>SUM(U344:U345)</f>
        <v/>
      </c>
      <c r="V346" s="463">
        <f>SUM(V344:V345)</f>
        <v/>
      </c>
      <c r="W346" s="463">
        <f>SUM(W344:W345)</f>
        <v/>
      </c>
      <c r="X346" s="463">
        <f>SUM(X344:X345)</f>
        <v/>
      </c>
      <c r="Y346" s="463">
        <f>SUM(Y344:Y345)</f>
        <v/>
      </c>
      <c r="Z346" s="463">
        <f>SUM(Z344:Z345)</f>
        <v/>
      </c>
      <c r="AA346" s="463">
        <f>SUM(AA344:AA345)</f>
        <v/>
      </c>
      <c r="AB346" s="463">
        <f>SUM(AB344:AB345)</f>
        <v/>
      </c>
      <c r="AC346" s="464">
        <f>SUM(AC344:AC345)</f>
        <v/>
      </c>
      <c r="AD346" s="463">
        <f>SUM(AD344:AD345)</f>
        <v/>
      </c>
      <c r="AE346" s="463">
        <f>SUM(AE344:AE345)</f>
        <v/>
      </c>
      <c r="AF346" s="463">
        <f>SUM(AF344:AF345)</f>
        <v/>
      </c>
      <c r="AG346" s="463">
        <f>SUM(AG344:AG345)</f>
        <v/>
      </c>
      <c r="AH346" s="463">
        <f>SUM(AH344:AH345)</f>
        <v/>
      </c>
      <c r="AI346" s="463">
        <f>SUM(AI344:AI345)</f>
        <v/>
      </c>
      <c r="AJ346" s="463">
        <f>SUM(AJ344:AJ345)</f>
        <v/>
      </c>
      <c r="AK346" s="463">
        <f>SUM(AK344:AK345)</f>
        <v/>
      </c>
      <c r="AL346" s="463">
        <f>SUM(AL344:AL345)</f>
        <v/>
      </c>
      <c r="AM346" s="463">
        <f>SUM(AM344:AM345)</f>
        <v/>
      </c>
      <c r="AN346" s="463">
        <f>SUM(AN344:AN345)</f>
        <v/>
      </c>
      <c r="AO346" s="464">
        <f>SUM(AO344:AO345)</f>
        <v/>
      </c>
      <c r="AP346" s="463">
        <f>SUM(AP344:AP345)</f>
        <v/>
      </c>
      <c r="AQ346" s="463">
        <f>SUM(AQ344:AQ345)</f>
        <v/>
      </c>
      <c r="AR346" s="463">
        <f>SUM(AR344:AR345)</f>
        <v/>
      </c>
      <c r="AS346" s="463">
        <f>SUM(AS344:AS345)</f>
        <v/>
      </c>
      <c r="AT346" s="463">
        <f>SUM(AT344:AT345)</f>
        <v/>
      </c>
      <c r="AU346" s="465">
        <f>SUM(AU344:AU345)</f>
        <v/>
      </c>
      <c r="AV346" s="463">
        <f>SUM(AV344:AV345)</f>
        <v/>
      </c>
      <c r="AW346" s="463">
        <f>SUM(AW344:AW345)</f>
        <v/>
      </c>
      <c r="AX346" s="463">
        <f>SUM(AX344:AX345)</f>
        <v/>
      </c>
      <c r="AY346" s="463">
        <f>SUM(AY344:AY345)</f>
        <v/>
      </c>
      <c r="AZ346" s="463">
        <f>SUM(AZ344:AZ345)</f>
        <v/>
      </c>
      <c r="BB346" s="463">
        <f>SUM(BB344:BB345)</f>
        <v/>
      </c>
      <c r="BC346" s="463">
        <f>SUM(BC344:BC345)</f>
        <v/>
      </c>
      <c r="BD346" s="463">
        <f>SUM(BD344:BD345)</f>
        <v/>
      </c>
      <c r="BE346" s="463">
        <f>SUM(BE344:BE345)</f>
        <v/>
      </c>
      <c r="BF346" s="463">
        <f>SUM(BF344:BF345)</f>
        <v/>
      </c>
      <c r="BG346" s="463">
        <f>SUM(BG344:BG345)</f>
        <v/>
      </c>
      <c r="BH346" s="463">
        <f>SUM(BH344:BH345)</f>
        <v/>
      </c>
      <c r="BI346" s="463">
        <f>SUM(BI344:BI345)</f>
        <v/>
      </c>
      <c r="BJ346" s="463">
        <f>SUM(BJ344:BJ345)</f>
        <v/>
      </c>
      <c r="BK346" s="463">
        <f>SUM(BK344:BK345)</f>
        <v/>
      </c>
      <c r="BL346" s="463">
        <f>SUM(BL344:BL345)</f>
        <v/>
      </c>
      <c r="BM346" s="464">
        <f>SUM(BM344:BM345)</f>
        <v/>
      </c>
      <c r="BN346" s="463">
        <f>SUM(BN344:BN345)</f>
        <v/>
      </c>
      <c r="BO346" s="463">
        <f>SUM(BO344:BO345)</f>
        <v/>
      </c>
      <c r="BP346" s="463">
        <f>SUM(BP344:BP345)</f>
        <v/>
      </c>
      <c r="BQ346" s="463">
        <f>SUM(BQ344:BQ345)</f>
        <v/>
      </c>
      <c r="BR346" s="463">
        <f>SUM(BR344:BR345)</f>
        <v/>
      </c>
      <c r="BS346" s="463">
        <f>SUM(BS344:BS345)</f>
        <v/>
      </c>
      <c r="BT346" s="463">
        <f>SUM(BT344:BT345)</f>
        <v/>
      </c>
      <c r="BU346" s="463">
        <f>SUM(BU344:BU345)</f>
        <v/>
      </c>
      <c r="BV346" s="463">
        <f>SUM(BV344:BV345)</f>
        <v/>
      </c>
      <c r="BW346" s="463">
        <f>SUM(BW344:BW345)</f>
        <v/>
      </c>
      <c r="BX346" s="463">
        <f>SUM(BX344:BX345)</f>
        <v/>
      </c>
      <c r="BY346" s="464">
        <f>SUM(BY344:BY345)</f>
        <v/>
      </c>
      <c r="BZ346" s="463">
        <f>SUM(BZ344:BZ345)</f>
        <v/>
      </c>
      <c r="CA346" s="463">
        <f>SUM(CA344:CA345)</f>
        <v/>
      </c>
      <c r="CB346" s="463">
        <f>SUM(CB344:CB345)</f>
        <v/>
      </c>
      <c r="CC346" s="463">
        <f>SUM(CC344:CC345)</f>
        <v/>
      </c>
      <c r="CD346" s="463">
        <f>SUM(CD344:CD345)</f>
        <v/>
      </c>
      <c r="CE346" s="463">
        <f>SUM(CE344:CE345)</f>
        <v/>
      </c>
      <c r="CF346" s="463">
        <f>SUM(CF344:CF345)</f>
        <v/>
      </c>
      <c r="CG346" s="463">
        <f>SUM(CG344:CG345)</f>
        <v/>
      </c>
      <c r="CH346" s="463">
        <f>SUM(CH344:CH345)</f>
        <v/>
      </c>
      <c r="CI346" s="463">
        <f>SUM(CI344:CI345)</f>
        <v/>
      </c>
      <c r="CJ346" s="463">
        <f>SUM(CJ344:CJ345)</f>
        <v/>
      </c>
      <c r="CK346" s="464">
        <f>SUM(CK344:CK345)</f>
        <v/>
      </c>
      <c r="CL346" s="463">
        <f>SUM(CL344:CL345)</f>
        <v/>
      </c>
      <c r="CM346" s="463">
        <f>SUM(CM344:CM345)</f>
        <v/>
      </c>
      <c r="CN346" s="463">
        <f>SUM(CN344:CN345)</f>
        <v/>
      </c>
      <c r="CO346" s="463">
        <f>SUM(CO344:CO345)</f>
        <v/>
      </c>
      <c r="CP346" s="463">
        <f>SUM(CP344:CP345)</f>
        <v/>
      </c>
      <c r="CQ346" s="465">
        <f>SUM(CQ344:CQ345)</f>
        <v/>
      </c>
      <c r="CR346" s="463">
        <f>SUM(CR344:CR345)</f>
        <v/>
      </c>
      <c r="CS346" s="463">
        <f>SUM(CS344:CS345)</f>
        <v/>
      </c>
      <c r="CT346" s="463">
        <f>SUM(CT344:CT345)</f>
        <v/>
      </c>
      <c r="CU346" s="463">
        <f>SUM(CU344:CU345)</f>
        <v/>
      </c>
      <c r="CV346" s="463">
        <f>SUM(CV344:CV345)</f>
        <v/>
      </c>
      <c r="CX346" s="463">
        <f>SUM(CX344:CX345)</f>
        <v/>
      </c>
      <c r="CY346" s="463">
        <f>SUM(CY344:CY345)</f>
        <v/>
      </c>
      <c r="CZ346" s="463">
        <f>SUM(CZ344:CZ345)</f>
        <v/>
      </c>
      <c r="DA346" s="463">
        <f>SUM(DA344:DA345)</f>
        <v/>
      </c>
      <c r="DB346" s="463">
        <f>SUM(DB344:DB345)</f>
        <v/>
      </c>
      <c r="DC346" s="463">
        <f>SUM(DC344:DC345)</f>
        <v/>
      </c>
      <c r="DD346" s="463">
        <f>SUM(DD344:DD345)</f>
        <v/>
      </c>
      <c r="DE346" s="463">
        <f>SUM(DE344:DE345)</f>
        <v/>
      </c>
      <c r="DF346" s="463">
        <f>SUM(DF344:DF345)</f>
        <v/>
      </c>
      <c r="DG346" s="463">
        <f>SUM(DG344:DG345)</f>
        <v/>
      </c>
      <c r="DH346" s="463">
        <f>SUM(DH344:DH345)</f>
        <v/>
      </c>
      <c r="DI346" s="464">
        <f>SUM(DI344:DI345)</f>
        <v/>
      </c>
      <c r="DJ346" s="463">
        <f>SUM(DJ344:DJ345)</f>
        <v/>
      </c>
      <c r="DK346" s="463">
        <f>SUM(DK344:DK345)</f>
        <v/>
      </c>
      <c r="DL346" s="463">
        <f>SUM(DL344:DL345)</f>
        <v/>
      </c>
      <c r="DM346" s="463">
        <f>SUM(DM344:DM345)</f>
        <v/>
      </c>
      <c r="DN346" s="463">
        <f>SUM(DN344:DN345)</f>
        <v/>
      </c>
      <c r="DO346" s="463">
        <f>SUM(DO344:DO345)</f>
        <v/>
      </c>
      <c r="DP346" s="463">
        <f>SUM(DP344:DP345)</f>
        <v/>
      </c>
      <c r="DQ346" s="463">
        <f>SUM(DQ344:DQ345)</f>
        <v/>
      </c>
      <c r="DR346" s="463">
        <f>SUM(DR344:DR345)</f>
        <v/>
      </c>
      <c r="DS346" s="463">
        <f>SUM(DS344:DS345)</f>
        <v/>
      </c>
      <c r="DT346" s="463">
        <f>SUM(DT344:DT345)</f>
        <v/>
      </c>
      <c r="DU346" s="464">
        <f>SUM(DU344:DU345)</f>
        <v/>
      </c>
      <c r="DV346" s="463">
        <f>SUM(DV344:DV345)</f>
        <v/>
      </c>
      <c r="DW346" s="463">
        <f>SUM(DW344:DW345)</f>
        <v/>
      </c>
      <c r="DX346" s="463">
        <f>SUM(DX344:DX345)</f>
        <v/>
      </c>
      <c r="DY346" s="463">
        <f>SUM(DY344:DY345)</f>
        <v/>
      </c>
      <c r="DZ346" s="463">
        <f>SUM(DZ344:DZ345)</f>
        <v/>
      </c>
      <c r="EA346" s="463">
        <f>SUM(EA344:EA345)</f>
        <v/>
      </c>
      <c r="EB346" s="463">
        <f>SUM(EB344:EB345)</f>
        <v/>
      </c>
      <c r="EC346" s="463">
        <f>SUM(EC344:EC345)</f>
        <v/>
      </c>
      <c r="ED346" s="463">
        <f>SUM(ED344:ED345)</f>
        <v/>
      </c>
      <c r="EE346" s="463">
        <f>SUM(EE344:EE345)</f>
        <v/>
      </c>
      <c r="EF346" s="463">
        <f>SUM(EF344:EF345)</f>
        <v/>
      </c>
      <c r="EG346" s="464">
        <f>SUM(EG344:EG345)</f>
        <v/>
      </c>
      <c r="EH346" s="463">
        <f>SUM(EH344:EH345)</f>
        <v/>
      </c>
      <c r="EI346" s="463">
        <f>SUM(EI344:EI345)</f>
        <v/>
      </c>
      <c r="EJ346" s="463">
        <f>SUM(EJ344:EJ345)</f>
        <v/>
      </c>
      <c r="EK346" s="463">
        <f>SUM(EK344:EK345)</f>
        <v/>
      </c>
      <c r="EL346" s="463">
        <f>SUM(EL344:EL345)</f>
        <v/>
      </c>
      <c r="EM346" s="465">
        <f>SUM(EM344:EM345)</f>
        <v/>
      </c>
      <c r="EN346" s="463">
        <f>SUM(EN344:EN345)</f>
        <v/>
      </c>
      <c r="EO346" s="463">
        <f>SUM(EO344:EO345)</f>
        <v/>
      </c>
      <c r="EP346" s="463">
        <f>SUM(EP344:EP345)</f>
        <v/>
      </c>
      <c r="EQ346" s="463">
        <f>SUM(EQ344:EQ345)</f>
        <v/>
      </c>
      <c r="ER346" s="463">
        <f>SUM(ER344:ER345)</f>
        <v/>
      </c>
      <c r="ET346" s="463">
        <f>SUM(ET344:ET345)</f>
        <v/>
      </c>
      <c r="EU346" s="463">
        <f>SUM(EU344:EU345)</f>
        <v/>
      </c>
      <c r="EV346" s="463">
        <f>SUM(EV344:EV345)</f>
        <v/>
      </c>
      <c r="EW346" s="463">
        <f>SUM(EW344:EW345)</f>
        <v/>
      </c>
      <c r="EX346" s="463">
        <f>SUM(EX344:EX345)</f>
        <v/>
      </c>
      <c r="EY346" s="463">
        <f>SUM(EY344:EY345)</f>
        <v/>
      </c>
      <c r="EZ346" s="463">
        <f>SUM(EZ344:EZ345)</f>
        <v/>
      </c>
      <c r="FA346" s="463">
        <f>SUM(FA344:FA345)</f>
        <v/>
      </c>
      <c r="FB346" s="463">
        <f>SUM(FB344:FB345)</f>
        <v/>
      </c>
      <c r="FC346" s="463">
        <f>SUM(FC344:FC345)</f>
        <v/>
      </c>
      <c r="FD346" s="463">
        <f>SUM(FD344:FD345)</f>
        <v/>
      </c>
      <c r="FE346" s="464">
        <f>SUM(FE344:FE345)</f>
        <v/>
      </c>
      <c r="FF346" s="463">
        <f>SUM(FF344:FF345)</f>
        <v/>
      </c>
      <c r="FG346" s="463">
        <f>SUM(FG344:FG345)</f>
        <v/>
      </c>
      <c r="FH346" s="463">
        <f>SUM(FH344:FH345)</f>
        <v/>
      </c>
      <c r="FI346" s="463">
        <f>SUM(FI344:FI345)</f>
        <v/>
      </c>
      <c r="FJ346" s="463">
        <f>SUM(FJ344:FJ345)</f>
        <v/>
      </c>
      <c r="FK346" s="463">
        <f>SUM(FK344:FK345)</f>
        <v/>
      </c>
      <c r="FL346" s="463">
        <f>SUM(FL344:FL345)</f>
        <v/>
      </c>
      <c r="FM346" s="463">
        <f>SUM(FM344:FM345)</f>
        <v/>
      </c>
      <c r="FN346" s="463">
        <f>SUM(FN344:FN345)</f>
        <v/>
      </c>
      <c r="FO346" s="463">
        <f>SUM(FO344:FO345)</f>
        <v/>
      </c>
      <c r="FP346" s="463">
        <f>SUM(FP344:FP345)</f>
        <v/>
      </c>
      <c r="FQ346" s="464">
        <f>SUM(FQ344:FQ345)</f>
        <v/>
      </c>
      <c r="FR346" s="463">
        <f>SUM(FR344:FR345)</f>
        <v/>
      </c>
      <c r="FS346" s="463">
        <f>SUM(FS344:FS345)</f>
        <v/>
      </c>
      <c r="FT346" s="463">
        <f>SUM(FT344:FT345)</f>
        <v/>
      </c>
      <c r="FU346" s="463">
        <f>SUM(FU344:FU345)</f>
        <v/>
      </c>
      <c r="FV346" s="463">
        <f>SUM(FV344:FV345)</f>
        <v/>
      </c>
      <c r="FW346" s="463">
        <f>SUM(FW344:FW345)</f>
        <v/>
      </c>
      <c r="FX346" s="463">
        <f>SUM(FX344:FX345)</f>
        <v/>
      </c>
      <c r="FY346" s="463">
        <f>SUM(FY344:FY345)</f>
        <v/>
      </c>
      <c r="FZ346" s="463">
        <f>SUM(FZ344:FZ345)</f>
        <v/>
      </c>
      <c r="GA346" s="463">
        <f>SUM(GA344:GA345)</f>
        <v/>
      </c>
      <c r="GB346" s="463">
        <f>SUM(GB344:GB345)</f>
        <v/>
      </c>
      <c r="GC346" s="464">
        <f>SUM(GC344:GC345)</f>
        <v/>
      </c>
      <c r="GD346" s="463">
        <f>SUM(GD344:GD345)</f>
        <v/>
      </c>
      <c r="GE346" s="463">
        <f>SUM(GE344:GE345)</f>
        <v/>
      </c>
      <c r="GF346" s="463">
        <f>SUM(GF344:GF345)</f>
        <v/>
      </c>
      <c r="GG346" s="463">
        <f>SUM(GG344:GG345)</f>
        <v/>
      </c>
      <c r="GH346" s="463">
        <f>SUM(GH344:GH345)</f>
        <v/>
      </c>
      <c r="GI346" s="465">
        <f>SUM(GI344:GI345)</f>
        <v/>
      </c>
      <c r="GJ346" s="463">
        <f>SUM(GJ344:GJ345)</f>
        <v/>
      </c>
      <c r="GK346" s="463">
        <f>SUM(GK344:GK345)</f>
        <v/>
      </c>
      <c r="GL346" s="463">
        <f>SUM(GL344:GL345)</f>
        <v/>
      </c>
      <c r="GM346" s="463">
        <f>SUM(GM344:GM345)</f>
        <v/>
      </c>
      <c r="GN346" s="463">
        <f>SUM(GN344:GN345)</f>
        <v/>
      </c>
      <c r="GP346" s="463">
        <f>SUM(GP344:GP345)</f>
        <v/>
      </c>
      <c r="GQ346" s="463">
        <f>SUM(GQ344:GQ345)</f>
        <v/>
      </c>
      <c r="GR346" s="463">
        <f>SUM(GR344:GR345)</f>
        <v/>
      </c>
      <c r="GS346" s="463">
        <f>SUM(GS344:GS345)</f>
        <v/>
      </c>
      <c r="GT346" s="463">
        <f>SUM(GT344:GT345)</f>
        <v/>
      </c>
      <c r="GU346" s="463">
        <f>SUM(GU344:GU345)</f>
        <v/>
      </c>
      <c r="GV346" s="463">
        <f>SUM(GV344:GV345)</f>
        <v/>
      </c>
      <c r="GW346" s="463">
        <f>SUM(GW344:GW345)</f>
        <v/>
      </c>
      <c r="GX346" s="463">
        <f>SUM(GX344:GX345)</f>
        <v/>
      </c>
      <c r="GY346" s="463">
        <f>SUM(GY344:GY345)</f>
        <v/>
      </c>
      <c r="GZ346" s="463">
        <f>SUM(GZ344:GZ345)</f>
        <v/>
      </c>
      <c r="HA346" s="464">
        <f>SUM(HA344:HA345)</f>
        <v/>
      </c>
      <c r="HB346" s="463">
        <f>SUM(HB344:HB345)</f>
        <v/>
      </c>
      <c r="HC346" s="463">
        <f>SUM(HC344:HC345)</f>
        <v/>
      </c>
      <c r="HD346" s="463">
        <f>SUM(HD344:HD345)</f>
        <v/>
      </c>
      <c r="HE346" s="463">
        <f>SUM(HE344:HE345)</f>
        <v/>
      </c>
      <c r="HF346" s="463">
        <f>SUM(HF344:HF345)</f>
        <v/>
      </c>
      <c r="HG346" s="463">
        <f>SUM(HG344:HG345)</f>
        <v/>
      </c>
      <c r="HH346" s="463">
        <f>SUM(HH344:HH345)</f>
        <v/>
      </c>
      <c r="HI346" s="463">
        <f>SUM(HI344:HI345)</f>
        <v/>
      </c>
      <c r="HJ346" s="463">
        <f>SUM(HJ344:HJ345)</f>
        <v/>
      </c>
      <c r="HK346" s="463">
        <f>SUM(HK344:HK345)</f>
        <v/>
      </c>
      <c r="HL346" s="463">
        <f>SUM(HL344:HL345)</f>
        <v/>
      </c>
      <c r="HM346" s="464">
        <f>SUM(HM344:HM345)</f>
        <v/>
      </c>
      <c r="HN346" s="463">
        <f>SUM(HN344:HN345)</f>
        <v/>
      </c>
      <c r="HO346" s="463">
        <f>SUM(HO344:HO345)</f>
        <v/>
      </c>
      <c r="HP346" s="463">
        <f>SUM(HP344:HP345)</f>
        <v/>
      </c>
      <c r="HQ346" s="463">
        <f>SUM(HQ344:HQ345)</f>
        <v/>
      </c>
      <c r="HR346" s="463">
        <f>SUM(HR344:HR345)</f>
        <v/>
      </c>
      <c r="HS346" s="463">
        <f>SUM(HS344:HS345)</f>
        <v/>
      </c>
      <c r="HT346" s="463">
        <f>SUM(HT344:HT345)</f>
        <v/>
      </c>
      <c r="HU346" s="463">
        <f>SUM(HU344:HU345)</f>
        <v/>
      </c>
      <c r="HV346" s="463">
        <f>SUM(HV344:HV345)</f>
        <v/>
      </c>
      <c r="HW346" s="463">
        <f>SUM(HW344:HW345)</f>
        <v/>
      </c>
      <c r="HX346" s="463">
        <f>SUM(HX344:HX345)</f>
        <v/>
      </c>
      <c r="HY346" s="464">
        <f>SUM(HY344:HY345)</f>
        <v/>
      </c>
      <c r="HZ346" s="463">
        <f>SUM(HZ344:HZ345)</f>
        <v/>
      </c>
      <c r="IA346" s="463">
        <f>SUM(IA344:IA345)</f>
        <v/>
      </c>
      <c r="IB346" s="463">
        <f>SUM(IB344:IB345)</f>
        <v/>
      </c>
      <c r="IC346" s="463">
        <f>SUM(IC344:IC345)</f>
        <v/>
      </c>
      <c r="ID346" s="463">
        <f>SUM(ID344:ID345)</f>
        <v/>
      </c>
      <c r="IE346" s="465">
        <f>SUM(IE344:IE345)</f>
        <v/>
      </c>
      <c r="IF346" s="463">
        <f>SUM(IF344:IF345)</f>
        <v/>
      </c>
      <c r="IG346" s="463">
        <f>SUM(IG344:IG345)</f>
        <v/>
      </c>
      <c r="IH346" s="463">
        <f>SUM(IH344:IH345)</f>
        <v/>
      </c>
      <c r="II346" s="463">
        <f>SUM(II344:II345)</f>
        <v/>
      </c>
      <c r="IJ346" s="463">
        <f>SUM(IJ344:IJ345)</f>
        <v/>
      </c>
      <c r="IL346" s="463">
        <f>SUM(IL344:IL345)</f>
        <v/>
      </c>
      <c r="IM346" s="463">
        <f>SUM(IM344:IM345)</f>
        <v/>
      </c>
      <c r="IN346" s="463">
        <f>SUM(IN344:IN345)</f>
        <v/>
      </c>
      <c r="IO346" s="463">
        <f>SUM(IO344:IO345)</f>
        <v/>
      </c>
      <c r="IP346" s="463">
        <f>SUM(IP344:IP345)</f>
        <v/>
      </c>
      <c r="IQ346" s="463">
        <f>SUM(IQ344:IQ345)</f>
        <v/>
      </c>
      <c r="IR346" s="463">
        <f>SUM(IR344:IR345)</f>
        <v/>
      </c>
      <c r="IS346" s="463">
        <f>SUM(IS344:IS345)</f>
        <v/>
      </c>
      <c r="IT346" s="463">
        <f>SUM(IT344:IT345)</f>
        <v/>
      </c>
      <c r="IU346" s="463">
        <f>SUM(IU344:IU345)</f>
        <v/>
      </c>
      <c r="IV346" s="463">
        <f>SUM(IV344:IV345)</f>
        <v/>
      </c>
      <c r="IW346" s="464">
        <f>SUM(IW344:IW345)</f>
        <v/>
      </c>
      <c r="IX346" s="463">
        <f>SUM(IX344:IX345)</f>
        <v/>
      </c>
      <c r="IY346" s="463">
        <f>SUM(IY344:IY345)</f>
        <v/>
      </c>
      <c r="IZ346" s="463">
        <f>SUM(IZ344:IZ345)</f>
        <v/>
      </c>
      <c r="JA346" s="463">
        <f>SUM(JA344:JA345)</f>
        <v/>
      </c>
      <c r="JB346" s="463">
        <f>SUM(JB344:JB345)</f>
        <v/>
      </c>
      <c r="JC346" s="463">
        <f>SUM(JC344:JC345)</f>
        <v/>
      </c>
      <c r="JD346" s="463">
        <f>SUM(JD344:JD345)</f>
        <v/>
      </c>
      <c r="JE346" s="463">
        <f>SUM(JE344:JE345)</f>
        <v/>
      </c>
      <c r="JF346" s="463">
        <f>SUM(JF344:JF345)</f>
        <v/>
      </c>
      <c r="JG346" s="463">
        <f>SUM(JG344:JG345)</f>
        <v/>
      </c>
      <c r="JH346" s="463">
        <f>SUM(JH344:JH345)</f>
        <v/>
      </c>
      <c r="JI346" s="464">
        <f>SUM(JI344:JI345)</f>
        <v/>
      </c>
      <c r="JJ346" s="463">
        <f>SUM(JJ344:JJ345)</f>
        <v/>
      </c>
      <c r="JK346" s="463">
        <f>SUM(JK344:JK345)</f>
        <v/>
      </c>
      <c r="JL346" s="463">
        <f>SUM(JL344:JL345)</f>
        <v/>
      </c>
      <c r="JM346" s="463">
        <f>SUM(JM344:JM345)</f>
        <v/>
      </c>
      <c r="JN346" s="463">
        <f>SUM(JN344:JN345)</f>
        <v/>
      </c>
      <c r="JO346" s="463">
        <f>SUM(JO344:JO345)</f>
        <v/>
      </c>
      <c r="JP346" s="463">
        <f>SUM(JP344:JP345)</f>
        <v/>
      </c>
      <c r="JQ346" s="463">
        <f>SUM(JQ344:JQ345)</f>
        <v/>
      </c>
      <c r="JR346" s="463">
        <f>SUM(JR344:JR345)</f>
        <v/>
      </c>
      <c r="JS346" s="463">
        <f>SUM(JS344:JS345)</f>
        <v/>
      </c>
      <c r="JT346" s="463">
        <f>SUM(JT344:JT345)</f>
        <v/>
      </c>
      <c r="JU346" s="464">
        <f>SUM(JU344:JU345)</f>
        <v/>
      </c>
      <c r="JV346" s="463">
        <f>SUM(JV344:JV345)</f>
        <v/>
      </c>
      <c r="JW346" s="463">
        <f>SUM(JW344:JW345)</f>
        <v/>
      </c>
      <c r="JX346" s="463">
        <f>SUM(JX344:JX345)</f>
        <v/>
      </c>
      <c r="JY346" s="463">
        <f>SUM(JY344:JY345)</f>
        <v/>
      </c>
      <c r="JZ346" s="463">
        <f>SUM(JZ344:JZ345)</f>
        <v/>
      </c>
      <c r="KA346" s="465">
        <f>SUM(KA344:KA345)</f>
        <v/>
      </c>
      <c r="KB346" s="463">
        <f>SUM(KB344:KB345)</f>
        <v/>
      </c>
      <c r="KC346" s="463">
        <f>SUM(KC344:KC345)</f>
        <v/>
      </c>
      <c r="KD346" s="463">
        <f>SUM(KD344:KD345)</f>
        <v/>
      </c>
      <c r="KE346" s="463">
        <f>SUM(KE344:KE345)</f>
        <v/>
      </c>
      <c r="KF346" s="463">
        <f>SUM(KF344:KF345)</f>
        <v/>
      </c>
      <c r="KH346" s="463">
        <f>SUM(KH344:KH345)</f>
        <v/>
      </c>
      <c r="KI346" s="463">
        <f>SUM(KI344:KI345)</f>
        <v/>
      </c>
      <c r="KJ346" s="463">
        <f>SUM(KJ344:KJ345)</f>
        <v/>
      </c>
      <c r="KK346" s="463">
        <f>SUM(KK344:KK345)</f>
        <v/>
      </c>
      <c r="KL346" s="463">
        <f>SUM(KL344:KL345)</f>
        <v/>
      </c>
      <c r="KM346" s="463">
        <f>SUM(KM344:KM345)</f>
        <v/>
      </c>
      <c r="KN346" s="463">
        <f>SUM(KN344:KN345)</f>
        <v/>
      </c>
      <c r="KO346" s="463">
        <f>SUM(KO344:KO345)</f>
        <v/>
      </c>
      <c r="KP346" s="463">
        <f>SUM(KP344:KP345)</f>
        <v/>
      </c>
      <c r="KQ346" s="463">
        <f>SUM(KQ344:KQ345)</f>
        <v/>
      </c>
      <c r="KR346" s="463">
        <f>SUM(KR344:KR345)</f>
        <v/>
      </c>
      <c r="KS346" s="464">
        <f>SUM(KS344:KS345)</f>
        <v/>
      </c>
      <c r="KT346" s="463">
        <f>SUM(KT344:KT345)</f>
        <v/>
      </c>
      <c r="KU346" s="463">
        <f>SUM(KU344:KU345)</f>
        <v/>
      </c>
      <c r="KV346" s="463">
        <f>SUM(KV344:KV345)</f>
        <v/>
      </c>
      <c r="KW346" s="463">
        <f>SUM(KW344:KW345)</f>
        <v/>
      </c>
      <c r="KX346" s="463">
        <f>SUM(KX344:KX345)</f>
        <v/>
      </c>
      <c r="KY346" s="463">
        <f>SUM(KY344:KY345)</f>
        <v/>
      </c>
      <c r="KZ346" s="463">
        <f>SUM(KZ344:KZ345)</f>
        <v/>
      </c>
      <c r="LA346" s="463">
        <f>SUM(LA344:LA345)</f>
        <v/>
      </c>
      <c r="LB346" s="463">
        <f>SUM(LB344:LB345)</f>
        <v/>
      </c>
      <c r="LC346" s="463">
        <f>SUM(LC344:LC345)</f>
        <v/>
      </c>
      <c r="LD346" s="463">
        <f>SUM(LD344:LD345)</f>
        <v/>
      </c>
      <c r="LE346" s="464">
        <f>SUM(LE344:LE345)</f>
        <v/>
      </c>
      <c r="LF346" s="463">
        <f>SUM(LF344:LF345)</f>
        <v/>
      </c>
      <c r="LG346" s="463">
        <f>SUM(LG344:LG345)</f>
        <v/>
      </c>
      <c r="LH346" s="463">
        <f>SUM(LH344:LH345)</f>
        <v/>
      </c>
      <c r="LI346" s="463">
        <f>SUM(LI344:LI345)</f>
        <v/>
      </c>
      <c r="LJ346" s="463">
        <f>SUM(LJ344:LJ345)</f>
        <v/>
      </c>
      <c r="LK346" s="463">
        <f>SUM(LK344:LK345)</f>
        <v/>
      </c>
      <c r="LL346" s="463">
        <f>SUM(LL344:LL345)</f>
        <v/>
      </c>
      <c r="LM346" s="463">
        <f>SUM(LM344:LM345)</f>
        <v/>
      </c>
      <c r="LN346" s="463">
        <f>SUM(LN344:LN345)</f>
        <v/>
      </c>
      <c r="LO346" s="463">
        <f>SUM(LO344:LO345)</f>
        <v/>
      </c>
      <c r="LP346" s="463">
        <f>SUM(LP344:LP345)</f>
        <v/>
      </c>
      <c r="LQ346" s="464">
        <f>SUM(LQ344:LQ345)</f>
        <v/>
      </c>
      <c r="LR346" s="463">
        <f>SUM(LR344:LR345)</f>
        <v/>
      </c>
      <c r="LS346" s="463">
        <f>SUM(LS344:LS345)</f>
        <v/>
      </c>
      <c r="LT346" s="463">
        <f>SUM(LT344:LT345)</f>
        <v/>
      </c>
      <c r="LU346" s="463">
        <f>SUM(LU344:LU345)</f>
        <v/>
      </c>
      <c r="LV346" s="463">
        <f>SUM(LV344:LV345)</f>
        <v/>
      </c>
      <c r="LW346" s="465">
        <f>SUM(LW344:LW345)</f>
        <v/>
      </c>
      <c r="LX346" s="463">
        <f>SUM(LX344:LX345)</f>
        <v/>
      </c>
      <c r="LY346" s="463">
        <f>SUM(LY344:LY345)</f>
        <v/>
      </c>
      <c r="LZ346" s="463">
        <f>SUM(LZ344:LZ345)</f>
        <v/>
      </c>
      <c r="MA346" s="463">
        <f>SUM(MA344:MA345)</f>
        <v/>
      </c>
      <c r="MB346" s="463">
        <f>SUM(MB344:MB345)</f>
        <v/>
      </c>
      <c r="MD346" s="526">
        <f>IFERROR(KH346/KH$117,0)</f>
        <v/>
      </c>
      <c r="ME346" s="526">
        <f>IFERROR(KI346/KI$117,0)</f>
        <v/>
      </c>
      <c r="MF346" s="526">
        <f>IFERROR(KJ346/KJ$117,0)</f>
        <v/>
      </c>
      <c r="MG346" s="526">
        <f>IFERROR(KK346/KK$117,0)</f>
        <v/>
      </c>
      <c r="MH346" s="526">
        <f>IFERROR(KL346/KL$117,0)</f>
        <v/>
      </c>
      <c r="MI346" s="526">
        <f>IFERROR(KM346/KM$117,0)</f>
        <v/>
      </c>
      <c r="MJ346" s="526">
        <f>IFERROR(KN346/KN$117,0)</f>
        <v/>
      </c>
      <c r="MK346" s="526">
        <f>IFERROR(KO346/KO$117,0)</f>
        <v/>
      </c>
      <c r="ML346" s="526">
        <f>IFERROR(KP346/KP$117,0)</f>
        <v/>
      </c>
      <c r="MM346" s="526">
        <f>IFERROR(KQ346/KQ$117,0)</f>
        <v/>
      </c>
      <c r="MN346" s="526">
        <f>IFERROR(KR346/KR$117,0)</f>
        <v/>
      </c>
      <c r="MO346" s="527">
        <f>IFERROR(KS346/KS$117,0)</f>
        <v/>
      </c>
      <c r="MP346" s="526">
        <f>IFERROR(KT346/KT$117,0)</f>
        <v/>
      </c>
      <c r="MQ346" s="526">
        <f>IFERROR(KU346/KU$117,0)</f>
        <v/>
      </c>
      <c r="MR346" s="526">
        <f>IFERROR(KV346/KV$117,0)</f>
        <v/>
      </c>
      <c r="MS346" s="526">
        <f>IFERROR(KW346/KW$117,0)</f>
        <v/>
      </c>
      <c r="MT346" s="526">
        <f>IFERROR(KX346/KX$117,0)</f>
        <v/>
      </c>
      <c r="MU346" s="526">
        <f>IFERROR(KY346/KY$117,0)</f>
        <v/>
      </c>
      <c r="MV346" s="526">
        <f>IFERROR(KZ346/KZ$117,0)</f>
        <v/>
      </c>
      <c r="MW346" s="526">
        <f>IFERROR(LA346/LA$117,0)</f>
        <v/>
      </c>
      <c r="MX346" s="526">
        <f>IFERROR(LB346/LB$117,0)</f>
        <v/>
      </c>
      <c r="MY346" s="526">
        <f>IFERROR(LC346/LC$117,0)</f>
        <v/>
      </c>
      <c r="MZ346" s="526">
        <f>IFERROR(LD346/LD$117,0)</f>
        <v/>
      </c>
      <c r="NA346" s="527">
        <f>IFERROR(LE346/LE$117,0)</f>
        <v/>
      </c>
      <c r="NB346" s="526">
        <f>IFERROR(LF346/LF$117,0)</f>
        <v/>
      </c>
      <c r="NC346" s="526">
        <f>IFERROR(LG346/LG$117,0)</f>
        <v/>
      </c>
      <c r="ND346" s="526">
        <f>IFERROR(LH346/LH$117,0)</f>
        <v/>
      </c>
      <c r="NE346" s="526">
        <f>IFERROR(LI346/LI$117,0)</f>
        <v/>
      </c>
      <c r="NF346" s="526">
        <f>IFERROR(LJ346/LJ$117,0)</f>
        <v/>
      </c>
      <c r="NG346" s="526">
        <f>IFERROR(LK346/LK$117,0)</f>
        <v/>
      </c>
      <c r="NH346" s="526">
        <f>IFERROR(LL346/LL$117,0)</f>
        <v/>
      </c>
      <c r="NI346" s="526">
        <f>IFERROR(LM346/LM$117,0)</f>
        <v/>
      </c>
      <c r="NJ346" s="526">
        <f>IFERROR(LN346/LN$117,0)</f>
        <v/>
      </c>
      <c r="NK346" s="526">
        <f>IFERROR(LO346/LO$117,0)</f>
        <v/>
      </c>
      <c r="NL346" s="526">
        <f>IFERROR(LP346/LP$117,0)</f>
        <v/>
      </c>
      <c r="NM346" s="527">
        <f>IFERROR(LQ346/LQ$117,0)</f>
        <v/>
      </c>
      <c r="NN346" s="526">
        <f>IFERROR(LR346/LR$117,0)</f>
        <v/>
      </c>
      <c r="NO346" s="526">
        <f>IFERROR(LS346/LS$117,0)</f>
        <v/>
      </c>
      <c r="NP346" s="526">
        <f>IFERROR(LT346/LT$117,0)</f>
        <v/>
      </c>
      <c r="NQ346" s="526">
        <f>IFERROR(LU346/LU$117,0)</f>
        <v/>
      </c>
      <c r="NR346" s="526">
        <f>IFERROR(LV346/LV$117,0)</f>
        <v/>
      </c>
      <c r="NS346" s="1758">
        <f>IFERROR(LW346/LW$117,0)</f>
        <v/>
      </c>
      <c r="NT346" s="526">
        <f>IFERROR(LX346/LX$117,0)</f>
        <v/>
      </c>
      <c r="NU346" s="526">
        <f>IFERROR(LY346/LY$117,0)</f>
        <v/>
      </c>
      <c r="NV346" s="526">
        <f>IFERROR(LZ346/LZ$117,0)</f>
        <v/>
      </c>
      <c r="NW346" s="526">
        <f>IFERROR(MA346/MA$117,0)</f>
        <v/>
      </c>
      <c r="NX346" s="526">
        <f>IFERROR(MB346/MB$117,0)</f>
        <v/>
      </c>
      <c r="NZ346" s="463">
        <f>SUM(NZ344:NZ345)</f>
        <v/>
      </c>
      <c r="OA346" s="463">
        <f>SUM(OA344:OA345)</f>
        <v/>
      </c>
      <c r="OB346" s="463">
        <f>SUM(OB344:OB345)</f>
        <v/>
      </c>
      <c r="OC346" s="463">
        <f>SUM(OC344:OC345)</f>
        <v/>
      </c>
      <c r="OD346" s="1501" t="n"/>
      <c r="OE346" s="434" t="n"/>
      <c r="OF346" s="434" t="n"/>
      <c r="OG346" s="434" t="n"/>
    </row>
    <row r="347" ht="12" customFormat="1" customHeight="1" s="431">
      <c r="A347" s="1523" t="n"/>
      <c r="B347" s="1521" t="n"/>
      <c r="C347" s="771" t="inlineStr">
        <is>
          <t>Profit after tax</t>
        </is>
      </c>
      <c r="D347" s="771" t="n"/>
      <c r="E347" s="771" t="n"/>
      <c r="F347" s="452">
        <f>SUM(F346,F343,F338,F336)</f>
        <v/>
      </c>
      <c r="G347" s="452">
        <f>SUM(G346,G343,G338,G336)</f>
        <v/>
      </c>
      <c r="H347" s="452">
        <f>SUM(H346,H343,H338,H336)</f>
        <v/>
      </c>
      <c r="I347" s="452">
        <f>SUM(I346,I343,I338,I336)</f>
        <v/>
      </c>
      <c r="J347" s="452">
        <f>SUM(J346,J343,J338,J336)</f>
        <v/>
      </c>
      <c r="K347" s="452">
        <f>SUM(K346,K343,K338,K336)</f>
        <v/>
      </c>
      <c r="L347" s="452">
        <f>SUM(L346,L343,L338,L336)</f>
        <v/>
      </c>
      <c r="M347" s="452">
        <f>SUM(M346,M343,M338,M336)</f>
        <v/>
      </c>
      <c r="N347" s="452">
        <f>SUM(N346,N343,N338,N336)</f>
        <v/>
      </c>
      <c r="O347" s="452">
        <f>SUM(O346,O343,O338,O336)</f>
        <v/>
      </c>
      <c r="P347" s="452">
        <f>SUM(P346,P343,P338,P336)</f>
        <v/>
      </c>
      <c r="Q347" s="453">
        <f>SUM(Q346,Q343,Q338,Q336)</f>
        <v/>
      </c>
      <c r="R347" s="452">
        <f>SUM(R346,R343,R338,R336)</f>
        <v/>
      </c>
      <c r="S347" s="452">
        <f>SUM(S346,S343,S338,S336)</f>
        <v/>
      </c>
      <c r="T347" s="452">
        <f>SUM(T346,T343,T338,T336)</f>
        <v/>
      </c>
      <c r="U347" s="452">
        <f>SUM(U346,U343,U338,U336)</f>
        <v/>
      </c>
      <c r="V347" s="452">
        <f>SUM(V346,V343,V338,V336)</f>
        <v/>
      </c>
      <c r="W347" s="452">
        <f>SUM(W346,W343,W338,W336)</f>
        <v/>
      </c>
      <c r="X347" s="452">
        <f>SUM(X346,X343,X338,X336)</f>
        <v/>
      </c>
      <c r="Y347" s="452">
        <f>SUM(Y346,Y343,Y338,Y336)</f>
        <v/>
      </c>
      <c r="Z347" s="452">
        <f>SUM(Z346,Z343,Z338,Z336)</f>
        <v/>
      </c>
      <c r="AA347" s="452">
        <f>SUM(AA346,AA343,AA338,AA336)</f>
        <v/>
      </c>
      <c r="AB347" s="452">
        <f>SUM(AB346,AB343,AB338,AB336)</f>
        <v/>
      </c>
      <c r="AC347" s="453">
        <f>SUM(AC346,AC343,AC338,AC336)</f>
        <v/>
      </c>
      <c r="AD347" s="452">
        <f>SUM(AD346,AD343,AD338,AD336)</f>
        <v/>
      </c>
      <c r="AE347" s="452">
        <f>SUM(AE346,AE343,AE338,AE336)</f>
        <v/>
      </c>
      <c r="AF347" s="452">
        <f>SUM(AF346,AF343,AF338,AF336)</f>
        <v/>
      </c>
      <c r="AG347" s="452">
        <f>SUM(AG346,AG343,AG338,AG336)</f>
        <v/>
      </c>
      <c r="AH347" s="452">
        <f>SUM(AH346,AH343,AH338,AH336)</f>
        <v/>
      </c>
      <c r="AI347" s="452">
        <f>SUM(AI346,AI343,AI338,AI336)</f>
        <v/>
      </c>
      <c r="AJ347" s="452">
        <f>SUM(AJ346,AJ343,AJ338,AJ336)</f>
        <v/>
      </c>
      <c r="AK347" s="452">
        <f>SUM(AK346,AK343,AK338,AK336)</f>
        <v/>
      </c>
      <c r="AL347" s="452">
        <f>SUM(AL346,AL343,AL338,AL336)</f>
        <v/>
      </c>
      <c r="AM347" s="452">
        <f>SUM(AM346,AM343,AM338,AM336)</f>
        <v/>
      </c>
      <c r="AN347" s="452">
        <f>SUM(AN346,AN343,AN338,AN336)</f>
        <v/>
      </c>
      <c r="AO347" s="453">
        <f>SUM(AO346,AO343,AO338,AO336)</f>
        <v/>
      </c>
      <c r="AP347" s="452">
        <f>SUM(AP346,AP343,AP338,AP336)</f>
        <v/>
      </c>
      <c r="AQ347" s="452">
        <f>SUM(AQ346,AQ343,AQ338,AQ336)</f>
        <v/>
      </c>
      <c r="AR347" s="452">
        <f>SUM(AR346,AR343,AR338,AR336)</f>
        <v/>
      </c>
      <c r="AS347" s="452">
        <f>SUM(AS346,AS343,AS338,AS336)</f>
        <v/>
      </c>
      <c r="AT347" s="452">
        <f>SUM(AT346,AT343,AT338,AT336)</f>
        <v/>
      </c>
      <c r="AU347" s="462">
        <f>SUM(AU346,AU343,AU338,AU336)</f>
        <v/>
      </c>
      <c r="AV347" s="452">
        <f>SUM(AV346,AV343,AV338,AV336)</f>
        <v/>
      </c>
      <c r="AW347" s="452">
        <f>SUM(AW346,AW343,AW338,AW336)</f>
        <v/>
      </c>
      <c r="AX347" s="452">
        <f>SUM(AX346,AX343,AX338,AX336)</f>
        <v/>
      </c>
      <c r="AY347" s="452">
        <f>SUM(AY346,AY343,AY338,AY336)</f>
        <v/>
      </c>
      <c r="AZ347" s="452">
        <f>SUM(AZ346,AZ343,AZ338,AZ336)</f>
        <v/>
      </c>
      <c r="BB347" s="452">
        <f>SUM(BB346,BB343,BB338,BB336)</f>
        <v/>
      </c>
      <c r="BC347" s="452">
        <f>SUM(BC346,BC343,BC338,BC336)</f>
        <v/>
      </c>
      <c r="BD347" s="452">
        <f>SUM(BD346,BD343,BD338,BD336)</f>
        <v/>
      </c>
      <c r="BE347" s="452">
        <f>SUM(BE346,BE343,BE338,BE336)</f>
        <v/>
      </c>
      <c r="BF347" s="452">
        <f>SUM(BF346,BF343,BF338,BF336)</f>
        <v/>
      </c>
      <c r="BG347" s="452">
        <f>SUM(BG346,BG343,BG338,BG336)</f>
        <v/>
      </c>
      <c r="BH347" s="452">
        <f>SUM(BH346,BH343,BH338,BH336)</f>
        <v/>
      </c>
      <c r="BI347" s="452">
        <f>SUM(BI346,BI343,BI338,BI336)</f>
        <v/>
      </c>
      <c r="BJ347" s="452">
        <f>SUM(BJ346,BJ343,BJ338,BJ336)</f>
        <v/>
      </c>
      <c r="BK347" s="452">
        <f>SUM(BK346,BK343,BK338,BK336)</f>
        <v/>
      </c>
      <c r="BL347" s="452">
        <f>SUM(BL346,BL343,BL338,BL336)</f>
        <v/>
      </c>
      <c r="BM347" s="453">
        <f>SUM(BM346,BM343,BM338,BM336)</f>
        <v/>
      </c>
      <c r="BN347" s="452">
        <f>SUM(BN346,BN343,BN338,BN336)</f>
        <v/>
      </c>
      <c r="BO347" s="452">
        <f>SUM(BO346,BO343,BO338,BO336)</f>
        <v/>
      </c>
      <c r="BP347" s="452">
        <f>SUM(BP346,BP343,BP338,BP336)</f>
        <v/>
      </c>
      <c r="BQ347" s="452">
        <f>SUM(BQ346,BQ343,BQ338,BQ336)</f>
        <v/>
      </c>
      <c r="BR347" s="452">
        <f>SUM(BR346,BR343,BR338,BR336)</f>
        <v/>
      </c>
      <c r="BS347" s="452">
        <f>SUM(BS346,BS343,BS338,BS336)</f>
        <v/>
      </c>
      <c r="BT347" s="452">
        <f>SUM(BT346,BT343,BT338,BT336)</f>
        <v/>
      </c>
      <c r="BU347" s="452">
        <f>SUM(BU346,BU343,BU338,BU336)</f>
        <v/>
      </c>
      <c r="BV347" s="452">
        <f>SUM(BV346,BV343,BV338,BV336)</f>
        <v/>
      </c>
      <c r="BW347" s="452">
        <f>SUM(BW346,BW343,BW338,BW336)</f>
        <v/>
      </c>
      <c r="BX347" s="452">
        <f>SUM(BX346,BX343,BX338,BX336)</f>
        <v/>
      </c>
      <c r="BY347" s="453">
        <f>SUM(BY346,BY343,BY338,BY336)</f>
        <v/>
      </c>
      <c r="BZ347" s="452">
        <f>SUM(BZ346,BZ343,BZ338,BZ336)</f>
        <v/>
      </c>
      <c r="CA347" s="452">
        <f>SUM(CA346,CA343,CA338,CA336)</f>
        <v/>
      </c>
      <c r="CB347" s="452">
        <f>SUM(CB346,CB343,CB338,CB336)</f>
        <v/>
      </c>
      <c r="CC347" s="452">
        <f>SUM(CC346,CC343,CC338,CC336)</f>
        <v/>
      </c>
      <c r="CD347" s="452">
        <f>SUM(CD346,CD343,CD338,CD336)</f>
        <v/>
      </c>
      <c r="CE347" s="452">
        <f>SUM(CE346,CE343,CE338,CE336)</f>
        <v/>
      </c>
      <c r="CF347" s="452">
        <f>SUM(CF346,CF343,CF338,CF336)</f>
        <v/>
      </c>
      <c r="CG347" s="452">
        <f>SUM(CG346,CG343,CG338,CG336)</f>
        <v/>
      </c>
      <c r="CH347" s="452">
        <f>SUM(CH346,CH343,CH338,CH336)</f>
        <v/>
      </c>
      <c r="CI347" s="452">
        <f>SUM(CI346,CI343,CI338,CI336)</f>
        <v/>
      </c>
      <c r="CJ347" s="452">
        <f>SUM(CJ346,CJ343,CJ338,CJ336)</f>
        <v/>
      </c>
      <c r="CK347" s="453">
        <f>SUM(CK346,CK343,CK338,CK336)</f>
        <v/>
      </c>
      <c r="CL347" s="452">
        <f>SUM(CL346,CL343,CL338,CL336)</f>
        <v/>
      </c>
      <c r="CM347" s="452">
        <f>SUM(CM346,CM343,CM338,CM336)</f>
        <v/>
      </c>
      <c r="CN347" s="452">
        <f>SUM(CN346,CN343,CN338,CN336)</f>
        <v/>
      </c>
      <c r="CO347" s="452">
        <f>SUM(CO346,CO343,CO338,CO336)</f>
        <v/>
      </c>
      <c r="CP347" s="452">
        <f>SUM(CP346,CP343,CP338,CP336)</f>
        <v/>
      </c>
      <c r="CQ347" s="462">
        <f>SUM(CQ346,CQ343,CQ338,CQ336)</f>
        <v/>
      </c>
      <c r="CR347" s="452">
        <f>SUM(CR346,CR343,CR338,CR336)</f>
        <v/>
      </c>
      <c r="CS347" s="452">
        <f>SUM(CS346,CS343,CS338,CS336)</f>
        <v/>
      </c>
      <c r="CT347" s="452">
        <f>SUM(CT346,CT343,CT338,CT336)</f>
        <v/>
      </c>
      <c r="CU347" s="452">
        <f>SUM(CU346,CU343,CU338,CU336)</f>
        <v/>
      </c>
      <c r="CV347" s="452">
        <f>SUM(CV346,CV343,CV338,CV336)</f>
        <v/>
      </c>
      <c r="CX347" s="452">
        <f>SUM(CX346,CX343,CX338,CX336)</f>
        <v/>
      </c>
      <c r="CY347" s="452">
        <f>SUM(CY346,CY343,CY338,CY336)</f>
        <v/>
      </c>
      <c r="CZ347" s="452">
        <f>SUM(CZ346,CZ343,CZ338,CZ336)</f>
        <v/>
      </c>
      <c r="DA347" s="452">
        <f>SUM(DA346,DA343,DA338,DA336)</f>
        <v/>
      </c>
      <c r="DB347" s="452">
        <f>SUM(DB346,DB343,DB338,DB336)</f>
        <v/>
      </c>
      <c r="DC347" s="452">
        <f>SUM(DC346,DC343,DC338,DC336)</f>
        <v/>
      </c>
      <c r="DD347" s="452">
        <f>SUM(DD346,DD343,DD338,DD336)</f>
        <v/>
      </c>
      <c r="DE347" s="452">
        <f>SUM(DE346,DE343,DE338,DE336)</f>
        <v/>
      </c>
      <c r="DF347" s="452">
        <f>SUM(DF346,DF343,DF338,DF336)</f>
        <v/>
      </c>
      <c r="DG347" s="452">
        <f>SUM(DG346,DG343,DG338,DG336)</f>
        <v/>
      </c>
      <c r="DH347" s="452">
        <f>SUM(DH346,DH343,DH338,DH336)</f>
        <v/>
      </c>
      <c r="DI347" s="453">
        <f>SUM(DI346,DI343,DI338,DI336)</f>
        <v/>
      </c>
      <c r="DJ347" s="452">
        <f>SUM(DJ346,DJ343,DJ338,DJ336)</f>
        <v/>
      </c>
      <c r="DK347" s="452">
        <f>SUM(DK346,DK343,DK338,DK336)</f>
        <v/>
      </c>
      <c r="DL347" s="452">
        <f>SUM(DL346,DL343,DL338,DL336)</f>
        <v/>
      </c>
      <c r="DM347" s="452">
        <f>SUM(DM346,DM343,DM338,DM336)</f>
        <v/>
      </c>
      <c r="DN347" s="452">
        <f>SUM(DN346,DN343,DN338,DN336)</f>
        <v/>
      </c>
      <c r="DO347" s="452">
        <f>SUM(DO346,DO343,DO338,DO336)</f>
        <v/>
      </c>
      <c r="DP347" s="452">
        <f>SUM(DP346,DP343,DP338,DP336)</f>
        <v/>
      </c>
      <c r="DQ347" s="452">
        <f>SUM(DQ346,DQ343,DQ338,DQ336)</f>
        <v/>
      </c>
      <c r="DR347" s="452">
        <f>SUM(DR346,DR343,DR338,DR336)</f>
        <v/>
      </c>
      <c r="DS347" s="452">
        <f>SUM(DS346,DS343,DS338,DS336)</f>
        <v/>
      </c>
      <c r="DT347" s="452">
        <f>SUM(DT346,DT343,DT338,DT336)</f>
        <v/>
      </c>
      <c r="DU347" s="453">
        <f>SUM(DU346,DU343,DU338,DU336)</f>
        <v/>
      </c>
      <c r="DV347" s="452">
        <f>SUM(DV346,DV343,DV338,DV336)</f>
        <v/>
      </c>
      <c r="DW347" s="452">
        <f>SUM(DW346,DW343,DW338,DW336)</f>
        <v/>
      </c>
      <c r="DX347" s="452">
        <f>SUM(DX346,DX343,DX338,DX336)</f>
        <v/>
      </c>
      <c r="DY347" s="452">
        <f>SUM(DY346,DY343,DY338,DY336)</f>
        <v/>
      </c>
      <c r="DZ347" s="452">
        <f>SUM(DZ346,DZ343,DZ338,DZ336)</f>
        <v/>
      </c>
      <c r="EA347" s="452">
        <f>SUM(EA346,EA343,EA338,EA336)</f>
        <v/>
      </c>
      <c r="EB347" s="452">
        <f>SUM(EB346,EB343,EB338,EB336)</f>
        <v/>
      </c>
      <c r="EC347" s="452">
        <f>SUM(EC346,EC343,EC338,EC336)</f>
        <v/>
      </c>
      <c r="ED347" s="452">
        <f>SUM(ED346,ED343,ED338,ED336)</f>
        <v/>
      </c>
      <c r="EE347" s="452">
        <f>SUM(EE346,EE343,EE338,EE336)</f>
        <v/>
      </c>
      <c r="EF347" s="452">
        <f>SUM(EF346,EF343,EF338,EF336)</f>
        <v/>
      </c>
      <c r="EG347" s="453">
        <f>SUM(EG346,EG343,EG338,EG336)</f>
        <v/>
      </c>
      <c r="EH347" s="452">
        <f>SUM(EH346,EH343,EH338,EH336)</f>
        <v/>
      </c>
      <c r="EI347" s="452">
        <f>SUM(EI346,EI343,EI338,EI336)</f>
        <v/>
      </c>
      <c r="EJ347" s="452">
        <f>SUM(EJ346,EJ343,EJ338,EJ336)</f>
        <v/>
      </c>
      <c r="EK347" s="452">
        <f>SUM(EK346,EK343,EK338,EK336)</f>
        <v/>
      </c>
      <c r="EL347" s="452">
        <f>SUM(EL346,EL343,EL338,EL336)</f>
        <v/>
      </c>
      <c r="EM347" s="462">
        <f>SUM(EM346,EM343,EM338,EM336)</f>
        <v/>
      </c>
      <c r="EN347" s="452">
        <f>SUM(EN346,EN343,EN338,EN336)</f>
        <v/>
      </c>
      <c r="EO347" s="452">
        <f>SUM(EO346,EO343,EO338,EO336)</f>
        <v/>
      </c>
      <c r="EP347" s="452">
        <f>SUM(EP346,EP343,EP338,EP336)</f>
        <v/>
      </c>
      <c r="EQ347" s="452">
        <f>SUM(EQ346,EQ343,EQ338,EQ336)</f>
        <v/>
      </c>
      <c r="ER347" s="452">
        <f>SUM(ER346,ER343,ER338,ER336)</f>
        <v/>
      </c>
      <c r="ET347" s="452">
        <f>SUM(ET346,ET343,ET338,ET336)</f>
        <v/>
      </c>
      <c r="EU347" s="452">
        <f>SUM(EU346,EU343,EU338,EU336)</f>
        <v/>
      </c>
      <c r="EV347" s="452">
        <f>SUM(EV346,EV343,EV338,EV336)</f>
        <v/>
      </c>
      <c r="EW347" s="452">
        <f>SUM(EW346,EW343,EW338,EW336)</f>
        <v/>
      </c>
      <c r="EX347" s="452">
        <f>SUM(EX346,EX343,EX338,EX336)</f>
        <v/>
      </c>
      <c r="EY347" s="452">
        <f>SUM(EY346,EY343,EY338,EY336)</f>
        <v/>
      </c>
      <c r="EZ347" s="452">
        <f>SUM(EZ346,EZ343,EZ338,EZ336)</f>
        <v/>
      </c>
      <c r="FA347" s="452">
        <f>SUM(FA346,FA343,FA338,FA336)</f>
        <v/>
      </c>
      <c r="FB347" s="452">
        <f>SUM(FB346,FB343,FB338,FB336)</f>
        <v/>
      </c>
      <c r="FC347" s="452">
        <f>SUM(FC346,FC343,FC338,FC336)</f>
        <v/>
      </c>
      <c r="FD347" s="452">
        <f>SUM(FD346,FD343,FD338,FD336)</f>
        <v/>
      </c>
      <c r="FE347" s="453">
        <f>SUM(FE346,FE343,FE338,FE336)</f>
        <v/>
      </c>
      <c r="FF347" s="452">
        <f>SUM(FF346,FF343,FF338,FF336)</f>
        <v/>
      </c>
      <c r="FG347" s="452">
        <f>SUM(FG346,FG343,FG338,FG336)</f>
        <v/>
      </c>
      <c r="FH347" s="452">
        <f>SUM(FH346,FH343,FH338,FH336)</f>
        <v/>
      </c>
      <c r="FI347" s="452">
        <f>SUM(FI346,FI343,FI338,FI336)</f>
        <v/>
      </c>
      <c r="FJ347" s="452">
        <f>SUM(FJ346,FJ343,FJ338,FJ336)</f>
        <v/>
      </c>
      <c r="FK347" s="452">
        <f>SUM(FK346,FK343,FK338,FK336)</f>
        <v/>
      </c>
      <c r="FL347" s="452">
        <f>SUM(FL346,FL343,FL338,FL336)</f>
        <v/>
      </c>
      <c r="FM347" s="452">
        <f>SUM(FM346,FM343,FM338,FM336)</f>
        <v/>
      </c>
      <c r="FN347" s="452">
        <f>SUM(FN346,FN343,FN338,FN336)</f>
        <v/>
      </c>
      <c r="FO347" s="452">
        <f>SUM(FO346,FO343,FO338,FO336)</f>
        <v/>
      </c>
      <c r="FP347" s="452">
        <f>SUM(FP346,FP343,FP338,FP336)</f>
        <v/>
      </c>
      <c r="FQ347" s="453">
        <f>SUM(FQ346,FQ343,FQ338,FQ336)</f>
        <v/>
      </c>
      <c r="FR347" s="452">
        <f>SUM(FR346,FR343,FR338,FR336)</f>
        <v/>
      </c>
      <c r="FS347" s="452">
        <f>SUM(FS346,FS343,FS338,FS336)</f>
        <v/>
      </c>
      <c r="FT347" s="452">
        <f>SUM(FT346,FT343,FT338,FT336)</f>
        <v/>
      </c>
      <c r="FU347" s="452">
        <f>SUM(FU346,FU343,FU338,FU336)</f>
        <v/>
      </c>
      <c r="FV347" s="452">
        <f>SUM(FV346,FV343,FV338,FV336)</f>
        <v/>
      </c>
      <c r="FW347" s="452">
        <f>SUM(FW346,FW343,FW338,FW336)</f>
        <v/>
      </c>
      <c r="FX347" s="452">
        <f>SUM(FX346,FX343,FX338,FX336)</f>
        <v/>
      </c>
      <c r="FY347" s="452">
        <f>SUM(FY346,FY343,FY338,FY336)</f>
        <v/>
      </c>
      <c r="FZ347" s="452">
        <f>SUM(FZ346,FZ343,FZ338,FZ336)</f>
        <v/>
      </c>
      <c r="GA347" s="452">
        <f>SUM(GA346,GA343,GA338,GA336)</f>
        <v/>
      </c>
      <c r="GB347" s="452">
        <f>SUM(GB346,GB343,GB338,GB336)</f>
        <v/>
      </c>
      <c r="GC347" s="453">
        <f>SUM(GC346,GC343,GC338,GC336)</f>
        <v/>
      </c>
      <c r="GD347" s="452">
        <f>SUM(GD346,GD343,GD338,GD336)</f>
        <v/>
      </c>
      <c r="GE347" s="452">
        <f>SUM(GE346,GE343,GE338,GE336)</f>
        <v/>
      </c>
      <c r="GF347" s="452">
        <f>SUM(GF346,GF343,GF338,GF336)</f>
        <v/>
      </c>
      <c r="GG347" s="452">
        <f>SUM(GG346,GG343,GG338,GG336)</f>
        <v/>
      </c>
      <c r="GH347" s="452">
        <f>SUM(GH346,GH343,GH338,GH336)</f>
        <v/>
      </c>
      <c r="GI347" s="462">
        <f>SUM(GI346,GI343,GI338,GI336)</f>
        <v/>
      </c>
      <c r="GJ347" s="452">
        <f>SUM(GJ346,GJ343,GJ338,GJ336)</f>
        <v/>
      </c>
      <c r="GK347" s="452">
        <f>SUM(GK346,GK343,GK338,GK336)</f>
        <v/>
      </c>
      <c r="GL347" s="452">
        <f>SUM(GL346,GL343,GL338,GL336)</f>
        <v/>
      </c>
      <c r="GM347" s="452">
        <f>SUM(GM346,GM343,GM338,GM336)</f>
        <v/>
      </c>
      <c r="GN347" s="452">
        <f>SUM(GN346,GN343,GN338,GN336)</f>
        <v/>
      </c>
      <c r="GP347" s="452">
        <f>SUM(GP346,GP343,GP338,GP336)</f>
        <v/>
      </c>
      <c r="GQ347" s="452">
        <f>SUM(GQ346,GQ343,GQ338,GQ336)</f>
        <v/>
      </c>
      <c r="GR347" s="452">
        <f>SUM(GR346,GR343,GR338,GR336)</f>
        <v/>
      </c>
      <c r="GS347" s="452">
        <f>SUM(GS346,GS343,GS338,GS336)</f>
        <v/>
      </c>
      <c r="GT347" s="452">
        <f>SUM(GT346,GT343,GT338,GT336)</f>
        <v/>
      </c>
      <c r="GU347" s="452">
        <f>SUM(GU346,GU343,GU338,GU336)</f>
        <v/>
      </c>
      <c r="GV347" s="452">
        <f>SUM(GV346,GV343,GV338,GV336)</f>
        <v/>
      </c>
      <c r="GW347" s="452">
        <f>SUM(GW346,GW343,GW338,GW336)</f>
        <v/>
      </c>
      <c r="GX347" s="452">
        <f>SUM(GX346,GX343,GX338,GX336)</f>
        <v/>
      </c>
      <c r="GY347" s="452">
        <f>SUM(GY346,GY343,GY338,GY336)</f>
        <v/>
      </c>
      <c r="GZ347" s="452">
        <f>SUM(GZ346,GZ343,GZ338,GZ336)</f>
        <v/>
      </c>
      <c r="HA347" s="453">
        <f>SUM(HA346,HA343,HA338,HA336)</f>
        <v/>
      </c>
      <c r="HB347" s="452">
        <f>SUM(HB346,HB343,HB338,HB336)</f>
        <v/>
      </c>
      <c r="HC347" s="452">
        <f>SUM(HC346,HC343,HC338,HC336)</f>
        <v/>
      </c>
      <c r="HD347" s="452">
        <f>SUM(HD346,HD343,HD338,HD336)</f>
        <v/>
      </c>
      <c r="HE347" s="452">
        <f>SUM(HE346,HE343,HE338,HE336)</f>
        <v/>
      </c>
      <c r="HF347" s="452">
        <f>SUM(HF346,HF343,HF338,HF336)</f>
        <v/>
      </c>
      <c r="HG347" s="452">
        <f>SUM(HG346,HG343,HG338,HG336)</f>
        <v/>
      </c>
      <c r="HH347" s="452">
        <f>SUM(HH346,HH343,HH338,HH336)</f>
        <v/>
      </c>
      <c r="HI347" s="452">
        <f>SUM(HI346,HI343,HI338,HI336)</f>
        <v/>
      </c>
      <c r="HJ347" s="452">
        <f>SUM(HJ346,HJ343,HJ338,HJ336)</f>
        <v/>
      </c>
      <c r="HK347" s="452">
        <f>SUM(HK346,HK343,HK338,HK336)</f>
        <v/>
      </c>
      <c r="HL347" s="452">
        <f>SUM(HL346,HL343,HL338,HL336)</f>
        <v/>
      </c>
      <c r="HM347" s="453">
        <f>SUM(HM346,HM343,HM338,HM336)</f>
        <v/>
      </c>
      <c r="HN347" s="452">
        <f>SUM(HN346,HN343,HN338,HN336)</f>
        <v/>
      </c>
      <c r="HO347" s="452">
        <f>SUM(HO346,HO343,HO338,HO336)</f>
        <v/>
      </c>
      <c r="HP347" s="452">
        <f>SUM(HP346,HP343,HP338,HP336)</f>
        <v/>
      </c>
      <c r="HQ347" s="452">
        <f>SUM(HQ346,HQ343,HQ338,HQ336)</f>
        <v/>
      </c>
      <c r="HR347" s="452">
        <f>SUM(HR346,HR343,HR338,HR336)</f>
        <v/>
      </c>
      <c r="HS347" s="452">
        <f>SUM(HS346,HS343,HS338,HS336)</f>
        <v/>
      </c>
      <c r="HT347" s="452">
        <f>SUM(HT346,HT343,HT338,HT336)</f>
        <v/>
      </c>
      <c r="HU347" s="452">
        <f>SUM(HU346,HU343,HU338,HU336)</f>
        <v/>
      </c>
      <c r="HV347" s="452">
        <f>SUM(HV346,HV343,HV338,HV336)</f>
        <v/>
      </c>
      <c r="HW347" s="452">
        <f>SUM(HW346,HW343,HW338,HW336)</f>
        <v/>
      </c>
      <c r="HX347" s="452">
        <f>SUM(HX346,HX343,HX338,HX336)</f>
        <v/>
      </c>
      <c r="HY347" s="453">
        <f>SUM(HY346,HY343,HY338,HY336)</f>
        <v/>
      </c>
      <c r="HZ347" s="452">
        <f>SUM(HZ346,HZ343,HZ338,HZ336)</f>
        <v/>
      </c>
      <c r="IA347" s="452">
        <f>SUM(IA346,IA343,IA338,IA336)</f>
        <v/>
      </c>
      <c r="IB347" s="452">
        <f>SUM(IB346,IB343,IB338,IB336)</f>
        <v/>
      </c>
      <c r="IC347" s="452">
        <f>SUM(IC346,IC343,IC338,IC336)</f>
        <v/>
      </c>
      <c r="ID347" s="452">
        <f>SUM(ID346,ID343,ID338,ID336)</f>
        <v/>
      </c>
      <c r="IE347" s="462">
        <f>SUM(IE346,IE343,IE338,IE336)</f>
        <v/>
      </c>
      <c r="IF347" s="452">
        <f>SUM(IF346,IF343,IF338,IF336)</f>
        <v/>
      </c>
      <c r="IG347" s="452">
        <f>SUM(IG346,IG343,IG338,IG336)</f>
        <v/>
      </c>
      <c r="IH347" s="452">
        <f>SUM(IH346,IH343,IH338,IH336)</f>
        <v/>
      </c>
      <c r="II347" s="452">
        <f>SUM(II346,II343,II338,II336)</f>
        <v/>
      </c>
      <c r="IJ347" s="452">
        <f>SUM(IJ346,IJ343,IJ338,IJ336)</f>
        <v/>
      </c>
      <c r="IL347" s="452">
        <f>SUM(IL346,IL343,IL338,IL336)</f>
        <v/>
      </c>
      <c r="IM347" s="452">
        <f>SUM(IM346,IM343,IM338,IM336)</f>
        <v/>
      </c>
      <c r="IN347" s="452">
        <f>SUM(IN346,IN343,IN338,IN336)</f>
        <v/>
      </c>
      <c r="IO347" s="452">
        <f>SUM(IO346,IO343,IO338,IO336)</f>
        <v/>
      </c>
      <c r="IP347" s="452">
        <f>SUM(IP346,IP343,IP338,IP336)</f>
        <v/>
      </c>
      <c r="IQ347" s="452">
        <f>SUM(IQ346,IQ343,IQ338,IQ336)</f>
        <v/>
      </c>
      <c r="IR347" s="452">
        <f>SUM(IR346,IR343,IR338,IR336)</f>
        <v/>
      </c>
      <c r="IS347" s="452">
        <f>SUM(IS346,IS343,IS338,IS336)</f>
        <v/>
      </c>
      <c r="IT347" s="452">
        <f>SUM(IT346,IT343,IT338,IT336)</f>
        <v/>
      </c>
      <c r="IU347" s="452">
        <f>SUM(IU346,IU343,IU338,IU336)</f>
        <v/>
      </c>
      <c r="IV347" s="452">
        <f>SUM(IV346,IV343,IV338,IV336)</f>
        <v/>
      </c>
      <c r="IW347" s="453">
        <f>SUM(IW346,IW343,IW338,IW336)</f>
        <v/>
      </c>
      <c r="IX347" s="452">
        <f>SUM(IX346,IX343,IX338,IX336)</f>
        <v/>
      </c>
      <c r="IY347" s="452">
        <f>SUM(IY346,IY343,IY338,IY336)</f>
        <v/>
      </c>
      <c r="IZ347" s="452">
        <f>SUM(IZ346,IZ343,IZ338,IZ336)</f>
        <v/>
      </c>
      <c r="JA347" s="452">
        <f>SUM(JA346,JA343,JA338,JA336)</f>
        <v/>
      </c>
      <c r="JB347" s="452">
        <f>SUM(JB346,JB343,JB338,JB336)</f>
        <v/>
      </c>
      <c r="JC347" s="452">
        <f>SUM(JC346,JC343,JC338,JC336)</f>
        <v/>
      </c>
      <c r="JD347" s="452">
        <f>SUM(JD346,JD343,JD338,JD336)</f>
        <v/>
      </c>
      <c r="JE347" s="452">
        <f>SUM(JE346,JE343,JE338,JE336)</f>
        <v/>
      </c>
      <c r="JF347" s="452">
        <f>SUM(JF346,JF343,JF338,JF336)</f>
        <v/>
      </c>
      <c r="JG347" s="452">
        <f>SUM(JG346,JG343,JG338,JG336)</f>
        <v/>
      </c>
      <c r="JH347" s="452">
        <f>SUM(JH346,JH343,JH338,JH336)</f>
        <v/>
      </c>
      <c r="JI347" s="453">
        <f>SUM(JI346,JI343,JI338,JI336)</f>
        <v/>
      </c>
      <c r="JJ347" s="452">
        <f>SUM(JJ346,JJ343,JJ338,JJ336)</f>
        <v/>
      </c>
      <c r="JK347" s="452">
        <f>SUM(JK346,JK343,JK338,JK336)</f>
        <v/>
      </c>
      <c r="JL347" s="452">
        <f>SUM(JL346,JL343,JL338,JL336)</f>
        <v/>
      </c>
      <c r="JM347" s="452">
        <f>SUM(JM346,JM343,JM338,JM336)</f>
        <v/>
      </c>
      <c r="JN347" s="452">
        <f>SUM(JN346,JN343,JN338,JN336)</f>
        <v/>
      </c>
      <c r="JO347" s="452">
        <f>SUM(JO346,JO343,JO338,JO336)</f>
        <v/>
      </c>
      <c r="JP347" s="452">
        <f>SUM(JP346,JP343,JP338,JP336)</f>
        <v/>
      </c>
      <c r="JQ347" s="452">
        <f>SUM(JQ346,JQ343,JQ338,JQ336)</f>
        <v/>
      </c>
      <c r="JR347" s="452">
        <f>SUM(JR346,JR343,JR338,JR336)</f>
        <v/>
      </c>
      <c r="JS347" s="452">
        <f>SUM(JS346,JS343,JS338,JS336)</f>
        <v/>
      </c>
      <c r="JT347" s="452">
        <f>SUM(JT346,JT343,JT338,JT336)</f>
        <v/>
      </c>
      <c r="JU347" s="453">
        <f>SUM(JU346,JU343,JU338,JU336)</f>
        <v/>
      </c>
      <c r="JV347" s="452">
        <f>SUM(JV346,JV343,JV338,JV336)</f>
        <v/>
      </c>
      <c r="JW347" s="452">
        <f>SUM(JW346,JW343,JW338,JW336)</f>
        <v/>
      </c>
      <c r="JX347" s="452">
        <f>SUM(JX346,JX343,JX338,JX336)</f>
        <v/>
      </c>
      <c r="JY347" s="452">
        <f>SUM(JY346,JY343,JY338,JY336)</f>
        <v/>
      </c>
      <c r="JZ347" s="452">
        <f>SUM(JZ346,JZ343,JZ338,JZ336)</f>
        <v/>
      </c>
      <c r="KA347" s="462">
        <f>SUM(KA346,KA343,KA338,KA336)</f>
        <v/>
      </c>
      <c r="KB347" s="452">
        <f>SUM(KB346,KB343,KB338,KB336)</f>
        <v/>
      </c>
      <c r="KC347" s="452">
        <f>SUM(KC346,KC343,KC338,KC336)</f>
        <v/>
      </c>
      <c r="KD347" s="452">
        <f>SUM(KD346,KD343,KD338,KD336)</f>
        <v/>
      </c>
      <c r="KE347" s="452">
        <f>SUM(KE346,KE343,KE338,KE336)</f>
        <v/>
      </c>
      <c r="KF347" s="452">
        <f>SUM(KF346,KF343,KF338,KF336)</f>
        <v/>
      </c>
      <c r="KH347" s="452">
        <f>SUM(KH346,KH343,KH338,KH336)</f>
        <v/>
      </c>
      <c r="KI347" s="452">
        <f>SUM(KI346,KI343,KI338,KI336)</f>
        <v/>
      </c>
      <c r="KJ347" s="452">
        <f>SUM(KJ346,KJ343,KJ338,KJ336)</f>
        <v/>
      </c>
      <c r="KK347" s="452">
        <f>SUM(KK346,KK343,KK338,KK336)</f>
        <v/>
      </c>
      <c r="KL347" s="452">
        <f>SUM(KL346,KL343,KL338,KL336)</f>
        <v/>
      </c>
      <c r="KM347" s="452">
        <f>SUM(KM346,KM343,KM338,KM336)</f>
        <v/>
      </c>
      <c r="KN347" s="452">
        <f>SUM(KN346,KN343,KN338,KN336)</f>
        <v/>
      </c>
      <c r="KO347" s="452">
        <f>SUM(KO346,KO343,KO338,KO336)</f>
        <v/>
      </c>
      <c r="KP347" s="452">
        <f>SUM(KP346,KP343,KP338,KP336)</f>
        <v/>
      </c>
      <c r="KQ347" s="452">
        <f>SUM(KQ346,KQ343,KQ338,KQ336)</f>
        <v/>
      </c>
      <c r="KR347" s="452">
        <f>SUM(KR346,KR343,KR338,KR336)</f>
        <v/>
      </c>
      <c r="KS347" s="453">
        <f>SUM(KS346,KS343,KS338,KS336)</f>
        <v/>
      </c>
      <c r="KT347" s="452">
        <f>SUM(KT346,KT343,KT338,KT336)</f>
        <v/>
      </c>
      <c r="KU347" s="452">
        <f>SUM(KU346,KU343,KU338,KU336)</f>
        <v/>
      </c>
      <c r="KV347" s="452">
        <f>SUM(KV346,KV343,KV338,KV336)</f>
        <v/>
      </c>
      <c r="KW347" s="452">
        <f>SUM(KW346,KW343,KW338,KW336)</f>
        <v/>
      </c>
      <c r="KX347" s="452">
        <f>SUM(KX346,KX343,KX338,KX336)</f>
        <v/>
      </c>
      <c r="KY347" s="452">
        <f>SUM(KY346,KY343,KY338,KY336)</f>
        <v/>
      </c>
      <c r="KZ347" s="452">
        <f>SUM(KZ346,KZ343,KZ338,KZ336)</f>
        <v/>
      </c>
      <c r="LA347" s="452">
        <f>SUM(LA346,LA343,LA338,LA336)</f>
        <v/>
      </c>
      <c r="LB347" s="452">
        <f>SUM(LB346,LB343,LB338,LB336)</f>
        <v/>
      </c>
      <c r="LC347" s="452">
        <f>SUM(LC346,LC343,LC338,LC336)</f>
        <v/>
      </c>
      <c r="LD347" s="452">
        <f>SUM(LD346,LD343,LD338,LD336)</f>
        <v/>
      </c>
      <c r="LE347" s="453">
        <f>SUM(LE346,LE343,LE338,LE336)</f>
        <v/>
      </c>
      <c r="LF347" s="452">
        <f>SUM(LF346,LF343,LF338,LF336)</f>
        <v/>
      </c>
      <c r="LG347" s="452">
        <f>SUM(LG346,LG343,LG338,LG336)</f>
        <v/>
      </c>
      <c r="LH347" s="452">
        <f>SUM(LH346,LH343,LH338,LH336)</f>
        <v/>
      </c>
      <c r="LI347" s="452">
        <f>SUM(LI346,LI343,LI338,LI336)</f>
        <v/>
      </c>
      <c r="LJ347" s="452">
        <f>SUM(LJ346,LJ343,LJ338,LJ336)</f>
        <v/>
      </c>
      <c r="LK347" s="452">
        <f>SUM(LK346,LK343,LK338,LK336)</f>
        <v/>
      </c>
      <c r="LL347" s="452">
        <f>SUM(LL346,LL343,LL338,LL336)</f>
        <v/>
      </c>
      <c r="LM347" s="452">
        <f>SUM(LM346,LM343,LM338,LM336)</f>
        <v/>
      </c>
      <c r="LN347" s="452">
        <f>SUM(LN346,LN343,LN338,LN336)</f>
        <v/>
      </c>
      <c r="LO347" s="452">
        <f>SUM(LO346,LO343,LO338,LO336)</f>
        <v/>
      </c>
      <c r="LP347" s="452">
        <f>SUM(LP346,LP343,LP338,LP336)</f>
        <v/>
      </c>
      <c r="LQ347" s="453">
        <f>SUM(LQ346,LQ343,LQ338,LQ336)</f>
        <v/>
      </c>
      <c r="LR347" s="452">
        <f>SUM(LR346,LR343,LR338,LR336)</f>
        <v/>
      </c>
      <c r="LS347" s="452">
        <f>SUM(LS346,LS343,LS338,LS336)</f>
        <v/>
      </c>
      <c r="LT347" s="452">
        <f>SUM(LT346,LT343,LT338,LT336)</f>
        <v/>
      </c>
      <c r="LU347" s="452">
        <f>SUM(LU346,LU343,LU338,LU336)</f>
        <v/>
      </c>
      <c r="LV347" s="452">
        <f>SUM(LV346,LV343,LV338,LV336)</f>
        <v/>
      </c>
      <c r="LW347" s="462">
        <f>SUM(LW346,LW343,LW338,LW336)</f>
        <v/>
      </c>
      <c r="LX347" s="452">
        <f>SUM(LX346,LX343,LX338,LX336)</f>
        <v/>
      </c>
      <c r="LY347" s="452">
        <f>SUM(LY346,LY343,LY338,LY336)</f>
        <v/>
      </c>
      <c r="LZ347" s="452">
        <f>SUM(LZ346,LZ343,LZ338,LZ336)</f>
        <v/>
      </c>
      <c r="MA347" s="452">
        <f>SUM(MA346,MA343,MA338,MA336)</f>
        <v/>
      </c>
      <c r="MB347" s="452">
        <f>SUM(MB346,MB343,MB338,MB336)</f>
        <v/>
      </c>
      <c r="MD347" s="524">
        <f>IFERROR(KH347/KH$117,0)</f>
        <v/>
      </c>
      <c r="ME347" s="524">
        <f>IFERROR(KI347/KI$117,0)</f>
        <v/>
      </c>
      <c r="MF347" s="524">
        <f>IFERROR(KJ347/KJ$117,0)</f>
        <v/>
      </c>
      <c r="MG347" s="524">
        <f>IFERROR(KK347/KK$117,0)</f>
        <v/>
      </c>
      <c r="MH347" s="524">
        <f>IFERROR(KL347/KL$117,0)</f>
        <v/>
      </c>
      <c r="MI347" s="524">
        <f>IFERROR(KM347/KM$117,0)</f>
        <v/>
      </c>
      <c r="MJ347" s="524">
        <f>IFERROR(KN347/KN$117,0)</f>
        <v/>
      </c>
      <c r="MK347" s="524">
        <f>IFERROR(KO347/KO$117,0)</f>
        <v/>
      </c>
      <c r="ML347" s="524">
        <f>IFERROR(KP347/KP$117,0)</f>
        <v/>
      </c>
      <c r="MM347" s="524">
        <f>IFERROR(KQ347/KQ$117,0)</f>
        <v/>
      </c>
      <c r="MN347" s="524">
        <f>IFERROR(KR347/KR$117,0)</f>
        <v/>
      </c>
      <c r="MO347" s="525">
        <f>IFERROR(KS347/KS$117,0)</f>
        <v/>
      </c>
      <c r="MP347" s="524">
        <f>IFERROR(KT347/KT$117,0)</f>
        <v/>
      </c>
      <c r="MQ347" s="524">
        <f>IFERROR(KU347/KU$117,0)</f>
        <v/>
      </c>
      <c r="MR347" s="524">
        <f>IFERROR(KV347/KV$117,0)</f>
        <v/>
      </c>
      <c r="MS347" s="524">
        <f>IFERROR(KW347/KW$117,0)</f>
        <v/>
      </c>
      <c r="MT347" s="524">
        <f>IFERROR(KX347/KX$117,0)</f>
        <v/>
      </c>
      <c r="MU347" s="524">
        <f>IFERROR(KY347/KY$117,0)</f>
        <v/>
      </c>
      <c r="MV347" s="524">
        <f>IFERROR(KZ347/KZ$117,0)</f>
        <v/>
      </c>
      <c r="MW347" s="524">
        <f>IFERROR(LA347/LA$117,0)</f>
        <v/>
      </c>
      <c r="MX347" s="524">
        <f>IFERROR(LB347/LB$117,0)</f>
        <v/>
      </c>
      <c r="MY347" s="524">
        <f>IFERROR(LC347/LC$117,0)</f>
        <v/>
      </c>
      <c r="MZ347" s="524">
        <f>IFERROR(LD347/LD$117,0)</f>
        <v/>
      </c>
      <c r="NA347" s="525">
        <f>IFERROR(LE347/LE$117,0)</f>
        <v/>
      </c>
      <c r="NB347" s="524">
        <f>IFERROR(LF347/LF$117,0)</f>
        <v/>
      </c>
      <c r="NC347" s="524">
        <f>IFERROR(LG347/LG$117,0)</f>
        <v/>
      </c>
      <c r="ND347" s="524">
        <f>IFERROR(LH347/LH$117,0)</f>
        <v/>
      </c>
      <c r="NE347" s="524">
        <f>IFERROR(LI347/LI$117,0)</f>
        <v/>
      </c>
      <c r="NF347" s="524">
        <f>IFERROR(LJ347/LJ$117,0)</f>
        <v/>
      </c>
      <c r="NG347" s="524">
        <f>IFERROR(LK347/LK$117,0)</f>
        <v/>
      </c>
      <c r="NH347" s="524">
        <f>IFERROR(LL347/LL$117,0)</f>
        <v/>
      </c>
      <c r="NI347" s="524">
        <f>IFERROR(LM347/LM$117,0)</f>
        <v/>
      </c>
      <c r="NJ347" s="524">
        <f>IFERROR(LN347/LN$117,0)</f>
        <v/>
      </c>
      <c r="NK347" s="524">
        <f>IFERROR(LO347/LO$117,0)</f>
        <v/>
      </c>
      <c r="NL347" s="524">
        <f>IFERROR(LP347/LP$117,0)</f>
        <v/>
      </c>
      <c r="NM347" s="525">
        <f>IFERROR(LQ347/LQ$117,0)</f>
        <v/>
      </c>
      <c r="NN347" s="524">
        <f>IFERROR(LR347/LR$117,0)</f>
        <v/>
      </c>
      <c r="NO347" s="524">
        <f>IFERROR(LS347/LS$117,0)</f>
        <v/>
      </c>
      <c r="NP347" s="524">
        <f>IFERROR(LT347/LT$117,0)</f>
        <v/>
      </c>
      <c r="NQ347" s="524">
        <f>IFERROR(LU347/LU$117,0)</f>
        <v/>
      </c>
      <c r="NR347" s="524">
        <f>IFERROR(LV347/LV$117,0)</f>
        <v/>
      </c>
      <c r="NS347" s="1756">
        <f>IFERROR(LW347/LW$117,0)</f>
        <v/>
      </c>
      <c r="NT347" s="524">
        <f>IFERROR(LX347/LX$117,0)</f>
        <v/>
      </c>
      <c r="NU347" s="524">
        <f>IFERROR(LY347/LY$117,0)</f>
        <v/>
      </c>
      <c r="NV347" s="524">
        <f>IFERROR(LZ347/LZ$117,0)</f>
        <v/>
      </c>
      <c r="NW347" s="524">
        <f>IFERROR(MA347/MA$117,0)</f>
        <v/>
      </c>
      <c r="NX347" s="524">
        <f>IFERROR(MB347/MB$117,0)</f>
        <v/>
      </c>
      <c r="NZ347" s="452">
        <f>SUM(NZ346,NZ343,NZ336)</f>
        <v/>
      </c>
      <c r="OA347" s="452">
        <f>SUM(OA346,OA343,OA336)</f>
        <v/>
      </c>
      <c r="OB347" s="452">
        <f>SUM(OB346,OB343,OB336)</f>
        <v/>
      </c>
      <c r="OC347" s="452">
        <f>SUM(OC346,OC343,OC336)</f>
        <v/>
      </c>
      <c r="OD347" s="1501" t="n"/>
      <c r="OE347" s="434" t="n"/>
      <c r="OF347" s="434" t="n"/>
      <c r="OG347" s="434" t="n"/>
    </row>
    <row r="348" outlineLevel="2" ht="12" customFormat="1" customHeight="1" s="431">
      <c r="A348" s="1523" t="n"/>
      <c r="B348" s="1521" t="n"/>
      <c r="C348" s="1201" t="inlineStr">
        <is>
          <t>Other comp income - shares- corp</t>
        </is>
      </c>
      <c r="D348" s="774" t="n">
        <v>860001</v>
      </c>
      <c r="E348" s="774">
        <f>CONCATENATE(D348," - ",C348)</f>
        <v/>
      </c>
      <c r="F348" s="463">
        <f>'Income statement'!F348</f>
        <v/>
      </c>
      <c r="G348" s="463">
        <f>'Income statement'!G348</f>
        <v/>
      </c>
      <c r="H348" s="463">
        <f>'Income statement'!H348</f>
        <v/>
      </c>
      <c r="I348" s="463">
        <f>'Income statement'!I348</f>
        <v/>
      </c>
      <c r="J348" s="463">
        <f>'Income statement'!J348</f>
        <v/>
      </c>
      <c r="K348" s="463">
        <f>'Income statement'!K348</f>
        <v/>
      </c>
      <c r="L348" s="463">
        <f>'Income statement'!L348</f>
        <v/>
      </c>
      <c r="M348" s="463">
        <f>'Income statement'!M348</f>
        <v/>
      </c>
      <c r="N348" s="463">
        <f>'Income statement'!N348</f>
        <v/>
      </c>
      <c r="O348" s="463">
        <f>'Income statement'!O348</f>
        <v/>
      </c>
      <c r="P348" s="463">
        <f>'Income statement'!P348</f>
        <v/>
      </c>
      <c r="Q348" s="464">
        <f>'Income statement'!Q348</f>
        <v/>
      </c>
      <c r="R348" s="463">
        <f>'Income statement'!R348</f>
        <v/>
      </c>
      <c r="S348" s="463">
        <f>'Income statement'!S348</f>
        <v/>
      </c>
      <c r="T348" s="463">
        <f>'Income statement'!T348</f>
        <v/>
      </c>
      <c r="U348" s="463">
        <f>'Income statement'!U348</f>
        <v/>
      </c>
      <c r="V348" s="463">
        <f>'Income statement'!V348</f>
        <v/>
      </c>
      <c r="W348" s="463">
        <f>'Income statement'!W348</f>
        <v/>
      </c>
      <c r="X348" s="463">
        <f>'Income statement'!X348</f>
        <v/>
      </c>
      <c r="Y348" s="463">
        <f>'Income statement'!Y348</f>
        <v/>
      </c>
      <c r="Z348" s="463">
        <f>'Income statement'!Z348</f>
        <v/>
      </c>
      <c r="AA348" s="463">
        <f>'Income statement'!AA348</f>
        <v/>
      </c>
      <c r="AB348" s="463">
        <f>'Income statement'!AB348</f>
        <v/>
      </c>
      <c r="AC348" s="464">
        <f>'Income statement'!AC348</f>
        <v/>
      </c>
      <c r="AD348" s="463">
        <f>'Income statement'!AD348</f>
        <v/>
      </c>
      <c r="AE348" s="463">
        <f>'Income statement'!AE348</f>
        <v/>
      </c>
      <c r="AF348" s="463">
        <f>'Income statement'!AF348</f>
        <v/>
      </c>
      <c r="AG348" s="463">
        <f>'Income statement'!AG348</f>
        <v/>
      </c>
      <c r="AH348" s="463">
        <f>'Income statement'!AH348</f>
        <v/>
      </c>
      <c r="AI348" s="463">
        <f>'Income statement'!AI348</f>
        <v/>
      </c>
      <c r="AJ348" s="463">
        <f>'Income statement'!AJ348</f>
        <v/>
      </c>
      <c r="AK348" s="463">
        <f>'Income statement'!AK348</f>
        <v/>
      </c>
      <c r="AL348" s="463">
        <f>'Income statement'!AL348</f>
        <v/>
      </c>
      <c r="AM348" s="463">
        <f>'Income statement'!AM348</f>
        <v/>
      </c>
      <c r="AN348" s="463">
        <f>'Income statement'!AN348</f>
        <v/>
      </c>
      <c r="AO348" s="464">
        <f>'Income statement'!AO348</f>
        <v/>
      </c>
      <c r="AP348" s="463">
        <f>'Income statement'!AP348</f>
        <v/>
      </c>
      <c r="AQ348" s="463">
        <f>'Income statement'!AQ348</f>
        <v/>
      </c>
      <c r="AR348" s="463">
        <f>'Income statement'!AR348</f>
        <v/>
      </c>
      <c r="AS348" s="463">
        <f>'Income statement'!AS348</f>
        <v/>
      </c>
      <c r="AT348" s="463">
        <f>'Income statement'!AT348</f>
        <v/>
      </c>
      <c r="AU348" s="465">
        <f>'Income statement'!AU348</f>
        <v/>
      </c>
      <c r="AV348" s="463">
        <f>SUM(F348:Q348)</f>
        <v/>
      </c>
      <c r="AW348" s="463">
        <f>SUM(R348:AC348)</f>
        <v/>
      </c>
      <c r="AX348" s="463">
        <f>SUM(AD348:AO348)</f>
        <v/>
      </c>
      <c r="AY348" s="463">
        <f>SUM(AH348:AS348)</f>
        <v/>
      </c>
      <c r="AZ348" s="463">
        <f>SUM(AJ348:AU348)</f>
        <v/>
      </c>
      <c r="BB348" s="463">
        <f>SUMIFS('QofE Def adjustments'!F:F,'QofE Def adjustments'!$E:$E,'Adjusted IS'!$E348)</f>
        <v/>
      </c>
      <c r="BC348" s="463">
        <f>SUMIFS('QofE Def adjustments'!G:G,'QofE Def adjustments'!$E:$E,'Adjusted IS'!$E348)</f>
        <v/>
      </c>
      <c r="BD348" s="463">
        <f>SUMIFS('QofE Def adjustments'!H:H,'QofE Def adjustments'!$E:$E,'Adjusted IS'!$E348)</f>
        <v/>
      </c>
      <c r="BE348" s="463">
        <f>SUMIFS('QofE Def adjustments'!I:I,'QofE Def adjustments'!$E:$E,'Adjusted IS'!$E348)</f>
        <v/>
      </c>
      <c r="BF348" s="463">
        <f>SUMIFS('QofE Def adjustments'!J:J,'QofE Def adjustments'!$E:$E,'Adjusted IS'!$E348)</f>
        <v/>
      </c>
      <c r="BG348" s="463">
        <f>SUMIFS('QofE Def adjustments'!K:K,'QofE Def adjustments'!$E:$E,'Adjusted IS'!$E348)</f>
        <v/>
      </c>
      <c r="BH348" s="463">
        <f>SUMIFS('QofE Def adjustments'!L:L,'QofE Def adjustments'!$E:$E,'Adjusted IS'!$E348)</f>
        <v/>
      </c>
      <c r="BI348" s="463">
        <f>SUMIFS('QofE Def adjustments'!M:M,'QofE Def adjustments'!$E:$E,'Adjusted IS'!$E348)</f>
        <v/>
      </c>
      <c r="BJ348" s="463">
        <f>SUMIFS('QofE Def adjustments'!N:N,'QofE Def adjustments'!$E:$E,'Adjusted IS'!$E348)</f>
        <v/>
      </c>
      <c r="BK348" s="463">
        <f>SUMIFS('QofE Def adjustments'!O:O,'QofE Def adjustments'!$E:$E,'Adjusted IS'!$E348)</f>
        <v/>
      </c>
      <c r="BL348" s="463">
        <f>SUMIFS('QofE Def adjustments'!P:P,'QofE Def adjustments'!$E:$E,'Adjusted IS'!$E348)</f>
        <v/>
      </c>
      <c r="BM348" s="464">
        <f>SUMIFS('QofE Def adjustments'!Q:Q,'QofE Def adjustments'!$E:$E,'Adjusted IS'!$E348)</f>
        <v/>
      </c>
      <c r="BN348" s="463">
        <f>SUMIFS('QofE Def adjustments'!R:R,'QofE Def adjustments'!$E:$E,'Adjusted IS'!$E348)</f>
        <v/>
      </c>
      <c r="BO348" s="463">
        <f>SUMIFS('QofE Def adjustments'!S:S,'QofE Def adjustments'!$E:$E,'Adjusted IS'!$E348)</f>
        <v/>
      </c>
      <c r="BP348" s="463">
        <f>SUMIFS('QofE Def adjustments'!T:T,'QofE Def adjustments'!$E:$E,'Adjusted IS'!$E348)</f>
        <v/>
      </c>
      <c r="BQ348" s="463">
        <f>SUMIFS('QofE Def adjustments'!U:U,'QofE Def adjustments'!$E:$E,'Adjusted IS'!$E348)</f>
        <v/>
      </c>
      <c r="BR348" s="463">
        <f>SUMIFS('QofE Def adjustments'!V:V,'QofE Def adjustments'!$E:$E,'Adjusted IS'!$E348)</f>
        <v/>
      </c>
      <c r="BS348" s="463">
        <f>SUMIFS('QofE Def adjustments'!W:W,'QofE Def adjustments'!$E:$E,'Adjusted IS'!$E348)</f>
        <v/>
      </c>
      <c r="BT348" s="463">
        <f>SUMIFS('QofE Def adjustments'!X:X,'QofE Def adjustments'!$E:$E,'Adjusted IS'!$E348)</f>
        <v/>
      </c>
      <c r="BU348" s="463">
        <f>SUMIFS('QofE Def adjustments'!Y:Y,'QofE Def adjustments'!$E:$E,'Adjusted IS'!$E348)</f>
        <v/>
      </c>
      <c r="BV348" s="463">
        <f>SUMIFS('QofE Def adjustments'!Z:Z,'QofE Def adjustments'!$E:$E,'Adjusted IS'!$E348)</f>
        <v/>
      </c>
      <c r="BW348" s="463">
        <f>SUMIFS('QofE Def adjustments'!AA:AA,'QofE Def adjustments'!$E:$E,'Adjusted IS'!$E348)</f>
        <v/>
      </c>
      <c r="BX348" s="463">
        <f>SUMIFS('QofE Def adjustments'!AB:AB,'QofE Def adjustments'!$E:$E,'Adjusted IS'!$E348)</f>
        <v/>
      </c>
      <c r="BY348" s="464">
        <f>SUMIFS('QofE Def adjustments'!AC:AC,'QofE Def adjustments'!$E:$E,'Adjusted IS'!$E348)</f>
        <v/>
      </c>
      <c r="BZ348" s="463">
        <f>SUMIFS('QofE Def adjustments'!AD:AD,'QofE Def adjustments'!$E:$E,'Adjusted IS'!$E348)</f>
        <v/>
      </c>
      <c r="CA348" s="463">
        <f>SUMIFS('QofE Def adjustments'!AE:AE,'QofE Def adjustments'!$E:$E,'Adjusted IS'!$E348)</f>
        <v/>
      </c>
      <c r="CB348" s="463">
        <f>SUMIFS('QofE Def adjustments'!AF:AF,'QofE Def adjustments'!$E:$E,'Adjusted IS'!$E348)</f>
        <v/>
      </c>
      <c r="CC348" s="463">
        <f>SUMIFS('QofE Def adjustments'!AG:AG,'QofE Def adjustments'!$E:$E,'Adjusted IS'!$E348)</f>
        <v/>
      </c>
      <c r="CD348" s="463">
        <f>SUMIFS('QofE Def adjustments'!AH:AH,'QofE Def adjustments'!$E:$E,'Adjusted IS'!$E348)</f>
        <v/>
      </c>
      <c r="CE348" s="463">
        <f>SUMIFS('QofE Def adjustments'!AI:AI,'QofE Def adjustments'!$E:$E,'Adjusted IS'!$E348)</f>
        <v/>
      </c>
      <c r="CF348" s="463">
        <f>SUMIFS('QofE Def adjustments'!AJ:AJ,'QofE Def adjustments'!$E:$E,'Adjusted IS'!$E348)</f>
        <v/>
      </c>
      <c r="CG348" s="463">
        <f>SUMIFS('QofE Def adjustments'!AK:AK,'QofE Def adjustments'!$E:$E,'Adjusted IS'!$E348)</f>
        <v/>
      </c>
      <c r="CH348" s="463">
        <f>SUMIFS('QofE Def adjustments'!AL:AL,'QofE Def adjustments'!$E:$E,'Adjusted IS'!$E348)</f>
        <v/>
      </c>
      <c r="CI348" s="463">
        <f>SUMIFS('QofE Def adjustments'!AM:AM,'QofE Def adjustments'!$E:$E,'Adjusted IS'!$E348)</f>
        <v/>
      </c>
      <c r="CJ348" s="463">
        <f>SUMIFS('QofE Def adjustments'!AN:AN,'QofE Def adjustments'!$E:$E,'Adjusted IS'!$E348)</f>
        <v/>
      </c>
      <c r="CK348" s="464">
        <f>SUMIFS('QofE Def adjustments'!AO:AO,'QofE Def adjustments'!$E:$E,'Adjusted IS'!$E348)</f>
        <v/>
      </c>
      <c r="CL348" s="463">
        <f>SUMIFS('QofE Def adjustments'!AP:AP,'QofE Def adjustments'!$E:$E,'Adjusted IS'!$E348)</f>
        <v/>
      </c>
      <c r="CM348" s="463">
        <f>SUMIFS('QofE Def adjustments'!AQ:AQ,'QofE Def adjustments'!$E:$E,'Adjusted IS'!$E348)</f>
        <v/>
      </c>
      <c r="CN348" s="463">
        <f>SUMIFS('QofE Def adjustments'!AR:AR,'QofE Def adjustments'!$E:$E,'Adjusted IS'!$E348)</f>
        <v/>
      </c>
      <c r="CO348" s="463">
        <f>SUMIFS('QofE Def adjustments'!AS:AS,'QofE Def adjustments'!$E:$E,'Adjusted IS'!$E348)</f>
        <v/>
      </c>
      <c r="CP348" s="463">
        <f>SUMIFS('QofE Def adjustments'!AT:AT,'QofE Def adjustments'!$E:$E,'Adjusted IS'!$E348)</f>
        <v/>
      </c>
      <c r="CQ348" s="465">
        <f>SUMIFS('QofE Def adjustments'!AU:AU,'QofE Def adjustments'!$E:$E,'Adjusted IS'!$E348)</f>
        <v/>
      </c>
      <c r="CR348" s="463">
        <f>SUM(BB348:BM348)</f>
        <v/>
      </c>
      <c r="CS348" s="463">
        <f>SUM(BN348:BY348)</f>
        <v/>
      </c>
      <c r="CT348" s="463">
        <f>SUM(BZ348:CK348)</f>
        <v/>
      </c>
      <c r="CU348" s="463">
        <f>SUM(CD348:CO348)</f>
        <v/>
      </c>
      <c r="CV348" s="463">
        <f>SUM(CF348:CQ348)</f>
        <v/>
      </c>
      <c r="CX348" s="463">
        <f>SUM(BB348,F348)</f>
        <v/>
      </c>
      <c r="CY348" s="463">
        <f>SUM(BC348,G348)</f>
        <v/>
      </c>
      <c r="CZ348" s="463">
        <f>SUM(BD348,H348)</f>
        <v/>
      </c>
      <c r="DA348" s="463">
        <f>SUM(BE348,I348)</f>
        <v/>
      </c>
      <c r="DB348" s="463">
        <f>SUM(BF348,J348)</f>
        <v/>
      </c>
      <c r="DC348" s="463">
        <f>SUM(BG348,K348)</f>
        <v/>
      </c>
      <c r="DD348" s="463">
        <f>SUM(BH348,L348)</f>
        <v/>
      </c>
      <c r="DE348" s="463">
        <f>SUM(BI348,M348)</f>
        <v/>
      </c>
      <c r="DF348" s="463">
        <f>SUM(BJ348,N348)</f>
        <v/>
      </c>
      <c r="DG348" s="463">
        <f>SUM(BK348,O348)</f>
        <v/>
      </c>
      <c r="DH348" s="463">
        <f>SUM(BL348,P348)</f>
        <v/>
      </c>
      <c r="DI348" s="464">
        <f>SUM(BM348,Q348)</f>
        <v/>
      </c>
      <c r="DJ348" s="463">
        <f>SUM(BN348,R348)</f>
        <v/>
      </c>
      <c r="DK348" s="463">
        <f>SUM(BO348,S348)</f>
        <v/>
      </c>
      <c r="DL348" s="463">
        <f>SUM(BP348,T348)</f>
        <v/>
      </c>
      <c r="DM348" s="463">
        <f>SUM(BQ348,U348)</f>
        <v/>
      </c>
      <c r="DN348" s="463">
        <f>SUM(BR348,V348)</f>
        <v/>
      </c>
      <c r="DO348" s="463">
        <f>SUM(BS348,W348)</f>
        <v/>
      </c>
      <c r="DP348" s="463">
        <f>SUM(BT348,X348)</f>
        <v/>
      </c>
      <c r="DQ348" s="463">
        <f>SUM(BU348,Y348)</f>
        <v/>
      </c>
      <c r="DR348" s="463">
        <f>SUM(BV348,Z348)</f>
        <v/>
      </c>
      <c r="DS348" s="463">
        <f>SUM(BW348,AA348)</f>
        <v/>
      </c>
      <c r="DT348" s="463">
        <f>SUM(BX348,AB348)</f>
        <v/>
      </c>
      <c r="DU348" s="464">
        <f>SUM(BY348,AC348)</f>
        <v/>
      </c>
      <c r="DV348" s="463">
        <f>SUM(BZ348,AD348)</f>
        <v/>
      </c>
      <c r="DW348" s="463">
        <f>SUM(CA348,AE348)</f>
        <v/>
      </c>
      <c r="DX348" s="463">
        <f>SUM(CB348,AF348)</f>
        <v/>
      </c>
      <c r="DY348" s="463">
        <f>SUM(CC348,AG348)</f>
        <v/>
      </c>
      <c r="DZ348" s="463">
        <f>SUM(CD348,AH348)</f>
        <v/>
      </c>
      <c r="EA348" s="463">
        <f>SUM(CE348,AI348)</f>
        <v/>
      </c>
      <c r="EB348" s="463">
        <f>SUM(CF348,AJ348)</f>
        <v/>
      </c>
      <c r="EC348" s="463">
        <f>SUM(CG348,AK348)</f>
        <v/>
      </c>
      <c r="ED348" s="463">
        <f>SUM(CH348,AL348)</f>
        <v/>
      </c>
      <c r="EE348" s="463">
        <f>SUM(CI348,AM348)</f>
        <v/>
      </c>
      <c r="EF348" s="463">
        <f>SUM(CJ348,AN348)</f>
        <v/>
      </c>
      <c r="EG348" s="464">
        <f>SUM(CK348,AO348)</f>
        <v/>
      </c>
      <c r="EH348" s="463">
        <f>SUM(CL348,AP348)</f>
        <v/>
      </c>
      <c r="EI348" s="463">
        <f>SUM(CM348,AQ348)</f>
        <v/>
      </c>
      <c r="EJ348" s="463">
        <f>SUM(CN348,AR348)</f>
        <v/>
      </c>
      <c r="EK348" s="463">
        <f>SUM(CO348,AS348)</f>
        <v/>
      </c>
      <c r="EL348" s="463">
        <f>SUM(CP348,AT348)</f>
        <v/>
      </c>
      <c r="EM348" s="465">
        <f>SUM(CQ348,AU348)</f>
        <v/>
      </c>
      <c r="EN348" s="463">
        <f>SUM(CX348:DI348)</f>
        <v/>
      </c>
      <c r="EO348" s="463">
        <f>SUM(DJ348:DU348)</f>
        <v/>
      </c>
      <c r="EP348" s="463">
        <f>SUM(DV348:EG348)</f>
        <v/>
      </c>
      <c r="EQ348" s="463">
        <f>SUM(DZ348:EK348)</f>
        <v/>
      </c>
      <c r="ER348" s="463">
        <f>SUM(EB348:EM348)</f>
        <v/>
      </c>
      <c r="ET348" s="463">
        <f>SUMIFS('QofE DD adjustments'!F:F,'QofE DD adjustments'!$E:$E,'Adjusted IS'!$E348)</f>
        <v/>
      </c>
      <c r="EU348" s="463">
        <f>SUMIFS('QofE DD adjustments'!G:G,'QofE DD adjustments'!$E:$E,'Adjusted IS'!$E348)</f>
        <v/>
      </c>
      <c r="EV348" s="463">
        <f>SUMIFS('QofE DD adjustments'!H:H,'QofE DD adjustments'!$E:$E,'Adjusted IS'!$E348)</f>
        <v/>
      </c>
      <c r="EW348" s="463">
        <f>SUMIFS('QofE DD adjustments'!I:I,'QofE DD adjustments'!$E:$E,'Adjusted IS'!$E348)</f>
        <v/>
      </c>
      <c r="EX348" s="463">
        <f>SUMIFS('QofE DD adjustments'!J:J,'QofE DD adjustments'!$E:$E,'Adjusted IS'!$E348)</f>
        <v/>
      </c>
      <c r="EY348" s="463">
        <f>SUMIFS('QofE DD adjustments'!K:K,'QofE DD adjustments'!$E:$E,'Adjusted IS'!$E348)</f>
        <v/>
      </c>
      <c r="EZ348" s="463">
        <f>SUMIFS('QofE DD adjustments'!L:L,'QofE DD adjustments'!$E:$E,'Adjusted IS'!$E348)</f>
        <v/>
      </c>
      <c r="FA348" s="463">
        <f>SUMIFS('QofE DD adjustments'!M:M,'QofE DD adjustments'!$E:$E,'Adjusted IS'!$E348)</f>
        <v/>
      </c>
      <c r="FB348" s="463">
        <f>SUMIFS('QofE DD adjustments'!N:N,'QofE DD adjustments'!$E:$E,'Adjusted IS'!$E348)</f>
        <v/>
      </c>
      <c r="FC348" s="463">
        <f>SUMIFS('QofE DD adjustments'!O:O,'QofE DD adjustments'!$E:$E,'Adjusted IS'!$E348)</f>
        <v/>
      </c>
      <c r="FD348" s="463">
        <f>SUMIFS('QofE DD adjustments'!P:P,'QofE DD adjustments'!$E:$E,'Adjusted IS'!$E348)</f>
        <v/>
      </c>
      <c r="FE348" s="464">
        <f>SUMIFS('QofE DD adjustments'!Q:Q,'QofE DD adjustments'!$E:$E,'Adjusted IS'!$E348)</f>
        <v/>
      </c>
      <c r="FF348" s="463">
        <f>SUMIFS('QofE DD adjustments'!R:R,'QofE DD adjustments'!$E:$E,'Adjusted IS'!$E348)</f>
        <v/>
      </c>
      <c r="FG348" s="463">
        <f>SUMIFS('QofE DD adjustments'!S:S,'QofE DD adjustments'!$E:$E,'Adjusted IS'!$E348)</f>
        <v/>
      </c>
      <c r="FH348" s="463">
        <f>SUMIFS('QofE DD adjustments'!T:T,'QofE DD adjustments'!$E:$E,'Adjusted IS'!$E348)</f>
        <v/>
      </c>
      <c r="FI348" s="463">
        <f>SUMIFS('QofE DD adjustments'!U:U,'QofE DD adjustments'!$E:$E,'Adjusted IS'!$E348)</f>
        <v/>
      </c>
      <c r="FJ348" s="463">
        <f>SUMIFS('QofE DD adjustments'!V:V,'QofE DD adjustments'!$E:$E,'Adjusted IS'!$E348)</f>
        <v/>
      </c>
      <c r="FK348" s="463">
        <f>SUMIFS('QofE DD adjustments'!W:W,'QofE DD adjustments'!$E:$E,'Adjusted IS'!$E348)</f>
        <v/>
      </c>
      <c r="FL348" s="463">
        <f>SUMIFS('QofE DD adjustments'!X:X,'QofE DD adjustments'!$E:$E,'Adjusted IS'!$E348)</f>
        <v/>
      </c>
      <c r="FM348" s="463">
        <f>SUMIFS('QofE DD adjustments'!Y:Y,'QofE DD adjustments'!$E:$E,'Adjusted IS'!$E348)</f>
        <v/>
      </c>
      <c r="FN348" s="463">
        <f>SUMIFS('QofE DD adjustments'!Z:Z,'QofE DD adjustments'!$E:$E,'Adjusted IS'!$E348)</f>
        <v/>
      </c>
      <c r="FO348" s="463">
        <f>SUMIFS('QofE DD adjustments'!AA:AA,'QofE DD adjustments'!$E:$E,'Adjusted IS'!$E348)</f>
        <v/>
      </c>
      <c r="FP348" s="463">
        <f>SUMIFS('QofE DD adjustments'!AB:AB,'QofE DD adjustments'!$E:$E,'Adjusted IS'!$E348)</f>
        <v/>
      </c>
      <c r="FQ348" s="464">
        <f>SUMIFS('QofE DD adjustments'!AC:AC,'QofE DD adjustments'!$E:$E,'Adjusted IS'!$E348)</f>
        <v/>
      </c>
      <c r="FR348" s="463">
        <f>SUMIFS('QofE DD adjustments'!AD:AD,'QofE DD adjustments'!$E:$E,'Adjusted IS'!$E348)</f>
        <v/>
      </c>
      <c r="FS348" s="463">
        <f>SUMIFS('QofE DD adjustments'!AE:AE,'QofE DD adjustments'!$E:$E,'Adjusted IS'!$E348)</f>
        <v/>
      </c>
      <c r="FT348" s="463">
        <f>SUMIFS('QofE DD adjustments'!AF:AF,'QofE DD adjustments'!$E:$E,'Adjusted IS'!$E348)</f>
        <v/>
      </c>
      <c r="FU348" s="463">
        <f>SUMIFS('QofE DD adjustments'!AG:AG,'QofE DD adjustments'!$E:$E,'Adjusted IS'!$E348)</f>
        <v/>
      </c>
      <c r="FV348" s="463">
        <f>SUMIFS('QofE DD adjustments'!AH:AH,'QofE DD adjustments'!$E:$E,'Adjusted IS'!$E348)</f>
        <v/>
      </c>
      <c r="FW348" s="463">
        <f>SUMIFS('QofE DD adjustments'!AI:AI,'QofE DD adjustments'!$E:$E,'Adjusted IS'!$E348)</f>
        <v/>
      </c>
      <c r="FX348" s="463">
        <f>SUMIFS('QofE DD adjustments'!AJ:AJ,'QofE DD adjustments'!$E:$E,'Adjusted IS'!$E348)</f>
        <v/>
      </c>
      <c r="FY348" s="463">
        <f>SUMIFS('QofE DD adjustments'!AK:AK,'QofE DD adjustments'!$E:$E,'Adjusted IS'!$E348)</f>
        <v/>
      </c>
      <c r="FZ348" s="463">
        <f>SUMIFS('QofE DD adjustments'!AL:AL,'QofE DD adjustments'!$E:$E,'Adjusted IS'!$E348)</f>
        <v/>
      </c>
      <c r="GA348" s="463">
        <f>SUMIFS('QofE DD adjustments'!AM:AM,'QofE DD adjustments'!$E:$E,'Adjusted IS'!$E348)</f>
        <v/>
      </c>
      <c r="GB348" s="463">
        <f>SUMIFS('QofE DD adjustments'!AN:AN,'QofE DD adjustments'!$E:$E,'Adjusted IS'!$E348)</f>
        <v/>
      </c>
      <c r="GC348" s="464">
        <f>SUMIFS('QofE DD adjustments'!AO:AO,'QofE DD adjustments'!$E:$E,'Adjusted IS'!$E348)</f>
        <v/>
      </c>
      <c r="GD348" s="463">
        <f>SUMIFS('QofE DD adjustments'!AP:AP,'QofE DD adjustments'!$E:$E,'Adjusted IS'!$E348)</f>
        <v/>
      </c>
      <c r="GE348" s="463">
        <f>SUMIFS('QofE DD adjustments'!AQ:AQ,'QofE DD adjustments'!$E:$E,'Adjusted IS'!$E348)</f>
        <v/>
      </c>
      <c r="GF348" s="463">
        <f>SUMIFS('QofE DD adjustments'!AR:AR,'QofE DD adjustments'!$E:$E,'Adjusted IS'!$E348)</f>
        <v/>
      </c>
      <c r="GG348" s="463">
        <f>SUMIFS('QofE DD adjustments'!AS:AS,'QofE DD adjustments'!$E:$E,'Adjusted IS'!$E348)</f>
        <v/>
      </c>
      <c r="GH348" s="463">
        <f>SUMIFS('QofE DD adjustments'!AT:AT,'QofE DD adjustments'!$E:$E,'Adjusted IS'!$E348)</f>
        <v/>
      </c>
      <c r="GI348" s="465">
        <f>SUMIFS('QofE DD adjustments'!AU:AU,'QofE DD adjustments'!$E:$E,'Adjusted IS'!$E348)</f>
        <v/>
      </c>
      <c r="GJ348" s="463">
        <f>SUM(ET348:FE348)</f>
        <v/>
      </c>
      <c r="GK348" s="463">
        <f>SUM(FF348:FQ348)</f>
        <v/>
      </c>
      <c r="GL348" s="463">
        <f>SUM(FR348:GC348)</f>
        <v/>
      </c>
      <c r="GM348" s="463">
        <f>SUM(FV348:GG348)</f>
        <v/>
      </c>
      <c r="GN348" s="463">
        <f>SUM(FX348:GI348)</f>
        <v/>
      </c>
      <c r="GP348" s="463">
        <f>SUM(ET348,CX348)</f>
        <v/>
      </c>
      <c r="GQ348" s="463">
        <f>SUM(EU348,CY348)</f>
        <v/>
      </c>
      <c r="GR348" s="463">
        <f>SUM(EV348,CZ348)</f>
        <v/>
      </c>
      <c r="GS348" s="463">
        <f>SUM(EW348,DA348)</f>
        <v/>
      </c>
      <c r="GT348" s="463">
        <f>SUM(EX348,DB348)</f>
        <v/>
      </c>
      <c r="GU348" s="463">
        <f>SUM(EY348,DC348)</f>
        <v/>
      </c>
      <c r="GV348" s="463">
        <f>SUM(EZ348,DD348)</f>
        <v/>
      </c>
      <c r="GW348" s="463">
        <f>SUM(FA348,DE348)</f>
        <v/>
      </c>
      <c r="GX348" s="463">
        <f>SUM(FB348,DF348)</f>
        <v/>
      </c>
      <c r="GY348" s="463">
        <f>SUM(FC348,DG348)</f>
        <v/>
      </c>
      <c r="GZ348" s="463">
        <f>SUM(FD348,DH348)</f>
        <v/>
      </c>
      <c r="HA348" s="464">
        <f>SUM(FE348,DI348)</f>
        <v/>
      </c>
      <c r="HB348" s="463">
        <f>SUM(FF348,DJ348)</f>
        <v/>
      </c>
      <c r="HC348" s="463">
        <f>SUM(FG348,DK348)</f>
        <v/>
      </c>
      <c r="HD348" s="463">
        <f>SUM(FH348,DL348)</f>
        <v/>
      </c>
      <c r="HE348" s="463">
        <f>SUM(FI348,DM348)</f>
        <v/>
      </c>
      <c r="HF348" s="463">
        <f>SUM(FJ348,DN348)</f>
        <v/>
      </c>
      <c r="HG348" s="463">
        <f>SUM(FK348,DO348)</f>
        <v/>
      </c>
      <c r="HH348" s="463">
        <f>SUM(FL348,DP348)</f>
        <v/>
      </c>
      <c r="HI348" s="463">
        <f>SUM(FM348,DQ348)</f>
        <v/>
      </c>
      <c r="HJ348" s="463">
        <f>SUM(FN348,DR348)</f>
        <v/>
      </c>
      <c r="HK348" s="463">
        <f>SUM(FO348,DS348)</f>
        <v/>
      </c>
      <c r="HL348" s="463">
        <f>SUM(FP348,DT348)</f>
        <v/>
      </c>
      <c r="HM348" s="464">
        <f>SUM(FQ348,DU348)</f>
        <v/>
      </c>
      <c r="HN348" s="463">
        <f>SUM(FR348,DV348)</f>
        <v/>
      </c>
      <c r="HO348" s="463">
        <f>SUM(FS348,DW348)</f>
        <v/>
      </c>
      <c r="HP348" s="463">
        <f>SUM(FT348,DX348)</f>
        <v/>
      </c>
      <c r="HQ348" s="463">
        <f>SUM(FU348,DY348)</f>
        <v/>
      </c>
      <c r="HR348" s="463">
        <f>SUM(FV348,DZ348)</f>
        <v/>
      </c>
      <c r="HS348" s="463">
        <f>SUM(FW348,EA348)</f>
        <v/>
      </c>
      <c r="HT348" s="463">
        <f>SUM(FX348,EB348)</f>
        <v/>
      </c>
      <c r="HU348" s="463">
        <f>SUM(FY348,EC348)</f>
        <v/>
      </c>
      <c r="HV348" s="463">
        <f>SUM(FZ348,ED348)</f>
        <v/>
      </c>
      <c r="HW348" s="463">
        <f>SUM(GA348,EE348)</f>
        <v/>
      </c>
      <c r="HX348" s="463">
        <f>SUM(GB348,EF348)</f>
        <v/>
      </c>
      <c r="HY348" s="464">
        <f>SUM(GC348,EG348)</f>
        <v/>
      </c>
      <c r="HZ348" s="463">
        <f>SUM(GD348,EH348)</f>
        <v/>
      </c>
      <c r="IA348" s="463">
        <f>SUM(GE348,EI348)</f>
        <v/>
      </c>
      <c r="IB348" s="463">
        <f>SUM(GF348,EJ348)</f>
        <v/>
      </c>
      <c r="IC348" s="463">
        <f>SUM(GG348,EK348)</f>
        <v/>
      </c>
      <c r="ID348" s="463">
        <f>SUM(GH348,EL348)</f>
        <v/>
      </c>
      <c r="IE348" s="465">
        <f>SUM(GI348,EM348)</f>
        <v/>
      </c>
      <c r="IF348" s="463">
        <f>SUM(GP348:HA348)</f>
        <v/>
      </c>
      <c r="IG348" s="463">
        <f>SUM(HB348:HM348)</f>
        <v/>
      </c>
      <c r="IH348" s="463">
        <f>SUM(HN348:HY348)</f>
        <v/>
      </c>
      <c r="II348" s="463">
        <f>SUM(HR348:IC348)</f>
        <v/>
      </c>
      <c r="IJ348" s="463">
        <f>SUM(HT348:IE348)</f>
        <v/>
      </c>
      <c r="IL348" s="463">
        <f>SUMIFS('QofE PF adjustments'!F:F,'QofE PF adjustments'!$E:$E,'Adjusted IS'!$E348)</f>
        <v/>
      </c>
      <c r="IM348" s="463">
        <f>SUMIFS('QofE PF adjustments'!G:G,'QofE PF adjustments'!$E:$E,'Adjusted IS'!$E348)</f>
        <v/>
      </c>
      <c r="IN348" s="463">
        <f>SUMIFS('QofE PF adjustments'!H:H,'QofE PF adjustments'!$E:$E,'Adjusted IS'!$E348)</f>
        <v/>
      </c>
      <c r="IO348" s="463">
        <f>SUMIFS('QofE PF adjustments'!I:I,'QofE PF adjustments'!$E:$E,'Adjusted IS'!$E348)</f>
        <v/>
      </c>
      <c r="IP348" s="463">
        <f>SUMIFS('QofE PF adjustments'!J:J,'QofE PF adjustments'!$E:$E,'Adjusted IS'!$E348)</f>
        <v/>
      </c>
      <c r="IQ348" s="463">
        <f>SUMIFS('QofE PF adjustments'!K:K,'QofE PF adjustments'!$E:$E,'Adjusted IS'!$E348)</f>
        <v/>
      </c>
      <c r="IR348" s="463">
        <f>SUMIFS('QofE PF adjustments'!L:L,'QofE PF adjustments'!$E:$E,'Adjusted IS'!$E348)</f>
        <v/>
      </c>
      <c r="IS348" s="463">
        <f>SUMIFS('QofE PF adjustments'!M:M,'QofE PF adjustments'!$E:$E,'Adjusted IS'!$E348)</f>
        <v/>
      </c>
      <c r="IT348" s="463">
        <f>SUMIFS('QofE PF adjustments'!N:N,'QofE PF adjustments'!$E:$E,'Adjusted IS'!$E348)</f>
        <v/>
      </c>
      <c r="IU348" s="463">
        <f>SUMIFS('QofE PF adjustments'!O:O,'QofE PF adjustments'!$E:$E,'Adjusted IS'!$E348)</f>
        <v/>
      </c>
      <c r="IV348" s="463">
        <f>SUMIFS('QofE PF adjustments'!P:P,'QofE PF adjustments'!$E:$E,'Adjusted IS'!$E348)</f>
        <v/>
      </c>
      <c r="IW348" s="464">
        <f>SUMIFS('QofE PF adjustments'!Q:Q,'QofE PF adjustments'!$E:$E,'Adjusted IS'!$E348)</f>
        <v/>
      </c>
      <c r="IX348" s="463">
        <f>SUMIFS('QofE PF adjustments'!R:R,'QofE PF adjustments'!$E:$E,'Adjusted IS'!$E348)</f>
        <v/>
      </c>
      <c r="IY348" s="463">
        <f>SUMIFS('QofE PF adjustments'!S:S,'QofE PF adjustments'!$E:$E,'Adjusted IS'!$E348)</f>
        <v/>
      </c>
      <c r="IZ348" s="463">
        <f>SUMIFS('QofE PF adjustments'!T:T,'QofE PF adjustments'!$E:$E,'Adjusted IS'!$E348)</f>
        <v/>
      </c>
      <c r="JA348" s="463">
        <f>SUMIFS('QofE PF adjustments'!U:U,'QofE PF adjustments'!$E:$E,'Adjusted IS'!$E348)</f>
        <v/>
      </c>
      <c r="JB348" s="463">
        <f>SUMIFS('QofE PF adjustments'!V:V,'QofE PF adjustments'!$E:$E,'Adjusted IS'!$E348)</f>
        <v/>
      </c>
      <c r="JC348" s="463">
        <f>SUMIFS('QofE PF adjustments'!W:W,'QofE PF adjustments'!$E:$E,'Adjusted IS'!$E348)</f>
        <v/>
      </c>
      <c r="JD348" s="463">
        <f>SUMIFS('QofE PF adjustments'!X:X,'QofE PF adjustments'!$E:$E,'Adjusted IS'!$E348)</f>
        <v/>
      </c>
      <c r="JE348" s="463">
        <f>SUMIFS('QofE PF adjustments'!Y:Y,'QofE PF adjustments'!$E:$E,'Adjusted IS'!$E348)</f>
        <v/>
      </c>
      <c r="JF348" s="463">
        <f>SUMIFS('QofE PF adjustments'!Z:Z,'QofE PF adjustments'!$E:$E,'Adjusted IS'!$E348)</f>
        <v/>
      </c>
      <c r="JG348" s="463">
        <f>SUMIFS('QofE PF adjustments'!AA:AA,'QofE PF adjustments'!$E:$E,'Adjusted IS'!$E348)</f>
        <v/>
      </c>
      <c r="JH348" s="463">
        <f>SUMIFS('QofE PF adjustments'!AB:AB,'QofE PF adjustments'!$E:$E,'Adjusted IS'!$E348)</f>
        <v/>
      </c>
      <c r="JI348" s="464">
        <f>SUMIFS('QofE PF adjustments'!AC:AC,'QofE PF adjustments'!$E:$E,'Adjusted IS'!$E348)</f>
        <v/>
      </c>
      <c r="JJ348" s="463">
        <f>SUMIFS('QofE PF adjustments'!AD:AD,'QofE PF adjustments'!$E:$E,'Adjusted IS'!$E348)</f>
        <v/>
      </c>
      <c r="JK348" s="463">
        <f>SUMIFS('QofE PF adjustments'!AE:AE,'QofE PF adjustments'!$E:$E,'Adjusted IS'!$E348)</f>
        <v/>
      </c>
      <c r="JL348" s="463">
        <f>SUMIFS('QofE PF adjustments'!AF:AF,'QofE PF adjustments'!$E:$E,'Adjusted IS'!$E348)</f>
        <v/>
      </c>
      <c r="JM348" s="463">
        <f>SUMIFS('QofE PF adjustments'!AG:AG,'QofE PF adjustments'!$E:$E,'Adjusted IS'!$E348)</f>
        <v/>
      </c>
      <c r="JN348" s="463">
        <f>SUMIFS('QofE PF adjustments'!AH:AH,'QofE PF adjustments'!$E:$E,'Adjusted IS'!$E348)</f>
        <v/>
      </c>
      <c r="JO348" s="463">
        <f>SUMIFS('QofE PF adjustments'!AI:AI,'QofE PF adjustments'!$E:$E,'Adjusted IS'!$E348)</f>
        <v/>
      </c>
      <c r="JP348" s="463">
        <f>SUMIFS('QofE PF adjustments'!AJ:AJ,'QofE PF adjustments'!$E:$E,'Adjusted IS'!$E348)</f>
        <v/>
      </c>
      <c r="JQ348" s="463">
        <f>SUMIFS('QofE PF adjustments'!AK:AK,'QofE PF adjustments'!$E:$E,'Adjusted IS'!$E348)</f>
        <v/>
      </c>
      <c r="JR348" s="463">
        <f>SUMIFS('QofE PF adjustments'!AL:AL,'QofE PF adjustments'!$E:$E,'Adjusted IS'!$E348)</f>
        <v/>
      </c>
      <c r="JS348" s="463">
        <f>SUMIFS('QofE PF adjustments'!AM:AM,'QofE PF adjustments'!$E:$E,'Adjusted IS'!$E348)</f>
        <v/>
      </c>
      <c r="JT348" s="463">
        <f>SUMIFS('QofE PF adjustments'!AN:AN,'QofE PF adjustments'!$E:$E,'Adjusted IS'!$E348)</f>
        <v/>
      </c>
      <c r="JU348" s="464">
        <f>SUMIFS('QofE PF adjustments'!AO:AO,'QofE PF adjustments'!$E:$E,'Adjusted IS'!$E348)</f>
        <v/>
      </c>
      <c r="JV348" s="463">
        <f>SUMIFS('QofE PF adjustments'!AP:AP,'QofE PF adjustments'!$E:$E,'Adjusted IS'!$E348)</f>
        <v/>
      </c>
      <c r="JW348" s="463">
        <f>SUMIFS('QofE PF adjustments'!AQ:AQ,'QofE PF adjustments'!$E:$E,'Adjusted IS'!$E348)</f>
        <v/>
      </c>
      <c r="JX348" s="463">
        <f>SUMIFS('QofE PF adjustments'!AR:AR,'QofE PF adjustments'!$E:$E,'Adjusted IS'!$E348)</f>
        <v/>
      </c>
      <c r="JY348" s="463">
        <f>SUMIFS('QofE PF adjustments'!AS:AS,'QofE PF adjustments'!$E:$E,'Adjusted IS'!$E348)</f>
        <v/>
      </c>
      <c r="JZ348" s="463">
        <f>SUMIFS('QofE PF adjustments'!AT:AT,'QofE PF adjustments'!$E:$E,'Adjusted IS'!$E348)</f>
        <v/>
      </c>
      <c r="KA348" s="465">
        <f>SUMIFS('QofE PF adjustments'!AU:AU,'QofE PF adjustments'!$E:$E,'Adjusted IS'!$E348)</f>
        <v/>
      </c>
      <c r="KB348" s="463">
        <f>SUM(IL348:IW348)</f>
        <v/>
      </c>
      <c r="KC348" s="463">
        <f>SUM(IX348:JI348)</f>
        <v/>
      </c>
      <c r="KD348" s="463">
        <f>SUM(JJ348:JU348)</f>
        <v/>
      </c>
      <c r="KE348" s="463">
        <f>SUM(JN348:JY348)</f>
        <v/>
      </c>
      <c r="KF348" s="463">
        <f>SUM(JP348:KA348)</f>
        <v/>
      </c>
      <c r="KH348" s="463">
        <f>SUM(IL348,GP348)</f>
        <v/>
      </c>
      <c r="KI348" s="463">
        <f>SUM(IM348,GQ348)</f>
        <v/>
      </c>
      <c r="KJ348" s="463">
        <f>SUM(IN348,GR348)</f>
        <v/>
      </c>
      <c r="KK348" s="463">
        <f>SUM(IO348,GS348)</f>
        <v/>
      </c>
      <c r="KL348" s="463">
        <f>SUM(IP348,GT348)</f>
        <v/>
      </c>
      <c r="KM348" s="463">
        <f>SUM(IQ348,GU348)</f>
        <v/>
      </c>
      <c r="KN348" s="463">
        <f>SUM(IR348,GV348)</f>
        <v/>
      </c>
      <c r="KO348" s="463">
        <f>SUM(IS348,GW348)</f>
        <v/>
      </c>
      <c r="KP348" s="463">
        <f>SUM(IT348,GX348)</f>
        <v/>
      </c>
      <c r="KQ348" s="463">
        <f>SUM(IU348,GY348)</f>
        <v/>
      </c>
      <c r="KR348" s="463">
        <f>SUM(IV348,GZ348)</f>
        <v/>
      </c>
      <c r="KS348" s="464">
        <f>SUM(IW348,HA348)</f>
        <v/>
      </c>
      <c r="KT348" s="463">
        <f>SUM(IX348,HB348)</f>
        <v/>
      </c>
      <c r="KU348" s="463">
        <f>SUM(IY348,HC348)</f>
        <v/>
      </c>
      <c r="KV348" s="463">
        <f>SUM(IZ348,HD348)</f>
        <v/>
      </c>
      <c r="KW348" s="463">
        <f>SUM(JA348,HE348)</f>
        <v/>
      </c>
      <c r="KX348" s="463">
        <f>SUM(JB348,HF348)</f>
        <v/>
      </c>
      <c r="KY348" s="463">
        <f>SUM(JC348,HG348)</f>
        <v/>
      </c>
      <c r="KZ348" s="463">
        <f>SUM(JD348,HH348)</f>
        <v/>
      </c>
      <c r="LA348" s="463">
        <f>SUM(JE348,HI348)</f>
        <v/>
      </c>
      <c r="LB348" s="463">
        <f>SUM(JF348,HJ348)</f>
        <v/>
      </c>
      <c r="LC348" s="463">
        <f>SUM(JG348,HK348)</f>
        <v/>
      </c>
      <c r="LD348" s="463">
        <f>SUM(JH348,HL348)</f>
        <v/>
      </c>
      <c r="LE348" s="464">
        <f>SUM(JI348,HM348)</f>
        <v/>
      </c>
      <c r="LF348" s="463">
        <f>SUM(JJ348,HN348)</f>
        <v/>
      </c>
      <c r="LG348" s="463">
        <f>SUM(JK348,HO348)</f>
        <v/>
      </c>
      <c r="LH348" s="463">
        <f>SUM(JL348,HP348)</f>
        <v/>
      </c>
      <c r="LI348" s="463">
        <f>SUM(JM348,HQ348)</f>
        <v/>
      </c>
      <c r="LJ348" s="463">
        <f>SUM(JN348,HR348)</f>
        <v/>
      </c>
      <c r="LK348" s="463">
        <f>SUM(JO348,HS348)</f>
        <v/>
      </c>
      <c r="LL348" s="463">
        <f>SUM(JP348,HT348)</f>
        <v/>
      </c>
      <c r="LM348" s="463">
        <f>SUM(JQ348,HU348)</f>
        <v/>
      </c>
      <c r="LN348" s="463">
        <f>SUM(JR348,HV348)</f>
        <v/>
      </c>
      <c r="LO348" s="463">
        <f>SUM(JS348,HW348)</f>
        <v/>
      </c>
      <c r="LP348" s="463">
        <f>SUM(JT348,HX348)</f>
        <v/>
      </c>
      <c r="LQ348" s="464">
        <f>SUM(JU348,HY348)</f>
        <v/>
      </c>
      <c r="LR348" s="463">
        <f>SUM(JV348,HZ348)</f>
        <v/>
      </c>
      <c r="LS348" s="463">
        <f>SUM(JW348,IA348)</f>
        <v/>
      </c>
      <c r="LT348" s="463">
        <f>SUM(JX348,IB348)</f>
        <v/>
      </c>
      <c r="LU348" s="463">
        <f>SUM(JY348,IC348)</f>
        <v/>
      </c>
      <c r="LV348" s="463">
        <f>SUM(JZ348,ID348)</f>
        <v/>
      </c>
      <c r="LW348" s="465">
        <f>SUM(KA348,IE348)</f>
        <v/>
      </c>
      <c r="LX348" s="463">
        <f>SUM(KH348:KS348)</f>
        <v/>
      </c>
      <c r="LY348" s="463">
        <f>SUM(KT348:LE348)</f>
        <v/>
      </c>
      <c r="LZ348" s="463">
        <f>SUM(LF348:LQ348)</f>
        <v/>
      </c>
      <c r="MA348" s="463">
        <f>SUM(LJ348:LU348)</f>
        <v/>
      </c>
      <c r="MB348" s="463">
        <f>SUM(LL348:LW348)</f>
        <v/>
      </c>
      <c r="MD348" s="526">
        <f>IFERROR(KH348/KH$117,0)</f>
        <v/>
      </c>
      <c r="ME348" s="526">
        <f>IFERROR(KI348/KI$117,0)</f>
        <v/>
      </c>
      <c r="MF348" s="526">
        <f>IFERROR(KJ348/KJ$117,0)</f>
        <v/>
      </c>
      <c r="MG348" s="526">
        <f>IFERROR(KK348/KK$117,0)</f>
        <v/>
      </c>
      <c r="MH348" s="526">
        <f>IFERROR(KL348/KL$117,0)</f>
        <v/>
      </c>
      <c r="MI348" s="526">
        <f>IFERROR(KM348/KM$117,0)</f>
        <v/>
      </c>
      <c r="MJ348" s="526">
        <f>IFERROR(KN348/KN$117,0)</f>
        <v/>
      </c>
      <c r="MK348" s="526">
        <f>IFERROR(KO348/KO$117,0)</f>
        <v/>
      </c>
      <c r="ML348" s="526">
        <f>IFERROR(KP348/KP$117,0)</f>
        <v/>
      </c>
      <c r="MM348" s="526">
        <f>IFERROR(KQ348/KQ$117,0)</f>
        <v/>
      </c>
      <c r="MN348" s="526">
        <f>IFERROR(KR348/KR$117,0)</f>
        <v/>
      </c>
      <c r="MO348" s="527">
        <f>IFERROR(KS348/KS$117,0)</f>
        <v/>
      </c>
      <c r="MP348" s="526">
        <f>IFERROR(KT348/KT$117,0)</f>
        <v/>
      </c>
      <c r="MQ348" s="526">
        <f>IFERROR(KU348/KU$117,0)</f>
        <v/>
      </c>
      <c r="MR348" s="526">
        <f>IFERROR(KV348/KV$117,0)</f>
        <v/>
      </c>
      <c r="MS348" s="526">
        <f>IFERROR(KW348/KW$117,0)</f>
        <v/>
      </c>
      <c r="MT348" s="526">
        <f>IFERROR(KX348/KX$117,0)</f>
        <v/>
      </c>
      <c r="MU348" s="526">
        <f>IFERROR(KY348/KY$117,0)</f>
        <v/>
      </c>
      <c r="MV348" s="526">
        <f>IFERROR(KZ348/KZ$117,0)</f>
        <v/>
      </c>
      <c r="MW348" s="526">
        <f>IFERROR(LA348/LA$117,0)</f>
        <v/>
      </c>
      <c r="MX348" s="526">
        <f>IFERROR(LB348/LB$117,0)</f>
        <v/>
      </c>
      <c r="MY348" s="526">
        <f>IFERROR(LC348/LC$117,0)</f>
        <v/>
      </c>
      <c r="MZ348" s="526">
        <f>IFERROR(LD348/LD$117,0)</f>
        <v/>
      </c>
      <c r="NA348" s="527">
        <f>IFERROR(LE348/LE$117,0)</f>
        <v/>
      </c>
      <c r="NB348" s="526">
        <f>IFERROR(LF348/LF$117,0)</f>
        <v/>
      </c>
      <c r="NC348" s="526">
        <f>IFERROR(LG348/LG$117,0)</f>
        <v/>
      </c>
      <c r="ND348" s="526">
        <f>IFERROR(LH348/LH$117,0)</f>
        <v/>
      </c>
      <c r="NE348" s="526">
        <f>IFERROR(LI348/LI$117,0)</f>
        <v/>
      </c>
      <c r="NF348" s="526">
        <f>IFERROR(LJ348/LJ$117,0)</f>
        <v/>
      </c>
      <c r="NG348" s="526">
        <f>IFERROR(LK348/LK$117,0)</f>
        <v/>
      </c>
      <c r="NH348" s="526">
        <f>IFERROR(LL348/LL$117,0)</f>
        <v/>
      </c>
      <c r="NI348" s="526">
        <f>IFERROR(LM348/LM$117,0)</f>
        <v/>
      </c>
      <c r="NJ348" s="526">
        <f>IFERROR(LN348/LN$117,0)</f>
        <v/>
      </c>
      <c r="NK348" s="526">
        <f>IFERROR(LO348/LO$117,0)</f>
        <v/>
      </c>
      <c r="NL348" s="526">
        <f>IFERROR(LP348/LP$117,0)</f>
        <v/>
      </c>
      <c r="NM348" s="527">
        <f>IFERROR(LQ348/LQ$117,0)</f>
        <v/>
      </c>
      <c r="NN348" s="526">
        <f>IFERROR(LR348/LR$117,0)</f>
        <v/>
      </c>
      <c r="NO348" s="526">
        <f>IFERROR(LS348/LS$117,0)</f>
        <v/>
      </c>
      <c r="NP348" s="526">
        <f>IFERROR(LT348/LT$117,0)</f>
        <v/>
      </c>
      <c r="NQ348" s="526">
        <f>IFERROR(LU348/LU$117,0)</f>
        <v/>
      </c>
      <c r="NR348" s="526">
        <f>IFERROR(LV348/LV$117,0)</f>
        <v/>
      </c>
      <c r="NS348" s="1758">
        <f>IFERROR(LW348/LW$117,0)</f>
        <v/>
      </c>
      <c r="NT348" s="526">
        <f>IFERROR(LX348/LX$117,0)</f>
        <v/>
      </c>
      <c r="NU348" s="526">
        <f>IFERROR(LY348/LY$117,0)</f>
        <v/>
      </c>
      <c r="NV348" s="526">
        <f>IFERROR(LZ348/LZ$117,0)</f>
        <v/>
      </c>
      <c r="NW348" s="526">
        <f>IFERROR(MA348/MA$117,0)</f>
        <v/>
      </c>
      <c r="NX348" s="526">
        <f>IFERROR(MB348/MB$117,0)</f>
        <v/>
      </c>
      <c r="NZ348" s="463">
        <f>LY348-LX348</f>
        <v/>
      </c>
      <c r="OA348" s="463">
        <f>LZ348-LY348</f>
        <v/>
      </c>
      <c r="OB348" s="463">
        <f>MA348-LZ348</f>
        <v/>
      </c>
      <c r="OC348" s="463">
        <f>MB348-LZ348</f>
        <v/>
      </c>
      <c r="OD348" s="1501" t="n"/>
      <c r="OE348" s="434" t="n"/>
      <c r="OF348" s="434" t="n"/>
      <c r="OG348" s="434" t="n"/>
    </row>
    <row r="349" outlineLevel="1" ht="12" customFormat="1" customHeight="1" s="431">
      <c r="A349" s="1523" t="n"/>
      <c r="B349" s="1521" t="n"/>
      <c r="C349" s="624" t="inlineStr">
        <is>
          <t>Interac share holding</t>
        </is>
      </c>
      <c r="D349" s="771" t="n"/>
      <c r="E349" s="771" t="n"/>
      <c r="F349" s="452">
        <f>SUM(F348:F348)</f>
        <v/>
      </c>
      <c r="G349" s="452">
        <f>SUM(G348:G348)</f>
        <v/>
      </c>
      <c r="H349" s="452">
        <f>SUM(H348:H348)</f>
        <v/>
      </c>
      <c r="I349" s="452">
        <f>SUM(I348:I348)</f>
        <v/>
      </c>
      <c r="J349" s="452">
        <f>SUM(J348:J348)</f>
        <v/>
      </c>
      <c r="K349" s="452">
        <f>SUM(K348:K348)</f>
        <v/>
      </c>
      <c r="L349" s="452">
        <f>SUM(L348:L348)</f>
        <v/>
      </c>
      <c r="M349" s="452">
        <f>SUM(M348:M348)</f>
        <v/>
      </c>
      <c r="N349" s="452">
        <f>SUM(N348:N348)</f>
        <v/>
      </c>
      <c r="O349" s="452">
        <f>SUM(O348:O348)</f>
        <v/>
      </c>
      <c r="P349" s="452">
        <f>SUM(P348:P348)</f>
        <v/>
      </c>
      <c r="Q349" s="453">
        <f>SUM(Q348:Q348)</f>
        <v/>
      </c>
      <c r="R349" s="452">
        <f>SUM(R348:R348)</f>
        <v/>
      </c>
      <c r="S349" s="452">
        <f>SUM(S348:S348)</f>
        <v/>
      </c>
      <c r="T349" s="452">
        <f>SUM(T348:T348)</f>
        <v/>
      </c>
      <c r="U349" s="452">
        <f>SUM(U348:U348)</f>
        <v/>
      </c>
      <c r="V349" s="452">
        <f>SUM(V348:V348)</f>
        <v/>
      </c>
      <c r="W349" s="452">
        <f>SUM(W348:W348)</f>
        <v/>
      </c>
      <c r="X349" s="452">
        <f>SUM(X348:X348)</f>
        <v/>
      </c>
      <c r="Y349" s="452">
        <f>SUM(Y348:Y348)</f>
        <v/>
      </c>
      <c r="Z349" s="452">
        <f>SUM(Z348:Z348)</f>
        <v/>
      </c>
      <c r="AA349" s="452">
        <f>SUM(AA348:AA348)</f>
        <v/>
      </c>
      <c r="AB349" s="452">
        <f>SUM(AB348:AB348)</f>
        <v/>
      </c>
      <c r="AC349" s="453">
        <f>SUM(AC348:AC348)</f>
        <v/>
      </c>
      <c r="AD349" s="452">
        <f>SUM(AD348:AD348)</f>
        <v/>
      </c>
      <c r="AE349" s="452">
        <f>SUM(AE348:AE348)</f>
        <v/>
      </c>
      <c r="AF349" s="452">
        <f>SUM(AF348:AF348)</f>
        <v/>
      </c>
      <c r="AG349" s="452">
        <f>SUM(AG348:AG348)</f>
        <v/>
      </c>
      <c r="AH349" s="452">
        <f>SUM(AH348:AH348)</f>
        <v/>
      </c>
      <c r="AI349" s="452">
        <f>SUM(AI348:AI348)</f>
        <v/>
      </c>
      <c r="AJ349" s="452">
        <f>SUM(AJ348:AJ348)</f>
        <v/>
      </c>
      <c r="AK349" s="452">
        <f>SUM(AK348:AK348)</f>
        <v/>
      </c>
      <c r="AL349" s="452">
        <f>SUM(AL348:AL348)</f>
        <v/>
      </c>
      <c r="AM349" s="452">
        <f>SUM(AM348:AM348)</f>
        <v/>
      </c>
      <c r="AN349" s="452">
        <f>SUM(AN348:AN348)</f>
        <v/>
      </c>
      <c r="AO349" s="453">
        <f>SUM(AO348:AO348)</f>
        <v/>
      </c>
      <c r="AP349" s="452">
        <f>SUM(AP348:AP348)</f>
        <v/>
      </c>
      <c r="AQ349" s="452">
        <f>SUM(AQ348:AQ348)</f>
        <v/>
      </c>
      <c r="AR349" s="452">
        <f>SUM(AR348:AR348)</f>
        <v/>
      </c>
      <c r="AS349" s="452">
        <f>SUM(AS348:AS348)</f>
        <v/>
      </c>
      <c r="AT349" s="452">
        <f>SUM(AT348:AT348)</f>
        <v/>
      </c>
      <c r="AU349" s="462">
        <f>SUM(AU348:AU348)</f>
        <v/>
      </c>
      <c r="AV349" s="452">
        <f>SUM(AV348:AV348)</f>
        <v/>
      </c>
      <c r="AW349" s="452">
        <f>SUM(AW348:AW348)</f>
        <v/>
      </c>
      <c r="AX349" s="452">
        <f>SUM(AX348:AX348)</f>
        <v/>
      </c>
      <c r="AY349" s="452">
        <f>SUM(AY348:AY348)</f>
        <v/>
      </c>
      <c r="AZ349" s="452">
        <f>SUM(AZ348:AZ348)</f>
        <v/>
      </c>
      <c r="BB349" s="452">
        <f>SUM(BB348:BB348)</f>
        <v/>
      </c>
      <c r="BC349" s="452">
        <f>SUM(BC348:BC348)</f>
        <v/>
      </c>
      <c r="BD349" s="452">
        <f>SUM(BD348:BD348)</f>
        <v/>
      </c>
      <c r="BE349" s="452">
        <f>SUM(BE348:BE348)</f>
        <v/>
      </c>
      <c r="BF349" s="452">
        <f>SUM(BF348:BF348)</f>
        <v/>
      </c>
      <c r="BG349" s="452">
        <f>SUM(BG348:BG348)</f>
        <v/>
      </c>
      <c r="BH349" s="452">
        <f>SUM(BH348:BH348)</f>
        <v/>
      </c>
      <c r="BI349" s="452">
        <f>SUM(BI348:BI348)</f>
        <v/>
      </c>
      <c r="BJ349" s="452">
        <f>SUM(BJ348:BJ348)</f>
        <v/>
      </c>
      <c r="BK349" s="452">
        <f>SUM(BK348:BK348)</f>
        <v/>
      </c>
      <c r="BL349" s="452">
        <f>SUM(BL348:BL348)</f>
        <v/>
      </c>
      <c r="BM349" s="453">
        <f>SUM(BM348:BM348)</f>
        <v/>
      </c>
      <c r="BN349" s="452">
        <f>SUM(BN348:BN348)</f>
        <v/>
      </c>
      <c r="BO349" s="452">
        <f>SUM(BO348:BO348)</f>
        <v/>
      </c>
      <c r="BP349" s="452">
        <f>SUM(BP348:BP348)</f>
        <v/>
      </c>
      <c r="BQ349" s="452">
        <f>SUM(BQ348:BQ348)</f>
        <v/>
      </c>
      <c r="BR349" s="452">
        <f>SUM(BR348:BR348)</f>
        <v/>
      </c>
      <c r="BS349" s="452">
        <f>SUM(BS348:BS348)</f>
        <v/>
      </c>
      <c r="BT349" s="452">
        <f>SUM(BT348:BT348)</f>
        <v/>
      </c>
      <c r="BU349" s="452">
        <f>SUM(BU348:BU348)</f>
        <v/>
      </c>
      <c r="BV349" s="452">
        <f>SUM(BV348:BV348)</f>
        <v/>
      </c>
      <c r="BW349" s="452">
        <f>SUM(BW348:BW348)</f>
        <v/>
      </c>
      <c r="BX349" s="452">
        <f>SUM(BX348:BX348)</f>
        <v/>
      </c>
      <c r="BY349" s="453">
        <f>SUM(BY348:BY348)</f>
        <v/>
      </c>
      <c r="BZ349" s="452">
        <f>SUM(BZ348:BZ348)</f>
        <v/>
      </c>
      <c r="CA349" s="452">
        <f>SUM(CA348:CA348)</f>
        <v/>
      </c>
      <c r="CB349" s="452">
        <f>SUM(CB348:CB348)</f>
        <v/>
      </c>
      <c r="CC349" s="452">
        <f>SUM(CC348:CC348)</f>
        <v/>
      </c>
      <c r="CD349" s="452">
        <f>SUM(CD348:CD348)</f>
        <v/>
      </c>
      <c r="CE349" s="452">
        <f>SUM(CE348:CE348)</f>
        <v/>
      </c>
      <c r="CF349" s="452">
        <f>SUM(CF348:CF348)</f>
        <v/>
      </c>
      <c r="CG349" s="452">
        <f>SUM(CG348:CG348)</f>
        <v/>
      </c>
      <c r="CH349" s="452">
        <f>SUM(CH348:CH348)</f>
        <v/>
      </c>
      <c r="CI349" s="452">
        <f>SUM(CI348:CI348)</f>
        <v/>
      </c>
      <c r="CJ349" s="452">
        <f>SUM(CJ348:CJ348)</f>
        <v/>
      </c>
      <c r="CK349" s="453">
        <f>SUM(CK348:CK348)</f>
        <v/>
      </c>
      <c r="CL349" s="452">
        <f>SUM(CL348:CL348)</f>
        <v/>
      </c>
      <c r="CM349" s="452">
        <f>SUM(CM348:CM348)</f>
        <v/>
      </c>
      <c r="CN349" s="452">
        <f>SUM(CN348:CN348)</f>
        <v/>
      </c>
      <c r="CO349" s="452">
        <f>SUM(CO348:CO348)</f>
        <v/>
      </c>
      <c r="CP349" s="452">
        <f>SUM(CP348:CP348)</f>
        <v/>
      </c>
      <c r="CQ349" s="462">
        <f>SUM(CQ348:CQ348)</f>
        <v/>
      </c>
      <c r="CR349" s="452">
        <f>SUM(CR348:CR348)</f>
        <v/>
      </c>
      <c r="CS349" s="452">
        <f>SUM(CS348:CS348)</f>
        <v/>
      </c>
      <c r="CT349" s="452">
        <f>SUM(CT348:CT348)</f>
        <v/>
      </c>
      <c r="CU349" s="452">
        <f>SUM(CU348:CU348)</f>
        <v/>
      </c>
      <c r="CV349" s="452">
        <f>SUM(CV348:CV348)</f>
        <v/>
      </c>
      <c r="CX349" s="452">
        <f>SUM(CX348:CX348)</f>
        <v/>
      </c>
      <c r="CY349" s="452">
        <f>SUM(CY348:CY348)</f>
        <v/>
      </c>
      <c r="CZ349" s="452">
        <f>SUM(CZ348:CZ348)</f>
        <v/>
      </c>
      <c r="DA349" s="452">
        <f>SUM(DA348:DA348)</f>
        <v/>
      </c>
      <c r="DB349" s="452">
        <f>SUM(DB348:DB348)</f>
        <v/>
      </c>
      <c r="DC349" s="452">
        <f>SUM(DC348:DC348)</f>
        <v/>
      </c>
      <c r="DD349" s="452">
        <f>SUM(DD348:DD348)</f>
        <v/>
      </c>
      <c r="DE349" s="452">
        <f>SUM(DE348:DE348)</f>
        <v/>
      </c>
      <c r="DF349" s="452">
        <f>SUM(DF348:DF348)</f>
        <v/>
      </c>
      <c r="DG349" s="452">
        <f>SUM(DG348:DG348)</f>
        <v/>
      </c>
      <c r="DH349" s="452">
        <f>SUM(DH348:DH348)</f>
        <v/>
      </c>
      <c r="DI349" s="453">
        <f>SUM(DI348:DI348)</f>
        <v/>
      </c>
      <c r="DJ349" s="452">
        <f>SUM(DJ348:DJ348)</f>
        <v/>
      </c>
      <c r="DK349" s="452">
        <f>SUM(DK348:DK348)</f>
        <v/>
      </c>
      <c r="DL349" s="452">
        <f>SUM(DL348:DL348)</f>
        <v/>
      </c>
      <c r="DM349" s="452">
        <f>SUM(DM348:DM348)</f>
        <v/>
      </c>
      <c r="DN349" s="452">
        <f>SUM(DN348:DN348)</f>
        <v/>
      </c>
      <c r="DO349" s="452">
        <f>SUM(DO348:DO348)</f>
        <v/>
      </c>
      <c r="DP349" s="452">
        <f>SUM(DP348:DP348)</f>
        <v/>
      </c>
      <c r="DQ349" s="452">
        <f>SUM(DQ348:DQ348)</f>
        <v/>
      </c>
      <c r="DR349" s="452">
        <f>SUM(DR348:DR348)</f>
        <v/>
      </c>
      <c r="DS349" s="452">
        <f>SUM(DS348:DS348)</f>
        <v/>
      </c>
      <c r="DT349" s="452">
        <f>SUM(DT348:DT348)</f>
        <v/>
      </c>
      <c r="DU349" s="453">
        <f>SUM(DU348:DU348)</f>
        <v/>
      </c>
      <c r="DV349" s="452">
        <f>SUM(DV348:DV348)</f>
        <v/>
      </c>
      <c r="DW349" s="452">
        <f>SUM(DW348:DW348)</f>
        <v/>
      </c>
      <c r="DX349" s="452">
        <f>SUM(DX348:DX348)</f>
        <v/>
      </c>
      <c r="DY349" s="452">
        <f>SUM(DY348:DY348)</f>
        <v/>
      </c>
      <c r="DZ349" s="452">
        <f>SUM(DZ348:DZ348)</f>
        <v/>
      </c>
      <c r="EA349" s="452">
        <f>SUM(EA348:EA348)</f>
        <v/>
      </c>
      <c r="EB349" s="452">
        <f>SUM(EB348:EB348)</f>
        <v/>
      </c>
      <c r="EC349" s="452">
        <f>SUM(EC348:EC348)</f>
        <v/>
      </c>
      <c r="ED349" s="452">
        <f>SUM(ED348:ED348)</f>
        <v/>
      </c>
      <c r="EE349" s="452">
        <f>SUM(EE348:EE348)</f>
        <v/>
      </c>
      <c r="EF349" s="452">
        <f>SUM(EF348:EF348)</f>
        <v/>
      </c>
      <c r="EG349" s="453">
        <f>SUM(EG348:EG348)</f>
        <v/>
      </c>
      <c r="EH349" s="452">
        <f>SUM(EH348:EH348)</f>
        <v/>
      </c>
      <c r="EI349" s="452">
        <f>SUM(EI348:EI348)</f>
        <v/>
      </c>
      <c r="EJ349" s="452">
        <f>SUM(EJ348:EJ348)</f>
        <v/>
      </c>
      <c r="EK349" s="452">
        <f>SUM(EK348:EK348)</f>
        <v/>
      </c>
      <c r="EL349" s="452">
        <f>SUM(EL348:EL348)</f>
        <v/>
      </c>
      <c r="EM349" s="462">
        <f>SUM(EM348:EM348)</f>
        <v/>
      </c>
      <c r="EN349" s="452">
        <f>SUM(EN348:EN348)</f>
        <v/>
      </c>
      <c r="EO349" s="452">
        <f>SUM(EO348:EO348)</f>
        <v/>
      </c>
      <c r="EP349" s="452">
        <f>SUM(EP348:EP348)</f>
        <v/>
      </c>
      <c r="EQ349" s="452">
        <f>SUM(EQ348:EQ348)</f>
        <v/>
      </c>
      <c r="ER349" s="452">
        <f>SUM(ER348:ER348)</f>
        <v/>
      </c>
      <c r="ET349" s="452">
        <f>SUM(ET348:ET348)</f>
        <v/>
      </c>
      <c r="EU349" s="452">
        <f>SUM(EU348:EU348)</f>
        <v/>
      </c>
      <c r="EV349" s="452">
        <f>SUM(EV348:EV348)</f>
        <v/>
      </c>
      <c r="EW349" s="452">
        <f>SUM(EW348:EW348)</f>
        <v/>
      </c>
      <c r="EX349" s="452">
        <f>SUM(EX348:EX348)</f>
        <v/>
      </c>
      <c r="EY349" s="452">
        <f>SUM(EY348:EY348)</f>
        <v/>
      </c>
      <c r="EZ349" s="452">
        <f>SUM(EZ348:EZ348)</f>
        <v/>
      </c>
      <c r="FA349" s="452">
        <f>SUM(FA348:FA348)</f>
        <v/>
      </c>
      <c r="FB349" s="452">
        <f>SUM(FB348:FB348)</f>
        <v/>
      </c>
      <c r="FC349" s="452">
        <f>SUM(FC348:FC348)</f>
        <v/>
      </c>
      <c r="FD349" s="452">
        <f>SUM(FD348:FD348)</f>
        <v/>
      </c>
      <c r="FE349" s="453">
        <f>SUM(FE348:FE348)</f>
        <v/>
      </c>
      <c r="FF349" s="452">
        <f>SUM(FF348:FF348)</f>
        <v/>
      </c>
      <c r="FG349" s="452">
        <f>SUM(FG348:FG348)</f>
        <v/>
      </c>
      <c r="FH349" s="452">
        <f>SUM(FH348:FH348)</f>
        <v/>
      </c>
      <c r="FI349" s="452">
        <f>SUM(FI348:FI348)</f>
        <v/>
      </c>
      <c r="FJ349" s="452">
        <f>SUM(FJ348:FJ348)</f>
        <v/>
      </c>
      <c r="FK349" s="452">
        <f>SUM(FK348:FK348)</f>
        <v/>
      </c>
      <c r="FL349" s="452">
        <f>SUM(FL348:FL348)</f>
        <v/>
      </c>
      <c r="FM349" s="452">
        <f>SUM(FM348:FM348)</f>
        <v/>
      </c>
      <c r="FN349" s="452">
        <f>SUM(FN348:FN348)</f>
        <v/>
      </c>
      <c r="FO349" s="452">
        <f>SUM(FO348:FO348)</f>
        <v/>
      </c>
      <c r="FP349" s="452">
        <f>SUM(FP348:FP348)</f>
        <v/>
      </c>
      <c r="FQ349" s="453">
        <f>SUM(FQ348:FQ348)</f>
        <v/>
      </c>
      <c r="FR349" s="452">
        <f>SUM(FR348:FR348)</f>
        <v/>
      </c>
      <c r="FS349" s="452">
        <f>SUM(FS348:FS348)</f>
        <v/>
      </c>
      <c r="FT349" s="452">
        <f>SUM(FT348:FT348)</f>
        <v/>
      </c>
      <c r="FU349" s="452">
        <f>SUM(FU348:FU348)</f>
        <v/>
      </c>
      <c r="FV349" s="452">
        <f>SUM(FV348:FV348)</f>
        <v/>
      </c>
      <c r="FW349" s="452">
        <f>SUM(FW348:FW348)</f>
        <v/>
      </c>
      <c r="FX349" s="452">
        <f>SUM(FX348:FX348)</f>
        <v/>
      </c>
      <c r="FY349" s="452">
        <f>SUM(FY348:FY348)</f>
        <v/>
      </c>
      <c r="FZ349" s="452">
        <f>SUM(FZ348:FZ348)</f>
        <v/>
      </c>
      <c r="GA349" s="452">
        <f>SUM(GA348:GA348)</f>
        <v/>
      </c>
      <c r="GB349" s="452">
        <f>SUM(GB348:GB348)</f>
        <v/>
      </c>
      <c r="GC349" s="453">
        <f>SUM(GC348:GC348)</f>
        <v/>
      </c>
      <c r="GD349" s="452">
        <f>SUM(GD348:GD348)</f>
        <v/>
      </c>
      <c r="GE349" s="452">
        <f>SUM(GE348:GE348)</f>
        <v/>
      </c>
      <c r="GF349" s="452">
        <f>SUM(GF348:GF348)</f>
        <v/>
      </c>
      <c r="GG349" s="452">
        <f>SUM(GG348:GG348)</f>
        <v/>
      </c>
      <c r="GH349" s="452">
        <f>SUM(GH348:GH348)</f>
        <v/>
      </c>
      <c r="GI349" s="462">
        <f>SUM(GI348:GI348)</f>
        <v/>
      </c>
      <c r="GJ349" s="452">
        <f>SUM(GJ348:GJ348)</f>
        <v/>
      </c>
      <c r="GK349" s="452">
        <f>SUM(GK348:GK348)</f>
        <v/>
      </c>
      <c r="GL349" s="452">
        <f>SUM(GL348:GL348)</f>
        <v/>
      </c>
      <c r="GM349" s="452">
        <f>SUM(GM348:GM348)</f>
        <v/>
      </c>
      <c r="GN349" s="452">
        <f>SUM(GN348:GN348)</f>
        <v/>
      </c>
      <c r="GP349" s="452">
        <f>SUM(GP348:GP348)</f>
        <v/>
      </c>
      <c r="GQ349" s="452">
        <f>SUM(GQ348:GQ348)</f>
        <v/>
      </c>
      <c r="GR349" s="452">
        <f>SUM(GR348:GR348)</f>
        <v/>
      </c>
      <c r="GS349" s="452">
        <f>SUM(GS348:GS348)</f>
        <v/>
      </c>
      <c r="GT349" s="452">
        <f>SUM(GT348:GT348)</f>
        <v/>
      </c>
      <c r="GU349" s="452">
        <f>SUM(GU348:GU348)</f>
        <v/>
      </c>
      <c r="GV349" s="452">
        <f>SUM(GV348:GV348)</f>
        <v/>
      </c>
      <c r="GW349" s="452">
        <f>SUM(GW348:GW348)</f>
        <v/>
      </c>
      <c r="GX349" s="452">
        <f>SUM(GX348:GX348)</f>
        <v/>
      </c>
      <c r="GY349" s="452">
        <f>SUM(GY348:GY348)</f>
        <v/>
      </c>
      <c r="GZ349" s="452">
        <f>SUM(GZ348:GZ348)</f>
        <v/>
      </c>
      <c r="HA349" s="453">
        <f>SUM(HA348:HA348)</f>
        <v/>
      </c>
      <c r="HB349" s="452">
        <f>SUM(HB348:HB348)</f>
        <v/>
      </c>
      <c r="HC349" s="452">
        <f>SUM(HC348:HC348)</f>
        <v/>
      </c>
      <c r="HD349" s="452">
        <f>SUM(HD348:HD348)</f>
        <v/>
      </c>
      <c r="HE349" s="452">
        <f>SUM(HE348:HE348)</f>
        <v/>
      </c>
      <c r="HF349" s="452">
        <f>SUM(HF348:HF348)</f>
        <v/>
      </c>
      <c r="HG349" s="452">
        <f>SUM(HG348:HG348)</f>
        <v/>
      </c>
      <c r="HH349" s="452">
        <f>SUM(HH348:HH348)</f>
        <v/>
      </c>
      <c r="HI349" s="452">
        <f>SUM(HI348:HI348)</f>
        <v/>
      </c>
      <c r="HJ349" s="452">
        <f>SUM(HJ348:HJ348)</f>
        <v/>
      </c>
      <c r="HK349" s="452">
        <f>SUM(HK348:HK348)</f>
        <v/>
      </c>
      <c r="HL349" s="452">
        <f>SUM(HL348:HL348)</f>
        <v/>
      </c>
      <c r="HM349" s="453">
        <f>SUM(HM348:HM348)</f>
        <v/>
      </c>
      <c r="HN349" s="452">
        <f>SUM(HN348:HN348)</f>
        <v/>
      </c>
      <c r="HO349" s="452">
        <f>SUM(HO348:HO348)</f>
        <v/>
      </c>
      <c r="HP349" s="452">
        <f>SUM(HP348:HP348)</f>
        <v/>
      </c>
      <c r="HQ349" s="452">
        <f>SUM(HQ348:HQ348)</f>
        <v/>
      </c>
      <c r="HR349" s="452">
        <f>SUM(HR348:HR348)</f>
        <v/>
      </c>
      <c r="HS349" s="452">
        <f>SUM(HS348:HS348)</f>
        <v/>
      </c>
      <c r="HT349" s="452">
        <f>SUM(HT348:HT348)</f>
        <v/>
      </c>
      <c r="HU349" s="452">
        <f>SUM(HU348:HU348)</f>
        <v/>
      </c>
      <c r="HV349" s="452">
        <f>SUM(HV348:HV348)</f>
        <v/>
      </c>
      <c r="HW349" s="452">
        <f>SUM(HW348:HW348)</f>
        <v/>
      </c>
      <c r="HX349" s="452">
        <f>SUM(HX348:HX348)</f>
        <v/>
      </c>
      <c r="HY349" s="453">
        <f>SUM(HY348:HY348)</f>
        <v/>
      </c>
      <c r="HZ349" s="452">
        <f>SUM(HZ348:HZ348)</f>
        <v/>
      </c>
      <c r="IA349" s="452">
        <f>SUM(IA348:IA348)</f>
        <v/>
      </c>
      <c r="IB349" s="452">
        <f>SUM(IB348:IB348)</f>
        <v/>
      </c>
      <c r="IC349" s="452">
        <f>SUM(IC348:IC348)</f>
        <v/>
      </c>
      <c r="ID349" s="452">
        <f>SUM(ID348:ID348)</f>
        <v/>
      </c>
      <c r="IE349" s="462">
        <f>SUM(IE348:IE348)</f>
        <v/>
      </c>
      <c r="IF349" s="452">
        <f>SUM(IF348:IF348)</f>
        <v/>
      </c>
      <c r="IG349" s="452">
        <f>SUM(IG348:IG348)</f>
        <v/>
      </c>
      <c r="IH349" s="452">
        <f>SUM(IH348:IH348)</f>
        <v/>
      </c>
      <c r="II349" s="452">
        <f>SUM(II348:II348)</f>
        <v/>
      </c>
      <c r="IJ349" s="452">
        <f>SUM(IJ348:IJ348)</f>
        <v/>
      </c>
      <c r="IL349" s="452">
        <f>SUM(IL348:IL348)</f>
        <v/>
      </c>
      <c r="IM349" s="452">
        <f>SUM(IM348:IM348)</f>
        <v/>
      </c>
      <c r="IN349" s="452">
        <f>SUM(IN348:IN348)</f>
        <v/>
      </c>
      <c r="IO349" s="452">
        <f>SUM(IO348:IO348)</f>
        <v/>
      </c>
      <c r="IP349" s="452">
        <f>SUM(IP348:IP348)</f>
        <v/>
      </c>
      <c r="IQ349" s="452">
        <f>SUM(IQ348:IQ348)</f>
        <v/>
      </c>
      <c r="IR349" s="452">
        <f>SUM(IR348:IR348)</f>
        <v/>
      </c>
      <c r="IS349" s="452">
        <f>SUM(IS348:IS348)</f>
        <v/>
      </c>
      <c r="IT349" s="452">
        <f>SUM(IT348:IT348)</f>
        <v/>
      </c>
      <c r="IU349" s="452">
        <f>SUM(IU348:IU348)</f>
        <v/>
      </c>
      <c r="IV349" s="452">
        <f>SUM(IV348:IV348)</f>
        <v/>
      </c>
      <c r="IW349" s="453">
        <f>SUM(IW348:IW348)</f>
        <v/>
      </c>
      <c r="IX349" s="452">
        <f>SUM(IX348:IX348)</f>
        <v/>
      </c>
      <c r="IY349" s="452">
        <f>SUM(IY348:IY348)</f>
        <v/>
      </c>
      <c r="IZ349" s="452">
        <f>SUM(IZ348:IZ348)</f>
        <v/>
      </c>
      <c r="JA349" s="452">
        <f>SUM(JA348:JA348)</f>
        <v/>
      </c>
      <c r="JB349" s="452">
        <f>SUM(JB348:JB348)</f>
        <v/>
      </c>
      <c r="JC349" s="452">
        <f>SUM(JC348:JC348)</f>
        <v/>
      </c>
      <c r="JD349" s="452">
        <f>SUM(JD348:JD348)</f>
        <v/>
      </c>
      <c r="JE349" s="452">
        <f>SUM(JE348:JE348)</f>
        <v/>
      </c>
      <c r="JF349" s="452">
        <f>SUM(JF348:JF348)</f>
        <v/>
      </c>
      <c r="JG349" s="452">
        <f>SUM(JG348:JG348)</f>
        <v/>
      </c>
      <c r="JH349" s="452">
        <f>SUM(JH348:JH348)</f>
        <v/>
      </c>
      <c r="JI349" s="453">
        <f>SUM(JI348:JI348)</f>
        <v/>
      </c>
      <c r="JJ349" s="452">
        <f>SUM(JJ348:JJ348)</f>
        <v/>
      </c>
      <c r="JK349" s="452">
        <f>SUM(JK348:JK348)</f>
        <v/>
      </c>
      <c r="JL349" s="452">
        <f>SUM(JL348:JL348)</f>
        <v/>
      </c>
      <c r="JM349" s="452">
        <f>SUM(JM348:JM348)</f>
        <v/>
      </c>
      <c r="JN349" s="452">
        <f>SUM(JN348:JN348)</f>
        <v/>
      </c>
      <c r="JO349" s="452">
        <f>SUM(JO348:JO348)</f>
        <v/>
      </c>
      <c r="JP349" s="452">
        <f>SUM(JP348:JP348)</f>
        <v/>
      </c>
      <c r="JQ349" s="452">
        <f>SUM(JQ348:JQ348)</f>
        <v/>
      </c>
      <c r="JR349" s="452">
        <f>SUM(JR348:JR348)</f>
        <v/>
      </c>
      <c r="JS349" s="452">
        <f>SUM(JS348:JS348)</f>
        <v/>
      </c>
      <c r="JT349" s="452">
        <f>SUM(JT348:JT348)</f>
        <v/>
      </c>
      <c r="JU349" s="453">
        <f>SUM(JU348:JU348)</f>
        <v/>
      </c>
      <c r="JV349" s="452">
        <f>SUM(JV348:JV348)</f>
        <v/>
      </c>
      <c r="JW349" s="452">
        <f>SUM(JW348:JW348)</f>
        <v/>
      </c>
      <c r="JX349" s="452">
        <f>SUM(JX348:JX348)</f>
        <v/>
      </c>
      <c r="JY349" s="452">
        <f>SUM(JY348:JY348)</f>
        <v/>
      </c>
      <c r="JZ349" s="452">
        <f>SUM(JZ348:JZ348)</f>
        <v/>
      </c>
      <c r="KA349" s="462">
        <f>SUM(KA348:KA348)</f>
        <v/>
      </c>
      <c r="KB349" s="452">
        <f>SUM(KB348:KB348)</f>
        <v/>
      </c>
      <c r="KC349" s="452">
        <f>SUM(KC348:KC348)</f>
        <v/>
      </c>
      <c r="KD349" s="452">
        <f>SUM(KD348:KD348)</f>
        <v/>
      </c>
      <c r="KE349" s="452">
        <f>SUM(KE348:KE348)</f>
        <v/>
      </c>
      <c r="KF349" s="452">
        <f>SUM(KF348:KF348)</f>
        <v/>
      </c>
      <c r="KH349" s="452">
        <f>SUM(KH348:KH348)</f>
        <v/>
      </c>
      <c r="KI349" s="452">
        <f>SUM(KI348:KI348)</f>
        <v/>
      </c>
      <c r="KJ349" s="452">
        <f>SUM(KJ348:KJ348)</f>
        <v/>
      </c>
      <c r="KK349" s="452">
        <f>SUM(KK348:KK348)</f>
        <v/>
      </c>
      <c r="KL349" s="452">
        <f>SUM(KL348:KL348)</f>
        <v/>
      </c>
      <c r="KM349" s="452">
        <f>SUM(KM348:KM348)</f>
        <v/>
      </c>
      <c r="KN349" s="452">
        <f>SUM(KN348:KN348)</f>
        <v/>
      </c>
      <c r="KO349" s="452">
        <f>SUM(KO348:KO348)</f>
        <v/>
      </c>
      <c r="KP349" s="452">
        <f>SUM(KP348:KP348)</f>
        <v/>
      </c>
      <c r="KQ349" s="452">
        <f>SUM(KQ348:KQ348)</f>
        <v/>
      </c>
      <c r="KR349" s="452">
        <f>SUM(KR348:KR348)</f>
        <v/>
      </c>
      <c r="KS349" s="453">
        <f>SUM(KS348:KS348)</f>
        <v/>
      </c>
      <c r="KT349" s="452">
        <f>SUM(KT348:KT348)</f>
        <v/>
      </c>
      <c r="KU349" s="452">
        <f>SUM(KU348:KU348)</f>
        <v/>
      </c>
      <c r="KV349" s="452">
        <f>SUM(KV348:KV348)</f>
        <v/>
      </c>
      <c r="KW349" s="452">
        <f>SUM(KW348:KW348)</f>
        <v/>
      </c>
      <c r="KX349" s="452">
        <f>SUM(KX348:KX348)</f>
        <v/>
      </c>
      <c r="KY349" s="452">
        <f>SUM(KY348:KY348)</f>
        <v/>
      </c>
      <c r="KZ349" s="452">
        <f>SUM(KZ348:KZ348)</f>
        <v/>
      </c>
      <c r="LA349" s="452">
        <f>SUM(LA348:LA348)</f>
        <v/>
      </c>
      <c r="LB349" s="452">
        <f>SUM(LB348:LB348)</f>
        <v/>
      </c>
      <c r="LC349" s="452">
        <f>SUM(LC348:LC348)</f>
        <v/>
      </c>
      <c r="LD349" s="452">
        <f>SUM(LD348:LD348)</f>
        <v/>
      </c>
      <c r="LE349" s="453">
        <f>SUM(LE348:LE348)</f>
        <v/>
      </c>
      <c r="LF349" s="452">
        <f>SUM(LF348:LF348)</f>
        <v/>
      </c>
      <c r="LG349" s="452">
        <f>SUM(LG348:LG348)</f>
        <v/>
      </c>
      <c r="LH349" s="452">
        <f>SUM(LH348:LH348)</f>
        <v/>
      </c>
      <c r="LI349" s="452">
        <f>SUM(LI348:LI348)</f>
        <v/>
      </c>
      <c r="LJ349" s="452">
        <f>SUM(LJ348:LJ348)</f>
        <v/>
      </c>
      <c r="LK349" s="452">
        <f>SUM(LK348:LK348)</f>
        <v/>
      </c>
      <c r="LL349" s="452">
        <f>SUM(LL348:LL348)</f>
        <v/>
      </c>
      <c r="LM349" s="452">
        <f>SUM(LM348:LM348)</f>
        <v/>
      </c>
      <c r="LN349" s="452">
        <f>SUM(LN348:LN348)</f>
        <v/>
      </c>
      <c r="LO349" s="452">
        <f>SUM(LO348:LO348)</f>
        <v/>
      </c>
      <c r="LP349" s="452">
        <f>SUM(LP348:LP348)</f>
        <v/>
      </c>
      <c r="LQ349" s="453">
        <f>SUM(LQ348:LQ348)</f>
        <v/>
      </c>
      <c r="LR349" s="452">
        <f>SUM(LR348:LR348)</f>
        <v/>
      </c>
      <c r="LS349" s="452">
        <f>SUM(LS348:LS348)</f>
        <v/>
      </c>
      <c r="LT349" s="452">
        <f>SUM(LT348:LT348)</f>
        <v/>
      </c>
      <c r="LU349" s="452">
        <f>SUM(LU348:LU348)</f>
        <v/>
      </c>
      <c r="LV349" s="452">
        <f>SUM(LV348:LV348)</f>
        <v/>
      </c>
      <c r="LW349" s="462">
        <f>SUM(LW348:LW348)</f>
        <v/>
      </c>
      <c r="LX349" s="452">
        <f>SUM(LX348:LX348)</f>
        <v/>
      </c>
      <c r="LY349" s="452">
        <f>SUM(LY348:LY348)</f>
        <v/>
      </c>
      <c r="LZ349" s="452">
        <f>SUM(LZ348:LZ348)</f>
        <v/>
      </c>
      <c r="MA349" s="452">
        <f>SUM(MA348:MA348)</f>
        <v/>
      </c>
      <c r="MB349" s="452">
        <f>SUM(MB348:MB348)</f>
        <v/>
      </c>
      <c r="MD349" s="524">
        <f>IFERROR(KH349/KH$117,0)</f>
        <v/>
      </c>
      <c r="ME349" s="524">
        <f>IFERROR(KI349/KI$117,0)</f>
        <v/>
      </c>
      <c r="MF349" s="524">
        <f>IFERROR(KJ349/KJ$117,0)</f>
        <v/>
      </c>
      <c r="MG349" s="524">
        <f>IFERROR(KK349/KK$117,0)</f>
        <v/>
      </c>
      <c r="MH349" s="524">
        <f>IFERROR(KL349/KL$117,0)</f>
        <v/>
      </c>
      <c r="MI349" s="524">
        <f>IFERROR(KM349/KM$117,0)</f>
        <v/>
      </c>
      <c r="MJ349" s="524">
        <f>IFERROR(KN349/KN$117,0)</f>
        <v/>
      </c>
      <c r="MK349" s="524">
        <f>IFERROR(KO349/KO$117,0)</f>
        <v/>
      </c>
      <c r="ML349" s="524">
        <f>IFERROR(KP349/KP$117,0)</f>
        <v/>
      </c>
      <c r="MM349" s="524">
        <f>IFERROR(KQ349/KQ$117,0)</f>
        <v/>
      </c>
      <c r="MN349" s="524">
        <f>IFERROR(KR349/KR$117,0)</f>
        <v/>
      </c>
      <c r="MO349" s="525">
        <f>IFERROR(KS349/KS$117,0)</f>
        <v/>
      </c>
      <c r="MP349" s="524">
        <f>IFERROR(KT349/KT$117,0)</f>
        <v/>
      </c>
      <c r="MQ349" s="524">
        <f>IFERROR(KU349/KU$117,0)</f>
        <v/>
      </c>
      <c r="MR349" s="524">
        <f>IFERROR(KV349/KV$117,0)</f>
        <v/>
      </c>
      <c r="MS349" s="524">
        <f>IFERROR(KW349/KW$117,0)</f>
        <v/>
      </c>
      <c r="MT349" s="524">
        <f>IFERROR(KX349/KX$117,0)</f>
        <v/>
      </c>
      <c r="MU349" s="524">
        <f>IFERROR(KY349/KY$117,0)</f>
        <v/>
      </c>
      <c r="MV349" s="524">
        <f>IFERROR(KZ349/KZ$117,0)</f>
        <v/>
      </c>
      <c r="MW349" s="524">
        <f>IFERROR(LA349/LA$117,0)</f>
        <v/>
      </c>
      <c r="MX349" s="524">
        <f>IFERROR(LB349/LB$117,0)</f>
        <v/>
      </c>
      <c r="MY349" s="524">
        <f>IFERROR(LC349/LC$117,0)</f>
        <v/>
      </c>
      <c r="MZ349" s="524">
        <f>IFERROR(LD349/LD$117,0)</f>
        <v/>
      </c>
      <c r="NA349" s="525">
        <f>IFERROR(LE349/LE$117,0)</f>
        <v/>
      </c>
      <c r="NB349" s="524">
        <f>IFERROR(LF349/LF$117,0)</f>
        <v/>
      </c>
      <c r="NC349" s="524">
        <f>IFERROR(LG349/LG$117,0)</f>
        <v/>
      </c>
      <c r="ND349" s="524">
        <f>IFERROR(LH349/LH$117,0)</f>
        <v/>
      </c>
      <c r="NE349" s="524">
        <f>IFERROR(LI349/LI$117,0)</f>
        <v/>
      </c>
      <c r="NF349" s="524">
        <f>IFERROR(LJ349/LJ$117,0)</f>
        <v/>
      </c>
      <c r="NG349" s="524">
        <f>IFERROR(LK349/LK$117,0)</f>
        <v/>
      </c>
      <c r="NH349" s="524">
        <f>IFERROR(LL349/LL$117,0)</f>
        <v/>
      </c>
      <c r="NI349" s="524">
        <f>IFERROR(LM349/LM$117,0)</f>
        <v/>
      </c>
      <c r="NJ349" s="524">
        <f>IFERROR(LN349/LN$117,0)</f>
        <v/>
      </c>
      <c r="NK349" s="524">
        <f>IFERROR(LO349/LO$117,0)</f>
        <v/>
      </c>
      <c r="NL349" s="524">
        <f>IFERROR(LP349/LP$117,0)</f>
        <v/>
      </c>
      <c r="NM349" s="525">
        <f>IFERROR(LQ349/LQ$117,0)</f>
        <v/>
      </c>
      <c r="NN349" s="524">
        <f>IFERROR(LR349/LR$117,0)</f>
        <v/>
      </c>
      <c r="NO349" s="524">
        <f>IFERROR(LS349/LS$117,0)</f>
        <v/>
      </c>
      <c r="NP349" s="524">
        <f>IFERROR(LT349/LT$117,0)</f>
        <v/>
      </c>
      <c r="NQ349" s="524">
        <f>IFERROR(LU349/LU$117,0)</f>
        <v/>
      </c>
      <c r="NR349" s="524">
        <f>IFERROR(LV349/LV$117,0)</f>
        <v/>
      </c>
      <c r="NS349" s="1756">
        <f>IFERROR(LW349/LW$117,0)</f>
        <v/>
      </c>
      <c r="NT349" s="524">
        <f>IFERROR(LX349/LX$117,0)</f>
        <v/>
      </c>
      <c r="NU349" s="524">
        <f>IFERROR(LY349/LY$117,0)</f>
        <v/>
      </c>
      <c r="NV349" s="524">
        <f>IFERROR(LZ349/LZ$117,0)</f>
        <v/>
      </c>
      <c r="NW349" s="524">
        <f>IFERROR(MA349/MA$117,0)</f>
        <v/>
      </c>
      <c r="NX349" s="524">
        <f>IFERROR(MB349/MB$117,0)</f>
        <v/>
      </c>
      <c r="NZ349" s="452">
        <f>SUM(NZ348:NZ348)</f>
        <v/>
      </c>
      <c r="OA349" s="452">
        <f>SUM(OA348:OA348)</f>
        <v/>
      </c>
      <c r="OB349" s="452">
        <f>SUM(OB348:OB348)</f>
        <v/>
      </c>
      <c r="OC349" s="452">
        <f>SUM(OC348:OC348)</f>
        <v/>
      </c>
      <c r="OD349" s="1501" t="n"/>
      <c r="OE349" s="434" t="n"/>
      <c r="OF349" s="434" t="n"/>
      <c r="OG349" s="434" t="n"/>
    </row>
    <row r="350" outlineLevel="2" ht="12" customFormat="1" customHeight="1" s="431">
      <c r="A350" s="1523" t="n"/>
      <c r="B350" s="1521" t="n"/>
      <c r="C350" s="1201" t="inlineStr">
        <is>
          <t>Def income tax other comp inc- corp</t>
        </is>
      </c>
      <c r="D350" s="774" t="n">
        <v>871120</v>
      </c>
      <c r="E350" s="774">
        <f>CONCATENATE(D350," - ",C350)</f>
        <v/>
      </c>
      <c r="F350" s="463">
        <f>'Income statement'!F350</f>
        <v/>
      </c>
      <c r="G350" s="463">
        <f>'Income statement'!G350</f>
        <v/>
      </c>
      <c r="H350" s="463">
        <f>'Income statement'!H350</f>
        <v/>
      </c>
      <c r="I350" s="463">
        <f>'Income statement'!I350</f>
        <v/>
      </c>
      <c r="J350" s="463">
        <f>'Income statement'!J350</f>
        <v/>
      </c>
      <c r="K350" s="463">
        <f>'Income statement'!K350</f>
        <v/>
      </c>
      <c r="L350" s="463">
        <f>'Income statement'!L350</f>
        <v/>
      </c>
      <c r="M350" s="463">
        <f>'Income statement'!M350</f>
        <v/>
      </c>
      <c r="N350" s="463">
        <f>'Income statement'!N350</f>
        <v/>
      </c>
      <c r="O350" s="463">
        <f>'Income statement'!O350</f>
        <v/>
      </c>
      <c r="P350" s="463">
        <f>'Income statement'!P350</f>
        <v/>
      </c>
      <c r="Q350" s="464">
        <f>'Income statement'!Q350</f>
        <v/>
      </c>
      <c r="R350" s="463">
        <f>'Income statement'!R350</f>
        <v/>
      </c>
      <c r="S350" s="463">
        <f>'Income statement'!S350</f>
        <v/>
      </c>
      <c r="T350" s="463">
        <f>'Income statement'!T350</f>
        <v/>
      </c>
      <c r="U350" s="463">
        <f>'Income statement'!U350</f>
        <v/>
      </c>
      <c r="V350" s="463">
        <f>'Income statement'!V350</f>
        <v/>
      </c>
      <c r="W350" s="463">
        <f>'Income statement'!W350</f>
        <v/>
      </c>
      <c r="X350" s="463">
        <f>'Income statement'!X350</f>
        <v/>
      </c>
      <c r="Y350" s="463">
        <f>'Income statement'!Y350</f>
        <v/>
      </c>
      <c r="Z350" s="463">
        <f>'Income statement'!Z350</f>
        <v/>
      </c>
      <c r="AA350" s="463">
        <f>'Income statement'!AA350</f>
        <v/>
      </c>
      <c r="AB350" s="463">
        <f>'Income statement'!AB350</f>
        <v/>
      </c>
      <c r="AC350" s="464">
        <f>'Income statement'!AC350</f>
        <v/>
      </c>
      <c r="AD350" s="463">
        <f>'Income statement'!AD350</f>
        <v/>
      </c>
      <c r="AE350" s="463">
        <f>'Income statement'!AE350</f>
        <v/>
      </c>
      <c r="AF350" s="463">
        <f>'Income statement'!AF350</f>
        <v/>
      </c>
      <c r="AG350" s="463">
        <f>'Income statement'!AG350</f>
        <v/>
      </c>
      <c r="AH350" s="463">
        <f>'Income statement'!AH350</f>
        <v/>
      </c>
      <c r="AI350" s="463">
        <f>'Income statement'!AI350</f>
        <v/>
      </c>
      <c r="AJ350" s="463">
        <f>'Income statement'!AJ350</f>
        <v/>
      </c>
      <c r="AK350" s="463">
        <f>'Income statement'!AK350</f>
        <v/>
      </c>
      <c r="AL350" s="463">
        <f>'Income statement'!AL350</f>
        <v/>
      </c>
      <c r="AM350" s="463">
        <f>'Income statement'!AM350</f>
        <v/>
      </c>
      <c r="AN350" s="463">
        <f>'Income statement'!AN350</f>
        <v/>
      </c>
      <c r="AO350" s="464">
        <f>'Income statement'!AO350</f>
        <v/>
      </c>
      <c r="AP350" s="463">
        <f>'Income statement'!AP350</f>
        <v/>
      </c>
      <c r="AQ350" s="463">
        <f>'Income statement'!AQ350</f>
        <v/>
      </c>
      <c r="AR350" s="463">
        <f>'Income statement'!AR350</f>
        <v/>
      </c>
      <c r="AS350" s="463">
        <f>'Income statement'!AS350</f>
        <v/>
      </c>
      <c r="AT350" s="463">
        <f>'Income statement'!AT350</f>
        <v/>
      </c>
      <c r="AU350" s="465">
        <f>'Income statement'!AU350</f>
        <v/>
      </c>
      <c r="AV350" s="463">
        <f>SUM(F350:Q350)</f>
        <v/>
      </c>
      <c r="AW350" s="463">
        <f>SUM(R350:AC350)</f>
        <v/>
      </c>
      <c r="AX350" s="463">
        <f>SUM(AD350:AO350)</f>
        <v/>
      </c>
      <c r="AY350" s="463">
        <f>SUM(AH350:AS350)</f>
        <v/>
      </c>
      <c r="AZ350" s="463">
        <f>SUM(AJ350:AU350)</f>
        <v/>
      </c>
      <c r="BB350" s="463">
        <f>SUMIFS('QofE Def adjustments'!F:F,'QofE Def adjustments'!$E:$E,'Adjusted IS'!$E350)</f>
        <v/>
      </c>
      <c r="BC350" s="463">
        <f>SUMIFS('QofE Def adjustments'!G:G,'QofE Def adjustments'!$E:$E,'Adjusted IS'!$E350)</f>
        <v/>
      </c>
      <c r="BD350" s="463">
        <f>SUMIFS('QofE Def adjustments'!H:H,'QofE Def adjustments'!$E:$E,'Adjusted IS'!$E350)</f>
        <v/>
      </c>
      <c r="BE350" s="463">
        <f>SUMIFS('QofE Def adjustments'!I:I,'QofE Def adjustments'!$E:$E,'Adjusted IS'!$E350)</f>
        <v/>
      </c>
      <c r="BF350" s="463">
        <f>SUMIFS('QofE Def adjustments'!J:J,'QofE Def adjustments'!$E:$E,'Adjusted IS'!$E350)</f>
        <v/>
      </c>
      <c r="BG350" s="463">
        <f>SUMIFS('QofE Def adjustments'!K:K,'QofE Def adjustments'!$E:$E,'Adjusted IS'!$E350)</f>
        <v/>
      </c>
      <c r="BH350" s="463">
        <f>SUMIFS('QofE Def adjustments'!L:L,'QofE Def adjustments'!$E:$E,'Adjusted IS'!$E350)</f>
        <v/>
      </c>
      <c r="BI350" s="463">
        <f>SUMIFS('QofE Def adjustments'!M:M,'QofE Def adjustments'!$E:$E,'Adjusted IS'!$E350)</f>
        <v/>
      </c>
      <c r="BJ350" s="463">
        <f>SUMIFS('QofE Def adjustments'!N:N,'QofE Def adjustments'!$E:$E,'Adjusted IS'!$E350)</f>
        <v/>
      </c>
      <c r="BK350" s="463">
        <f>SUMIFS('QofE Def adjustments'!O:O,'QofE Def adjustments'!$E:$E,'Adjusted IS'!$E350)</f>
        <v/>
      </c>
      <c r="BL350" s="463">
        <f>SUMIFS('QofE Def adjustments'!P:P,'QofE Def adjustments'!$E:$E,'Adjusted IS'!$E350)</f>
        <v/>
      </c>
      <c r="BM350" s="464">
        <f>SUMIFS('QofE Def adjustments'!Q:Q,'QofE Def adjustments'!$E:$E,'Adjusted IS'!$E350)</f>
        <v/>
      </c>
      <c r="BN350" s="463">
        <f>SUMIFS('QofE Def adjustments'!R:R,'QofE Def adjustments'!$E:$E,'Adjusted IS'!$E350)</f>
        <v/>
      </c>
      <c r="BO350" s="463">
        <f>SUMIFS('QofE Def adjustments'!S:S,'QofE Def adjustments'!$E:$E,'Adjusted IS'!$E350)</f>
        <v/>
      </c>
      <c r="BP350" s="463">
        <f>SUMIFS('QofE Def adjustments'!T:T,'QofE Def adjustments'!$E:$E,'Adjusted IS'!$E350)</f>
        <v/>
      </c>
      <c r="BQ350" s="463">
        <f>SUMIFS('QofE Def adjustments'!U:U,'QofE Def adjustments'!$E:$E,'Adjusted IS'!$E350)</f>
        <v/>
      </c>
      <c r="BR350" s="463">
        <f>SUMIFS('QofE Def adjustments'!V:V,'QofE Def adjustments'!$E:$E,'Adjusted IS'!$E350)</f>
        <v/>
      </c>
      <c r="BS350" s="463">
        <f>SUMIFS('QofE Def adjustments'!W:W,'QofE Def adjustments'!$E:$E,'Adjusted IS'!$E350)</f>
        <v/>
      </c>
      <c r="BT350" s="463">
        <f>SUMIFS('QofE Def adjustments'!X:X,'QofE Def adjustments'!$E:$E,'Adjusted IS'!$E350)</f>
        <v/>
      </c>
      <c r="BU350" s="463">
        <f>SUMIFS('QofE Def adjustments'!Y:Y,'QofE Def adjustments'!$E:$E,'Adjusted IS'!$E350)</f>
        <v/>
      </c>
      <c r="BV350" s="463">
        <f>SUMIFS('QofE Def adjustments'!Z:Z,'QofE Def adjustments'!$E:$E,'Adjusted IS'!$E350)</f>
        <v/>
      </c>
      <c r="BW350" s="463">
        <f>SUMIFS('QofE Def adjustments'!AA:AA,'QofE Def adjustments'!$E:$E,'Adjusted IS'!$E350)</f>
        <v/>
      </c>
      <c r="BX350" s="463">
        <f>SUMIFS('QofE Def adjustments'!AB:AB,'QofE Def adjustments'!$E:$E,'Adjusted IS'!$E350)</f>
        <v/>
      </c>
      <c r="BY350" s="464">
        <f>SUMIFS('QofE Def adjustments'!AC:AC,'QofE Def adjustments'!$E:$E,'Adjusted IS'!$E350)</f>
        <v/>
      </c>
      <c r="BZ350" s="463">
        <f>SUMIFS('QofE Def adjustments'!AD:AD,'QofE Def adjustments'!$E:$E,'Adjusted IS'!$E350)</f>
        <v/>
      </c>
      <c r="CA350" s="463">
        <f>SUMIFS('QofE Def adjustments'!AE:AE,'QofE Def adjustments'!$E:$E,'Adjusted IS'!$E350)</f>
        <v/>
      </c>
      <c r="CB350" s="463">
        <f>SUMIFS('QofE Def adjustments'!AF:AF,'QofE Def adjustments'!$E:$E,'Adjusted IS'!$E350)</f>
        <v/>
      </c>
      <c r="CC350" s="463">
        <f>SUMIFS('QofE Def adjustments'!AG:AG,'QofE Def adjustments'!$E:$E,'Adjusted IS'!$E350)</f>
        <v/>
      </c>
      <c r="CD350" s="463">
        <f>SUMIFS('QofE Def adjustments'!AH:AH,'QofE Def adjustments'!$E:$E,'Adjusted IS'!$E350)</f>
        <v/>
      </c>
      <c r="CE350" s="463">
        <f>SUMIFS('QofE Def adjustments'!AI:AI,'QofE Def adjustments'!$E:$E,'Adjusted IS'!$E350)</f>
        <v/>
      </c>
      <c r="CF350" s="463">
        <f>SUMIFS('QofE Def adjustments'!AJ:AJ,'QofE Def adjustments'!$E:$E,'Adjusted IS'!$E350)</f>
        <v/>
      </c>
      <c r="CG350" s="463">
        <f>SUMIFS('QofE Def adjustments'!AK:AK,'QofE Def adjustments'!$E:$E,'Adjusted IS'!$E350)</f>
        <v/>
      </c>
      <c r="CH350" s="463">
        <f>SUMIFS('QofE Def adjustments'!AL:AL,'QofE Def adjustments'!$E:$E,'Adjusted IS'!$E350)</f>
        <v/>
      </c>
      <c r="CI350" s="463">
        <f>SUMIFS('QofE Def adjustments'!AM:AM,'QofE Def adjustments'!$E:$E,'Adjusted IS'!$E350)</f>
        <v/>
      </c>
      <c r="CJ350" s="463">
        <f>SUMIFS('QofE Def adjustments'!AN:AN,'QofE Def adjustments'!$E:$E,'Adjusted IS'!$E350)</f>
        <v/>
      </c>
      <c r="CK350" s="464">
        <f>SUMIFS('QofE Def adjustments'!AO:AO,'QofE Def adjustments'!$E:$E,'Adjusted IS'!$E350)</f>
        <v/>
      </c>
      <c r="CL350" s="463">
        <f>SUMIFS('QofE Def adjustments'!AP:AP,'QofE Def adjustments'!$E:$E,'Adjusted IS'!$E350)</f>
        <v/>
      </c>
      <c r="CM350" s="463">
        <f>SUMIFS('QofE Def adjustments'!AQ:AQ,'QofE Def adjustments'!$E:$E,'Adjusted IS'!$E350)</f>
        <v/>
      </c>
      <c r="CN350" s="463">
        <f>SUMIFS('QofE Def adjustments'!AR:AR,'QofE Def adjustments'!$E:$E,'Adjusted IS'!$E350)</f>
        <v/>
      </c>
      <c r="CO350" s="463">
        <f>SUMIFS('QofE Def adjustments'!AS:AS,'QofE Def adjustments'!$E:$E,'Adjusted IS'!$E350)</f>
        <v/>
      </c>
      <c r="CP350" s="463">
        <f>SUMIFS('QofE Def adjustments'!AT:AT,'QofE Def adjustments'!$E:$E,'Adjusted IS'!$E350)</f>
        <v/>
      </c>
      <c r="CQ350" s="465">
        <f>SUMIFS('QofE Def adjustments'!AU:AU,'QofE Def adjustments'!$E:$E,'Adjusted IS'!$E350)</f>
        <v/>
      </c>
      <c r="CR350" s="463">
        <f>SUM(BB350:BM350)</f>
        <v/>
      </c>
      <c r="CS350" s="463">
        <f>SUM(BN350:BY350)</f>
        <v/>
      </c>
      <c r="CT350" s="463">
        <f>SUM(BZ350:CK350)</f>
        <v/>
      </c>
      <c r="CU350" s="463">
        <f>SUM(CD350:CO350)</f>
        <v/>
      </c>
      <c r="CV350" s="463">
        <f>SUM(CF350:CQ350)</f>
        <v/>
      </c>
      <c r="CX350" s="463">
        <f>SUM(BB350,F350)</f>
        <v/>
      </c>
      <c r="CY350" s="463">
        <f>SUM(BC350,G350)</f>
        <v/>
      </c>
      <c r="CZ350" s="463">
        <f>SUM(BD350,H350)</f>
        <v/>
      </c>
      <c r="DA350" s="463">
        <f>SUM(BE350,I350)</f>
        <v/>
      </c>
      <c r="DB350" s="463">
        <f>SUM(BF350,J350)</f>
        <v/>
      </c>
      <c r="DC350" s="463">
        <f>SUM(BG350,K350)</f>
        <v/>
      </c>
      <c r="DD350" s="463">
        <f>SUM(BH350,L350)</f>
        <v/>
      </c>
      <c r="DE350" s="463">
        <f>SUM(BI350,M350)</f>
        <v/>
      </c>
      <c r="DF350" s="463">
        <f>SUM(BJ350,N350)</f>
        <v/>
      </c>
      <c r="DG350" s="463">
        <f>SUM(BK350,O350)</f>
        <v/>
      </c>
      <c r="DH350" s="463">
        <f>SUM(BL350,P350)</f>
        <v/>
      </c>
      <c r="DI350" s="464">
        <f>SUM(BM350,Q350)</f>
        <v/>
      </c>
      <c r="DJ350" s="463">
        <f>SUM(BN350,R350)</f>
        <v/>
      </c>
      <c r="DK350" s="463">
        <f>SUM(BO350,S350)</f>
        <v/>
      </c>
      <c r="DL350" s="463">
        <f>SUM(BP350,T350)</f>
        <v/>
      </c>
      <c r="DM350" s="463">
        <f>SUM(BQ350,U350)</f>
        <v/>
      </c>
      <c r="DN350" s="463">
        <f>SUM(BR350,V350)</f>
        <v/>
      </c>
      <c r="DO350" s="463">
        <f>SUM(BS350,W350)</f>
        <v/>
      </c>
      <c r="DP350" s="463">
        <f>SUM(BT350,X350)</f>
        <v/>
      </c>
      <c r="DQ350" s="463">
        <f>SUM(BU350,Y350)</f>
        <v/>
      </c>
      <c r="DR350" s="463">
        <f>SUM(BV350,Z350)</f>
        <v/>
      </c>
      <c r="DS350" s="463">
        <f>SUM(BW350,AA350)</f>
        <v/>
      </c>
      <c r="DT350" s="463">
        <f>SUM(BX350,AB350)</f>
        <v/>
      </c>
      <c r="DU350" s="464">
        <f>SUM(BY350,AC350)</f>
        <v/>
      </c>
      <c r="DV350" s="463">
        <f>SUM(BZ350,AD350)</f>
        <v/>
      </c>
      <c r="DW350" s="463">
        <f>SUM(CA350,AE350)</f>
        <v/>
      </c>
      <c r="DX350" s="463">
        <f>SUM(CB350,AF350)</f>
        <v/>
      </c>
      <c r="DY350" s="463">
        <f>SUM(CC350,AG350)</f>
        <v/>
      </c>
      <c r="DZ350" s="463">
        <f>SUM(CD350,AH350)</f>
        <v/>
      </c>
      <c r="EA350" s="463">
        <f>SUM(CE350,AI350)</f>
        <v/>
      </c>
      <c r="EB350" s="463">
        <f>SUM(CF350,AJ350)</f>
        <v/>
      </c>
      <c r="EC350" s="463">
        <f>SUM(CG350,AK350)</f>
        <v/>
      </c>
      <c r="ED350" s="463">
        <f>SUM(CH350,AL350)</f>
        <v/>
      </c>
      <c r="EE350" s="463">
        <f>SUM(CI350,AM350)</f>
        <v/>
      </c>
      <c r="EF350" s="463">
        <f>SUM(CJ350,AN350)</f>
        <v/>
      </c>
      <c r="EG350" s="464">
        <f>SUM(CK350,AO350)</f>
        <v/>
      </c>
      <c r="EH350" s="463">
        <f>SUM(CL350,AP350)</f>
        <v/>
      </c>
      <c r="EI350" s="463">
        <f>SUM(CM350,AQ350)</f>
        <v/>
      </c>
      <c r="EJ350" s="463">
        <f>SUM(CN350,AR350)</f>
        <v/>
      </c>
      <c r="EK350" s="463">
        <f>SUM(CO350,AS350)</f>
        <v/>
      </c>
      <c r="EL350" s="463">
        <f>SUM(CP350,AT350)</f>
        <v/>
      </c>
      <c r="EM350" s="465">
        <f>SUM(CQ350,AU350)</f>
        <v/>
      </c>
      <c r="EN350" s="463">
        <f>SUM(CX350:DI350)</f>
        <v/>
      </c>
      <c r="EO350" s="463">
        <f>SUM(DJ350:DU350)</f>
        <v/>
      </c>
      <c r="EP350" s="463">
        <f>SUM(DV350:EG350)</f>
        <v/>
      </c>
      <c r="EQ350" s="463">
        <f>SUM(DZ350:EK350)</f>
        <v/>
      </c>
      <c r="ER350" s="463">
        <f>SUM(EB350:EM350)</f>
        <v/>
      </c>
      <c r="ET350" s="463">
        <f>SUMIFS('QofE DD adjustments'!F:F,'QofE DD adjustments'!$E:$E,'Adjusted IS'!$E350)</f>
        <v/>
      </c>
      <c r="EU350" s="463">
        <f>SUMIFS('QofE DD adjustments'!G:G,'QofE DD adjustments'!$E:$E,'Adjusted IS'!$E350)</f>
        <v/>
      </c>
      <c r="EV350" s="463">
        <f>SUMIFS('QofE DD adjustments'!H:H,'QofE DD adjustments'!$E:$E,'Adjusted IS'!$E350)</f>
        <v/>
      </c>
      <c r="EW350" s="463">
        <f>SUMIFS('QofE DD adjustments'!I:I,'QofE DD adjustments'!$E:$E,'Adjusted IS'!$E350)</f>
        <v/>
      </c>
      <c r="EX350" s="463">
        <f>SUMIFS('QofE DD adjustments'!J:J,'QofE DD adjustments'!$E:$E,'Adjusted IS'!$E350)</f>
        <v/>
      </c>
      <c r="EY350" s="463">
        <f>SUMIFS('QofE DD adjustments'!K:K,'QofE DD adjustments'!$E:$E,'Adjusted IS'!$E350)</f>
        <v/>
      </c>
      <c r="EZ350" s="463">
        <f>SUMIFS('QofE DD adjustments'!L:L,'QofE DD adjustments'!$E:$E,'Adjusted IS'!$E350)</f>
        <v/>
      </c>
      <c r="FA350" s="463">
        <f>SUMIFS('QofE DD adjustments'!M:M,'QofE DD adjustments'!$E:$E,'Adjusted IS'!$E350)</f>
        <v/>
      </c>
      <c r="FB350" s="463">
        <f>SUMIFS('QofE DD adjustments'!N:N,'QofE DD adjustments'!$E:$E,'Adjusted IS'!$E350)</f>
        <v/>
      </c>
      <c r="FC350" s="463">
        <f>SUMIFS('QofE DD adjustments'!O:O,'QofE DD adjustments'!$E:$E,'Adjusted IS'!$E350)</f>
        <v/>
      </c>
      <c r="FD350" s="463">
        <f>SUMIFS('QofE DD adjustments'!P:P,'QofE DD adjustments'!$E:$E,'Adjusted IS'!$E350)</f>
        <v/>
      </c>
      <c r="FE350" s="464">
        <f>SUMIFS('QofE DD adjustments'!Q:Q,'QofE DD adjustments'!$E:$E,'Adjusted IS'!$E350)</f>
        <v/>
      </c>
      <c r="FF350" s="463">
        <f>SUMIFS('QofE DD adjustments'!R:R,'QofE DD adjustments'!$E:$E,'Adjusted IS'!$E350)</f>
        <v/>
      </c>
      <c r="FG350" s="463">
        <f>SUMIFS('QofE DD adjustments'!S:S,'QofE DD adjustments'!$E:$E,'Adjusted IS'!$E350)</f>
        <v/>
      </c>
      <c r="FH350" s="463">
        <f>SUMIFS('QofE DD adjustments'!T:T,'QofE DD adjustments'!$E:$E,'Adjusted IS'!$E350)</f>
        <v/>
      </c>
      <c r="FI350" s="463">
        <f>SUMIFS('QofE DD adjustments'!U:U,'QofE DD adjustments'!$E:$E,'Adjusted IS'!$E350)</f>
        <v/>
      </c>
      <c r="FJ350" s="463">
        <f>SUMIFS('QofE DD adjustments'!V:V,'QofE DD adjustments'!$E:$E,'Adjusted IS'!$E350)</f>
        <v/>
      </c>
      <c r="FK350" s="463">
        <f>SUMIFS('QofE DD adjustments'!W:W,'QofE DD adjustments'!$E:$E,'Adjusted IS'!$E350)</f>
        <v/>
      </c>
      <c r="FL350" s="463">
        <f>SUMIFS('QofE DD adjustments'!X:X,'QofE DD adjustments'!$E:$E,'Adjusted IS'!$E350)</f>
        <v/>
      </c>
      <c r="FM350" s="463">
        <f>SUMIFS('QofE DD adjustments'!Y:Y,'QofE DD adjustments'!$E:$E,'Adjusted IS'!$E350)</f>
        <v/>
      </c>
      <c r="FN350" s="463">
        <f>SUMIFS('QofE DD adjustments'!Z:Z,'QofE DD adjustments'!$E:$E,'Adjusted IS'!$E350)</f>
        <v/>
      </c>
      <c r="FO350" s="463">
        <f>SUMIFS('QofE DD adjustments'!AA:AA,'QofE DD adjustments'!$E:$E,'Adjusted IS'!$E350)</f>
        <v/>
      </c>
      <c r="FP350" s="463">
        <f>SUMIFS('QofE DD adjustments'!AB:AB,'QofE DD adjustments'!$E:$E,'Adjusted IS'!$E350)</f>
        <v/>
      </c>
      <c r="FQ350" s="464">
        <f>SUMIFS('QofE DD adjustments'!AC:AC,'QofE DD adjustments'!$E:$E,'Adjusted IS'!$E350)</f>
        <v/>
      </c>
      <c r="FR350" s="463">
        <f>SUMIFS('QofE DD adjustments'!AD:AD,'QofE DD adjustments'!$E:$E,'Adjusted IS'!$E350)</f>
        <v/>
      </c>
      <c r="FS350" s="463">
        <f>SUMIFS('QofE DD adjustments'!AE:AE,'QofE DD adjustments'!$E:$E,'Adjusted IS'!$E350)</f>
        <v/>
      </c>
      <c r="FT350" s="463">
        <f>SUMIFS('QofE DD adjustments'!AF:AF,'QofE DD adjustments'!$E:$E,'Adjusted IS'!$E350)</f>
        <v/>
      </c>
      <c r="FU350" s="463">
        <f>SUMIFS('QofE DD adjustments'!AG:AG,'QofE DD adjustments'!$E:$E,'Adjusted IS'!$E350)</f>
        <v/>
      </c>
      <c r="FV350" s="463">
        <f>SUMIFS('QofE DD adjustments'!AH:AH,'QofE DD adjustments'!$E:$E,'Adjusted IS'!$E350)</f>
        <v/>
      </c>
      <c r="FW350" s="463">
        <f>SUMIFS('QofE DD adjustments'!AI:AI,'QofE DD adjustments'!$E:$E,'Adjusted IS'!$E350)</f>
        <v/>
      </c>
      <c r="FX350" s="463">
        <f>SUMIFS('QofE DD adjustments'!AJ:AJ,'QofE DD adjustments'!$E:$E,'Adjusted IS'!$E350)</f>
        <v/>
      </c>
      <c r="FY350" s="463">
        <f>SUMIFS('QofE DD adjustments'!AK:AK,'QofE DD adjustments'!$E:$E,'Adjusted IS'!$E350)</f>
        <v/>
      </c>
      <c r="FZ350" s="463">
        <f>SUMIFS('QofE DD adjustments'!AL:AL,'QofE DD adjustments'!$E:$E,'Adjusted IS'!$E350)</f>
        <v/>
      </c>
      <c r="GA350" s="463">
        <f>SUMIFS('QofE DD adjustments'!AM:AM,'QofE DD adjustments'!$E:$E,'Adjusted IS'!$E350)</f>
        <v/>
      </c>
      <c r="GB350" s="463">
        <f>SUMIFS('QofE DD adjustments'!AN:AN,'QofE DD adjustments'!$E:$E,'Adjusted IS'!$E350)</f>
        <v/>
      </c>
      <c r="GC350" s="464">
        <f>SUMIFS('QofE DD adjustments'!AO:AO,'QofE DD adjustments'!$E:$E,'Adjusted IS'!$E350)</f>
        <v/>
      </c>
      <c r="GD350" s="463">
        <f>SUMIFS('QofE DD adjustments'!AP:AP,'QofE DD adjustments'!$E:$E,'Adjusted IS'!$E350)</f>
        <v/>
      </c>
      <c r="GE350" s="463">
        <f>SUMIFS('QofE DD adjustments'!AQ:AQ,'QofE DD adjustments'!$E:$E,'Adjusted IS'!$E350)</f>
        <v/>
      </c>
      <c r="GF350" s="463">
        <f>SUMIFS('QofE DD adjustments'!AR:AR,'QofE DD adjustments'!$E:$E,'Adjusted IS'!$E350)</f>
        <v/>
      </c>
      <c r="GG350" s="463">
        <f>SUMIFS('QofE DD adjustments'!AS:AS,'QofE DD adjustments'!$E:$E,'Adjusted IS'!$E350)</f>
        <v/>
      </c>
      <c r="GH350" s="463">
        <f>SUMIFS('QofE DD adjustments'!AT:AT,'QofE DD adjustments'!$E:$E,'Adjusted IS'!$E350)</f>
        <v/>
      </c>
      <c r="GI350" s="465">
        <f>SUMIFS('QofE DD adjustments'!AU:AU,'QofE DD adjustments'!$E:$E,'Adjusted IS'!$E350)</f>
        <v/>
      </c>
      <c r="GJ350" s="463">
        <f>SUM(ET350:FE350)</f>
        <v/>
      </c>
      <c r="GK350" s="463">
        <f>SUM(FF350:FQ350)</f>
        <v/>
      </c>
      <c r="GL350" s="463">
        <f>SUM(FR350:GC350)</f>
        <v/>
      </c>
      <c r="GM350" s="463">
        <f>SUM(FV350:GG350)</f>
        <v/>
      </c>
      <c r="GN350" s="463">
        <f>SUM(FX350:GI350)</f>
        <v/>
      </c>
      <c r="GP350" s="463">
        <f>SUM(ET350,CX350)</f>
        <v/>
      </c>
      <c r="GQ350" s="463">
        <f>SUM(EU350,CY350)</f>
        <v/>
      </c>
      <c r="GR350" s="463">
        <f>SUM(EV350,CZ350)</f>
        <v/>
      </c>
      <c r="GS350" s="463">
        <f>SUM(EW350,DA350)</f>
        <v/>
      </c>
      <c r="GT350" s="463">
        <f>SUM(EX350,DB350)</f>
        <v/>
      </c>
      <c r="GU350" s="463">
        <f>SUM(EY350,DC350)</f>
        <v/>
      </c>
      <c r="GV350" s="463">
        <f>SUM(EZ350,DD350)</f>
        <v/>
      </c>
      <c r="GW350" s="463">
        <f>SUM(FA350,DE350)</f>
        <v/>
      </c>
      <c r="GX350" s="463">
        <f>SUM(FB350,DF350)</f>
        <v/>
      </c>
      <c r="GY350" s="463">
        <f>SUM(FC350,DG350)</f>
        <v/>
      </c>
      <c r="GZ350" s="463">
        <f>SUM(FD350,DH350)</f>
        <v/>
      </c>
      <c r="HA350" s="464">
        <f>SUM(FE350,DI350)</f>
        <v/>
      </c>
      <c r="HB350" s="463">
        <f>SUM(FF350,DJ350)</f>
        <v/>
      </c>
      <c r="HC350" s="463">
        <f>SUM(FG350,DK350)</f>
        <v/>
      </c>
      <c r="HD350" s="463">
        <f>SUM(FH350,DL350)</f>
        <v/>
      </c>
      <c r="HE350" s="463">
        <f>SUM(FI350,DM350)</f>
        <v/>
      </c>
      <c r="HF350" s="463">
        <f>SUM(FJ350,DN350)</f>
        <v/>
      </c>
      <c r="HG350" s="463">
        <f>SUM(FK350,DO350)</f>
        <v/>
      </c>
      <c r="HH350" s="463">
        <f>SUM(FL350,DP350)</f>
        <v/>
      </c>
      <c r="HI350" s="463">
        <f>SUM(FM350,DQ350)</f>
        <v/>
      </c>
      <c r="HJ350" s="463">
        <f>SUM(FN350,DR350)</f>
        <v/>
      </c>
      <c r="HK350" s="463">
        <f>SUM(FO350,DS350)</f>
        <v/>
      </c>
      <c r="HL350" s="463">
        <f>SUM(FP350,DT350)</f>
        <v/>
      </c>
      <c r="HM350" s="464">
        <f>SUM(FQ350,DU350)</f>
        <v/>
      </c>
      <c r="HN350" s="463">
        <f>SUM(FR350,DV350)</f>
        <v/>
      </c>
      <c r="HO350" s="463">
        <f>SUM(FS350,DW350)</f>
        <v/>
      </c>
      <c r="HP350" s="463">
        <f>SUM(FT350,DX350)</f>
        <v/>
      </c>
      <c r="HQ350" s="463">
        <f>SUM(FU350,DY350)</f>
        <v/>
      </c>
      <c r="HR350" s="463">
        <f>SUM(FV350,DZ350)</f>
        <v/>
      </c>
      <c r="HS350" s="463">
        <f>SUM(FW350,EA350)</f>
        <v/>
      </c>
      <c r="HT350" s="463">
        <f>SUM(FX350,EB350)</f>
        <v/>
      </c>
      <c r="HU350" s="463">
        <f>SUM(FY350,EC350)</f>
        <v/>
      </c>
      <c r="HV350" s="463">
        <f>SUM(FZ350,ED350)</f>
        <v/>
      </c>
      <c r="HW350" s="463">
        <f>SUM(GA350,EE350)</f>
        <v/>
      </c>
      <c r="HX350" s="463">
        <f>SUM(GB350,EF350)</f>
        <v/>
      </c>
      <c r="HY350" s="464">
        <f>SUM(GC350,EG350)</f>
        <v/>
      </c>
      <c r="HZ350" s="463">
        <f>SUM(GD350,EH350)</f>
        <v/>
      </c>
      <c r="IA350" s="463">
        <f>SUM(GE350,EI350)</f>
        <v/>
      </c>
      <c r="IB350" s="463">
        <f>SUM(GF350,EJ350)</f>
        <v/>
      </c>
      <c r="IC350" s="463">
        <f>SUM(GG350,EK350)</f>
        <v/>
      </c>
      <c r="ID350" s="463">
        <f>SUM(GH350,EL350)</f>
        <v/>
      </c>
      <c r="IE350" s="465">
        <f>SUM(GI350,EM350)</f>
        <v/>
      </c>
      <c r="IF350" s="463">
        <f>SUM(GP350:HA350)</f>
        <v/>
      </c>
      <c r="IG350" s="463">
        <f>SUM(HB350:HM350)</f>
        <v/>
      </c>
      <c r="IH350" s="463">
        <f>SUM(HN350:HY350)</f>
        <v/>
      </c>
      <c r="II350" s="463">
        <f>SUM(HR350:IC350)</f>
        <v/>
      </c>
      <c r="IJ350" s="463">
        <f>SUM(HT350:IE350)</f>
        <v/>
      </c>
      <c r="IL350" s="463">
        <f>SUMIFS('QofE PF adjustments'!F:F,'QofE PF adjustments'!$E:$E,'Adjusted IS'!$E350)</f>
        <v/>
      </c>
      <c r="IM350" s="463">
        <f>SUMIFS('QofE PF adjustments'!G:G,'QofE PF adjustments'!$E:$E,'Adjusted IS'!$E350)</f>
        <v/>
      </c>
      <c r="IN350" s="463">
        <f>SUMIFS('QofE PF adjustments'!H:H,'QofE PF adjustments'!$E:$E,'Adjusted IS'!$E350)</f>
        <v/>
      </c>
      <c r="IO350" s="463">
        <f>SUMIFS('QofE PF adjustments'!I:I,'QofE PF adjustments'!$E:$E,'Adjusted IS'!$E350)</f>
        <v/>
      </c>
      <c r="IP350" s="463">
        <f>SUMIFS('QofE PF adjustments'!J:J,'QofE PF adjustments'!$E:$E,'Adjusted IS'!$E350)</f>
        <v/>
      </c>
      <c r="IQ350" s="463">
        <f>SUMIFS('QofE PF adjustments'!K:K,'QofE PF adjustments'!$E:$E,'Adjusted IS'!$E350)</f>
        <v/>
      </c>
      <c r="IR350" s="463">
        <f>SUMIFS('QofE PF adjustments'!L:L,'QofE PF adjustments'!$E:$E,'Adjusted IS'!$E350)</f>
        <v/>
      </c>
      <c r="IS350" s="463">
        <f>SUMIFS('QofE PF adjustments'!M:M,'QofE PF adjustments'!$E:$E,'Adjusted IS'!$E350)</f>
        <v/>
      </c>
      <c r="IT350" s="463">
        <f>SUMIFS('QofE PF adjustments'!N:N,'QofE PF adjustments'!$E:$E,'Adjusted IS'!$E350)</f>
        <v/>
      </c>
      <c r="IU350" s="463">
        <f>SUMIFS('QofE PF adjustments'!O:O,'QofE PF adjustments'!$E:$E,'Adjusted IS'!$E350)</f>
        <v/>
      </c>
      <c r="IV350" s="463">
        <f>SUMIFS('QofE PF adjustments'!P:P,'QofE PF adjustments'!$E:$E,'Adjusted IS'!$E350)</f>
        <v/>
      </c>
      <c r="IW350" s="464">
        <f>SUMIFS('QofE PF adjustments'!Q:Q,'QofE PF adjustments'!$E:$E,'Adjusted IS'!$E350)</f>
        <v/>
      </c>
      <c r="IX350" s="463">
        <f>SUMIFS('QofE PF adjustments'!R:R,'QofE PF adjustments'!$E:$E,'Adjusted IS'!$E350)</f>
        <v/>
      </c>
      <c r="IY350" s="463">
        <f>SUMIFS('QofE PF adjustments'!S:S,'QofE PF adjustments'!$E:$E,'Adjusted IS'!$E350)</f>
        <v/>
      </c>
      <c r="IZ350" s="463">
        <f>SUMIFS('QofE PF adjustments'!T:T,'QofE PF adjustments'!$E:$E,'Adjusted IS'!$E350)</f>
        <v/>
      </c>
      <c r="JA350" s="463">
        <f>SUMIFS('QofE PF adjustments'!U:U,'QofE PF adjustments'!$E:$E,'Adjusted IS'!$E350)</f>
        <v/>
      </c>
      <c r="JB350" s="463">
        <f>SUMIFS('QofE PF adjustments'!V:V,'QofE PF adjustments'!$E:$E,'Adjusted IS'!$E350)</f>
        <v/>
      </c>
      <c r="JC350" s="463">
        <f>SUMIFS('QofE PF adjustments'!W:W,'QofE PF adjustments'!$E:$E,'Adjusted IS'!$E350)</f>
        <v/>
      </c>
      <c r="JD350" s="463">
        <f>SUMIFS('QofE PF adjustments'!X:X,'QofE PF adjustments'!$E:$E,'Adjusted IS'!$E350)</f>
        <v/>
      </c>
      <c r="JE350" s="463">
        <f>SUMIFS('QofE PF adjustments'!Y:Y,'QofE PF adjustments'!$E:$E,'Adjusted IS'!$E350)</f>
        <v/>
      </c>
      <c r="JF350" s="463">
        <f>SUMIFS('QofE PF adjustments'!Z:Z,'QofE PF adjustments'!$E:$E,'Adjusted IS'!$E350)</f>
        <v/>
      </c>
      <c r="JG350" s="463">
        <f>SUMIFS('QofE PF adjustments'!AA:AA,'QofE PF adjustments'!$E:$E,'Adjusted IS'!$E350)</f>
        <v/>
      </c>
      <c r="JH350" s="463">
        <f>SUMIFS('QofE PF adjustments'!AB:AB,'QofE PF adjustments'!$E:$E,'Adjusted IS'!$E350)</f>
        <v/>
      </c>
      <c r="JI350" s="464">
        <f>SUMIFS('QofE PF adjustments'!AC:AC,'QofE PF adjustments'!$E:$E,'Adjusted IS'!$E350)</f>
        <v/>
      </c>
      <c r="JJ350" s="463">
        <f>SUMIFS('QofE PF adjustments'!AD:AD,'QofE PF adjustments'!$E:$E,'Adjusted IS'!$E350)</f>
        <v/>
      </c>
      <c r="JK350" s="463">
        <f>SUMIFS('QofE PF adjustments'!AE:AE,'QofE PF adjustments'!$E:$E,'Adjusted IS'!$E350)</f>
        <v/>
      </c>
      <c r="JL350" s="463">
        <f>SUMIFS('QofE PF adjustments'!AF:AF,'QofE PF adjustments'!$E:$E,'Adjusted IS'!$E350)</f>
        <v/>
      </c>
      <c r="JM350" s="463">
        <f>SUMIFS('QofE PF adjustments'!AG:AG,'QofE PF adjustments'!$E:$E,'Adjusted IS'!$E350)</f>
        <v/>
      </c>
      <c r="JN350" s="463">
        <f>SUMIFS('QofE PF adjustments'!AH:AH,'QofE PF adjustments'!$E:$E,'Adjusted IS'!$E350)</f>
        <v/>
      </c>
      <c r="JO350" s="463">
        <f>SUMIFS('QofE PF adjustments'!AI:AI,'QofE PF adjustments'!$E:$E,'Adjusted IS'!$E350)</f>
        <v/>
      </c>
      <c r="JP350" s="463">
        <f>SUMIFS('QofE PF adjustments'!AJ:AJ,'QofE PF adjustments'!$E:$E,'Adjusted IS'!$E350)</f>
        <v/>
      </c>
      <c r="JQ350" s="463">
        <f>SUMIFS('QofE PF adjustments'!AK:AK,'QofE PF adjustments'!$E:$E,'Adjusted IS'!$E350)</f>
        <v/>
      </c>
      <c r="JR350" s="463">
        <f>SUMIFS('QofE PF adjustments'!AL:AL,'QofE PF adjustments'!$E:$E,'Adjusted IS'!$E350)</f>
        <v/>
      </c>
      <c r="JS350" s="463">
        <f>SUMIFS('QofE PF adjustments'!AM:AM,'QofE PF adjustments'!$E:$E,'Adjusted IS'!$E350)</f>
        <v/>
      </c>
      <c r="JT350" s="463">
        <f>SUMIFS('QofE PF adjustments'!AN:AN,'QofE PF adjustments'!$E:$E,'Adjusted IS'!$E350)</f>
        <v/>
      </c>
      <c r="JU350" s="464">
        <f>SUMIFS('QofE PF adjustments'!AO:AO,'QofE PF adjustments'!$E:$E,'Adjusted IS'!$E350)</f>
        <v/>
      </c>
      <c r="JV350" s="463">
        <f>SUMIFS('QofE PF adjustments'!AP:AP,'QofE PF adjustments'!$E:$E,'Adjusted IS'!$E350)</f>
        <v/>
      </c>
      <c r="JW350" s="463">
        <f>SUMIFS('QofE PF adjustments'!AQ:AQ,'QofE PF adjustments'!$E:$E,'Adjusted IS'!$E350)</f>
        <v/>
      </c>
      <c r="JX350" s="463">
        <f>SUMIFS('QofE PF adjustments'!AR:AR,'QofE PF adjustments'!$E:$E,'Adjusted IS'!$E350)</f>
        <v/>
      </c>
      <c r="JY350" s="463">
        <f>SUMIFS('QofE PF adjustments'!AS:AS,'QofE PF adjustments'!$E:$E,'Adjusted IS'!$E350)</f>
        <v/>
      </c>
      <c r="JZ350" s="463">
        <f>SUMIFS('QofE PF adjustments'!AT:AT,'QofE PF adjustments'!$E:$E,'Adjusted IS'!$E350)</f>
        <v/>
      </c>
      <c r="KA350" s="465">
        <f>SUMIFS('QofE PF adjustments'!AU:AU,'QofE PF adjustments'!$E:$E,'Adjusted IS'!$E350)</f>
        <v/>
      </c>
      <c r="KB350" s="463">
        <f>SUM(IL350:IW350)</f>
        <v/>
      </c>
      <c r="KC350" s="463">
        <f>SUM(IX350:JI350)</f>
        <v/>
      </c>
      <c r="KD350" s="463">
        <f>SUM(JJ350:JU350)</f>
        <v/>
      </c>
      <c r="KE350" s="463">
        <f>SUM(JN350:JY350)</f>
        <v/>
      </c>
      <c r="KF350" s="463">
        <f>SUM(JP350:KA350)</f>
        <v/>
      </c>
      <c r="KH350" s="463">
        <f>SUM(IL350,GP350)</f>
        <v/>
      </c>
      <c r="KI350" s="463">
        <f>SUM(IM350,GQ350)</f>
        <v/>
      </c>
      <c r="KJ350" s="463">
        <f>SUM(IN350,GR350)</f>
        <v/>
      </c>
      <c r="KK350" s="463">
        <f>SUM(IO350,GS350)</f>
        <v/>
      </c>
      <c r="KL350" s="463">
        <f>SUM(IP350,GT350)</f>
        <v/>
      </c>
      <c r="KM350" s="463">
        <f>SUM(IQ350,GU350)</f>
        <v/>
      </c>
      <c r="KN350" s="463">
        <f>SUM(IR350,GV350)</f>
        <v/>
      </c>
      <c r="KO350" s="463">
        <f>SUM(IS350,GW350)</f>
        <v/>
      </c>
      <c r="KP350" s="463">
        <f>SUM(IT350,GX350)</f>
        <v/>
      </c>
      <c r="KQ350" s="463">
        <f>SUM(IU350,GY350)</f>
        <v/>
      </c>
      <c r="KR350" s="463">
        <f>SUM(IV350,GZ350)</f>
        <v/>
      </c>
      <c r="KS350" s="464">
        <f>SUM(IW350,HA350)</f>
        <v/>
      </c>
      <c r="KT350" s="463">
        <f>SUM(IX350,HB350)</f>
        <v/>
      </c>
      <c r="KU350" s="463">
        <f>SUM(IY350,HC350)</f>
        <v/>
      </c>
      <c r="KV350" s="463">
        <f>SUM(IZ350,HD350)</f>
        <v/>
      </c>
      <c r="KW350" s="463">
        <f>SUM(JA350,HE350)</f>
        <v/>
      </c>
      <c r="KX350" s="463">
        <f>SUM(JB350,HF350)</f>
        <v/>
      </c>
      <c r="KY350" s="463">
        <f>SUM(JC350,HG350)</f>
        <v/>
      </c>
      <c r="KZ350" s="463">
        <f>SUM(JD350,HH350)</f>
        <v/>
      </c>
      <c r="LA350" s="463">
        <f>SUM(JE350,HI350)</f>
        <v/>
      </c>
      <c r="LB350" s="463">
        <f>SUM(JF350,HJ350)</f>
        <v/>
      </c>
      <c r="LC350" s="463">
        <f>SUM(JG350,HK350)</f>
        <v/>
      </c>
      <c r="LD350" s="463">
        <f>SUM(JH350,HL350)</f>
        <v/>
      </c>
      <c r="LE350" s="464">
        <f>SUM(JI350,HM350)</f>
        <v/>
      </c>
      <c r="LF350" s="463">
        <f>SUM(JJ350,HN350)</f>
        <v/>
      </c>
      <c r="LG350" s="463">
        <f>SUM(JK350,HO350)</f>
        <v/>
      </c>
      <c r="LH350" s="463">
        <f>SUM(JL350,HP350)</f>
        <v/>
      </c>
      <c r="LI350" s="463">
        <f>SUM(JM350,HQ350)</f>
        <v/>
      </c>
      <c r="LJ350" s="463">
        <f>SUM(JN350,HR350)</f>
        <v/>
      </c>
      <c r="LK350" s="463">
        <f>SUM(JO350,HS350)</f>
        <v/>
      </c>
      <c r="LL350" s="463">
        <f>SUM(JP350,HT350)</f>
        <v/>
      </c>
      <c r="LM350" s="463">
        <f>SUM(JQ350,HU350)</f>
        <v/>
      </c>
      <c r="LN350" s="463">
        <f>SUM(JR350,HV350)</f>
        <v/>
      </c>
      <c r="LO350" s="463">
        <f>SUM(JS350,HW350)</f>
        <v/>
      </c>
      <c r="LP350" s="463">
        <f>SUM(JT350,HX350)</f>
        <v/>
      </c>
      <c r="LQ350" s="464">
        <f>SUM(JU350,HY350)</f>
        <v/>
      </c>
      <c r="LR350" s="463">
        <f>SUM(JV350,HZ350)</f>
        <v/>
      </c>
      <c r="LS350" s="463">
        <f>SUM(JW350,IA350)</f>
        <v/>
      </c>
      <c r="LT350" s="463">
        <f>SUM(JX350,IB350)</f>
        <v/>
      </c>
      <c r="LU350" s="463">
        <f>SUM(JY350,IC350)</f>
        <v/>
      </c>
      <c r="LV350" s="463">
        <f>SUM(JZ350,ID350)</f>
        <v/>
      </c>
      <c r="LW350" s="465">
        <f>SUM(KA350,IE350)</f>
        <v/>
      </c>
      <c r="LX350" s="463">
        <f>SUM(KH350:KS350)</f>
        <v/>
      </c>
      <c r="LY350" s="463">
        <f>SUM(KT350:LE350)</f>
        <v/>
      </c>
      <c r="LZ350" s="463">
        <f>SUM(LF350:LQ350)</f>
        <v/>
      </c>
      <c r="MA350" s="463">
        <f>SUM(LJ350:LU350)</f>
        <v/>
      </c>
      <c r="MB350" s="463">
        <f>SUM(LL350:LW350)</f>
        <v/>
      </c>
      <c r="MD350" s="526">
        <f>IFERROR(KH350/KH$117,0)</f>
        <v/>
      </c>
      <c r="ME350" s="526">
        <f>IFERROR(KI350/KI$117,0)</f>
        <v/>
      </c>
      <c r="MF350" s="526">
        <f>IFERROR(KJ350/KJ$117,0)</f>
        <v/>
      </c>
      <c r="MG350" s="526">
        <f>IFERROR(KK350/KK$117,0)</f>
        <v/>
      </c>
      <c r="MH350" s="526">
        <f>IFERROR(KL350/KL$117,0)</f>
        <v/>
      </c>
      <c r="MI350" s="526">
        <f>IFERROR(KM350/KM$117,0)</f>
        <v/>
      </c>
      <c r="MJ350" s="526">
        <f>IFERROR(KN350/KN$117,0)</f>
        <v/>
      </c>
      <c r="MK350" s="526">
        <f>IFERROR(KO350/KO$117,0)</f>
        <v/>
      </c>
      <c r="ML350" s="526">
        <f>IFERROR(KP350/KP$117,0)</f>
        <v/>
      </c>
      <c r="MM350" s="526">
        <f>IFERROR(KQ350/KQ$117,0)</f>
        <v/>
      </c>
      <c r="MN350" s="526">
        <f>IFERROR(KR350/KR$117,0)</f>
        <v/>
      </c>
      <c r="MO350" s="527">
        <f>IFERROR(KS350/KS$117,0)</f>
        <v/>
      </c>
      <c r="MP350" s="526">
        <f>IFERROR(KT350/KT$117,0)</f>
        <v/>
      </c>
      <c r="MQ350" s="526">
        <f>IFERROR(KU350/KU$117,0)</f>
        <v/>
      </c>
      <c r="MR350" s="526">
        <f>IFERROR(KV350/KV$117,0)</f>
        <v/>
      </c>
      <c r="MS350" s="526">
        <f>IFERROR(KW350/KW$117,0)</f>
        <v/>
      </c>
      <c r="MT350" s="526">
        <f>IFERROR(KX350/KX$117,0)</f>
        <v/>
      </c>
      <c r="MU350" s="526">
        <f>IFERROR(KY350/KY$117,0)</f>
        <v/>
      </c>
      <c r="MV350" s="526">
        <f>IFERROR(KZ350/KZ$117,0)</f>
        <v/>
      </c>
      <c r="MW350" s="526">
        <f>IFERROR(LA350/LA$117,0)</f>
        <v/>
      </c>
      <c r="MX350" s="526">
        <f>IFERROR(LB350/LB$117,0)</f>
        <v/>
      </c>
      <c r="MY350" s="526">
        <f>IFERROR(LC350/LC$117,0)</f>
        <v/>
      </c>
      <c r="MZ350" s="526">
        <f>IFERROR(LD350/LD$117,0)</f>
        <v/>
      </c>
      <c r="NA350" s="527">
        <f>IFERROR(LE350/LE$117,0)</f>
        <v/>
      </c>
      <c r="NB350" s="526">
        <f>IFERROR(LF350/LF$117,0)</f>
        <v/>
      </c>
      <c r="NC350" s="526">
        <f>IFERROR(LG350/LG$117,0)</f>
        <v/>
      </c>
      <c r="ND350" s="526">
        <f>IFERROR(LH350/LH$117,0)</f>
        <v/>
      </c>
      <c r="NE350" s="526">
        <f>IFERROR(LI350/LI$117,0)</f>
        <v/>
      </c>
      <c r="NF350" s="526">
        <f>IFERROR(LJ350/LJ$117,0)</f>
        <v/>
      </c>
      <c r="NG350" s="526">
        <f>IFERROR(LK350/LK$117,0)</f>
        <v/>
      </c>
      <c r="NH350" s="526">
        <f>IFERROR(LL350/LL$117,0)</f>
        <v/>
      </c>
      <c r="NI350" s="526">
        <f>IFERROR(LM350/LM$117,0)</f>
        <v/>
      </c>
      <c r="NJ350" s="526">
        <f>IFERROR(LN350/LN$117,0)</f>
        <v/>
      </c>
      <c r="NK350" s="526">
        <f>IFERROR(LO350/LO$117,0)</f>
        <v/>
      </c>
      <c r="NL350" s="526">
        <f>IFERROR(LP350/LP$117,0)</f>
        <v/>
      </c>
      <c r="NM350" s="527">
        <f>IFERROR(LQ350/LQ$117,0)</f>
        <v/>
      </c>
      <c r="NN350" s="526">
        <f>IFERROR(LR350/LR$117,0)</f>
        <v/>
      </c>
      <c r="NO350" s="526">
        <f>IFERROR(LS350/LS$117,0)</f>
        <v/>
      </c>
      <c r="NP350" s="526">
        <f>IFERROR(LT350/LT$117,0)</f>
        <v/>
      </c>
      <c r="NQ350" s="526">
        <f>IFERROR(LU350/LU$117,0)</f>
        <v/>
      </c>
      <c r="NR350" s="526">
        <f>IFERROR(LV350/LV$117,0)</f>
        <v/>
      </c>
      <c r="NS350" s="1758">
        <f>IFERROR(LW350/LW$117,0)</f>
        <v/>
      </c>
      <c r="NT350" s="526">
        <f>IFERROR(LX350/LX$117,0)</f>
        <v/>
      </c>
      <c r="NU350" s="526">
        <f>IFERROR(LY350/LY$117,0)</f>
        <v/>
      </c>
      <c r="NV350" s="526">
        <f>IFERROR(LZ350/LZ$117,0)</f>
        <v/>
      </c>
      <c r="NW350" s="526">
        <f>IFERROR(MA350/MA$117,0)</f>
        <v/>
      </c>
      <c r="NX350" s="526">
        <f>IFERROR(MB350/MB$117,0)</f>
        <v/>
      </c>
      <c r="NZ350" s="463">
        <f>LY350-LX350</f>
        <v/>
      </c>
      <c r="OA350" s="463">
        <f>LZ350-LY350</f>
        <v/>
      </c>
      <c r="OB350" s="463">
        <f>MA350-LZ350</f>
        <v/>
      </c>
      <c r="OC350" s="463">
        <f>MB350-LZ350</f>
        <v/>
      </c>
      <c r="OD350" s="1501" t="n"/>
      <c r="OE350" s="434" t="n"/>
      <c r="OF350" s="434" t="n"/>
      <c r="OG350" s="434" t="n"/>
    </row>
    <row r="351" outlineLevel="1" ht="12" customFormat="1" customHeight="1" s="431">
      <c r="A351" s="1523" t="n"/>
      <c r="B351" s="1521" t="n"/>
      <c r="C351" s="625" t="inlineStr">
        <is>
          <t>Related deferred income tax on oci</t>
        </is>
      </c>
      <c r="D351" s="774" t="n"/>
      <c r="E351" s="774" t="n"/>
      <c r="F351" s="463">
        <f>SUM(F350:F350)</f>
        <v/>
      </c>
      <c r="G351" s="463">
        <f>SUM(G350:G350)</f>
        <v/>
      </c>
      <c r="H351" s="463">
        <f>SUM(H350:H350)</f>
        <v/>
      </c>
      <c r="I351" s="463">
        <f>SUM(I350:I350)</f>
        <v/>
      </c>
      <c r="J351" s="463">
        <f>SUM(J350:J350)</f>
        <v/>
      </c>
      <c r="K351" s="463">
        <f>SUM(K350:K350)</f>
        <v/>
      </c>
      <c r="L351" s="463">
        <f>SUM(L350:L350)</f>
        <v/>
      </c>
      <c r="M351" s="463">
        <f>SUM(M350:M350)</f>
        <v/>
      </c>
      <c r="N351" s="463">
        <f>SUM(N350:N350)</f>
        <v/>
      </c>
      <c r="O351" s="463">
        <f>SUM(O350:O350)</f>
        <v/>
      </c>
      <c r="P351" s="463">
        <f>SUM(P350:P350)</f>
        <v/>
      </c>
      <c r="Q351" s="464">
        <f>SUM(Q350:Q350)</f>
        <v/>
      </c>
      <c r="R351" s="463">
        <f>SUM(R350:R350)</f>
        <v/>
      </c>
      <c r="S351" s="463">
        <f>SUM(S350:S350)</f>
        <v/>
      </c>
      <c r="T351" s="463">
        <f>SUM(T350:T350)</f>
        <v/>
      </c>
      <c r="U351" s="463">
        <f>SUM(U350:U350)</f>
        <v/>
      </c>
      <c r="V351" s="463">
        <f>SUM(V350:V350)</f>
        <v/>
      </c>
      <c r="W351" s="463">
        <f>SUM(W350:W350)</f>
        <v/>
      </c>
      <c r="X351" s="463">
        <f>SUM(X350:X350)</f>
        <v/>
      </c>
      <c r="Y351" s="463">
        <f>SUM(Y350:Y350)</f>
        <v/>
      </c>
      <c r="Z351" s="463">
        <f>SUM(Z350:Z350)</f>
        <v/>
      </c>
      <c r="AA351" s="463">
        <f>SUM(AA350:AA350)</f>
        <v/>
      </c>
      <c r="AB351" s="463">
        <f>SUM(AB350:AB350)</f>
        <v/>
      </c>
      <c r="AC351" s="464">
        <f>SUM(AC350:AC350)</f>
        <v/>
      </c>
      <c r="AD351" s="463">
        <f>SUM(AD350:AD350)</f>
        <v/>
      </c>
      <c r="AE351" s="463">
        <f>SUM(AE350:AE350)</f>
        <v/>
      </c>
      <c r="AF351" s="463">
        <f>SUM(AF350:AF350)</f>
        <v/>
      </c>
      <c r="AG351" s="463">
        <f>SUM(AG350:AG350)</f>
        <v/>
      </c>
      <c r="AH351" s="463">
        <f>SUM(AH350:AH350)</f>
        <v/>
      </c>
      <c r="AI351" s="463">
        <f>SUM(AI350:AI350)</f>
        <v/>
      </c>
      <c r="AJ351" s="463">
        <f>SUM(AJ350:AJ350)</f>
        <v/>
      </c>
      <c r="AK351" s="463">
        <f>SUM(AK350:AK350)</f>
        <v/>
      </c>
      <c r="AL351" s="463">
        <f>SUM(AL350:AL350)</f>
        <v/>
      </c>
      <c r="AM351" s="463">
        <f>SUM(AM350:AM350)</f>
        <v/>
      </c>
      <c r="AN351" s="463">
        <f>SUM(AN350:AN350)</f>
        <v/>
      </c>
      <c r="AO351" s="464">
        <f>SUM(AO350:AO350)</f>
        <v/>
      </c>
      <c r="AP351" s="463">
        <f>SUM(AP350:AP350)</f>
        <v/>
      </c>
      <c r="AQ351" s="463">
        <f>SUM(AQ350:AQ350)</f>
        <v/>
      </c>
      <c r="AR351" s="463">
        <f>SUM(AR350:AR350)</f>
        <v/>
      </c>
      <c r="AS351" s="463">
        <f>SUM(AS350:AS350)</f>
        <v/>
      </c>
      <c r="AT351" s="463">
        <f>SUM(AT350:AT350)</f>
        <v/>
      </c>
      <c r="AU351" s="465">
        <f>SUM(AU350:AU350)</f>
        <v/>
      </c>
      <c r="AV351" s="463">
        <f>SUM(AV350:AV350)</f>
        <v/>
      </c>
      <c r="AW351" s="463">
        <f>SUM(AW350:AW350)</f>
        <v/>
      </c>
      <c r="AX351" s="463">
        <f>SUM(AX350:AX350)</f>
        <v/>
      </c>
      <c r="AY351" s="463">
        <f>SUM(AY350:AY350)</f>
        <v/>
      </c>
      <c r="AZ351" s="463">
        <f>SUM(AZ350:AZ350)</f>
        <v/>
      </c>
      <c r="BB351" s="463">
        <f>SUM(BB350:BB350)</f>
        <v/>
      </c>
      <c r="BC351" s="463">
        <f>SUM(BC350:BC350)</f>
        <v/>
      </c>
      <c r="BD351" s="463">
        <f>SUM(BD350:BD350)</f>
        <v/>
      </c>
      <c r="BE351" s="463">
        <f>SUM(BE350:BE350)</f>
        <v/>
      </c>
      <c r="BF351" s="463">
        <f>SUM(BF350:BF350)</f>
        <v/>
      </c>
      <c r="BG351" s="463">
        <f>SUM(BG350:BG350)</f>
        <v/>
      </c>
      <c r="BH351" s="463">
        <f>SUM(BH350:BH350)</f>
        <v/>
      </c>
      <c r="BI351" s="463">
        <f>SUM(BI350:BI350)</f>
        <v/>
      </c>
      <c r="BJ351" s="463">
        <f>SUM(BJ350:BJ350)</f>
        <v/>
      </c>
      <c r="BK351" s="463">
        <f>SUM(BK350:BK350)</f>
        <v/>
      </c>
      <c r="BL351" s="463">
        <f>SUM(BL350:BL350)</f>
        <v/>
      </c>
      <c r="BM351" s="464">
        <f>SUM(BM350:BM350)</f>
        <v/>
      </c>
      <c r="BN351" s="463">
        <f>SUM(BN350:BN350)</f>
        <v/>
      </c>
      <c r="BO351" s="463">
        <f>SUM(BO350:BO350)</f>
        <v/>
      </c>
      <c r="BP351" s="463">
        <f>SUM(BP350:BP350)</f>
        <v/>
      </c>
      <c r="BQ351" s="463">
        <f>SUM(BQ350:BQ350)</f>
        <v/>
      </c>
      <c r="BR351" s="463">
        <f>SUM(BR350:BR350)</f>
        <v/>
      </c>
      <c r="BS351" s="463">
        <f>SUM(BS350:BS350)</f>
        <v/>
      </c>
      <c r="BT351" s="463">
        <f>SUM(BT350:BT350)</f>
        <v/>
      </c>
      <c r="BU351" s="463">
        <f>SUM(BU350:BU350)</f>
        <v/>
      </c>
      <c r="BV351" s="463">
        <f>SUM(BV350:BV350)</f>
        <v/>
      </c>
      <c r="BW351" s="463">
        <f>SUM(BW350:BW350)</f>
        <v/>
      </c>
      <c r="BX351" s="463">
        <f>SUM(BX350:BX350)</f>
        <v/>
      </c>
      <c r="BY351" s="464">
        <f>SUM(BY350:BY350)</f>
        <v/>
      </c>
      <c r="BZ351" s="463">
        <f>SUM(BZ350:BZ350)</f>
        <v/>
      </c>
      <c r="CA351" s="463">
        <f>SUM(CA350:CA350)</f>
        <v/>
      </c>
      <c r="CB351" s="463">
        <f>SUM(CB350:CB350)</f>
        <v/>
      </c>
      <c r="CC351" s="463">
        <f>SUM(CC350:CC350)</f>
        <v/>
      </c>
      <c r="CD351" s="463">
        <f>SUM(CD350:CD350)</f>
        <v/>
      </c>
      <c r="CE351" s="463">
        <f>SUM(CE350:CE350)</f>
        <v/>
      </c>
      <c r="CF351" s="463">
        <f>SUM(CF350:CF350)</f>
        <v/>
      </c>
      <c r="CG351" s="463">
        <f>SUM(CG350:CG350)</f>
        <v/>
      </c>
      <c r="CH351" s="463">
        <f>SUM(CH350:CH350)</f>
        <v/>
      </c>
      <c r="CI351" s="463">
        <f>SUM(CI350:CI350)</f>
        <v/>
      </c>
      <c r="CJ351" s="463">
        <f>SUM(CJ350:CJ350)</f>
        <v/>
      </c>
      <c r="CK351" s="464">
        <f>SUM(CK350:CK350)</f>
        <v/>
      </c>
      <c r="CL351" s="463">
        <f>SUM(CL350:CL350)</f>
        <v/>
      </c>
      <c r="CM351" s="463">
        <f>SUM(CM350:CM350)</f>
        <v/>
      </c>
      <c r="CN351" s="463">
        <f>SUM(CN350:CN350)</f>
        <v/>
      </c>
      <c r="CO351" s="463">
        <f>SUM(CO350:CO350)</f>
        <v/>
      </c>
      <c r="CP351" s="463">
        <f>SUM(CP350:CP350)</f>
        <v/>
      </c>
      <c r="CQ351" s="465">
        <f>SUM(CQ350:CQ350)</f>
        <v/>
      </c>
      <c r="CR351" s="463">
        <f>SUM(CR350:CR350)</f>
        <v/>
      </c>
      <c r="CS351" s="463">
        <f>SUM(CS350:CS350)</f>
        <v/>
      </c>
      <c r="CT351" s="463">
        <f>SUM(CT350:CT350)</f>
        <v/>
      </c>
      <c r="CU351" s="463">
        <f>SUM(CU350:CU350)</f>
        <v/>
      </c>
      <c r="CV351" s="463">
        <f>SUM(CV350:CV350)</f>
        <v/>
      </c>
      <c r="CX351" s="463">
        <f>SUM(CX350:CX350)</f>
        <v/>
      </c>
      <c r="CY351" s="463">
        <f>SUM(CY350:CY350)</f>
        <v/>
      </c>
      <c r="CZ351" s="463">
        <f>SUM(CZ350:CZ350)</f>
        <v/>
      </c>
      <c r="DA351" s="463">
        <f>SUM(DA350:DA350)</f>
        <v/>
      </c>
      <c r="DB351" s="463">
        <f>SUM(DB350:DB350)</f>
        <v/>
      </c>
      <c r="DC351" s="463">
        <f>SUM(DC350:DC350)</f>
        <v/>
      </c>
      <c r="DD351" s="463">
        <f>SUM(DD350:DD350)</f>
        <v/>
      </c>
      <c r="DE351" s="463">
        <f>SUM(DE350:DE350)</f>
        <v/>
      </c>
      <c r="DF351" s="463">
        <f>SUM(DF350:DF350)</f>
        <v/>
      </c>
      <c r="DG351" s="463">
        <f>SUM(DG350:DG350)</f>
        <v/>
      </c>
      <c r="DH351" s="463">
        <f>SUM(DH350:DH350)</f>
        <v/>
      </c>
      <c r="DI351" s="464">
        <f>SUM(DI350:DI350)</f>
        <v/>
      </c>
      <c r="DJ351" s="463">
        <f>SUM(DJ350:DJ350)</f>
        <v/>
      </c>
      <c r="DK351" s="463">
        <f>SUM(DK350:DK350)</f>
        <v/>
      </c>
      <c r="DL351" s="463">
        <f>SUM(DL350:DL350)</f>
        <v/>
      </c>
      <c r="DM351" s="463">
        <f>SUM(DM350:DM350)</f>
        <v/>
      </c>
      <c r="DN351" s="463">
        <f>SUM(DN350:DN350)</f>
        <v/>
      </c>
      <c r="DO351" s="463">
        <f>SUM(DO350:DO350)</f>
        <v/>
      </c>
      <c r="DP351" s="463">
        <f>SUM(DP350:DP350)</f>
        <v/>
      </c>
      <c r="DQ351" s="463">
        <f>SUM(DQ350:DQ350)</f>
        <v/>
      </c>
      <c r="DR351" s="463">
        <f>SUM(DR350:DR350)</f>
        <v/>
      </c>
      <c r="DS351" s="463">
        <f>SUM(DS350:DS350)</f>
        <v/>
      </c>
      <c r="DT351" s="463">
        <f>SUM(DT350:DT350)</f>
        <v/>
      </c>
      <c r="DU351" s="464">
        <f>SUM(DU350:DU350)</f>
        <v/>
      </c>
      <c r="DV351" s="463">
        <f>SUM(DV350:DV350)</f>
        <v/>
      </c>
      <c r="DW351" s="463">
        <f>SUM(DW350:DW350)</f>
        <v/>
      </c>
      <c r="DX351" s="463">
        <f>SUM(DX350:DX350)</f>
        <v/>
      </c>
      <c r="DY351" s="463">
        <f>SUM(DY350:DY350)</f>
        <v/>
      </c>
      <c r="DZ351" s="463">
        <f>SUM(DZ350:DZ350)</f>
        <v/>
      </c>
      <c r="EA351" s="463">
        <f>SUM(EA350:EA350)</f>
        <v/>
      </c>
      <c r="EB351" s="463">
        <f>SUM(EB350:EB350)</f>
        <v/>
      </c>
      <c r="EC351" s="463">
        <f>SUM(EC350:EC350)</f>
        <v/>
      </c>
      <c r="ED351" s="463">
        <f>SUM(ED350:ED350)</f>
        <v/>
      </c>
      <c r="EE351" s="463">
        <f>SUM(EE350:EE350)</f>
        <v/>
      </c>
      <c r="EF351" s="463">
        <f>SUM(EF350:EF350)</f>
        <v/>
      </c>
      <c r="EG351" s="464">
        <f>SUM(EG350:EG350)</f>
        <v/>
      </c>
      <c r="EH351" s="463">
        <f>SUM(EH350:EH350)</f>
        <v/>
      </c>
      <c r="EI351" s="463">
        <f>SUM(EI350:EI350)</f>
        <v/>
      </c>
      <c r="EJ351" s="463">
        <f>SUM(EJ350:EJ350)</f>
        <v/>
      </c>
      <c r="EK351" s="463">
        <f>SUM(EK350:EK350)</f>
        <v/>
      </c>
      <c r="EL351" s="463">
        <f>SUM(EL350:EL350)</f>
        <v/>
      </c>
      <c r="EM351" s="465">
        <f>SUM(EM350:EM350)</f>
        <v/>
      </c>
      <c r="EN351" s="463">
        <f>SUM(EN350:EN350)</f>
        <v/>
      </c>
      <c r="EO351" s="463">
        <f>SUM(EO350:EO350)</f>
        <v/>
      </c>
      <c r="EP351" s="463">
        <f>SUM(EP350:EP350)</f>
        <v/>
      </c>
      <c r="EQ351" s="463">
        <f>SUM(EQ350:EQ350)</f>
        <v/>
      </c>
      <c r="ER351" s="463">
        <f>SUM(ER350:ER350)</f>
        <v/>
      </c>
      <c r="ET351" s="463">
        <f>SUM(ET350:ET350)</f>
        <v/>
      </c>
      <c r="EU351" s="463">
        <f>SUM(EU350:EU350)</f>
        <v/>
      </c>
      <c r="EV351" s="463">
        <f>SUM(EV350:EV350)</f>
        <v/>
      </c>
      <c r="EW351" s="463">
        <f>SUM(EW350:EW350)</f>
        <v/>
      </c>
      <c r="EX351" s="463">
        <f>SUM(EX350:EX350)</f>
        <v/>
      </c>
      <c r="EY351" s="463">
        <f>SUM(EY350:EY350)</f>
        <v/>
      </c>
      <c r="EZ351" s="463">
        <f>SUM(EZ350:EZ350)</f>
        <v/>
      </c>
      <c r="FA351" s="463">
        <f>SUM(FA350:FA350)</f>
        <v/>
      </c>
      <c r="FB351" s="463">
        <f>SUM(FB350:FB350)</f>
        <v/>
      </c>
      <c r="FC351" s="463">
        <f>SUM(FC350:FC350)</f>
        <v/>
      </c>
      <c r="FD351" s="463">
        <f>SUM(FD350:FD350)</f>
        <v/>
      </c>
      <c r="FE351" s="464">
        <f>SUM(FE350:FE350)</f>
        <v/>
      </c>
      <c r="FF351" s="463">
        <f>SUM(FF350:FF350)</f>
        <v/>
      </c>
      <c r="FG351" s="463">
        <f>SUM(FG350:FG350)</f>
        <v/>
      </c>
      <c r="FH351" s="463">
        <f>SUM(FH350:FH350)</f>
        <v/>
      </c>
      <c r="FI351" s="463">
        <f>SUM(FI350:FI350)</f>
        <v/>
      </c>
      <c r="FJ351" s="463">
        <f>SUM(FJ350:FJ350)</f>
        <v/>
      </c>
      <c r="FK351" s="463">
        <f>SUM(FK350:FK350)</f>
        <v/>
      </c>
      <c r="FL351" s="463">
        <f>SUM(FL350:FL350)</f>
        <v/>
      </c>
      <c r="FM351" s="463">
        <f>SUM(FM350:FM350)</f>
        <v/>
      </c>
      <c r="FN351" s="463">
        <f>SUM(FN350:FN350)</f>
        <v/>
      </c>
      <c r="FO351" s="463">
        <f>SUM(FO350:FO350)</f>
        <v/>
      </c>
      <c r="FP351" s="463">
        <f>SUM(FP350:FP350)</f>
        <v/>
      </c>
      <c r="FQ351" s="464">
        <f>SUM(FQ350:FQ350)</f>
        <v/>
      </c>
      <c r="FR351" s="463">
        <f>SUM(FR350:FR350)</f>
        <v/>
      </c>
      <c r="FS351" s="463">
        <f>SUM(FS350:FS350)</f>
        <v/>
      </c>
      <c r="FT351" s="463">
        <f>SUM(FT350:FT350)</f>
        <v/>
      </c>
      <c r="FU351" s="463">
        <f>SUM(FU350:FU350)</f>
        <v/>
      </c>
      <c r="FV351" s="463">
        <f>SUM(FV350:FV350)</f>
        <v/>
      </c>
      <c r="FW351" s="463">
        <f>SUM(FW350:FW350)</f>
        <v/>
      </c>
      <c r="FX351" s="463">
        <f>SUM(FX350:FX350)</f>
        <v/>
      </c>
      <c r="FY351" s="463">
        <f>SUM(FY350:FY350)</f>
        <v/>
      </c>
      <c r="FZ351" s="463">
        <f>SUM(FZ350:FZ350)</f>
        <v/>
      </c>
      <c r="GA351" s="463">
        <f>SUM(GA350:GA350)</f>
        <v/>
      </c>
      <c r="GB351" s="463">
        <f>SUM(GB350:GB350)</f>
        <v/>
      </c>
      <c r="GC351" s="464">
        <f>SUM(GC350:GC350)</f>
        <v/>
      </c>
      <c r="GD351" s="463">
        <f>SUM(GD350:GD350)</f>
        <v/>
      </c>
      <c r="GE351" s="463">
        <f>SUM(GE350:GE350)</f>
        <v/>
      </c>
      <c r="GF351" s="463">
        <f>SUM(GF350:GF350)</f>
        <v/>
      </c>
      <c r="GG351" s="463">
        <f>SUM(GG350:GG350)</f>
        <v/>
      </c>
      <c r="GH351" s="463">
        <f>SUM(GH350:GH350)</f>
        <v/>
      </c>
      <c r="GI351" s="465">
        <f>SUM(GI350:GI350)</f>
        <v/>
      </c>
      <c r="GJ351" s="463">
        <f>SUM(GJ350:GJ350)</f>
        <v/>
      </c>
      <c r="GK351" s="463">
        <f>SUM(GK350:GK350)</f>
        <v/>
      </c>
      <c r="GL351" s="463">
        <f>SUM(GL350:GL350)</f>
        <v/>
      </c>
      <c r="GM351" s="463">
        <f>SUM(GM350:GM350)</f>
        <v/>
      </c>
      <c r="GN351" s="463">
        <f>SUM(GN350:GN350)</f>
        <v/>
      </c>
      <c r="GP351" s="463">
        <f>SUM(GP350:GP350)</f>
        <v/>
      </c>
      <c r="GQ351" s="463">
        <f>SUM(GQ350:GQ350)</f>
        <v/>
      </c>
      <c r="GR351" s="463">
        <f>SUM(GR350:GR350)</f>
        <v/>
      </c>
      <c r="GS351" s="463">
        <f>SUM(GS350:GS350)</f>
        <v/>
      </c>
      <c r="GT351" s="463">
        <f>SUM(GT350:GT350)</f>
        <v/>
      </c>
      <c r="GU351" s="463">
        <f>SUM(GU350:GU350)</f>
        <v/>
      </c>
      <c r="GV351" s="463">
        <f>SUM(GV350:GV350)</f>
        <v/>
      </c>
      <c r="GW351" s="463">
        <f>SUM(GW350:GW350)</f>
        <v/>
      </c>
      <c r="GX351" s="463">
        <f>SUM(GX350:GX350)</f>
        <v/>
      </c>
      <c r="GY351" s="463">
        <f>SUM(GY350:GY350)</f>
        <v/>
      </c>
      <c r="GZ351" s="463">
        <f>SUM(GZ350:GZ350)</f>
        <v/>
      </c>
      <c r="HA351" s="464">
        <f>SUM(HA350:HA350)</f>
        <v/>
      </c>
      <c r="HB351" s="463">
        <f>SUM(HB350:HB350)</f>
        <v/>
      </c>
      <c r="HC351" s="463">
        <f>SUM(HC350:HC350)</f>
        <v/>
      </c>
      <c r="HD351" s="463">
        <f>SUM(HD350:HD350)</f>
        <v/>
      </c>
      <c r="HE351" s="463">
        <f>SUM(HE350:HE350)</f>
        <v/>
      </c>
      <c r="HF351" s="463">
        <f>SUM(HF350:HF350)</f>
        <v/>
      </c>
      <c r="HG351" s="463">
        <f>SUM(HG350:HG350)</f>
        <v/>
      </c>
      <c r="HH351" s="463">
        <f>SUM(HH350:HH350)</f>
        <v/>
      </c>
      <c r="HI351" s="463">
        <f>SUM(HI350:HI350)</f>
        <v/>
      </c>
      <c r="HJ351" s="463">
        <f>SUM(HJ350:HJ350)</f>
        <v/>
      </c>
      <c r="HK351" s="463">
        <f>SUM(HK350:HK350)</f>
        <v/>
      </c>
      <c r="HL351" s="463">
        <f>SUM(HL350:HL350)</f>
        <v/>
      </c>
      <c r="HM351" s="464">
        <f>SUM(HM350:HM350)</f>
        <v/>
      </c>
      <c r="HN351" s="463">
        <f>SUM(HN350:HN350)</f>
        <v/>
      </c>
      <c r="HO351" s="463">
        <f>SUM(HO350:HO350)</f>
        <v/>
      </c>
      <c r="HP351" s="463">
        <f>SUM(HP350:HP350)</f>
        <v/>
      </c>
      <c r="HQ351" s="463">
        <f>SUM(HQ350:HQ350)</f>
        <v/>
      </c>
      <c r="HR351" s="463">
        <f>SUM(HR350:HR350)</f>
        <v/>
      </c>
      <c r="HS351" s="463">
        <f>SUM(HS350:HS350)</f>
        <v/>
      </c>
      <c r="HT351" s="463">
        <f>SUM(HT350:HT350)</f>
        <v/>
      </c>
      <c r="HU351" s="463">
        <f>SUM(HU350:HU350)</f>
        <v/>
      </c>
      <c r="HV351" s="463">
        <f>SUM(HV350:HV350)</f>
        <v/>
      </c>
      <c r="HW351" s="463">
        <f>SUM(HW350:HW350)</f>
        <v/>
      </c>
      <c r="HX351" s="463">
        <f>SUM(HX350:HX350)</f>
        <v/>
      </c>
      <c r="HY351" s="464">
        <f>SUM(HY350:HY350)</f>
        <v/>
      </c>
      <c r="HZ351" s="463">
        <f>SUM(HZ350:HZ350)</f>
        <v/>
      </c>
      <c r="IA351" s="463">
        <f>SUM(IA350:IA350)</f>
        <v/>
      </c>
      <c r="IB351" s="463">
        <f>SUM(IB350:IB350)</f>
        <v/>
      </c>
      <c r="IC351" s="463">
        <f>SUM(IC350:IC350)</f>
        <v/>
      </c>
      <c r="ID351" s="463">
        <f>SUM(ID350:ID350)</f>
        <v/>
      </c>
      <c r="IE351" s="465">
        <f>SUM(IE350:IE350)</f>
        <v/>
      </c>
      <c r="IF351" s="463">
        <f>SUM(IF350:IF350)</f>
        <v/>
      </c>
      <c r="IG351" s="463">
        <f>SUM(IG350:IG350)</f>
        <v/>
      </c>
      <c r="IH351" s="463">
        <f>SUM(IH350:IH350)</f>
        <v/>
      </c>
      <c r="II351" s="463">
        <f>SUM(II350:II350)</f>
        <v/>
      </c>
      <c r="IJ351" s="463">
        <f>SUM(IJ350:IJ350)</f>
        <v/>
      </c>
      <c r="IL351" s="463">
        <f>SUM(IL350:IL350)</f>
        <v/>
      </c>
      <c r="IM351" s="463">
        <f>SUM(IM350:IM350)</f>
        <v/>
      </c>
      <c r="IN351" s="463">
        <f>SUM(IN350:IN350)</f>
        <v/>
      </c>
      <c r="IO351" s="463">
        <f>SUM(IO350:IO350)</f>
        <v/>
      </c>
      <c r="IP351" s="463">
        <f>SUM(IP350:IP350)</f>
        <v/>
      </c>
      <c r="IQ351" s="463">
        <f>SUM(IQ350:IQ350)</f>
        <v/>
      </c>
      <c r="IR351" s="463">
        <f>SUM(IR350:IR350)</f>
        <v/>
      </c>
      <c r="IS351" s="463">
        <f>SUM(IS350:IS350)</f>
        <v/>
      </c>
      <c r="IT351" s="463">
        <f>SUM(IT350:IT350)</f>
        <v/>
      </c>
      <c r="IU351" s="463">
        <f>SUM(IU350:IU350)</f>
        <v/>
      </c>
      <c r="IV351" s="463">
        <f>SUM(IV350:IV350)</f>
        <v/>
      </c>
      <c r="IW351" s="464">
        <f>SUM(IW350:IW350)</f>
        <v/>
      </c>
      <c r="IX351" s="463">
        <f>SUM(IX350:IX350)</f>
        <v/>
      </c>
      <c r="IY351" s="463">
        <f>SUM(IY350:IY350)</f>
        <v/>
      </c>
      <c r="IZ351" s="463">
        <f>SUM(IZ350:IZ350)</f>
        <v/>
      </c>
      <c r="JA351" s="463">
        <f>SUM(JA350:JA350)</f>
        <v/>
      </c>
      <c r="JB351" s="463">
        <f>SUM(JB350:JB350)</f>
        <v/>
      </c>
      <c r="JC351" s="463">
        <f>SUM(JC350:JC350)</f>
        <v/>
      </c>
      <c r="JD351" s="463">
        <f>SUM(JD350:JD350)</f>
        <v/>
      </c>
      <c r="JE351" s="463">
        <f>SUM(JE350:JE350)</f>
        <v/>
      </c>
      <c r="JF351" s="463">
        <f>SUM(JF350:JF350)</f>
        <v/>
      </c>
      <c r="JG351" s="463">
        <f>SUM(JG350:JG350)</f>
        <v/>
      </c>
      <c r="JH351" s="463">
        <f>SUM(JH350:JH350)</f>
        <v/>
      </c>
      <c r="JI351" s="464">
        <f>SUM(JI350:JI350)</f>
        <v/>
      </c>
      <c r="JJ351" s="463">
        <f>SUM(JJ350:JJ350)</f>
        <v/>
      </c>
      <c r="JK351" s="463">
        <f>SUM(JK350:JK350)</f>
        <v/>
      </c>
      <c r="JL351" s="463">
        <f>SUM(JL350:JL350)</f>
        <v/>
      </c>
      <c r="JM351" s="463">
        <f>SUM(JM350:JM350)</f>
        <v/>
      </c>
      <c r="JN351" s="463">
        <f>SUM(JN350:JN350)</f>
        <v/>
      </c>
      <c r="JO351" s="463">
        <f>SUM(JO350:JO350)</f>
        <v/>
      </c>
      <c r="JP351" s="463">
        <f>SUM(JP350:JP350)</f>
        <v/>
      </c>
      <c r="JQ351" s="463">
        <f>SUM(JQ350:JQ350)</f>
        <v/>
      </c>
      <c r="JR351" s="463">
        <f>SUM(JR350:JR350)</f>
        <v/>
      </c>
      <c r="JS351" s="463">
        <f>SUM(JS350:JS350)</f>
        <v/>
      </c>
      <c r="JT351" s="463">
        <f>SUM(JT350:JT350)</f>
        <v/>
      </c>
      <c r="JU351" s="464">
        <f>SUM(JU350:JU350)</f>
        <v/>
      </c>
      <c r="JV351" s="463">
        <f>SUM(JV350:JV350)</f>
        <v/>
      </c>
      <c r="JW351" s="463">
        <f>SUM(JW350:JW350)</f>
        <v/>
      </c>
      <c r="JX351" s="463">
        <f>SUM(JX350:JX350)</f>
        <v/>
      </c>
      <c r="JY351" s="463">
        <f>SUM(JY350:JY350)</f>
        <v/>
      </c>
      <c r="JZ351" s="463">
        <f>SUM(JZ350:JZ350)</f>
        <v/>
      </c>
      <c r="KA351" s="465">
        <f>SUM(KA350:KA350)</f>
        <v/>
      </c>
      <c r="KB351" s="463">
        <f>SUM(KB350:KB350)</f>
        <v/>
      </c>
      <c r="KC351" s="463">
        <f>SUM(KC350:KC350)</f>
        <v/>
      </c>
      <c r="KD351" s="463">
        <f>SUM(KD350:KD350)</f>
        <v/>
      </c>
      <c r="KE351" s="463">
        <f>SUM(KE350:KE350)</f>
        <v/>
      </c>
      <c r="KF351" s="463">
        <f>SUM(KF350:KF350)</f>
        <v/>
      </c>
      <c r="KH351" s="463">
        <f>SUM(KH350:KH350)</f>
        <v/>
      </c>
      <c r="KI351" s="463">
        <f>SUM(KI350:KI350)</f>
        <v/>
      </c>
      <c r="KJ351" s="463">
        <f>SUM(KJ350:KJ350)</f>
        <v/>
      </c>
      <c r="KK351" s="463">
        <f>SUM(KK350:KK350)</f>
        <v/>
      </c>
      <c r="KL351" s="463">
        <f>SUM(KL350:KL350)</f>
        <v/>
      </c>
      <c r="KM351" s="463">
        <f>SUM(KM350:KM350)</f>
        <v/>
      </c>
      <c r="KN351" s="463">
        <f>SUM(KN350:KN350)</f>
        <v/>
      </c>
      <c r="KO351" s="463">
        <f>SUM(KO350:KO350)</f>
        <v/>
      </c>
      <c r="KP351" s="463">
        <f>SUM(KP350:KP350)</f>
        <v/>
      </c>
      <c r="KQ351" s="463">
        <f>SUM(KQ350:KQ350)</f>
        <v/>
      </c>
      <c r="KR351" s="463">
        <f>SUM(KR350:KR350)</f>
        <v/>
      </c>
      <c r="KS351" s="464">
        <f>SUM(KS350:KS350)</f>
        <v/>
      </c>
      <c r="KT351" s="463">
        <f>SUM(KT350:KT350)</f>
        <v/>
      </c>
      <c r="KU351" s="463">
        <f>SUM(KU350:KU350)</f>
        <v/>
      </c>
      <c r="KV351" s="463">
        <f>SUM(KV350:KV350)</f>
        <v/>
      </c>
      <c r="KW351" s="463">
        <f>SUM(KW350:KW350)</f>
        <v/>
      </c>
      <c r="KX351" s="463">
        <f>SUM(KX350:KX350)</f>
        <v/>
      </c>
      <c r="KY351" s="463">
        <f>SUM(KY350:KY350)</f>
        <v/>
      </c>
      <c r="KZ351" s="463">
        <f>SUM(KZ350:KZ350)</f>
        <v/>
      </c>
      <c r="LA351" s="463">
        <f>SUM(LA350:LA350)</f>
        <v/>
      </c>
      <c r="LB351" s="463">
        <f>SUM(LB350:LB350)</f>
        <v/>
      </c>
      <c r="LC351" s="463">
        <f>SUM(LC350:LC350)</f>
        <v/>
      </c>
      <c r="LD351" s="463">
        <f>SUM(LD350:LD350)</f>
        <v/>
      </c>
      <c r="LE351" s="464">
        <f>SUM(LE350:LE350)</f>
        <v/>
      </c>
      <c r="LF351" s="463">
        <f>SUM(LF350:LF350)</f>
        <v/>
      </c>
      <c r="LG351" s="463">
        <f>SUM(LG350:LG350)</f>
        <v/>
      </c>
      <c r="LH351" s="463">
        <f>SUM(LH350:LH350)</f>
        <v/>
      </c>
      <c r="LI351" s="463">
        <f>SUM(LI350:LI350)</f>
        <v/>
      </c>
      <c r="LJ351" s="463">
        <f>SUM(LJ350:LJ350)</f>
        <v/>
      </c>
      <c r="LK351" s="463">
        <f>SUM(LK350:LK350)</f>
        <v/>
      </c>
      <c r="LL351" s="463">
        <f>SUM(LL350:LL350)</f>
        <v/>
      </c>
      <c r="LM351" s="463">
        <f>SUM(LM350:LM350)</f>
        <v/>
      </c>
      <c r="LN351" s="463">
        <f>SUM(LN350:LN350)</f>
        <v/>
      </c>
      <c r="LO351" s="463">
        <f>SUM(LO350:LO350)</f>
        <v/>
      </c>
      <c r="LP351" s="463">
        <f>SUM(LP350:LP350)</f>
        <v/>
      </c>
      <c r="LQ351" s="464">
        <f>SUM(LQ350:LQ350)</f>
        <v/>
      </c>
      <c r="LR351" s="463">
        <f>SUM(LR350:LR350)</f>
        <v/>
      </c>
      <c r="LS351" s="463">
        <f>SUM(LS350:LS350)</f>
        <v/>
      </c>
      <c r="LT351" s="463">
        <f>SUM(LT350:LT350)</f>
        <v/>
      </c>
      <c r="LU351" s="463">
        <f>SUM(LU350:LU350)</f>
        <v/>
      </c>
      <c r="LV351" s="463">
        <f>SUM(LV350:LV350)</f>
        <v/>
      </c>
      <c r="LW351" s="465">
        <f>SUM(LW350:LW350)</f>
        <v/>
      </c>
      <c r="LX351" s="463">
        <f>SUM(LX350:LX350)</f>
        <v/>
      </c>
      <c r="LY351" s="463">
        <f>SUM(LY350:LY350)</f>
        <v/>
      </c>
      <c r="LZ351" s="463">
        <f>SUM(LZ350:LZ350)</f>
        <v/>
      </c>
      <c r="MA351" s="463">
        <f>SUM(MA350:MA350)</f>
        <v/>
      </c>
      <c r="MB351" s="463">
        <f>SUM(MB350:MB350)</f>
        <v/>
      </c>
      <c r="MD351" s="526">
        <f>IFERROR(KH351/KH$117,0)</f>
        <v/>
      </c>
      <c r="ME351" s="526">
        <f>IFERROR(KI351/KI$117,0)</f>
        <v/>
      </c>
      <c r="MF351" s="526">
        <f>IFERROR(KJ351/KJ$117,0)</f>
        <v/>
      </c>
      <c r="MG351" s="526">
        <f>IFERROR(KK351/KK$117,0)</f>
        <v/>
      </c>
      <c r="MH351" s="526">
        <f>IFERROR(KL351/KL$117,0)</f>
        <v/>
      </c>
      <c r="MI351" s="526">
        <f>IFERROR(KM351/KM$117,0)</f>
        <v/>
      </c>
      <c r="MJ351" s="526">
        <f>IFERROR(KN351/KN$117,0)</f>
        <v/>
      </c>
      <c r="MK351" s="526">
        <f>IFERROR(KO351/KO$117,0)</f>
        <v/>
      </c>
      <c r="ML351" s="526">
        <f>IFERROR(KP351/KP$117,0)</f>
        <v/>
      </c>
      <c r="MM351" s="526">
        <f>IFERROR(KQ351/KQ$117,0)</f>
        <v/>
      </c>
      <c r="MN351" s="526">
        <f>IFERROR(KR351/KR$117,0)</f>
        <v/>
      </c>
      <c r="MO351" s="527">
        <f>IFERROR(KS351/KS$117,0)</f>
        <v/>
      </c>
      <c r="MP351" s="526">
        <f>IFERROR(KT351/KT$117,0)</f>
        <v/>
      </c>
      <c r="MQ351" s="526">
        <f>IFERROR(KU351/KU$117,0)</f>
        <v/>
      </c>
      <c r="MR351" s="526">
        <f>IFERROR(KV351/KV$117,0)</f>
        <v/>
      </c>
      <c r="MS351" s="526">
        <f>IFERROR(KW351/KW$117,0)</f>
        <v/>
      </c>
      <c r="MT351" s="526">
        <f>IFERROR(KX351/KX$117,0)</f>
        <v/>
      </c>
      <c r="MU351" s="526">
        <f>IFERROR(KY351/KY$117,0)</f>
        <v/>
      </c>
      <c r="MV351" s="526">
        <f>IFERROR(KZ351/KZ$117,0)</f>
        <v/>
      </c>
      <c r="MW351" s="526">
        <f>IFERROR(LA351/LA$117,0)</f>
        <v/>
      </c>
      <c r="MX351" s="526">
        <f>IFERROR(LB351/LB$117,0)</f>
        <v/>
      </c>
      <c r="MY351" s="526">
        <f>IFERROR(LC351/LC$117,0)</f>
        <v/>
      </c>
      <c r="MZ351" s="526">
        <f>IFERROR(LD351/LD$117,0)</f>
        <v/>
      </c>
      <c r="NA351" s="527">
        <f>IFERROR(LE351/LE$117,0)</f>
        <v/>
      </c>
      <c r="NB351" s="526">
        <f>IFERROR(LF351/LF$117,0)</f>
        <v/>
      </c>
      <c r="NC351" s="526">
        <f>IFERROR(LG351/LG$117,0)</f>
        <v/>
      </c>
      <c r="ND351" s="526">
        <f>IFERROR(LH351/LH$117,0)</f>
        <v/>
      </c>
      <c r="NE351" s="526">
        <f>IFERROR(LI351/LI$117,0)</f>
        <v/>
      </c>
      <c r="NF351" s="526">
        <f>IFERROR(LJ351/LJ$117,0)</f>
        <v/>
      </c>
      <c r="NG351" s="526">
        <f>IFERROR(LK351/LK$117,0)</f>
        <v/>
      </c>
      <c r="NH351" s="526">
        <f>IFERROR(LL351/LL$117,0)</f>
        <v/>
      </c>
      <c r="NI351" s="526">
        <f>IFERROR(LM351/LM$117,0)</f>
        <v/>
      </c>
      <c r="NJ351" s="526">
        <f>IFERROR(LN351/LN$117,0)</f>
        <v/>
      </c>
      <c r="NK351" s="526">
        <f>IFERROR(LO351/LO$117,0)</f>
        <v/>
      </c>
      <c r="NL351" s="526">
        <f>IFERROR(LP351/LP$117,0)</f>
        <v/>
      </c>
      <c r="NM351" s="527">
        <f>IFERROR(LQ351/LQ$117,0)</f>
        <v/>
      </c>
      <c r="NN351" s="526">
        <f>IFERROR(LR351/LR$117,0)</f>
        <v/>
      </c>
      <c r="NO351" s="526">
        <f>IFERROR(LS351/LS$117,0)</f>
        <v/>
      </c>
      <c r="NP351" s="526">
        <f>IFERROR(LT351/LT$117,0)</f>
        <v/>
      </c>
      <c r="NQ351" s="526">
        <f>IFERROR(LU351/LU$117,0)</f>
        <v/>
      </c>
      <c r="NR351" s="526">
        <f>IFERROR(LV351/LV$117,0)</f>
        <v/>
      </c>
      <c r="NS351" s="1758">
        <f>IFERROR(LW351/LW$117,0)</f>
        <v/>
      </c>
      <c r="NT351" s="526">
        <f>IFERROR(LX351/LX$117,0)</f>
        <v/>
      </c>
      <c r="NU351" s="526">
        <f>IFERROR(LY351/LY$117,0)</f>
        <v/>
      </c>
      <c r="NV351" s="526">
        <f>IFERROR(LZ351/LZ$117,0)</f>
        <v/>
      </c>
      <c r="NW351" s="526">
        <f>IFERROR(MA351/MA$117,0)</f>
        <v/>
      </c>
      <c r="NX351" s="526">
        <f>IFERROR(MB351/MB$117,0)</f>
        <v/>
      </c>
      <c r="NZ351" s="463">
        <f>SUM(NZ350:NZ350)</f>
        <v/>
      </c>
      <c r="OA351" s="463">
        <f>SUM(OA350:OA350)</f>
        <v/>
      </c>
      <c r="OB351" s="463">
        <f>SUM(OB350:OB350)</f>
        <v/>
      </c>
      <c r="OC351" s="463">
        <f>SUM(OC350:OC350)</f>
        <v/>
      </c>
      <c r="OD351" s="1501" t="n"/>
      <c r="OE351" s="434" t="n"/>
      <c r="OF351" s="434" t="n"/>
      <c r="OG351" s="434" t="n"/>
    </row>
    <row r="352" ht="12" customFormat="1" customHeight="1" s="431">
      <c r="A352" s="1523" t="n"/>
      <c r="B352" s="1521" t="n"/>
      <c r="C352" s="774" t="inlineStr">
        <is>
          <t>Other comprehensive income</t>
        </is>
      </c>
      <c r="D352" s="774" t="n"/>
      <c r="E352" s="774" t="n"/>
      <c r="F352" s="463">
        <f>SUM(F351,F349)</f>
        <v/>
      </c>
      <c r="G352" s="463">
        <f>SUM(G351,G349)</f>
        <v/>
      </c>
      <c r="H352" s="463">
        <f>SUM(H351,H349)</f>
        <v/>
      </c>
      <c r="I352" s="463">
        <f>SUM(I351,I349)</f>
        <v/>
      </c>
      <c r="J352" s="463">
        <f>SUM(J351,J349)</f>
        <v/>
      </c>
      <c r="K352" s="463">
        <f>SUM(K351,K349)</f>
        <v/>
      </c>
      <c r="L352" s="463">
        <f>SUM(L351,L349)</f>
        <v/>
      </c>
      <c r="M352" s="463">
        <f>SUM(M351,M349)</f>
        <v/>
      </c>
      <c r="N352" s="463">
        <f>SUM(N351,N349)</f>
        <v/>
      </c>
      <c r="O352" s="463">
        <f>SUM(O351,O349)</f>
        <v/>
      </c>
      <c r="P352" s="463">
        <f>SUM(P351,P349)</f>
        <v/>
      </c>
      <c r="Q352" s="464">
        <f>SUM(Q351,Q349)</f>
        <v/>
      </c>
      <c r="R352" s="463">
        <f>SUM(R351,R349)</f>
        <v/>
      </c>
      <c r="S352" s="463">
        <f>SUM(S351,S349)</f>
        <v/>
      </c>
      <c r="T352" s="463">
        <f>SUM(T351,T349)</f>
        <v/>
      </c>
      <c r="U352" s="463">
        <f>SUM(U351,U349)</f>
        <v/>
      </c>
      <c r="V352" s="463">
        <f>SUM(V351,V349)</f>
        <v/>
      </c>
      <c r="W352" s="463">
        <f>SUM(W351,W349)</f>
        <v/>
      </c>
      <c r="X352" s="463">
        <f>SUM(X351,X349)</f>
        <v/>
      </c>
      <c r="Y352" s="463">
        <f>SUM(Y351,Y349)</f>
        <v/>
      </c>
      <c r="Z352" s="463">
        <f>SUM(Z351,Z349)</f>
        <v/>
      </c>
      <c r="AA352" s="463">
        <f>SUM(AA351,AA349)</f>
        <v/>
      </c>
      <c r="AB352" s="463">
        <f>SUM(AB351,AB349)</f>
        <v/>
      </c>
      <c r="AC352" s="464">
        <f>SUM(AC351,AC349)</f>
        <v/>
      </c>
      <c r="AD352" s="463">
        <f>SUM(AD351,AD349)</f>
        <v/>
      </c>
      <c r="AE352" s="463">
        <f>SUM(AE351,AE349)</f>
        <v/>
      </c>
      <c r="AF352" s="463">
        <f>SUM(AF351,AF349)</f>
        <v/>
      </c>
      <c r="AG352" s="463">
        <f>SUM(AG351,AG349)</f>
        <v/>
      </c>
      <c r="AH352" s="463">
        <f>SUM(AH351,AH349)</f>
        <v/>
      </c>
      <c r="AI352" s="463">
        <f>SUM(AI351,AI349)</f>
        <v/>
      </c>
      <c r="AJ352" s="463">
        <f>SUM(AJ351,AJ349)</f>
        <v/>
      </c>
      <c r="AK352" s="463">
        <f>SUM(AK351,AK349)</f>
        <v/>
      </c>
      <c r="AL352" s="463">
        <f>SUM(AL351,AL349)</f>
        <v/>
      </c>
      <c r="AM352" s="463">
        <f>SUM(AM351,AM349)</f>
        <v/>
      </c>
      <c r="AN352" s="463">
        <f>SUM(AN351,AN349)</f>
        <v/>
      </c>
      <c r="AO352" s="464">
        <f>SUM(AO351,AO349)</f>
        <v/>
      </c>
      <c r="AP352" s="463">
        <f>SUM(AP351,AP349)</f>
        <v/>
      </c>
      <c r="AQ352" s="463">
        <f>SUM(AQ351,AQ349)</f>
        <v/>
      </c>
      <c r="AR352" s="463">
        <f>SUM(AR351,AR349)</f>
        <v/>
      </c>
      <c r="AS352" s="463">
        <f>SUM(AS351,AS349)</f>
        <v/>
      </c>
      <c r="AT352" s="463">
        <f>SUM(AT351,AT349)</f>
        <v/>
      </c>
      <c r="AU352" s="465">
        <f>SUM(AU351,AU349)</f>
        <v/>
      </c>
      <c r="AV352" s="463">
        <f>SUM(AV351,AV349)</f>
        <v/>
      </c>
      <c r="AW352" s="463">
        <f>SUM(AW351,AW349)</f>
        <v/>
      </c>
      <c r="AX352" s="463">
        <f>SUM(AX351,AX349)</f>
        <v/>
      </c>
      <c r="AY352" s="463">
        <f>SUM(AY351,AY349)</f>
        <v/>
      </c>
      <c r="AZ352" s="463">
        <f>SUM(AZ351,AZ349)</f>
        <v/>
      </c>
      <c r="BB352" s="463">
        <f>SUM(BB351,BB349)</f>
        <v/>
      </c>
      <c r="BC352" s="463">
        <f>SUM(BC351,BC349)</f>
        <v/>
      </c>
      <c r="BD352" s="463">
        <f>SUM(BD351,BD349)</f>
        <v/>
      </c>
      <c r="BE352" s="463">
        <f>SUM(BE351,BE349)</f>
        <v/>
      </c>
      <c r="BF352" s="463">
        <f>SUM(BF351,BF349)</f>
        <v/>
      </c>
      <c r="BG352" s="463">
        <f>SUM(BG351,BG349)</f>
        <v/>
      </c>
      <c r="BH352" s="463">
        <f>SUM(BH351,BH349)</f>
        <v/>
      </c>
      <c r="BI352" s="463">
        <f>SUM(BI351,BI349)</f>
        <v/>
      </c>
      <c r="BJ352" s="463">
        <f>SUM(BJ351,BJ349)</f>
        <v/>
      </c>
      <c r="BK352" s="463">
        <f>SUM(BK351,BK349)</f>
        <v/>
      </c>
      <c r="BL352" s="463">
        <f>SUM(BL351,BL349)</f>
        <v/>
      </c>
      <c r="BM352" s="464">
        <f>SUM(BM351,BM349)</f>
        <v/>
      </c>
      <c r="BN352" s="463">
        <f>SUM(BN351,BN349)</f>
        <v/>
      </c>
      <c r="BO352" s="463">
        <f>SUM(BO351,BO349)</f>
        <v/>
      </c>
      <c r="BP352" s="463">
        <f>SUM(BP351,BP349)</f>
        <v/>
      </c>
      <c r="BQ352" s="463">
        <f>SUM(BQ351,BQ349)</f>
        <v/>
      </c>
      <c r="BR352" s="463">
        <f>SUM(BR351,BR349)</f>
        <v/>
      </c>
      <c r="BS352" s="463">
        <f>SUM(BS351,BS349)</f>
        <v/>
      </c>
      <c r="BT352" s="463">
        <f>SUM(BT351,BT349)</f>
        <v/>
      </c>
      <c r="BU352" s="463">
        <f>SUM(BU351,BU349)</f>
        <v/>
      </c>
      <c r="BV352" s="463">
        <f>SUM(BV351,BV349)</f>
        <v/>
      </c>
      <c r="BW352" s="463">
        <f>SUM(BW351,BW349)</f>
        <v/>
      </c>
      <c r="BX352" s="463">
        <f>SUM(BX351,BX349)</f>
        <v/>
      </c>
      <c r="BY352" s="464">
        <f>SUM(BY351,BY349)</f>
        <v/>
      </c>
      <c r="BZ352" s="463">
        <f>SUM(BZ351,BZ349)</f>
        <v/>
      </c>
      <c r="CA352" s="463">
        <f>SUM(CA351,CA349)</f>
        <v/>
      </c>
      <c r="CB352" s="463">
        <f>SUM(CB351,CB349)</f>
        <v/>
      </c>
      <c r="CC352" s="463">
        <f>SUM(CC351,CC349)</f>
        <v/>
      </c>
      <c r="CD352" s="463">
        <f>SUM(CD351,CD349)</f>
        <v/>
      </c>
      <c r="CE352" s="463">
        <f>SUM(CE351,CE349)</f>
        <v/>
      </c>
      <c r="CF352" s="463">
        <f>SUM(CF351,CF349)</f>
        <v/>
      </c>
      <c r="CG352" s="463">
        <f>SUM(CG351,CG349)</f>
        <v/>
      </c>
      <c r="CH352" s="463">
        <f>SUM(CH351,CH349)</f>
        <v/>
      </c>
      <c r="CI352" s="463">
        <f>SUM(CI351,CI349)</f>
        <v/>
      </c>
      <c r="CJ352" s="463">
        <f>SUM(CJ351,CJ349)</f>
        <v/>
      </c>
      <c r="CK352" s="464">
        <f>SUM(CK351,CK349)</f>
        <v/>
      </c>
      <c r="CL352" s="463">
        <f>SUM(CL351,CL349)</f>
        <v/>
      </c>
      <c r="CM352" s="463">
        <f>SUM(CM351,CM349)</f>
        <v/>
      </c>
      <c r="CN352" s="463">
        <f>SUM(CN351,CN349)</f>
        <v/>
      </c>
      <c r="CO352" s="463">
        <f>SUM(CO351,CO349)</f>
        <v/>
      </c>
      <c r="CP352" s="463">
        <f>SUM(CP351,CP349)</f>
        <v/>
      </c>
      <c r="CQ352" s="465">
        <f>SUM(CQ351,CQ349)</f>
        <v/>
      </c>
      <c r="CR352" s="463">
        <f>SUM(CR351,CR349)</f>
        <v/>
      </c>
      <c r="CS352" s="463">
        <f>SUM(CS351,CS349)</f>
        <v/>
      </c>
      <c r="CT352" s="463">
        <f>SUM(CT351,CT349)</f>
        <v/>
      </c>
      <c r="CU352" s="463">
        <f>SUM(CU351,CU349)</f>
        <v/>
      </c>
      <c r="CV352" s="463">
        <f>SUM(CV351,CV349)</f>
        <v/>
      </c>
      <c r="CX352" s="463">
        <f>SUM(CX351,CX349)</f>
        <v/>
      </c>
      <c r="CY352" s="463">
        <f>SUM(CY351,CY349)</f>
        <v/>
      </c>
      <c r="CZ352" s="463">
        <f>SUM(CZ351,CZ349)</f>
        <v/>
      </c>
      <c r="DA352" s="463">
        <f>SUM(DA351,DA349)</f>
        <v/>
      </c>
      <c r="DB352" s="463">
        <f>SUM(DB351,DB349)</f>
        <v/>
      </c>
      <c r="DC352" s="463">
        <f>SUM(DC351,DC349)</f>
        <v/>
      </c>
      <c r="DD352" s="463">
        <f>SUM(DD351,DD349)</f>
        <v/>
      </c>
      <c r="DE352" s="463">
        <f>SUM(DE351,DE349)</f>
        <v/>
      </c>
      <c r="DF352" s="463">
        <f>SUM(DF351,DF349)</f>
        <v/>
      </c>
      <c r="DG352" s="463">
        <f>SUM(DG351,DG349)</f>
        <v/>
      </c>
      <c r="DH352" s="463">
        <f>SUM(DH351,DH349)</f>
        <v/>
      </c>
      <c r="DI352" s="464">
        <f>SUM(DI351,DI349)</f>
        <v/>
      </c>
      <c r="DJ352" s="463">
        <f>SUM(DJ351,DJ349)</f>
        <v/>
      </c>
      <c r="DK352" s="463">
        <f>SUM(DK351,DK349)</f>
        <v/>
      </c>
      <c r="DL352" s="463">
        <f>SUM(DL351,DL349)</f>
        <v/>
      </c>
      <c r="DM352" s="463">
        <f>SUM(DM351,DM349)</f>
        <v/>
      </c>
      <c r="DN352" s="463">
        <f>SUM(DN351,DN349)</f>
        <v/>
      </c>
      <c r="DO352" s="463">
        <f>SUM(DO351,DO349)</f>
        <v/>
      </c>
      <c r="DP352" s="463">
        <f>SUM(DP351,DP349)</f>
        <v/>
      </c>
      <c r="DQ352" s="463">
        <f>SUM(DQ351,DQ349)</f>
        <v/>
      </c>
      <c r="DR352" s="463">
        <f>SUM(DR351,DR349)</f>
        <v/>
      </c>
      <c r="DS352" s="463">
        <f>SUM(DS351,DS349)</f>
        <v/>
      </c>
      <c r="DT352" s="463">
        <f>SUM(DT351,DT349)</f>
        <v/>
      </c>
      <c r="DU352" s="464">
        <f>SUM(DU351,DU349)</f>
        <v/>
      </c>
      <c r="DV352" s="463">
        <f>SUM(DV351,DV349)</f>
        <v/>
      </c>
      <c r="DW352" s="463">
        <f>SUM(DW351,DW349)</f>
        <v/>
      </c>
      <c r="DX352" s="463">
        <f>SUM(DX351,DX349)</f>
        <v/>
      </c>
      <c r="DY352" s="463">
        <f>SUM(DY351,DY349)</f>
        <v/>
      </c>
      <c r="DZ352" s="463">
        <f>SUM(DZ351,DZ349)</f>
        <v/>
      </c>
      <c r="EA352" s="463">
        <f>SUM(EA351,EA349)</f>
        <v/>
      </c>
      <c r="EB352" s="463">
        <f>SUM(EB351,EB349)</f>
        <v/>
      </c>
      <c r="EC352" s="463">
        <f>SUM(EC351,EC349)</f>
        <v/>
      </c>
      <c r="ED352" s="463">
        <f>SUM(ED351,ED349)</f>
        <v/>
      </c>
      <c r="EE352" s="463">
        <f>SUM(EE351,EE349)</f>
        <v/>
      </c>
      <c r="EF352" s="463">
        <f>SUM(EF351,EF349)</f>
        <v/>
      </c>
      <c r="EG352" s="464">
        <f>SUM(EG351,EG349)</f>
        <v/>
      </c>
      <c r="EH352" s="463">
        <f>SUM(EH351,EH349)</f>
        <v/>
      </c>
      <c r="EI352" s="463">
        <f>SUM(EI351,EI349)</f>
        <v/>
      </c>
      <c r="EJ352" s="463">
        <f>SUM(EJ351,EJ349)</f>
        <v/>
      </c>
      <c r="EK352" s="463">
        <f>SUM(EK351,EK349)</f>
        <v/>
      </c>
      <c r="EL352" s="463">
        <f>SUM(EL351,EL349)</f>
        <v/>
      </c>
      <c r="EM352" s="465">
        <f>SUM(EM351,EM349)</f>
        <v/>
      </c>
      <c r="EN352" s="463">
        <f>SUM(EN351,EN349)</f>
        <v/>
      </c>
      <c r="EO352" s="463">
        <f>SUM(EO351,EO349)</f>
        <v/>
      </c>
      <c r="EP352" s="463">
        <f>SUM(EP351,EP349)</f>
        <v/>
      </c>
      <c r="EQ352" s="463">
        <f>SUM(EQ351,EQ349)</f>
        <v/>
      </c>
      <c r="ER352" s="463">
        <f>SUM(ER351,ER349)</f>
        <v/>
      </c>
      <c r="ET352" s="463">
        <f>SUM(ET351,ET349)</f>
        <v/>
      </c>
      <c r="EU352" s="463">
        <f>SUM(EU351,EU349)</f>
        <v/>
      </c>
      <c r="EV352" s="463">
        <f>SUM(EV351,EV349)</f>
        <v/>
      </c>
      <c r="EW352" s="463">
        <f>SUM(EW351,EW349)</f>
        <v/>
      </c>
      <c r="EX352" s="463">
        <f>SUM(EX351,EX349)</f>
        <v/>
      </c>
      <c r="EY352" s="463">
        <f>SUM(EY351,EY349)</f>
        <v/>
      </c>
      <c r="EZ352" s="463">
        <f>SUM(EZ351,EZ349)</f>
        <v/>
      </c>
      <c r="FA352" s="463">
        <f>SUM(FA351,FA349)</f>
        <v/>
      </c>
      <c r="FB352" s="463">
        <f>SUM(FB351,FB349)</f>
        <v/>
      </c>
      <c r="FC352" s="463">
        <f>SUM(FC351,FC349)</f>
        <v/>
      </c>
      <c r="FD352" s="463">
        <f>SUM(FD351,FD349)</f>
        <v/>
      </c>
      <c r="FE352" s="464">
        <f>SUM(FE351,FE349)</f>
        <v/>
      </c>
      <c r="FF352" s="463">
        <f>SUM(FF351,FF349)</f>
        <v/>
      </c>
      <c r="FG352" s="463">
        <f>SUM(FG351,FG349)</f>
        <v/>
      </c>
      <c r="FH352" s="463">
        <f>SUM(FH351,FH349)</f>
        <v/>
      </c>
      <c r="FI352" s="463">
        <f>SUM(FI351,FI349)</f>
        <v/>
      </c>
      <c r="FJ352" s="463">
        <f>SUM(FJ351,FJ349)</f>
        <v/>
      </c>
      <c r="FK352" s="463">
        <f>SUM(FK351,FK349)</f>
        <v/>
      </c>
      <c r="FL352" s="463">
        <f>SUM(FL351,FL349)</f>
        <v/>
      </c>
      <c r="FM352" s="463">
        <f>SUM(FM351,FM349)</f>
        <v/>
      </c>
      <c r="FN352" s="463">
        <f>SUM(FN351,FN349)</f>
        <v/>
      </c>
      <c r="FO352" s="463">
        <f>SUM(FO351,FO349)</f>
        <v/>
      </c>
      <c r="FP352" s="463">
        <f>SUM(FP351,FP349)</f>
        <v/>
      </c>
      <c r="FQ352" s="464">
        <f>SUM(FQ351,FQ349)</f>
        <v/>
      </c>
      <c r="FR352" s="463">
        <f>SUM(FR351,FR349)</f>
        <v/>
      </c>
      <c r="FS352" s="463">
        <f>SUM(FS351,FS349)</f>
        <v/>
      </c>
      <c r="FT352" s="463">
        <f>SUM(FT351,FT349)</f>
        <v/>
      </c>
      <c r="FU352" s="463">
        <f>SUM(FU351,FU349)</f>
        <v/>
      </c>
      <c r="FV352" s="463">
        <f>SUM(FV351,FV349)</f>
        <v/>
      </c>
      <c r="FW352" s="463">
        <f>SUM(FW351,FW349)</f>
        <v/>
      </c>
      <c r="FX352" s="463">
        <f>SUM(FX351,FX349)</f>
        <v/>
      </c>
      <c r="FY352" s="463">
        <f>SUM(FY351,FY349)</f>
        <v/>
      </c>
      <c r="FZ352" s="463">
        <f>SUM(FZ351,FZ349)</f>
        <v/>
      </c>
      <c r="GA352" s="463">
        <f>SUM(GA351,GA349)</f>
        <v/>
      </c>
      <c r="GB352" s="463">
        <f>SUM(GB351,GB349)</f>
        <v/>
      </c>
      <c r="GC352" s="464">
        <f>SUM(GC351,GC349)</f>
        <v/>
      </c>
      <c r="GD352" s="463">
        <f>SUM(GD351,GD349)</f>
        <v/>
      </c>
      <c r="GE352" s="463">
        <f>SUM(GE351,GE349)</f>
        <v/>
      </c>
      <c r="GF352" s="463">
        <f>SUM(GF351,GF349)</f>
        <v/>
      </c>
      <c r="GG352" s="463">
        <f>SUM(GG351,GG349)</f>
        <v/>
      </c>
      <c r="GH352" s="463">
        <f>SUM(GH351,GH349)</f>
        <v/>
      </c>
      <c r="GI352" s="465">
        <f>SUM(GI351,GI349)</f>
        <v/>
      </c>
      <c r="GJ352" s="463">
        <f>SUM(GJ351,GJ349)</f>
        <v/>
      </c>
      <c r="GK352" s="463">
        <f>SUM(GK351,GK349)</f>
        <v/>
      </c>
      <c r="GL352" s="463">
        <f>SUM(GL351,GL349)</f>
        <v/>
      </c>
      <c r="GM352" s="463">
        <f>SUM(GM351,GM349)</f>
        <v/>
      </c>
      <c r="GN352" s="463">
        <f>SUM(GN351,GN349)</f>
        <v/>
      </c>
      <c r="GP352" s="463">
        <f>SUM(GP351,GP349)</f>
        <v/>
      </c>
      <c r="GQ352" s="463">
        <f>SUM(GQ351,GQ349)</f>
        <v/>
      </c>
      <c r="GR352" s="463">
        <f>SUM(GR351,GR349)</f>
        <v/>
      </c>
      <c r="GS352" s="463">
        <f>SUM(GS351,GS349)</f>
        <v/>
      </c>
      <c r="GT352" s="463">
        <f>SUM(GT351,GT349)</f>
        <v/>
      </c>
      <c r="GU352" s="463">
        <f>SUM(GU351,GU349)</f>
        <v/>
      </c>
      <c r="GV352" s="463">
        <f>SUM(GV351,GV349)</f>
        <v/>
      </c>
      <c r="GW352" s="463">
        <f>SUM(GW351,GW349)</f>
        <v/>
      </c>
      <c r="GX352" s="463">
        <f>SUM(GX351,GX349)</f>
        <v/>
      </c>
      <c r="GY352" s="463">
        <f>SUM(GY351,GY349)</f>
        <v/>
      </c>
      <c r="GZ352" s="463">
        <f>SUM(GZ351,GZ349)</f>
        <v/>
      </c>
      <c r="HA352" s="464">
        <f>SUM(HA351,HA349)</f>
        <v/>
      </c>
      <c r="HB352" s="463">
        <f>SUM(HB351,HB349)</f>
        <v/>
      </c>
      <c r="HC352" s="463">
        <f>SUM(HC351,HC349)</f>
        <v/>
      </c>
      <c r="HD352" s="463">
        <f>SUM(HD351,HD349)</f>
        <v/>
      </c>
      <c r="HE352" s="463">
        <f>SUM(HE351,HE349)</f>
        <v/>
      </c>
      <c r="HF352" s="463">
        <f>SUM(HF351,HF349)</f>
        <v/>
      </c>
      <c r="HG352" s="463">
        <f>SUM(HG351,HG349)</f>
        <v/>
      </c>
      <c r="HH352" s="463">
        <f>SUM(HH351,HH349)</f>
        <v/>
      </c>
      <c r="HI352" s="463">
        <f>SUM(HI351,HI349)</f>
        <v/>
      </c>
      <c r="HJ352" s="463">
        <f>SUM(HJ351,HJ349)</f>
        <v/>
      </c>
      <c r="HK352" s="463">
        <f>SUM(HK351,HK349)</f>
        <v/>
      </c>
      <c r="HL352" s="463">
        <f>SUM(HL351,HL349)</f>
        <v/>
      </c>
      <c r="HM352" s="464">
        <f>SUM(HM351,HM349)</f>
        <v/>
      </c>
      <c r="HN352" s="463">
        <f>SUM(HN351,HN349)</f>
        <v/>
      </c>
      <c r="HO352" s="463">
        <f>SUM(HO351,HO349)</f>
        <v/>
      </c>
      <c r="HP352" s="463">
        <f>SUM(HP351,HP349)</f>
        <v/>
      </c>
      <c r="HQ352" s="463">
        <f>SUM(HQ351,HQ349)</f>
        <v/>
      </c>
      <c r="HR352" s="463">
        <f>SUM(HR351,HR349)</f>
        <v/>
      </c>
      <c r="HS352" s="463">
        <f>SUM(HS351,HS349)</f>
        <v/>
      </c>
      <c r="HT352" s="463">
        <f>SUM(HT351,HT349)</f>
        <v/>
      </c>
      <c r="HU352" s="463">
        <f>SUM(HU351,HU349)</f>
        <v/>
      </c>
      <c r="HV352" s="463">
        <f>SUM(HV351,HV349)</f>
        <v/>
      </c>
      <c r="HW352" s="463">
        <f>SUM(HW351,HW349)</f>
        <v/>
      </c>
      <c r="HX352" s="463">
        <f>SUM(HX351,HX349)</f>
        <v/>
      </c>
      <c r="HY352" s="464">
        <f>SUM(HY351,HY349)</f>
        <v/>
      </c>
      <c r="HZ352" s="463">
        <f>SUM(HZ351,HZ349)</f>
        <v/>
      </c>
      <c r="IA352" s="463">
        <f>SUM(IA351,IA349)</f>
        <v/>
      </c>
      <c r="IB352" s="463">
        <f>SUM(IB351,IB349)</f>
        <v/>
      </c>
      <c r="IC352" s="463">
        <f>SUM(IC351,IC349)</f>
        <v/>
      </c>
      <c r="ID352" s="463">
        <f>SUM(ID351,ID349)</f>
        <v/>
      </c>
      <c r="IE352" s="465">
        <f>SUM(IE351,IE349)</f>
        <v/>
      </c>
      <c r="IF352" s="463">
        <f>SUM(IF351,IF349)</f>
        <v/>
      </c>
      <c r="IG352" s="463">
        <f>SUM(IG351,IG349)</f>
        <v/>
      </c>
      <c r="IH352" s="463">
        <f>SUM(IH351,IH349)</f>
        <v/>
      </c>
      <c r="II352" s="463">
        <f>SUM(II351,II349)</f>
        <v/>
      </c>
      <c r="IJ352" s="463">
        <f>SUM(IJ351,IJ349)</f>
        <v/>
      </c>
      <c r="IL352" s="463">
        <f>SUM(IL351,IL349)</f>
        <v/>
      </c>
      <c r="IM352" s="463">
        <f>SUM(IM351,IM349)</f>
        <v/>
      </c>
      <c r="IN352" s="463">
        <f>SUM(IN351,IN349)</f>
        <v/>
      </c>
      <c r="IO352" s="463">
        <f>SUM(IO351,IO349)</f>
        <v/>
      </c>
      <c r="IP352" s="463">
        <f>SUM(IP351,IP349)</f>
        <v/>
      </c>
      <c r="IQ352" s="463">
        <f>SUM(IQ351,IQ349)</f>
        <v/>
      </c>
      <c r="IR352" s="463">
        <f>SUM(IR351,IR349)</f>
        <v/>
      </c>
      <c r="IS352" s="463">
        <f>SUM(IS351,IS349)</f>
        <v/>
      </c>
      <c r="IT352" s="463">
        <f>SUM(IT351,IT349)</f>
        <v/>
      </c>
      <c r="IU352" s="463">
        <f>SUM(IU351,IU349)</f>
        <v/>
      </c>
      <c r="IV352" s="463">
        <f>SUM(IV351,IV349)</f>
        <v/>
      </c>
      <c r="IW352" s="464">
        <f>SUM(IW351,IW349)</f>
        <v/>
      </c>
      <c r="IX352" s="463">
        <f>SUM(IX351,IX349)</f>
        <v/>
      </c>
      <c r="IY352" s="463">
        <f>SUM(IY351,IY349)</f>
        <v/>
      </c>
      <c r="IZ352" s="463">
        <f>SUM(IZ351,IZ349)</f>
        <v/>
      </c>
      <c r="JA352" s="463">
        <f>SUM(JA351,JA349)</f>
        <v/>
      </c>
      <c r="JB352" s="463">
        <f>SUM(JB351,JB349)</f>
        <v/>
      </c>
      <c r="JC352" s="463">
        <f>SUM(JC351,JC349)</f>
        <v/>
      </c>
      <c r="JD352" s="463">
        <f>SUM(JD351,JD349)</f>
        <v/>
      </c>
      <c r="JE352" s="463">
        <f>SUM(JE351,JE349)</f>
        <v/>
      </c>
      <c r="JF352" s="463">
        <f>SUM(JF351,JF349)</f>
        <v/>
      </c>
      <c r="JG352" s="463">
        <f>SUM(JG351,JG349)</f>
        <v/>
      </c>
      <c r="JH352" s="463">
        <f>SUM(JH351,JH349)</f>
        <v/>
      </c>
      <c r="JI352" s="464">
        <f>SUM(JI351,JI349)</f>
        <v/>
      </c>
      <c r="JJ352" s="463">
        <f>SUM(JJ351,JJ349)</f>
        <v/>
      </c>
      <c r="JK352" s="463">
        <f>SUM(JK351,JK349)</f>
        <v/>
      </c>
      <c r="JL352" s="463">
        <f>SUM(JL351,JL349)</f>
        <v/>
      </c>
      <c r="JM352" s="463">
        <f>SUM(JM351,JM349)</f>
        <v/>
      </c>
      <c r="JN352" s="463">
        <f>SUM(JN351,JN349)</f>
        <v/>
      </c>
      <c r="JO352" s="463">
        <f>SUM(JO351,JO349)</f>
        <v/>
      </c>
      <c r="JP352" s="463">
        <f>SUM(JP351,JP349)</f>
        <v/>
      </c>
      <c r="JQ352" s="463">
        <f>SUM(JQ351,JQ349)</f>
        <v/>
      </c>
      <c r="JR352" s="463">
        <f>SUM(JR351,JR349)</f>
        <v/>
      </c>
      <c r="JS352" s="463">
        <f>SUM(JS351,JS349)</f>
        <v/>
      </c>
      <c r="JT352" s="463">
        <f>SUM(JT351,JT349)</f>
        <v/>
      </c>
      <c r="JU352" s="464">
        <f>SUM(JU351,JU349)</f>
        <v/>
      </c>
      <c r="JV352" s="463">
        <f>SUM(JV351,JV349)</f>
        <v/>
      </c>
      <c r="JW352" s="463">
        <f>SUM(JW351,JW349)</f>
        <v/>
      </c>
      <c r="JX352" s="463">
        <f>SUM(JX351,JX349)</f>
        <v/>
      </c>
      <c r="JY352" s="463">
        <f>SUM(JY351,JY349)</f>
        <v/>
      </c>
      <c r="JZ352" s="463">
        <f>SUM(JZ351,JZ349)</f>
        <v/>
      </c>
      <c r="KA352" s="465">
        <f>SUM(KA351,KA349)</f>
        <v/>
      </c>
      <c r="KB352" s="463">
        <f>SUM(KB351,KB349)</f>
        <v/>
      </c>
      <c r="KC352" s="463">
        <f>SUM(KC351,KC349)</f>
        <v/>
      </c>
      <c r="KD352" s="463">
        <f>SUM(KD351,KD349)</f>
        <v/>
      </c>
      <c r="KE352" s="463">
        <f>SUM(KE351,KE349)</f>
        <v/>
      </c>
      <c r="KF352" s="463">
        <f>SUM(KF351,KF349)</f>
        <v/>
      </c>
      <c r="KH352" s="463">
        <f>SUM(KH351,KH349)</f>
        <v/>
      </c>
      <c r="KI352" s="463">
        <f>SUM(KI351,KI349)</f>
        <v/>
      </c>
      <c r="KJ352" s="463">
        <f>SUM(KJ351,KJ349)</f>
        <v/>
      </c>
      <c r="KK352" s="463">
        <f>SUM(KK351,KK349)</f>
        <v/>
      </c>
      <c r="KL352" s="463">
        <f>SUM(KL351,KL349)</f>
        <v/>
      </c>
      <c r="KM352" s="463">
        <f>SUM(KM351,KM349)</f>
        <v/>
      </c>
      <c r="KN352" s="463">
        <f>SUM(KN351,KN349)</f>
        <v/>
      </c>
      <c r="KO352" s="463">
        <f>SUM(KO351,KO349)</f>
        <v/>
      </c>
      <c r="KP352" s="463">
        <f>SUM(KP351,KP349)</f>
        <v/>
      </c>
      <c r="KQ352" s="463">
        <f>SUM(KQ351,KQ349)</f>
        <v/>
      </c>
      <c r="KR352" s="463">
        <f>SUM(KR351,KR349)</f>
        <v/>
      </c>
      <c r="KS352" s="464">
        <f>SUM(KS351,KS349)</f>
        <v/>
      </c>
      <c r="KT352" s="463">
        <f>SUM(KT351,KT349)</f>
        <v/>
      </c>
      <c r="KU352" s="463">
        <f>SUM(KU351,KU349)</f>
        <v/>
      </c>
      <c r="KV352" s="463">
        <f>SUM(KV351,KV349)</f>
        <v/>
      </c>
      <c r="KW352" s="463">
        <f>SUM(KW351,KW349)</f>
        <v/>
      </c>
      <c r="KX352" s="463">
        <f>SUM(KX351,KX349)</f>
        <v/>
      </c>
      <c r="KY352" s="463">
        <f>SUM(KY351,KY349)</f>
        <v/>
      </c>
      <c r="KZ352" s="463">
        <f>SUM(KZ351,KZ349)</f>
        <v/>
      </c>
      <c r="LA352" s="463">
        <f>SUM(LA351,LA349)</f>
        <v/>
      </c>
      <c r="LB352" s="463">
        <f>SUM(LB351,LB349)</f>
        <v/>
      </c>
      <c r="LC352" s="463">
        <f>SUM(LC351,LC349)</f>
        <v/>
      </c>
      <c r="LD352" s="463">
        <f>SUM(LD351,LD349)</f>
        <v/>
      </c>
      <c r="LE352" s="464">
        <f>SUM(LE351,LE349)</f>
        <v/>
      </c>
      <c r="LF352" s="463">
        <f>SUM(LF351,LF349)</f>
        <v/>
      </c>
      <c r="LG352" s="463">
        <f>SUM(LG351,LG349)</f>
        <v/>
      </c>
      <c r="LH352" s="463">
        <f>SUM(LH351,LH349)</f>
        <v/>
      </c>
      <c r="LI352" s="463">
        <f>SUM(LI351,LI349)</f>
        <v/>
      </c>
      <c r="LJ352" s="463">
        <f>SUM(LJ351,LJ349)</f>
        <v/>
      </c>
      <c r="LK352" s="463">
        <f>SUM(LK351,LK349)</f>
        <v/>
      </c>
      <c r="LL352" s="463">
        <f>SUM(LL351,LL349)</f>
        <v/>
      </c>
      <c r="LM352" s="463">
        <f>SUM(LM351,LM349)</f>
        <v/>
      </c>
      <c r="LN352" s="463">
        <f>SUM(LN351,LN349)</f>
        <v/>
      </c>
      <c r="LO352" s="463">
        <f>SUM(LO351,LO349)</f>
        <v/>
      </c>
      <c r="LP352" s="463">
        <f>SUM(LP351,LP349)</f>
        <v/>
      </c>
      <c r="LQ352" s="464">
        <f>SUM(LQ351,LQ349)</f>
        <v/>
      </c>
      <c r="LR352" s="463">
        <f>SUM(LR351,LR349)</f>
        <v/>
      </c>
      <c r="LS352" s="463">
        <f>SUM(LS351,LS349)</f>
        <v/>
      </c>
      <c r="LT352" s="463">
        <f>SUM(LT351,LT349)</f>
        <v/>
      </c>
      <c r="LU352" s="463">
        <f>SUM(LU351,LU349)</f>
        <v/>
      </c>
      <c r="LV352" s="463">
        <f>SUM(LV351,LV349)</f>
        <v/>
      </c>
      <c r="LW352" s="465">
        <f>SUM(LW351,LW349)</f>
        <v/>
      </c>
      <c r="LX352" s="463">
        <f>SUM(LX351,LX349)</f>
        <v/>
      </c>
      <c r="LY352" s="463">
        <f>SUM(LY351,LY349)</f>
        <v/>
      </c>
      <c r="LZ352" s="463">
        <f>SUM(LZ351,LZ349)</f>
        <v/>
      </c>
      <c r="MA352" s="463">
        <f>SUM(MA351,MA349)</f>
        <v/>
      </c>
      <c r="MB352" s="463">
        <f>SUM(MB351,MB349)</f>
        <v/>
      </c>
      <c r="MD352" s="526">
        <f>IFERROR(KH352/KH$117,0)</f>
        <v/>
      </c>
      <c r="ME352" s="526">
        <f>IFERROR(KI352/KI$117,0)</f>
        <v/>
      </c>
      <c r="MF352" s="526">
        <f>IFERROR(KJ352/KJ$117,0)</f>
        <v/>
      </c>
      <c r="MG352" s="526">
        <f>IFERROR(KK352/KK$117,0)</f>
        <v/>
      </c>
      <c r="MH352" s="526">
        <f>IFERROR(KL352/KL$117,0)</f>
        <v/>
      </c>
      <c r="MI352" s="526">
        <f>IFERROR(KM352/KM$117,0)</f>
        <v/>
      </c>
      <c r="MJ352" s="526">
        <f>IFERROR(KN352/KN$117,0)</f>
        <v/>
      </c>
      <c r="MK352" s="526">
        <f>IFERROR(KO352/KO$117,0)</f>
        <v/>
      </c>
      <c r="ML352" s="526">
        <f>IFERROR(KP352/KP$117,0)</f>
        <v/>
      </c>
      <c r="MM352" s="526">
        <f>IFERROR(KQ352/KQ$117,0)</f>
        <v/>
      </c>
      <c r="MN352" s="526">
        <f>IFERROR(KR352/KR$117,0)</f>
        <v/>
      </c>
      <c r="MO352" s="527">
        <f>IFERROR(KS352/KS$117,0)</f>
        <v/>
      </c>
      <c r="MP352" s="526">
        <f>IFERROR(KT352/KT$117,0)</f>
        <v/>
      </c>
      <c r="MQ352" s="526">
        <f>IFERROR(KU352/KU$117,0)</f>
        <v/>
      </c>
      <c r="MR352" s="526">
        <f>IFERROR(KV352/KV$117,0)</f>
        <v/>
      </c>
      <c r="MS352" s="526">
        <f>IFERROR(KW352/KW$117,0)</f>
        <v/>
      </c>
      <c r="MT352" s="526">
        <f>IFERROR(KX352/KX$117,0)</f>
        <v/>
      </c>
      <c r="MU352" s="526">
        <f>IFERROR(KY352/KY$117,0)</f>
        <v/>
      </c>
      <c r="MV352" s="526">
        <f>IFERROR(KZ352/KZ$117,0)</f>
        <v/>
      </c>
      <c r="MW352" s="526">
        <f>IFERROR(LA352/LA$117,0)</f>
        <v/>
      </c>
      <c r="MX352" s="526">
        <f>IFERROR(LB352/LB$117,0)</f>
        <v/>
      </c>
      <c r="MY352" s="526">
        <f>IFERROR(LC352/LC$117,0)</f>
        <v/>
      </c>
      <c r="MZ352" s="526">
        <f>IFERROR(LD352/LD$117,0)</f>
        <v/>
      </c>
      <c r="NA352" s="527">
        <f>IFERROR(LE352/LE$117,0)</f>
        <v/>
      </c>
      <c r="NB352" s="526">
        <f>IFERROR(LF352/LF$117,0)</f>
        <v/>
      </c>
      <c r="NC352" s="526">
        <f>IFERROR(LG352/LG$117,0)</f>
        <v/>
      </c>
      <c r="ND352" s="526">
        <f>IFERROR(LH352/LH$117,0)</f>
        <v/>
      </c>
      <c r="NE352" s="526">
        <f>IFERROR(LI352/LI$117,0)</f>
        <v/>
      </c>
      <c r="NF352" s="526">
        <f>IFERROR(LJ352/LJ$117,0)</f>
        <v/>
      </c>
      <c r="NG352" s="526">
        <f>IFERROR(LK352/LK$117,0)</f>
        <v/>
      </c>
      <c r="NH352" s="526">
        <f>IFERROR(LL352/LL$117,0)</f>
        <v/>
      </c>
      <c r="NI352" s="526">
        <f>IFERROR(LM352/LM$117,0)</f>
        <v/>
      </c>
      <c r="NJ352" s="526">
        <f>IFERROR(LN352/LN$117,0)</f>
        <v/>
      </c>
      <c r="NK352" s="526">
        <f>IFERROR(LO352/LO$117,0)</f>
        <v/>
      </c>
      <c r="NL352" s="526">
        <f>IFERROR(LP352/LP$117,0)</f>
        <v/>
      </c>
      <c r="NM352" s="527">
        <f>IFERROR(LQ352/LQ$117,0)</f>
        <v/>
      </c>
      <c r="NN352" s="526">
        <f>IFERROR(LR352/LR$117,0)</f>
        <v/>
      </c>
      <c r="NO352" s="526">
        <f>IFERROR(LS352/LS$117,0)</f>
        <v/>
      </c>
      <c r="NP352" s="526">
        <f>IFERROR(LT352/LT$117,0)</f>
        <v/>
      </c>
      <c r="NQ352" s="526">
        <f>IFERROR(LU352/LU$117,0)</f>
        <v/>
      </c>
      <c r="NR352" s="526">
        <f>IFERROR(LV352/LV$117,0)</f>
        <v/>
      </c>
      <c r="NS352" s="1758">
        <f>IFERROR(LW352/LW$117,0)</f>
        <v/>
      </c>
      <c r="NT352" s="526">
        <f>IFERROR(LX352/LX$117,0)</f>
        <v/>
      </c>
      <c r="NU352" s="526">
        <f>IFERROR(LY352/LY$117,0)</f>
        <v/>
      </c>
      <c r="NV352" s="526">
        <f>IFERROR(LZ352/LZ$117,0)</f>
        <v/>
      </c>
      <c r="NW352" s="526">
        <f>IFERROR(MA352/MA$117,0)</f>
        <v/>
      </c>
      <c r="NX352" s="526">
        <f>IFERROR(MB352/MB$117,0)</f>
        <v/>
      </c>
      <c r="NZ352" s="463">
        <f>SUM(NZ351,NZ349)</f>
        <v/>
      </c>
      <c r="OA352" s="463">
        <f>SUM(OA351,OA349)</f>
        <v/>
      </c>
      <c r="OB352" s="463">
        <f>SUM(OB351,OB349)</f>
        <v/>
      </c>
      <c r="OC352" s="463">
        <f>SUM(OC351,OC349)</f>
        <v/>
      </c>
      <c r="OD352" s="1501" t="n"/>
      <c r="OE352" s="434" t="n"/>
      <c r="OF352" s="434" t="n"/>
      <c r="OG352" s="434" t="n"/>
    </row>
    <row r="353" ht="12" customFormat="1" customHeight="1" s="431" thickBot="1">
      <c r="A353" s="1523" t="n"/>
      <c r="B353" s="1521" t="n"/>
      <c r="C353" s="23" t="inlineStr">
        <is>
          <t>Net income / Adjusted EBTIDA</t>
        </is>
      </c>
      <c r="D353" s="23" t="n"/>
      <c r="E353" s="23" t="n"/>
      <c r="F353" s="15">
        <f>SUM(F352,F347)</f>
        <v/>
      </c>
      <c r="G353" s="15">
        <f>SUM(G352,G347)</f>
        <v/>
      </c>
      <c r="H353" s="15">
        <f>SUM(H352,H347)</f>
        <v/>
      </c>
      <c r="I353" s="15">
        <f>SUM(I352,I347)</f>
        <v/>
      </c>
      <c r="J353" s="15">
        <f>SUM(J352,J347)</f>
        <v/>
      </c>
      <c r="K353" s="15">
        <f>SUM(K352,K347)</f>
        <v/>
      </c>
      <c r="L353" s="15">
        <f>SUM(L352,L347)</f>
        <v/>
      </c>
      <c r="M353" s="15">
        <f>SUM(M352,M347)</f>
        <v/>
      </c>
      <c r="N353" s="15">
        <f>SUM(N352,N347)</f>
        <v/>
      </c>
      <c r="O353" s="15">
        <f>SUM(O352,O347)</f>
        <v/>
      </c>
      <c r="P353" s="15">
        <f>SUM(P352,P347)</f>
        <v/>
      </c>
      <c r="Q353" s="732">
        <f>SUM(Q352,Q347)</f>
        <v/>
      </c>
      <c r="R353" s="15">
        <f>SUM(R352,R347)</f>
        <v/>
      </c>
      <c r="S353" s="15">
        <f>SUM(S352,S347)</f>
        <v/>
      </c>
      <c r="T353" s="15">
        <f>SUM(T352,T347)</f>
        <v/>
      </c>
      <c r="U353" s="15">
        <f>SUM(U352,U347)</f>
        <v/>
      </c>
      <c r="V353" s="15">
        <f>SUM(V352,V347)</f>
        <v/>
      </c>
      <c r="W353" s="15">
        <f>SUM(W352,W347)</f>
        <v/>
      </c>
      <c r="X353" s="15">
        <f>SUM(X352,X347)</f>
        <v/>
      </c>
      <c r="Y353" s="15">
        <f>SUM(Y352,Y347)</f>
        <v/>
      </c>
      <c r="Z353" s="15">
        <f>SUM(Z352,Z347)</f>
        <v/>
      </c>
      <c r="AA353" s="15">
        <f>SUM(AA352,AA347)</f>
        <v/>
      </c>
      <c r="AB353" s="15">
        <f>SUM(AB352,AB347)</f>
        <v/>
      </c>
      <c r="AC353" s="732">
        <f>SUM(AC352,AC347)</f>
        <v/>
      </c>
      <c r="AD353" s="15">
        <f>SUM(AD352,AD347)</f>
        <v/>
      </c>
      <c r="AE353" s="15">
        <f>SUM(AE352,AE347)</f>
        <v/>
      </c>
      <c r="AF353" s="15">
        <f>SUM(AF352,AF347)</f>
        <v/>
      </c>
      <c r="AG353" s="15">
        <f>SUM(AG352,AG347)</f>
        <v/>
      </c>
      <c r="AH353" s="15">
        <f>SUM(AH352,AH347)</f>
        <v/>
      </c>
      <c r="AI353" s="15">
        <f>SUM(AI352,AI347)</f>
        <v/>
      </c>
      <c r="AJ353" s="15">
        <f>SUM(AJ352,AJ347)</f>
        <v/>
      </c>
      <c r="AK353" s="15">
        <f>SUM(AK352,AK347)</f>
        <v/>
      </c>
      <c r="AL353" s="15">
        <f>SUM(AL352,AL347)</f>
        <v/>
      </c>
      <c r="AM353" s="15">
        <f>SUM(AM352,AM347)</f>
        <v/>
      </c>
      <c r="AN353" s="15">
        <f>SUM(AN352,AN347)</f>
        <v/>
      </c>
      <c r="AO353" s="732">
        <f>SUM(AO352,AO347)</f>
        <v/>
      </c>
      <c r="AP353" s="15">
        <f>SUM(AP352,AP347)</f>
        <v/>
      </c>
      <c r="AQ353" s="15">
        <f>SUM(AQ352,AQ347)</f>
        <v/>
      </c>
      <c r="AR353" s="15">
        <f>SUM(AR352,AR347)</f>
        <v/>
      </c>
      <c r="AS353" s="3170">
        <f>SUM(AS352,AS347)</f>
        <v/>
      </c>
      <c r="AT353" s="15">
        <f>SUM(AT352,AT347)</f>
        <v/>
      </c>
      <c r="AU353" s="733">
        <f>SUM(AU352,AU347)</f>
        <v/>
      </c>
      <c r="AV353" s="15">
        <f>SUM(AV352,AV347)</f>
        <v/>
      </c>
      <c r="AW353" s="15">
        <f>SUM(AW352,AW347)</f>
        <v/>
      </c>
      <c r="AX353" s="15">
        <f>SUM(AX352,AX347)</f>
        <v/>
      </c>
      <c r="AY353" s="15">
        <f>SUM(AY352,AY347)</f>
        <v/>
      </c>
      <c r="AZ353" s="15">
        <f>SUM(AZ352,AZ347)</f>
        <v/>
      </c>
      <c r="BB353" s="15">
        <f>SUM(BB352,BB347)</f>
        <v/>
      </c>
      <c r="BC353" s="15">
        <f>SUM(BC352,BC347)</f>
        <v/>
      </c>
      <c r="BD353" s="15">
        <f>SUM(BD352,BD347)</f>
        <v/>
      </c>
      <c r="BE353" s="15">
        <f>SUM(BE352,BE347)</f>
        <v/>
      </c>
      <c r="BF353" s="15">
        <f>SUM(BF352,BF347)</f>
        <v/>
      </c>
      <c r="BG353" s="15">
        <f>SUM(BG352,BG347)</f>
        <v/>
      </c>
      <c r="BH353" s="15">
        <f>SUM(BH352,BH347)</f>
        <v/>
      </c>
      <c r="BI353" s="15">
        <f>SUM(BI352,BI347)</f>
        <v/>
      </c>
      <c r="BJ353" s="15">
        <f>SUM(BJ352,BJ347)</f>
        <v/>
      </c>
      <c r="BK353" s="15">
        <f>SUM(BK352,BK347)</f>
        <v/>
      </c>
      <c r="BL353" s="15">
        <f>SUM(BL352,BL347)</f>
        <v/>
      </c>
      <c r="BM353" s="32">
        <f>SUM(BM352,BM347)</f>
        <v/>
      </c>
      <c r="BN353" s="15">
        <f>SUM(BN352,BN347)</f>
        <v/>
      </c>
      <c r="BO353" s="15">
        <f>SUM(BO352,BO347)</f>
        <v/>
      </c>
      <c r="BP353" s="15">
        <f>SUM(BP352,BP347)</f>
        <v/>
      </c>
      <c r="BQ353" s="15">
        <f>SUM(BQ352,BQ347)</f>
        <v/>
      </c>
      <c r="BR353" s="15">
        <f>SUM(BR352,BR347)</f>
        <v/>
      </c>
      <c r="BS353" s="15">
        <f>SUM(BS352,BS347)</f>
        <v/>
      </c>
      <c r="BT353" s="15">
        <f>SUM(BT352,BT347)</f>
        <v/>
      </c>
      <c r="BU353" s="15">
        <f>SUM(BU352,BU347)</f>
        <v/>
      </c>
      <c r="BV353" s="15">
        <f>SUM(BV352,BV347)</f>
        <v/>
      </c>
      <c r="BW353" s="15">
        <f>SUM(BW352,BW347)</f>
        <v/>
      </c>
      <c r="BX353" s="15">
        <f>SUM(BX352,BX347)</f>
        <v/>
      </c>
      <c r="BY353" s="32">
        <f>SUM(BY352,BY347)</f>
        <v/>
      </c>
      <c r="BZ353" s="15">
        <f>SUM(BZ352,BZ347)</f>
        <v/>
      </c>
      <c r="CA353" s="15">
        <f>SUM(CA352,CA347)</f>
        <v/>
      </c>
      <c r="CB353" s="15">
        <f>SUM(CB352,CB347)</f>
        <v/>
      </c>
      <c r="CC353" s="15">
        <f>SUM(CC352,CC347)</f>
        <v/>
      </c>
      <c r="CD353" s="15">
        <f>SUM(CD352,CD347)</f>
        <v/>
      </c>
      <c r="CE353" s="15">
        <f>SUM(CE352,CE347)</f>
        <v/>
      </c>
      <c r="CF353" s="15">
        <f>SUM(CF352,CF347)</f>
        <v/>
      </c>
      <c r="CG353" s="15">
        <f>SUM(CG352,CG347)</f>
        <v/>
      </c>
      <c r="CH353" s="15">
        <f>SUM(CH352,CH347)</f>
        <v/>
      </c>
      <c r="CI353" s="15">
        <f>SUM(CI352,CI347)</f>
        <v/>
      </c>
      <c r="CJ353" s="15">
        <f>SUM(CJ352,CJ347)</f>
        <v/>
      </c>
      <c r="CK353" s="32">
        <f>SUM(CK352,CK347)</f>
        <v/>
      </c>
      <c r="CL353" s="15">
        <f>SUM(CL352,CL347)</f>
        <v/>
      </c>
      <c r="CM353" s="15">
        <f>SUM(CM352,CM347)</f>
        <v/>
      </c>
      <c r="CN353" s="15">
        <f>SUM(CN352,CN347)</f>
        <v/>
      </c>
      <c r="CO353" s="15">
        <f>SUM(CO352,CO347)</f>
        <v/>
      </c>
      <c r="CP353" s="15">
        <f>SUM(CP352,CP347)</f>
        <v/>
      </c>
      <c r="CQ353" s="29">
        <f>SUM(CQ352,CQ347)</f>
        <v/>
      </c>
      <c r="CR353" s="15">
        <f>SUM(CR352,CR347)</f>
        <v/>
      </c>
      <c r="CS353" s="15">
        <f>SUM(CS352,CS347)</f>
        <v/>
      </c>
      <c r="CT353" s="15">
        <f>SUM(CT352,CT347)</f>
        <v/>
      </c>
      <c r="CU353" s="15">
        <f>SUM(CU352,CU347)</f>
        <v/>
      </c>
      <c r="CV353" s="15">
        <f>SUM(CV352,CV347)</f>
        <v/>
      </c>
      <c r="CX353" s="15">
        <f>SUM(CX352,CX347)</f>
        <v/>
      </c>
      <c r="CY353" s="15">
        <f>SUM(CY352,CY347)</f>
        <v/>
      </c>
      <c r="CZ353" s="15">
        <f>SUM(CZ352,CZ347)</f>
        <v/>
      </c>
      <c r="DA353" s="15">
        <f>SUM(DA352,DA347)</f>
        <v/>
      </c>
      <c r="DB353" s="15">
        <f>SUM(DB352,DB347)</f>
        <v/>
      </c>
      <c r="DC353" s="15">
        <f>SUM(DC352,DC347)</f>
        <v/>
      </c>
      <c r="DD353" s="15">
        <f>SUM(DD352,DD347)</f>
        <v/>
      </c>
      <c r="DE353" s="15">
        <f>SUM(DE352,DE347)</f>
        <v/>
      </c>
      <c r="DF353" s="15">
        <f>SUM(DF352,DF347)</f>
        <v/>
      </c>
      <c r="DG353" s="15">
        <f>SUM(DG352,DG347)</f>
        <v/>
      </c>
      <c r="DH353" s="15">
        <f>SUM(DH352,DH347)</f>
        <v/>
      </c>
      <c r="DI353" s="32">
        <f>SUM(DI352,DI347)</f>
        <v/>
      </c>
      <c r="DJ353" s="15">
        <f>SUM(DJ352,DJ347)</f>
        <v/>
      </c>
      <c r="DK353" s="15">
        <f>SUM(DK352,DK347)</f>
        <v/>
      </c>
      <c r="DL353" s="15">
        <f>SUM(DL352,DL347)</f>
        <v/>
      </c>
      <c r="DM353" s="15">
        <f>SUM(DM352,DM347)</f>
        <v/>
      </c>
      <c r="DN353" s="15">
        <f>SUM(DN352,DN347)</f>
        <v/>
      </c>
      <c r="DO353" s="15">
        <f>SUM(DO352,DO347)</f>
        <v/>
      </c>
      <c r="DP353" s="15">
        <f>SUM(DP352,DP347)</f>
        <v/>
      </c>
      <c r="DQ353" s="15">
        <f>SUM(DQ352,DQ347)</f>
        <v/>
      </c>
      <c r="DR353" s="15">
        <f>SUM(DR352,DR347)</f>
        <v/>
      </c>
      <c r="DS353" s="15">
        <f>SUM(DS352,DS347)</f>
        <v/>
      </c>
      <c r="DT353" s="15">
        <f>SUM(DT352,DT347)</f>
        <v/>
      </c>
      <c r="DU353" s="32">
        <f>SUM(DU352,DU347)</f>
        <v/>
      </c>
      <c r="DV353" s="15">
        <f>SUM(DV352,DV347)</f>
        <v/>
      </c>
      <c r="DW353" s="15">
        <f>SUM(DW352,DW347)</f>
        <v/>
      </c>
      <c r="DX353" s="15">
        <f>SUM(DX352,DX347)</f>
        <v/>
      </c>
      <c r="DY353" s="15">
        <f>SUM(DY352,DY347)</f>
        <v/>
      </c>
      <c r="DZ353" s="15">
        <f>SUM(DZ352,DZ347)</f>
        <v/>
      </c>
      <c r="EA353" s="15">
        <f>SUM(EA352,EA347)</f>
        <v/>
      </c>
      <c r="EB353" s="15">
        <f>SUM(EB352,EB347)</f>
        <v/>
      </c>
      <c r="EC353" s="15">
        <f>SUM(EC352,EC347)</f>
        <v/>
      </c>
      <c r="ED353" s="15">
        <f>SUM(ED352,ED347)</f>
        <v/>
      </c>
      <c r="EE353" s="15">
        <f>SUM(EE352,EE347)</f>
        <v/>
      </c>
      <c r="EF353" s="15">
        <f>SUM(EF352,EF347)</f>
        <v/>
      </c>
      <c r="EG353" s="32">
        <f>SUM(EG352,EG347)</f>
        <v/>
      </c>
      <c r="EH353" s="15">
        <f>SUM(EH352,EH347)</f>
        <v/>
      </c>
      <c r="EI353" s="15">
        <f>SUM(EI352,EI347)</f>
        <v/>
      </c>
      <c r="EJ353" s="15">
        <f>SUM(EJ352,EJ347)</f>
        <v/>
      </c>
      <c r="EK353" s="15">
        <f>SUM(EK352,EK347)</f>
        <v/>
      </c>
      <c r="EL353" s="15">
        <f>SUM(EL352,EL347)</f>
        <v/>
      </c>
      <c r="EM353" s="29">
        <f>SUM(EM352,EM347)</f>
        <v/>
      </c>
      <c r="EN353" s="15">
        <f>SUM(EN352,EN347)</f>
        <v/>
      </c>
      <c r="EO353" s="15">
        <f>SUM(EO352,EO347)</f>
        <v/>
      </c>
      <c r="EP353" s="15">
        <f>SUM(EP352,EP347)</f>
        <v/>
      </c>
      <c r="EQ353" s="15">
        <f>SUM(EQ352,EQ347)</f>
        <v/>
      </c>
      <c r="ER353" s="15">
        <f>SUM(ER352,ER347)</f>
        <v/>
      </c>
      <c r="ET353" s="15">
        <f>SUM(ET352,ET347)</f>
        <v/>
      </c>
      <c r="EU353" s="15">
        <f>SUM(EU352,EU347)</f>
        <v/>
      </c>
      <c r="EV353" s="15">
        <f>SUM(EV352,EV347)</f>
        <v/>
      </c>
      <c r="EW353" s="15">
        <f>SUM(EW352,EW347)</f>
        <v/>
      </c>
      <c r="EX353" s="15">
        <f>SUM(EX352,EX347)</f>
        <v/>
      </c>
      <c r="EY353" s="15">
        <f>SUM(EY352,EY347)</f>
        <v/>
      </c>
      <c r="EZ353" s="15">
        <f>SUM(EZ352,EZ347)</f>
        <v/>
      </c>
      <c r="FA353" s="15">
        <f>SUM(FA352,FA347)</f>
        <v/>
      </c>
      <c r="FB353" s="15">
        <f>SUM(FB352,FB347)</f>
        <v/>
      </c>
      <c r="FC353" s="15">
        <f>SUM(FC352,FC347)</f>
        <v/>
      </c>
      <c r="FD353" s="15">
        <f>SUM(FD352,FD347)</f>
        <v/>
      </c>
      <c r="FE353" s="32">
        <f>SUM(FE352,FE347)</f>
        <v/>
      </c>
      <c r="FF353" s="15">
        <f>SUM(FF352,FF347)</f>
        <v/>
      </c>
      <c r="FG353" s="15">
        <f>SUM(FG352,FG347)</f>
        <v/>
      </c>
      <c r="FH353" s="15">
        <f>SUM(FH352,FH347)</f>
        <v/>
      </c>
      <c r="FI353" s="15">
        <f>SUM(FI352,FI347)</f>
        <v/>
      </c>
      <c r="FJ353" s="15">
        <f>SUM(FJ352,FJ347)</f>
        <v/>
      </c>
      <c r="FK353" s="15">
        <f>SUM(FK352,FK347)</f>
        <v/>
      </c>
      <c r="FL353" s="15">
        <f>SUM(FL352,FL347)</f>
        <v/>
      </c>
      <c r="FM353" s="15">
        <f>SUM(FM352,FM347)</f>
        <v/>
      </c>
      <c r="FN353" s="15">
        <f>SUM(FN352,FN347)</f>
        <v/>
      </c>
      <c r="FO353" s="15">
        <f>SUM(FO352,FO347)</f>
        <v/>
      </c>
      <c r="FP353" s="15">
        <f>SUM(FP352,FP347)</f>
        <v/>
      </c>
      <c r="FQ353" s="32">
        <f>SUM(FQ352,FQ347)</f>
        <v/>
      </c>
      <c r="FR353" s="15">
        <f>SUM(FR352,FR347)</f>
        <v/>
      </c>
      <c r="FS353" s="15">
        <f>SUM(FS352,FS347)</f>
        <v/>
      </c>
      <c r="FT353" s="15">
        <f>SUM(FT352,FT347)</f>
        <v/>
      </c>
      <c r="FU353" s="15">
        <f>SUM(FU352,FU347)</f>
        <v/>
      </c>
      <c r="FV353" s="15">
        <f>SUM(FV352,FV347)</f>
        <v/>
      </c>
      <c r="FW353" s="15">
        <f>SUM(FW352,FW347)</f>
        <v/>
      </c>
      <c r="FX353" s="15">
        <f>SUM(FX352,FX347)</f>
        <v/>
      </c>
      <c r="FY353" s="15">
        <f>SUM(FY352,FY347)</f>
        <v/>
      </c>
      <c r="FZ353" s="15">
        <f>SUM(FZ352,FZ347)</f>
        <v/>
      </c>
      <c r="GA353" s="15">
        <f>SUM(GA352,GA347)</f>
        <v/>
      </c>
      <c r="GB353" s="15">
        <f>SUM(GB352,GB347)</f>
        <v/>
      </c>
      <c r="GC353" s="32">
        <f>SUM(GC352,GC347)</f>
        <v/>
      </c>
      <c r="GD353" s="15">
        <f>SUM(GD352,GD347)</f>
        <v/>
      </c>
      <c r="GE353" s="15">
        <f>SUM(GE352,GE347)</f>
        <v/>
      </c>
      <c r="GF353" s="15">
        <f>SUM(GF352,GF347)</f>
        <v/>
      </c>
      <c r="GG353" s="15">
        <f>SUM(GG352,GG347)</f>
        <v/>
      </c>
      <c r="GH353" s="15">
        <f>SUM(GH352,GH347)</f>
        <v/>
      </c>
      <c r="GI353" s="29">
        <f>SUM(GI352,GI347)</f>
        <v/>
      </c>
      <c r="GJ353" s="15">
        <f>SUM(GJ352,GJ347)</f>
        <v/>
      </c>
      <c r="GK353" s="15">
        <f>SUM(GK352,GK347)</f>
        <v/>
      </c>
      <c r="GL353" s="15">
        <f>SUM(GL352,GL347)</f>
        <v/>
      </c>
      <c r="GM353" s="15">
        <f>SUM(GM352,GM347)</f>
        <v/>
      </c>
      <c r="GN353" s="15">
        <f>SUM(GN352,GN347)</f>
        <v/>
      </c>
      <c r="GP353" s="15">
        <f>SUM(GP352,GP347)</f>
        <v/>
      </c>
      <c r="GQ353" s="15">
        <f>SUM(GQ352,GQ347)</f>
        <v/>
      </c>
      <c r="GR353" s="15">
        <f>SUM(GR352,GR347)</f>
        <v/>
      </c>
      <c r="GS353" s="15">
        <f>SUM(GS352,GS347)</f>
        <v/>
      </c>
      <c r="GT353" s="15">
        <f>SUM(GT352,GT347)</f>
        <v/>
      </c>
      <c r="GU353" s="15">
        <f>SUM(GU352,GU347)</f>
        <v/>
      </c>
      <c r="GV353" s="15">
        <f>SUM(GV352,GV347)</f>
        <v/>
      </c>
      <c r="GW353" s="15">
        <f>SUM(GW352,GW347)</f>
        <v/>
      </c>
      <c r="GX353" s="15">
        <f>SUM(GX352,GX347)</f>
        <v/>
      </c>
      <c r="GY353" s="15">
        <f>SUM(GY352,GY347)</f>
        <v/>
      </c>
      <c r="GZ353" s="15">
        <f>SUM(GZ352,GZ347)</f>
        <v/>
      </c>
      <c r="HA353" s="32">
        <f>SUM(HA352,HA347)</f>
        <v/>
      </c>
      <c r="HB353" s="15">
        <f>SUM(HB352,HB347)</f>
        <v/>
      </c>
      <c r="HC353" s="15">
        <f>SUM(HC352,HC347)</f>
        <v/>
      </c>
      <c r="HD353" s="15">
        <f>SUM(HD352,HD347)</f>
        <v/>
      </c>
      <c r="HE353" s="15">
        <f>SUM(HE352,HE347)</f>
        <v/>
      </c>
      <c r="HF353" s="15">
        <f>SUM(HF352,HF347)</f>
        <v/>
      </c>
      <c r="HG353" s="15">
        <f>SUM(HG352,HG347)</f>
        <v/>
      </c>
      <c r="HH353" s="15">
        <f>SUM(HH352,HH347)</f>
        <v/>
      </c>
      <c r="HI353" s="15">
        <f>SUM(HI352,HI347)</f>
        <v/>
      </c>
      <c r="HJ353" s="15">
        <f>SUM(HJ352,HJ347)</f>
        <v/>
      </c>
      <c r="HK353" s="15">
        <f>SUM(HK352,HK347)</f>
        <v/>
      </c>
      <c r="HL353" s="15">
        <f>SUM(HL352,HL347)</f>
        <v/>
      </c>
      <c r="HM353" s="32">
        <f>SUM(HM352,HM347)</f>
        <v/>
      </c>
      <c r="HN353" s="15">
        <f>SUM(HN352,HN347)</f>
        <v/>
      </c>
      <c r="HO353" s="15">
        <f>SUM(HO352,HO347)</f>
        <v/>
      </c>
      <c r="HP353" s="15">
        <f>SUM(HP352,HP347)</f>
        <v/>
      </c>
      <c r="HQ353" s="15">
        <f>SUM(HQ352,HQ347)</f>
        <v/>
      </c>
      <c r="HR353" s="15">
        <f>SUM(HR352,HR347)</f>
        <v/>
      </c>
      <c r="HS353" s="15">
        <f>SUM(HS352,HS347)</f>
        <v/>
      </c>
      <c r="HT353" s="15">
        <f>SUM(HT352,HT347)</f>
        <v/>
      </c>
      <c r="HU353" s="15">
        <f>SUM(HU352,HU347)</f>
        <v/>
      </c>
      <c r="HV353" s="15">
        <f>SUM(HV352,HV347)</f>
        <v/>
      </c>
      <c r="HW353" s="15">
        <f>SUM(HW352,HW347)</f>
        <v/>
      </c>
      <c r="HX353" s="15">
        <f>SUM(HX352,HX347)</f>
        <v/>
      </c>
      <c r="HY353" s="32">
        <f>SUM(HY352,HY347)</f>
        <v/>
      </c>
      <c r="HZ353" s="15">
        <f>SUM(HZ352,HZ347)</f>
        <v/>
      </c>
      <c r="IA353" s="15">
        <f>SUM(IA352,IA347)</f>
        <v/>
      </c>
      <c r="IB353" s="15">
        <f>SUM(IB352,IB347)</f>
        <v/>
      </c>
      <c r="IC353" s="15">
        <f>SUM(IC352,IC347)</f>
        <v/>
      </c>
      <c r="ID353" s="15">
        <f>SUM(ID352,ID347)</f>
        <v/>
      </c>
      <c r="IE353" s="29">
        <f>SUM(IE352,IE347)</f>
        <v/>
      </c>
      <c r="IF353" s="15">
        <f>SUM(IF352,IF347)</f>
        <v/>
      </c>
      <c r="IG353" s="15">
        <f>SUM(IG352,IG347)</f>
        <v/>
      </c>
      <c r="IH353" s="15">
        <f>SUM(IH352,IH347)</f>
        <v/>
      </c>
      <c r="II353" s="15">
        <f>SUM(II352,II347)</f>
        <v/>
      </c>
      <c r="IJ353" s="15">
        <f>SUM(IJ352,IJ347)</f>
        <v/>
      </c>
      <c r="IL353" s="15">
        <f>SUM(IL352,IL347)</f>
        <v/>
      </c>
      <c r="IM353" s="15">
        <f>SUM(IM352,IM347)</f>
        <v/>
      </c>
      <c r="IN353" s="15">
        <f>SUM(IN352,IN347)</f>
        <v/>
      </c>
      <c r="IO353" s="15">
        <f>SUM(IO352,IO347)</f>
        <v/>
      </c>
      <c r="IP353" s="15">
        <f>SUM(IP352,IP347)</f>
        <v/>
      </c>
      <c r="IQ353" s="15">
        <f>SUM(IQ352,IQ347)</f>
        <v/>
      </c>
      <c r="IR353" s="15">
        <f>SUM(IR352,IR347)</f>
        <v/>
      </c>
      <c r="IS353" s="15">
        <f>SUM(IS352,IS347)</f>
        <v/>
      </c>
      <c r="IT353" s="15">
        <f>SUM(IT352,IT347)</f>
        <v/>
      </c>
      <c r="IU353" s="15">
        <f>SUM(IU352,IU347)</f>
        <v/>
      </c>
      <c r="IV353" s="15">
        <f>SUM(IV352,IV347)</f>
        <v/>
      </c>
      <c r="IW353" s="32">
        <f>SUM(IW352,IW347)</f>
        <v/>
      </c>
      <c r="IX353" s="15">
        <f>SUM(IX352,IX347)</f>
        <v/>
      </c>
      <c r="IY353" s="15">
        <f>SUM(IY352,IY347)</f>
        <v/>
      </c>
      <c r="IZ353" s="15">
        <f>SUM(IZ352,IZ347)</f>
        <v/>
      </c>
      <c r="JA353" s="15">
        <f>SUM(JA352,JA347)</f>
        <v/>
      </c>
      <c r="JB353" s="15">
        <f>SUM(JB352,JB347)</f>
        <v/>
      </c>
      <c r="JC353" s="15">
        <f>SUM(JC352,JC347)</f>
        <v/>
      </c>
      <c r="JD353" s="15">
        <f>SUM(JD352,JD347)</f>
        <v/>
      </c>
      <c r="JE353" s="15">
        <f>SUM(JE352,JE347)</f>
        <v/>
      </c>
      <c r="JF353" s="15">
        <f>SUM(JF352,JF347)</f>
        <v/>
      </c>
      <c r="JG353" s="15">
        <f>SUM(JG352,JG347)</f>
        <v/>
      </c>
      <c r="JH353" s="15">
        <f>SUM(JH352,JH347)</f>
        <v/>
      </c>
      <c r="JI353" s="32">
        <f>SUM(JI352,JI347)</f>
        <v/>
      </c>
      <c r="JJ353" s="15">
        <f>SUM(JJ352,JJ347)</f>
        <v/>
      </c>
      <c r="JK353" s="15">
        <f>SUM(JK352,JK347)</f>
        <v/>
      </c>
      <c r="JL353" s="15">
        <f>SUM(JL352,JL347)</f>
        <v/>
      </c>
      <c r="JM353" s="15">
        <f>SUM(JM352,JM347)</f>
        <v/>
      </c>
      <c r="JN353" s="15">
        <f>SUM(JN352,JN347)</f>
        <v/>
      </c>
      <c r="JO353" s="15">
        <f>SUM(JO352,JO347)</f>
        <v/>
      </c>
      <c r="JP353" s="15">
        <f>SUM(JP352,JP347)</f>
        <v/>
      </c>
      <c r="JQ353" s="15">
        <f>SUM(JQ352,JQ347)</f>
        <v/>
      </c>
      <c r="JR353" s="15">
        <f>SUM(JR352,JR347)</f>
        <v/>
      </c>
      <c r="JS353" s="15">
        <f>SUM(JS352,JS347)</f>
        <v/>
      </c>
      <c r="JT353" s="15">
        <f>SUM(JT352,JT347)</f>
        <v/>
      </c>
      <c r="JU353" s="32">
        <f>SUM(JU352,JU347)</f>
        <v/>
      </c>
      <c r="JV353" s="15">
        <f>SUM(JV352,JV347)</f>
        <v/>
      </c>
      <c r="JW353" s="15">
        <f>SUM(JW352,JW347)</f>
        <v/>
      </c>
      <c r="JX353" s="15">
        <f>SUM(JX352,JX347)</f>
        <v/>
      </c>
      <c r="JY353" s="15">
        <f>SUM(JY352,JY347)</f>
        <v/>
      </c>
      <c r="JZ353" s="15">
        <f>SUM(JZ352,JZ347)</f>
        <v/>
      </c>
      <c r="KA353" s="29">
        <f>SUM(KA352,KA347)</f>
        <v/>
      </c>
      <c r="KB353" s="15">
        <f>SUM(KB352,KB347)</f>
        <v/>
      </c>
      <c r="KC353" s="15">
        <f>SUM(KC352,KC347)</f>
        <v/>
      </c>
      <c r="KD353" s="15">
        <f>SUM(KD352,KD347)</f>
        <v/>
      </c>
      <c r="KE353" s="15">
        <f>SUM(KE352,KE347)</f>
        <v/>
      </c>
      <c r="KF353" s="15">
        <f>SUM(KF352,KF347)</f>
        <v/>
      </c>
      <c r="KH353" s="15">
        <f>SUM(KH352,KH347)</f>
        <v/>
      </c>
      <c r="KI353" s="15">
        <f>SUM(KI352,KI347)</f>
        <v/>
      </c>
      <c r="KJ353" s="15">
        <f>SUM(KJ352,KJ347)</f>
        <v/>
      </c>
      <c r="KK353" s="15">
        <f>SUM(KK352,KK347)</f>
        <v/>
      </c>
      <c r="KL353" s="15">
        <f>SUM(KL352,KL347)</f>
        <v/>
      </c>
      <c r="KM353" s="15">
        <f>SUM(KM352,KM347)</f>
        <v/>
      </c>
      <c r="KN353" s="15">
        <f>SUM(KN352,KN347)</f>
        <v/>
      </c>
      <c r="KO353" s="15">
        <f>SUM(KO352,KO347)</f>
        <v/>
      </c>
      <c r="KP353" s="15">
        <f>SUM(KP352,KP347)</f>
        <v/>
      </c>
      <c r="KQ353" s="15">
        <f>SUM(KQ352,KQ347)</f>
        <v/>
      </c>
      <c r="KR353" s="15">
        <f>SUM(KR352,KR347)</f>
        <v/>
      </c>
      <c r="KS353" s="32">
        <f>SUM(KS352,KS347)</f>
        <v/>
      </c>
      <c r="KT353" s="15">
        <f>SUM(KT352,KT347)</f>
        <v/>
      </c>
      <c r="KU353" s="15">
        <f>SUM(KU352,KU347)</f>
        <v/>
      </c>
      <c r="KV353" s="15">
        <f>SUM(KV352,KV347)</f>
        <v/>
      </c>
      <c r="KW353" s="15">
        <f>SUM(KW352,KW347)</f>
        <v/>
      </c>
      <c r="KX353" s="15">
        <f>SUM(KX352,KX347)</f>
        <v/>
      </c>
      <c r="KY353" s="15">
        <f>SUM(KY352,KY347)</f>
        <v/>
      </c>
      <c r="KZ353" s="15">
        <f>SUM(KZ352,KZ347)</f>
        <v/>
      </c>
      <c r="LA353" s="15">
        <f>SUM(LA352,LA347)</f>
        <v/>
      </c>
      <c r="LB353" s="15">
        <f>SUM(LB352,LB347)</f>
        <v/>
      </c>
      <c r="LC353" s="15">
        <f>SUM(LC352,LC347)</f>
        <v/>
      </c>
      <c r="LD353" s="15">
        <f>SUM(LD352,LD347)</f>
        <v/>
      </c>
      <c r="LE353" s="32">
        <f>SUM(LE352,LE347)</f>
        <v/>
      </c>
      <c r="LF353" s="15">
        <f>SUM(LF352,LF347)</f>
        <v/>
      </c>
      <c r="LG353" s="15">
        <f>SUM(LG352,LG347)</f>
        <v/>
      </c>
      <c r="LH353" s="15">
        <f>SUM(LH352,LH347)</f>
        <v/>
      </c>
      <c r="LI353" s="15">
        <f>SUM(LI352,LI347)</f>
        <v/>
      </c>
      <c r="LJ353" s="15">
        <f>SUM(LJ352,LJ347)</f>
        <v/>
      </c>
      <c r="LK353" s="15">
        <f>SUM(LK352,LK347)</f>
        <v/>
      </c>
      <c r="LL353" s="15">
        <f>SUM(LL352,LL347)</f>
        <v/>
      </c>
      <c r="LM353" s="15">
        <f>SUM(LM352,LM347)</f>
        <v/>
      </c>
      <c r="LN353" s="15">
        <f>SUM(LN352,LN347)</f>
        <v/>
      </c>
      <c r="LO353" s="15">
        <f>SUM(LO352,LO347)</f>
        <v/>
      </c>
      <c r="LP353" s="15">
        <f>SUM(LP352,LP347)</f>
        <v/>
      </c>
      <c r="LQ353" s="32">
        <f>SUM(LQ352,LQ347)</f>
        <v/>
      </c>
      <c r="LR353" s="15">
        <f>SUM(LR352,LR347)</f>
        <v/>
      </c>
      <c r="LS353" s="15">
        <f>SUM(LS352,LS347)</f>
        <v/>
      </c>
      <c r="LT353" s="15">
        <f>SUM(LT352,LT347)</f>
        <v/>
      </c>
      <c r="LU353" s="15">
        <f>SUM(LU352,LU347)</f>
        <v/>
      </c>
      <c r="LV353" s="15">
        <f>SUM(LV352,LV347)</f>
        <v/>
      </c>
      <c r="LW353" s="29">
        <f>SUM(LW352,LW347)</f>
        <v/>
      </c>
      <c r="LX353" s="15">
        <f>SUM(LX352,LX347)</f>
        <v/>
      </c>
      <c r="LY353" s="15">
        <f>SUM(LY352,LY347)</f>
        <v/>
      </c>
      <c r="LZ353" s="15">
        <f>SUM(LZ352,LZ347)</f>
        <v/>
      </c>
      <c r="MA353" s="15">
        <f>SUM(MA352,MA347)</f>
        <v/>
      </c>
      <c r="MB353" s="15">
        <f>SUM(MB352,MB347)</f>
        <v/>
      </c>
      <c r="MD353" s="47">
        <f>IFERROR(KH353/KH$117,0)</f>
        <v/>
      </c>
      <c r="ME353" s="47">
        <f>IFERROR(KI353/KI$117,0)</f>
        <v/>
      </c>
      <c r="MF353" s="47">
        <f>IFERROR(KJ353/KJ$117,0)</f>
        <v/>
      </c>
      <c r="MG353" s="47">
        <f>IFERROR(KK353/KK$117,0)</f>
        <v/>
      </c>
      <c r="MH353" s="47">
        <f>IFERROR(KL353/KL$117,0)</f>
        <v/>
      </c>
      <c r="MI353" s="47">
        <f>IFERROR(KM353/KM$117,0)</f>
        <v/>
      </c>
      <c r="MJ353" s="47">
        <f>IFERROR(KN353/KN$117,0)</f>
        <v/>
      </c>
      <c r="MK353" s="47">
        <f>IFERROR(KO353/KO$117,0)</f>
        <v/>
      </c>
      <c r="ML353" s="47">
        <f>IFERROR(KP353/KP$117,0)</f>
        <v/>
      </c>
      <c r="MM353" s="47">
        <f>IFERROR(KQ353/KQ$117,0)</f>
        <v/>
      </c>
      <c r="MN353" s="47">
        <f>IFERROR(KR353/KR$117,0)</f>
        <v/>
      </c>
      <c r="MO353" s="48">
        <f>IFERROR(KS353/KS$117,0)</f>
        <v/>
      </c>
      <c r="MP353" s="47">
        <f>IFERROR(KT353/KT$117,0)</f>
        <v/>
      </c>
      <c r="MQ353" s="47">
        <f>IFERROR(KU353/KU$117,0)</f>
        <v/>
      </c>
      <c r="MR353" s="47">
        <f>IFERROR(KV353/KV$117,0)</f>
        <v/>
      </c>
      <c r="MS353" s="47">
        <f>IFERROR(KW353/KW$117,0)</f>
        <v/>
      </c>
      <c r="MT353" s="47">
        <f>IFERROR(KX353/KX$117,0)</f>
        <v/>
      </c>
      <c r="MU353" s="47">
        <f>IFERROR(KY353/KY$117,0)</f>
        <v/>
      </c>
      <c r="MV353" s="47">
        <f>IFERROR(KZ353/KZ$117,0)</f>
        <v/>
      </c>
      <c r="MW353" s="47">
        <f>IFERROR(LA353/LA$117,0)</f>
        <v/>
      </c>
      <c r="MX353" s="47">
        <f>IFERROR(LB353/LB$117,0)</f>
        <v/>
      </c>
      <c r="MY353" s="47">
        <f>IFERROR(LC353/LC$117,0)</f>
        <v/>
      </c>
      <c r="MZ353" s="47">
        <f>IFERROR(LD353/LD$117,0)</f>
        <v/>
      </c>
      <c r="NA353" s="48">
        <f>IFERROR(LE353/LE$117,0)</f>
        <v/>
      </c>
      <c r="NB353" s="47">
        <f>IFERROR(LF353/LF$117,0)</f>
        <v/>
      </c>
      <c r="NC353" s="47">
        <f>IFERROR(LG353/LG$117,0)</f>
        <v/>
      </c>
      <c r="ND353" s="47">
        <f>IFERROR(LH353/LH$117,0)</f>
        <v/>
      </c>
      <c r="NE353" s="47">
        <f>IFERROR(LI353/LI$117,0)</f>
        <v/>
      </c>
      <c r="NF353" s="47">
        <f>IFERROR(LJ353/LJ$117,0)</f>
        <v/>
      </c>
      <c r="NG353" s="47">
        <f>IFERROR(LK353/LK$117,0)</f>
        <v/>
      </c>
      <c r="NH353" s="47">
        <f>IFERROR(LL353/LL$117,0)</f>
        <v/>
      </c>
      <c r="NI353" s="47">
        <f>IFERROR(LM353/LM$117,0)</f>
        <v/>
      </c>
      <c r="NJ353" s="47">
        <f>IFERROR(LN353/LN$117,0)</f>
        <v/>
      </c>
      <c r="NK353" s="47">
        <f>IFERROR(LO353/LO$117,0)</f>
        <v/>
      </c>
      <c r="NL353" s="47">
        <f>IFERROR(LP353/LP$117,0)</f>
        <v/>
      </c>
      <c r="NM353" s="48">
        <f>IFERROR(LQ353/LQ$117,0)</f>
        <v/>
      </c>
      <c r="NN353" s="47">
        <f>IFERROR(LR353/LR$117,0)</f>
        <v/>
      </c>
      <c r="NO353" s="47">
        <f>IFERROR(LS353/LS$117,0)</f>
        <v/>
      </c>
      <c r="NP353" s="47">
        <f>IFERROR(LT353/LT$117,0)</f>
        <v/>
      </c>
      <c r="NQ353" s="47">
        <f>IFERROR(LU353/LU$117,0)</f>
        <v/>
      </c>
      <c r="NR353" s="47">
        <f>IFERROR(LV353/LV$117,0)</f>
        <v/>
      </c>
      <c r="NS353" s="49">
        <f>IFERROR(LW353/LW$117,0)</f>
        <v/>
      </c>
      <c r="NT353" s="47">
        <f>IFERROR(LX353/LX$117,0)</f>
        <v/>
      </c>
      <c r="NU353" s="47">
        <f>IFERROR(LY353/LY$117,0)</f>
        <v/>
      </c>
      <c r="NV353" s="47">
        <f>IFERROR(LZ353/LZ$117,0)</f>
        <v/>
      </c>
      <c r="NW353" s="47">
        <f>IFERROR(MA353/MA$117,0)</f>
        <v/>
      </c>
      <c r="NX353" s="47">
        <f>IFERROR(MB353/MB$117,0)</f>
        <v/>
      </c>
      <c r="NZ353" s="15">
        <f>SUM(NZ352,NZ347)</f>
        <v/>
      </c>
      <c r="OA353" s="15">
        <f>SUM(OA352,OA347)</f>
        <v/>
      </c>
      <c r="OB353" s="15">
        <f>SUM(OB352,OB347)</f>
        <v/>
      </c>
      <c r="OC353" s="15">
        <f>SUM(OC352,OC347)</f>
        <v/>
      </c>
      <c r="OD353" s="1501" t="n"/>
      <c r="OE353" s="434" t="n"/>
      <c r="OF353" s="434" t="n"/>
      <c r="OG353" s="434" t="n"/>
    </row>
    <row r="354" ht="12" customFormat="1" customHeight="1" s="431">
      <c r="A354" s="1523" t="n"/>
      <c r="B354" s="1521" t="n"/>
      <c r="C354" s="729" t="inlineStr">
        <is>
          <t>Depreciation and Amortization Expense</t>
        </is>
      </c>
      <c r="D354" s="730" t="n"/>
      <c r="E354" s="730" t="n"/>
      <c r="F354" s="735">
        <f>-F254</f>
        <v/>
      </c>
      <c r="G354" s="735">
        <f>-G254</f>
        <v/>
      </c>
      <c r="H354" s="735">
        <f>-H254</f>
        <v/>
      </c>
      <c r="I354" s="735">
        <f>-I254</f>
        <v/>
      </c>
      <c r="J354" s="735">
        <f>-J254</f>
        <v/>
      </c>
      <c r="K354" s="735">
        <f>-K254</f>
        <v/>
      </c>
      <c r="L354" s="735">
        <f>-L254</f>
        <v/>
      </c>
      <c r="M354" s="735">
        <f>-M254</f>
        <v/>
      </c>
      <c r="N354" s="735">
        <f>-N254</f>
        <v/>
      </c>
      <c r="O354" s="735">
        <f>-O254</f>
        <v/>
      </c>
      <c r="P354" s="735">
        <f>-P254</f>
        <v/>
      </c>
      <c r="Q354" s="1076">
        <f>-Q254</f>
        <v/>
      </c>
      <c r="R354" s="735">
        <f>-R254</f>
        <v/>
      </c>
      <c r="S354" s="735">
        <f>-S254</f>
        <v/>
      </c>
      <c r="T354" s="735">
        <f>-T254</f>
        <v/>
      </c>
      <c r="U354" s="735">
        <f>-U254</f>
        <v/>
      </c>
      <c r="V354" s="735">
        <f>-V254</f>
        <v/>
      </c>
      <c r="W354" s="735">
        <f>-W254</f>
        <v/>
      </c>
      <c r="X354" s="735">
        <f>-X254</f>
        <v/>
      </c>
      <c r="Y354" s="735">
        <f>-Y254</f>
        <v/>
      </c>
      <c r="Z354" s="735">
        <f>-Z254</f>
        <v/>
      </c>
      <c r="AA354" s="735">
        <f>-AA254</f>
        <v/>
      </c>
      <c r="AB354" s="735">
        <f>-AB254</f>
        <v/>
      </c>
      <c r="AC354" s="1076">
        <f>-AC254</f>
        <v/>
      </c>
      <c r="AD354" s="735">
        <f>-AD254</f>
        <v/>
      </c>
      <c r="AE354" s="735">
        <f>-AE254</f>
        <v/>
      </c>
      <c r="AF354" s="735">
        <f>-AF254</f>
        <v/>
      </c>
      <c r="AG354" s="735">
        <f>-AG254</f>
        <v/>
      </c>
      <c r="AH354" s="735">
        <f>-AH254</f>
        <v/>
      </c>
      <c r="AI354" s="735">
        <f>-AI254</f>
        <v/>
      </c>
      <c r="AJ354" s="735">
        <f>-AJ254</f>
        <v/>
      </c>
      <c r="AK354" s="735">
        <f>-AK254</f>
        <v/>
      </c>
      <c r="AL354" s="735">
        <f>-AL254</f>
        <v/>
      </c>
      <c r="AM354" s="735">
        <f>-AM254</f>
        <v/>
      </c>
      <c r="AN354" s="735">
        <f>-AN254</f>
        <v/>
      </c>
      <c r="AO354" s="1076">
        <f>-AO254</f>
        <v/>
      </c>
      <c r="AP354" s="735">
        <f>-AP254</f>
        <v/>
      </c>
      <c r="AQ354" s="735">
        <f>-AQ254</f>
        <v/>
      </c>
      <c r="AR354" s="735">
        <f>-AR254</f>
        <v/>
      </c>
      <c r="AS354" s="1076">
        <f>-AS254</f>
        <v/>
      </c>
      <c r="AT354" s="735">
        <f>-AT254</f>
        <v/>
      </c>
      <c r="AU354" s="1076">
        <f>-AU254</f>
        <v/>
      </c>
      <c r="AV354" s="735">
        <f>-AV254</f>
        <v/>
      </c>
      <c r="AW354" s="735">
        <f>-AW254</f>
        <v/>
      </c>
      <c r="AX354" s="735">
        <f>-AX254</f>
        <v/>
      </c>
      <c r="AY354" s="735">
        <f>-AY254</f>
        <v/>
      </c>
      <c r="AZ354" s="735">
        <f>-AZ254</f>
        <v/>
      </c>
      <c r="BB354" s="735">
        <f>-BB254</f>
        <v/>
      </c>
      <c r="BC354" s="735">
        <f>-BC254</f>
        <v/>
      </c>
      <c r="BD354" s="735">
        <f>-BD254</f>
        <v/>
      </c>
      <c r="BE354" s="735">
        <f>-BE254</f>
        <v/>
      </c>
      <c r="BF354" s="735">
        <f>-BF254</f>
        <v/>
      </c>
      <c r="BG354" s="735">
        <f>-BG254</f>
        <v/>
      </c>
      <c r="BH354" s="735">
        <f>-BH254</f>
        <v/>
      </c>
      <c r="BI354" s="735">
        <f>-BI254</f>
        <v/>
      </c>
      <c r="BJ354" s="735">
        <f>-BJ254</f>
        <v/>
      </c>
      <c r="BK354" s="735">
        <f>-BK254</f>
        <v/>
      </c>
      <c r="BL354" s="735">
        <f>-BL254</f>
        <v/>
      </c>
      <c r="BM354" s="1076">
        <f>-BM254</f>
        <v/>
      </c>
      <c r="BN354" s="735">
        <f>-BN254</f>
        <v/>
      </c>
      <c r="BO354" s="735">
        <f>-BO254</f>
        <v/>
      </c>
      <c r="BP354" s="735">
        <f>-BP254</f>
        <v/>
      </c>
      <c r="BQ354" s="735">
        <f>-BQ254</f>
        <v/>
      </c>
      <c r="BR354" s="735">
        <f>-BR254</f>
        <v/>
      </c>
      <c r="BS354" s="735">
        <f>-BS254</f>
        <v/>
      </c>
      <c r="BT354" s="735">
        <f>-BT254</f>
        <v/>
      </c>
      <c r="BU354" s="735">
        <f>-BU254</f>
        <v/>
      </c>
      <c r="BV354" s="735">
        <f>-BV254</f>
        <v/>
      </c>
      <c r="BW354" s="735">
        <f>-BW254</f>
        <v/>
      </c>
      <c r="BX354" s="735">
        <f>-BX254</f>
        <v/>
      </c>
      <c r="BY354" s="1076">
        <f>-BY254</f>
        <v/>
      </c>
      <c r="BZ354" s="735">
        <f>-BZ254</f>
        <v/>
      </c>
      <c r="CA354" s="735">
        <f>-CA254</f>
        <v/>
      </c>
      <c r="CB354" s="735">
        <f>-CB254</f>
        <v/>
      </c>
      <c r="CC354" s="735">
        <f>-CC254</f>
        <v/>
      </c>
      <c r="CD354" s="735">
        <f>-CD254</f>
        <v/>
      </c>
      <c r="CE354" s="735">
        <f>-CE254</f>
        <v/>
      </c>
      <c r="CF354" s="735">
        <f>-CF254</f>
        <v/>
      </c>
      <c r="CG354" s="735">
        <f>-CG254</f>
        <v/>
      </c>
      <c r="CH354" s="735">
        <f>-CH254</f>
        <v/>
      </c>
      <c r="CI354" s="735">
        <f>-CI254</f>
        <v/>
      </c>
      <c r="CJ354" s="735">
        <f>-CJ254</f>
        <v/>
      </c>
      <c r="CK354" s="1076">
        <f>-CK254</f>
        <v/>
      </c>
      <c r="CL354" s="735">
        <f>-CL254</f>
        <v/>
      </c>
      <c r="CM354" s="735">
        <f>-CM254</f>
        <v/>
      </c>
      <c r="CN354" s="735">
        <f>-CN254</f>
        <v/>
      </c>
      <c r="CO354" s="1076">
        <f>-CO254</f>
        <v/>
      </c>
      <c r="CP354" s="735">
        <f>-CP254</f>
        <v/>
      </c>
      <c r="CQ354" s="1076">
        <f>-CQ254</f>
        <v/>
      </c>
      <c r="CR354" s="735">
        <f>-CR254</f>
        <v/>
      </c>
      <c r="CS354" s="735">
        <f>-CS254</f>
        <v/>
      </c>
      <c r="CT354" s="735">
        <f>-CT254</f>
        <v/>
      </c>
      <c r="CU354" s="735">
        <f>-CU254</f>
        <v/>
      </c>
      <c r="CV354" s="735">
        <f>-CV254</f>
        <v/>
      </c>
      <c r="CX354" s="735">
        <f>-CX254</f>
        <v/>
      </c>
      <c r="CY354" s="735">
        <f>-CY254</f>
        <v/>
      </c>
      <c r="CZ354" s="735">
        <f>-CZ254</f>
        <v/>
      </c>
      <c r="DA354" s="735">
        <f>-DA254</f>
        <v/>
      </c>
      <c r="DB354" s="735">
        <f>-DB254</f>
        <v/>
      </c>
      <c r="DC354" s="735">
        <f>-DC254</f>
        <v/>
      </c>
      <c r="DD354" s="735">
        <f>-DD254</f>
        <v/>
      </c>
      <c r="DE354" s="735">
        <f>-DE254</f>
        <v/>
      </c>
      <c r="DF354" s="735">
        <f>-DF254</f>
        <v/>
      </c>
      <c r="DG354" s="735">
        <f>-DG254</f>
        <v/>
      </c>
      <c r="DH354" s="735">
        <f>-DH254</f>
        <v/>
      </c>
      <c r="DI354" s="1076">
        <f>-DI254</f>
        <v/>
      </c>
      <c r="DJ354" s="735">
        <f>-DJ254</f>
        <v/>
      </c>
      <c r="DK354" s="735">
        <f>-DK254</f>
        <v/>
      </c>
      <c r="DL354" s="735">
        <f>-DL254</f>
        <v/>
      </c>
      <c r="DM354" s="735">
        <f>-DM254</f>
        <v/>
      </c>
      <c r="DN354" s="735">
        <f>-DN254</f>
        <v/>
      </c>
      <c r="DO354" s="735">
        <f>-DO254</f>
        <v/>
      </c>
      <c r="DP354" s="735">
        <f>-DP254</f>
        <v/>
      </c>
      <c r="DQ354" s="735">
        <f>-DQ254</f>
        <v/>
      </c>
      <c r="DR354" s="735">
        <f>-DR254</f>
        <v/>
      </c>
      <c r="DS354" s="735">
        <f>-DS254</f>
        <v/>
      </c>
      <c r="DT354" s="735">
        <f>-DT254</f>
        <v/>
      </c>
      <c r="DU354" s="1076">
        <f>-DU254</f>
        <v/>
      </c>
      <c r="DV354" s="735">
        <f>-DV254</f>
        <v/>
      </c>
      <c r="DW354" s="735">
        <f>-DW254</f>
        <v/>
      </c>
      <c r="DX354" s="735">
        <f>-DX254</f>
        <v/>
      </c>
      <c r="DY354" s="735">
        <f>-DY254</f>
        <v/>
      </c>
      <c r="DZ354" s="735">
        <f>-DZ254</f>
        <v/>
      </c>
      <c r="EA354" s="735">
        <f>-EA254</f>
        <v/>
      </c>
      <c r="EB354" s="735">
        <f>-EB254</f>
        <v/>
      </c>
      <c r="EC354" s="735">
        <f>-EC254</f>
        <v/>
      </c>
      <c r="ED354" s="735">
        <f>-ED254</f>
        <v/>
      </c>
      <c r="EE354" s="735">
        <f>-EE254</f>
        <v/>
      </c>
      <c r="EF354" s="735">
        <f>-EF254</f>
        <v/>
      </c>
      <c r="EG354" s="1076">
        <f>-EG254</f>
        <v/>
      </c>
      <c r="EH354" s="735">
        <f>-EH254</f>
        <v/>
      </c>
      <c r="EI354" s="735">
        <f>-EI254</f>
        <v/>
      </c>
      <c r="EJ354" s="735">
        <f>-EJ254</f>
        <v/>
      </c>
      <c r="EK354" s="1076">
        <f>-EK254</f>
        <v/>
      </c>
      <c r="EL354" s="735">
        <f>-EL254</f>
        <v/>
      </c>
      <c r="EM354" s="1076">
        <f>-EM254</f>
        <v/>
      </c>
      <c r="EN354" s="735">
        <f>-EN254</f>
        <v/>
      </c>
      <c r="EO354" s="735">
        <f>-EO254</f>
        <v/>
      </c>
      <c r="EP354" s="735">
        <f>-EP254</f>
        <v/>
      </c>
      <c r="EQ354" s="735">
        <f>-EQ254</f>
        <v/>
      </c>
      <c r="ER354" s="735">
        <f>-ER254</f>
        <v/>
      </c>
      <c r="ET354" s="735" t="n"/>
      <c r="EU354" s="735" t="n"/>
      <c r="EV354" s="735" t="n"/>
      <c r="EW354" s="735" t="n"/>
      <c r="EX354" s="735" t="n"/>
      <c r="EY354" s="735" t="n"/>
      <c r="EZ354" s="735" t="n"/>
      <c r="FA354" s="735" t="n"/>
      <c r="FB354" s="735" t="n"/>
      <c r="FC354" s="735" t="n"/>
      <c r="FD354" s="735" t="n"/>
      <c r="FE354" s="1076" t="n"/>
      <c r="FF354" s="735" t="n"/>
      <c r="FG354" s="735" t="n"/>
      <c r="FH354" s="735" t="n"/>
      <c r="FI354" s="735" t="n"/>
      <c r="FJ354" s="735" t="n"/>
      <c r="FK354" s="735" t="n"/>
      <c r="FL354" s="735" t="n"/>
      <c r="FM354" s="735" t="n"/>
      <c r="FN354" s="735" t="n"/>
      <c r="FO354" s="735" t="n"/>
      <c r="FP354" s="735" t="n"/>
      <c r="FQ354" s="1076" t="n"/>
      <c r="FR354" s="735" t="n"/>
      <c r="FS354" s="735" t="n"/>
      <c r="FT354" s="735" t="n"/>
      <c r="FU354" s="735" t="n"/>
      <c r="FV354" s="735" t="n"/>
      <c r="FW354" s="735" t="n"/>
      <c r="FX354" s="735" t="n"/>
      <c r="FY354" s="735" t="n"/>
      <c r="FZ354" s="735" t="n"/>
      <c r="GA354" s="735" t="n"/>
      <c r="GB354" s="735" t="n"/>
      <c r="GC354" s="1076" t="n"/>
      <c r="GD354" s="735" t="n"/>
      <c r="GE354" s="735" t="n"/>
      <c r="GF354" s="735" t="n"/>
      <c r="GG354" s="1076" t="n"/>
      <c r="GH354" s="735" t="n"/>
      <c r="GI354" s="1076" t="n"/>
      <c r="GJ354" s="735" t="n"/>
      <c r="GK354" s="735" t="n"/>
      <c r="GL354" s="735" t="n"/>
      <c r="GM354" s="735" t="n"/>
      <c r="GN354" s="735" t="n"/>
      <c r="GP354" s="735" t="n"/>
      <c r="GQ354" s="735" t="n"/>
      <c r="GR354" s="735" t="n"/>
      <c r="GS354" s="735" t="n"/>
      <c r="GT354" s="735" t="n"/>
      <c r="GU354" s="735" t="n"/>
      <c r="GV354" s="735" t="n"/>
      <c r="GW354" s="735" t="n"/>
      <c r="GX354" s="735" t="n"/>
      <c r="GY354" s="735" t="n"/>
      <c r="GZ354" s="735" t="n"/>
      <c r="HA354" s="1076" t="n"/>
      <c r="HB354" s="735" t="n"/>
      <c r="HC354" s="735" t="n"/>
      <c r="HD354" s="735" t="n"/>
      <c r="HE354" s="735" t="n"/>
      <c r="HF354" s="735" t="n"/>
      <c r="HG354" s="735" t="n"/>
      <c r="HH354" s="735" t="n"/>
      <c r="HI354" s="735" t="n"/>
      <c r="HJ354" s="735" t="n"/>
      <c r="HK354" s="735" t="n"/>
      <c r="HL354" s="735" t="n"/>
      <c r="HM354" s="1076" t="n"/>
      <c r="HN354" s="735" t="n"/>
      <c r="HO354" s="735" t="n"/>
      <c r="HP354" s="735" t="n"/>
      <c r="HQ354" s="735" t="n"/>
      <c r="HR354" s="735" t="n"/>
      <c r="HS354" s="735" t="n"/>
      <c r="HT354" s="735" t="n"/>
      <c r="HU354" s="735" t="n"/>
      <c r="HV354" s="735" t="n"/>
      <c r="HW354" s="735" t="n"/>
      <c r="HX354" s="735" t="n"/>
      <c r="HY354" s="1076" t="n"/>
      <c r="HZ354" s="735" t="n"/>
      <c r="IA354" s="735" t="n"/>
      <c r="IB354" s="735" t="n"/>
      <c r="IC354" s="1076" t="n"/>
      <c r="ID354" s="735" t="n"/>
      <c r="IE354" s="1076" t="n"/>
      <c r="IF354" s="735" t="n"/>
      <c r="IG354" s="735" t="n"/>
      <c r="IH354" s="735" t="n"/>
      <c r="II354" s="735" t="n"/>
      <c r="IJ354" s="735" t="n"/>
      <c r="IL354" s="735" t="n"/>
      <c r="IM354" s="735" t="n"/>
      <c r="IN354" s="735" t="n"/>
      <c r="IO354" s="735" t="n"/>
      <c r="IP354" s="735" t="n"/>
      <c r="IQ354" s="735" t="n"/>
      <c r="IR354" s="735" t="n"/>
      <c r="IS354" s="735" t="n"/>
      <c r="IT354" s="735" t="n"/>
      <c r="IU354" s="735" t="n"/>
      <c r="IV354" s="735" t="n"/>
      <c r="IW354" s="1076" t="n"/>
      <c r="IX354" s="735" t="n"/>
      <c r="IY354" s="735" t="n"/>
      <c r="IZ354" s="735" t="n"/>
      <c r="JA354" s="735" t="n"/>
      <c r="JB354" s="735" t="n"/>
      <c r="JC354" s="735" t="n"/>
      <c r="JD354" s="735" t="n"/>
      <c r="JE354" s="735" t="n"/>
      <c r="JF354" s="735" t="n"/>
      <c r="JG354" s="735" t="n"/>
      <c r="JH354" s="735" t="n"/>
      <c r="JI354" s="1076" t="n"/>
      <c r="JJ354" s="735" t="n"/>
      <c r="JK354" s="735" t="n"/>
      <c r="JL354" s="735" t="n"/>
      <c r="JM354" s="735" t="n"/>
      <c r="JN354" s="735" t="n"/>
      <c r="JO354" s="735" t="n"/>
      <c r="JP354" s="735" t="n"/>
      <c r="JQ354" s="735" t="n"/>
      <c r="JR354" s="735" t="n"/>
      <c r="JS354" s="735" t="n"/>
      <c r="JT354" s="735" t="n"/>
      <c r="JU354" s="1076" t="n"/>
      <c r="JV354" s="735" t="n"/>
      <c r="JW354" s="735" t="n"/>
      <c r="JX354" s="735" t="n"/>
      <c r="JY354" s="1076" t="n"/>
      <c r="JZ354" s="735" t="n"/>
      <c r="KA354" s="1076" t="n"/>
      <c r="KB354" s="735" t="n"/>
      <c r="KC354" s="735" t="n"/>
      <c r="KD354" s="735" t="n"/>
      <c r="KE354" s="735" t="n"/>
      <c r="KF354" s="735" t="n"/>
      <c r="KH354" s="735" t="n"/>
      <c r="KI354" s="735" t="n"/>
      <c r="KJ354" s="735" t="n"/>
      <c r="KK354" s="735" t="n"/>
      <c r="KL354" s="735" t="n"/>
      <c r="KM354" s="735" t="n"/>
      <c r="KN354" s="735" t="n"/>
      <c r="KO354" s="735" t="n"/>
      <c r="KP354" s="735" t="n"/>
      <c r="KQ354" s="735" t="n"/>
      <c r="KR354" s="735" t="n"/>
      <c r="KS354" s="1076" t="n"/>
      <c r="KT354" s="735" t="n"/>
      <c r="KU354" s="735" t="n"/>
      <c r="KV354" s="735" t="n"/>
      <c r="KW354" s="735" t="n"/>
      <c r="KX354" s="735" t="n"/>
      <c r="KY354" s="735" t="n"/>
      <c r="KZ354" s="735" t="n"/>
      <c r="LA354" s="735" t="n"/>
      <c r="LB354" s="735" t="n"/>
      <c r="LC354" s="735" t="n"/>
      <c r="LD354" s="735" t="n"/>
      <c r="LE354" s="1076" t="n"/>
      <c r="LF354" s="735" t="n"/>
      <c r="LG354" s="735" t="n"/>
      <c r="LH354" s="735" t="n"/>
      <c r="LI354" s="735" t="n"/>
      <c r="LJ354" s="735" t="n"/>
      <c r="LK354" s="735" t="n"/>
      <c r="LL354" s="735" t="n"/>
      <c r="LM354" s="735" t="n"/>
      <c r="LN354" s="735" t="n"/>
      <c r="LO354" s="735" t="n"/>
      <c r="LP354" s="735" t="n"/>
      <c r="LQ354" s="1076" t="n"/>
      <c r="LR354" s="735" t="n"/>
      <c r="LS354" s="735" t="n"/>
      <c r="LT354" s="735" t="n"/>
      <c r="LU354" s="1076" t="n"/>
      <c r="LV354" s="735" t="n"/>
      <c r="LW354" s="1076" t="n"/>
      <c r="LX354" s="735" t="n"/>
      <c r="LY354" s="735" t="n"/>
      <c r="LZ354" s="735" t="n"/>
      <c r="MA354" s="735" t="n"/>
      <c r="MB354" s="735" t="n"/>
      <c r="MD354" s="533" t="n"/>
      <c r="ME354" s="533" t="n"/>
      <c r="MF354" s="533" t="n"/>
      <c r="MG354" s="533" t="n"/>
      <c r="MH354" s="533" t="n"/>
      <c r="MI354" s="533" t="n"/>
      <c r="MJ354" s="533" t="n"/>
      <c r="MK354" s="533" t="n"/>
      <c r="ML354" s="533" t="n"/>
      <c r="MM354" s="533" t="n"/>
      <c r="MN354" s="533" t="n"/>
      <c r="MO354" s="1077" t="n"/>
      <c r="MP354" s="533" t="n"/>
      <c r="MQ354" s="533" t="n"/>
      <c r="MR354" s="533" t="n"/>
      <c r="MS354" s="533" t="n"/>
      <c r="MT354" s="533" t="n"/>
      <c r="MU354" s="533" t="n"/>
      <c r="MV354" s="533" t="n"/>
      <c r="MW354" s="533" t="n"/>
      <c r="MX354" s="533" t="n"/>
      <c r="MY354" s="533" t="n"/>
      <c r="MZ354" s="533" t="n"/>
      <c r="NA354" s="1077" t="n"/>
      <c r="NB354" s="533" t="n"/>
      <c r="NC354" s="533" t="n"/>
      <c r="ND354" s="533" t="n"/>
      <c r="NE354" s="533" t="n"/>
      <c r="NF354" s="533" t="n"/>
      <c r="NG354" s="533" t="n"/>
      <c r="NH354" s="533" t="n"/>
      <c r="NI354" s="533" t="n"/>
      <c r="NJ354" s="533" t="n"/>
      <c r="NK354" s="533" t="n"/>
      <c r="NL354" s="533" t="n"/>
      <c r="NM354" s="1077" t="n"/>
      <c r="NN354" s="533" t="n"/>
      <c r="NO354" s="533" t="n"/>
      <c r="NP354" s="533" t="n"/>
      <c r="NQ354" s="1077" t="n"/>
      <c r="NR354" s="533" t="n"/>
      <c r="NS354" s="1077" t="n"/>
      <c r="NT354" s="533" t="n"/>
      <c r="NU354" s="533" t="n"/>
      <c r="NV354" s="533" t="n"/>
      <c r="NW354" s="533" t="n"/>
      <c r="NX354" s="533" t="n"/>
      <c r="OD354" s="1501" t="n"/>
      <c r="OE354" s="434" t="n"/>
      <c r="OF354" s="434" t="n"/>
      <c r="OG354" s="434" t="n"/>
    </row>
    <row r="355" ht="12" customFormat="1" customHeight="1" s="431">
      <c r="A355" s="1523" t="n"/>
      <c r="B355" s="1521" t="n"/>
      <c r="C355" s="729" t="inlineStr">
        <is>
          <t>Income tax</t>
        </is>
      </c>
      <c r="D355" s="730" t="n"/>
      <c r="E355" s="730" t="n"/>
      <c r="F355" s="735">
        <f>-F346</f>
        <v/>
      </c>
      <c r="G355" s="735">
        <f>-G346</f>
        <v/>
      </c>
      <c r="H355" s="735">
        <f>-H346</f>
        <v/>
      </c>
      <c r="I355" s="735">
        <f>-I346</f>
        <v/>
      </c>
      <c r="J355" s="735">
        <f>-J346</f>
        <v/>
      </c>
      <c r="K355" s="735">
        <f>-K346</f>
        <v/>
      </c>
      <c r="L355" s="735">
        <f>-L346</f>
        <v/>
      </c>
      <c r="M355" s="735">
        <f>-M346</f>
        <v/>
      </c>
      <c r="N355" s="735">
        <f>-N346</f>
        <v/>
      </c>
      <c r="O355" s="735">
        <f>-O346</f>
        <v/>
      </c>
      <c r="P355" s="735">
        <f>-P346</f>
        <v/>
      </c>
      <c r="Q355" s="736">
        <f>-Q346</f>
        <v/>
      </c>
      <c r="R355" s="735">
        <f>-R346</f>
        <v/>
      </c>
      <c r="S355" s="735">
        <f>-S346</f>
        <v/>
      </c>
      <c r="T355" s="735">
        <f>-T346</f>
        <v/>
      </c>
      <c r="U355" s="735">
        <f>-U346</f>
        <v/>
      </c>
      <c r="V355" s="735">
        <f>-V346</f>
        <v/>
      </c>
      <c r="W355" s="735">
        <f>-W346</f>
        <v/>
      </c>
      <c r="X355" s="735">
        <f>-X346</f>
        <v/>
      </c>
      <c r="Y355" s="735">
        <f>-Y346</f>
        <v/>
      </c>
      <c r="Z355" s="735">
        <f>-Z346</f>
        <v/>
      </c>
      <c r="AA355" s="735">
        <f>-AA346</f>
        <v/>
      </c>
      <c r="AB355" s="735">
        <f>-AB346</f>
        <v/>
      </c>
      <c r="AC355" s="736">
        <f>-AC346</f>
        <v/>
      </c>
      <c r="AD355" s="735">
        <f>-AD346</f>
        <v/>
      </c>
      <c r="AE355" s="735">
        <f>-AE346</f>
        <v/>
      </c>
      <c r="AF355" s="735">
        <f>-AF346</f>
        <v/>
      </c>
      <c r="AG355" s="735">
        <f>-AG346</f>
        <v/>
      </c>
      <c r="AH355" s="735">
        <f>-AH346</f>
        <v/>
      </c>
      <c r="AI355" s="735">
        <f>-AI346</f>
        <v/>
      </c>
      <c r="AJ355" s="735">
        <f>-AJ346</f>
        <v/>
      </c>
      <c r="AK355" s="735">
        <f>-AK346</f>
        <v/>
      </c>
      <c r="AL355" s="735">
        <f>-AL346</f>
        <v/>
      </c>
      <c r="AM355" s="735">
        <f>-AM346</f>
        <v/>
      </c>
      <c r="AN355" s="735">
        <f>-AN346</f>
        <v/>
      </c>
      <c r="AO355" s="736">
        <f>-AO346</f>
        <v/>
      </c>
      <c r="AP355" s="735">
        <f>-AP346</f>
        <v/>
      </c>
      <c r="AQ355" s="735">
        <f>-AQ346</f>
        <v/>
      </c>
      <c r="AR355" s="735">
        <f>-AR346</f>
        <v/>
      </c>
      <c r="AS355" s="735">
        <f>-AS346</f>
        <v/>
      </c>
      <c r="AT355" s="735">
        <f>-AT346</f>
        <v/>
      </c>
      <c r="AU355" s="737">
        <f>-AU346</f>
        <v/>
      </c>
      <c r="AV355" s="735">
        <f>-AV346</f>
        <v/>
      </c>
      <c r="AW355" s="735">
        <f>-AW346</f>
        <v/>
      </c>
      <c r="AX355" s="735">
        <f>-AX346</f>
        <v/>
      </c>
      <c r="AY355" s="735">
        <f>-AY346</f>
        <v/>
      </c>
      <c r="AZ355" s="735">
        <f>-AZ346</f>
        <v/>
      </c>
      <c r="BB355" s="735">
        <f>-BB346</f>
        <v/>
      </c>
      <c r="BC355" s="735">
        <f>-BC346</f>
        <v/>
      </c>
      <c r="BD355" s="735">
        <f>-BD346</f>
        <v/>
      </c>
      <c r="BE355" s="735">
        <f>-BE346</f>
        <v/>
      </c>
      <c r="BF355" s="735">
        <f>-BF346</f>
        <v/>
      </c>
      <c r="BG355" s="735">
        <f>-BG346</f>
        <v/>
      </c>
      <c r="BH355" s="735">
        <f>-BH346</f>
        <v/>
      </c>
      <c r="BI355" s="735">
        <f>-BI346</f>
        <v/>
      </c>
      <c r="BJ355" s="735">
        <f>-BJ346</f>
        <v/>
      </c>
      <c r="BK355" s="735">
        <f>-BK346</f>
        <v/>
      </c>
      <c r="BL355" s="735">
        <f>-BL346</f>
        <v/>
      </c>
      <c r="BM355" s="736">
        <f>-BM346</f>
        <v/>
      </c>
      <c r="BN355" s="735">
        <f>-BN346</f>
        <v/>
      </c>
      <c r="BO355" s="735">
        <f>-BO346</f>
        <v/>
      </c>
      <c r="BP355" s="735">
        <f>-BP346</f>
        <v/>
      </c>
      <c r="BQ355" s="735">
        <f>-BQ346</f>
        <v/>
      </c>
      <c r="BR355" s="735">
        <f>-BR346</f>
        <v/>
      </c>
      <c r="BS355" s="735">
        <f>-BS346</f>
        <v/>
      </c>
      <c r="BT355" s="735">
        <f>-BT346</f>
        <v/>
      </c>
      <c r="BU355" s="735">
        <f>-BU346</f>
        <v/>
      </c>
      <c r="BV355" s="735">
        <f>-BV346</f>
        <v/>
      </c>
      <c r="BW355" s="735">
        <f>-BW346</f>
        <v/>
      </c>
      <c r="BX355" s="735">
        <f>-BX346</f>
        <v/>
      </c>
      <c r="BY355" s="736">
        <f>-BY346</f>
        <v/>
      </c>
      <c r="BZ355" s="735">
        <f>-BZ346</f>
        <v/>
      </c>
      <c r="CA355" s="735">
        <f>-CA346</f>
        <v/>
      </c>
      <c r="CB355" s="735">
        <f>-CB346</f>
        <v/>
      </c>
      <c r="CC355" s="735">
        <f>-CC346</f>
        <v/>
      </c>
      <c r="CD355" s="735">
        <f>-CD346</f>
        <v/>
      </c>
      <c r="CE355" s="735">
        <f>-CE346</f>
        <v/>
      </c>
      <c r="CF355" s="735">
        <f>-CF346</f>
        <v/>
      </c>
      <c r="CG355" s="735">
        <f>-CG346</f>
        <v/>
      </c>
      <c r="CH355" s="735">
        <f>-CH346</f>
        <v/>
      </c>
      <c r="CI355" s="735">
        <f>-CI346</f>
        <v/>
      </c>
      <c r="CJ355" s="735">
        <f>-CJ346</f>
        <v/>
      </c>
      <c r="CK355" s="736">
        <f>-CK346</f>
        <v/>
      </c>
      <c r="CL355" s="735">
        <f>-CL346</f>
        <v/>
      </c>
      <c r="CM355" s="735">
        <f>-CM346</f>
        <v/>
      </c>
      <c r="CN355" s="735">
        <f>-CN346</f>
        <v/>
      </c>
      <c r="CO355" s="735">
        <f>-CO346</f>
        <v/>
      </c>
      <c r="CP355" s="735">
        <f>-CP346</f>
        <v/>
      </c>
      <c r="CQ355" s="737">
        <f>-CQ346</f>
        <v/>
      </c>
      <c r="CR355" s="735">
        <f>-CR346</f>
        <v/>
      </c>
      <c r="CS355" s="735">
        <f>-CS346</f>
        <v/>
      </c>
      <c r="CT355" s="735">
        <f>-CT346</f>
        <v/>
      </c>
      <c r="CU355" s="735">
        <f>-CU346</f>
        <v/>
      </c>
      <c r="CV355" s="735">
        <f>-CV346</f>
        <v/>
      </c>
      <c r="CX355" s="735">
        <f>-CX346</f>
        <v/>
      </c>
      <c r="CY355" s="735">
        <f>-CY346</f>
        <v/>
      </c>
      <c r="CZ355" s="735">
        <f>-CZ346</f>
        <v/>
      </c>
      <c r="DA355" s="735">
        <f>-DA346</f>
        <v/>
      </c>
      <c r="DB355" s="735">
        <f>-DB346</f>
        <v/>
      </c>
      <c r="DC355" s="735">
        <f>-DC346</f>
        <v/>
      </c>
      <c r="DD355" s="735">
        <f>-DD346</f>
        <v/>
      </c>
      <c r="DE355" s="735">
        <f>-DE346</f>
        <v/>
      </c>
      <c r="DF355" s="735">
        <f>-DF346</f>
        <v/>
      </c>
      <c r="DG355" s="735">
        <f>-DG346</f>
        <v/>
      </c>
      <c r="DH355" s="735">
        <f>-DH346</f>
        <v/>
      </c>
      <c r="DI355" s="736">
        <f>-DI346</f>
        <v/>
      </c>
      <c r="DJ355" s="735">
        <f>-DJ346</f>
        <v/>
      </c>
      <c r="DK355" s="735">
        <f>-DK346</f>
        <v/>
      </c>
      <c r="DL355" s="735">
        <f>-DL346</f>
        <v/>
      </c>
      <c r="DM355" s="735">
        <f>-DM346</f>
        <v/>
      </c>
      <c r="DN355" s="735">
        <f>-DN346</f>
        <v/>
      </c>
      <c r="DO355" s="735">
        <f>-DO346</f>
        <v/>
      </c>
      <c r="DP355" s="735">
        <f>-DP346</f>
        <v/>
      </c>
      <c r="DQ355" s="735">
        <f>-DQ346</f>
        <v/>
      </c>
      <c r="DR355" s="735">
        <f>-DR346</f>
        <v/>
      </c>
      <c r="DS355" s="735">
        <f>-DS346</f>
        <v/>
      </c>
      <c r="DT355" s="735">
        <f>-DT346</f>
        <v/>
      </c>
      <c r="DU355" s="736">
        <f>-DU346</f>
        <v/>
      </c>
      <c r="DV355" s="735">
        <f>-DV346</f>
        <v/>
      </c>
      <c r="DW355" s="735">
        <f>-DW346</f>
        <v/>
      </c>
      <c r="DX355" s="735">
        <f>-DX346</f>
        <v/>
      </c>
      <c r="DY355" s="735">
        <f>-DY346</f>
        <v/>
      </c>
      <c r="DZ355" s="735">
        <f>-DZ346</f>
        <v/>
      </c>
      <c r="EA355" s="735">
        <f>-EA346</f>
        <v/>
      </c>
      <c r="EB355" s="735">
        <f>-EB346</f>
        <v/>
      </c>
      <c r="EC355" s="735">
        <f>-EC346</f>
        <v/>
      </c>
      <c r="ED355" s="735">
        <f>-ED346</f>
        <v/>
      </c>
      <c r="EE355" s="735">
        <f>-EE346</f>
        <v/>
      </c>
      <c r="EF355" s="735">
        <f>-EF346</f>
        <v/>
      </c>
      <c r="EG355" s="736">
        <f>-EG346</f>
        <v/>
      </c>
      <c r="EH355" s="735">
        <f>-EH346</f>
        <v/>
      </c>
      <c r="EI355" s="735">
        <f>-EI346</f>
        <v/>
      </c>
      <c r="EJ355" s="735">
        <f>-EJ346</f>
        <v/>
      </c>
      <c r="EK355" s="735">
        <f>-EK346</f>
        <v/>
      </c>
      <c r="EL355" s="735">
        <f>-EL346</f>
        <v/>
      </c>
      <c r="EM355" s="737">
        <f>-EM346</f>
        <v/>
      </c>
      <c r="EN355" s="735">
        <f>-EN346</f>
        <v/>
      </c>
      <c r="EO355" s="735">
        <f>-EO346</f>
        <v/>
      </c>
      <c r="EP355" s="735">
        <f>-EP346</f>
        <v/>
      </c>
      <c r="EQ355" s="735">
        <f>-EQ346</f>
        <v/>
      </c>
      <c r="ER355" s="735">
        <f>-ER346</f>
        <v/>
      </c>
      <c r="ET355" s="735" t="n"/>
      <c r="EU355" s="735" t="n"/>
      <c r="EV355" s="735" t="n"/>
      <c r="EW355" s="735" t="n"/>
      <c r="EX355" s="735" t="n"/>
      <c r="EY355" s="735" t="n"/>
      <c r="EZ355" s="735" t="n"/>
      <c r="FA355" s="735" t="n"/>
      <c r="FB355" s="735" t="n"/>
      <c r="FC355" s="735" t="n"/>
      <c r="FD355" s="735" t="n"/>
      <c r="FE355" s="735" t="n"/>
      <c r="FF355" s="735" t="n"/>
      <c r="FG355" s="735" t="n"/>
      <c r="FH355" s="735" t="n"/>
      <c r="FI355" s="735" t="n"/>
      <c r="FJ355" s="735" t="n"/>
      <c r="FK355" s="735" t="n"/>
      <c r="FL355" s="735" t="n"/>
      <c r="FM355" s="735" t="n"/>
      <c r="FN355" s="735" t="n"/>
      <c r="FO355" s="735" t="n"/>
      <c r="FP355" s="735" t="n"/>
      <c r="FQ355" s="735" t="n"/>
      <c r="FR355" s="735" t="n"/>
      <c r="FS355" s="735" t="n"/>
      <c r="FT355" s="735" t="n"/>
      <c r="FU355" s="735" t="n"/>
      <c r="FV355" s="735" t="n"/>
      <c r="FW355" s="735" t="n"/>
      <c r="FX355" s="735" t="n"/>
      <c r="FY355" s="735" t="n"/>
      <c r="FZ355" s="735" t="n"/>
      <c r="GA355" s="735" t="n"/>
      <c r="GB355" s="735" t="n"/>
      <c r="GC355" s="735" t="n"/>
      <c r="GD355" s="735" t="n"/>
      <c r="GE355" s="735" t="n"/>
      <c r="GF355" s="735" t="n"/>
      <c r="GG355" s="735" t="n"/>
      <c r="GH355" s="735" t="n"/>
      <c r="GI355" s="735" t="n"/>
      <c r="GJ355" s="735" t="n"/>
      <c r="GK355" s="735" t="n"/>
      <c r="GL355" s="735" t="n"/>
      <c r="GM355" s="735" t="n"/>
      <c r="GN355" s="735" t="n"/>
      <c r="GP355" s="735" t="n"/>
      <c r="GQ355" s="735" t="n"/>
      <c r="GR355" s="735" t="n"/>
      <c r="GS355" s="735" t="n"/>
      <c r="GT355" s="735" t="n"/>
      <c r="GU355" s="735" t="n"/>
      <c r="GV355" s="735" t="n"/>
      <c r="GW355" s="735" t="n"/>
      <c r="GX355" s="735" t="n"/>
      <c r="GY355" s="735" t="n"/>
      <c r="GZ355" s="735" t="n"/>
      <c r="HA355" s="735" t="n"/>
      <c r="HB355" s="735" t="n"/>
      <c r="HC355" s="735" t="n"/>
      <c r="HD355" s="735" t="n"/>
      <c r="HE355" s="735" t="n"/>
      <c r="HF355" s="735" t="n"/>
      <c r="HG355" s="735" t="n"/>
      <c r="HH355" s="735" t="n"/>
      <c r="HI355" s="735" t="n"/>
      <c r="HJ355" s="735" t="n"/>
      <c r="HK355" s="735" t="n"/>
      <c r="HL355" s="735" t="n"/>
      <c r="HM355" s="735" t="n"/>
      <c r="HN355" s="735" t="n"/>
      <c r="HO355" s="735" t="n"/>
      <c r="HP355" s="735" t="n"/>
      <c r="HQ355" s="735" t="n"/>
      <c r="HR355" s="735" t="n"/>
      <c r="HS355" s="735" t="n"/>
      <c r="HT355" s="735" t="n"/>
      <c r="HU355" s="735" t="n"/>
      <c r="HV355" s="735" t="n"/>
      <c r="HW355" s="735" t="n"/>
      <c r="HX355" s="735" t="n"/>
      <c r="HY355" s="735" t="n"/>
      <c r="HZ355" s="735" t="n"/>
      <c r="IA355" s="735" t="n"/>
      <c r="IB355" s="735" t="n"/>
      <c r="IC355" s="735" t="n"/>
      <c r="ID355" s="735" t="n"/>
      <c r="IE355" s="735" t="n"/>
      <c r="IF355" s="735" t="n"/>
      <c r="IG355" s="735" t="n"/>
      <c r="IH355" s="735" t="n"/>
      <c r="II355" s="735" t="n"/>
      <c r="IJ355" s="735" t="n"/>
      <c r="IL355" s="735" t="n"/>
      <c r="IM355" s="735" t="n"/>
      <c r="IN355" s="735" t="n"/>
      <c r="IO355" s="735" t="n"/>
      <c r="IP355" s="735" t="n"/>
      <c r="IQ355" s="735" t="n"/>
      <c r="IR355" s="735" t="n"/>
      <c r="IS355" s="735" t="n"/>
      <c r="IT355" s="735" t="n"/>
      <c r="IU355" s="735" t="n"/>
      <c r="IV355" s="735" t="n"/>
      <c r="IW355" s="735" t="n"/>
      <c r="IX355" s="735" t="n"/>
      <c r="IY355" s="735" t="n"/>
      <c r="IZ355" s="735" t="n"/>
      <c r="JA355" s="735" t="n"/>
      <c r="JB355" s="735" t="n"/>
      <c r="JC355" s="735" t="n"/>
      <c r="JD355" s="735" t="n"/>
      <c r="JE355" s="735" t="n"/>
      <c r="JF355" s="735" t="n"/>
      <c r="JG355" s="735" t="n"/>
      <c r="JH355" s="735" t="n"/>
      <c r="JI355" s="735" t="n"/>
      <c r="JJ355" s="735" t="n"/>
      <c r="JK355" s="735" t="n"/>
      <c r="JL355" s="735" t="n"/>
      <c r="JM355" s="735" t="n"/>
      <c r="JN355" s="735" t="n"/>
      <c r="JO355" s="735" t="n"/>
      <c r="JP355" s="735" t="n"/>
      <c r="JQ355" s="735" t="n"/>
      <c r="JR355" s="735" t="n"/>
      <c r="JS355" s="735" t="n"/>
      <c r="JT355" s="735" t="n"/>
      <c r="JU355" s="735" t="n"/>
      <c r="JV355" s="735" t="n"/>
      <c r="JW355" s="735" t="n"/>
      <c r="JX355" s="735" t="n"/>
      <c r="JY355" s="735" t="n"/>
      <c r="JZ355" s="735" t="n"/>
      <c r="KA355" s="735" t="n"/>
      <c r="KB355" s="735" t="n"/>
      <c r="KC355" s="735" t="n"/>
      <c r="KD355" s="735" t="n"/>
      <c r="KE355" s="735" t="n"/>
      <c r="KF355" s="735" t="n"/>
      <c r="KH355" s="735" t="n"/>
      <c r="KI355" s="735" t="n"/>
      <c r="KJ355" s="735" t="n"/>
      <c r="KK355" s="735" t="n"/>
      <c r="KL355" s="735" t="n"/>
      <c r="KM355" s="735" t="n"/>
      <c r="KN355" s="735" t="n"/>
      <c r="KO355" s="735" t="n"/>
      <c r="KP355" s="735" t="n"/>
      <c r="KQ355" s="735" t="n"/>
      <c r="KR355" s="735" t="n"/>
      <c r="KS355" s="735" t="n"/>
      <c r="KT355" s="735" t="n"/>
      <c r="KU355" s="735" t="n"/>
      <c r="KV355" s="735" t="n"/>
      <c r="KW355" s="735" t="n"/>
      <c r="KX355" s="735" t="n"/>
      <c r="KY355" s="735" t="n"/>
      <c r="KZ355" s="735" t="n"/>
      <c r="LA355" s="735" t="n"/>
      <c r="LB355" s="735" t="n"/>
      <c r="LC355" s="735" t="n"/>
      <c r="LD355" s="735" t="n"/>
      <c r="LE355" s="735" t="n"/>
      <c r="LF355" s="735" t="n"/>
      <c r="LG355" s="735" t="n"/>
      <c r="LH355" s="735" t="n"/>
      <c r="LI355" s="735" t="n"/>
      <c r="LJ355" s="735" t="n"/>
      <c r="LK355" s="735" t="n"/>
      <c r="LL355" s="735" t="n"/>
      <c r="LM355" s="735" t="n"/>
      <c r="LN355" s="735" t="n"/>
      <c r="LO355" s="735" t="n"/>
      <c r="LP355" s="735" t="n"/>
      <c r="LQ355" s="735" t="n"/>
      <c r="LR355" s="735" t="n"/>
      <c r="LS355" s="735" t="n"/>
      <c r="LT355" s="735" t="n"/>
      <c r="LU355" s="735" t="n"/>
      <c r="LV355" s="735" t="n"/>
      <c r="LW355" s="735" t="n"/>
      <c r="LX355" s="735" t="n"/>
      <c r="LY355" s="735" t="n"/>
      <c r="LZ355" s="735" t="n"/>
      <c r="MA355" s="735" t="n"/>
      <c r="MB355" s="735" t="n"/>
      <c r="MD355" s="533" t="n"/>
      <c r="ME355" s="533" t="n"/>
      <c r="MF355" s="533" t="n"/>
      <c r="MG355" s="533" t="n"/>
      <c r="MH355" s="533" t="n"/>
      <c r="MI355" s="533" t="n"/>
      <c r="MJ355" s="533" t="n"/>
      <c r="MK355" s="533" t="n"/>
      <c r="ML355" s="533" t="n"/>
      <c r="MM355" s="533" t="n"/>
      <c r="MN355" s="533" t="n"/>
      <c r="MO355" s="533" t="n"/>
      <c r="MP355" s="533" t="n"/>
      <c r="MQ355" s="533" t="n"/>
      <c r="MR355" s="533" t="n"/>
      <c r="MS355" s="533" t="n"/>
      <c r="MT355" s="533" t="n"/>
      <c r="MU355" s="533" t="n"/>
      <c r="MV355" s="533" t="n"/>
      <c r="MW355" s="533" t="n"/>
      <c r="MX355" s="533" t="n"/>
      <c r="MY355" s="533" t="n"/>
      <c r="MZ355" s="533" t="n"/>
      <c r="NA355" s="533" t="n"/>
      <c r="NB355" s="533" t="n"/>
      <c r="NC355" s="533" t="n"/>
      <c r="ND355" s="533" t="n"/>
      <c r="NE355" s="533" t="n"/>
      <c r="NF355" s="533" t="n"/>
      <c r="NG355" s="533" t="n"/>
      <c r="NH355" s="533" t="n"/>
      <c r="NI355" s="533" t="n"/>
      <c r="NJ355" s="533" t="n"/>
      <c r="NK355" s="533" t="n"/>
      <c r="NL355" s="533" t="n"/>
      <c r="NM355" s="533" t="n"/>
      <c r="NN355" s="533" t="n"/>
      <c r="NO355" s="533" t="n"/>
      <c r="NP355" s="533" t="n"/>
      <c r="NQ355" s="533" t="n"/>
      <c r="NR355" s="533" t="n"/>
      <c r="NS355" s="533" t="n"/>
      <c r="NT355" s="533" t="n"/>
      <c r="NU355" s="533" t="n"/>
      <c r="NV355" s="533" t="n"/>
      <c r="NW355" s="533" t="n"/>
      <c r="NX355" s="533" t="n"/>
      <c r="OD355" s="1501" t="n"/>
      <c r="OE355" s="434" t="n"/>
      <c r="OF355" s="434" t="n"/>
      <c r="OG355" s="434" t="n"/>
    </row>
    <row r="356" ht="12" customFormat="1" customHeight="1" s="431">
      <c r="A356" s="1523" t="n"/>
      <c r="B356" s="1521" t="n"/>
      <c r="C356" s="729" t="inlineStr">
        <is>
          <t>Interest</t>
        </is>
      </c>
      <c r="D356" s="730" t="n"/>
      <c r="E356" s="730" t="n"/>
      <c r="F356" s="735">
        <f>-F338-F343</f>
        <v/>
      </c>
      <c r="G356" s="735">
        <f>-G338-G343</f>
        <v/>
      </c>
      <c r="H356" s="735">
        <f>-H338-H343</f>
        <v/>
      </c>
      <c r="I356" s="735">
        <f>-I338-I343</f>
        <v/>
      </c>
      <c r="J356" s="735">
        <f>-J338-J343</f>
        <v/>
      </c>
      <c r="K356" s="735">
        <f>-K338-K343</f>
        <v/>
      </c>
      <c r="L356" s="735">
        <f>-L338-L343</f>
        <v/>
      </c>
      <c r="M356" s="735">
        <f>-M338-M343</f>
        <v/>
      </c>
      <c r="N356" s="735">
        <f>-N338-N343</f>
        <v/>
      </c>
      <c r="O356" s="735">
        <f>-O338-O343</f>
        <v/>
      </c>
      <c r="P356" s="735">
        <f>-P338-P343</f>
        <v/>
      </c>
      <c r="Q356" s="736">
        <f>-Q338-Q343</f>
        <v/>
      </c>
      <c r="R356" s="735">
        <f>-R338-R343</f>
        <v/>
      </c>
      <c r="S356" s="735">
        <f>-S338-S343</f>
        <v/>
      </c>
      <c r="T356" s="735">
        <f>-T338-T343</f>
        <v/>
      </c>
      <c r="U356" s="735">
        <f>-U338-U343</f>
        <v/>
      </c>
      <c r="V356" s="735">
        <f>-V338-V343</f>
        <v/>
      </c>
      <c r="W356" s="735">
        <f>-W338-W343</f>
        <v/>
      </c>
      <c r="X356" s="735">
        <f>-X338-X343</f>
        <v/>
      </c>
      <c r="Y356" s="735">
        <f>-Y338-Y343</f>
        <v/>
      </c>
      <c r="Z356" s="735">
        <f>-Z338-Z343</f>
        <v/>
      </c>
      <c r="AA356" s="735">
        <f>-AA338-AA343</f>
        <v/>
      </c>
      <c r="AB356" s="735">
        <f>-AB338-AB343</f>
        <v/>
      </c>
      <c r="AC356" s="736">
        <f>-AC338-AC343</f>
        <v/>
      </c>
      <c r="AD356" s="735">
        <f>-AD338-AD343</f>
        <v/>
      </c>
      <c r="AE356" s="735">
        <f>-AE338-AE343</f>
        <v/>
      </c>
      <c r="AF356" s="735">
        <f>-AF338-AF343</f>
        <v/>
      </c>
      <c r="AG356" s="735">
        <f>-AG338-AG343</f>
        <v/>
      </c>
      <c r="AH356" s="735">
        <f>-AH338-AH343</f>
        <v/>
      </c>
      <c r="AI356" s="735">
        <f>-AI338-AI343</f>
        <v/>
      </c>
      <c r="AJ356" s="735">
        <f>-AJ338-AJ343</f>
        <v/>
      </c>
      <c r="AK356" s="735">
        <f>-AK338-AK343</f>
        <v/>
      </c>
      <c r="AL356" s="735">
        <f>-AL338-AL343</f>
        <v/>
      </c>
      <c r="AM356" s="735">
        <f>-AM338-AM343</f>
        <v/>
      </c>
      <c r="AN356" s="735">
        <f>-AN338-AN343</f>
        <v/>
      </c>
      <c r="AO356" s="736">
        <f>-AO338-AO343</f>
        <v/>
      </c>
      <c r="AP356" s="735">
        <f>-AP338-AP343</f>
        <v/>
      </c>
      <c r="AQ356" s="735">
        <f>-AQ338-AQ343</f>
        <v/>
      </c>
      <c r="AR356" s="735">
        <f>-AR338-AR343</f>
        <v/>
      </c>
      <c r="AS356" s="735">
        <f>-AS338-AS343</f>
        <v/>
      </c>
      <c r="AT356" s="735">
        <f>-AT338-AT343</f>
        <v/>
      </c>
      <c r="AU356" s="737">
        <f>-AU338-AU343</f>
        <v/>
      </c>
      <c r="AV356" s="735">
        <f>-AV338-AV343</f>
        <v/>
      </c>
      <c r="AW356" s="735">
        <f>-AW338-AW343</f>
        <v/>
      </c>
      <c r="AX356" s="735">
        <f>-AX338-AX343</f>
        <v/>
      </c>
      <c r="AY356" s="735">
        <f>-AY338-AY343</f>
        <v/>
      </c>
      <c r="AZ356" s="735">
        <f>-AZ338-AZ343</f>
        <v/>
      </c>
      <c r="BB356" s="735">
        <f>-BB338-BB343</f>
        <v/>
      </c>
      <c r="BC356" s="735">
        <f>-BC338-BC343</f>
        <v/>
      </c>
      <c r="BD356" s="735">
        <f>-BD338-BD343</f>
        <v/>
      </c>
      <c r="BE356" s="735">
        <f>-BE338-BE343</f>
        <v/>
      </c>
      <c r="BF356" s="735">
        <f>-BF338-BF343</f>
        <v/>
      </c>
      <c r="BG356" s="735">
        <f>-BG338-BG343</f>
        <v/>
      </c>
      <c r="BH356" s="735">
        <f>-BH338-BH343</f>
        <v/>
      </c>
      <c r="BI356" s="735">
        <f>-BI338-BI343</f>
        <v/>
      </c>
      <c r="BJ356" s="735">
        <f>-BJ338-BJ343</f>
        <v/>
      </c>
      <c r="BK356" s="735">
        <f>-BK338-BK343</f>
        <v/>
      </c>
      <c r="BL356" s="735">
        <f>-BL338-BL343</f>
        <v/>
      </c>
      <c r="BM356" s="736">
        <f>-BM338-BM343</f>
        <v/>
      </c>
      <c r="BN356" s="735">
        <f>-BN338-BN343</f>
        <v/>
      </c>
      <c r="BO356" s="735">
        <f>-BO338-BO343</f>
        <v/>
      </c>
      <c r="BP356" s="735">
        <f>-BP338-BP343</f>
        <v/>
      </c>
      <c r="BQ356" s="735">
        <f>-BQ338-BQ343</f>
        <v/>
      </c>
      <c r="BR356" s="735">
        <f>-BR338-BR343</f>
        <v/>
      </c>
      <c r="BS356" s="735">
        <f>-BS338-BS343</f>
        <v/>
      </c>
      <c r="BT356" s="735">
        <f>-BT338-BT343</f>
        <v/>
      </c>
      <c r="BU356" s="735">
        <f>-BU338-BU343</f>
        <v/>
      </c>
      <c r="BV356" s="735">
        <f>-BV338-BV343</f>
        <v/>
      </c>
      <c r="BW356" s="735">
        <f>-BW338-BW343</f>
        <v/>
      </c>
      <c r="BX356" s="735">
        <f>-BX338-BX343</f>
        <v/>
      </c>
      <c r="BY356" s="736">
        <f>-BY338-BY343</f>
        <v/>
      </c>
      <c r="BZ356" s="735">
        <f>-BZ338-BZ343</f>
        <v/>
      </c>
      <c r="CA356" s="735">
        <f>-CA338-CA343</f>
        <v/>
      </c>
      <c r="CB356" s="735">
        <f>-CB338-CB343</f>
        <v/>
      </c>
      <c r="CC356" s="735">
        <f>-CC338-CC343</f>
        <v/>
      </c>
      <c r="CD356" s="735">
        <f>-CD338-CD343</f>
        <v/>
      </c>
      <c r="CE356" s="735">
        <f>-CE338-CE343</f>
        <v/>
      </c>
      <c r="CF356" s="735">
        <f>-CF338-CF343</f>
        <v/>
      </c>
      <c r="CG356" s="735">
        <f>-CG338-CG343</f>
        <v/>
      </c>
      <c r="CH356" s="735">
        <f>-CH338-CH343</f>
        <v/>
      </c>
      <c r="CI356" s="735">
        <f>-CI338-CI343</f>
        <v/>
      </c>
      <c r="CJ356" s="735">
        <f>-CJ338-CJ343</f>
        <v/>
      </c>
      <c r="CK356" s="736">
        <f>-CK338-CK343</f>
        <v/>
      </c>
      <c r="CL356" s="735">
        <f>-CL338-CL343</f>
        <v/>
      </c>
      <c r="CM356" s="735">
        <f>-CM338-CM343</f>
        <v/>
      </c>
      <c r="CN356" s="735">
        <f>-CN338-CN343</f>
        <v/>
      </c>
      <c r="CO356" s="735">
        <f>-CO338-CO343</f>
        <v/>
      </c>
      <c r="CP356" s="735">
        <f>-CP338-CP343</f>
        <v/>
      </c>
      <c r="CQ356" s="737">
        <f>-CQ338-CQ343</f>
        <v/>
      </c>
      <c r="CR356" s="735">
        <f>-CR338-CR343</f>
        <v/>
      </c>
      <c r="CS356" s="735">
        <f>-CS338-CS343</f>
        <v/>
      </c>
      <c r="CT356" s="735">
        <f>-CT338-CT343</f>
        <v/>
      </c>
      <c r="CU356" s="735">
        <f>-CU338-CU343</f>
        <v/>
      </c>
      <c r="CV356" s="735">
        <f>-CV338-CV343</f>
        <v/>
      </c>
      <c r="CX356" s="735">
        <f>-CX338-CX343</f>
        <v/>
      </c>
      <c r="CY356" s="735">
        <f>-CY338-CY343</f>
        <v/>
      </c>
      <c r="CZ356" s="735">
        <f>-CZ338-CZ343</f>
        <v/>
      </c>
      <c r="DA356" s="735">
        <f>-DA338-DA343</f>
        <v/>
      </c>
      <c r="DB356" s="735">
        <f>-DB338-DB343</f>
        <v/>
      </c>
      <c r="DC356" s="735">
        <f>-DC338-DC343</f>
        <v/>
      </c>
      <c r="DD356" s="735">
        <f>-DD338-DD343</f>
        <v/>
      </c>
      <c r="DE356" s="735">
        <f>-DE338-DE343</f>
        <v/>
      </c>
      <c r="DF356" s="735">
        <f>-DF338-DF343</f>
        <v/>
      </c>
      <c r="DG356" s="735">
        <f>-DG338-DG343</f>
        <v/>
      </c>
      <c r="DH356" s="735">
        <f>-DH338-DH343</f>
        <v/>
      </c>
      <c r="DI356" s="736">
        <f>-DI338-DI343</f>
        <v/>
      </c>
      <c r="DJ356" s="735">
        <f>-DJ338-DJ343</f>
        <v/>
      </c>
      <c r="DK356" s="735">
        <f>-DK338-DK343</f>
        <v/>
      </c>
      <c r="DL356" s="735">
        <f>-DL338-DL343</f>
        <v/>
      </c>
      <c r="DM356" s="735">
        <f>-DM338-DM343</f>
        <v/>
      </c>
      <c r="DN356" s="735">
        <f>-DN338-DN343</f>
        <v/>
      </c>
      <c r="DO356" s="735">
        <f>-DO338-DO343</f>
        <v/>
      </c>
      <c r="DP356" s="735">
        <f>-DP338-DP343</f>
        <v/>
      </c>
      <c r="DQ356" s="735">
        <f>-DQ338-DQ343</f>
        <v/>
      </c>
      <c r="DR356" s="735">
        <f>-DR338-DR343</f>
        <v/>
      </c>
      <c r="DS356" s="735">
        <f>-DS338-DS343</f>
        <v/>
      </c>
      <c r="DT356" s="735">
        <f>-DT338-DT343</f>
        <v/>
      </c>
      <c r="DU356" s="736">
        <f>-DU338-DU343</f>
        <v/>
      </c>
      <c r="DV356" s="735">
        <f>-DV338-DV343</f>
        <v/>
      </c>
      <c r="DW356" s="735">
        <f>-DW338-DW343</f>
        <v/>
      </c>
      <c r="DX356" s="735">
        <f>-DX338-DX343</f>
        <v/>
      </c>
      <c r="DY356" s="735">
        <f>-DY338-DY343</f>
        <v/>
      </c>
      <c r="DZ356" s="735">
        <f>-DZ338-DZ343</f>
        <v/>
      </c>
      <c r="EA356" s="735">
        <f>-EA338-EA343</f>
        <v/>
      </c>
      <c r="EB356" s="735">
        <f>-EB338-EB343</f>
        <v/>
      </c>
      <c r="EC356" s="735">
        <f>-EC338-EC343</f>
        <v/>
      </c>
      <c r="ED356" s="735">
        <f>-ED338-ED343</f>
        <v/>
      </c>
      <c r="EE356" s="735">
        <f>-EE338-EE343</f>
        <v/>
      </c>
      <c r="EF356" s="735">
        <f>-EF338-EF343</f>
        <v/>
      </c>
      <c r="EG356" s="736">
        <f>-EG338-EG343</f>
        <v/>
      </c>
      <c r="EH356" s="735">
        <f>-EH338-EH343</f>
        <v/>
      </c>
      <c r="EI356" s="735">
        <f>-EI338-EI343</f>
        <v/>
      </c>
      <c r="EJ356" s="735">
        <f>-EJ338-EJ343</f>
        <v/>
      </c>
      <c r="EK356" s="735">
        <f>-EK338-EK343</f>
        <v/>
      </c>
      <c r="EL356" s="735">
        <f>-EL338-EL343</f>
        <v/>
      </c>
      <c r="EM356" s="737">
        <f>-EM338-EM343</f>
        <v/>
      </c>
      <c r="EN356" s="735">
        <f>-EN15-EN343</f>
        <v/>
      </c>
      <c r="EO356" s="735">
        <f>-EO15-EO343</f>
        <v/>
      </c>
      <c r="EP356" s="735">
        <f>-EP15-EP343</f>
        <v/>
      </c>
      <c r="EQ356" s="735">
        <f>-EQ15-EQ343</f>
        <v/>
      </c>
      <c r="ER356" s="735">
        <f>-ER15-ER343</f>
        <v/>
      </c>
      <c r="ET356" s="735" t="n"/>
      <c r="EU356" s="735" t="n"/>
      <c r="EV356" s="735" t="n"/>
      <c r="EW356" s="735" t="n"/>
      <c r="EX356" s="735" t="n"/>
      <c r="EY356" s="735" t="n"/>
      <c r="EZ356" s="735" t="n"/>
      <c r="FA356" s="735" t="n"/>
      <c r="FB356" s="735" t="n"/>
      <c r="FC356" s="735" t="n"/>
      <c r="FD356" s="735" t="n"/>
      <c r="FE356" s="735" t="n"/>
      <c r="FF356" s="735" t="n"/>
      <c r="FG356" s="735" t="n"/>
      <c r="FH356" s="735" t="n"/>
      <c r="FI356" s="735" t="n"/>
      <c r="FJ356" s="735" t="n"/>
      <c r="FK356" s="735" t="n"/>
      <c r="FL356" s="735" t="n"/>
      <c r="FM356" s="735" t="n"/>
      <c r="FN356" s="735" t="n"/>
      <c r="FO356" s="735" t="n"/>
      <c r="FP356" s="735" t="n"/>
      <c r="FQ356" s="735" t="n"/>
      <c r="FR356" s="735" t="n"/>
      <c r="FS356" s="735" t="n"/>
      <c r="FT356" s="735" t="n"/>
      <c r="FU356" s="735" t="n"/>
      <c r="FV356" s="735" t="n"/>
      <c r="FW356" s="735" t="n"/>
      <c r="FX356" s="735" t="n"/>
      <c r="FY356" s="735" t="n"/>
      <c r="FZ356" s="735" t="n"/>
      <c r="GA356" s="735" t="n"/>
      <c r="GB356" s="735" t="n"/>
      <c r="GC356" s="735" t="n"/>
      <c r="GD356" s="735" t="n"/>
      <c r="GE356" s="735" t="n"/>
      <c r="GF356" s="735" t="n"/>
      <c r="GG356" s="735" t="n"/>
      <c r="GH356" s="735" t="n"/>
      <c r="GI356" s="735" t="n"/>
      <c r="GJ356" s="735" t="n"/>
      <c r="GK356" s="735" t="n"/>
      <c r="GL356" s="735" t="n"/>
      <c r="GM356" s="735" t="n"/>
      <c r="GN356" s="735" t="n"/>
      <c r="GP356" s="735" t="n"/>
      <c r="GQ356" s="735" t="n"/>
      <c r="GR356" s="735" t="n"/>
      <c r="GS356" s="735" t="n"/>
      <c r="GT356" s="735" t="n"/>
      <c r="GU356" s="735" t="n"/>
      <c r="GV356" s="735" t="n"/>
      <c r="GW356" s="735" t="n"/>
      <c r="GX356" s="735" t="n"/>
      <c r="GY356" s="735" t="n"/>
      <c r="GZ356" s="735" t="n"/>
      <c r="HA356" s="735" t="n"/>
      <c r="HB356" s="735" t="n"/>
      <c r="HC356" s="735" t="n"/>
      <c r="HD356" s="735" t="n"/>
      <c r="HE356" s="735" t="n"/>
      <c r="HF356" s="735" t="n"/>
      <c r="HG356" s="735" t="n"/>
      <c r="HH356" s="735" t="n"/>
      <c r="HI356" s="735" t="n"/>
      <c r="HJ356" s="735" t="n"/>
      <c r="HK356" s="735" t="n"/>
      <c r="HL356" s="735" t="n"/>
      <c r="HM356" s="735" t="n"/>
      <c r="HN356" s="735" t="n"/>
      <c r="HO356" s="735" t="n"/>
      <c r="HP356" s="735" t="n"/>
      <c r="HQ356" s="735" t="n"/>
      <c r="HR356" s="735" t="n"/>
      <c r="HS356" s="735" t="n"/>
      <c r="HT356" s="735" t="n"/>
      <c r="HU356" s="735" t="n"/>
      <c r="HV356" s="735" t="n"/>
      <c r="HW356" s="735" t="n"/>
      <c r="HX356" s="735" t="n"/>
      <c r="HY356" s="735" t="n"/>
      <c r="HZ356" s="735" t="n"/>
      <c r="IA356" s="735" t="n"/>
      <c r="IB356" s="735" t="n"/>
      <c r="IC356" s="735" t="n"/>
      <c r="ID356" s="735" t="n"/>
      <c r="IE356" s="735" t="n"/>
      <c r="IF356" s="735" t="n"/>
      <c r="IG356" s="735" t="n"/>
      <c r="IH356" s="735" t="n"/>
      <c r="II356" s="735" t="n"/>
      <c r="IJ356" s="735" t="n"/>
      <c r="IL356" s="735" t="n"/>
      <c r="IM356" s="735" t="n"/>
      <c r="IN356" s="735" t="n"/>
      <c r="IO356" s="735" t="n"/>
      <c r="IP356" s="735" t="n"/>
      <c r="IQ356" s="735" t="n"/>
      <c r="IR356" s="735" t="n"/>
      <c r="IS356" s="735" t="n"/>
      <c r="IT356" s="735" t="n"/>
      <c r="IU356" s="735" t="n"/>
      <c r="IV356" s="735" t="n"/>
      <c r="IW356" s="735" t="n"/>
      <c r="IX356" s="735" t="n"/>
      <c r="IY356" s="735" t="n"/>
      <c r="IZ356" s="735" t="n"/>
      <c r="JA356" s="735" t="n"/>
      <c r="JB356" s="735" t="n"/>
      <c r="JC356" s="735" t="n"/>
      <c r="JD356" s="735" t="n"/>
      <c r="JE356" s="735" t="n"/>
      <c r="JF356" s="735" t="n"/>
      <c r="JG356" s="735" t="n"/>
      <c r="JH356" s="735" t="n"/>
      <c r="JI356" s="735" t="n"/>
      <c r="JJ356" s="735" t="n"/>
      <c r="JK356" s="735" t="n"/>
      <c r="JL356" s="735" t="n"/>
      <c r="JM356" s="735" t="n"/>
      <c r="JN356" s="735" t="n"/>
      <c r="JO356" s="735" t="n"/>
      <c r="JP356" s="735" t="n"/>
      <c r="JQ356" s="735" t="n"/>
      <c r="JR356" s="735" t="n"/>
      <c r="JS356" s="735" t="n"/>
      <c r="JT356" s="735" t="n"/>
      <c r="JU356" s="735" t="n"/>
      <c r="JV356" s="735" t="n"/>
      <c r="JW356" s="735" t="n"/>
      <c r="JX356" s="735" t="n"/>
      <c r="JY356" s="735" t="n"/>
      <c r="JZ356" s="735" t="n"/>
      <c r="KA356" s="735" t="n"/>
      <c r="KB356" s="735" t="n"/>
      <c r="KC356" s="735" t="n"/>
      <c r="KD356" s="735" t="n"/>
      <c r="KE356" s="735" t="n"/>
      <c r="KF356" s="735" t="n"/>
      <c r="KH356" s="735" t="n"/>
      <c r="KI356" s="735" t="n"/>
      <c r="KJ356" s="735" t="n"/>
      <c r="KK356" s="735" t="n"/>
      <c r="KL356" s="735" t="n"/>
      <c r="KM356" s="735" t="n"/>
      <c r="KN356" s="735" t="n"/>
      <c r="KO356" s="735" t="n"/>
      <c r="KP356" s="735" t="n"/>
      <c r="KQ356" s="735" t="n"/>
      <c r="KR356" s="735" t="n"/>
      <c r="KS356" s="735" t="n"/>
      <c r="KT356" s="735" t="n"/>
      <c r="KU356" s="735" t="n"/>
      <c r="KV356" s="735" t="n"/>
      <c r="KW356" s="735" t="n"/>
      <c r="KX356" s="735" t="n"/>
      <c r="KY356" s="735" t="n"/>
      <c r="KZ356" s="735" t="n"/>
      <c r="LA356" s="735" t="n"/>
      <c r="LB356" s="735" t="n"/>
      <c r="LC356" s="735" t="n"/>
      <c r="LD356" s="735" t="n"/>
      <c r="LE356" s="735" t="n"/>
      <c r="LF356" s="735" t="n"/>
      <c r="LG356" s="735" t="n"/>
      <c r="LH356" s="735" t="n"/>
      <c r="LI356" s="735" t="n"/>
      <c r="LJ356" s="735" t="n"/>
      <c r="LK356" s="735" t="n"/>
      <c r="LL356" s="735" t="n"/>
      <c r="LM356" s="735" t="n"/>
      <c r="LN356" s="735" t="n"/>
      <c r="LO356" s="735" t="n"/>
      <c r="LP356" s="735" t="n"/>
      <c r="LQ356" s="735" t="n"/>
      <c r="LR356" s="735" t="n"/>
      <c r="LS356" s="735" t="n"/>
      <c r="LT356" s="735" t="n"/>
      <c r="LU356" s="735" t="n"/>
      <c r="LV356" s="735" t="n"/>
      <c r="LW356" s="735" t="n"/>
      <c r="LX356" s="735" t="n"/>
      <c r="LY356" s="735" t="n"/>
      <c r="LZ356" s="735" t="n"/>
      <c r="MA356" s="735" t="n"/>
      <c r="MB356" s="735" t="n"/>
      <c r="MD356" s="533" t="n"/>
      <c r="ME356" s="533" t="n"/>
      <c r="MF356" s="533" t="n"/>
      <c r="MG356" s="533" t="n"/>
      <c r="MH356" s="533" t="n"/>
      <c r="MI356" s="533" t="n"/>
      <c r="MJ356" s="533" t="n"/>
      <c r="MK356" s="533" t="n"/>
      <c r="ML356" s="533" t="n"/>
      <c r="MM356" s="533" t="n"/>
      <c r="MN356" s="533" t="n"/>
      <c r="MO356" s="533" t="n"/>
      <c r="MP356" s="533" t="n"/>
      <c r="MQ356" s="533" t="n"/>
      <c r="MR356" s="533" t="n"/>
      <c r="MS356" s="533" t="n"/>
      <c r="MT356" s="533" t="n"/>
      <c r="MU356" s="533" t="n"/>
      <c r="MV356" s="533" t="n"/>
      <c r="MW356" s="533" t="n"/>
      <c r="MX356" s="533" t="n"/>
      <c r="MY356" s="533" t="n"/>
      <c r="MZ356" s="533" t="n"/>
      <c r="NA356" s="533" t="n"/>
      <c r="NB356" s="533" t="n"/>
      <c r="NC356" s="533" t="n"/>
      <c r="ND356" s="533" t="n"/>
      <c r="NE356" s="533" t="n"/>
      <c r="NF356" s="533" t="n"/>
      <c r="NG356" s="533" t="n"/>
      <c r="NH356" s="533" t="n"/>
      <c r="NI356" s="533" t="n"/>
      <c r="NJ356" s="533" t="n"/>
      <c r="NK356" s="533" t="n"/>
      <c r="NL356" s="533" t="n"/>
      <c r="NM356" s="533" t="n"/>
      <c r="NN356" s="533" t="n"/>
      <c r="NO356" s="533" t="n"/>
      <c r="NP356" s="533" t="n"/>
      <c r="NQ356" s="533" t="n"/>
      <c r="NR356" s="533" t="n"/>
      <c r="NS356" s="533" t="n"/>
      <c r="NT356" s="533" t="n"/>
      <c r="NU356" s="533" t="n"/>
      <c r="NV356" s="533" t="n"/>
      <c r="NW356" s="533" t="n"/>
      <c r="NX356" s="533" t="n"/>
      <c r="OD356" s="1501" t="n"/>
      <c r="OE356" s="434" t="n"/>
      <c r="OF356" s="434" t="n"/>
      <c r="OG356" s="434" t="n"/>
    </row>
    <row r="357" ht="12" customFormat="1" customHeight="1" s="431">
      <c r="A357" s="1523" t="n"/>
      <c r="B357" s="1521" t="n"/>
      <c r="C357" s="731" t="inlineStr">
        <is>
          <t>Other Comprehensive Income</t>
        </is>
      </c>
      <c r="D357" s="730" t="n"/>
      <c r="E357" s="730" t="n"/>
      <c r="F357" s="735">
        <f>-F352</f>
        <v/>
      </c>
      <c r="G357" s="735">
        <f>-G352</f>
        <v/>
      </c>
      <c r="H357" s="735">
        <f>-H352</f>
        <v/>
      </c>
      <c r="I357" s="735">
        <f>-I352</f>
        <v/>
      </c>
      <c r="J357" s="735">
        <f>-J352</f>
        <v/>
      </c>
      <c r="K357" s="735">
        <f>-K352</f>
        <v/>
      </c>
      <c r="L357" s="735">
        <f>-L352</f>
        <v/>
      </c>
      <c r="M357" s="735">
        <f>-M352</f>
        <v/>
      </c>
      <c r="N357" s="735">
        <f>-N352</f>
        <v/>
      </c>
      <c r="O357" s="735">
        <f>-O352</f>
        <v/>
      </c>
      <c r="P357" s="735">
        <f>-P352</f>
        <v/>
      </c>
      <c r="Q357" s="736">
        <f>-Q352</f>
        <v/>
      </c>
      <c r="R357" s="735">
        <f>-R352</f>
        <v/>
      </c>
      <c r="S357" s="735">
        <f>-S352</f>
        <v/>
      </c>
      <c r="T357" s="735">
        <f>-T352</f>
        <v/>
      </c>
      <c r="U357" s="735">
        <f>-U352</f>
        <v/>
      </c>
      <c r="V357" s="735">
        <f>-V352</f>
        <v/>
      </c>
      <c r="W357" s="735">
        <f>-W352</f>
        <v/>
      </c>
      <c r="X357" s="735">
        <f>-X352</f>
        <v/>
      </c>
      <c r="Y357" s="735">
        <f>-Y352</f>
        <v/>
      </c>
      <c r="Z357" s="735">
        <f>-Z352</f>
        <v/>
      </c>
      <c r="AA357" s="735">
        <f>-AA352</f>
        <v/>
      </c>
      <c r="AB357" s="735">
        <f>-AB352</f>
        <v/>
      </c>
      <c r="AC357" s="736">
        <f>-AC352</f>
        <v/>
      </c>
      <c r="AD357" s="735">
        <f>-AD352</f>
        <v/>
      </c>
      <c r="AE357" s="735">
        <f>-AE352</f>
        <v/>
      </c>
      <c r="AF357" s="735">
        <f>-AF352</f>
        <v/>
      </c>
      <c r="AG357" s="735">
        <f>-AG352</f>
        <v/>
      </c>
      <c r="AH357" s="735">
        <f>-AH352</f>
        <v/>
      </c>
      <c r="AI357" s="735">
        <f>-AI352</f>
        <v/>
      </c>
      <c r="AJ357" s="735">
        <f>-AJ352</f>
        <v/>
      </c>
      <c r="AK357" s="735">
        <f>-AK352</f>
        <v/>
      </c>
      <c r="AL357" s="735">
        <f>-AL352</f>
        <v/>
      </c>
      <c r="AM357" s="735">
        <f>-AM352</f>
        <v/>
      </c>
      <c r="AN357" s="735">
        <f>-AN352</f>
        <v/>
      </c>
      <c r="AO357" s="736">
        <f>-AO352</f>
        <v/>
      </c>
      <c r="AP357" s="735">
        <f>-AP352</f>
        <v/>
      </c>
      <c r="AQ357" s="735">
        <f>-AQ352</f>
        <v/>
      </c>
      <c r="AR357" s="735">
        <f>-AR352</f>
        <v/>
      </c>
      <c r="AS357" s="735">
        <f>-AS352</f>
        <v/>
      </c>
      <c r="AT357" s="735">
        <f>-AT352</f>
        <v/>
      </c>
      <c r="AU357" s="737">
        <f>-AU352</f>
        <v/>
      </c>
      <c r="AV357" s="735">
        <f>-AV352</f>
        <v/>
      </c>
      <c r="AW357" s="735">
        <f>-AW352</f>
        <v/>
      </c>
      <c r="AX357" s="735">
        <f>-AX352</f>
        <v/>
      </c>
      <c r="AY357" s="735">
        <f>-AY352</f>
        <v/>
      </c>
      <c r="AZ357" s="735">
        <f>-AZ352</f>
        <v/>
      </c>
      <c r="BB357" s="735">
        <f>-BB352</f>
        <v/>
      </c>
      <c r="BC357" s="735">
        <f>-BC352</f>
        <v/>
      </c>
      <c r="BD357" s="735">
        <f>-BD352</f>
        <v/>
      </c>
      <c r="BE357" s="735">
        <f>-BE352</f>
        <v/>
      </c>
      <c r="BF357" s="735">
        <f>-BF352</f>
        <v/>
      </c>
      <c r="BG357" s="735">
        <f>-BG352</f>
        <v/>
      </c>
      <c r="BH357" s="735">
        <f>-BH352</f>
        <v/>
      </c>
      <c r="BI357" s="735">
        <f>-BI352</f>
        <v/>
      </c>
      <c r="BJ357" s="735">
        <f>-BJ352</f>
        <v/>
      </c>
      <c r="BK357" s="735">
        <f>-BK352</f>
        <v/>
      </c>
      <c r="BL357" s="735">
        <f>-BL352</f>
        <v/>
      </c>
      <c r="BM357" s="736">
        <f>-BM352</f>
        <v/>
      </c>
      <c r="BN357" s="735">
        <f>-BN352</f>
        <v/>
      </c>
      <c r="BO357" s="735">
        <f>-BO352</f>
        <v/>
      </c>
      <c r="BP357" s="735">
        <f>-BP352</f>
        <v/>
      </c>
      <c r="BQ357" s="735">
        <f>-BQ352</f>
        <v/>
      </c>
      <c r="BR357" s="735">
        <f>-BR352</f>
        <v/>
      </c>
      <c r="BS357" s="735">
        <f>-BS352</f>
        <v/>
      </c>
      <c r="BT357" s="735">
        <f>-BT352</f>
        <v/>
      </c>
      <c r="BU357" s="735">
        <f>-BU352</f>
        <v/>
      </c>
      <c r="BV357" s="735">
        <f>-BV352</f>
        <v/>
      </c>
      <c r="BW357" s="735">
        <f>-BW352</f>
        <v/>
      </c>
      <c r="BX357" s="735">
        <f>-BX352</f>
        <v/>
      </c>
      <c r="BY357" s="736">
        <f>-BY352</f>
        <v/>
      </c>
      <c r="BZ357" s="735">
        <f>-BZ352</f>
        <v/>
      </c>
      <c r="CA357" s="735">
        <f>-CA352</f>
        <v/>
      </c>
      <c r="CB357" s="735">
        <f>-CB352</f>
        <v/>
      </c>
      <c r="CC357" s="735">
        <f>-CC352</f>
        <v/>
      </c>
      <c r="CD357" s="735">
        <f>-CD352</f>
        <v/>
      </c>
      <c r="CE357" s="735">
        <f>-CE352</f>
        <v/>
      </c>
      <c r="CF357" s="735">
        <f>-CF352</f>
        <v/>
      </c>
      <c r="CG357" s="735">
        <f>-CG352</f>
        <v/>
      </c>
      <c r="CH357" s="735">
        <f>-CH352</f>
        <v/>
      </c>
      <c r="CI357" s="735">
        <f>-CI352</f>
        <v/>
      </c>
      <c r="CJ357" s="735">
        <f>-CJ352</f>
        <v/>
      </c>
      <c r="CK357" s="736">
        <f>-CK352</f>
        <v/>
      </c>
      <c r="CL357" s="735">
        <f>-CL352</f>
        <v/>
      </c>
      <c r="CM357" s="735">
        <f>-CM352</f>
        <v/>
      </c>
      <c r="CN357" s="735">
        <f>-CN352</f>
        <v/>
      </c>
      <c r="CO357" s="735">
        <f>-CO352</f>
        <v/>
      </c>
      <c r="CP357" s="735">
        <f>-CP352</f>
        <v/>
      </c>
      <c r="CQ357" s="737">
        <f>-CQ352</f>
        <v/>
      </c>
      <c r="CR357" s="735">
        <f>-CR352</f>
        <v/>
      </c>
      <c r="CS357" s="735">
        <f>-CS352</f>
        <v/>
      </c>
      <c r="CT357" s="735">
        <f>-CT352</f>
        <v/>
      </c>
      <c r="CU357" s="735">
        <f>-CU352</f>
        <v/>
      </c>
      <c r="CV357" s="735">
        <f>-CV352</f>
        <v/>
      </c>
      <c r="CX357" s="735">
        <f>-CX352</f>
        <v/>
      </c>
      <c r="CY357" s="735">
        <f>-CY352</f>
        <v/>
      </c>
      <c r="CZ357" s="735">
        <f>-CZ352</f>
        <v/>
      </c>
      <c r="DA357" s="735">
        <f>-DA352</f>
        <v/>
      </c>
      <c r="DB357" s="735">
        <f>-DB352</f>
        <v/>
      </c>
      <c r="DC357" s="735">
        <f>-DC352</f>
        <v/>
      </c>
      <c r="DD357" s="735">
        <f>-DD352</f>
        <v/>
      </c>
      <c r="DE357" s="735">
        <f>-DE352</f>
        <v/>
      </c>
      <c r="DF357" s="735">
        <f>-DF352</f>
        <v/>
      </c>
      <c r="DG357" s="735">
        <f>-DG352</f>
        <v/>
      </c>
      <c r="DH357" s="735">
        <f>-DH352</f>
        <v/>
      </c>
      <c r="DI357" s="736">
        <f>-DI352</f>
        <v/>
      </c>
      <c r="DJ357" s="735">
        <f>-DJ352</f>
        <v/>
      </c>
      <c r="DK357" s="735">
        <f>-DK352</f>
        <v/>
      </c>
      <c r="DL357" s="735">
        <f>-DL352</f>
        <v/>
      </c>
      <c r="DM357" s="735">
        <f>-DM352</f>
        <v/>
      </c>
      <c r="DN357" s="735">
        <f>-DN352</f>
        <v/>
      </c>
      <c r="DO357" s="735">
        <f>-DO352</f>
        <v/>
      </c>
      <c r="DP357" s="735">
        <f>-DP352</f>
        <v/>
      </c>
      <c r="DQ357" s="735">
        <f>-DQ352</f>
        <v/>
      </c>
      <c r="DR357" s="735">
        <f>-DR352</f>
        <v/>
      </c>
      <c r="DS357" s="735">
        <f>-DS352</f>
        <v/>
      </c>
      <c r="DT357" s="735">
        <f>-DT352</f>
        <v/>
      </c>
      <c r="DU357" s="736">
        <f>-DU352</f>
        <v/>
      </c>
      <c r="DV357" s="735">
        <f>-DV352</f>
        <v/>
      </c>
      <c r="DW357" s="735">
        <f>-DW352</f>
        <v/>
      </c>
      <c r="DX357" s="735">
        <f>-DX352</f>
        <v/>
      </c>
      <c r="DY357" s="735">
        <f>-DY352</f>
        <v/>
      </c>
      <c r="DZ357" s="735">
        <f>-DZ352</f>
        <v/>
      </c>
      <c r="EA357" s="735">
        <f>-EA352</f>
        <v/>
      </c>
      <c r="EB357" s="735">
        <f>-EB352</f>
        <v/>
      </c>
      <c r="EC357" s="735">
        <f>-EC352</f>
        <v/>
      </c>
      <c r="ED357" s="735">
        <f>-ED352</f>
        <v/>
      </c>
      <c r="EE357" s="735">
        <f>-EE352</f>
        <v/>
      </c>
      <c r="EF357" s="735">
        <f>-EF352</f>
        <v/>
      </c>
      <c r="EG357" s="736">
        <f>-EG352</f>
        <v/>
      </c>
      <c r="EH357" s="735">
        <f>-EH352</f>
        <v/>
      </c>
      <c r="EI357" s="735">
        <f>-EI352</f>
        <v/>
      </c>
      <c r="EJ357" s="735">
        <f>-EJ352</f>
        <v/>
      </c>
      <c r="EK357" s="735">
        <f>-EK352</f>
        <v/>
      </c>
      <c r="EL357" s="735">
        <f>-EL352</f>
        <v/>
      </c>
      <c r="EM357" s="737">
        <f>-EM352</f>
        <v/>
      </c>
      <c r="EN357" s="735">
        <f>-EN352</f>
        <v/>
      </c>
      <c r="EO357" s="735">
        <f>-EO352</f>
        <v/>
      </c>
      <c r="EP357" s="735">
        <f>-EP352</f>
        <v/>
      </c>
      <c r="EQ357" s="735">
        <f>-EQ352</f>
        <v/>
      </c>
      <c r="ER357" s="735">
        <f>-ER352</f>
        <v/>
      </c>
      <c r="ET357" s="735" t="n"/>
      <c r="EU357" s="735" t="n"/>
      <c r="EV357" s="735" t="n"/>
      <c r="EW357" s="735" t="n"/>
      <c r="EX357" s="735" t="n"/>
      <c r="EY357" s="735" t="n"/>
      <c r="EZ357" s="735" t="n"/>
      <c r="FA357" s="735" t="n"/>
      <c r="FB357" s="735" t="n"/>
      <c r="FC357" s="735" t="n"/>
      <c r="FD357" s="735" t="n"/>
      <c r="FE357" s="735" t="n"/>
      <c r="FF357" s="735" t="n"/>
      <c r="FG357" s="735" t="n"/>
      <c r="FH357" s="735" t="n"/>
      <c r="FI357" s="735" t="n"/>
      <c r="FJ357" s="735" t="n"/>
      <c r="FK357" s="735" t="n"/>
      <c r="FL357" s="735" t="n"/>
      <c r="FM357" s="735" t="n"/>
      <c r="FN357" s="735" t="n"/>
      <c r="FO357" s="735" t="n"/>
      <c r="FP357" s="735" t="n"/>
      <c r="FQ357" s="735" t="n"/>
      <c r="FR357" s="735" t="n"/>
      <c r="FS357" s="735" t="n"/>
      <c r="FT357" s="735" t="n"/>
      <c r="FU357" s="735" t="n"/>
      <c r="FV357" s="735" t="n"/>
      <c r="FW357" s="735" t="n"/>
      <c r="FX357" s="735" t="n"/>
      <c r="FY357" s="735" t="n"/>
      <c r="FZ357" s="735" t="n"/>
      <c r="GA357" s="735" t="n"/>
      <c r="GB357" s="735" t="n"/>
      <c r="GC357" s="735" t="n"/>
      <c r="GD357" s="735" t="n"/>
      <c r="GE357" s="735" t="n"/>
      <c r="GF357" s="735" t="n"/>
      <c r="GG357" s="735" t="n"/>
      <c r="GH357" s="735" t="n"/>
      <c r="GI357" s="735" t="n"/>
      <c r="GJ357" s="735" t="n"/>
      <c r="GK357" s="735" t="n"/>
      <c r="GL357" s="735" t="n"/>
      <c r="GM357" s="735" t="n"/>
      <c r="GN357" s="735" t="n"/>
      <c r="GP357" s="735" t="n"/>
      <c r="GQ357" s="735" t="n"/>
      <c r="GR357" s="735" t="n"/>
      <c r="GS357" s="735" t="n"/>
      <c r="GT357" s="735" t="n"/>
      <c r="GU357" s="735" t="n"/>
      <c r="GV357" s="735" t="n"/>
      <c r="GW357" s="735" t="n"/>
      <c r="GX357" s="735" t="n"/>
      <c r="GY357" s="735" t="n"/>
      <c r="GZ357" s="735" t="n"/>
      <c r="HA357" s="735" t="n"/>
      <c r="HB357" s="735" t="n"/>
      <c r="HC357" s="735" t="n"/>
      <c r="HD357" s="735" t="n"/>
      <c r="HE357" s="735" t="n"/>
      <c r="HF357" s="735" t="n"/>
      <c r="HG357" s="735" t="n"/>
      <c r="HH357" s="735" t="n"/>
      <c r="HI357" s="735" t="n"/>
      <c r="HJ357" s="735" t="n"/>
      <c r="HK357" s="735" t="n"/>
      <c r="HL357" s="735" t="n"/>
      <c r="HM357" s="735" t="n"/>
      <c r="HN357" s="735" t="n"/>
      <c r="HO357" s="735" t="n"/>
      <c r="HP357" s="735" t="n"/>
      <c r="HQ357" s="735" t="n"/>
      <c r="HR357" s="735" t="n"/>
      <c r="HS357" s="735" t="n"/>
      <c r="HT357" s="735" t="n"/>
      <c r="HU357" s="735" t="n"/>
      <c r="HV357" s="735" t="n"/>
      <c r="HW357" s="735" t="n"/>
      <c r="HX357" s="735" t="n"/>
      <c r="HY357" s="735" t="n"/>
      <c r="HZ357" s="735" t="n"/>
      <c r="IA357" s="735" t="n"/>
      <c r="IB357" s="735" t="n"/>
      <c r="IC357" s="735" t="n"/>
      <c r="ID357" s="735" t="n"/>
      <c r="IE357" s="735" t="n"/>
      <c r="IF357" s="735" t="n"/>
      <c r="IG357" s="735" t="n"/>
      <c r="IH357" s="735" t="n"/>
      <c r="II357" s="735" t="n"/>
      <c r="IJ357" s="735" t="n"/>
      <c r="IL357" s="735" t="n"/>
      <c r="IM357" s="735" t="n"/>
      <c r="IN357" s="735" t="n"/>
      <c r="IO357" s="735" t="n"/>
      <c r="IP357" s="735" t="n"/>
      <c r="IQ357" s="735" t="n"/>
      <c r="IR357" s="735" t="n"/>
      <c r="IS357" s="735" t="n"/>
      <c r="IT357" s="735" t="n"/>
      <c r="IU357" s="735" t="n"/>
      <c r="IV357" s="735" t="n"/>
      <c r="IW357" s="735" t="n"/>
      <c r="IX357" s="735" t="n"/>
      <c r="IY357" s="735" t="n"/>
      <c r="IZ357" s="735" t="n"/>
      <c r="JA357" s="735" t="n"/>
      <c r="JB357" s="735" t="n"/>
      <c r="JC357" s="735" t="n"/>
      <c r="JD357" s="735" t="n"/>
      <c r="JE357" s="735" t="n"/>
      <c r="JF357" s="735" t="n"/>
      <c r="JG357" s="735" t="n"/>
      <c r="JH357" s="735" t="n"/>
      <c r="JI357" s="735" t="n"/>
      <c r="JJ357" s="735" t="n"/>
      <c r="JK357" s="735" t="n"/>
      <c r="JL357" s="735" t="n"/>
      <c r="JM357" s="735" t="n"/>
      <c r="JN357" s="735" t="n"/>
      <c r="JO357" s="735" t="n"/>
      <c r="JP357" s="735" t="n"/>
      <c r="JQ357" s="735" t="n"/>
      <c r="JR357" s="735" t="n"/>
      <c r="JS357" s="735" t="n"/>
      <c r="JT357" s="735" t="n"/>
      <c r="JU357" s="735" t="n"/>
      <c r="JV357" s="735" t="n"/>
      <c r="JW357" s="735" t="n"/>
      <c r="JX357" s="735" t="n"/>
      <c r="JY357" s="735" t="n"/>
      <c r="JZ357" s="735" t="n"/>
      <c r="KA357" s="735" t="n"/>
      <c r="KB357" s="735" t="n"/>
      <c r="KC357" s="735" t="n"/>
      <c r="KD357" s="735" t="n"/>
      <c r="KE357" s="735" t="n"/>
      <c r="KF357" s="735" t="n"/>
      <c r="KH357" s="735" t="n"/>
      <c r="KI357" s="735" t="n"/>
      <c r="KJ357" s="735" t="n"/>
      <c r="KK357" s="735" t="n"/>
      <c r="KL357" s="735" t="n"/>
      <c r="KM357" s="735" t="n"/>
      <c r="KN357" s="735" t="n"/>
      <c r="KO357" s="735" t="n"/>
      <c r="KP357" s="735" t="n"/>
      <c r="KQ357" s="735" t="n"/>
      <c r="KR357" s="735" t="n"/>
      <c r="KS357" s="735" t="n"/>
      <c r="KT357" s="735" t="n"/>
      <c r="KU357" s="735" t="n"/>
      <c r="KV357" s="735" t="n"/>
      <c r="KW357" s="735" t="n"/>
      <c r="KX357" s="735" t="n"/>
      <c r="KY357" s="735" t="n"/>
      <c r="KZ357" s="735" t="n"/>
      <c r="LA357" s="735" t="n"/>
      <c r="LB357" s="735" t="n"/>
      <c r="LC357" s="735" t="n"/>
      <c r="LD357" s="735" t="n"/>
      <c r="LE357" s="735" t="n"/>
      <c r="LF357" s="735" t="n"/>
      <c r="LG357" s="735" t="n"/>
      <c r="LH357" s="735" t="n"/>
      <c r="LI357" s="735" t="n"/>
      <c r="LJ357" s="735" t="n"/>
      <c r="LK357" s="735" t="n"/>
      <c r="LL357" s="735" t="n"/>
      <c r="LM357" s="735" t="n"/>
      <c r="LN357" s="735" t="n"/>
      <c r="LO357" s="735" t="n"/>
      <c r="LP357" s="735" t="n"/>
      <c r="LQ357" s="735" t="n"/>
      <c r="LR357" s="735" t="n"/>
      <c r="LS357" s="735" t="n"/>
      <c r="LT357" s="735" t="n"/>
      <c r="LU357" s="735" t="n"/>
      <c r="LV357" s="735" t="n"/>
      <c r="LW357" s="735" t="n"/>
      <c r="LX357" s="735" t="n"/>
      <c r="LY357" s="735" t="n"/>
      <c r="LZ357" s="735" t="n"/>
      <c r="MA357" s="735" t="n"/>
      <c r="MB357" s="735" t="n"/>
      <c r="MD357" s="533" t="n"/>
      <c r="ME357" s="533" t="n"/>
      <c r="MF357" s="533" t="n"/>
      <c r="MG357" s="533" t="n"/>
      <c r="MH357" s="533" t="n"/>
      <c r="MI357" s="533" t="n"/>
      <c r="MJ357" s="533" t="n"/>
      <c r="MK357" s="533" t="n"/>
      <c r="ML357" s="533" t="n"/>
      <c r="MM357" s="533" t="n"/>
      <c r="MN357" s="533" t="n"/>
      <c r="MO357" s="533" t="n"/>
      <c r="MP357" s="533" t="n"/>
      <c r="MQ357" s="533" t="n"/>
      <c r="MR357" s="533" t="n"/>
      <c r="MS357" s="533" t="n"/>
      <c r="MT357" s="533" t="n"/>
      <c r="MU357" s="533" t="n"/>
      <c r="MV357" s="533" t="n"/>
      <c r="MW357" s="533" t="n"/>
      <c r="MX357" s="533" t="n"/>
      <c r="MY357" s="533" t="n"/>
      <c r="MZ357" s="533" t="n"/>
      <c r="NA357" s="533" t="n"/>
      <c r="NB357" s="533" t="n"/>
      <c r="NC357" s="533" t="n"/>
      <c r="ND357" s="533" t="n"/>
      <c r="NE357" s="533" t="n"/>
      <c r="NF357" s="533" t="n"/>
      <c r="NG357" s="533" t="n"/>
      <c r="NH357" s="533" t="n"/>
      <c r="NI357" s="533" t="n"/>
      <c r="NJ357" s="533" t="n"/>
      <c r="NK357" s="533" t="n"/>
      <c r="NL357" s="533" t="n"/>
      <c r="NM357" s="533" t="n"/>
      <c r="NN357" s="533" t="n"/>
      <c r="NO357" s="533" t="n"/>
      <c r="NP357" s="533" t="n"/>
      <c r="NQ357" s="533" t="n"/>
      <c r="NR357" s="533" t="n"/>
      <c r="NS357" s="533" t="n"/>
      <c r="NT357" s="533" t="n"/>
      <c r="NU357" s="533" t="n"/>
      <c r="NV357" s="533" t="n"/>
      <c r="NW357" s="533" t="n"/>
      <c r="NX357" s="533" t="n"/>
      <c r="OD357" s="1501" t="n"/>
      <c r="OE357" s="434" t="n"/>
      <c r="OF357" s="434" t="n"/>
      <c r="OG357" s="434" t="n"/>
    </row>
    <row r="358" ht="12" customFormat="1" customHeight="1" s="431" thickBot="1">
      <c r="A358" s="1523" t="n"/>
      <c r="B358" s="1521" t="n"/>
      <c r="C358" s="728" t="inlineStr">
        <is>
          <t>Reported EBITDA</t>
        </is>
      </c>
      <c r="D358" s="577" t="n"/>
      <c r="E358" s="577" t="n"/>
      <c r="F358" s="717">
        <f>SUM(F353:F357)</f>
        <v/>
      </c>
      <c r="G358" s="717">
        <f>SUM(G353:G357)</f>
        <v/>
      </c>
      <c r="H358" s="717">
        <f>SUM(H353:H357)</f>
        <v/>
      </c>
      <c r="I358" s="717">
        <f>SUM(I353:I357)</f>
        <v/>
      </c>
      <c r="J358" s="717">
        <f>SUM(J353:J357)</f>
        <v/>
      </c>
      <c r="K358" s="717">
        <f>SUM(K353:K357)</f>
        <v/>
      </c>
      <c r="L358" s="717">
        <f>SUM(L353:L357)</f>
        <v/>
      </c>
      <c r="M358" s="717">
        <f>SUM(M353:M357)</f>
        <v/>
      </c>
      <c r="N358" s="717">
        <f>SUM(N353:N357)</f>
        <v/>
      </c>
      <c r="O358" s="717">
        <f>SUM(O353:O357)</f>
        <v/>
      </c>
      <c r="P358" s="717">
        <f>SUM(P353:P357)</f>
        <v/>
      </c>
      <c r="Q358" s="718">
        <f>SUM(Q353:Q357)</f>
        <v/>
      </c>
      <c r="R358" s="717">
        <f>SUM(R353:R357)</f>
        <v/>
      </c>
      <c r="S358" s="717">
        <f>SUM(S353:S357)</f>
        <v/>
      </c>
      <c r="T358" s="717">
        <f>SUM(T353:T357)</f>
        <v/>
      </c>
      <c r="U358" s="717">
        <f>SUM(U353:U357)</f>
        <v/>
      </c>
      <c r="V358" s="717">
        <f>SUM(V353:V357)</f>
        <v/>
      </c>
      <c r="W358" s="717">
        <f>SUM(W353:W357)</f>
        <v/>
      </c>
      <c r="X358" s="717">
        <f>SUM(X353:X357)</f>
        <v/>
      </c>
      <c r="Y358" s="717">
        <f>SUM(Y353:Y357)</f>
        <v/>
      </c>
      <c r="Z358" s="717">
        <f>SUM(Z353:Z357)</f>
        <v/>
      </c>
      <c r="AA358" s="717">
        <f>SUM(AA353:AA357)</f>
        <v/>
      </c>
      <c r="AB358" s="717">
        <f>SUM(AB353:AB357)</f>
        <v/>
      </c>
      <c r="AC358" s="718">
        <f>SUM(AC353:AC357)</f>
        <v/>
      </c>
      <c r="AD358" s="717">
        <f>SUM(AD353:AD357)</f>
        <v/>
      </c>
      <c r="AE358" s="717">
        <f>SUM(AE353:AE357)</f>
        <v/>
      </c>
      <c r="AF358" s="717">
        <f>SUM(AF353:AF357)</f>
        <v/>
      </c>
      <c r="AG358" s="717">
        <f>SUM(AG353:AG357)</f>
        <v/>
      </c>
      <c r="AH358" s="717">
        <f>SUM(AH353:AH357)</f>
        <v/>
      </c>
      <c r="AI358" s="717">
        <f>SUM(AI353:AI357)</f>
        <v/>
      </c>
      <c r="AJ358" s="717">
        <f>SUM(AJ353:AJ357)</f>
        <v/>
      </c>
      <c r="AK358" s="717">
        <f>SUM(AK353:AK357)</f>
        <v/>
      </c>
      <c r="AL358" s="717">
        <f>SUM(AL353:AL357)</f>
        <v/>
      </c>
      <c r="AM358" s="717">
        <f>SUM(AM353:AM357)</f>
        <v/>
      </c>
      <c r="AN358" s="717">
        <f>SUM(AN353:AN357)</f>
        <v/>
      </c>
      <c r="AO358" s="718">
        <f>SUM(AO353:AO357)</f>
        <v/>
      </c>
      <c r="AP358" s="717">
        <f>SUM(AP353:AP357)</f>
        <v/>
      </c>
      <c r="AQ358" s="717">
        <f>SUM(AQ353:AQ357)</f>
        <v/>
      </c>
      <c r="AR358" s="717">
        <f>SUM(AR353:AR357)</f>
        <v/>
      </c>
      <c r="AS358" s="717">
        <f>SUM(AS353:AS357)</f>
        <v/>
      </c>
      <c r="AT358" s="717">
        <f>SUM(AT353:AT357)</f>
        <v/>
      </c>
      <c r="AU358" s="719">
        <f>SUM(AU353:AU357)</f>
        <v/>
      </c>
      <c r="AV358" s="717">
        <f>SUM(AV353:AV357)</f>
        <v/>
      </c>
      <c r="AW358" s="717">
        <f>SUM(AW353:AW357)</f>
        <v/>
      </c>
      <c r="AX358" s="717">
        <f>SUM(AX353:AX357)</f>
        <v/>
      </c>
      <c r="AY358" s="717">
        <f>SUM(AY353:AY357)</f>
        <v/>
      </c>
      <c r="AZ358" s="717">
        <f>SUM(AZ353:AZ357)</f>
        <v/>
      </c>
      <c r="BB358" s="717">
        <f>SUM(BB353:BB357)</f>
        <v/>
      </c>
      <c r="BC358" s="717">
        <f>SUM(BC353:BC357)</f>
        <v/>
      </c>
      <c r="BD358" s="717">
        <f>SUM(BD353:BD357)</f>
        <v/>
      </c>
      <c r="BE358" s="717">
        <f>SUM(BE353:BE357)</f>
        <v/>
      </c>
      <c r="BF358" s="717">
        <f>SUM(BF353:BF357)</f>
        <v/>
      </c>
      <c r="BG358" s="717">
        <f>SUM(BG353:BG357)</f>
        <v/>
      </c>
      <c r="BH358" s="717">
        <f>SUM(BH353:BH357)</f>
        <v/>
      </c>
      <c r="BI358" s="717">
        <f>SUM(BI353:BI357)</f>
        <v/>
      </c>
      <c r="BJ358" s="717">
        <f>SUM(BJ353:BJ357)</f>
        <v/>
      </c>
      <c r="BK358" s="717">
        <f>SUM(BK353:BK357)</f>
        <v/>
      </c>
      <c r="BL358" s="717">
        <f>SUM(BL353:BL357)</f>
        <v/>
      </c>
      <c r="BM358" s="718">
        <f>SUM(BM353:BM357)</f>
        <v/>
      </c>
      <c r="BN358" s="717">
        <f>SUM(BN353:BN357)</f>
        <v/>
      </c>
      <c r="BO358" s="717">
        <f>SUM(BO353:BO357)</f>
        <v/>
      </c>
      <c r="BP358" s="717">
        <f>SUM(BP353:BP357)</f>
        <v/>
      </c>
      <c r="BQ358" s="717">
        <f>SUM(BQ353:BQ357)</f>
        <v/>
      </c>
      <c r="BR358" s="717">
        <f>SUM(BR353:BR357)</f>
        <v/>
      </c>
      <c r="BS358" s="717">
        <f>SUM(BS353:BS357)</f>
        <v/>
      </c>
      <c r="BT358" s="717">
        <f>SUM(BT353:BT357)</f>
        <v/>
      </c>
      <c r="BU358" s="717">
        <f>SUM(BU353:BU357)</f>
        <v/>
      </c>
      <c r="BV358" s="717">
        <f>SUM(BV353:BV357)</f>
        <v/>
      </c>
      <c r="BW358" s="717">
        <f>SUM(BW353:BW357)</f>
        <v/>
      </c>
      <c r="BX358" s="717">
        <f>SUM(BX353:BX357)</f>
        <v/>
      </c>
      <c r="BY358" s="718">
        <f>SUM(BY353:BY357)</f>
        <v/>
      </c>
      <c r="BZ358" s="717">
        <f>SUM(BZ353:BZ357)</f>
        <v/>
      </c>
      <c r="CA358" s="717">
        <f>SUM(CA353:CA357)</f>
        <v/>
      </c>
      <c r="CB358" s="717">
        <f>SUM(CB353:CB357)</f>
        <v/>
      </c>
      <c r="CC358" s="717">
        <f>SUM(CC353:CC357)</f>
        <v/>
      </c>
      <c r="CD358" s="717">
        <f>SUM(CD353:CD357)</f>
        <v/>
      </c>
      <c r="CE358" s="717">
        <f>SUM(CE353:CE357)</f>
        <v/>
      </c>
      <c r="CF358" s="717">
        <f>SUM(CF353:CF357)</f>
        <v/>
      </c>
      <c r="CG358" s="717">
        <f>SUM(CG353:CG357)</f>
        <v/>
      </c>
      <c r="CH358" s="717">
        <f>SUM(CH353:CH357)</f>
        <v/>
      </c>
      <c r="CI358" s="717">
        <f>SUM(CI353:CI357)</f>
        <v/>
      </c>
      <c r="CJ358" s="717">
        <f>SUM(CJ353:CJ357)</f>
        <v/>
      </c>
      <c r="CK358" s="718">
        <f>SUM(CK353:CK357)</f>
        <v/>
      </c>
      <c r="CL358" s="717">
        <f>SUM(CL353:CL357)</f>
        <v/>
      </c>
      <c r="CM358" s="717">
        <f>SUM(CM353:CM357)</f>
        <v/>
      </c>
      <c r="CN358" s="717">
        <f>SUM(CN353:CN357)</f>
        <v/>
      </c>
      <c r="CO358" s="717">
        <f>SUM(CO353:CO357)</f>
        <v/>
      </c>
      <c r="CP358" s="717">
        <f>SUM(CP353:CP357)</f>
        <v/>
      </c>
      <c r="CQ358" s="719">
        <f>SUM(CQ353:CQ357)</f>
        <v/>
      </c>
      <c r="CR358" s="717">
        <f>SUM(CR353:CR357)</f>
        <v/>
      </c>
      <c r="CS358" s="717">
        <f>SUM(CS353:CS357)</f>
        <v/>
      </c>
      <c r="CT358" s="717">
        <f>SUM(CT353:CT357)</f>
        <v/>
      </c>
      <c r="CU358" s="717">
        <f>SUM(CU353:CU357)</f>
        <v/>
      </c>
      <c r="CV358" s="717">
        <f>SUM(CV353:CV357)</f>
        <v/>
      </c>
      <c r="CX358" s="717">
        <f>SUM(CX353:CX357)</f>
        <v/>
      </c>
      <c r="CY358" s="717">
        <f>SUM(CY353:CY357)</f>
        <v/>
      </c>
      <c r="CZ358" s="717">
        <f>SUM(CZ353:CZ357)</f>
        <v/>
      </c>
      <c r="DA358" s="717">
        <f>SUM(DA353:DA357)</f>
        <v/>
      </c>
      <c r="DB358" s="717">
        <f>SUM(DB353:DB357)</f>
        <v/>
      </c>
      <c r="DC358" s="717">
        <f>SUM(DC353:DC357)</f>
        <v/>
      </c>
      <c r="DD358" s="717">
        <f>SUM(DD353:DD357)</f>
        <v/>
      </c>
      <c r="DE358" s="717">
        <f>SUM(DE353:DE357)</f>
        <v/>
      </c>
      <c r="DF358" s="717">
        <f>SUM(DF353:DF357)</f>
        <v/>
      </c>
      <c r="DG358" s="717">
        <f>SUM(DG353:DG357)</f>
        <v/>
      </c>
      <c r="DH358" s="717">
        <f>SUM(DH353:DH357)</f>
        <v/>
      </c>
      <c r="DI358" s="718">
        <f>SUM(DI353:DI357)</f>
        <v/>
      </c>
      <c r="DJ358" s="717">
        <f>SUM(DJ353:DJ357)</f>
        <v/>
      </c>
      <c r="DK358" s="717">
        <f>SUM(DK353:DK357)</f>
        <v/>
      </c>
      <c r="DL358" s="717">
        <f>SUM(DL353:DL357)</f>
        <v/>
      </c>
      <c r="DM358" s="717">
        <f>SUM(DM353:DM357)</f>
        <v/>
      </c>
      <c r="DN358" s="717">
        <f>SUM(DN353:DN357)</f>
        <v/>
      </c>
      <c r="DO358" s="717">
        <f>SUM(DO353:DO357)</f>
        <v/>
      </c>
      <c r="DP358" s="717">
        <f>SUM(DP353:DP357)</f>
        <v/>
      </c>
      <c r="DQ358" s="717">
        <f>SUM(DQ353:DQ357)</f>
        <v/>
      </c>
      <c r="DR358" s="717">
        <f>SUM(DR353:DR357)</f>
        <v/>
      </c>
      <c r="DS358" s="717">
        <f>SUM(DS353:DS357)</f>
        <v/>
      </c>
      <c r="DT358" s="717">
        <f>SUM(DT353:DT357)</f>
        <v/>
      </c>
      <c r="DU358" s="718">
        <f>SUM(DU353:DU357)</f>
        <v/>
      </c>
      <c r="DV358" s="717">
        <f>SUM(DV353:DV357)</f>
        <v/>
      </c>
      <c r="DW358" s="717">
        <f>SUM(DW353:DW357)</f>
        <v/>
      </c>
      <c r="DX358" s="717">
        <f>SUM(DX353:DX357)</f>
        <v/>
      </c>
      <c r="DY358" s="717">
        <f>SUM(DY353:DY357)</f>
        <v/>
      </c>
      <c r="DZ358" s="717">
        <f>SUM(DZ353:DZ357)</f>
        <v/>
      </c>
      <c r="EA358" s="717">
        <f>SUM(EA353:EA357)</f>
        <v/>
      </c>
      <c r="EB358" s="717">
        <f>SUM(EB353:EB357)</f>
        <v/>
      </c>
      <c r="EC358" s="717">
        <f>SUM(EC353:EC357)</f>
        <v/>
      </c>
      <c r="ED358" s="717">
        <f>SUM(ED353:ED357)</f>
        <v/>
      </c>
      <c r="EE358" s="717">
        <f>SUM(EE353:EE357)</f>
        <v/>
      </c>
      <c r="EF358" s="717">
        <f>SUM(EF353:EF357)</f>
        <v/>
      </c>
      <c r="EG358" s="718">
        <f>SUM(EG353:EG357)</f>
        <v/>
      </c>
      <c r="EH358" s="717">
        <f>SUM(EH353:EH357)</f>
        <v/>
      </c>
      <c r="EI358" s="717">
        <f>SUM(EI353:EI357)</f>
        <v/>
      </c>
      <c r="EJ358" s="717">
        <f>SUM(EJ353:EJ357)</f>
        <v/>
      </c>
      <c r="EK358" s="717">
        <f>SUM(EK353:EK357)</f>
        <v/>
      </c>
      <c r="EL358" s="717">
        <f>SUM(EL353:EL357)</f>
        <v/>
      </c>
      <c r="EM358" s="719">
        <f>SUM(EM353:EM357)</f>
        <v/>
      </c>
      <c r="EN358" s="717">
        <f>SUM(EN353:EN357)</f>
        <v/>
      </c>
      <c r="EO358" s="717">
        <f>SUM(EO353:EO357)</f>
        <v/>
      </c>
      <c r="EP358" s="717">
        <f>SUM(EP353:EP357)</f>
        <v/>
      </c>
      <c r="EQ358" s="717">
        <f>SUM(EQ353:EQ357)</f>
        <v/>
      </c>
      <c r="ER358" s="717">
        <f>SUM(ER353:ER357)</f>
        <v/>
      </c>
      <c r="ET358" s="2111" t="n"/>
      <c r="EU358" s="2111" t="n"/>
      <c r="EV358" s="2111" t="n"/>
      <c r="EW358" s="2111" t="n"/>
      <c r="EX358" s="2111" t="n"/>
      <c r="EY358" s="2111" t="n"/>
      <c r="EZ358" s="2111" t="n"/>
      <c r="FA358" s="2111" t="n"/>
      <c r="FB358" s="2111" t="n"/>
      <c r="FC358" s="2111" t="n"/>
      <c r="FD358" s="2111" t="n"/>
      <c r="FE358" s="2111" t="n"/>
      <c r="FF358" s="2111" t="n"/>
      <c r="FG358" s="2111" t="n"/>
      <c r="FH358" s="2111" t="n"/>
      <c r="FI358" s="2111" t="n"/>
      <c r="FJ358" s="2111" t="n"/>
      <c r="FK358" s="2111" t="n"/>
      <c r="FL358" s="2111" t="n"/>
      <c r="FM358" s="2111" t="n"/>
      <c r="FN358" s="2111" t="n"/>
      <c r="FO358" s="2111" t="n"/>
      <c r="FP358" s="2111" t="n"/>
      <c r="FQ358" s="2111" t="n"/>
      <c r="FR358" s="2111" t="n"/>
      <c r="FS358" s="2111" t="n"/>
      <c r="FT358" s="2111" t="n"/>
      <c r="FU358" s="2111" t="n"/>
      <c r="FV358" s="2111" t="n"/>
      <c r="FW358" s="2111" t="n"/>
      <c r="FX358" s="2111" t="n"/>
      <c r="FY358" s="2111" t="n"/>
      <c r="FZ358" s="2111" t="n"/>
      <c r="GA358" s="2111" t="n"/>
      <c r="GB358" s="2111" t="n"/>
      <c r="GC358" s="2111" t="n"/>
      <c r="GD358" s="2111" t="n"/>
      <c r="GE358" s="2111" t="n"/>
      <c r="GF358" s="2111" t="n"/>
      <c r="GG358" s="2111" t="n"/>
      <c r="GH358" s="2111" t="n"/>
      <c r="GI358" s="2111" t="n"/>
      <c r="GJ358" s="2111" t="n"/>
      <c r="GK358" s="2111" t="n"/>
      <c r="GL358" s="2111" t="n"/>
      <c r="GM358" s="2111" t="n"/>
      <c r="GN358" s="2111" t="n"/>
      <c r="GP358" s="2111" t="n"/>
      <c r="GQ358" s="2111" t="n"/>
      <c r="GR358" s="2111" t="n"/>
      <c r="GS358" s="2111" t="n"/>
      <c r="GT358" s="2111" t="n"/>
      <c r="GU358" s="2111" t="n"/>
      <c r="GV358" s="2111" t="n"/>
      <c r="GW358" s="2111" t="n"/>
      <c r="GX358" s="2111" t="n"/>
      <c r="GY358" s="2111" t="n"/>
      <c r="GZ358" s="2111" t="n"/>
      <c r="HA358" s="2111" t="n"/>
      <c r="HB358" s="2111" t="n"/>
      <c r="HC358" s="2111" t="n"/>
      <c r="HD358" s="2111" t="n"/>
      <c r="HE358" s="2111" t="n"/>
      <c r="HF358" s="2111" t="n"/>
      <c r="HG358" s="2111" t="n"/>
      <c r="HH358" s="2111" t="n"/>
      <c r="HI358" s="2111" t="n"/>
      <c r="HJ358" s="2111" t="n"/>
      <c r="HK358" s="2111" t="n"/>
      <c r="HL358" s="2111" t="n"/>
      <c r="HM358" s="2111" t="n"/>
      <c r="HN358" s="2111" t="n"/>
      <c r="HO358" s="2111" t="n"/>
      <c r="HP358" s="2111" t="n"/>
      <c r="HQ358" s="2111" t="n"/>
      <c r="HR358" s="2111" t="n"/>
      <c r="HS358" s="2111" t="n"/>
      <c r="HT358" s="2111" t="n"/>
      <c r="HU358" s="2111" t="n"/>
      <c r="HV358" s="2111" t="n"/>
      <c r="HW358" s="2111" t="n"/>
      <c r="HX358" s="2111" t="n"/>
      <c r="HY358" s="2111" t="n"/>
      <c r="HZ358" s="2111" t="n"/>
      <c r="IA358" s="2111" t="n"/>
      <c r="IB358" s="2111" t="n"/>
      <c r="IC358" s="2111" t="n"/>
      <c r="ID358" s="2111" t="n"/>
      <c r="IE358" s="2111" t="n"/>
      <c r="IF358" s="2111" t="n"/>
      <c r="IG358" s="2111" t="n"/>
      <c r="IH358" s="2111" t="n"/>
      <c r="II358" s="2111" t="n"/>
      <c r="IJ358" s="2111" t="n"/>
      <c r="IL358" s="2111" t="n"/>
      <c r="IM358" s="2111" t="n"/>
      <c r="IN358" s="2111" t="n"/>
      <c r="IO358" s="2111" t="n"/>
      <c r="IP358" s="2111" t="n"/>
      <c r="IQ358" s="2111" t="n"/>
      <c r="IR358" s="2111" t="n"/>
      <c r="IS358" s="2111" t="n"/>
      <c r="IT358" s="2111" t="n"/>
      <c r="IU358" s="2111" t="n"/>
      <c r="IV358" s="2111" t="n"/>
      <c r="IW358" s="2111" t="n"/>
      <c r="IX358" s="2111" t="n"/>
      <c r="IY358" s="2111" t="n"/>
      <c r="IZ358" s="2111" t="n"/>
      <c r="JA358" s="2111" t="n"/>
      <c r="JB358" s="2111" t="n"/>
      <c r="JC358" s="2111" t="n"/>
      <c r="JD358" s="2111" t="n"/>
      <c r="JE358" s="2111" t="n"/>
      <c r="JF358" s="2111" t="n"/>
      <c r="JG358" s="2111" t="n"/>
      <c r="JH358" s="2111" t="n"/>
      <c r="JI358" s="2111" t="n"/>
      <c r="JJ358" s="2111" t="n"/>
      <c r="JK358" s="2111" t="n"/>
      <c r="JL358" s="2111" t="n"/>
      <c r="JM358" s="2111" t="n"/>
      <c r="JN358" s="2111" t="n"/>
      <c r="JO358" s="2111" t="n"/>
      <c r="JP358" s="2111" t="n"/>
      <c r="JQ358" s="2111" t="n"/>
      <c r="JR358" s="2111" t="n"/>
      <c r="JS358" s="2111" t="n"/>
      <c r="JT358" s="2111" t="n"/>
      <c r="JU358" s="2111" t="n"/>
      <c r="JV358" s="2111" t="n"/>
      <c r="JW358" s="2111" t="n"/>
      <c r="JX358" s="2111" t="n"/>
      <c r="JY358" s="2111" t="n"/>
      <c r="JZ358" s="2111" t="n"/>
      <c r="KA358" s="2111" t="n"/>
      <c r="KB358" s="2111" t="n"/>
      <c r="KC358" s="2111" t="n"/>
      <c r="KD358" s="2111" t="n"/>
      <c r="KE358" s="2111" t="n"/>
      <c r="KF358" s="2111" t="n"/>
      <c r="KH358" s="2111" t="n"/>
      <c r="KI358" s="2111" t="n"/>
      <c r="KJ358" s="2111" t="n"/>
      <c r="KK358" s="2111" t="n"/>
      <c r="KL358" s="2111" t="n"/>
      <c r="KM358" s="2111" t="n"/>
      <c r="KN358" s="2111" t="n"/>
      <c r="KO358" s="2111" t="n"/>
      <c r="KP358" s="2111" t="n"/>
      <c r="KQ358" s="2111" t="n"/>
      <c r="KR358" s="2111" t="n"/>
      <c r="KS358" s="2111" t="n"/>
      <c r="KT358" s="2111" t="n"/>
      <c r="KU358" s="2111" t="n"/>
      <c r="KV358" s="2111" t="n"/>
      <c r="KW358" s="2111" t="n"/>
      <c r="KX358" s="2111" t="n"/>
      <c r="KY358" s="2111" t="n"/>
      <c r="KZ358" s="2111" t="n"/>
      <c r="LA358" s="2111" t="n"/>
      <c r="LB358" s="2111" t="n"/>
      <c r="LC358" s="2111" t="n"/>
      <c r="LD358" s="2111" t="n"/>
      <c r="LE358" s="2111" t="n"/>
      <c r="LF358" s="2111" t="n"/>
      <c r="LG358" s="2111" t="n"/>
      <c r="LH358" s="2111" t="n"/>
      <c r="LI358" s="2111" t="n"/>
      <c r="LJ358" s="2111" t="n"/>
      <c r="LK358" s="2111" t="n"/>
      <c r="LL358" s="2111" t="n"/>
      <c r="LM358" s="2111" t="n"/>
      <c r="LN358" s="2111" t="n"/>
      <c r="LO358" s="2111" t="n"/>
      <c r="LP358" s="2111" t="n"/>
      <c r="LQ358" s="2111" t="n"/>
      <c r="LR358" s="2111" t="n"/>
      <c r="LS358" s="2111" t="n"/>
      <c r="LT358" s="2111" t="n"/>
      <c r="LU358" s="2111" t="n"/>
      <c r="LV358" s="2111" t="n"/>
      <c r="LW358" s="2111" t="n"/>
      <c r="LX358" s="2111" t="n"/>
      <c r="LY358" s="2111" t="n"/>
      <c r="LZ358" s="2111" t="n"/>
      <c r="MA358" s="2111" t="n"/>
      <c r="MB358" s="2111" t="n"/>
      <c r="MD358" s="1075" t="n"/>
      <c r="ME358" s="1075" t="n"/>
      <c r="MF358" s="1075" t="n"/>
      <c r="MG358" s="1075" t="n"/>
      <c r="MH358" s="1075" t="n"/>
      <c r="MI358" s="1075" t="n"/>
      <c r="MJ358" s="1075" t="n"/>
      <c r="MK358" s="1075" t="n"/>
      <c r="ML358" s="1075" t="n"/>
      <c r="MM358" s="1075" t="n"/>
      <c r="MN358" s="1075" t="n"/>
      <c r="MO358" s="1075" t="n"/>
      <c r="MP358" s="1075" t="n"/>
      <c r="MQ358" s="1075" t="n"/>
      <c r="MR358" s="1075" t="n"/>
      <c r="MS358" s="1075" t="n"/>
      <c r="MT358" s="1075" t="n"/>
      <c r="MU358" s="1075" t="n"/>
      <c r="MV358" s="1075" t="n"/>
      <c r="MW358" s="1075" t="n"/>
      <c r="MX358" s="1075" t="n"/>
      <c r="MY358" s="1075" t="n"/>
      <c r="MZ358" s="1075" t="n"/>
      <c r="NA358" s="1075" t="n"/>
      <c r="NB358" s="1075" t="n"/>
      <c r="NC358" s="1075" t="n"/>
      <c r="ND358" s="1075" t="n"/>
      <c r="NE358" s="1075" t="n"/>
      <c r="NF358" s="1075" t="n"/>
      <c r="NG358" s="1075" t="n"/>
      <c r="NH358" s="1075" t="n"/>
      <c r="NI358" s="1075" t="n"/>
      <c r="NJ358" s="1075" t="n"/>
      <c r="NK358" s="1075" t="n"/>
      <c r="NL358" s="1075" t="n"/>
      <c r="NM358" s="1075" t="n"/>
      <c r="NN358" s="1075" t="n"/>
      <c r="NO358" s="1075" t="n"/>
      <c r="NP358" s="1075" t="n"/>
      <c r="NQ358" s="1075" t="n"/>
      <c r="NR358" s="1075" t="n"/>
      <c r="NS358" s="1075" t="n"/>
      <c r="NT358" s="1075" t="n"/>
      <c r="NU358" s="1075" t="n"/>
      <c r="NV358" s="1075" t="n"/>
      <c r="NW358" s="1075" t="n"/>
      <c r="NX358" s="1075" t="n"/>
      <c r="OD358" s="1501" t="n"/>
      <c r="OE358" s="434" t="n"/>
      <c r="OF358" s="434" t="n"/>
      <c r="OG358" s="434" t="n"/>
    </row>
    <row r="359" ht="12" customFormat="1" customHeight="1" s="431">
      <c r="A359" s="1523" t="n"/>
      <c r="B359" s="1521" t="n"/>
      <c r="C359" s="20" t="n"/>
      <c r="D359" s="18" t="n"/>
      <c r="E359" s="18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B359" s="12" t="n"/>
      <c r="BC359" s="12" t="n"/>
      <c r="BD359" s="12" t="n"/>
      <c r="BE359" s="12" t="n"/>
      <c r="BF359" s="12" t="n"/>
      <c r="BG359" s="12" t="n"/>
      <c r="BH359" s="12" t="n"/>
      <c r="BI359" s="12" t="n"/>
      <c r="BJ359" s="12" t="n"/>
      <c r="BK359" s="12" t="n"/>
      <c r="BL359" s="12" t="n"/>
      <c r="BM359" s="12" t="n"/>
      <c r="BN359" s="12" t="n"/>
      <c r="BO359" s="12" t="n"/>
      <c r="BP359" s="12" t="n"/>
      <c r="BQ359" s="12" t="n"/>
      <c r="BR359" s="12" t="n"/>
      <c r="BS359" s="12" t="n"/>
      <c r="BT359" s="12" t="n"/>
      <c r="BU359" s="12" t="n"/>
      <c r="BV359" s="12" t="n"/>
      <c r="BW359" s="12" t="n"/>
      <c r="BX359" s="12" t="n"/>
      <c r="BY359" s="12" t="n"/>
      <c r="BZ359" s="12" t="n"/>
      <c r="CA359" s="12" t="n"/>
      <c r="CB359" s="12" t="n"/>
      <c r="CC359" s="12" t="n"/>
      <c r="CD359" s="12" t="n"/>
      <c r="CE359" s="12" t="n"/>
      <c r="CF359" s="12" t="n"/>
      <c r="CG359" s="12" t="n"/>
      <c r="CH359" s="12" t="n"/>
      <c r="CI359" s="12" t="n"/>
      <c r="CJ359" s="12" t="n"/>
      <c r="CK359" s="12" t="n"/>
      <c r="CL359" s="12" t="n"/>
      <c r="CM359" s="12" t="n"/>
      <c r="CN359" s="12" t="n"/>
      <c r="CO359" s="12" t="n"/>
      <c r="CP359" s="12" t="n"/>
      <c r="CQ359" s="12" t="n"/>
      <c r="CR359" s="12" t="n"/>
      <c r="CS359" s="12" t="n"/>
      <c r="CT359" s="12" t="n"/>
      <c r="CU359" s="12" t="n"/>
      <c r="CV359" s="12" t="n"/>
      <c r="CX359" s="12" t="n"/>
      <c r="CY359" s="12" t="n"/>
      <c r="CZ359" s="12" t="n"/>
      <c r="DA359" s="12" t="n"/>
      <c r="DB359" s="12" t="n"/>
      <c r="DC359" s="12" t="n"/>
      <c r="DD359" s="12" t="n"/>
      <c r="DE359" s="12" t="n"/>
      <c r="DF359" s="12" t="n"/>
      <c r="DG359" s="12" t="n"/>
      <c r="DH359" s="12" t="n"/>
      <c r="DI359" s="12" t="n"/>
      <c r="DJ359" s="12" t="n"/>
      <c r="DK359" s="12" t="n"/>
      <c r="DL359" s="12" t="n"/>
      <c r="DM359" s="12" t="n"/>
      <c r="DN359" s="12" t="n"/>
      <c r="DO359" s="12" t="n"/>
      <c r="DP359" s="12" t="n"/>
      <c r="DQ359" s="12" t="n"/>
      <c r="DR359" s="12" t="n"/>
      <c r="DS359" s="12" t="n"/>
      <c r="DT359" s="12" t="n"/>
      <c r="DU359" s="12" t="n"/>
      <c r="DV359" s="12" t="n"/>
      <c r="DW359" s="12" t="n"/>
      <c r="DX359" s="12" t="n"/>
      <c r="DY359" s="12" t="n"/>
      <c r="DZ359" s="12" t="n"/>
      <c r="EA359" s="12" t="n"/>
      <c r="EB359" s="12" t="n"/>
      <c r="EC359" s="12" t="n"/>
      <c r="ED359" s="12" t="n"/>
      <c r="EE359" s="12" t="n"/>
      <c r="EF359" s="12" t="n"/>
      <c r="EG359" s="12" t="n"/>
      <c r="EH359" s="12" t="n"/>
      <c r="EI359" s="12" t="n"/>
      <c r="EJ359" s="12" t="n"/>
      <c r="EK359" s="12" t="n"/>
      <c r="EL359" s="12" t="n"/>
      <c r="EM359" s="12" t="n"/>
      <c r="EN359" s="12" t="n"/>
      <c r="EO359" s="12" t="n"/>
      <c r="EP359" s="12" t="n"/>
      <c r="EQ359" s="12" t="n"/>
      <c r="ER359" s="12" t="n"/>
      <c r="ET359" s="452" t="n"/>
      <c r="EU359" s="452" t="n"/>
      <c r="EV359" s="452" t="n"/>
      <c r="EW359" s="452" t="n"/>
      <c r="EX359" s="452" t="n"/>
      <c r="EY359" s="452" t="n"/>
      <c r="EZ359" s="452" t="n"/>
      <c r="FA359" s="452" t="n"/>
      <c r="FB359" s="452" t="n"/>
      <c r="FC359" s="452" t="n"/>
      <c r="FD359" s="452" t="n"/>
      <c r="FE359" s="452" t="n"/>
      <c r="FF359" s="452" t="n"/>
      <c r="FG359" s="452" t="n"/>
      <c r="FH359" s="452" t="n"/>
      <c r="FI359" s="452" t="n"/>
      <c r="FJ359" s="452" t="n"/>
      <c r="FK359" s="452" t="n"/>
      <c r="FL359" s="452" t="n"/>
      <c r="FM359" s="452" t="n"/>
      <c r="FN359" s="452" t="n"/>
      <c r="FO359" s="452" t="n"/>
      <c r="FP359" s="452" t="n"/>
      <c r="FQ359" s="452" t="n"/>
      <c r="FR359" s="452" t="n"/>
      <c r="FS359" s="452" t="n"/>
      <c r="FT359" s="452" t="n"/>
      <c r="FU359" s="452" t="n"/>
      <c r="FV359" s="452" t="n"/>
      <c r="FW359" s="452" t="n"/>
      <c r="FX359" s="452" t="n"/>
      <c r="FY359" s="452" t="n"/>
      <c r="FZ359" s="452" t="n"/>
      <c r="GA359" s="452" t="n"/>
      <c r="GB359" s="452" t="n"/>
      <c r="GC359" s="452" t="n"/>
      <c r="GD359" s="452" t="n"/>
      <c r="GE359" s="452" t="n"/>
      <c r="GF359" s="452" t="n"/>
      <c r="GG359" s="452" t="n"/>
      <c r="GH359" s="452" t="n"/>
      <c r="GI359" s="452" t="n"/>
      <c r="GJ359" s="452" t="n"/>
      <c r="GK359" s="452" t="n"/>
      <c r="GL359" s="452" t="n"/>
      <c r="GM359" s="452" t="n"/>
      <c r="GN359" s="452" t="n"/>
      <c r="GP359" s="452" t="n"/>
      <c r="GQ359" s="452" t="n"/>
      <c r="GR359" s="452" t="n"/>
      <c r="GS359" s="452" t="n"/>
      <c r="GT359" s="452" t="n"/>
      <c r="GU359" s="452" t="n"/>
      <c r="GV359" s="452" t="n"/>
      <c r="GW359" s="452" t="n"/>
      <c r="GX359" s="452" t="n"/>
      <c r="GY359" s="452" t="n"/>
      <c r="GZ359" s="452" t="n"/>
      <c r="HA359" s="452" t="n"/>
      <c r="HB359" s="452" t="n"/>
      <c r="HC359" s="452" t="n"/>
      <c r="HD359" s="452" t="n"/>
      <c r="HE359" s="452" t="n"/>
      <c r="HF359" s="452" t="n"/>
      <c r="HG359" s="452" t="n"/>
      <c r="HH359" s="452" t="n"/>
      <c r="HI359" s="452" t="n"/>
      <c r="HJ359" s="452" t="n"/>
      <c r="HK359" s="452" t="n"/>
      <c r="HL359" s="452" t="n"/>
      <c r="HM359" s="452" t="n"/>
      <c r="HN359" s="452" t="n"/>
      <c r="HO359" s="452" t="n"/>
      <c r="HP359" s="452" t="n"/>
      <c r="HQ359" s="452" t="n"/>
      <c r="HR359" s="452" t="n"/>
      <c r="HS359" s="452" t="n"/>
      <c r="HT359" s="452" t="n"/>
      <c r="HU359" s="452" t="n"/>
      <c r="HV359" s="452" t="n"/>
      <c r="HW359" s="452" t="n"/>
      <c r="HX359" s="452" t="n"/>
      <c r="HY359" s="452" t="n"/>
      <c r="HZ359" s="452" t="n"/>
      <c r="IA359" s="452" t="n"/>
      <c r="IB359" s="452" t="n"/>
      <c r="IC359" s="452" t="n"/>
      <c r="ID359" s="452" t="n"/>
      <c r="IE359" s="452" t="n"/>
      <c r="IF359" s="452" t="n"/>
      <c r="IG359" s="452" t="n"/>
      <c r="IH359" s="452" t="n"/>
      <c r="II359" s="452" t="n"/>
      <c r="IJ359" s="452" t="n"/>
      <c r="IL359" s="452" t="n"/>
      <c r="IM359" s="452" t="n"/>
      <c r="IN359" s="452" t="n"/>
      <c r="IO359" s="452" t="n"/>
      <c r="IP359" s="452" t="n"/>
      <c r="IQ359" s="452" t="n"/>
      <c r="IR359" s="452" t="n"/>
      <c r="IS359" s="452" t="n"/>
      <c r="IT359" s="452" t="n"/>
      <c r="IU359" s="452" t="n"/>
      <c r="IV359" s="452" t="n"/>
      <c r="IW359" s="452" t="n"/>
      <c r="IX359" s="452" t="n"/>
      <c r="IY359" s="452" t="n"/>
      <c r="IZ359" s="452" t="n"/>
      <c r="JA359" s="452" t="n"/>
      <c r="JB359" s="452" t="n"/>
      <c r="JC359" s="452" t="n"/>
      <c r="JD359" s="452" t="n"/>
      <c r="JE359" s="452" t="n"/>
      <c r="JF359" s="452" t="n"/>
      <c r="JG359" s="452" t="n"/>
      <c r="JH359" s="452" t="n"/>
      <c r="JI359" s="452" t="n"/>
      <c r="JJ359" s="452" t="n"/>
      <c r="JK359" s="452" t="n"/>
      <c r="JL359" s="452" t="n"/>
      <c r="JM359" s="452" t="n"/>
      <c r="JN359" s="452" t="n"/>
      <c r="JO359" s="452" t="n"/>
      <c r="JP359" s="452" t="n"/>
      <c r="JQ359" s="452" t="n"/>
      <c r="JR359" s="452" t="n"/>
      <c r="JS359" s="452" t="n"/>
      <c r="JT359" s="452" t="n"/>
      <c r="JU359" s="452" t="n"/>
      <c r="JV359" s="452" t="n"/>
      <c r="JW359" s="452" t="n"/>
      <c r="JX359" s="452" t="n"/>
      <c r="JY359" s="452" t="n"/>
      <c r="JZ359" s="452" t="n"/>
      <c r="KA359" s="452" t="n"/>
      <c r="KB359" s="452" t="n"/>
      <c r="KC359" s="452" t="n"/>
      <c r="KD359" s="452" t="n"/>
      <c r="KE359" s="452" t="n"/>
      <c r="KF359" s="452" t="n"/>
      <c r="KH359" s="452" t="n"/>
      <c r="KI359" s="452" t="n"/>
      <c r="KJ359" s="452" t="n"/>
      <c r="KK359" s="452" t="n"/>
      <c r="KL359" s="452" t="n"/>
      <c r="KM359" s="452" t="n"/>
      <c r="KN359" s="452" t="n"/>
      <c r="KO359" s="452" t="n"/>
      <c r="KP359" s="452" t="n"/>
      <c r="KQ359" s="452" t="n"/>
      <c r="KR359" s="452" t="n"/>
      <c r="KS359" s="452" t="n"/>
      <c r="KT359" s="452" t="n"/>
      <c r="KU359" s="452" t="n"/>
      <c r="KV359" s="452" t="n"/>
      <c r="KW359" s="452" t="n"/>
      <c r="KX359" s="452" t="n"/>
      <c r="KY359" s="452" t="n"/>
      <c r="KZ359" s="452" t="n"/>
      <c r="LA359" s="452" t="n"/>
      <c r="LB359" s="452" t="n"/>
      <c r="LC359" s="452" t="n"/>
      <c r="LD359" s="452" t="n"/>
      <c r="LE359" s="452" t="n"/>
      <c r="LF359" s="452" t="n"/>
      <c r="LG359" s="452" t="n"/>
      <c r="LH359" s="452" t="n"/>
      <c r="LI359" s="452" t="n"/>
      <c r="LJ359" s="452" t="n"/>
      <c r="LK359" s="452" t="n"/>
      <c r="LL359" s="452" t="n"/>
      <c r="LM359" s="452" t="n"/>
      <c r="LN359" s="452" t="n"/>
      <c r="LO359" s="452" t="n"/>
      <c r="LP359" s="452" t="n"/>
      <c r="LQ359" s="452" t="n"/>
      <c r="LR359" s="452" t="n"/>
      <c r="LS359" s="452" t="n"/>
      <c r="LT359" s="452" t="n"/>
      <c r="LU359" s="452" t="n"/>
      <c r="LV359" s="452" t="n"/>
      <c r="LW359" s="452" t="n"/>
      <c r="LX359" s="452" t="n"/>
      <c r="LY359" s="452" t="n"/>
      <c r="LZ359" s="452" t="n"/>
      <c r="MA359" s="452" t="n"/>
      <c r="MB359" s="452" t="n"/>
      <c r="MD359" s="452" t="n"/>
      <c r="ME359" s="452" t="n"/>
      <c r="MF359" s="452" t="n"/>
      <c r="MG359" s="452" t="n"/>
      <c r="MH359" s="452" t="n"/>
      <c r="MI359" s="452" t="n"/>
      <c r="MJ359" s="452" t="n"/>
      <c r="MK359" s="452" t="n"/>
      <c r="ML359" s="452" t="n"/>
      <c r="MM359" s="452" t="n"/>
      <c r="MN359" s="452" t="n"/>
      <c r="MO359" s="452" t="n"/>
      <c r="MP359" s="452" t="n"/>
      <c r="MQ359" s="452" t="n"/>
      <c r="MR359" s="452" t="n"/>
      <c r="MS359" s="452" t="n"/>
      <c r="MT359" s="452" t="n"/>
      <c r="MU359" s="452" t="n"/>
      <c r="MV359" s="452" t="n"/>
      <c r="MW359" s="452" t="n"/>
      <c r="MX359" s="452" t="n"/>
      <c r="MY359" s="452" t="n"/>
      <c r="MZ359" s="452" t="n"/>
      <c r="NA359" s="452" t="n"/>
      <c r="NB359" s="452" t="n"/>
      <c r="NC359" s="452" t="n"/>
      <c r="ND359" s="452" t="n"/>
      <c r="NE359" s="452" t="n"/>
      <c r="NF359" s="452" t="n"/>
      <c r="NG359" s="452" t="n"/>
      <c r="NH359" s="452" t="n"/>
      <c r="NI359" s="452" t="n"/>
      <c r="NJ359" s="452" t="n"/>
      <c r="NK359" s="452" t="n"/>
      <c r="NL359" s="452" t="n"/>
      <c r="NM359" s="452" t="n"/>
      <c r="NN359" s="452" t="n"/>
      <c r="NO359" s="452" t="n"/>
      <c r="NP359" s="452" t="n"/>
      <c r="NQ359" s="452" t="n"/>
      <c r="NR359" s="452" t="n"/>
      <c r="NS359" s="452" t="n"/>
      <c r="NT359" s="452" t="n"/>
      <c r="NU359" s="452" t="n"/>
      <c r="NV359" s="452" t="n"/>
      <c r="NW359" s="452" t="n"/>
      <c r="NX359" s="452" t="n"/>
      <c r="NZ359" s="452" t="n"/>
      <c r="OA359" s="452" t="n"/>
      <c r="OB359" s="452" t="n"/>
      <c r="OC359" s="452" t="n"/>
      <c r="OD359" s="1501" t="n"/>
      <c r="OE359" s="434" t="n"/>
      <c r="OF359" s="434" t="n"/>
      <c r="OG359" s="434" t="n"/>
    </row>
    <row r="360" outlineLevel="1" ht="12" customFormat="1" customHeight="1" s="434">
      <c r="A360" s="432" t="n"/>
      <c r="B360" s="433" t="n"/>
      <c r="C360" s="434" t="inlineStr">
        <is>
          <t>Per QofE</t>
        </is>
      </c>
      <c r="D360" s="433" t="n"/>
      <c r="E360" s="433" t="n"/>
      <c r="F360" s="435">
        <f>'QofE | Detail'!E40</f>
        <v/>
      </c>
      <c r="G360" s="435">
        <f>'QofE | Detail'!F40</f>
        <v/>
      </c>
      <c r="H360" s="435">
        <f>'QofE | Detail'!G40</f>
        <v/>
      </c>
      <c r="I360" s="435">
        <f>'QofE | Detail'!H40</f>
        <v/>
      </c>
      <c r="J360" s="435">
        <f>'QofE | Detail'!I40</f>
        <v/>
      </c>
      <c r="K360" s="435">
        <f>'QofE | Detail'!J40</f>
        <v/>
      </c>
      <c r="L360" s="435">
        <f>'QofE | Detail'!K40</f>
        <v/>
      </c>
      <c r="M360" s="435">
        <f>'QofE | Detail'!L40</f>
        <v/>
      </c>
      <c r="N360" s="435">
        <f>'QofE | Detail'!M40</f>
        <v/>
      </c>
      <c r="O360" s="435">
        <f>'QofE | Detail'!N40</f>
        <v/>
      </c>
      <c r="P360" s="435">
        <f>'QofE | Detail'!O40</f>
        <v/>
      </c>
      <c r="Q360" s="435">
        <f>'QofE | Detail'!P40</f>
        <v/>
      </c>
      <c r="R360" s="435">
        <f>'QofE | Detail'!Q40</f>
        <v/>
      </c>
      <c r="S360" s="435">
        <f>'QofE | Detail'!R40</f>
        <v/>
      </c>
      <c r="T360" s="435">
        <f>'QofE | Detail'!S40</f>
        <v/>
      </c>
      <c r="U360" s="435">
        <f>'QofE | Detail'!T40</f>
        <v/>
      </c>
      <c r="V360" s="435">
        <f>'QofE | Detail'!U40</f>
        <v/>
      </c>
      <c r="W360" s="435">
        <f>'QofE | Detail'!V40</f>
        <v/>
      </c>
      <c r="X360" s="435">
        <f>'QofE | Detail'!W40</f>
        <v/>
      </c>
      <c r="Y360" s="435">
        <f>'QofE | Detail'!X40</f>
        <v/>
      </c>
      <c r="Z360" s="435">
        <f>'QofE | Detail'!Y40</f>
        <v/>
      </c>
      <c r="AA360" s="435">
        <f>'QofE | Detail'!Z40</f>
        <v/>
      </c>
      <c r="AB360" s="435">
        <f>'QofE | Detail'!AA40</f>
        <v/>
      </c>
      <c r="AC360" s="435">
        <f>'QofE | Detail'!AB40</f>
        <v/>
      </c>
      <c r="AD360" s="435">
        <f>'QofE | Detail'!AC40</f>
        <v/>
      </c>
      <c r="AE360" s="435">
        <f>'QofE | Detail'!AD40</f>
        <v/>
      </c>
      <c r="AF360" s="435">
        <f>'QofE | Detail'!AE40</f>
        <v/>
      </c>
      <c r="AG360" s="435">
        <f>'QofE | Detail'!AF40</f>
        <v/>
      </c>
      <c r="AH360" s="435">
        <f>'QofE | Detail'!AG40</f>
        <v/>
      </c>
      <c r="AI360" s="435">
        <f>'QofE | Detail'!AH40</f>
        <v/>
      </c>
      <c r="AJ360" s="435">
        <f>'QofE | Detail'!AI40</f>
        <v/>
      </c>
      <c r="AK360" s="435">
        <f>'QofE | Detail'!AJ40</f>
        <v/>
      </c>
      <c r="AL360" s="435">
        <f>'QofE | Detail'!AK40</f>
        <v/>
      </c>
      <c r="AM360" s="435">
        <f>'QofE | Detail'!AL40</f>
        <v/>
      </c>
      <c r="AN360" s="435">
        <f>'QofE | Detail'!AM40</f>
        <v/>
      </c>
      <c r="AO360" s="435">
        <f>'QofE | Detail'!AN40</f>
        <v/>
      </c>
      <c r="AP360" s="435">
        <f>'QofE | Detail'!AO40</f>
        <v/>
      </c>
      <c r="AQ360" s="435">
        <f>'QofE | Detail'!AP40</f>
        <v/>
      </c>
      <c r="AR360" s="435">
        <f>'QofE | Detail'!AQ40</f>
        <v/>
      </c>
      <c r="AS360" s="435">
        <f>'QofE | Detail'!AR40</f>
        <v/>
      </c>
      <c r="AT360" s="435">
        <f>'QofE | Detail'!AS40</f>
        <v/>
      </c>
      <c r="AU360" s="435">
        <f>'QofE | Detail'!AT40</f>
        <v/>
      </c>
      <c r="AV360" s="435">
        <f>'QofE | Detail'!AU40</f>
        <v/>
      </c>
      <c r="AW360" s="435">
        <f>'QofE | Detail'!AV40</f>
        <v/>
      </c>
      <c r="AX360" s="435">
        <f>'QofE | Detail'!AW40</f>
        <v/>
      </c>
      <c r="AY360" s="435">
        <f>'QofE | Detail'!AX40</f>
        <v/>
      </c>
      <c r="AZ360" s="435">
        <f>'QofE | Detail'!AY40</f>
        <v/>
      </c>
      <c r="BB360" s="435">
        <f>SUM('QofE | Detail'!E42:E45)</f>
        <v/>
      </c>
      <c r="BC360" s="435">
        <f>SUM('QofE | Detail'!F42:F45)</f>
        <v/>
      </c>
      <c r="BD360" s="435">
        <f>SUM('QofE | Detail'!G42:G45)</f>
        <v/>
      </c>
      <c r="BE360" s="435">
        <f>SUM('QofE | Detail'!H42:H45)</f>
        <v/>
      </c>
      <c r="BF360" s="435">
        <f>SUM('QofE | Detail'!I42:I45)</f>
        <v/>
      </c>
      <c r="BG360" s="435">
        <f>SUM('QofE | Detail'!J42:J45)</f>
        <v/>
      </c>
      <c r="BH360" s="435">
        <f>SUM('QofE | Detail'!K42:K45)</f>
        <v/>
      </c>
      <c r="BI360" s="435">
        <f>SUM('QofE | Detail'!L42:L45)</f>
        <v/>
      </c>
      <c r="BJ360" s="435">
        <f>SUM('QofE | Detail'!M42:M45)</f>
        <v/>
      </c>
      <c r="BK360" s="435">
        <f>SUM('QofE | Detail'!N42:N45)</f>
        <v/>
      </c>
      <c r="BL360" s="435">
        <f>SUM('QofE | Detail'!O42:O45)</f>
        <v/>
      </c>
      <c r="BM360" s="435">
        <f>SUM('QofE | Detail'!P42:P45)</f>
        <v/>
      </c>
      <c r="BN360" s="435">
        <f>SUM('QofE | Detail'!Q42:Q45)</f>
        <v/>
      </c>
      <c r="BO360" s="435">
        <f>SUM('QofE | Detail'!R42:R45)</f>
        <v/>
      </c>
      <c r="BP360" s="435">
        <f>SUM('QofE | Detail'!S42:S45)</f>
        <v/>
      </c>
      <c r="BQ360" s="435">
        <f>SUM('QofE | Detail'!T42:T45)</f>
        <v/>
      </c>
      <c r="BR360" s="435">
        <f>SUM('QofE | Detail'!U42:U45)</f>
        <v/>
      </c>
      <c r="BS360" s="435">
        <f>SUM('QofE | Detail'!V42:V45)</f>
        <v/>
      </c>
      <c r="BT360" s="435">
        <f>SUM('QofE | Detail'!W42:W45)</f>
        <v/>
      </c>
      <c r="BU360" s="435">
        <f>SUM('QofE | Detail'!X42:X45)</f>
        <v/>
      </c>
      <c r="BV360" s="435">
        <f>SUM('QofE | Detail'!Y42:Y45)</f>
        <v/>
      </c>
      <c r="BW360" s="435">
        <f>SUM('QofE | Detail'!Z42:Z45)</f>
        <v/>
      </c>
      <c r="BX360" s="435">
        <f>SUM('QofE | Detail'!AA42:AA45)</f>
        <v/>
      </c>
      <c r="BY360" s="435">
        <f>SUM('QofE | Detail'!AB42:AB45)</f>
        <v/>
      </c>
      <c r="BZ360" s="435">
        <f>SUM('QofE | Detail'!AC42:AC45)</f>
        <v/>
      </c>
      <c r="CA360" s="435">
        <f>SUM('QofE | Detail'!AD42:AD45)</f>
        <v/>
      </c>
      <c r="CB360" s="435">
        <f>SUM('QofE | Detail'!AE42:AE45)</f>
        <v/>
      </c>
      <c r="CC360" s="435">
        <f>SUM('QofE | Detail'!AF42:AF45)</f>
        <v/>
      </c>
      <c r="CD360" s="435">
        <f>SUM('QofE | Detail'!AG42:AG45)</f>
        <v/>
      </c>
      <c r="CE360" s="435">
        <f>SUM('QofE | Detail'!AH42:AH45)</f>
        <v/>
      </c>
      <c r="CF360" s="435">
        <f>SUM('QofE | Detail'!AI42:AI45)</f>
        <v/>
      </c>
      <c r="CG360" s="435">
        <f>SUM('QofE | Detail'!AJ42:AJ45)</f>
        <v/>
      </c>
      <c r="CH360" s="435">
        <f>SUM('QofE | Detail'!AK42:AK45)</f>
        <v/>
      </c>
      <c r="CI360" s="435">
        <f>SUM('QofE | Detail'!AL42:AL45)</f>
        <v/>
      </c>
      <c r="CJ360" s="435">
        <f>SUM('QofE | Detail'!AM42:AM45)</f>
        <v/>
      </c>
      <c r="CK360" s="435">
        <f>SUM('QofE | Detail'!AN42:AN45)</f>
        <v/>
      </c>
      <c r="CL360" s="435">
        <f>SUM('QofE | Detail'!AO42:AO45)</f>
        <v/>
      </c>
      <c r="CM360" s="435">
        <f>SUM('QofE | Detail'!AP42:AP45)</f>
        <v/>
      </c>
      <c r="CN360" s="435">
        <f>SUM('QofE | Detail'!AQ42:AQ45)</f>
        <v/>
      </c>
      <c r="CO360" s="435">
        <f>SUM('QofE | Detail'!AR42:AR45)</f>
        <v/>
      </c>
      <c r="CP360" s="435">
        <f>SUM('QofE | Detail'!AS42:AS45)</f>
        <v/>
      </c>
      <c r="CQ360" s="435">
        <f>SUM('QofE | Detail'!AT42:AT45)</f>
        <v/>
      </c>
      <c r="CR360" s="435">
        <f>SUM('QofE | Detail'!AU42:AU45)</f>
        <v/>
      </c>
      <c r="CS360" s="435">
        <f>SUM('QofE | Detail'!AV42:AV45)</f>
        <v/>
      </c>
      <c r="CT360" s="435">
        <f>SUM('QofE | Detail'!AW42:AW45)</f>
        <v/>
      </c>
      <c r="CU360" s="435">
        <f>SUM('QofE | Detail'!AX42:AX45)</f>
        <v/>
      </c>
      <c r="CV360" s="435">
        <f>SUM('QofE | Detail'!AY42:AY45)</f>
        <v/>
      </c>
      <c r="CX360" s="435">
        <f>'QofE | Detail'!E46</f>
        <v/>
      </c>
      <c r="CY360" s="435">
        <f>'QofE | Detail'!F46</f>
        <v/>
      </c>
      <c r="CZ360" s="435">
        <f>'QofE | Detail'!G46</f>
        <v/>
      </c>
      <c r="DA360" s="435">
        <f>'QofE | Detail'!H46</f>
        <v/>
      </c>
      <c r="DB360" s="435">
        <f>'QofE | Detail'!I46</f>
        <v/>
      </c>
      <c r="DC360" s="435">
        <f>'QofE | Detail'!J46</f>
        <v/>
      </c>
      <c r="DD360" s="435">
        <f>'QofE | Detail'!K46</f>
        <v/>
      </c>
      <c r="DE360" s="435">
        <f>'QofE | Detail'!L46</f>
        <v/>
      </c>
      <c r="DF360" s="435">
        <f>'QofE | Detail'!M46</f>
        <v/>
      </c>
      <c r="DG360" s="435">
        <f>'QofE | Detail'!N46</f>
        <v/>
      </c>
      <c r="DH360" s="435">
        <f>'QofE | Detail'!O46</f>
        <v/>
      </c>
      <c r="DI360" s="435">
        <f>'QofE | Detail'!P46</f>
        <v/>
      </c>
      <c r="DJ360" s="435">
        <f>'QofE | Detail'!Q46</f>
        <v/>
      </c>
      <c r="DK360" s="435">
        <f>'QofE | Detail'!R46</f>
        <v/>
      </c>
      <c r="DL360" s="435">
        <f>'QofE | Detail'!S46</f>
        <v/>
      </c>
      <c r="DM360" s="435">
        <f>'QofE | Detail'!T46</f>
        <v/>
      </c>
      <c r="DN360" s="435">
        <f>'QofE | Detail'!U46</f>
        <v/>
      </c>
      <c r="DO360" s="435">
        <f>'QofE | Detail'!V46</f>
        <v/>
      </c>
      <c r="DP360" s="435">
        <f>'QofE | Detail'!W46</f>
        <v/>
      </c>
      <c r="DQ360" s="435">
        <f>'QofE | Detail'!X46</f>
        <v/>
      </c>
      <c r="DR360" s="435">
        <f>'QofE | Detail'!Y46</f>
        <v/>
      </c>
      <c r="DS360" s="435">
        <f>'QofE | Detail'!Z46</f>
        <v/>
      </c>
      <c r="DT360" s="435">
        <f>'QofE | Detail'!AA46</f>
        <v/>
      </c>
      <c r="DU360" s="435">
        <f>'QofE | Detail'!AB46</f>
        <v/>
      </c>
      <c r="DV360" s="435">
        <f>'QofE | Detail'!AC46</f>
        <v/>
      </c>
      <c r="DW360" s="435">
        <f>'QofE | Detail'!AD46</f>
        <v/>
      </c>
      <c r="DX360" s="435">
        <f>'QofE | Detail'!AE46</f>
        <v/>
      </c>
      <c r="DY360" s="435">
        <f>'QofE | Detail'!AF46</f>
        <v/>
      </c>
      <c r="DZ360" s="435">
        <f>'QofE | Detail'!AG46</f>
        <v/>
      </c>
      <c r="EA360" s="435">
        <f>'QofE | Detail'!AH46</f>
        <v/>
      </c>
      <c r="EB360" s="435">
        <f>'QofE | Detail'!AI46</f>
        <v/>
      </c>
      <c r="EC360" s="435">
        <f>'QofE | Detail'!AJ46</f>
        <v/>
      </c>
      <c r="ED360" s="435">
        <f>'QofE | Detail'!AK46</f>
        <v/>
      </c>
      <c r="EE360" s="435">
        <f>'QofE | Detail'!AL46</f>
        <v/>
      </c>
      <c r="EF360" s="435">
        <f>'QofE | Detail'!AM46</f>
        <v/>
      </c>
      <c r="EG360" s="435">
        <f>'QofE | Detail'!AN46</f>
        <v/>
      </c>
      <c r="EH360" s="435">
        <f>'QofE | Detail'!AO46</f>
        <v/>
      </c>
      <c r="EI360" s="435">
        <f>'QofE | Detail'!AP46</f>
        <v/>
      </c>
      <c r="EJ360" s="435">
        <f>'QofE | Detail'!AQ46</f>
        <v/>
      </c>
      <c r="EK360" s="435">
        <f>'QofE | Detail'!AR46</f>
        <v/>
      </c>
      <c r="EL360" s="435">
        <f>'QofE | Detail'!AS46</f>
        <v/>
      </c>
      <c r="EM360" s="435">
        <f>'QofE | Detail'!AT46</f>
        <v/>
      </c>
      <c r="EN360" s="435">
        <f>'QofE | Detail'!AU46</f>
        <v/>
      </c>
      <c r="EO360" s="435">
        <f>'QofE | Detail'!AV46</f>
        <v/>
      </c>
      <c r="EP360" s="435">
        <f>'QofE | Detail'!AW46</f>
        <v/>
      </c>
      <c r="EQ360" s="435">
        <f>'QofE | Detail'!AX46</f>
        <v/>
      </c>
      <c r="ER360" s="435">
        <f>'QofE | Detail'!AY46</f>
        <v/>
      </c>
      <c r="ET360" s="435">
        <f>'QofE | Detail'!E67</f>
        <v/>
      </c>
      <c r="EU360" s="435">
        <f>'QofE | Detail'!F67</f>
        <v/>
      </c>
      <c r="EV360" s="435">
        <f>'QofE | Detail'!G67</f>
        <v/>
      </c>
      <c r="EW360" s="435">
        <f>'QofE | Detail'!H67</f>
        <v/>
      </c>
      <c r="EX360" s="435">
        <f>'QofE | Detail'!I67</f>
        <v/>
      </c>
      <c r="EY360" s="435">
        <f>'QofE | Detail'!J67</f>
        <v/>
      </c>
      <c r="EZ360" s="435">
        <f>'QofE | Detail'!K67</f>
        <v/>
      </c>
      <c r="FA360" s="435">
        <f>'QofE | Detail'!L67</f>
        <v/>
      </c>
      <c r="FB360" s="435">
        <f>'QofE | Detail'!M67</f>
        <v/>
      </c>
      <c r="FC360" s="435">
        <f>'QofE | Detail'!N67</f>
        <v/>
      </c>
      <c r="FD360" s="435">
        <f>'QofE | Detail'!O67</f>
        <v/>
      </c>
      <c r="FE360" s="435">
        <f>'QofE | Detail'!P67</f>
        <v/>
      </c>
      <c r="FF360" s="435">
        <f>'QofE | Detail'!Q67</f>
        <v/>
      </c>
      <c r="FG360" s="435">
        <f>'QofE | Detail'!R67</f>
        <v/>
      </c>
      <c r="FH360" s="435">
        <f>'QofE | Detail'!S67</f>
        <v/>
      </c>
      <c r="FI360" s="435">
        <f>'QofE | Detail'!T67</f>
        <v/>
      </c>
      <c r="FJ360" s="435">
        <f>'QofE | Detail'!U67</f>
        <v/>
      </c>
      <c r="FK360" s="435">
        <f>'QofE | Detail'!V67</f>
        <v/>
      </c>
      <c r="FL360" s="435">
        <f>'QofE | Detail'!W67</f>
        <v/>
      </c>
      <c r="FM360" s="435">
        <f>'QofE | Detail'!X67</f>
        <v/>
      </c>
      <c r="FN360" s="435">
        <f>'QofE | Detail'!Y67</f>
        <v/>
      </c>
      <c r="FO360" s="435">
        <f>'QofE | Detail'!Z67</f>
        <v/>
      </c>
      <c r="FP360" s="435">
        <f>'QofE | Detail'!AA67</f>
        <v/>
      </c>
      <c r="FQ360" s="435">
        <f>'QofE | Detail'!AB67</f>
        <v/>
      </c>
      <c r="FR360" s="435">
        <f>'QofE | Detail'!AC67</f>
        <v/>
      </c>
      <c r="FS360" s="435">
        <f>'QofE | Detail'!AD67</f>
        <v/>
      </c>
      <c r="FT360" s="435">
        <f>'QofE | Detail'!AE67</f>
        <v/>
      </c>
      <c r="FU360" s="435">
        <f>'QofE | Detail'!AF67</f>
        <v/>
      </c>
      <c r="FV360" s="435">
        <f>'QofE | Detail'!AG67</f>
        <v/>
      </c>
      <c r="FW360" s="435">
        <f>'QofE | Detail'!AH67</f>
        <v/>
      </c>
      <c r="FX360" s="435">
        <f>'QofE | Detail'!AI67</f>
        <v/>
      </c>
      <c r="FY360" s="435">
        <f>'QofE | Detail'!AJ67</f>
        <v/>
      </c>
      <c r="FZ360" s="435">
        <f>'QofE | Detail'!AK67</f>
        <v/>
      </c>
      <c r="GA360" s="435">
        <f>'QofE | Detail'!AL67</f>
        <v/>
      </c>
      <c r="GB360" s="435">
        <f>'QofE | Detail'!AM67</f>
        <v/>
      </c>
      <c r="GC360" s="435">
        <f>'QofE | Detail'!AN67</f>
        <v/>
      </c>
      <c r="GD360" s="435">
        <f>'QofE | Detail'!AO67</f>
        <v/>
      </c>
      <c r="GE360" s="435">
        <f>'QofE | Detail'!AP67</f>
        <v/>
      </c>
      <c r="GF360" s="435">
        <f>'QofE | Detail'!AQ67</f>
        <v/>
      </c>
      <c r="GG360" s="435">
        <f>'QofE | Detail'!AR67</f>
        <v/>
      </c>
      <c r="GH360" s="435">
        <f>'QofE | Detail'!AS67</f>
        <v/>
      </c>
      <c r="GI360" s="435">
        <f>'QofE | Detail'!AT67</f>
        <v/>
      </c>
      <c r="GJ360" s="435">
        <f>'QofE | Detail'!AU67</f>
        <v/>
      </c>
      <c r="GK360" s="435">
        <f>'QofE | Detail'!AV67</f>
        <v/>
      </c>
      <c r="GL360" s="435">
        <f>'QofE | Detail'!AW67</f>
        <v/>
      </c>
      <c r="GM360" s="435">
        <f>'QofE | Detail'!AX67</f>
        <v/>
      </c>
      <c r="GN360" s="435">
        <f>'QofE | Detail'!AY67</f>
        <v/>
      </c>
      <c r="GP360" s="435">
        <f>'QofE | Detail'!E68</f>
        <v/>
      </c>
      <c r="GQ360" s="435">
        <f>'QofE | Detail'!F68</f>
        <v/>
      </c>
      <c r="GR360" s="435">
        <f>'QofE | Detail'!G68</f>
        <v/>
      </c>
      <c r="GS360" s="435">
        <f>'QofE | Detail'!H68</f>
        <v/>
      </c>
      <c r="GT360" s="435">
        <f>'QofE | Detail'!I68</f>
        <v/>
      </c>
      <c r="GU360" s="435">
        <f>'QofE | Detail'!J68</f>
        <v/>
      </c>
      <c r="GV360" s="435">
        <f>'QofE | Detail'!K68</f>
        <v/>
      </c>
      <c r="GW360" s="435">
        <f>'QofE | Detail'!L68</f>
        <v/>
      </c>
      <c r="GX360" s="435">
        <f>'QofE | Detail'!M68</f>
        <v/>
      </c>
      <c r="GY360" s="435">
        <f>'QofE | Detail'!N68</f>
        <v/>
      </c>
      <c r="GZ360" s="435">
        <f>'QofE | Detail'!O68</f>
        <v/>
      </c>
      <c r="HA360" s="435">
        <f>'QofE | Detail'!P68</f>
        <v/>
      </c>
      <c r="HB360" s="435">
        <f>'QofE | Detail'!Q68</f>
        <v/>
      </c>
      <c r="HC360" s="435">
        <f>'QofE | Detail'!R68</f>
        <v/>
      </c>
      <c r="HD360" s="435">
        <f>'QofE | Detail'!S68</f>
        <v/>
      </c>
      <c r="HE360" s="435">
        <f>'QofE | Detail'!T68</f>
        <v/>
      </c>
      <c r="HF360" s="435">
        <f>'QofE | Detail'!U68</f>
        <v/>
      </c>
      <c r="HG360" s="435">
        <f>'QofE | Detail'!V68</f>
        <v/>
      </c>
      <c r="HH360" s="435">
        <f>'QofE | Detail'!W68</f>
        <v/>
      </c>
      <c r="HI360" s="435">
        <f>'QofE | Detail'!X68</f>
        <v/>
      </c>
      <c r="HJ360" s="435">
        <f>'QofE | Detail'!Y68</f>
        <v/>
      </c>
      <c r="HK360" s="435">
        <f>'QofE | Detail'!Z68</f>
        <v/>
      </c>
      <c r="HL360" s="435">
        <f>'QofE | Detail'!AA68</f>
        <v/>
      </c>
      <c r="HM360" s="435">
        <f>'QofE | Detail'!AB68</f>
        <v/>
      </c>
      <c r="HN360" s="435">
        <f>'QofE | Detail'!AC68</f>
        <v/>
      </c>
      <c r="HO360" s="435">
        <f>'QofE | Detail'!AD68</f>
        <v/>
      </c>
      <c r="HP360" s="435">
        <f>'QofE | Detail'!AE68</f>
        <v/>
      </c>
      <c r="HQ360" s="435">
        <f>'QofE | Detail'!AF68</f>
        <v/>
      </c>
      <c r="HR360" s="435">
        <f>'QofE | Detail'!AG68</f>
        <v/>
      </c>
      <c r="HS360" s="435">
        <f>'QofE | Detail'!AH68</f>
        <v/>
      </c>
      <c r="HT360" s="435">
        <f>'QofE | Detail'!AI68</f>
        <v/>
      </c>
      <c r="HU360" s="435">
        <f>'QofE | Detail'!AJ68</f>
        <v/>
      </c>
      <c r="HV360" s="435">
        <f>'QofE | Detail'!AK68</f>
        <v/>
      </c>
      <c r="HW360" s="435">
        <f>'QofE | Detail'!AL68</f>
        <v/>
      </c>
      <c r="HX360" s="435">
        <f>'QofE | Detail'!AM68</f>
        <v/>
      </c>
      <c r="HY360" s="435">
        <f>'QofE | Detail'!AN68</f>
        <v/>
      </c>
      <c r="HZ360" s="435">
        <f>'QofE | Detail'!AO68</f>
        <v/>
      </c>
      <c r="IA360" s="435">
        <f>'QofE | Detail'!AP68</f>
        <v/>
      </c>
      <c r="IB360" s="435">
        <f>'QofE | Detail'!AQ68</f>
        <v/>
      </c>
      <c r="IC360" s="435">
        <f>'QofE | Detail'!AR68</f>
        <v/>
      </c>
      <c r="ID360" s="435">
        <f>'QofE | Detail'!AS68</f>
        <v/>
      </c>
      <c r="IE360" s="435">
        <f>'QofE | Detail'!AT68</f>
        <v/>
      </c>
      <c r="IF360" s="435">
        <f>'QofE | Detail'!AU68</f>
        <v/>
      </c>
      <c r="IG360" s="435">
        <f>'QofE | Detail'!AV68</f>
        <v/>
      </c>
      <c r="IH360" s="435">
        <f>'QofE | Detail'!AW68</f>
        <v/>
      </c>
      <c r="II360" s="435">
        <f>'QofE | Detail'!AX68</f>
        <v/>
      </c>
      <c r="IJ360" s="435">
        <f>'QofE | Detail'!AY68</f>
        <v/>
      </c>
      <c r="IL360" s="435">
        <f>'QofE | Detail'!E93</f>
        <v/>
      </c>
      <c r="IM360" s="435">
        <f>'QofE | Detail'!F93</f>
        <v/>
      </c>
      <c r="IN360" s="435">
        <f>'QofE | Detail'!G93</f>
        <v/>
      </c>
      <c r="IO360" s="435">
        <f>'QofE | Detail'!H93</f>
        <v/>
      </c>
      <c r="IP360" s="435">
        <f>'QofE | Detail'!I93</f>
        <v/>
      </c>
      <c r="IQ360" s="435">
        <f>'QofE | Detail'!J93</f>
        <v/>
      </c>
      <c r="IR360" s="435">
        <f>'QofE | Detail'!K93</f>
        <v/>
      </c>
      <c r="IS360" s="435">
        <f>'QofE | Detail'!L93</f>
        <v/>
      </c>
      <c r="IT360" s="435">
        <f>'QofE | Detail'!M93</f>
        <v/>
      </c>
      <c r="IU360" s="435">
        <f>'QofE | Detail'!N93</f>
        <v/>
      </c>
      <c r="IV360" s="435">
        <f>'QofE | Detail'!O93</f>
        <v/>
      </c>
      <c r="IW360" s="435">
        <f>'QofE | Detail'!P93</f>
        <v/>
      </c>
      <c r="IX360" s="435">
        <f>'QofE | Detail'!Q93</f>
        <v/>
      </c>
      <c r="IY360" s="435">
        <f>'QofE | Detail'!R93</f>
        <v/>
      </c>
      <c r="IZ360" s="435">
        <f>'QofE | Detail'!S93</f>
        <v/>
      </c>
      <c r="JA360" s="435">
        <f>'QofE | Detail'!T93</f>
        <v/>
      </c>
      <c r="JB360" s="435">
        <f>'QofE | Detail'!U93</f>
        <v/>
      </c>
      <c r="JC360" s="435">
        <f>'QofE | Detail'!V93</f>
        <v/>
      </c>
      <c r="JD360" s="435">
        <f>'QofE | Detail'!W93</f>
        <v/>
      </c>
      <c r="JE360" s="435">
        <f>'QofE | Detail'!X93</f>
        <v/>
      </c>
      <c r="JF360" s="435">
        <f>'QofE | Detail'!Y93</f>
        <v/>
      </c>
      <c r="JG360" s="435">
        <f>'QofE | Detail'!Z93</f>
        <v/>
      </c>
      <c r="JH360" s="435">
        <f>'QofE | Detail'!AA93</f>
        <v/>
      </c>
      <c r="JI360" s="435">
        <f>'QofE | Detail'!AB93</f>
        <v/>
      </c>
      <c r="JJ360" s="435">
        <f>'QofE | Detail'!AC93</f>
        <v/>
      </c>
      <c r="JK360" s="435">
        <f>'QofE | Detail'!AD93</f>
        <v/>
      </c>
      <c r="JL360" s="435">
        <f>'QofE | Detail'!AE93</f>
        <v/>
      </c>
      <c r="JM360" s="435">
        <f>'QofE | Detail'!AF93</f>
        <v/>
      </c>
      <c r="JN360" s="435">
        <f>'QofE | Detail'!AG93</f>
        <v/>
      </c>
      <c r="JO360" s="435">
        <f>'QofE | Detail'!AH93</f>
        <v/>
      </c>
      <c r="JP360" s="435">
        <f>'QofE | Detail'!AI93</f>
        <v/>
      </c>
      <c r="JQ360" s="435">
        <f>'QofE | Detail'!AJ93</f>
        <v/>
      </c>
      <c r="JR360" s="435">
        <f>'QofE | Detail'!AK93</f>
        <v/>
      </c>
      <c r="JS360" s="435">
        <f>'QofE | Detail'!AL93</f>
        <v/>
      </c>
      <c r="JT360" s="435">
        <f>'QofE | Detail'!AM93</f>
        <v/>
      </c>
      <c r="JU360" s="435">
        <f>'QofE | Detail'!AN93</f>
        <v/>
      </c>
      <c r="JV360" s="435">
        <f>'QofE | Detail'!AO93</f>
        <v/>
      </c>
      <c r="JW360" s="435">
        <f>'QofE | Detail'!AP93</f>
        <v/>
      </c>
      <c r="JX360" s="435">
        <f>'QofE | Detail'!AQ93</f>
        <v/>
      </c>
      <c r="JY360" s="435">
        <f>'QofE | Detail'!AR93</f>
        <v/>
      </c>
      <c r="JZ360" s="435">
        <f>'QofE | Detail'!AS93</f>
        <v/>
      </c>
      <c r="KA360" s="435">
        <f>'QofE | Detail'!AT93</f>
        <v/>
      </c>
      <c r="KB360" s="435">
        <f>'QofE | Detail'!AU93</f>
        <v/>
      </c>
      <c r="KC360" s="435">
        <f>'QofE | Detail'!AV93</f>
        <v/>
      </c>
      <c r="KD360" s="435">
        <f>'QofE | Detail'!AW93</f>
        <v/>
      </c>
      <c r="KE360" s="435">
        <f>'QofE | Detail'!AX93</f>
        <v/>
      </c>
      <c r="KF360" s="435">
        <f>'QofE | Detail'!AY93</f>
        <v/>
      </c>
      <c r="KH360" s="435">
        <f>'QofE | Detail'!E94</f>
        <v/>
      </c>
      <c r="KI360" s="435">
        <f>'QofE | Detail'!F94</f>
        <v/>
      </c>
      <c r="KJ360" s="435">
        <f>'QofE | Detail'!G94</f>
        <v/>
      </c>
      <c r="KK360" s="435">
        <f>'QofE | Detail'!H94</f>
        <v/>
      </c>
      <c r="KL360" s="435">
        <f>'QofE | Detail'!I94</f>
        <v/>
      </c>
      <c r="KM360" s="435">
        <f>'QofE | Detail'!J94</f>
        <v/>
      </c>
      <c r="KN360" s="435">
        <f>'QofE | Detail'!K94</f>
        <v/>
      </c>
      <c r="KO360" s="435">
        <f>'QofE | Detail'!L94</f>
        <v/>
      </c>
      <c r="KP360" s="435">
        <f>'QofE | Detail'!M94</f>
        <v/>
      </c>
      <c r="KQ360" s="435">
        <f>'QofE | Detail'!N94</f>
        <v/>
      </c>
      <c r="KR360" s="435">
        <f>'QofE | Detail'!O94</f>
        <v/>
      </c>
      <c r="KS360" s="435">
        <f>'QofE | Detail'!P94</f>
        <v/>
      </c>
      <c r="KT360" s="435">
        <f>'QofE | Detail'!Q94</f>
        <v/>
      </c>
      <c r="KU360" s="435">
        <f>'QofE | Detail'!R94</f>
        <v/>
      </c>
      <c r="KV360" s="435">
        <f>'QofE | Detail'!S94</f>
        <v/>
      </c>
      <c r="KW360" s="435">
        <f>'QofE | Detail'!T94</f>
        <v/>
      </c>
      <c r="KX360" s="435">
        <f>'QofE | Detail'!U94</f>
        <v/>
      </c>
      <c r="KY360" s="435">
        <f>'QofE | Detail'!V94</f>
        <v/>
      </c>
      <c r="KZ360" s="435">
        <f>'QofE | Detail'!W94</f>
        <v/>
      </c>
      <c r="LA360" s="435">
        <f>'QofE | Detail'!X94</f>
        <v/>
      </c>
      <c r="LB360" s="435">
        <f>'QofE | Detail'!Y94</f>
        <v/>
      </c>
      <c r="LC360" s="435">
        <f>'QofE | Detail'!Z94</f>
        <v/>
      </c>
      <c r="LD360" s="435">
        <f>'QofE | Detail'!AA94</f>
        <v/>
      </c>
      <c r="LE360" s="435">
        <f>'QofE | Detail'!AB94</f>
        <v/>
      </c>
      <c r="LF360" s="435">
        <f>'QofE | Detail'!AC94</f>
        <v/>
      </c>
      <c r="LG360" s="435">
        <f>'QofE | Detail'!AD94</f>
        <v/>
      </c>
      <c r="LH360" s="435">
        <f>'QofE | Detail'!AE94</f>
        <v/>
      </c>
      <c r="LI360" s="435">
        <f>'QofE | Detail'!AF94</f>
        <v/>
      </c>
      <c r="LJ360" s="435">
        <f>'QofE | Detail'!AG94</f>
        <v/>
      </c>
      <c r="LK360" s="435">
        <f>'QofE | Detail'!AH94</f>
        <v/>
      </c>
      <c r="LL360" s="435">
        <f>'QofE | Detail'!AI94</f>
        <v/>
      </c>
      <c r="LM360" s="435">
        <f>'QofE | Detail'!AJ94</f>
        <v/>
      </c>
      <c r="LN360" s="435">
        <f>'QofE | Detail'!AK94</f>
        <v/>
      </c>
      <c r="LO360" s="435">
        <f>'QofE | Detail'!AL94</f>
        <v/>
      </c>
      <c r="LP360" s="435">
        <f>'QofE | Detail'!AM94</f>
        <v/>
      </c>
      <c r="LQ360" s="435">
        <f>'QofE | Detail'!AN94</f>
        <v/>
      </c>
      <c r="LR360" s="435">
        <f>'QofE | Detail'!AO94</f>
        <v/>
      </c>
      <c r="LS360" s="435">
        <f>'QofE | Detail'!AP94</f>
        <v/>
      </c>
      <c r="LT360" s="435">
        <f>'QofE | Detail'!AQ94</f>
        <v/>
      </c>
      <c r="LU360" s="435">
        <f>'QofE | Detail'!AR94</f>
        <v/>
      </c>
      <c r="LV360" s="435">
        <f>'QofE | Detail'!AS94</f>
        <v/>
      </c>
      <c r="LW360" s="435">
        <f>'QofE | Detail'!AT94</f>
        <v/>
      </c>
      <c r="LX360" s="435">
        <f>'QofE | Detail'!AU94</f>
        <v/>
      </c>
      <c r="LY360" s="435">
        <f>'QofE | Detail'!AV94</f>
        <v/>
      </c>
      <c r="LZ360" s="435">
        <f>'QofE | Detail'!AW94</f>
        <v/>
      </c>
      <c r="MA360" s="435">
        <f>'QofE | Detail'!AX94</f>
        <v/>
      </c>
      <c r="MB360" s="435">
        <f>'QofE | Detail'!AY94</f>
        <v/>
      </c>
      <c r="MD360" s="435" t="n"/>
      <c r="ME360" s="435" t="n"/>
      <c r="MF360" s="435" t="n"/>
      <c r="MG360" s="435" t="n"/>
      <c r="MH360" s="435" t="n"/>
      <c r="MI360" s="435" t="n"/>
      <c r="MJ360" s="435" t="n"/>
      <c r="MK360" s="435" t="n"/>
      <c r="ML360" s="435" t="n"/>
      <c r="MM360" s="435" t="n"/>
      <c r="MN360" s="435" t="n"/>
      <c r="MO360" s="435" t="n"/>
      <c r="MP360" s="435" t="n"/>
      <c r="MQ360" s="435" t="n"/>
      <c r="MR360" s="435" t="n"/>
      <c r="MS360" s="435" t="n"/>
      <c r="MT360" s="435" t="n"/>
      <c r="MU360" s="435" t="n"/>
      <c r="MV360" s="435" t="n"/>
      <c r="MW360" s="435" t="n"/>
      <c r="MX360" s="435" t="n"/>
      <c r="MY360" s="435" t="n"/>
      <c r="MZ360" s="435" t="n"/>
      <c r="NA360" s="435" t="n"/>
      <c r="NB360" s="435" t="n"/>
      <c r="NC360" s="435" t="n"/>
      <c r="ND360" s="435" t="n"/>
      <c r="NE360" s="435" t="n"/>
      <c r="NF360" s="435" t="n"/>
      <c r="NG360" s="435" t="n"/>
      <c r="NH360" s="435" t="n"/>
      <c r="NI360" s="435" t="n"/>
      <c r="NJ360" s="435" t="n"/>
      <c r="NK360" s="435" t="n"/>
      <c r="NL360" s="435" t="n"/>
      <c r="NM360" s="435" t="n"/>
      <c r="NN360" s="435" t="n"/>
      <c r="NO360" s="435" t="n"/>
      <c r="NP360" s="435" t="n"/>
      <c r="NQ360" s="435" t="n"/>
      <c r="NR360" s="435" t="n"/>
      <c r="NS360" s="435" t="n"/>
      <c r="NT360" s="435" t="n"/>
      <c r="NU360" s="435" t="n"/>
      <c r="NV360" s="435" t="n"/>
      <c r="NW360" s="435" t="n"/>
      <c r="NX360" s="435" t="n"/>
      <c r="NZ360" s="435" t="n"/>
      <c r="OA360" s="435" t="n"/>
      <c r="OB360" s="435" t="n"/>
      <c r="OC360" s="435" t="n"/>
    </row>
    <row r="361" outlineLevel="1" ht="12" customFormat="1" customHeight="1" s="434">
      <c r="A361" s="432" t="n"/>
      <c r="B361" s="433" t="n"/>
      <c r="C361" s="434" t="inlineStr">
        <is>
          <t>Check</t>
        </is>
      </c>
      <c r="D361" s="433" t="n"/>
      <c r="E361" s="433" t="n"/>
      <c r="F361" s="435">
        <f>F360-F353</f>
        <v/>
      </c>
      <c r="G361" s="435">
        <f>G360-G353</f>
        <v/>
      </c>
      <c r="H361" s="435">
        <f>H360-H353</f>
        <v/>
      </c>
      <c r="I361" s="435">
        <f>I360-I353</f>
        <v/>
      </c>
      <c r="J361" s="435">
        <f>J360-J353</f>
        <v/>
      </c>
      <c r="K361" s="435">
        <f>K360-K353</f>
        <v/>
      </c>
      <c r="L361" s="435">
        <f>L360-L353</f>
        <v/>
      </c>
      <c r="M361" s="435">
        <f>M360-M353</f>
        <v/>
      </c>
      <c r="N361" s="435">
        <f>N360-N353</f>
        <v/>
      </c>
      <c r="O361" s="435">
        <f>O360-O353</f>
        <v/>
      </c>
      <c r="P361" s="435">
        <f>P360-P353</f>
        <v/>
      </c>
      <c r="Q361" s="435">
        <f>Q360-Q353</f>
        <v/>
      </c>
      <c r="R361" s="435">
        <f>R360-R353</f>
        <v/>
      </c>
      <c r="S361" s="435">
        <f>S360-S353</f>
        <v/>
      </c>
      <c r="T361" s="435">
        <f>T360-T353</f>
        <v/>
      </c>
      <c r="U361" s="435">
        <f>U360-U353</f>
        <v/>
      </c>
      <c r="V361" s="435">
        <f>V360-V353</f>
        <v/>
      </c>
      <c r="W361" s="435">
        <f>W360-W353</f>
        <v/>
      </c>
      <c r="X361" s="435">
        <f>X360-X353</f>
        <v/>
      </c>
      <c r="Y361" s="435">
        <f>Y360-Y353</f>
        <v/>
      </c>
      <c r="Z361" s="435">
        <f>Z360-Z353</f>
        <v/>
      </c>
      <c r="AA361" s="435">
        <f>AA360-AA353</f>
        <v/>
      </c>
      <c r="AB361" s="435">
        <f>AB360-AB353</f>
        <v/>
      </c>
      <c r="AC361" s="435">
        <f>AC360-AC353</f>
        <v/>
      </c>
      <c r="AD361" s="435">
        <f>AD360-AD353</f>
        <v/>
      </c>
      <c r="AE361" s="435">
        <f>AE360-AE353</f>
        <v/>
      </c>
      <c r="AF361" s="435">
        <f>AF360-AF353</f>
        <v/>
      </c>
      <c r="AG361" s="435">
        <f>AG360-AG353</f>
        <v/>
      </c>
      <c r="AH361" s="435">
        <f>AH360-AH353</f>
        <v/>
      </c>
      <c r="AI361" s="435">
        <f>AI360-AI353</f>
        <v/>
      </c>
      <c r="AJ361" s="435">
        <f>AJ360-AJ353</f>
        <v/>
      </c>
      <c r="AK361" s="435">
        <f>AK360-AK353</f>
        <v/>
      </c>
      <c r="AL361" s="435">
        <f>AL360-AL353</f>
        <v/>
      </c>
      <c r="AM361" s="435">
        <f>AM360-AM353</f>
        <v/>
      </c>
      <c r="AN361" s="435">
        <f>AN360-AN353</f>
        <v/>
      </c>
      <c r="AO361" s="435">
        <f>AO360-AO353</f>
        <v/>
      </c>
      <c r="AP361" s="435">
        <f>AP360-AP353</f>
        <v/>
      </c>
      <c r="AQ361" s="435">
        <f>AQ360-AQ353</f>
        <v/>
      </c>
      <c r="AR361" s="435">
        <f>AR360-AR353</f>
        <v/>
      </c>
      <c r="AS361" s="435">
        <f>AS360-AS353</f>
        <v/>
      </c>
      <c r="AT361" s="435">
        <f>AT360-AT353</f>
        <v/>
      </c>
      <c r="AU361" s="435">
        <f>AU360-AU353</f>
        <v/>
      </c>
      <c r="AV361" s="435">
        <f>AV360-AV353</f>
        <v/>
      </c>
      <c r="AW361" s="435">
        <f>AW360-AW353</f>
        <v/>
      </c>
      <c r="AX361" s="435">
        <f>AX360-AX353</f>
        <v/>
      </c>
      <c r="AY361" s="435">
        <f>AY360-AY353</f>
        <v/>
      </c>
      <c r="AZ361" s="435">
        <f>AZ360-AZ353</f>
        <v/>
      </c>
      <c r="BB361" s="435">
        <f>BB360-BB353</f>
        <v/>
      </c>
      <c r="BC361" s="435">
        <f>BC360-BC353</f>
        <v/>
      </c>
      <c r="BD361" s="435">
        <f>BD360-BD353</f>
        <v/>
      </c>
      <c r="BE361" s="435">
        <f>BE360-BE353</f>
        <v/>
      </c>
      <c r="BF361" s="435">
        <f>BF360-BF353</f>
        <v/>
      </c>
      <c r="BG361" s="435">
        <f>BG360-BG353</f>
        <v/>
      </c>
      <c r="BH361" s="435">
        <f>BH360-BH353</f>
        <v/>
      </c>
      <c r="BI361" s="435">
        <f>BI360-BI353</f>
        <v/>
      </c>
      <c r="BJ361" s="435">
        <f>BJ360-BJ353</f>
        <v/>
      </c>
      <c r="BK361" s="435">
        <f>BK360-BK353</f>
        <v/>
      </c>
      <c r="BL361" s="435">
        <f>BL360-BL353</f>
        <v/>
      </c>
      <c r="BM361" s="435">
        <f>BM360-BM353</f>
        <v/>
      </c>
      <c r="BN361" s="435">
        <f>BN360-BN353</f>
        <v/>
      </c>
      <c r="BO361" s="435">
        <f>BO360-BO353</f>
        <v/>
      </c>
      <c r="BP361" s="435">
        <f>BP360-BP353</f>
        <v/>
      </c>
      <c r="BQ361" s="435">
        <f>BQ360-BQ353</f>
        <v/>
      </c>
      <c r="BR361" s="435">
        <f>BR360-BR353</f>
        <v/>
      </c>
      <c r="BS361" s="435">
        <f>BS360-BS353</f>
        <v/>
      </c>
      <c r="BT361" s="435">
        <f>BT360-BT353</f>
        <v/>
      </c>
      <c r="BU361" s="435">
        <f>BU360-BU353</f>
        <v/>
      </c>
      <c r="BV361" s="435">
        <f>BV360-BV353</f>
        <v/>
      </c>
      <c r="BW361" s="435">
        <f>BW360-BW353</f>
        <v/>
      </c>
      <c r="BX361" s="435">
        <f>BX360-BX353</f>
        <v/>
      </c>
      <c r="BY361" s="435">
        <f>BY360-BY353</f>
        <v/>
      </c>
      <c r="BZ361" s="435">
        <f>BZ360-BZ353</f>
        <v/>
      </c>
      <c r="CA361" s="435">
        <f>CA360-CA353</f>
        <v/>
      </c>
      <c r="CB361" s="435">
        <f>CB360-CB353</f>
        <v/>
      </c>
      <c r="CC361" s="435">
        <f>CC360-CC353</f>
        <v/>
      </c>
      <c r="CD361" s="435">
        <f>CD360-CD353</f>
        <v/>
      </c>
      <c r="CE361" s="435">
        <f>CE360-CE353</f>
        <v/>
      </c>
      <c r="CF361" s="435">
        <f>CF360-CF353</f>
        <v/>
      </c>
      <c r="CG361" s="435">
        <f>CG360-CG353</f>
        <v/>
      </c>
      <c r="CH361" s="435">
        <f>CH360-CH353</f>
        <v/>
      </c>
      <c r="CI361" s="435">
        <f>CI360-CI353</f>
        <v/>
      </c>
      <c r="CJ361" s="435">
        <f>CJ360-CJ353</f>
        <v/>
      </c>
      <c r="CK361" s="435">
        <f>CK360-CK353</f>
        <v/>
      </c>
      <c r="CL361" s="435">
        <f>CL360-CL353</f>
        <v/>
      </c>
      <c r="CM361" s="435">
        <f>CM360-CM353</f>
        <v/>
      </c>
      <c r="CN361" s="435">
        <f>CN360-CN353</f>
        <v/>
      </c>
      <c r="CO361" s="435">
        <f>CO360-CO353</f>
        <v/>
      </c>
      <c r="CP361" s="435">
        <f>CP360-CP353</f>
        <v/>
      </c>
      <c r="CQ361" s="435">
        <f>CQ360-CQ353</f>
        <v/>
      </c>
      <c r="CR361" s="435">
        <f>CR360-CR353</f>
        <v/>
      </c>
      <c r="CS361" s="435">
        <f>CS360-CS353</f>
        <v/>
      </c>
      <c r="CT361" s="435">
        <f>CT360-CT353</f>
        <v/>
      </c>
      <c r="CU361" s="435">
        <f>CU360-CU353</f>
        <v/>
      </c>
      <c r="CV361" s="435">
        <f>CV360-CV353</f>
        <v/>
      </c>
      <c r="CX361" s="435">
        <f>CX360-CX353</f>
        <v/>
      </c>
      <c r="CY361" s="435">
        <f>CY360-CY353</f>
        <v/>
      </c>
      <c r="CZ361" s="435">
        <f>CZ360-CZ353</f>
        <v/>
      </c>
      <c r="DA361" s="435">
        <f>DA360-DA353</f>
        <v/>
      </c>
      <c r="DB361" s="435">
        <f>DB360-DB353</f>
        <v/>
      </c>
      <c r="DC361" s="435">
        <f>DC360-DC353</f>
        <v/>
      </c>
      <c r="DD361" s="435">
        <f>DD360-DD353</f>
        <v/>
      </c>
      <c r="DE361" s="435">
        <f>DE360-DE353</f>
        <v/>
      </c>
      <c r="DF361" s="435">
        <f>DF360-DF353</f>
        <v/>
      </c>
      <c r="DG361" s="435">
        <f>DG360-DG353</f>
        <v/>
      </c>
      <c r="DH361" s="435">
        <f>DH360-DH353</f>
        <v/>
      </c>
      <c r="DI361" s="435">
        <f>DI360-DI353</f>
        <v/>
      </c>
      <c r="DJ361" s="435">
        <f>DJ360-DJ353</f>
        <v/>
      </c>
      <c r="DK361" s="435">
        <f>DK360-DK353</f>
        <v/>
      </c>
      <c r="DL361" s="435">
        <f>DL360-DL353</f>
        <v/>
      </c>
      <c r="DM361" s="435">
        <f>DM360-DM353</f>
        <v/>
      </c>
      <c r="DN361" s="435">
        <f>DN360-DN353</f>
        <v/>
      </c>
      <c r="DO361" s="435">
        <f>DO360-DO353</f>
        <v/>
      </c>
      <c r="DP361" s="435">
        <f>DP360-DP353</f>
        <v/>
      </c>
      <c r="DQ361" s="435">
        <f>DQ360-DQ353</f>
        <v/>
      </c>
      <c r="DR361" s="435">
        <f>DR360-DR353</f>
        <v/>
      </c>
      <c r="DS361" s="435">
        <f>DS360-DS353</f>
        <v/>
      </c>
      <c r="DT361" s="435">
        <f>DT360-DT353</f>
        <v/>
      </c>
      <c r="DU361" s="435">
        <f>DU360-DU353</f>
        <v/>
      </c>
      <c r="DV361" s="435">
        <f>DV360-DV353</f>
        <v/>
      </c>
      <c r="DW361" s="435">
        <f>DW360-DW353</f>
        <v/>
      </c>
      <c r="DX361" s="435">
        <f>DX360-DX353</f>
        <v/>
      </c>
      <c r="DY361" s="435">
        <f>DY360-DY353</f>
        <v/>
      </c>
      <c r="DZ361" s="435">
        <f>DZ360-DZ353</f>
        <v/>
      </c>
      <c r="EA361" s="435">
        <f>EA360-EA353</f>
        <v/>
      </c>
      <c r="EB361" s="435">
        <f>EB360-EB353</f>
        <v/>
      </c>
      <c r="EC361" s="435">
        <f>EC360-EC353</f>
        <v/>
      </c>
      <c r="ED361" s="435">
        <f>ED360-ED353</f>
        <v/>
      </c>
      <c r="EE361" s="435">
        <f>EE360-EE353</f>
        <v/>
      </c>
      <c r="EF361" s="435">
        <f>EF360-EF353</f>
        <v/>
      </c>
      <c r="EG361" s="435">
        <f>EG360-EG353</f>
        <v/>
      </c>
      <c r="EH361" s="435">
        <f>EH360-EH353</f>
        <v/>
      </c>
      <c r="EI361" s="435">
        <f>EI360-EI353</f>
        <v/>
      </c>
      <c r="EJ361" s="435">
        <f>EJ360-EJ353</f>
        <v/>
      </c>
      <c r="EK361" s="435">
        <f>EK360-EK353</f>
        <v/>
      </c>
      <c r="EL361" s="435">
        <f>EL360-EL353</f>
        <v/>
      </c>
      <c r="EM361" s="435">
        <f>EM360-EM353</f>
        <v/>
      </c>
      <c r="EN361" s="435">
        <f>EN360-EN353</f>
        <v/>
      </c>
      <c r="EO361" s="435">
        <f>EO360-EO353</f>
        <v/>
      </c>
      <c r="EP361" s="435">
        <f>EP360-EP353</f>
        <v/>
      </c>
      <c r="EQ361" s="435">
        <f>EQ360-EQ353</f>
        <v/>
      </c>
      <c r="ER361" s="435">
        <f>ER360-ER353</f>
        <v/>
      </c>
      <c r="ET361" s="435">
        <f>ET360-ET353</f>
        <v/>
      </c>
      <c r="EU361" s="435">
        <f>EU360-EU353</f>
        <v/>
      </c>
      <c r="EV361" s="435">
        <f>EV360-EV353</f>
        <v/>
      </c>
      <c r="EW361" s="435">
        <f>EW360-EW353</f>
        <v/>
      </c>
      <c r="EX361" s="435">
        <f>EX360-EX353</f>
        <v/>
      </c>
      <c r="EY361" s="435">
        <f>EY360-EY353</f>
        <v/>
      </c>
      <c r="EZ361" s="435">
        <f>EZ360-EZ353</f>
        <v/>
      </c>
      <c r="FA361" s="435">
        <f>FA360-FA353</f>
        <v/>
      </c>
      <c r="FB361" s="435">
        <f>FB360-FB353</f>
        <v/>
      </c>
      <c r="FC361" s="435">
        <f>FC360-FC353</f>
        <v/>
      </c>
      <c r="FD361" s="435">
        <f>FD360-FD353</f>
        <v/>
      </c>
      <c r="FE361" s="435">
        <f>FE360-FE353</f>
        <v/>
      </c>
      <c r="FF361" s="435">
        <f>FF360-FF353</f>
        <v/>
      </c>
      <c r="FG361" s="435">
        <f>FG360-FG353</f>
        <v/>
      </c>
      <c r="FH361" s="435">
        <f>FH360-FH353</f>
        <v/>
      </c>
      <c r="FI361" s="435">
        <f>FI360-FI353</f>
        <v/>
      </c>
      <c r="FJ361" s="435">
        <f>FJ360-FJ353</f>
        <v/>
      </c>
      <c r="FK361" s="435">
        <f>FK360-FK353</f>
        <v/>
      </c>
      <c r="FL361" s="435">
        <f>FL360-FL353</f>
        <v/>
      </c>
      <c r="FM361" s="435">
        <f>FM360-FM353</f>
        <v/>
      </c>
      <c r="FN361" s="435">
        <f>FN360-FN353</f>
        <v/>
      </c>
      <c r="FO361" s="435">
        <f>FO360-FO353</f>
        <v/>
      </c>
      <c r="FP361" s="435">
        <f>FP360-FP353</f>
        <v/>
      </c>
      <c r="FQ361" s="435">
        <f>FQ360-FQ353</f>
        <v/>
      </c>
      <c r="FR361" s="435">
        <f>FR360-FR353</f>
        <v/>
      </c>
      <c r="FS361" s="435">
        <f>FS360-FS353</f>
        <v/>
      </c>
      <c r="FT361" s="435">
        <f>FT360-FT353</f>
        <v/>
      </c>
      <c r="FU361" s="435">
        <f>FU360-FU353</f>
        <v/>
      </c>
      <c r="FV361" s="435">
        <f>FV360-FV353</f>
        <v/>
      </c>
      <c r="FW361" s="435">
        <f>FW360-FW353</f>
        <v/>
      </c>
      <c r="FX361" s="435">
        <f>FX360-FX353</f>
        <v/>
      </c>
      <c r="FY361" s="435">
        <f>FY360-FY353</f>
        <v/>
      </c>
      <c r="FZ361" s="435">
        <f>FZ360-FZ353</f>
        <v/>
      </c>
      <c r="GA361" s="435">
        <f>GA360-GA353</f>
        <v/>
      </c>
      <c r="GB361" s="435">
        <f>GB360-GB353</f>
        <v/>
      </c>
      <c r="GC361" s="435">
        <f>GC360-GC353</f>
        <v/>
      </c>
      <c r="GD361" s="435">
        <f>GD360-GD353</f>
        <v/>
      </c>
      <c r="GE361" s="435">
        <f>GE360-GE353</f>
        <v/>
      </c>
      <c r="GF361" s="435">
        <f>GF360-GF353</f>
        <v/>
      </c>
      <c r="GG361" s="435">
        <f>GG360-GG353</f>
        <v/>
      </c>
      <c r="GH361" s="435">
        <f>GH360-GH353</f>
        <v/>
      </c>
      <c r="GI361" s="435">
        <f>GI360-GI353</f>
        <v/>
      </c>
      <c r="GJ361" s="435">
        <f>GJ360-GJ353</f>
        <v/>
      </c>
      <c r="GK361" s="435">
        <f>GK360-GK353</f>
        <v/>
      </c>
      <c r="GL361" s="435">
        <f>GL360-GL353</f>
        <v/>
      </c>
      <c r="GM361" s="435">
        <f>GM360-GM353</f>
        <v/>
      </c>
      <c r="GN361" s="435">
        <f>GN360-GN353</f>
        <v/>
      </c>
      <c r="GP361" s="435">
        <f>GP360-GP353</f>
        <v/>
      </c>
      <c r="GQ361" s="435">
        <f>GQ360-GQ353</f>
        <v/>
      </c>
      <c r="GR361" s="435">
        <f>GR360-GR353</f>
        <v/>
      </c>
      <c r="GS361" s="435">
        <f>GS360-GS353</f>
        <v/>
      </c>
      <c r="GT361" s="435">
        <f>GT360-GT353</f>
        <v/>
      </c>
      <c r="GU361" s="435">
        <f>GU360-GU353</f>
        <v/>
      </c>
      <c r="GV361" s="435">
        <f>GV360-GV353</f>
        <v/>
      </c>
      <c r="GW361" s="435">
        <f>GW360-GW353</f>
        <v/>
      </c>
      <c r="GX361" s="435">
        <f>GX360-GX353</f>
        <v/>
      </c>
      <c r="GY361" s="435">
        <f>GY360-GY353</f>
        <v/>
      </c>
      <c r="GZ361" s="435">
        <f>GZ360-GZ353</f>
        <v/>
      </c>
      <c r="HA361" s="435">
        <f>HA360-HA353</f>
        <v/>
      </c>
      <c r="HB361" s="435">
        <f>HB360-HB353</f>
        <v/>
      </c>
      <c r="HC361" s="435">
        <f>HC360-HC353</f>
        <v/>
      </c>
      <c r="HD361" s="435">
        <f>HD360-HD353</f>
        <v/>
      </c>
      <c r="HE361" s="435">
        <f>HE360-HE353</f>
        <v/>
      </c>
      <c r="HF361" s="435">
        <f>HF360-HF353</f>
        <v/>
      </c>
      <c r="HG361" s="435">
        <f>HG360-HG353</f>
        <v/>
      </c>
      <c r="HH361" s="435">
        <f>HH360-HH353</f>
        <v/>
      </c>
      <c r="HI361" s="435">
        <f>HI360-HI353</f>
        <v/>
      </c>
      <c r="HJ361" s="435">
        <f>HJ360-HJ353</f>
        <v/>
      </c>
      <c r="HK361" s="435">
        <f>HK360-HK353</f>
        <v/>
      </c>
      <c r="HL361" s="435">
        <f>HL360-HL353</f>
        <v/>
      </c>
      <c r="HM361" s="435">
        <f>HM360-HM353</f>
        <v/>
      </c>
      <c r="HN361" s="435">
        <f>HN360-HN353</f>
        <v/>
      </c>
      <c r="HO361" s="435">
        <f>HO360-HO353</f>
        <v/>
      </c>
      <c r="HP361" s="435">
        <f>HP360-HP353</f>
        <v/>
      </c>
      <c r="HQ361" s="435">
        <f>HQ360-HQ353</f>
        <v/>
      </c>
      <c r="HR361" s="435">
        <f>HR360-HR353</f>
        <v/>
      </c>
      <c r="HS361" s="435">
        <f>HS360-HS353</f>
        <v/>
      </c>
      <c r="HT361" s="435">
        <f>HT360-HT353</f>
        <v/>
      </c>
      <c r="HU361" s="435">
        <f>HU360-HU353</f>
        <v/>
      </c>
      <c r="HV361" s="435">
        <f>HV360-HV353</f>
        <v/>
      </c>
      <c r="HW361" s="435">
        <f>HW360-HW353</f>
        <v/>
      </c>
      <c r="HX361" s="435">
        <f>HX360-HX353</f>
        <v/>
      </c>
      <c r="HY361" s="435">
        <f>HY360-HY353</f>
        <v/>
      </c>
      <c r="HZ361" s="435">
        <f>HZ360-HZ353</f>
        <v/>
      </c>
      <c r="IA361" s="435">
        <f>IA360-IA353</f>
        <v/>
      </c>
      <c r="IB361" s="435">
        <f>IB360-IB353</f>
        <v/>
      </c>
      <c r="IC361" s="435">
        <f>IC360-IC353</f>
        <v/>
      </c>
      <c r="ID361" s="435">
        <f>ID360-ID353</f>
        <v/>
      </c>
      <c r="IE361" s="435">
        <f>IE360-IE353</f>
        <v/>
      </c>
      <c r="IF361" s="435">
        <f>IF360-IF353</f>
        <v/>
      </c>
      <c r="IG361" s="435">
        <f>IG360-IG353</f>
        <v/>
      </c>
      <c r="IH361" s="435">
        <f>IH360-IH353</f>
        <v/>
      </c>
      <c r="II361" s="435">
        <f>II360-II353</f>
        <v/>
      </c>
      <c r="IJ361" s="435">
        <f>IJ360-IJ353</f>
        <v/>
      </c>
      <c r="IL361" s="435">
        <f>IL360-IL353</f>
        <v/>
      </c>
      <c r="IM361" s="435">
        <f>IM360-IM353</f>
        <v/>
      </c>
      <c r="IN361" s="435">
        <f>IN360-IN353</f>
        <v/>
      </c>
      <c r="IO361" s="435">
        <f>IO360-IO353</f>
        <v/>
      </c>
      <c r="IP361" s="435">
        <f>IP360-IP353</f>
        <v/>
      </c>
      <c r="IQ361" s="435">
        <f>IQ360-IQ353</f>
        <v/>
      </c>
      <c r="IR361" s="435">
        <f>IR360-IR353</f>
        <v/>
      </c>
      <c r="IS361" s="435">
        <f>IS360-IS353</f>
        <v/>
      </c>
      <c r="IT361" s="435">
        <f>IT360-IT353</f>
        <v/>
      </c>
      <c r="IU361" s="435">
        <f>IU360-IU353</f>
        <v/>
      </c>
      <c r="IV361" s="435">
        <f>IV360-IV353</f>
        <v/>
      </c>
      <c r="IW361" s="435">
        <f>IW360-IW353</f>
        <v/>
      </c>
      <c r="IX361" s="435">
        <f>IX360-IX353</f>
        <v/>
      </c>
      <c r="IY361" s="435">
        <f>IY360-IY353</f>
        <v/>
      </c>
      <c r="IZ361" s="435">
        <f>IZ360-IZ353</f>
        <v/>
      </c>
      <c r="JA361" s="435">
        <f>JA360-JA353</f>
        <v/>
      </c>
      <c r="JB361" s="435">
        <f>JB360-JB353</f>
        <v/>
      </c>
      <c r="JC361" s="435">
        <f>JC360-JC353</f>
        <v/>
      </c>
      <c r="JD361" s="435">
        <f>JD360-JD353</f>
        <v/>
      </c>
      <c r="JE361" s="435">
        <f>JE360-JE353</f>
        <v/>
      </c>
      <c r="JF361" s="435">
        <f>JF360-JF353</f>
        <v/>
      </c>
      <c r="JG361" s="435">
        <f>JG360-JG353</f>
        <v/>
      </c>
      <c r="JH361" s="435">
        <f>JH360-JH353</f>
        <v/>
      </c>
      <c r="JI361" s="435">
        <f>JI360-JI353</f>
        <v/>
      </c>
      <c r="JJ361" s="435">
        <f>JJ360-JJ353</f>
        <v/>
      </c>
      <c r="JK361" s="435">
        <f>JK360-JK353</f>
        <v/>
      </c>
      <c r="JL361" s="435">
        <f>JL360-JL353</f>
        <v/>
      </c>
      <c r="JM361" s="435">
        <f>JM360-JM353</f>
        <v/>
      </c>
      <c r="JN361" s="435">
        <f>JN360-JN353</f>
        <v/>
      </c>
      <c r="JO361" s="435">
        <f>JO360-JO353</f>
        <v/>
      </c>
      <c r="JP361" s="435">
        <f>JP360-JP353</f>
        <v/>
      </c>
      <c r="JQ361" s="435">
        <f>JQ360-JQ353</f>
        <v/>
      </c>
      <c r="JR361" s="435">
        <f>JR360-JR353</f>
        <v/>
      </c>
      <c r="JS361" s="435">
        <f>JS360-JS353</f>
        <v/>
      </c>
      <c r="JT361" s="435">
        <f>JT360-JT353</f>
        <v/>
      </c>
      <c r="JU361" s="435">
        <f>JU360-JU353</f>
        <v/>
      </c>
      <c r="JV361" s="435">
        <f>JV360-JV353</f>
        <v/>
      </c>
      <c r="JW361" s="435">
        <f>JW360-JW353</f>
        <v/>
      </c>
      <c r="JX361" s="435">
        <f>JX360-JX353</f>
        <v/>
      </c>
      <c r="JY361" s="435">
        <f>JY360-JY353</f>
        <v/>
      </c>
      <c r="JZ361" s="435">
        <f>JZ360-JZ353</f>
        <v/>
      </c>
      <c r="KA361" s="435">
        <f>KA360-KA353</f>
        <v/>
      </c>
      <c r="KB361" s="435">
        <f>KB360-KB353</f>
        <v/>
      </c>
      <c r="KC361" s="435">
        <f>KC360-KC353</f>
        <v/>
      </c>
      <c r="KD361" s="435">
        <f>KD360-KD353</f>
        <v/>
      </c>
      <c r="KE361" s="435">
        <f>KE360-KE353</f>
        <v/>
      </c>
      <c r="KF361" s="435">
        <f>KF360-KF353</f>
        <v/>
      </c>
      <c r="KH361" s="435">
        <f>KH360-KH353</f>
        <v/>
      </c>
      <c r="KI361" s="435">
        <f>KI360-KI353</f>
        <v/>
      </c>
      <c r="KJ361" s="435">
        <f>KJ360-KJ353</f>
        <v/>
      </c>
      <c r="KK361" s="435">
        <f>KK360-KK353</f>
        <v/>
      </c>
      <c r="KL361" s="435">
        <f>KL360-KL353</f>
        <v/>
      </c>
      <c r="KM361" s="435">
        <f>KM360-KM353</f>
        <v/>
      </c>
      <c r="KN361" s="435">
        <f>KN360-KN353</f>
        <v/>
      </c>
      <c r="KO361" s="435">
        <f>KO360-KO353</f>
        <v/>
      </c>
      <c r="KP361" s="435">
        <f>KP360-KP353</f>
        <v/>
      </c>
      <c r="KQ361" s="435">
        <f>KQ360-KQ353</f>
        <v/>
      </c>
      <c r="KR361" s="435">
        <f>KR360-KR353</f>
        <v/>
      </c>
      <c r="KS361" s="435">
        <f>KS360-KS353</f>
        <v/>
      </c>
      <c r="KT361" s="435">
        <f>KT360-KT353</f>
        <v/>
      </c>
      <c r="KU361" s="435">
        <f>KU360-KU353</f>
        <v/>
      </c>
      <c r="KV361" s="435">
        <f>KV360-KV353</f>
        <v/>
      </c>
      <c r="KW361" s="435">
        <f>KW360-KW353</f>
        <v/>
      </c>
      <c r="KX361" s="435">
        <f>KX360-KX353</f>
        <v/>
      </c>
      <c r="KY361" s="435">
        <f>KY360-KY353</f>
        <v/>
      </c>
      <c r="KZ361" s="435">
        <f>KZ360-KZ353</f>
        <v/>
      </c>
      <c r="LA361" s="435">
        <f>LA360-LA353</f>
        <v/>
      </c>
      <c r="LB361" s="435">
        <f>LB360-LB353</f>
        <v/>
      </c>
      <c r="LC361" s="435">
        <f>LC360-LC353</f>
        <v/>
      </c>
      <c r="LD361" s="435">
        <f>LD360-LD353</f>
        <v/>
      </c>
      <c r="LE361" s="435">
        <f>LE360-LE353</f>
        <v/>
      </c>
      <c r="LF361" s="435">
        <f>LF360-LF353</f>
        <v/>
      </c>
      <c r="LG361" s="435">
        <f>LG360-LG353</f>
        <v/>
      </c>
      <c r="LH361" s="435">
        <f>LH360-LH353</f>
        <v/>
      </c>
      <c r="LI361" s="435">
        <f>LI360-LI353</f>
        <v/>
      </c>
      <c r="LJ361" s="435">
        <f>LJ360-LJ353</f>
        <v/>
      </c>
      <c r="LK361" s="435">
        <f>LK360-LK353</f>
        <v/>
      </c>
      <c r="LL361" s="435">
        <f>LL360-LL353</f>
        <v/>
      </c>
      <c r="LM361" s="435">
        <f>LM360-LM353</f>
        <v/>
      </c>
      <c r="LN361" s="435">
        <f>LN360-LN353</f>
        <v/>
      </c>
      <c r="LO361" s="435">
        <f>LO360-LO353</f>
        <v/>
      </c>
      <c r="LP361" s="435">
        <f>LP360-LP353</f>
        <v/>
      </c>
      <c r="LQ361" s="435">
        <f>LQ360-LQ353</f>
        <v/>
      </c>
      <c r="LR361" s="435">
        <f>LR360-LR353</f>
        <v/>
      </c>
      <c r="LS361" s="435">
        <f>LS360-LS353</f>
        <v/>
      </c>
      <c r="LT361" s="435">
        <f>LT360-LT353</f>
        <v/>
      </c>
      <c r="LU361" s="435">
        <f>LU360-LU353</f>
        <v/>
      </c>
      <c r="LV361" s="435">
        <f>LV360-LV353</f>
        <v/>
      </c>
      <c r="LW361" s="435">
        <f>LW360-LW353</f>
        <v/>
      </c>
      <c r="LX361" s="435">
        <f>LX360-LX353</f>
        <v/>
      </c>
      <c r="LY361" s="435">
        <f>LY360-LY353</f>
        <v/>
      </c>
      <c r="LZ361" s="435">
        <f>LZ360-LZ353</f>
        <v/>
      </c>
      <c r="MA361" s="435">
        <f>MA360-MA353</f>
        <v/>
      </c>
      <c r="MB361" s="435">
        <f>MB360-MB353</f>
        <v/>
      </c>
      <c r="MD361" s="435" t="n"/>
      <c r="ME361" s="435" t="n"/>
      <c r="MF361" s="435" t="n"/>
      <c r="MG361" s="435" t="n"/>
      <c r="MH361" s="435" t="n"/>
      <c r="MI361" s="435" t="n"/>
      <c r="MJ361" s="435" t="n"/>
      <c r="MK361" s="435" t="n"/>
      <c r="ML361" s="435" t="n"/>
      <c r="MM361" s="435" t="n"/>
      <c r="MN361" s="435" t="n"/>
      <c r="MO361" s="435" t="n"/>
      <c r="MP361" s="435" t="n"/>
      <c r="MQ361" s="435" t="n"/>
      <c r="MR361" s="435" t="n"/>
      <c r="MS361" s="435" t="n"/>
      <c r="MT361" s="435" t="n"/>
      <c r="MU361" s="435" t="n"/>
      <c r="MV361" s="435" t="n"/>
      <c r="MW361" s="435" t="n"/>
      <c r="MX361" s="435" t="n"/>
      <c r="MY361" s="435" t="n"/>
      <c r="MZ361" s="435" t="n"/>
      <c r="NA361" s="435" t="n"/>
      <c r="NB361" s="435" t="n"/>
      <c r="NC361" s="435" t="n"/>
      <c r="ND361" s="435" t="n"/>
      <c r="NE361" s="435" t="n"/>
      <c r="NF361" s="435" t="n"/>
      <c r="NG361" s="435" t="n"/>
      <c r="NH361" s="435" t="n"/>
      <c r="NI361" s="435" t="n"/>
      <c r="NJ361" s="435" t="n"/>
      <c r="NK361" s="435" t="n"/>
      <c r="NL361" s="435" t="n"/>
      <c r="NM361" s="435" t="n"/>
      <c r="NN361" s="435" t="n"/>
      <c r="NO361" s="435" t="n"/>
      <c r="NP361" s="435" t="n"/>
      <c r="NQ361" s="435" t="n"/>
      <c r="NR361" s="435" t="n"/>
      <c r="NS361" s="435" t="n"/>
      <c r="NT361" s="435" t="n"/>
      <c r="NU361" s="435" t="n"/>
      <c r="NV361" s="435" t="n"/>
      <c r="NW361" s="435" t="n"/>
      <c r="NX361" s="435" t="n"/>
      <c r="NZ361" s="435" t="n"/>
      <c r="OA361" s="435" t="n"/>
      <c r="OB361" s="435" t="n"/>
      <c r="OC361" s="435" t="n"/>
    </row>
    <row r="362" customFormat="1" s="431">
      <c r="A362" s="1523" t="n"/>
      <c r="B362" s="1521" t="n"/>
      <c r="C362" s="1501" t="n"/>
      <c r="D362" s="1521" t="n"/>
      <c r="E362" s="1521" t="n"/>
      <c r="F362" s="1501" t="n"/>
      <c r="G362" s="1501" t="n"/>
      <c r="H362" s="1501" t="n"/>
      <c r="I362" s="1501" t="n"/>
      <c r="J362" s="1501" t="n"/>
      <c r="K362" s="1501" t="n"/>
      <c r="L362" s="1501" t="n"/>
      <c r="M362" s="1501" t="n"/>
      <c r="N362" s="1501" t="n"/>
      <c r="O362" s="1501" t="n"/>
      <c r="P362" s="1501" t="n"/>
      <c r="Q362" s="1501" t="n"/>
      <c r="R362" s="1501" t="n"/>
      <c r="S362" s="1501" t="n"/>
      <c r="T362" s="1501" t="n"/>
      <c r="U362" s="1501" t="n"/>
      <c r="V362" s="1501" t="n"/>
      <c r="W362" s="1501" t="n"/>
      <c r="X362" s="1501" t="n"/>
      <c r="Y362" s="1501" t="n"/>
      <c r="Z362" s="1501" t="n"/>
      <c r="AA362" s="1501" t="n"/>
      <c r="AB362" s="1501" t="n"/>
      <c r="AC362" s="1501" t="n"/>
      <c r="AD362" s="1501" t="n"/>
      <c r="AE362" s="1501" t="n"/>
      <c r="AF362" s="1501" t="n"/>
      <c r="AG362" s="1501" t="n"/>
      <c r="AH362" s="1501" t="n"/>
      <c r="AI362" s="1501" t="n"/>
      <c r="AJ362" s="1501" t="n"/>
      <c r="AK362" s="1501" t="n"/>
      <c r="AL362" s="1501" t="n"/>
      <c r="AM362" s="1501" t="n"/>
      <c r="AN362" s="1501" t="n"/>
      <c r="AO362" s="1501" t="n"/>
      <c r="AP362" s="1501" t="n"/>
      <c r="AQ362" s="1501" t="n"/>
      <c r="AR362" s="1501" t="n"/>
      <c r="AS362" s="1501" t="n"/>
      <c r="AT362" s="1501" t="n"/>
      <c r="AU362" s="1501" t="n"/>
      <c r="AV362" s="1501" t="n"/>
      <c r="AW362" s="1501" t="n"/>
      <c r="AX362" s="1501" t="n"/>
      <c r="AY362" s="1501" t="n"/>
      <c r="AZ362" s="1501" t="n"/>
      <c r="BB362" s="1501" t="n"/>
      <c r="BC362" s="1501" t="n"/>
      <c r="BD362" s="1501" t="n"/>
      <c r="BE362" s="1501" t="n"/>
      <c r="BF362" s="1501" t="n"/>
      <c r="BG362" s="1501" t="n"/>
      <c r="BH362" s="1501" t="n"/>
      <c r="BI362" s="1501" t="n"/>
      <c r="BJ362" s="1501" t="n"/>
      <c r="BK362" s="1501" t="n"/>
      <c r="BL362" s="1501" t="n"/>
      <c r="BM362" s="1501" t="n"/>
      <c r="BN362" s="1501" t="n"/>
      <c r="BO362" s="1501" t="n"/>
      <c r="BP362" s="1501" t="n"/>
      <c r="BQ362" s="1501" t="n"/>
      <c r="BR362" s="1501" t="n"/>
      <c r="BS362" s="1501" t="n"/>
      <c r="BT362" s="1501" t="n"/>
      <c r="BU362" s="1501" t="n"/>
      <c r="BV362" s="1501" t="n"/>
      <c r="BW362" s="1501" t="n"/>
      <c r="BX362" s="1501" t="n"/>
      <c r="BY362" s="1501" t="n"/>
      <c r="BZ362" s="1501" t="n"/>
      <c r="CA362" s="1501" t="n"/>
      <c r="CB362" s="1501" t="n"/>
      <c r="CC362" s="1501" t="n"/>
      <c r="CD362" s="1501" t="n"/>
      <c r="CE362" s="1501" t="n"/>
      <c r="CF362" s="1501" t="n"/>
      <c r="CG362" s="1501" t="n"/>
      <c r="CH362" s="1501" t="n"/>
      <c r="CI362" s="1501" t="n"/>
      <c r="CJ362" s="1501" t="n"/>
      <c r="CK362" s="1501" t="n"/>
      <c r="CL362" s="1501" t="n"/>
      <c r="CM362" s="1501" t="n"/>
      <c r="CN362" s="1501" t="n"/>
      <c r="CO362" s="1501" t="n"/>
      <c r="CP362" s="1501" t="n"/>
      <c r="CQ362" s="1501" t="n"/>
      <c r="CR362" s="1501" t="n"/>
      <c r="CS362" s="1501" t="n"/>
      <c r="CT362" s="1501" t="n"/>
      <c r="CU362" s="1501" t="n"/>
      <c r="CV362" s="1501" t="n"/>
      <c r="CX362" s="1501" t="n"/>
      <c r="CY362" s="1501" t="n"/>
      <c r="CZ362" s="1501" t="n"/>
      <c r="DA362" s="1501" t="n"/>
      <c r="DB362" s="1501" t="n"/>
      <c r="DC362" s="1501" t="n"/>
      <c r="DD362" s="1501" t="n"/>
      <c r="DE362" s="1501" t="n"/>
      <c r="DF362" s="1501" t="n"/>
      <c r="DG362" s="1501" t="n"/>
      <c r="DH362" s="1501" t="n"/>
      <c r="DI362" s="1501" t="n"/>
      <c r="DJ362" s="1501" t="n"/>
      <c r="DK362" s="1501" t="n"/>
      <c r="DL362" s="1501" t="n"/>
      <c r="DM362" s="1501" t="n"/>
      <c r="DN362" s="1501" t="n"/>
      <c r="DO362" s="1501" t="n"/>
      <c r="DP362" s="1501" t="n"/>
      <c r="DQ362" s="1501" t="n"/>
      <c r="DR362" s="1501" t="n"/>
      <c r="DS362" s="1501" t="n"/>
      <c r="DT362" s="1501" t="n"/>
      <c r="DU362" s="1501" t="n"/>
      <c r="DV362" s="1501" t="n"/>
      <c r="DW362" s="1501" t="n"/>
      <c r="DX362" s="1501" t="n"/>
      <c r="DY362" s="1501" t="n"/>
      <c r="DZ362" s="1501" t="n"/>
      <c r="EA362" s="1501" t="n"/>
      <c r="EB362" s="1501" t="n"/>
      <c r="EC362" s="1501" t="n"/>
      <c r="ED362" s="1501" t="n"/>
      <c r="EE362" s="1501" t="n"/>
      <c r="EF362" s="1501" t="n"/>
      <c r="EG362" s="1501" t="n"/>
      <c r="EH362" s="1501" t="n"/>
      <c r="EI362" s="1501" t="n"/>
      <c r="EJ362" s="1501" t="n"/>
      <c r="EK362" s="1501" t="n"/>
      <c r="EL362" s="1501" t="n"/>
      <c r="EM362" s="1501" t="n"/>
      <c r="EN362" s="1501" t="n"/>
      <c r="EO362" s="1501" t="n"/>
      <c r="EP362" s="1501" t="n"/>
      <c r="EQ362" s="1501" t="n"/>
      <c r="ER362" s="1501" t="n"/>
      <c r="ET362" s="1501" t="n"/>
      <c r="EU362" s="1501" t="n"/>
      <c r="EV362" s="1501" t="n"/>
      <c r="EW362" s="1501" t="n"/>
      <c r="EX362" s="1501" t="n"/>
      <c r="EY362" s="1501" t="n"/>
      <c r="EZ362" s="1501" t="n"/>
      <c r="FA362" s="1501" t="n"/>
      <c r="FB362" s="1501" t="n"/>
      <c r="FC362" s="1501" t="n"/>
      <c r="FD362" s="1501" t="n"/>
      <c r="FE362" s="1501" t="n"/>
      <c r="FF362" s="1501" t="n"/>
      <c r="FG362" s="1501" t="n"/>
      <c r="FH362" s="1501" t="n"/>
      <c r="FI362" s="1501" t="n"/>
      <c r="FJ362" s="1501" t="n"/>
      <c r="FK362" s="1501" t="n"/>
      <c r="FL362" s="1501" t="n"/>
      <c r="FM362" s="1501" t="n"/>
      <c r="FN362" s="1501" t="n"/>
      <c r="FO362" s="1501" t="n"/>
      <c r="FP362" s="1501" t="n"/>
      <c r="FQ362" s="1501" t="n"/>
      <c r="FR362" s="1501" t="n"/>
      <c r="FS362" s="1501" t="n"/>
      <c r="FT362" s="1501" t="n"/>
      <c r="FU362" s="1501" t="n"/>
      <c r="FV362" s="1501" t="n"/>
      <c r="FW362" s="1501" t="n"/>
      <c r="FX362" s="1501" t="n"/>
      <c r="FY362" s="1501" t="n"/>
      <c r="FZ362" s="1501" t="n"/>
      <c r="GA362" s="1501" t="n"/>
      <c r="GB362" s="1501" t="n"/>
      <c r="GC362" s="1501" t="n"/>
      <c r="GD362" s="1501" t="n"/>
      <c r="GE362" s="1501" t="n"/>
      <c r="GF362" s="1501" t="n"/>
      <c r="GG362" s="1501" t="n"/>
      <c r="GH362" s="1501" t="n"/>
      <c r="GI362" s="1501" t="n"/>
      <c r="GJ362" s="1501" t="n"/>
      <c r="GK362" s="1501" t="n"/>
      <c r="GL362" s="1501" t="n"/>
      <c r="GM362" s="1501" t="n"/>
      <c r="GN362" s="1501" t="n"/>
      <c r="GP362" s="1501" t="n"/>
      <c r="GQ362" s="1501" t="n"/>
      <c r="GR362" s="1501" t="n"/>
      <c r="GS362" s="1501" t="n"/>
      <c r="GT362" s="1501" t="n"/>
      <c r="GU362" s="1501" t="n"/>
      <c r="GV362" s="1501" t="n"/>
      <c r="GW362" s="1501" t="n"/>
      <c r="GX362" s="1501" t="n"/>
      <c r="GY362" s="1501" t="n"/>
      <c r="GZ362" s="1501" t="n"/>
      <c r="HA362" s="1501" t="n"/>
      <c r="HB362" s="1501" t="n"/>
      <c r="HC362" s="1501" t="n"/>
      <c r="HD362" s="1501" t="n"/>
      <c r="HE362" s="1501" t="n"/>
      <c r="HF362" s="1501" t="n"/>
      <c r="HG362" s="1501" t="n"/>
      <c r="HH362" s="1501" t="n"/>
      <c r="HI362" s="1501" t="n"/>
      <c r="HJ362" s="1501" t="n"/>
      <c r="HK362" s="1501" t="n"/>
      <c r="HL362" s="1501" t="n"/>
      <c r="HM362" s="1501" t="n"/>
      <c r="HN362" s="1501" t="n"/>
      <c r="HO362" s="1501" t="n"/>
      <c r="HP362" s="1501" t="n"/>
      <c r="HQ362" s="1501" t="n"/>
      <c r="HR362" s="1501" t="n"/>
      <c r="HS362" s="1501" t="n"/>
      <c r="HT362" s="1501" t="n"/>
      <c r="HU362" s="1501" t="n"/>
      <c r="HV362" s="1501" t="n"/>
      <c r="HW362" s="1501" t="n"/>
      <c r="HX362" s="1501" t="n"/>
      <c r="HY362" s="1501" t="n"/>
      <c r="HZ362" s="1501" t="n"/>
      <c r="IA362" s="1501" t="n"/>
      <c r="IB362" s="1501" t="n"/>
      <c r="IC362" s="1501" t="n"/>
      <c r="ID362" s="1501" t="n"/>
      <c r="IE362" s="1501" t="n"/>
      <c r="IF362" s="1501" t="n"/>
      <c r="IG362" s="1501" t="n"/>
      <c r="IH362" s="1501" t="n"/>
      <c r="II362" s="1501" t="n"/>
      <c r="IJ362" s="1501" t="n"/>
      <c r="IL362" s="1501" t="n"/>
      <c r="IM362" s="1501" t="n"/>
      <c r="IN362" s="1501" t="n"/>
      <c r="IO362" s="1501" t="n"/>
      <c r="IP362" s="1501" t="n"/>
      <c r="IQ362" s="1501" t="n"/>
      <c r="IR362" s="1501" t="n"/>
      <c r="IS362" s="1501" t="n"/>
      <c r="IT362" s="1501" t="n"/>
      <c r="IU362" s="1501" t="n"/>
      <c r="IV362" s="1501" t="n"/>
      <c r="IW362" s="1501" t="n"/>
      <c r="IX362" s="1501" t="n"/>
      <c r="IY362" s="1501" t="n"/>
      <c r="IZ362" s="1501" t="n"/>
      <c r="JA362" s="1501" t="n"/>
      <c r="JB362" s="1501" t="n"/>
      <c r="JC362" s="1501" t="n"/>
      <c r="JD362" s="1501" t="n"/>
      <c r="JE362" s="1501" t="n"/>
      <c r="JF362" s="1501" t="n"/>
      <c r="JG362" s="1501" t="n"/>
      <c r="JH362" s="1501" t="n"/>
      <c r="JI362" s="1501" t="n"/>
      <c r="JJ362" s="1501" t="n"/>
      <c r="JK362" s="1501" t="n"/>
      <c r="JL362" s="1501" t="n"/>
      <c r="JM362" s="1501" t="n"/>
      <c r="JN362" s="1501" t="n"/>
      <c r="JO362" s="1501" t="n"/>
      <c r="JP362" s="1501" t="n"/>
      <c r="JQ362" s="1501" t="n"/>
      <c r="JR362" s="1501" t="n"/>
      <c r="JS362" s="1501" t="n"/>
      <c r="JT362" s="1501" t="n"/>
      <c r="JU362" s="1501" t="n"/>
      <c r="JV362" s="1501" t="n"/>
      <c r="JW362" s="1501" t="n"/>
      <c r="JX362" s="1501" t="n"/>
      <c r="JY362" s="1501" t="n"/>
      <c r="JZ362" s="1501" t="n"/>
      <c r="KA362" s="1501" t="n"/>
      <c r="KB362" s="1501" t="n"/>
      <c r="KC362" s="1501" t="n"/>
      <c r="KD362" s="1501" t="n"/>
      <c r="KE362" s="1501" t="n"/>
      <c r="KF362" s="1501" t="n"/>
      <c r="KH362" s="1501" t="n"/>
      <c r="KI362" s="1501" t="n"/>
      <c r="KJ362" s="1501" t="n"/>
      <c r="KK362" s="1501" t="n"/>
      <c r="KL362" s="1501" t="n"/>
      <c r="KM362" s="1501" t="n"/>
      <c r="KN362" s="1501" t="n"/>
      <c r="KO362" s="1501" t="n"/>
      <c r="KP362" s="1501" t="n"/>
      <c r="KQ362" s="1501" t="n"/>
      <c r="KR362" s="1501" t="n"/>
      <c r="KS362" s="1501" t="n"/>
      <c r="KT362" s="1501" t="n"/>
      <c r="KU362" s="1501" t="n"/>
      <c r="KV362" s="1501" t="n"/>
      <c r="KW362" s="1501" t="n"/>
      <c r="KX362" s="1501" t="n"/>
      <c r="KY362" s="1501" t="n"/>
      <c r="KZ362" s="1501" t="n"/>
      <c r="LA362" s="1501" t="n"/>
      <c r="LB362" s="1501" t="n"/>
      <c r="LC362" s="1501" t="n"/>
      <c r="LD362" s="1501" t="n"/>
      <c r="LE362" s="1501" t="n"/>
      <c r="LF362" s="1501" t="n"/>
      <c r="LG362" s="1501" t="n"/>
      <c r="LH362" s="1501" t="n"/>
      <c r="LI362" s="1501" t="n"/>
      <c r="LJ362" s="1501" t="n"/>
      <c r="LK362" s="1501" t="n"/>
      <c r="LL362" s="1501" t="n"/>
      <c r="LM362" s="1501" t="n"/>
      <c r="LN362" s="1501" t="n"/>
      <c r="LO362" s="1501" t="n"/>
      <c r="LP362" s="1501" t="n"/>
      <c r="LQ362" s="1501" t="n"/>
      <c r="LR362" s="1501" t="n"/>
      <c r="LS362" s="1501" t="n"/>
      <c r="LT362" s="1501" t="n"/>
      <c r="LU362" s="1501" t="n"/>
      <c r="LV362" s="1501" t="n"/>
      <c r="LW362" s="1501" t="n"/>
      <c r="LX362" s="1501" t="n"/>
      <c r="LY362" s="1501" t="n"/>
      <c r="LZ362" s="1501" t="n"/>
      <c r="MA362" s="1501" t="n"/>
      <c r="MB362" s="1501" t="n"/>
      <c r="MD362" s="1501" t="n"/>
      <c r="ME362" s="1501" t="n"/>
      <c r="MF362" s="1501" t="n"/>
      <c r="MG362" s="1501" t="n"/>
      <c r="MH362" s="1501" t="n"/>
      <c r="MI362" s="1501" t="n"/>
      <c r="MJ362" s="1501" t="n"/>
      <c r="MK362" s="1501" t="n"/>
      <c r="ML362" s="1501" t="n"/>
      <c r="MM362" s="1501" t="n"/>
      <c r="MN362" s="1501" t="n"/>
      <c r="MO362" s="1501" t="n"/>
      <c r="MP362" s="1501" t="n"/>
      <c r="MQ362" s="1501" t="n"/>
      <c r="MR362" s="1501" t="n"/>
      <c r="MS362" s="1501" t="n"/>
      <c r="MT362" s="1501" t="n"/>
      <c r="MU362" s="1501" t="n"/>
      <c r="MV362" s="1501" t="n"/>
      <c r="MW362" s="1501" t="n"/>
      <c r="MX362" s="1501" t="n"/>
      <c r="MY362" s="1501" t="n"/>
      <c r="MZ362" s="1501" t="n"/>
      <c r="NA362" s="1501" t="n"/>
      <c r="NB362" s="1501" t="n"/>
      <c r="NC362" s="1501" t="n"/>
      <c r="ND362" s="1501" t="n"/>
      <c r="NE362" s="1501" t="n"/>
      <c r="NF362" s="1501" t="n"/>
      <c r="NG362" s="1501" t="n"/>
      <c r="NH362" s="1501" t="n"/>
      <c r="NI362" s="1501" t="n"/>
      <c r="NJ362" s="1501" t="n"/>
      <c r="NK362" s="1501" t="n"/>
      <c r="NL362" s="1501" t="n"/>
      <c r="NM362" s="1501" t="n"/>
      <c r="NN362" s="1501" t="n"/>
      <c r="NO362" s="1501" t="n"/>
      <c r="NP362" s="1501" t="n"/>
      <c r="NQ362" s="1501" t="n"/>
      <c r="NR362" s="1501" t="n"/>
      <c r="NS362" s="1501" t="n"/>
      <c r="NT362" s="1501" t="n"/>
      <c r="NU362" s="1501" t="n"/>
      <c r="NV362" s="1501" t="n"/>
      <c r="NW362" s="1501" t="n"/>
      <c r="NX362" s="1501" t="n"/>
      <c r="NZ362" s="1501" t="n"/>
      <c r="OA362" s="1501" t="n"/>
      <c r="OB362" s="1501" t="n"/>
      <c r="OC362" s="1501" t="n"/>
      <c r="OD362" s="1501" t="n"/>
      <c r="OE362" s="434" t="n"/>
      <c r="OF362" s="434" t="n"/>
      <c r="OG362" s="434" t="n"/>
    </row>
    <row r="363" customFormat="1" s="431">
      <c r="A363" s="1523" t="n"/>
      <c r="B363" s="1521" t="n"/>
      <c r="C363" s="1501" t="n"/>
      <c r="D363" s="1521" t="n"/>
      <c r="E363" s="1521" t="n"/>
      <c r="F363" s="1501" t="n"/>
      <c r="G363" s="1501" t="n"/>
      <c r="H363" s="1501" t="n"/>
      <c r="I363" s="1501" t="n"/>
      <c r="J363" s="1501" t="n"/>
      <c r="K363" s="1501" t="n"/>
      <c r="L363" s="1501" t="n"/>
      <c r="M363" s="1501" t="n"/>
      <c r="N363" s="1501" t="n"/>
      <c r="O363" s="1501" t="n"/>
      <c r="P363" s="1501" t="n"/>
      <c r="Q363" s="1501" t="n"/>
      <c r="R363" s="1501" t="n"/>
      <c r="S363" s="1501" t="n"/>
      <c r="T363" s="1501" t="n"/>
      <c r="U363" s="1501" t="n"/>
      <c r="V363" s="1501" t="n"/>
      <c r="W363" s="1501" t="n"/>
      <c r="X363" s="1501" t="n"/>
      <c r="Y363" s="1501" t="n"/>
      <c r="Z363" s="1501" t="n"/>
      <c r="AA363" s="1501" t="n"/>
      <c r="AB363" s="1501" t="n"/>
      <c r="AC363" s="1501" t="n"/>
      <c r="AD363" s="1501" t="n"/>
      <c r="AE363" s="1501" t="n"/>
      <c r="AF363" s="1501" t="n"/>
      <c r="AG363" s="1501" t="n"/>
      <c r="AH363" s="1501" t="n"/>
      <c r="AI363" s="1501" t="n"/>
      <c r="AJ363" s="1501" t="n"/>
      <c r="AK363" s="1501" t="n"/>
      <c r="AL363" s="1501" t="n"/>
      <c r="AM363" s="1501" t="n"/>
      <c r="AN363" s="1501" t="n"/>
      <c r="AO363" s="1501" t="n"/>
      <c r="AP363" s="1501" t="n"/>
      <c r="AQ363" s="1501" t="n"/>
      <c r="AR363" s="1501" t="n"/>
      <c r="AS363" s="1501" t="n"/>
      <c r="AT363" s="1501" t="n"/>
      <c r="AU363" s="1501" t="n"/>
      <c r="AV363" s="1501" t="n"/>
      <c r="AW363" s="1501" t="n"/>
      <c r="AX363" s="1501" t="n"/>
      <c r="AY363" s="1501" t="n"/>
      <c r="AZ363" s="1501" t="n"/>
      <c r="BB363" s="1501" t="n"/>
      <c r="BC363" s="1501" t="n"/>
      <c r="BD363" s="1501" t="n"/>
      <c r="BE363" s="1501" t="n"/>
      <c r="BF363" s="1501" t="n"/>
      <c r="BG363" s="1501" t="n"/>
      <c r="BH363" s="1501" t="n"/>
      <c r="BI363" s="1501" t="n"/>
      <c r="BJ363" s="1501" t="n"/>
      <c r="BK363" s="1501" t="n"/>
      <c r="BL363" s="1501" t="n"/>
      <c r="BM363" s="1501" t="n"/>
      <c r="BN363" s="1501" t="n"/>
      <c r="BO363" s="1501" t="n"/>
      <c r="BP363" s="1501" t="n"/>
      <c r="BQ363" s="1501" t="n"/>
      <c r="BR363" s="1501" t="n"/>
      <c r="BS363" s="1501" t="n"/>
      <c r="BT363" s="1501" t="n"/>
      <c r="BU363" s="1501" t="n"/>
      <c r="BV363" s="1501" t="n"/>
      <c r="BW363" s="1501" t="n"/>
      <c r="BX363" s="1501" t="n"/>
      <c r="BY363" s="1501" t="n"/>
      <c r="BZ363" s="1501" t="n"/>
      <c r="CA363" s="1501" t="n"/>
      <c r="CB363" s="1501" t="n"/>
      <c r="CC363" s="1501" t="n"/>
      <c r="CD363" s="1501" t="n"/>
      <c r="CE363" s="1501" t="n"/>
      <c r="CF363" s="1501" t="n"/>
      <c r="CG363" s="1501" t="n"/>
      <c r="CH363" s="1501" t="n"/>
      <c r="CI363" s="1501" t="n"/>
      <c r="CJ363" s="1501" t="n"/>
      <c r="CK363" s="1501" t="n"/>
      <c r="CL363" s="1501" t="n"/>
      <c r="CM363" s="1501" t="n"/>
      <c r="CN363" s="1501" t="n"/>
      <c r="CO363" s="1501" t="n"/>
      <c r="CP363" s="1501" t="n"/>
      <c r="CQ363" s="1501" t="n"/>
      <c r="CR363" s="1501" t="n"/>
      <c r="CS363" s="1501" t="n"/>
      <c r="CT363" s="1501" t="n"/>
      <c r="CU363" s="1501" t="n"/>
      <c r="CV363" s="1501" t="n"/>
      <c r="CX363" s="1501" t="n"/>
      <c r="CY363" s="1501" t="n"/>
      <c r="CZ363" s="1501" t="n"/>
      <c r="DA363" s="1501" t="n"/>
      <c r="DB363" s="1501" t="n"/>
      <c r="DC363" s="1501" t="n"/>
      <c r="DD363" s="1501" t="n"/>
      <c r="DE363" s="1501" t="n"/>
      <c r="DF363" s="1501" t="n"/>
      <c r="DG363" s="1501" t="n"/>
      <c r="DH363" s="1501" t="n"/>
      <c r="DI363" s="1501" t="n"/>
      <c r="DJ363" s="1501" t="n"/>
      <c r="DK363" s="1501" t="n"/>
      <c r="DL363" s="1501" t="n"/>
      <c r="DM363" s="1501" t="n"/>
      <c r="DN363" s="1501" t="n"/>
      <c r="DO363" s="1501" t="n"/>
      <c r="DP363" s="1501" t="n"/>
      <c r="DQ363" s="1501" t="n"/>
      <c r="DR363" s="1501" t="n"/>
      <c r="DS363" s="1501" t="n"/>
      <c r="DT363" s="1501" t="n"/>
      <c r="DU363" s="1501" t="n"/>
      <c r="DV363" s="1501" t="n"/>
      <c r="DW363" s="1501" t="n"/>
      <c r="DX363" s="1501" t="n"/>
      <c r="DY363" s="1501" t="n"/>
      <c r="DZ363" s="1501" t="n"/>
      <c r="EA363" s="1501" t="n"/>
      <c r="EB363" s="1501" t="n"/>
      <c r="EC363" s="1501" t="n"/>
      <c r="ED363" s="1501" t="n"/>
      <c r="EE363" s="1501" t="n"/>
      <c r="EF363" s="1501" t="n"/>
      <c r="EG363" s="1501" t="n"/>
      <c r="EH363" s="1501" t="n"/>
      <c r="EI363" s="1501" t="n"/>
      <c r="EJ363" s="1501" t="n"/>
      <c r="EK363" s="1501" t="n"/>
      <c r="EL363" s="1501" t="n"/>
      <c r="EM363" s="1501" t="n"/>
      <c r="EN363" s="1501" t="n"/>
      <c r="EO363" s="1501" t="n"/>
      <c r="EP363" s="1501" t="n"/>
      <c r="EQ363" s="1501" t="n"/>
      <c r="ER363" s="1501" t="n"/>
      <c r="ET363" s="1501" t="n"/>
      <c r="EU363" s="1501" t="n"/>
      <c r="EV363" s="1501" t="n"/>
      <c r="EW363" s="1501" t="n"/>
      <c r="EX363" s="1501" t="n"/>
      <c r="EY363" s="1501" t="n"/>
      <c r="EZ363" s="1501" t="n"/>
      <c r="FA363" s="1501" t="n"/>
      <c r="FB363" s="1501" t="n"/>
      <c r="FC363" s="1501" t="n"/>
      <c r="FD363" s="1501" t="n"/>
      <c r="FE363" s="1501" t="n"/>
      <c r="FF363" s="1501" t="n"/>
      <c r="FG363" s="1501" t="n"/>
      <c r="FH363" s="1501" t="n"/>
      <c r="FI363" s="1501" t="n"/>
      <c r="FJ363" s="1501" t="n"/>
      <c r="FK363" s="1501" t="n"/>
      <c r="FL363" s="1501" t="n"/>
      <c r="FM363" s="1501" t="n"/>
      <c r="FN363" s="1501" t="n"/>
      <c r="FO363" s="1501" t="n"/>
      <c r="FP363" s="1501" t="n"/>
      <c r="FQ363" s="1501" t="n"/>
      <c r="FR363" s="1501" t="n"/>
      <c r="FS363" s="1501" t="n"/>
      <c r="FT363" s="1501" t="n"/>
      <c r="FU363" s="1501" t="n"/>
      <c r="FV363" s="1501" t="n"/>
      <c r="FW363" s="1501" t="n"/>
      <c r="FX363" s="1501" t="n"/>
      <c r="FY363" s="1501" t="n"/>
      <c r="FZ363" s="1501" t="n"/>
      <c r="GA363" s="1501" t="n"/>
      <c r="GB363" s="1501" t="n"/>
      <c r="GC363" s="1501" t="n"/>
      <c r="GD363" s="1501" t="n"/>
      <c r="GE363" s="1501" t="n"/>
      <c r="GF363" s="1501" t="n"/>
      <c r="GG363" s="1501" t="n"/>
      <c r="GH363" s="1501" t="n"/>
      <c r="GI363" s="1501" t="n"/>
      <c r="GJ363" s="1501" t="n"/>
      <c r="GK363" s="1501" t="n"/>
      <c r="GL363" s="1501" t="n"/>
      <c r="GM363" s="1501" t="n"/>
      <c r="GN363" s="1501" t="n"/>
      <c r="GP363" s="1501" t="n"/>
      <c r="GQ363" s="1501" t="n"/>
      <c r="GR363" s="1501" t="n"/>
      <c r="GS363" s="1501" t="n"/>
      <c r="GT363" s="1501" t="n"/>
      <c r="GU363" s="1501" t="n"/>
      <c r="GV363" s="1501" t="n"/>
      <c r="GW363" s="1501" t="n"/>
      <c r="GX363" s="1501" t="n"/>
      <c r="GY363" s="1501" t="n"/>
      <c r="GZ363" s="1501" t="n"/>
      <c r="HA363" s="1501" t="n"/>
      <c r="HB363" s="1501" t="n"/>
      <c r="HC363" s="1501" t="n"/>
      <c r="HD363" s="1501" t="n"/>
      <c r="HE363" s="1501" t="n"/>
      <c r="HF363" s="1501" t="n"/>
      <c r="HG363" s="1501" t="n"/>
      <c r="HH363" s="1501" t="n"/>
      <c r="HI363" s="1501" t="n"/>
      <c r="HJ363" s="1501" t="n"/>
      <c r="HK363" s="1501" t="n"/>
      <c r="HL363" s="1501" t="n"/>
      <c r="HM363" s="1501" t="n"/>
      <c r="HN363" s="1501" t="n"/>
      <c r="HO363" s="1501" t="n"/>
      <c r="HP363" s="1501" t="n"/>
      <c r="HQ363" s="1501" t="n"/>
      <c r="HR363" s="1501" t="n"/>
      <c r="HS363" s="1501" t="n"/>
      <c r="HT363" s="1501" t="n"/>
      <c r="HU363" s="1501" t="n"/>
      <c r="HV363" s="1501" t="n"/>
      <c r="HW363" s="1501" t="n"/>
      <c r="HX363" s="1501" t="n"/>
      <c r="HY363" s="1501" t="n"/>
      <c r="HZ363" s="1501" t="n"/>
      <c r="IA363" s="1501" t="n"/>
      <c r="IB363" s="1501" t="n"/>
      <c r="IC363" s="1501" t="n"/>
      <c r="ID363" s="1501" t="n"/>
      <c r="IE363" s="1501" t="n"/>
      <c r="IF363" s="1501" t="n"/>
      <c r="IG363" s="1501" t="n"/>
      <c r="IH363" s="1501" t="n"/>
      <c r="II363" s="1501" t="n"/>
      <c r="IJ363" s="1501" t="n"/>
      <c r="IL363" s="1501" t="n"/>
      <c r="IM363" s="1501" t="n"/>
      <c r="IN363" s="1501" t="n"/>
      <c r="IO363" s="1501" t="n"/>
      <c r="IP363" s="1501" t="n"/>
      <c r="IQ363" s="1501" t="n"/>
      <c r="IR363" s="1501" t="n"/>
      <c r="IS363" s="1501" t="n"/>
      <c r="IT363" s="1501" t="n"/>
      <c r="IU363" s="1501" t="n"/>
      <c r="IV363" s="1501" t="n"/>
      <c r="IW363" s="1501" t="n"/>
      <c r="IX363" s="1501" t="n"/>
      <c r="IY363" s="1501" t="n"/>
      <c r="IZ363" s="1501" t="n"/>
      <c r="JA363" s="1501" t="n"/>
      <c r="JB363" s="1501" t="n"/>
      <c r="JC363" s="1501" t="n"/>
      <c r="JD363" s="1501" t="n"/>
      <c r="JE363" s="1501" t="n"/>
      <c r="JF363" s="1501" t="n"/>
      <c r="JG363" s="1501" t="n"/>
      <c r="JH363" s="1501" t="n"/>
      <c r="JI363" s="1501" t="n"/>
      <c r="JJ363" s="1501" t="n"/>
      <c r="JK363" s="1501" t="n"/>
      <c r="JL363" s="1501" t="n"/>
      <c r="JM363" s="1501" t="n"/>
      <c r="JN363" s="1501" t="n"/>
      <c r="JO363" s="1501" t="n"/>
      <c r="JP363" s="1501" t="n"/>
      <c r="JQ363" s="1501" t="n"/>
      <c r="JR363" s="1501" t="n"/>
      <c r="JS363" s="1501" t="n"/>
      <c r="JT363" s="1501" t="n"/>
      <c r="JU363" s="1501" t="n"/>
      <c r="JV363" s="1501" t="n"/>
      <c r="JW363" s="1501" t="n"/>
      <c r="JX363" s="1501" t="n"/>
      <c r="JY363" s="1501" t="n"/>
      <c r="JZ363" s="1501" t="n"/>
      <c r="KA363" s="1501" t="n"/>
      <c r="KB363" s="1501" t="n"/>
      <c r="KC363" s="1501" t="n"/>
      <c r="KD363" s="1501" t="n"/>
      <c r="KE363" s="1501" t="n"/>
      <c r="KF363" s="1501" t="n"/>
      <c r="KH363" s="1501" t="n"/>
      <c r="KI363" s="1501" t="n"/>
      <c r="KJ363" s="1501" t="n"/>
      <c r="KK363" s="1501" t="n"/>
      <c r="KL363" s="1501" t="n"/>
      <c r="KM363" s="1501" t="n"/>
      <c r="KN363" s="1501" t="n"/>
      <c r="KO363" s="1501" t="n"/>
      <c r="KP363" s="1501" t="n"/>
      <c r="KQ363" s="1501" t="n"/>
      <c r="KR363" s="1501" t="n"/>
      <c r="KS363" s="1501" t="n"/>
      <c r="KT363" s="1501" t="n"/>
      <c r="KU363" s="1501" t="n"/>
      <c r="KV363" s="1501" t="n"/>
      <c r="KW363" s="1501" t="n"/>
      <c r="KX363" s="1501" t="n"/>
      <c r="KY363" s="1501" t="n"/>
      <c r="KZ363" s="1501" t="n"/>
      <c r="LA363" s="1501" t="n"/>
      <c r="LB363" s="1501" t="n"/>
      <c r="LC363" s="1501" t="n"/>
      <c r="LD363" s="1501" t="n"/>
      <c r="LE363" s="1501" t="n"/>
      <c r="LF363" s="1501" t="n"/>
      <c r="LG363" s="1501" t="n"/>
      <c r="LH363" s="1501" t="n"/>
      <c r="LI363" s="1501" t="n"/>
      <c r="LJ363" s="1501" t="n"/>
      <c r="LK363" s="1501" t="n"/>
      <c r="LL363" s="1501" t="n"/>
      <c r="LM363" s="1501" t="n"/>
      <c r="LN363" s="1501" t="n"/>
      <c r="LO363" s="1501" t="n"/>
      <c r="LP363" s="1501" t="n"/>
      <c r="LQ363" s="1501" t="n"/>
      <c r="LR363" s="1501" t="n"/>
      <c r="LS363" s="1501" t="n"/>
      <c r="LT363" s="1501" t="n"/>
      <c r="LU363" s="1501" t="n"/>
      <c r="LV363" s="1501" t="n"/>
      <c r="LW363" s="1501" t="n"/>
      <c r="LX363" s="1501" t="n"/>
      <c r="LY363" s="1501" t="n"/>
      <c r="LZ363" s="1501" t="n"/>
      <c r="MA363" s="1501" t="n"/>
      <c r="MB363" s="1501" t="n"/>
      <c r="MD363" s="1501" t="n"/>
      <c r="ME363" s="1501" t="n"/>
      <c r="MF363" s="1501" t="n"/>
      <c r="MG363" s="1501" t="n"/>
      <c r="MH363" s="1501" t="n"/>
      <c r="MI363" s="1501" t="n"/>
      <c r="MJ363" s="1501" t="n"/>
      <c r="MK363" s="1501" t="n"/>
      <c r="ML363" s="1501" t="n"/>
      <c r="MM363" s="1501" t="n"/>
      <c r="MN363" s="1501" t="n"/>
      <c r="MO363" s="1501" t="n"/>
      <c r="MP363" s="1501" t="n"/>
      <c r="MQ363" s="1501" t="n"/>
      <c r="MR363" s="1501" t="n"/>
      <c r="MS363" s="1501" t="n"/>
      <c r="MT363" s="1501" t="n"/>
      <c r="MU363" s="1501" t="n"/>
      <c r="MV363" s="1501" t="n"/>
      <c r="MW363" s="1501" t="n"/>
      <c r="MX363" s="1501" t="n"/>
      <c r="MY363" s="1501" t="n"/>
      <c r="MZ363" s="1501" t="n"/>
      <c r="NA363" s="1501" t="n"/>
      <c r="NB363" s="1501" t="n"/>
      <c r="NC363" s="1501" t="n"/>
      <c r="ND363" s="1501" t="n"/>
      <c r="NE363" s="1501" t="n"/>
      <c r="NF363" s="1501" t="n"/>
      <c r="NG363" s="1501" t="n"/>
      <c r="NH363" s="1501" t="n"/>
      <c r="NI363" s="1501" t="n"/>
      <c r="NJ363" s="1501" t="n"/>
      <c r="NK363" s="1501" t="n"/>
      <c r="NL363" s="1501" t="n"/>
      <c r="NM363" s="1501" t="n"/>
      <c r="NN363" s="1501" t="n"/>
      <c r="NO363" s="1501" t="n"/>
      <c r="NP363" s="1501" t="n"/>
      <c r="NQ363" s="1501" t="n"/>
      <c r="NR363" s="1501" t="n"/>
      <c r="NS363" s="1501" t="n"/>
      <c r="NT363" s="1501" t="n"/>
      <c r="NU363" s="1501" t="n"/>
      <c r="NV363" s="1501" t="n"/>
      <c r="NW363" s="1501" t="n"/>
      <c r="NX363" s="1501" t="n"/>
      <c r="NZ363" s="1501" t="n"/>
      <c r="OA363" s="1501" t="n"/>
      <c r="OB363" s="1501" t="n"/>
      <c r="OC363" s="1501" t="n"/>
      <c r="OD363" s="1501" t="n"/>
      <c r="OE363" s="434" t="n"/>
      <c r="OF363" s="434" t="n"/>
      <c r="OG363" s="43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2026-02-19T20:53:15Z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